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405" windowWidth="17400" windowHeight="8700" tabRatio="698"/>
  </bookViews>
  <sheets>
    <sheet name="Projekty na Slovensku" sheetId="19" r:id="rId1"/>
  </sheets>
  <definedNames>
    <definedName name="_xlnm.Print_Area" localSheetId="0">'Projekty na Slovensku'!$A$1:$D$203</definedName>
  </definedNames>
  <calcPr calcId="145621" calcMode="manual"/>
</workbook>
</file>

<file path=xl/calcChain.xml><?xml version="1.0" encoding="utf-8"?>
<calcChain xmlns="http://schemas.openxmlformats.org/spreadsheetml/2006/main">
  <c r="D191" i="19" l="1"/>
  <c r="D203" i="19" l="1"/>
  <c r="B197" i="19"/>
  <c r="D184" i="19"/>
  <c r="D155" i="19"/>
  <c r="D149" i="19"/>
  <c r="D143" i="19"/>
  <c r="D38" i="19"/>
  <c r="B12" i="19" l="1"/>
</calcChain>
</file>

<file path=xl/sharedStrings.xml><?xml version="1.0" encoding="utf-8"?>
<sst xmlns="http://schemas.openxmlformats.org/spreadsheetml/2006/main" count="364" uniqueCount="325">
  <si>
    <t>Obdarovaný</t>
  </si>
  <si>
    <t>Krajská knižnica Ľudovíta Štúra</t>
  </si>
  <si>
    <t>Maltézska pomoc Slovensko</t>
  </si>
  <si>
    <t>Slovenské centrum fundraisingu</t>
  </si>
  <si>
    <t>Posilňovanie fundraisingových kapacít mimovládnych neziskových organizácií</t>
  </si>
  <si>
    <t>Nezisková organizácia L plus S</t>
  </si>
  <si>
    <t>Nadácia pre deti Slovenska</t>
  </si>
  <si>
    <t>Spoločnosť priateľov detí z detských domovov Úsmev ako dar</t>
  </si>
  <si>
    <t>Vzdelávaním k úspechu</t>
  </si>
  <si>
    <t>Poznaj svoje peniaze</t>
  </si>
  <si>
    <t>Nezisková organizácia Voices</t>
  </si>
  <si>
    <t>Nadácia Výskum Rakoviny</t>
  </si>
  <si>
    <t>Manageria</t>
  </si>
  <si>
    <t>ORFEO, združenie koncertných umelcov a pedagógov hudby</t>
  </si>
  <si>
    <t xml:space="preserve">Slovenský futbalový zväz </t>
  </si>
  <si>
    <t>Návrat</t>
  </si>
  <si>
    <t>Fascinujúce deti, o.z.</t>
  </si>
  <si>
    <t>Heuréka - konferencia pre mladých ľudí</t>
  </si>
  <si>
    <t>Štátne divadlo Košice</t>
  </si>
  <si>
    <t>Občianske združenie Bagar</t>
  </si>
  <si>
    <t>Rozvoj divadelného umenia v Košiciach</t>
  </si>
  <si>
    <t>Občianske združenie Superar Slovakia</t>
  </si>
  <si>
    <t>OZ Vagus</t>
  </si>
  <si>
    <t>Slovenská poľnohospodárska univerzita v Nitre</t>
  </si>
  <si>
    <t>Raná starostlivosť, n.o.</t>
  </si>
  <si>
    <t>Inklúzia</t>
  </si>
  <si>
    <t>Klub priateľov DAB</t>
  </si>
  <si>
    <t xml:space="preserve">VIA IURIS </t>
  </si>
  <si>
    <t>Spolu</t>
  </si>
  <si>
    <t>JA Viac ako peniaze</t>
  </si>
  <si>
    <t>Zelená škola</t>
  </si>
  <si>
    <t>Daruj nádej, občianske združenie</t>
  </si>
  <si>
    <t>Občianske združenie Vlkolínec</t>
  </si>
  <si>
    <t>Projekty na Slovensku</t>
  </si>
  <si>
    <t>Medzinárodné projekty</t>
  </si>
  <si>
    <t>aces 2017</t>
  </si>
  <si>
    <t>Názov projektu</t>
  </si>
  <si>
    <t>Projekt</t>
  </si>
  <si>
    <t>Výška daru</t>
  </si>
  <si>
    <t>Interkulturelles Zentrum, Viedeň, Rakúsko</t>
  </si>
  <si>
    <t xml:space="preserve">Výška grantu </t>
  </si>
  <si>
    <t>Multifunkčné ihriská</t>
  </si>
  <si>
    <t>Podpora zamestancov Slovenskej sporiteľne</t>
  </si>
  <si>
    <t>NepocujuceDieta.sk</t>
  </si>
  <si>
    <t>Nadácia EKOPOLIS</t>
  </si>
  <si>
    <t>Tanečný klub "Danube" Bratislava</t>
  </si>
  <si>
    <t>DANUBIANA - Centrum moderného umenia, n.o.</t>
  </si>
  <si>
    <t>DOMOV - DÚHA</t>
  </si>
  <si>
    <t>JHT Activity</t>
  </si>
  <si>
    <t>aces - Academy of Central European Schools / ACT LOCAL! 2017</t>
  </si>
  <si>
    <t>Liga proti rakovine SR</t>
  </si>
  <si>
    <t>Partnerstvá</t>
  </si>
  <si>
    <t>Zamestnanecký grantový program Euro k euru</t>
  </si>
  <si>
    <t>Podpora zamestnancov SLSP</t>
  </si>
  <si>
    <t>Grantový program Obce bližšie k vám</t>
  </si>
  <si>
    <t>Zamestnanecký grantový program Euro k Euru</t>
  </si>
  <si>
    <t>Doma u Kapucínov, n.o.</t>
  </si>
  <si>
    <t>Stolček prestri sa</t>
  </si>
  <si>
    <t>Základná škola s materskou školou Brehy</t>
  </si>
  <si>
    <t>Multimediálna knižnica s čitárňou</t>
  </si>
  <si>
    <t>Klub Detskej Nádeje</t>
  </si>
  <si>
    <t>Radosť pre srdcia</t>
  </si>
  <si>
    <t>Materská škola, Jána Kollára 896, Malacky</t>
  </si>
  <si>
    <t>Zober ma von</t>
  </si>
  <si>
    <t>Trieda v prírode</t>
  </si>
  <si>
    <t>Občianske združenie HARMÓNIA Bernolákovo</t>
  </si>
  <si>
    <t>AKADÉMIA JUVENTUS Žilina</t>
  </si>
  <si>
    <t>Dajte deti na futbal</t>
  </si>
  <si>
    <t>JAVORKA - Združenie rodičov</t>
  </si>
  <si>
    <t>Javorka sa učí v záhrade</t>
  </si>
  <si>
    <t>Združenie príbuzných, priateľov a ľudí s psychickými poruchami Krídla</t>
  </si>
  <si>
    <t>HLAVU HORE!</t>
  </si>
  <si>
    <t xml:space="preserve">TICHO v TME detí v Červenici n.f. </t>
  </si>
  <si>
    <t>Hlinohranie - dovybavenie dielne pre realizáciu podpornej terapie</t>
  </si>
  <si>
    <t>Zrkadlenie 2018</t>
  </si>
  <si>
    <t>NAŠA MIMI</t>
  </si>
  <si>
    <t>Krok za krokom za pokrokom</t>
  </si>
  <si>
    <t xml:space="preserve">Efektívna pomoc na sídlisku Pentagon  </t>
  </si>
  <si>
    <t>MLADÝ OCHRANÁR PRÍRODY PRIEVIDZA</t>
  </si>
  <si>
    <t>Francesco - regionálne autistické centrum</t>
  </si>
  <si>
    <t>Prostredníctvom hier otvárame brány k inklúzii</t>
  </si>
  <si>
    <t>Ateliér nápadov o.z.</t>
  </si>
  <si>
    <t>Zachovajme krajčírske remeslo</t>
  </si>
  <si>
    <t>Rodičovské združenie pri ABC CVČ, FS Rozmarija</t>
  </si>
  <si>
    <t xml:space="preserve">Šitie krojov pri príležitosti premiérového programu "Idzem, no dražečku neznam" </t>
  </si>
  <si>
    <t>CENTRUM LIGDA - ASOCIÁCIA PRE TELESNE POSTIHNUTÝCH</t>
  </si>
  <si>
    <t>Handbike pre všetkých</t>
  </si>
  <si>
    <t>MiSeVi Slovakia - Vincentskí laickí misionári</t>
  </si>
  <si>
    <t xml:space="preserve">Detský tábor pre deti zo sociálne slabších rodín </t>
  </si>
  <si>
    <t>"BK Nitra"</t>
  </si>
  <si>
    <t>BEDMINTON PRE VŠETKY DETI</t>
  </si>
  <si>
    <t>Zvuky pre radosť  - otvorené osvetové podujatie a dobrovoľníci</t>
  </si>
  <si>
    <t>Občianske združenie EMÓCIA</t>
  </si>
  <si>
    <t>Aktívny kontakt seniorov s prírodou</t>
  </si>
  <si>
    <t>Združenie ZŠ Sokolíkova</t>
  </si>
  <si>
    <t xml:space="preserve">Svätopluk P. </t>
  </si>
  <si>
    <t>Ivana U.</t>
  </si>
  <si>
    <t>Ingrid M.</t>
  </si>
  <si>
    <t>Individuálna pomoc zamestnancovi SLSP</t>
  </si>
  <si>
    <t>Obec Chtelnica</t>
  </si>
  <si>
    <t>Rekonštrukcia západného pavilónu - záverečná etapa</t>
  </si>
  <si>
    <t>Obec Polomka</t>
  </si>
  <si>
    <t>Chudobinec pamätný - oprava kultúrnej pamiatky</t>
  </si>
  <si>
    <t>Mesto Vráble</t>
  </si>
  <si>
    <t>Reštaurovanie sochy piety</t>
  </si>
  <si>
    <t>Obec Bernolákovo</t>
  </si>
  <si>
    <t>Reštaurovanie kamenného prícestného kríža s ukrižovaným Kristom a plastikou Panny Márie - Božia Muka "Biely kríž"</t>
  </si>
  <si>
    <t>Obec Liptovská Teplička</t>
  </si>
  <si>
    <t>Obnova unikátnych zemiakových pivníc v obci Liptovská Teplička</t>
  </si>
  <si>
    <t>Mesto Turzovka</t>
  </si>
  <si>
    <t>Pomník Turzovčanov padlých na bojiskách vo vojnových časoch</t>
  </si>
  <si>
    <t>Obec Muráň</t>
  </si>
  <si>
    <t>Hrad Muráň</t>
  </si>
  <si>
    <t>Mesto Nové Zámky</t>
  </si>
  <si>
    <t>Zelenšie Nové Zámky</t>
  </si>
  <si>
    <t>Obec Vyšný Medzev</t>
  </si>
  <si>
    <t>Náučný chodník, doplnenie infraštruktúry</t>
  </si>
  <si>
    <t>Obec Bojničky</t>
  </si>
  <si>
    <t>Stromovina</t>
  </si>
  <si>
    <t>Obec Kvakovce</t>
  </si>
  <si>
    <t>Spolu za krajšiu Domašu</t>
  </si>
  <si>
    <t>Obec Hrušov</t>
  </si>
  <si>
    <t xml:space="preserve">Aby "pekné lazy" boli aj čisté </t>
  </si>
  <si>
    <t>Mesto Hurbanovo</t>
  </si>
  <si>
    <t>Rozkvitnuté pamiatky</t>
  </si>
  <si>
    <t>Mesto Galanta</t>
  </si>
  <si>
    <t>Obnova ružovej záhrady Esterháziovcov</t>
  </si>
  <si>
    <t>Mesto Lučenec</t>
  </si>
  <si>
    <t>Revitalizácia ostrovčekov zelene v centre Lučenca</t>
  </si>
  <si>
    <t>Mesto Bánovce nad Bebravou</t>
  </si>
  <si>
    <t>Dajme odpadu druhú šancu</t>
  </si>
  <si>
    <t>Obec Žabokreky</t>
  </si>
  <si>
    <t>Ovocný sad Magna Via</t>
  </si>
  <si>
    <t>Mesto Liptovský Hrádok</t>
  </si>
  <si>
    <t>Lubyho lúka - Kronika mesta Liptovský Hrádok</t>
  </si>
  <si>
    <t>Obec Uhrovec</t>
  </si>
  <si>
    <t>Revitalizácia verejných priestranstiev v obci Uhrovec</t>
  </si>
  <si>
    <t>Obec Raková</t>
  </si>
  <si>
    <t xml:space="preserve">Regenerácia parku v centre obce Raková </t>
  </si>
  <si>
    <t>Obec Lúčina</t>
  </si>
  <si>
    <t xml:space="preserve">Koreňová čistiareň </t>
  </si>
  <si>
    <t>Obec Spišská Teplica</t>
  </si>
  <si>
    <t>Revitalizácia školskej záhrady</t>
  </si>
  <si>
    <t>Mesto Myjava</t>
  </si>
  <si>
    <t>Mesto Svit</t>
  </si>
  <si>
    <t>Štúrovo pero 2018</t>
  </si>
  <si>
    <t>Centrum Natália</t>
  </si>
  <si>
    <t>Individuálna terapia</t>
  </si>
  <si>
    <t xml:space="preserve">Centrum environmentálnej a etickej výchovy Živica </t>
  </si>
  <si>
    <t>Rozprávková včelnica</t>
  </si>
  <si>
    <t>Deň narcisov 2018</t>
  </si>
  <si>
    <t>Domovácky parlament</t>
  </si>
  <si>
    <t>Indícia, n.o.</t>
  </si>
  <si>
    <t>Konferencia učíme pre život 2018</t>
  </si>
  <si>
    <t>Anketa Strom roka 2018</t>
  </si>
  <si>
    <t>Slovenská jazzová spoločnosť</t>
  </si>
  <si>
    <t>CD Slovenské štandardy</t>
  </si>
  <si>
    <t>Premiéra a Music a la carte</t>
  </si>
  <si>
    <t>Nadácia Pontis</t>
  </si>
  <si>
    <t>Fond pre transparentné Slovensko 2018</t>
  </si>
  <si>
    <t>Vzdelávaním rozvíjame komunitu</t>
  </si>
  <si>
    <t>Spievame o svojich právach</t>
  </si>
  <si>
    <t>Študentská podnikateľská cena 2018</t>
  </si>
  <si>
    <t>K7-Psovodi - záchranári Slovenskej republiky</t>
  </si>
  <si>
    <t>Partnerstvo v canisterapii na Slovensku</t>
  </si>
  <si>
    <t>Centrum dobrovoľníctva, n.o.</t>
  </si>
  <si>
    <t>Dobrovoľne v Banskobystrickom kraji</t>
  </si>
  <si>
    <t>ARS Integra 2018</t>
  </si>
  <si>
    <t>Hospic Milosrdných sestier</t>
  </si>
  <si>
    <t>Byť súčasťou pomoci nevyliečiteľne chorým v poslednom štádiu choroby</t>
  </si>
  <si>
    <t>Na kolesách proti rakovine</t>
  </si>
  <si>
    <t>TENENET o.z.</t>
  </si>
  <si>
    <t>Drž groš:)</t>
  </si>
  <si>
    <t>Domov sociálnych služieb - Púchov - Nosice</t>
  </si>
  <si>
    <t>Nákup polohovateľných postelí s matracom</t>
  </si>
  <si>
    <t>Veselé ihrisko</t>
  </si>
  <si>
    <t>SVATOBOR</t>
  </si>
  <si>
    <t>Mladí záhradníci</t>
  </si>
  <si>
    <t>Občianske združenie ISKIERKA</t>
  </si>
  <si>
    <t>Miesto pre zdravie</t>
  </si>
  <si>
    <t>Pomoc Krízovému stredisku DÚHA a jeho klientom</t>
  </si>
  <si>
    <t>Obnova ochranného pásma Vlkolínca</t>
  </si>
  <si>
    <t>Rotary Club Trenčín Laugaricio</t>
  </si>
  <si>
    <t>Vykurovanie do chránenej dielne</t>
  </si>
  <si>
    <t xml:space="preserve">Centrum Slniečko, n.o. </t>
  </si>
  <si>
    <t>Príbehmi a kresbou k eliminácii traumy</t>
  </si>
  <si>
    <t>Harmónia - pre deti</t>
  </si>
  <si>
    <t>Aj prostredie nám pomáha</t>
  </si>
  <si>
    <t>Gymnázium Ivana Kraska - Ivan Krasko Gimnázium</t>
  </si>
  <si>
    <t>Finančný denník</t>
  </si>
  <si>
    <t>Liberta, n.o.</t>
  </si>
  <si>
    <t xml:space="preserve"> "zá-HRA-da"</t>
  </si>
  <si>
    <t>DORKA, n. o.</t>
  </si>
  <si>
    <t>Renovácia detských ihrísk pre dorkáčov</t>
  </si>
  <si>
    <t>The Duke of Edinburgh´s International Award Slovensko, o.z.</t>
  </si>
  <si>
    <t>Vytvorenie systému manažovania Miestnych centier DofE s cieľom ďalšieho rastu</t>
  </si>
  <si>
    <t>ENVIROvzdelávanie mladých 2018</t>
  </si>
  <si>
    <t>SOCIA - Nadácia na podporu sociálnych zmien</t>
  </si>
  <si>
    <t>Podpora včasnej intervencie na Slovensku</t>
  </si>
  <si>
    <t>Teach for Slovakia</t>
  </si>
  <si>
    <t>Viva Musica! festival 2018</t>
  </si>
  <si>
    <t>Výstavný plán v Danubiana Meulensteen Art Museum na rok 2018</t>
  </si>
  <si>
    <t>Platforma pre výchovu mladých dobrovoľníkov k sociálnej zodpovednosti</t>
  </si>
  <si>
    <t>Mladiinfo Slovakia</t>
  </si>
  <si>
    <t>Social Impact Award</t>
  </si>
  <si>
    <t>Človek v ohrození n.o.</t>
  </si>
  <si>
    <t>Filmový festival Jeden svet 2018</t>
  </si>
  <si>
    <t>Občianske združenie Barlička</t>
  </si>
  <si>
    <t>Komunitná obývačka</t>
  </si>
  <si>
    <t>Bratislavské dobrovoľnícke centrum (BDC)</t>
  </si>
  <si>
    <t>Týždeň dobrovoľníctva 2018</t>
  </si>
  <si>
    <t>13. ročník Beh na Chatu pri Zelenom plese, memoriál Karla Jakeša</t>
  </si>
  <si>
    <t>SMILE n.o.</t>
  </si>
  <si>
    <t>POMÁHAME S ÚSMEVOM</t>
  </si>
  <si>
    <t>BENI klub</t>
  </si>
  <si>
    <t>SPOROcamp 2018</t>
  </si>
  <si>
    <t>Nezábudka - združenie na pomoc rodinám so zdravotne postihnutými deťmi a mladistvými</t>
  </si>
  <si>
    <t>Vzdelávanie, aktivizácia a komunikácia detí v Nezábudke</t>
  </si>
  <si>
    <t>Učiteľ Slovenska – Global Teacher Prize</t>
  </si>
  <si>
    <t xml:space="preserve">Slovenské komorné divadlo Martin </t>
  </si>
  <si>
    <t>Generálna podpora činnosti SKD Martin 2018</t>
  </si>
  <si>
    <t>Dámsky krajčír</t>
  </si>
  <si>
    <t>Terapia TheraSuit</t>
  </si>
  <si>
    <t xml:space="preserve">Asociácia súčasného umenia </t>
  </si>
  <si>
    <t>Divadelné ocenenia sezóny DOSKY 2017</t>
  </si>
  <si>
    <t>Zodpovedné mikrofinancovanie bývania vo vylúčených rómskych lokalitách II.</t>
  </si>
  <si>
    <t>Ochrana vzácnych rastlinných a živočíšnych druhov</t>
  </si>
  <si>
    <t>DOMEC, kvalitnejšia a bezpečnejšia pomoc na krajšom mieste</t>
  </si>
  <si>
    <t>Spoločne proti starým i novým bariéram</t>
  </si>
  <si>
    <t>Komunitné centrum, Nitra</t>
  </si>
  <si>
    <t>Staň sa dobrovoľníkom</t>
  </si>
  <si>
    <t>Lepší štart pre Kukulíkov</t>
  </si>
  <si>
    <t>TEXTILE ART OF TODAY 2018/2019</t>
  </si>
  <si>
    <t>DOBRÝ ANJEL, n. o.</t>
  </si>
  <si>
    <t>Onkologickí pacienti - rodičia a deti čerpajú nové sily v Tatrách</t>
  </si>
  <si>
    <t xml:space="preserve">Zastrešenie veže Donjon hradu Lietava </t>
  </si>
  <si>
    <t xml:space="preserve">Jeden svet na školách </t>
  </si>
  <si>
    <t>INESS - Inštitút ekonomických a spoločenských analýz</t>
  </si>
  <si>
    <t>Ekonómia za 31 hodín (učebnica ekonómie pre stredné školy)</t>
  </si>
  <si>
    <t>Občianske združenie Slavonic Dance Theater</t>
  </si>
  <si>
    <t>Šengenský poludník - festival mládežníckych orchestrov a zborov</t>
  </si>
  <si>
    <t>Indícia Roadshow 2018</t>
  </si>
  <si>
    <t>Letné tenisové tábory 2018</t>
  </si>
  <si>
    <t>FASD - poruchy fetálneho alkoholového spektra</t>
  </si>
  <si>
    <t>Zodpovedný občan</t>
  </si>
  <si>
    <t>Školský pohár SFZ 2018/2019 (1. fáza)</t>
  </si>
  <si>
    <t xml:space="preserve">Zelená škola II. </t>
  </si>
  <si>
    <t xml:space="preserve">Aliancia Fair - Play </t>
  </si>
  <si>
    <t xml:space="preserve">Biela vrana - ocenenie spoločensky prínosných a odvážnych občianskych činov </t>
  </si>
  <si>
    <t>Radničkine trhy 2018</t>
  </si>
  <si>
    <t>Kontinentálni Služobníci Slovenska</t>
  </si>
  <si>
    <t>In varietate concordia (Zjednotení v rozmanitosti)</t>
  </si>
  <si>
    <t>Letné sústredenie mladých futbalistov</t>
  </si>
  <si>
    <t>ČERVENÝ NOS Clowndoctors</t>
  </si>
  <si>
    <t xml:space="preserve">Čo dokáže smiech v zariadeniach pre seniorov? </t>
  </si>
  <si>
    <t>GOODEAS</t>
  </si>
  <si>
    <t>Shut up!</t>
  </si>
  <si>
    <t>Včasná intervencia</t>
  </si>
  <si>
    <t>Nadácia otvorenej spoločnosti Bratislava</t>
  </si>
  <si>
    <t>Storytime</t>
  </si>
  <si>
    <t>Mestská časť Košice – Nad jazerom</t>
  </si>
  <si>
    <t>Lanová pyramída a mobiliár</t>
  </si>
  <si>
    <t>Mesto Sabinov</t>
  </si>
  <si>
    <t>Dobudovanie prvkov skateparkového ihriska</t>
  </si>
  <si>
    <t xml:space="preserve">Palculienka </t>
  </si>
  <si>
    <t>Poviem Ti to očami</t>
  </si>
  <si>
    <t>ekolive, o.z.</t>
  </si>
  <si>
    <t>Umelecko-remeselná obnova historického náhrobku člena rodu Zmeškal v areáli pamiatky UNESCO a národnej kultúrnej pamiatky Leštinský kostolík</t>
  </si>
  <si>
    <t>Lokál</t>
  </si>
  <si>
    <t>Detské fitko pre denný stacionár</t>
  </si>
  <si>
    <t>FC Petržalka akadémia</t>
  </si>
  <si>
    <t>Nedajte nám gól - projekt špecializovanej prípravy juniorských brankárov</t>
  </si>
  <si>
    <t>Park športu a oddychu pri vodárenskej veži</t>
  </si>
  <si>
    <t>Vianočný koncert Lúčnice, Ľubice Vargicovej a Petra Mikuláša</t>
  </si>
  <si>
    <t>Atletický zväz Bratislavy</t>
  </si>
  <si>
    <t>Na trati, o.z.</t>
  </si>
  <si>
    <t>Materiálové vybavenie terapeutických miestností Biofeedback a Snoezelen</t>
  </si>
  <si>
    <t>Junior Achievement Slovensko, n.o.</t>
  </si>
  <si>
    <t>JCI - Slovensko</t>
  </si>
  <si>
    <t>Spojená škola, Matúškova 1631, Dolný Kubín</t>
  </si>
  <si>
    <t>Súkromné centrum voľného času (HEURÉKA, Zvolen )</t>
  </si>
  <si>
    <t>Človek v ohrození, n.o.</t>
  </si>
  <si>
    <t>Alkan - klub horských športov</t>
  </si>
  <si>
    <t>nezisková organizácia Projekt DOM.ov</t>
  </si>
  <si>
    <t>Daphne - Inštitút aplikovanej ekológie</t>
  </si>
  <si>
    <t>Združenie na záchranu Lietavského hradu</t>
  </si>
  <si>
    <t>Futbalový klub mládeže Karlova Ves Bratislava</t>
  </si>
  <si>
    <t>ART GALLERY</t>
  </si>
  <si>
    <t>Centrum včasnej intervencie Banská Bystrica, n.o.</t>
  </si>
  <si>
    <t>Centrum včasnej intervencie Prešov, n.o.</t>
  </si>
  <si>
    <t>Centrum včasnej intervencie Bratislava, n.o.</t>
  </si>
  <si>
    <t>Multifunkčné ihrisko - ZŠ Štúrova ulica 18, Myjava</t>
  </si>
  <si>
    <t>Multifunkčné ihrisko - MŠ Školská ulica č. 21, Svit</t>
  </si>
  <si>
    <t>Občianske združenie Odyseus</t>
  </si>
  <si>
    <t>Suma poskytnutých grantov*</t>
  </si>
  <si>
    <t xml:space="preserve">Zariadenie senzorickej miestnosti na rehabilitácie </t>
  </si>
  <si>
    <t>Úprava tréningového bytu pre rodiny s deťmi</t>
  </si>
  <si>
    <t>Odborné vzdelávanie špecializovaných poradcov</t>
  </si>
  <si>
    <t>Mesto Komárno</t>
  </si>
  <si>
    <t>Nezisková organizácia KAPOS</t>
  </si>
  <si>
    <t>Zo školských lavíc do atletickej haly Elán</t>
  </si>
  <si>
    <t>Lietajúca medáreň</t>
  </si>
  <si>
    <t>Prázdniny s tvorivými dielňami</t>
  </si>
  <si>
    <t>Deti z Bernolákova</t>
  </si>
  <si>
    <t>Vstúpte, n.o.</t>
  </si>
  <si>
    <t>Rekonštrukcia detského bežeckého lyžiarskeho okruhu</t>
  </si>
  <si>
    <t>Občianske združenie pri Strednej odbornej škole polytechnickej Dolný Kubín - Kňažia</t>
  </si>
  <si>
    <t>Elektrikár 21. storočia</t>
  </si>
  <si>
    <t>Multisenzorická miestnosť pre hendikepované deti</t>
  </si>
  <si>
    <t>Suma</t>
  </si>
  <si>
    <t>No money, no funny</t>
  </si>
  <si>
    <t>Partner</t>
  </si>
  <si>
    <t>EDUAWEN EUROPE s.r.o.</t>
  </si>
  <si>
    <t xml:space="preserve">Green Foundation, nadácia </t>
  </si>
  <si>
    <t>Akadémia sociálnej ekonomiky</t>
  </si>
  <si>
    <t>*Všetky poskytnuté príspevky pod medzinárodným projektom boli financované z prijatých príspevkov od ERSTE Stiftung.</t>
  </si>
  <si>
    <t>Sporiteľňa podporuje mestské včely</t>
  </si>
  <si>
    <t>Projekty FinQ a Akadémia sociálnej ekonomiky</t>
  </si>
  <si>
    <t>FinQ - Program finančného vzdelávania pre školy v SR</t>
  </si>
  <si>
    <t>aces - Academy of Central European Schools / ACT LOCAL! 2017 (aces 2017)</t>
  </si>
  <si>
    <t>Program</t>
  </si>
  <si>
    <t>Trienále textilu bez hraníc</t>
  </si>
  <si>
    <t>Revitalizácia vonkajšej oddychovej zóny Fakulty ekonomiky a manažmentu SPU v Nitre</t>
  </si>
  <si>
    <t>LEVOČA NORDIC CENTRUM</t>
  </si>
  <si>
    <t>Celkový prehľad poskytnutých darov, grantov a financovaných projektov 
v roku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</si>
</sst>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\ &quot;Sk&quot;_-;\-* #,##0.00\ &quot;Sk&quot;_-;_-* &quot;-&quot;??\ &quot;Sk&quot;_-;_-@_-"/>
    <numFmt numFmtId="165" formatCode="#,##0.00\ &quot;€&quot;"/>
    <numFmt numFmtId="166" formatCode="_-* #,##0.00\ [$€-1]_-;\-* #,##0.00\ [$€-1]_-;_-* &quot;-&quot;??\ [$€-1]_-;_-@_-"/>
  </numFmts>
  <fonts count="1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color theme="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3" fillId="0" borderId="0"/>
    <xf numFmtId="0" fontId="5" fillId="0" borderId="0"/>
  </cellStyleXfs>
  <cellXfs count="94">
    <xf numFmtId="0" fontId="0" fillId="0" borderId="0" xfId="0"/>
    <xf numFmtId="0" fontId="4" fillId="0" borderId="0" xfId="0" applyFont="1"/>
    <xf numFmtId="44" fontId="4" fillId="0" borderId="0" xfId="0" applyNumberFormat="1" applyFont="1"/>
    <xf numFmtId="0" fontId="9" fillId="0" borderId="0" xfId="0" applyFont="1"/>
    <xf numFmtId="165" fontId="10" fillId="0" borderId="0" xfId="0" applyNumberFormat="1" applyFont="1" applyBorder="1"/>
    <xf numFmtId="0" fontId="9" fillId="0" borderId="0" xfId="0" applyFont="1" applyFill="1" applyBorder="1" applyAlignment="1">
      <alignment wrapText="1"/>
    </xf>
    <xf numFmtId="165" fontId="9" fillId="0" borderId="0" xfId="0" applyNumberFormat="1" applyFont="1" applyBorder="1"/>
    <xf numFmtId="0" fontId="9" fillId="0" borderId="1" xfId="0" applyFont="1" applyBorder="1"/>
    <xf numFmtId="165" fontId="9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165" fontId="10" fillId="0" borderId="1" xfId="0" applyNumberFormat="1" applyFont="1" applyBorder="1"/>
    <xf numFmtId="0" fontId="9" fillId="0" borderId="1" xfId="0" applyFont="1" applyFill="1" applyBorder="1" applyAlignment="1">
      <alignment wrapText="1"/>
    </xf>
    <xf numFmtId="165" fontId="9" fillId="0" borderId="1" xfId="0" applyNumberFormat="1" applyFont="1" applyBorder="1"/>
    <xf numFmtId="0" fontId="10" fillId="2" borderId="0" xfId="0" applyFont="1" applyFill="1"/>
    <xf numFmtId="0" fontId="10" fillId="0" borderId="0" xfId="0" applyFont="1"/>
    <xf numFmtId="165" fontId="10" fillId="0" borderId="0" xfId="0" applyNumberFormat="1" applyFont="1"/>
    <xf numFmtId="0" fontId="7" fillId="0" borderId="0" xfId="0" applyFont="1"/>
    <xf numFmtId="0" fontId="11" fillId="0" borderId="0" xfId="0" applyFont="1"/>
    <xf numFmtId="165" fontId="11" fillId="0" borderId="0" xfId="0" applyNumberFormat="1" applyFont="1"/>
    <xf numFmtId="0" fontId="9" fillId="0" borderId="2" xfId="0" applyFont="1" applyBorder="1"/>
    <xf numFmtId="165" fontId="9" fillId="0" borderId="3" xfId="0" applyNumberFormat="1" applyFont="1" applyBorder="1"/>
    <xf numFmtId="0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wrapText="1"/>
    </xf>
    <xf numFmtId="16" fontId="10" fillId="0" borderId="1" xfId="0" applyNumberFormat="1" applyFont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165" fontId="9" fillId="0" borderId="0" xfId="0" applyNumberFormat="1" applyFont="1"/>
    <xf numFmtId="0" fontId="10" fillId="0" borderId="1" xfId="0" applyFont="1" applyFill="1" applyBorder="1" applyAlignment="1">
      <alignment horizontal="left" wrapText="1"/>
    </xf>
    <xf numFmtId="165" fontId="10" fillId="0" borderId="1" xfId="0" applyNumberFormat="1" applyFont="1" applyFill="1" applyBorder="1" applyAlignment="1">
      <alignment horizontal="right" wrapText="1"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left" wrapText="1"/>
    </xf>
    <xf numFmtId="0" fontId="10" fillId="0" borderId="1" xfId="0" applyFont="1" applyFill="1" applyBorder="1"/>
    <xf numFmtId="0" fontId="10" fillId="0" borderId="0" xfId="0" applyFont="1" applyFill="1"/>
    <xf numFmtId="0" fontId="9" fillId="0" borderId="1" xfId="0" applyFont="1" applyFill="1" applyBorder="1"/>
    <xf numFmtId="165" fontId="10" fillId="0" borderId="1" xfId="0" applyNumberFormat="1" applyFont="1" applyFill="1" applyBorder="1"/>
    <xf numFmtId="165" fontId="9" fillId="0" borderId="0" xfId="0" applyNumberFormat="1" applyFont="1" applyAlignment="1">
      <alignment horizontal="right"/>
    </xf>
    <xf numFmtId="166" fontId="10" fillId="0" borderId="0" xfId="1" applyNumberFormat="1" applyFont="1"/>
    <xf numFmtId="166" fontId="9" fillId="0" borderId="3" xfId="1" applyNumberFormat="1" applyFont="1" applyBorder="1"/>
    <xf numFmtId="44" fontId="10" fillId="0" borderId="1" xfId="1" applyNumberFormat="1" applyFont="1" applyFill="1" applyBorder="1" applyAlignment="1">
      <alignment horizontal="right" wrapText="1"/>
    </xf>
    <xf numFmtId="44" fontId="9" fillId="0" borderId="0" xfId="1" applyNumberFormat="1" applyFont="1"/>
    <xf numFmtId="166" fontId="10" fillId="0" borderId="0" xfId="0" applyNumberFormat="1" applyFont="1" applyFill="1"/>
    <xf numFmtId="0" fontId="9" fillId="0" borderId="2" xfId="0" applyFont="1" applyBorder="1" applyAlignment="1">
      <alignment wrapText="1"/>
    </xf>
    <xf numFmtId="166" fontId="9" fillId="0" borderId="3" xfId="1" applyNumberFormat="1" applyFont="1" applyBorder="1" applyAlignment="1">
      <alignment wrapText="1"/>
    </xf>
    <xf numFmtId="0" fontId="10" fillId="0" borderId="0" xfId="0" applyFont="1" applyFill="1" applyAlignment="1">
      <alignment wrapText="1"/>
    </xf>
    <xf numFmtId="44" fontId="10" fillId="0" borderId="1" xfId="0" applyNumberFormat="1" applyFont="1" applyFill="1" applyBorder="1" applyAlignment="1">
      <alignment horizontal="right" wrapText="1"/>
    </xf>
    <xf numFmtId="0" fontId="9" fillId="0" borderId="0" xfId="0" applyFont="1" applyFill="1"/>
    <xf numFmtId="44" fontId="9" fillId="0" borderId="0" xfId="0" applyNumberFormat="1" applyFont="1" applyFill="1"/>
    <xf numFmtId="0" fontId="9" fillId="0" borderId="0" xfId="0" applyFont="1" applyBorder="1"/>
    <xf numFmtId="165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65" fontId="9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3" fillId="0" borderId="0" xfId="0" applyFont="1"/>
    <xf numFmtId="0" fontId="14" fillId="0" borderId="0" xfId="0" applyFont="1"/>
    <xf numFmtId="165" fontId="9" fillId="0" borderId="0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14" fillId="0" borderId="0" xfId="0" applyFont="1" applyFill="1"/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44" fontId="10" fillId="0" borderId="3" xfId="0" applyNumberFormat="1" applyFont="1" applyFill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left" wrapText="1"/>
    </xf>
    <xf numFmtId="44" fontId="9" fillId="0" borderId="0" xfId="0" applyNumberFormat="1" applyFont="1" applyFill="1" applyBorder="1" applyAlignment="1">
      <alignment horizontal="right" wrapText="1"/>
    </xf>
    <xf numFmtId="0" fontId="17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</cellXfs>
  <cellStyles count="5">
    <cellStyle name="Mena" xfId="1" builtinId="4"/>
    <cellStyle name="Normálna" xfId="0" builtinId="0"/>
    <cellStyle name="Normálna 2" xfId="2"/>
    <cellStyle name="Normálna 2 3" xfId="4"/>
    <cellStyle name="Normálna 3" xfId="3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abSelected="1" workbookViewId="0">
      <selection sqref="A1:D1"/>
    </sheetView>
  </sheetViews>
  <sheetFormatPr defaultRowHeight="15" x14ac:dyDescent="0.25"/>
  <cols>
    <col min="1" max="1" width="43.140625" style="14" customWidth="1"/>
    <col min="2" max="2" width="26.7109375" style="14" customWidth="1"/>
    <col min="3" max="3" width="22.7109375" style="14" customWidth="1"/>
    <col min="4" max="4" width="14.85546875" style="14" customWidth="1"/>
    <col min="5" max="16384" width="9.140625" style="14"/>
  </cols>
  <sheetData>
    <row r="1" spans="1:9" ht="51.75" customHeight="1" x14ac:dyDescent="0.35">
      <c r="A1" s="92" t="s">
        <v>324</v>
      </c>
      <c r="B1" s="92"/>
      <c r="C1" s="92"/>
      <c r="D1" s="92"/>
      <c r="E1" s="13"/>
      <c r="F1" s="13"/>
      <c r="G1" s="13"/>
      <c r="H1" s="13"/>
    </row>
    <row r="2" spans="1:9" ht="18.75" customHeight="1" x14ac:dyDescent="0.35">
      <c r="A2" s="93"/>
      <c r="B2" s="93"/>
      <c r="C2" s="93"/>
      <c r="D2" s="93"/>
      <c r="E2" s="13"/>
      <c r="F2" s="13"/>
      <c r="G2" s="13"/>
      <c r="H2" s="13"/>
    </row>
    <row r="3" spans="1:9" ht="21" x14ac:dyDescent="0.35">
      <c r="A3" s="67" t="s">
        <v>33</v>
      </c>
    </row>
    <row r="4" spans="1:9" ht="12" customHeight="1" x14ac:dyDescent="0.25"/>
    <row r="5" spans="1:9" x14ac:dyDescent="0.25">
      <c r="A5" s="7" t="s">
        <v>320</v>
      </c>
      <c r="B5" s="8" t="s">
        <v>309</v>
      </c>
      <c r="C5" s="69"/>
      <c r="D5" s="15"/>
      <c r="E5" s="15"/>
      <c r="F5" s="15"/>
    </row>
    <row r="6" spans="1:9" x14ac:dyDescent="0.25">
      <c r="A6" s="9" t="s">
        <v>54</v>
      </c>
      <c r="B6" s="10">
        <v>96000</v>
      </c>
      <c r="C6" s="4"/>
      <c r="D6" s="15"/>
      <c r="E6" s="16"/>
      <c r="F6" s="15"/>
      <c r="G6" s="17"/>
      <c r="H6" s="17"/>
      <c r="I6" s="17"/>
    </row>
    <row r="7" spans="1:9" x14ac:dyDescent="0.25">
      <c r="A7" s="9" t="s">
        <v>51</v>
      </c>
      <c r="B7" s="10">
        <v>1055826</v>
      </c>
      <c r="C7" s="4"/>
      <c r="E7" s="18"/>
      <c r="F7" s="15"/>
      <c r="G7" s="17"/>
      <c r="H7" s="17"/>
      <c r="I7" s="17"/>
    </row>
    <row r="8" spans="1:9" x14ac:dyDescent="0.25">
      <c r="A8" s="9" t="s">
        <v>317</v>
      </c>
      <c r="B8" s="10">
        <v>132925.6</v>
      </c>
      <c r="C8" s="4"/>
      <c r="E8" s="18"/>
      <c r="F8" s="15"/>
      <c r="G8" s="17"/>
      <c r="H8" s="17"/>
      <c r="I8" s="17"/>
    </row>
    <row r="9" spans="1:9" x14ac:dyDescent="0.25">
      <c r="A9" s="9" t="s">
        <v>41</v>
      </c>
      <c r="B9" s="10">
        <v>104754.93</v>
      </c>
      <c r="C9" s="4"/>
      <c r="D9" s="15"/>
      <c r="E9" s="15"/>
      <c r="F9" s="15"/>
      <c r="G9" s="17"/>
      <c r="H9" s="17"/>
      <c r="I9" s="17"/>
    </row>
    <row r="10" spans="1:9" x14ac:dyDescent="0.25">
      <c r="A10" s="9" t="s">
        <v>52</v>
      </c>
      <c r="B10" s="10">
        <v>60000</v>
      </c>
      <c r="C10" s="4"/>
      <c r="D10" s="15"/>
      <c r="E10" s="15"/>
      <c r="F10" s="15"/>
      <c r="G10" s="17"/>
      <c r="H10" s="17"/>
      <c r="I10" s="17"/>
    </row>
    <row r="11" spans="1:9" x14ac:dyDescent="0.25">
      <c r="A11" s="9" t="s">
        <v>53</v>
      </c>
      <c r="B11" s="10">
        <v>9500</v>
      </c>
      <c r="C11" s="4"/>
      <c r="D11" s="15"/>
      <c r="E11" s="15"/>
      <c r="F11" s="15"/>
      <c r="G11" s="17"/>
      <c r="H11" s="17"/>
      <c r="I11" s="17"/>
    </row>
    <row r="12" spans="1:9" x14ac:dyDescent="0.25">
      <c r="A12" s="11" t="s">
        <v>28</v>
      </c>
      <c r="B12" s="12">
        <f>SUM(B6:B11)</f>
        <v>1459006.53</v>
      </c>
      <c r="C12" s="6"/>
      <c r="D12" s="15"/>
      <c r="E12" s="15"/>
      <c r="F12" s="15"/>
      <c r="G12" s="17"/>
      <c r="H12" s="17"/>
      <c r="I12" s="17"/>
    </row>
    <row r="13" spans="1:9" x14ac:dyDescent="0.25">
      <c r="G13" s="17"/>
      <c r="H13" s="17"/>
      <c r="I13" s="17"/>
    </row>
    <row r="14" spans="1:9" ht="18.75" x14ac:dyDescent="0.3">
      <c r="A14" s="68" t="s">
        <v>54</v>
      </c>
      <c r="D14" s="15"/>
      <c r="G14" s="17"/>
      <c r="H14" s="17"/>
      <c r="I14" s="17"/>
    </row>
    <row r="15" spans="1:9" x14ac:dyDescent="0.25">
      <c r="A15" s="19" t="s">
        <v>0</v>
      </c>
      <c r="B15" s="70" t="s">
        <v>37</v>
      </c>
      <c r="C15" s="71"/>
      <c r="D15" s="20" t="s">
        <v>38</v>
      </c>
      <c r="G15" s="17"/>
      <c r="H15" s="17"/>
      <c r="I15" s="17"/>
    </row>
    <row r="16" spans="1:9" x14ac:dyDescent="0.25">
      <c r="A16" s="21" t="s">
        <v>99</v>
      </c>
      <c r="B16" s="72" t="s">
        <v>100</v>
      </c>
      <c r="C16" s="73"/>
      <c r="D16" s="22">
        <v>6000</v>
      </c>
    </row>
    <row r="17" spans="1:4" ht="15" customHeight="1" x14ac:dyDescent="0.25">
      <c r="A17" s="21" t="s">
        <v>101</v>
      </c>
      <c r="B17" s="72" t="s">
        <v>102</v>
      </c>
      <c r="C17" s="73"/>
      <c r="D17" s="22">
        <v>4000</v>
      </c>
    </row>
    <row r="18" spans="1:4" x14ac:dyDescent="0.25">
      <c r="A18" s="23" t="s">
        <v>103</v>
      </c>
      <c r="B18" s="72" t="s">
        <v>104</v>
      </c>
      <c r="C18" s="73"/>
      <c r="D18" s="22">
        <v>4000</v>
      </c>
    </row>
    <row r="19" spans="1:4" ht="48.75" customHeight="1" x14ac:dyDescent="0.25">
      <c r="A19" s="21" t="s">
        <v>105</v>
      </c>
      <c r="B19" s="72" t="s">
        <v>106</v>
      </c>
      <c r="C19" s="73"/>
      <c r="D19" s="22">
        <v>4000</v>
      </c>
    </row>
    <row r="20" spans="1:4" ht="31.5" customHeight="1" x14ac:dyDescent="0.25">
      <c r="A20" s="21" t="s">
        <v>107</v>
      </c>
      <c r="B20" s="72" t="s">
        <v>108</v>
      </c>
      <c r="C20" s="73"/>
      <c r="D20" s="22">
        <v>4000</v>
      </c>
    </row>
    <row r="21" spans="1:4" ht="32.25" customHeight="1" x14ac:dyDescent="0.25">
      <c r="A21" s="21" t="s">
        <v>109</v>
      </c>
      <c r="B21" s="72" t="s">
        <v>110</v>
      </c>
      <c r="C21" s="73"/>
      <c r="D21" s="22">
        <v>5000</v>
      </c>
    </row>
    <row r="22" spans="1:4" x14ac:dyDescent="0.25">
      <c r="A22" s="21" t="s">
        <v>111</v>
      </c>
      <c r="B22" s="72" t="s">
        <v>112</v>
      </c>
      <c r="C22" s="73"/>
      <c r="D22" s="22">
        <v>4000</v>
      </c>
    </row>
    <row r="23" spans="1:4" x14ac:dyDescent="0.25">
      <c r="A23" s="21" t="s">
        <v>113</v>
      </c>
      <c r="B23" s="72" t="s">
        <v>114</v>
      </c>
      <c r="C23" s="73"/>
      <c r="D23" s="22">
        <v>4706</v>
      </c>
    </row>
    <row r="24" spans="1:4" x14ac:dyDescent="0.25">
      <c r="A24" s="21" t="s">
        <v>115</v>
      </c>
      <c r="B24" s="72" t="s">
        <v>116</v>
      </c>
      <c r="C24" s="73"/>
      <c r="D24" s="22">
        <v>4000</v>
      </c>
    </row>
    <row r="25" spans="1:4" x14ac:dyDescent="0.25">
      <c r="A25" s="21" t="s">
        <v>117</v>
      </c>
      <c r="B25" s="72" t="s">
        <v>118</v>
      </c>
      <c r="C25" s="73"/>
      <c r="D25" s="22">
        <v>4000</v>
      </c>
    </row>
    <row r="26" spans="1:4" x14ac:dyDescent="0.25">
      <c r="A26" s="21" t="s">
        <v>119</v>
      </c>
      <c r="B26" s="72" t="s">
        <v>120</v>
      </c>
      <c r="C26" s="73"/>
      <c r="D26" s="22">
        <v>4000</v>
      </c>
    </row>
    <row r="27" spans="1:4" x14ac:dyDescent="0.25">
      <c r="A27" s="21" t="s">
        <v>121</v>
      </c>
      <c r="B27" s="72" t="s">
        <v>122</v>
      </c>
      <c r="C27" s="73"/>
      <c r="D27" s="22">
        <v>4000</v>
      </c>
    </row>
    <row r="28" spans="1:4" x14ac:dyDescent="0.25">
      <c r="A28" s="21" t="s">
        <v>123</v>
      </c>
      <c r="B28" s="72" t="s">
        <v>124</v>
      </c>
      <c r="C28" s="73"/>
      <c r="D28" s="22">
        <v>5759</v>
      </c>
    </row>
    <row r="29" spans="1:4" x14ac:dyDescent="0.25">
      <c r="A29" s="21" t="s">
        <v>125</v>
      </c>
      <c r="B29" s="72" t="s">
        <v>126</v>
      </c>
      <c r="C29" s="73"/>
      <c r="D29" s="22">
        <v>4000</v>
      </c>
    </row>
    <row r="30" spans="1:4" x14ac:dyDescent="0.25">
      <c r="A30" s="21" t="s">
        <v>127</v>
      </c>
      <c r="B30" s="72" t="s">
        <v>128</v>
      </c>
      <c r="C30" s="73"/>
      <c r="D30" s="22">
        <v>4000</v>
      </c>
    </row>
    <row r="31" spans="1:4" x14ac:dyDescent="0.25">
      <c r="A31" s="21" t="s">
        <v>129</v>
      </c>
      <c r="B31" s="72" t="s">
        <v>130</v>
      </c>
      <c r="C31" s="73"/>
      <c r="D31" s="22">
        <v>4532</v>
      </c>
    </row>
    <row r="32" spans="1:4" x14ac:dyDescent="0.25">
      <c r="A32" s="21" t="s">
        <v>131</v>
      </c>
      <c r="B32" s="72" t="s">
        <v>132</v>
      </c>
      <c r="C32" s="73"/>
      <c r="D32" s="22">
        <v>4500</v>
      </c>
    </row>
    <row r="33" spans="1:4" x14ac:dyDescent="0.25">
      <c r="A33" s="24" t="s">
        <v>133</v>
      </c>
      <c r="B33" s="72" t="s">
        <v>134</v>
      </c>
      <c r="C33" s="73"/>
      <c r="D33" s="22">
        <v>4000</v>
      </c>
    </row>
    <row r="34" spans="1:4" x14ac:dyDescent="0.25">
      <c r="A34" s="21" t="s">
        <v>135</v>
      </c>
      <c r="B34" s="72" t="s">
        <v>136</v>
      </c>
      <c r="C34" s="73"/>
      <c r="D34" s="22">
        <v>4000</v>
      </c>
    </row>
    <row r="35" spans="1:4" x14ac:dyDescent="0.25">
      <c r="A35" s="21" t="s">
        <v>137</v>
      </c>
      <c r="B35" s="72" t="s">
        <v>138</v>
      </c>
      <c r="C35" s="73"/>
      <c r="D35" s="22">
        <v>5480</v>
      </c>
    </row>
    <row r="36" spans="1:4" x14ac:dyDescent="0.25">
      <c r="A36" s="21" t="s">
        <v>139</v>
      </c>
      <c r="B36" s="72" t="s">
        <v>140</v>
      </c>
      <c r="C36" s="73"/>
      <c r="D36" s="22">
        <v>4023</v>
      </c>
    </row>
    <row r="37" spans="1:4" x14ac:dyDescent="0.25">
      <c r="A37" s="21" t="s">
        <v>141</v>
      </c>
      <c r="B37" s="72" t="s">
        <v>142</v>
      </c>
      <c r="C37" s="73"/>
      <c r="D37" s="22">
        <v>4000</v>
      </c>
    </row>
    <row r="38" spans="1:4" x14ac:dyDescent="0.25">
      <c r="B38" s="25" t="s">
        <v>28</v>
      </c>
      <c r="C38" s="25"/>
      <c r="D38" s="26">
        <f>SUM(D16:D37)</f>
        <v>96000</v>
      </c>
    </row>
    <row r="39" spans="1:4" x14ac:dyDescent="0.25">
      <c r="B39" s="25"/>
      <c r="C39" s="25"/>
      <c r="D39" s="26"/>
    </row>
    <row r="40" spans="1:4" ht="18.75" x14ac:dyDescent="0.3">
      <c r="A40" s="68" t="s">
        <v>51</v>
      </c>
      <c r="B40" s="74"/>
      <c r="C40" s="74"/>
      <c r="D40" s="15"/>
    </row>
    <row r="41" spans="1:4" x14ac:dyDescent="0.25">
      <c r="A41" s="7" t="s">
        <v>0</v>
      </c>
      <c r="B41" s="75" t="s">
        <v>37</v>
      </c>
      <c r="C41" s="76"/>
      <c r="D41" s="12" t="s">
        <v>38</v>
      </c>
    </row>
    <row r="42" spans="1:4" x14ac:dyDescent="0.25">
      <c r="A42" s="27" t="s">
        <v>1</v>
      </c>
      <c r="B42" s="72" t="s">
        <v>145</v>
      </c>
      <c r="C42" s="73"/>
      <c r="D42" s="28">
        <v>5000</v>
      </c>
    </row>
    <row r="43" spans="1:4" x14ac:dyDescent="0.25">
      <c r="A43" s="27" t="s">
        <v>146</v>
      </c>
      <c r="B43" s="72" t="s">
        <v>147</v>
      </c>
      <c r="C43" s="73"/>
      <c r="D43" s="28">
        <v>1760</v>
      </c>
    </row>
    <row r="44" spans="1:4" ht="30" x14ac:dyDescent="0.25">
      <c r="A44" s="27" t="s">
        <v>148</v>
      </c>
      <c r="B44" s="72" t="s">
        <v>149</v>
      </c>
      <c r="C44" s="73"/>
      <c r="D44" s="28">
        <v>5000</v>
      </c>
    </row>
    <row r="45" spans="1:4" x14ac:dyDescent="0.25">
      <c r="A45" s="30" t="s">
        <v>50</v>
      </c>
      <c r="B45" s="72" t="s">
        <v>150</v>
      </c>
      <c r="C45" s="73"/>
      <c r="D45" s="31">
        <v>30000</v>
      </c>
    </row>
    <row r="46" spans="1:4" ht="30" x14ac:dyDescent="0.25">
      <c r="A46" s="30" t="s">
        <v>7</v>
      </c>
      <c r="B46" s="72" t="s">
        <v>151</v>
      </c>
      <c r="C46" s="73"/>
      <c r="D46" s="31">
        <v>6000</v>
      </c>
    </row>
    <row r="47" spans="1:4" x14ac:dyDescent="0.25">
      <c r="A47" s="30" t="s">
        <v>152</v>
      </c>
      <c r="B47" s="72" t="s">
        <v>153</v>
      </c>
      <c r="C47" s="73"/>
      <c r="D47" s="31">
        <v>5000</v>
      </c>
    </row>
    <row r="48" spans="1:4" x14ac:dyDescent="0.25">
      <c r="A48" s="30" t="s">
        <v>44</v>
      </c>
      <c r="B48" s="72" t="s">
        <v>154</v>
      </c>
      <c r="C48" s="73"/>
      <c r="D48" s="31">
        <v>13500</v>
      </c>
    </row>
    <row r="49" spans="1:4" x14ac:dyDescent="0.25">
      <c r="A49" s="30" t="s">
        <v>277</v>
      </c>
      <c r="B49" s="72" t="s">
        <v>29</v>
      </c>
      <c r="C49" s="73"/>
      <c r="D49" s="31">
        <v>50000</v>
      </c>
    </row>
    <row r="50" spans="1:4" ht="30" x14ac:dyDescent="0.25">
      <c r="A50" s="30" t="s">
        <v>7</v>
      </c>
      <c r="B50" s="72" t="s">
        <v>8</v>
      </c>
      <c r="C50" s="73"/>
      <c r="D50" s="31">
        <v>20000</v>
      </c>
    </row>
    <row r="51" spans="1:4" x14ac:dyDescent="0.25">
      <c r="A51" s="30" t="s">
        <v>155</v>
      </c>
      <c r="B51" s="72" t="s">
        <v>156</v>
      </c>
      <c r="C51" s="73"/>
      <c r="D51" s="31">
        <v>6000</v>
      </c>
    </row>
    <row r="52" spans="1:4" x14ac:dyDescent="0.25">
      <c r="A52" s="30" t="s">
        <v>5</v>
      </c>
      <c r="B52" s="72" t="s">
        <v>157</v>
      </c>
      <c r="C52" s="73"/>
      <c r="D52" s="31">
        <v>40000</v>
      </c>
    </row>
    <row r="53" spans="1:4" x14ac:dyDescent="0.25">
      <c r="A53" s="30" t="s">
        <v>158</v>
      </c>
      <c r="B53" s="72" t="s">
        <v>159</v>
      </c>
      <c r="C53" s="73"/>
      <c r="D53" s="31">
        <v>10000</v>
      </c>
    </row>
    <row r="54" spans="1:4" x14ac:dyDescent="0.25">
      <c r="A54" s="30" t="s">
        <v>10</v>
      </c>
      <c r="B54" s="72" t="s">
        <v>160</v>
      </c>
      <c r="C54" s="73"/>
      <c r="D54" s="31">
        <v>6120</v>
      </c>
    </row>
    <row r="55" spans="1:4" x14ac:dyDescent="0.25">
      <c r="A55" s="30" t="s">
        <v>21</v>
      </c>
      <c r="B55" s="72" t="s">
        <v>161</v>
      </c>
      <c r="C55" s="73"/>
      <c r="D55" s="31">
        <v>7000</v>
      </c>
    </row>
    <row r="56" spans="1:4" x14ac:dyDescent="0.25">
      <c r="A56" s="30" t="s">
        <v>278</v>
      </c>
      <c r="B56" s="72" t="s">
        <v>162</v>
      </c>
      <c r="C56" s="73"/>
      <c r="D56" s="31">
        <v>7000</v>
      </c>
    </row>
    <row r="57" spans="1:4" x14ac:dyDescent="0.25">
      <c r="A57" s="30" t="s">
        <v>163</v>
      </c>
      <c r="B57" s="72" t="s">
        <v>164</v>
      </c>
      <c r="C57" s="73"/>
      <c r="D57" s="31">
        <v>5991</v>
      </c>
    </row>
    <row r="58" spans="1:4" x14ac:dyDescent="0.25">
      <c r="A58" s="30" t="s">
        <v>165</v>
      </c>
      <c r="B58" s="72" t="s">
        <v>166</v>
      </c>
      <c r="C58" s="73"/>
      <c r="D58" s="31">
        <v>4000</v>
      </c>
    </row>
    <row r="59" spans="1:4" ht="30" x14ac:dyDescent="0.25">
      <c r="A59" s="29" t="s">
        <v>148</v>
      </c>
      <c r="B59" s="72" t="s">
        <v>301</v>
      </c>
      <c r="C59" s="73"/>
      <c r="D59" s="31">
        <v>3315</v>
      </c>
    </row>
    <row r="60" spans="1:4" x14ac:dyDescent="0.25">
      <c r="A60" s="30" t="s">
        <v>45</v>
      </c>
      <c r="B60" s="72" t="s">
        <v>167</v>
      </c>
      <c r="C60" s="73"/>
      <c r="D60" s="31">
        <v>10000</v>
      </c>
    </row>
    <row r="61" spans="1:4" ht="31.5" customHeight="1" x14ac:dyDescent="0.25">
      <c r="A61" s="30" t="s">
        <v>168</v>
      </c>
      <c r="B61" s="72" t="s">
        <v>169</v>
      </c>
      <c r="C61" s="73"/>
      <c r="D61" s="31">
        <v>5000</v>
      </c>
    </row>
    <row r="62" spans="1:4" x14ac:dyDescent="0.25">
      <c r="A62" s="30" t="s">
        <v>11</v>
      </c>
      <c r="B62" s="72" t="s">
        <v>170</v>
      </c>
      <c r="C62" s="73"/>
      <c r="D62" s="31">
        <v>5000</v>
      </c>
    </row>
    <row r="63" spans="1:4" ht="30" x14ac:dyDescent="0.25">
      <c r="A63" s="30" t="s">
        <v>148</v>
      </c>
      <c r="B63" s="72" t="s">
        <v>316</v>
      </c>
      <c r="C63" s="73"/>
      <c r="D63" s="31">
        <v>2095</v>
      </c>
    </row>
    <row r="64" spans="1:4" x14ac:dyDescent="0.25">
      <c r="A64" s="30" t="s">
        <v>171</v>
      </c>
      <c r="B64" s="72" t="s">
        <v>172</v>
      </c>
      <c r="C64" s="73"/>
      <c r="D64" s="28">
        <v>5000</v>
      </c>
    </row>
    <row r="65" spans="1:4" x14ac:dyDescent="0.25">
      <c r="A65" s="32" t="s">
        <v>173</v>
      </c>
      <c r="B65" s="72" t="s">
        <v>174</v>
      </c>
      <c r="C65" s="73"/>
      <c r="D65" s="28">
        <v>6000</v>
      </c>
    </row>
    <row r="66" spans="1:4" x14ac:dyDescent="0.25">
      <c r="A66" s="32" t="s">
        <v>279</v>
      </c>
      <c r="B66" s="72" t="s">
        <v>175</v>
      </c>
      <c r="C66" s="73"/>
      <c r="D66" s="28">
        <v>5000</v>
      </c>
    </row>
    <row r="67" spans="1:4" x14ac:dyDescent="0.25">
      <c r="A67" s="32" t="s">
        <v>176</v>
      </c>
      <c r="B67" s="72" t="s">
        <v>177</v>
      </c>
      <c r="C67" s="73"/>
      <c r="D67" s="28">
        <v>5000</v>
      </c>
    </row>
    <row r="68" spans="1:4" x14ac:dyDescent="0.25">
      <c r="A68" s="32" t="s">
        <v>178</v>
      </c>
      <c r="B68" s="72" t="s">
        <v>179</v>
      </c>
      <c r="C68" s="73"/>
      <c r="D68" s="28">
        <v>5000</v>
      </c>
    </row>
    <row r="69" spans="1:4" x14ac:dyDescent="0.25">
      <c r="A69" s="32" t="s">
        <v>47</v>
      </c>
      <c r="B69" s="72" t="s">
        <v>180</v>
      </c>
      <c r="C69" s="73"/>
      <c r="D69" s="28">
        <v>5000</v>
      </c>
    </row>
    <row r="70" spans="1:4" x14ac:dyDescent="0.25">
      <c r="A70" s="32" t="s">
        <v>32</v>
      </c>
      <c r="B70" s="72" t="s">
        <v>181</v>
      </c>
      <c r="C70" s="73"/>
      <c r="D70" s="28">
        <v>5000</v>
      </c>
    </row>
    <row r="71" spans="1:4" x14ac:dyDescent="0.25">
      <c r="A71" s="32" t="s">
        <v>182</v>
      </c>
      <c r="B71" s="72" t="s">
        <v>183</v>
      </c>
      <c r="C71" s="73"/>
      <c r="D71" s="28">
        <v>4000</v>
      </c>
    </row>
    <row r="72" spans="1:4" x14ac:dyDescent="0.25">
      <c r="A72" s="32" t="s">
        <v>184</v>
      </c>
      <c r="B72" s="72" t="s">
        <v>185</v>
      </c>
      <c r="C72" s="73"/>
      <c r="D72" s="28">
        <v>5000</v>
      </c>
    </row>
    <row r="73" spans="1:4" x14ac:dyDescent="0.25">
      <c r="A73" s="32" t="s">
        <v>186</v>
      </c>
      <c r="B73" s="72" t="s">
        <v>187</v>
      </c>
      <c r="C73" s="73"/>
      <c r="D73" s="28">
        <v>5000</v>
      </c>
    </row>
    <row r="74" spans="1:4" ht="30" x14ac:dyDescent="0.25">
      <c r="A74" s="32" t="s">
        <v>188</v>
      </c>
      <c r="B74" s="72" t="s">
        <v>189</v>
      </c>
      <c r="C74" s="73"/>
      <c r="D74" s="28">
        <v>2000</v>
      </c>
    </row>
    <row r="75" spans="1:4" x14ac:dyDescent="0.25">
      <c r="A75" s="32" t="s">
        <v>190</v>
      </c>
      <c r="B75" s="72" t="s">
        <v>191</v>
      </c>
      <c r="C75" s="73"/>
      <c r="D75" s="28">
        <v>5000</v>
      </c>
    </row>
    <row r="76" spans="1:4" x14ac:dyDescent="0.25">
      <c r="A76" s="32" t="s">
        <v>192</v>
      </c>
      <c r="B76" s="72" t="s">
        <v>193</v>
      </c>
      <c r="C76" s="73"/>
      <c r="D76" s="28">
        <v>5000</v>
      </c>
    </row>
    <row r="77" spans="1:4" ht="30" x14ac:dyDescent="0.25">
      <c r="A77" s="32" t="s">
        <v>280</v>
      </c>
      <c r="B77" s="72" t="s">
        <v>17</v>
      </c>
      <c r="C77" s="73"/>
      <c r="D77" s="28">
        <v>8000</v>
      </c>
    </row>
    <row r="78" spans="1:4" ht="30" x14ac:dyDescent="0.25">
      <c r="A78" s="30" t="s">
        <v>194</v>
      </c>
      <c r="B78" s="72" t="s">
        <v>195</v>
      </c>
      <c r="C78" s="73"/>
      <c r="D78" s="28">
        <v>14900</v>
      </c>
    </row>
    <row r="79" spans="1:4" ht="30" x14ac:dyDescent="0.25">
      <c r="A79" s="30" t="s">
        <v>148</v>
      </c>
      <c r="B79" s="72" t="s">
        <v>30</v>
      </c>
      <c r="C79" s="73"/>
      <c r="D79" s="28">
        <v>10000</v>
      </c>
    </row>
    <row r="80" spans="1:4" x14ac:dyDescent="0.25">
      <c r="A80" s="30" t="s">
        <v>44</v>
      </c>
      <c r="B80" s="72" t="s">
        <v>196</v>
      </c>
      <c r="C80" s="73"/>
      <c r="D80" s="28">
        <v>13000</v>
      </c>
    </row>
    <row r="81" spans="1:4" x14ac:dyDescent="0.25">
      <c r="A81" s="30" t="s">
        <v>6</v>
      </c>
      <c r="B81" s="72" t="s">
        <v>9</v>
      </c>
      <c r="C81" s="73"/>
      <c r="D81" s="28">
        <v>45000</v>
      </c>
    </row>
    <row r="82" spans="1:4" x14ac:dyDescent="0.25">
      <c r="A82" s="30" t="s">
        <v>197</v>
      </c>
      <c r="B82" s="72" t="s">
        <v>198</v>
      </c>
      <c r="C82" s="73"/>
      <c r="D82" s="28">
        <v>16000</v>
      </c>
    </row>
    <row r="83" spans="1:4" x14ac:dyDescent="0.25">
      <c r="A83" s="30" t="s">
        <v>12</v>
      </c>
      <c r="B83" s="72" t="s">
        <v>199</v>
      </c>
      <c r="C83" s="73"/>
      <c r="D83" s="28">
        <v>50000</v>
      </c>
    </row>
    <row r="84" spans="1:4" ht="30" x14ac:dyDescent="0.25">
      <c r="A84" s="30" t="s">
        <v>13</v>
      </c>
      <c r="B84" s="72" t="s">
        <v>200</v>
      </c>
      <c r="C84" s="73"/>
      <c r="D84" s="28">
        <v>40000</v>
      </c>
    </row>
    <row r="85" spans="1:4" ht="29.25" customHeight="1" x14ac:dyDescent="0.25">
      <c r="A85" s="30" t="s">
        <v>46</v>
      </c>
      <c r="B85" s="72" t="s">
        <v>201</v>
      </c>
      <c r="C85" s="73"/>
      <c r="D85" s="28">
        <v>15000</v>
      </c>
    </row>
    <row r="86" spans="1:4" ht="32.25" customHeight="1" x14ac:dyDescent="0.25">
      <c r="A86" s="30" t="s">
        <v>2</v>
      </c>
      <c r="B86" s="72" t="s">
        <v>202</v>
      </c>
      <c r="C86" s="73"/>
      <c r="D86" s="28">
        <v>20000</v>
      </c>
    </row>
    <row r="87" spans="1:4" ht="29.25" customHeight="1" x14ac:dyDescent="0.25">
      <c r="A87" s="30" t="s">
        <v>3</v>
      </c>
      <c r="B87" s="72" t="s">
        <v>4</v>
      </c>
      <c r="C87" s="73"/>
      <c r="D87" s="28">
        <v>8000</v>
      </c>
    </row>
    <row r="88" spans="1:4" x14ac:dyDescent="0.25">
      <c r="A88" s="33" t="s">
        <v>203</v>
      </c>
      <c r="B88" s="72" t="s">
        <v>204</v>
      </c>
      <c r="C88" s="73"/>
      <c r="D88" s="28">
        <v>20150</v>
      </c>
    </row>
    <row r="89" spans="1:4" x14ac:dyDescent="0.25">
      <c r="A89" s="30" t="s">
        <v>281</v>
      </c>
      <c r="B89" s="72" t="s">
        <v>206</v>
      </c>
      <c r="C89" s="73"/>
      <c r="D89" s="28">
        <v>15000</v>
      </c>
    </row>
    <row r="90" spans="1:4" x14ac:dyDescent="0.25">
      <c r="A90" s="30" t="s">
        <v>207</v>
      </c>
      <c r="B90" s="72" t="s">
        <v>208</v>
      </c>
      <c r="C90" s="73"/>
      <c r="D90" s="28">
        <v>5000</v>
      </c>
    </row>
    <row r="91" spans="1:4" x14ac:dyDescent="0.25">
      <c r="A91" s="30" t="s">
        <v>209</v>
      </c>
      <c r="B91" s="72" t="s">
        <v>210</v>
      </c>
      <c r="C91" s="73"/>
      <c r="D91" s="28">
        <v>3100</v>
      </c>
    </row>
    <row r="92" spans="1:4" ht="30" customHeight="1" x14ac:dyDescent="0.25">
      <c r="A92" s="30" t="s">
        <v>282</v>
      </c>
      <c r="B92" s="72" t="s">
        <v>211</v>
      </c>
      <c r="C92" s="73"/>
      <c r="D92" s="28">
        <v>1894</v>
      </c>
    </row>
    <row r="93" spans="1:4" x14ac:dyDescent="0.25">
      <c r="A93" s="30" t="s">
        <v>212</v>
      </c>
      <c r="B93" s="72" t="s">
        <v>213</v>
      </c>
      <c r="C93" s="73"/>
      <c r="D93" s="28">
        <v>5000</v>
      </c>
    </row>
    <row r="94" spans="1:4" x14ac:dyDescent="0.25">
      <c r="A94" s="30" t="s">
        <v>214</v>
      </c>
      <c r="B94" s="72" t="s">
        <v>215</v>
      </c>
      <c r="C94" s="73"/>
      <c r="D94" s="28">
        <v>6900</v>
      </c>
    </row>
    <row r="95" spans="1:4" ht="30" x14ac:dyDescent="0.25">
      <c r="A95" s="30" t="s">
        <v>216</v>
      </c>
      <c r="B95" s="72" t="s">
        <v>217</v>
      </c>
      <c r="C95" s="73"/>
      <c r="D95" s="28">
        <v>1160</v>
      </c>
    </row>
    <row r="96" spans="1:4" ht="30" x14ac:dyDescent="0.25">
      <c r="A96" s="30" t="s">
        <v>148</v>
      </c>
      <c r="B96" s="72" t="s">
        <v>218</v>
      </c>
      <c r="C96" s="73"/>
      <c r="D96" s="28">
        <v>49000</v>
      </c>
    </row>
    <row r="97" spans="1:4" x14ac:dyDescent="0.25">
      <c r="A97" s="30" t="s">
        <v>18</v>
      </c>
      <c r="B97" s="72" t="s">
        <v>20</v>
      </c>
      <c r="C97" s="73"/>
      <c r="D97" s="28">
        <v>12500</v>
      </c>
    </row>
    <row r="98" spans="1:4" x14ac:dyDescent="0.25">
      <c r="A98" s="30" t="s">
        <v>219</v>
      </c>
      <c r="B98" s="72" t="s">
        <v>220</v>
      </c>
      <c r="C98" s="73"/>
      <c r="D98" s="28">
        <v>15000</v>
      </c>
    </row>
    <row r="99" spans="1:4" x14ac:dyDescent="0.25">
      <c r="A99" s="27" t="s">
        <v>26</v>
      </c>
      <c r="B99" s="72" t="s">
        <v>221</v>
      </c>
      <c r="C99" s="73"/>
      <c r="D99" s="28">
        <v>9000</v>
      </c>
    </row>
    <row r="100" spans="1:4" x14ac:dyDescent="0.25">
      <c r="A100" s="27" t="s">
        <v>146</v>
      </c>
      <c r="B100" s="72" t="s">
        <v>222</v>
      </c>
      <c r="C100" s="73"/>
      <c r="D100" s="28">
        <v>15000</v>
      </c>
    </row>
    <row r="101" spans="1:4" x14ac:dyDescent="0.25">
      <c r="A101" s="27" t="s">
        <v>223</v>
      </c>
      <c r="B101" s="72" t="s">
        <v>224</v>
      </c>
      <c r="C101" s="73"/>
      <c r="D101" s="28">
        <v>10000</v>
      </c>
    </row>
    <row r="102" spans="1:4" ht="29.25" customHeight="1" x14ac:dyDescent="0.25">
      <c r="A102" s="27" t="s">
        <v>283</v>
      </c>
      <c r="B102" s="72" t="s">
        <v>225</v>
      </c>
      <c r="C102" s="73"/>
      <c r="D102" s="28">
        <v>10705</v>
      </c>
    </row>
    <row r="103" spans="1:4" x14ac:dyDescent="0.25">
      <c r="A103" s="27" t="s">
        <v>284</v>
      </c>
      <c r="B103" s="72" t="s">
        <v>226</v>
      </c>
      <c r="C103" s="73"/>
      <c r="D103" s="28">
        <v>14991</v>
      </c>
    </row>
    <row r="104" spans="1:4" ht="31.5" customHeight="1" x14ac:dyDescent="0.25">
      <c r="A104" s="27" t="s">
        <v>22</v>
      </c>
      <c r="B104" s="72" t="s">
        <v>227</v>
      </c>
      <c r="C104" s="73"/>
      <c r="D104" s="28">
        <v>15000</v>
      </c>
    </row>
    <row r="105" spans="1:4" x14ac:dyDescent="0.25">
      <c r="A105" s="27" t="s">
        <v>19</v>
      </c>
      <c r="B105" s="72" t="s">
        <v>228</v>
      </c>
      <c r="C105" s="73"/>
      <c r="D105" s="28">
        <v>5770</v>
      </c>
    </row>
    <row r="106" spans="1:4" x14ac:dyDescent="0.25">
      <c r="A106" s="27" t="s">
        <v>229</v>
      </c>
      <c r="B106" s="72" t="s">
        <v>230</v>
      </c>
      <c r="C106" s="73"/>
      <c r="D106" s="28">
        <v>3000</v>
      </c>
    </row>
    <row r="107" spans="1:4" x14ac:dyDescent="0.25">
      <c r="A107" s="27" t="s">
        <v>15</v>
      </c>
      <c r="B107" s="72" t="s">
        <v>231</v>
      </c>
      <c r="C107" s="73"/>
      <c r="D107" s="28">
        <v>7000</v>
      </c>
    </row>
    <row r="108" spans="1:4" ht="16.5" customHeight="1" x14ac:dyDescent="0.25">
      <c r="A108" s="27" t="s">
        <v>321</v>
      </c>
      <c r="B108" s="72" t="s">
        <v>232</v>
      </c>
      <c r="C108" s="73"/>
      <c r="D108" s="28">
        <v>4000</v>
      </c>
    </row>
    <row r="109" spans="1:4" ht="31.5" customHeight="1" x14ac:dyDescent="0.25">
      <c r="A109" s="27" t="s">
        <v>23</v>
      </c>
      <c r="B109" s="72" t="s">
        <v>322</v>
      </c>
      <c r="C109" s="73"/>
      <c r="D109" s="28">
        <v>5000</v>
      </c>
    </row>
    <row r="110" spans="1:4" ht="30.75" customHeight="1" x14ac:dyDescent="0.25">
      <c r="A110" s="27" t="s">
        <v>233</v>
      </c>
      <c r="B110" s="72" t="s">
        <v>234</v>
      </c>
      <c r="C110" s="73"/>
      <c r="D110" s="28">
        <v>5600</v>
      </c>
    </row>
    <row r="111" spans="1:4" x14ac:dyDescent="0.25">
      <c r="A111" s="27" t="s">
        <v>285</v>
      </c>
      <c r="B111" s="72" t="s">
        <v>235</v>
      </c>
      <c r="C111" s="73"/>
      <c r="D111" s="28">
        <v>6850</v>
      </c>
    </row>
    <row r="112" spans="1:4" x14ac:dyDescent="0.25">
      <c r="A112" s="33" t="s">
        <v>205</v>
      </c>
      <c r="B112" s="72" t="s">
        <v>236</v>
      </c>
      <c r="C112" s="73"/>
      <c r="D112" s="28">
        <v>5000</v>
      </c>
    </row>
    <row r="113" spans="1:4" ht="30" x14ac:dyDescent="0.25">
      <c r="A113" s="27" t="s">
        <v>237</v>
      </c>
      <c r="B113" s="72" t="s">
        <v>238</v>
      </c>
      <c r="C113" s="73"/>
      <c r="D113" s="28">
        <v>6750</v>
      </c>
    </row>
    <row r="114" spans="1:4" ht="29.25" customHeight="1" x14ac:dyDescent="0.25">
      <c r="A114" s="27" t="s">
        <v>239</v>
      </c>
      <c r="B114" s="72" t="s">
        <v>240</v>
      </c>
      <c r="C114" s="73"/>
      <c r="D114" s="28">
        <v>2000</v>
      </c>
    </row>
    <row r="115" spans="1:4" x14ac:dyDescent="0.25">
      <c r="A115" s="27" t="s">
        <v>152</v>
      </c>
      <c r="B115" s="72" t="s">
        <v>241</v>
      </c>
      <c r="C115" s="73"/>
      <c r="D115" s="28">
        <v>5600</v>
      </c>
    </row>
    <row r="116" spans="1:4" x14ac:dyDescent="0.25">
      <c r="A116" s="27" t="s">
        <v>48</v>
      </c>
      <c r="B116" s="72" t="s">
        <v>242</v>
      </c>
      <c r="C116" s="73"/>
      <c r="D116" s="28">
        <v>3400</v>
      </c>
    </row>
    <row r="117" spans="1:4" x14ac:dyDescent="0.25">
      <c r="A117" s="27" t="s">
        <v>16</v>
      </c>
      <c r="B117" s="72" t="s">
        <v>243</v>
      </c>
      <c r="C117" s="73"/>
      <c r="D117" s="28">
        <v>4000</v>
      </c>
    </row>
    <row r="118" spans="1:4" x14ac:dyDescent="0.25">
      <c r="A118" s="27" t="s">
        <v>27</v>
      </c>
      <c r="B118" s="72" t="s">
        <v>244</v>
      </c>
      <c r="C118" s="73"/>
      <c r="D118" s="28">
        <v>6685</v>
      </c>
    </row>
    <row r="119" spans="1:4" x14ac:dyDescent="0.25">
      <c r="A119" s="27" t="s">
        <v>14</v>
      </c>
      <c r="B119" s="72" t="s">
        <v>245</v>
      </c>
      <c r="C119" s="73"/>
      <c r="D119" s="28">
        <v>50360</v>
      </c>
    </row>
    <row r="120" spans="1:4" ht="16.5" customHeight="1" x14ac:dyDescent="0.25">
      <c r="A120" s="27" t="s">
        <v>148</v>
      </c>
      <c r="B120" s="72" t="s">
        <v>246</v>
      </c>
      <c r="C120" s="73"/>
      <c r="D120" s="28">
        <v>10000</v>
      </c>
    </row>
    <row r="121" spans="1:4" ht="30.75" customHeight="1" x14ac:dyDescent="0.25">
      <c r="A121" s="27" t="s">
        <v>247</v>
      </c>
      <c r="B121" s="72" t="s">
        <v>248</v>
      </c>
      <c r="C121" s="73"/>
      <c r="D121" s="28">
        <v>10000</v>
      </c>
    </row>
    <row r="122" spans="1:4" x14ac:dyDescent="0.25">
      <c r="A122" s="27" t="s">
        <v>25</v>
      </c>
      <c r="B122" s="72" t="s">
        <v>249</v>
      </c>
      <c r="C122" s="73"/>
      <c r="D122" s="28">
        <v>10000</v>
      </c>
    </row>
    <row r="123" spans="1:4" x14ac:dyDescent="0.25">
      <c r="A123" s="27" t="s">
        <v>250</v>
      </c>
      <c r="B123" s="72" t="s">
        <v>251</v>
      </c>
      <c r="C123" s="73"/>
      <c r="D123" s="28">
        <v>1520</v>
      </c>
    </row>
    <row r="124" spans="1:4" x14ac:dyDescent="0.25">
      <c r="A124" s="27" t="s">
        <v>286</v>
      </c>
      <c r="B124" s="72" t="s">
        <v>252</v>
      </c>
      <c r="C124" s="73"/>
      <c r="D124" s="28">
        <v>2000</v>
      </c>
    </row>
    <row r="125" spans="1:4" x14ac:dyDescent="0.25">
      <c r="A125" s="27" t="s">
        <v>253</v>
      </c>
      <c r="B125" s="72" t="s">
        <v>254</v>
      </c>
      <c r="C125" s="73"/>
      <c r="D125" s="28">
        <v>8000</v>
      </c>
    </row>
    <row r="126" spans="1:4" ht="13.5" customHeight="1" x14ac:dyDescent="0.25">
      <c r="A126" s="27" t="s">
        <v>255</v>
      </c>
      <c r="B126" s="72" t="s">
        <v>256</v>
      </c>
      <c r="C126" s="73"/>
      <c r="D126" s="28">
        <v>3590</v>
      </c>
    </row>
    <row r="127" spans="1:4" x14ac:dyDescent="0.25">
      <c r="A127" s="27" t="s">
        <v>24</v>
      </c>
      <c r="B127" s="72" t="s">
        <v>257</v>
      </c>
      <c r="C127" s="73"/>
      <c r="D127" s="28">
        <v>6000</v>
      </c>
    </row>
    <row r="128" spans="1:4" x14ac:dyDescent="0.25">
      <c r="A128" s="27" t="s">
        <v>258</v>
      </c>
      <c r="B128" s="72" t="s">
        <v>259</v>
      </c>
      <c r="C128" s="73"/>
      <c r="D128" s="28">
        <v>5000</v>
      </c>
    </row>
    <row r="129" spans="1:4" x14ac:dyDescent="0.25">
      <c r="A129" s="27" t="s">
        <v>287</v>
      </c>
      <c r="B129" s="72" t="s">
        <v>310</v>
      </c>
      <c r="C129" s="73"/>
      <c r="D129" s="28">
        <v>15620</v>
      </c>
    </row>
    <row r="130" spans="1:4" x14ac:dyDescent="0.25">
      <c r="A130" s="27" t="s">
        <v>260</v>
      </c>
      <c r="B130" s="72" t="s">
        <v>261</v>
      </c>
      <c r="C130" s="73"/>
      <c r="D130" s="28">
        <v>12000</v>
      </c>
    </row>
    <row r="131" spans="1:4" x14ac:dyDescent="0.25">
      <c r="A131" s="27" t="s">
        <v>262</v>
      </c>
      <c r="B131" s="72" t="s">
        <v>263</v>
      </c>
      <c r="C131" s="73"/>
      <c r="D131" s="28">
        <v>10000</v>
      </c>
    </row>
    <row r="132" spans="1:4" ht="30" customHeight="1" x14ac:dyDescent="0.25">
      <c r="A132" s="27" t="s">
        <v>288</v>
      </c>
      <c r="B132" s="72" t="s">
        <v>295</v>
      </c>
      <c r="C132" s="73"/>
      <c r="D132" s="28">
        <v>4000</v>
      </c>
    </row>
    <row r="133" spans="1:4" x14ac:dyDescent="0.25">
      <c r="A133" s="27" t="s">
        <v>289</v>
      </c>
      <c r="B133" s="72" t="s">
        <v>296</v>
      </c>
      <c r="C133" s="73"/>
      <c r="D133" s="28">
        <v>3000</v>
      </c>
    </row>
    <row r="134" spans="1:4" x14ac:dyDescent="0.25">
      <c r="A134" s="27" t="s">
        <v>290</v>
      </c>
      <c r="B134" s="72" t="s">
        <v>297</v>
      </c>
      <c r="C134" s="73"/>
      <c r="D134" s="28">
        <v>2000</v>
      </c>
    </row>
    <row r="135" spans="1:4" x14ac:dyDescent="0.25">
      <c r="A135" s="27" t="s">
        <v>264</v>
      </c>
      <c r="B135" s="72" t="s">
        <v>265</v>
      </c>
      <c r="C135" s="73"/>
      <c r="D135" s="28">
        <v>5000</v>
      </c>
    </row>
    <row r="136" spans="1:4" ht="45.75" customHeight="1" x14ac:dyDescent="0.25">
      <c r="A136" s="27" t="s">
        <v>266</v>
      </c>
      <c r="B136" s="72" t="s">
        <v>267</v>
      </c>
      <c r="C136" s="73"/>
      <c r="D136" s="28">
        <v>3000</v>
      </c>
    </row>
    <row r="137" spans="1:4" x14ac:dyDescent="0.25">
      <c r="A137" s="27" t="s">
        <v>268</v>
      </c>
      <c r="B137" s="72" t="s">
        <v>269</v>
      </c>
      <c r="C137" s="73"/>
      <c r="D137" s="28">
        <v>4000</v>
      </c>
    </row>
    <row r="138" spans="1:4" ht="29.25" customHeight="1" x14ac:dyDescent="0.25">
      <c r="A138" s="27" t="s">
        <v>270</v>
      </c>
      <c r="B138" s="72" t="s">
        <v>271</v>
      </c>
      <c r="C138" s="73"/>
      <c r="D138" s="28">
        <v>25000</v>
      </c>
    </row>
    <row r="139" spans="1:4" x14ac:dyDescent="0.25">
      <c r="A139" s="27" t="s">
        <v>298</v>
      </c>
      <c r="B139" s="72" t="s">
        <v>272</v>
      </c>
      <c r="C139" s="73"/>
      <c r="D139" s="28">
        <v>14000</v>
      </c>
    </row>
    <row r="140" spans="1:4" ht="30" customHeight="1" x14ac:dyDescent="0.25">
      <c r="A140" s="27" t="s">
        <v>299</v>
      </c>
      <c r="B140" s="72" t="s">
        <v>273</v>
      </c>
      <c r="C140" s="73"/>
      <c r="D140" s="28">
        <v>15000</v>
      </c>
    </row>
    <row r="141" spans="1:4" x14ac:dyDescent="0.25">
      <c r="A141" s="27" t="s">
        <v>274</v>
      </c>
      <c r="B141" s="72" t="s">
        <v>300</v>
      </c>
      <c r="C141" s="73"/>
      <c r="D141" s="28">
        <v>2000</v>
      </c>
    </row>
    <row r="142" spans="1:4" ht="30" customHeight="1" x14ac:dyDescent="0.25">
      <c r="A142" s="27" t="s">
        <v>275</v>
      </c>
      <c r="B142" s="72" t="s">
        <v>276</v>
      </c>
      <c r="C142" s="73"/>
      <c r="D142" s="28">
        <v>5000</v>
      </c>
    </row>
    <row r="143" spans="1:4" x14ac:dyDescent="0.25">
      <c r="B143" s="25" t="s">
        <v>28</v>
      </c>
      <c r="C143" s="25"/>
      <c r="D143" s="26">
        <f>SUM(D42:D142)</f>
        <v>1055826</v>
      </c>
    </row>
    <row r="144" spans="1:4" x14ac:dyDescent="0.25">
      <c r="B144" s="74"/>
      <c r="C144" s="74"/>
    </row>
    <row r="145" spans="1:4" ht="18.75" x14ac:dyDescent="0.3">
      <c r="A145" s="80" t="s">
        <v>317</v>
      </c>
      <c r="B145" s="45"/>
      <c r="C145" s="45"/>
      <c r="D145" s="15"/>
    </row>
    <row r="146" spans="1:4" ht="22.5" customHeight="1" x14ac:dyDescent="0.25">
      <c r="A146" s="35" t="s">
        <v>311</v>
      </c>
      <c r="B146" s="77" t="s">
        <v>36</v>
      </c>
      <c r="C146" s="78"/>
      <c r="D146" s="8" t="s">
        <v>309</v>
      </c>
    </row>
    <row r="147" spans="1:4" x14ac:dyDescent="0.25">
      <c r="A147" s="33" t="s">
        <v>312</v>
      </c>
      <c r="B147" s="72" t="s">
        <v>318</v>
      </c>
      <c r="C147" s="73"/>
      <c r="D147" s="36">
        <v>93305.600000000006</v>
      </c>
    </row>
    <row r="148" spans="1:4" ht="18.75" customHeight="1" x14ac:dyDescent="0.25">
      <c r="A148" s="33" t="s">
        <v>313</v>
      </c>
      <c r="B148" s="72" t="s">
        <v>314</v>
      </c>
      <c r="C148" s="73"/>
      <c r="D148" s="36">
        <v>39620</v>
      </c>
    </row>
    <row r="149" spans="1:4" x14ac:dyDescent="0.25">
      <c r="A149" s="34"/>
      <c r="B149" s="5" t="s">
        <v>28</v>
      </c>
      <c r="C149" s="5"/>
      <c r="D149" s="37">
        <f>SUM(D147:D148)</f>
        <v>132925.6</v>
      </c>
    </row>
    <row r="150" spans="1:4" x14ac:dyDescent="0.25">
      <c r="A150" s="34"/>
      <c r="B150" s="45"/>
      <c r="C150" s="45"/>
    </row>
    <row r="151" spans="1:4" ht="18.75" x14ac:dyDescent="0.3">
      <c r="A151" s="68" t="s">
        <v>41</v>
      </c>
      <c r="B151" s="74"/>
      <c r="C151" s="74"/>
      <c r="D151" s="38"/>
    </row>
    <row r="152" spans="1:4" x14ac:dyDescent="0.25">
      <c r="A152" s="19" t="s">
        <v>0</v>
      </c>
      <c r="B152" s="77" t="s">
        <v>37</v>
      </c>
      <c r="C152" s="78"/>
      <c r="D152" s="39" t="s">
        <v>38</v>
      </c>
    </row>
    <row r="153" spans="1:4" x14ac:dyDescent="0.25">
      <c r="A153" s="27" t="s">
        <v>143</v>
      </c>
      <c r="B153" s="72" t="s">
        <v>291</v>
      </c>
      <c r="C153" s="73"/>
      <c r="D153" s="40">
        <v>52452.46</v>
      </c>
    </row>
    <row r="154" spans="1:4" x14ac:dyDescent="0.25">
      <c r="A154" s="27" t="s">
        <v>144</v>
      </c>
      <c r="B154" s="72" t="s">
        <v>292</v>
      </c>
      <c r="C154" s="73"/>
      <c r="D154" s="40">
        <v>52302.47</v>
      </c>
    </row>
    <row r="155" spans="1:4" x14ac:dyDescent="0.25">
      <c r="B155" s="79" t="s">
        <v>28</v>
      </c>
      <c r="C155" s="79"/>
      <c r="D155" s="41">
        <f>SUM(D153:D154)</f>
        <v>104754.93</v>
      </c>
    </row>
    <row r="156" spans="1:4" x14ac:dyDescent="0.25">
      <c r="B156" s="74"/>
      <c r="C156" s="74"/>
      <c r="D156" s="38"/>
    </row>
    <row r="157" spans="1:4" s="34" customFormat="1" ht="21" customHeight="1" x14ac:dyDescent="0.3">
      <c r="A157" s="80" t="s">
        <v>55</v>
      </c>
      <c r="B157" s="45"/>
      <c r="C157" s="45"/>
      <c r="D157" s="42"/>
    </row>
    <row r="158" spans="1:4" s="45" customFormat="1" ht="19.5" customHeight="1" x14ac:dyDescent="0.25">
      <c r="A158" s="43" t="s">
        <v>0</v>
      </c>
      <c r="B158" s="77" t="s">
        <v>37</v>
      </c>
      <c r="C158" s="78"/>
      <c r="D158" s="44" t="s">
        <v>38</v>
      </c>
    </row>
    <row r="159" spans="1:4" s="45" customFormat="1" x14ac:dyDescent="0.25">
      <c r="A159" s="30" t="s">
        <v>56</v>
      </c>
      <c r="B159" s="72" t="s">
        <v>57</v>
      </c>
      <c r="C159" s="73"/>
      <c r="D159" s="46">
        <v>2400</v>
      </c>
    </row>
    <row r="160" spans="1:4" s="45" customFormat="1" x14ac:dyDescent="0.25">
      <c r="A160" s="30" t="s">
        <v>58</v>
      </c>
      <c r="B160" s="72" t="s">
        <v>59</v>
      </c>
      <c r="C160" s="73"/>
      <c r="D160" s="46">
        <v>2400</v>
      </c>
    </row>
    <row r="161" spans="1:4" s="45" customFormat="1" x14ac:dyDescent="0.25">
      <c r="A161" s="30" t="s">
        <v>60</v>
      </c>
      <c r="B161" s="72" t="s">
        <v>61</v>
      </c>
      <c r="C161" s="73"/>
      <c r="D161" s="46">
        <v>2400</v>
      </c>
    </row>
    <row r="162" spans="1:4" s="45" customFormat="1" x14ac:dyDescent="0.25">
      <c r="A162" s="30" t="s">
        <v>62</v>
      </c>
      <c r="B162" s="72" t="s">
        <v>63</v>
      </c>
      <c r="C162" s="73"/>
      <c r="D162" s="46">
        <v>2400</v>
      </c>
    </row>
    <row r="163" spans="1:4" s="45" customFormat="1" x14ac:dyDescent="0.25">
      <c r="A163" s="30" t="s">
        <v>94</v>
      </c>
      <c r="B163" s="72" t="s">
        <v>64</v>
      </c>
      <c r="C163" s="73"/>
      <c r="D163" s="46">
        <v>2400</v>
      </c>
    </row>
    <row r="164" spans="1:4" s="45" customFormat="1" x14ac:dyDescent="0.25">
      <c r="A164" s="30" t="s">
        <v>65</v>
      </c>
      <c r="B164" s="72" t="s">
        <v>303</v>
      </c>
      <c r="C164" s="73"/>
      <c r="D164" s="46">
        <v>2400</v>
      </c>
    </row>
    <row r="165" spans="1:4" s="45" customFormat="1" x14ac:dyDescent="0.25">
      <c r="A165" s="30" t="s">
        <v>66</v>
      </c>
      <c r="B165" s="72" t="s">
        <v>67</v>
      </c>
      <c r="C165" s="73"/>
      <c r="D165" s="46">
        <v>2400</v>
      </c>
    </row>
    <row r="166" spans="1:4" s="45" customFormat="1" x14ac:dyDescent="0.25">
      <c r="A166" s="30" t="s">
        <v>68</v>
      </c>
      <c r="B166" s="72" t="s">
        <v>69</v>
      </c>
      <c r="C166" s="73"/>
      <c r="D166" s="46">
        <v>2400</v>
      </c>
    </row>
    <row r="167" spans="1:4" s="45" customFormat="1" ht="30" x14ac:dyDescent="0.25">
      <c r="A167" s="30" t="s">
        <v>70</v>
      </c>
      <c r="B167" s="72" t="s">
        <v>71</v>
      </c>
      <c r="C167" s="73"/>
      <c r="D167" s="46">
        <v>2400</v>
      </c>
    </row>
    <row r="168" spans="1:4" s="45" customFormat="1" ht="31.5" customHeight="1" x14ac:dyDescent="0.25">
      <c r="A168" s="30" t="s">
        <v>72</v>
      </c>
      <c r="B168" s="72" t="s">
        <v>73</v>
      </c>
      <c r="C168" s="73"/>
      <c r="D168" s="46">
        <v>2400</v>
      </c>
    </row>
    <row r="169" spans="1:4" s="45" customFormat="1" x14ac:dyDescent="0.25">
      <c r="A169" s="30" t="s">
        <v>304</v>
      </c>
      <c r="B169" s="72" t="s">
        <v>74</v>
      </c>
      <c r="C169" s="73"/>
      <c r="D169" s="46">
        <v>2400</v>
      </c>
    </row>
    <row r="170" spans="1:4" s="45" customFormat="1" ht="14.25" customHeight="1" x14ac:dyDescent="0.25">
      <c r="A170" s="30" t="s">
        <v>75</v>
      </c>
      <c r="B170" s="72" t="s">
        <v>76</v>
      </c>
      <c r="C170" s="73"/>
      <c r="D170" s="46">
        <v>2400</v>
      </c>
    </row>
    <row r="171" spans="1:4" s="45" customFormat="1" x14ac:dyDescent="0.25">
      <c r="A171" s="30" t="s">
        <v>293</v>
      </c>
      <c r="B171" s="72" t="s">
        <v>77</v>
      </c>
      <c r="C171" s="73"/>
      <c r="D171" s="46">
        <v>2400</v>
      </c>
    </row>
    <row r="172" spans="1:4" s="45" customFormat="1" ht="23.25" customHeight="1" x14ac:dyDescent="0.25">
      <c r="A172" s="30" t="s">
        <v>78</v>
      </c>
      <c r="B172" s="72" t="s">
        <v>302</v>
      </c>
      <c r="C172" s="73"/>
      <c r="D172" s="46">
        <v>2400</v>
      </c>
    </row>
    <row r="173" spans="1:4" s="45" customFormat="1" ht="15.75" customHeight="1" x14ac:dyDescent="0.25">
      <c r="A173" s="30" t="s">
        <v>323</v>
      </c>
      <c r="B173" s="72" t="s">
        <v>305</v>
      </c>
      <c r="C173" s="73"/>
      <c r="D173" s="46">
        <v>2400</v>
      </c>
    </row>
    <row r="174" spans="1:4" s="45" customFormat="1" x14ac:dyDescent="0.25">
      <c r="A174" s="30" t="s">
        <v>79</v>
      </c>
      <c r="B174" s="72" t="s">
        <v>80</v>
      </c>
      <c r="C174" s="73"/>
      <c r="D174" s="46">
        <v>2400</v>
      </c>
    </row>
    <row r="175" spans="1:4" s="45" customFormat="1" x14ac:dyDescent="0.25">
      <c r="A175" s="30" t="s">
        <v>81</v>
      </c>
      <c r="B175" s="72" t="s">
        <v>82</v>
      </c>
      <c r="C175" s="73"/>
      <c r="D175" s="46">
        <v>2400</v>
      </c>
    </row>
    <row r="176" spans="1:4" s="45" customFormat="1" ht="30.75" customHeight="1" x14ac:dyDescent="0.25">
      <c r="A176" s="30" t="s">
        <v>83</v>
      </c>
      <c r="B176" s="72" t="s">
        <v>84</v>
      </c>
      <c r="C176" s="73"/>
      <c r="D176" s="46">
        <v>2400</v>
      </c>
    </row>
    <row r="177" spans="1:4" s="45" customFormat="1" ht="30" x14ac:dyDescent="0.25">
      <c r="A177" s="30" t="s">
        <v>85</v>
      </c>
      <c r="B177" s="72" t="s">
        <v>86</v>
      </c>
      <c r="C177" s="73"/>
      <c r="D177" s="46">
        <v>2400</v>
      </c>
    </row>
    <row r="178" spans="1:4" s="45" customFormat="1" ht="30" x14ac:dyDescent="0.25">
      <c r="A178" s="30" t="s">
        <v>306</v>
      </c>
      <c r="B178" s="72" t="s">
        <v>307</v>
      </c>
      <c r="C178" s="73"/>
      <c r="D178" s="46">
        <v>2400</v>
      </c>
    </row>
    <row r="179" spans="1:4" s="45" customFormat="1" x14ac:dyDescent="0.25">
      <c r="A179" s="30" t="s">
        <v>87</v>
      </c>
      <c r="B179" s="72" t="s">
        <v>88</v>
      </c>
      <c r="C179" s="73"/>
      <c r="D179" s="46">
        <v>2400</v>
      </c>
    </row>
    <row r="180" spans="1:4" s="45" customFormat="1" x14ac:dyDescent="0.25">
      <c r="A180" s="30" t="s">
        <v>89</v>
      </c>
      <c r="B180" s="72" t="s">
        <v>90</v>
      </c>
      <c r="C180" s="73"/>
      <c r="D180" s="46">
        <v>2400</v>
      </c>
    </row>
    <row r="181" spans="1:4" s="45" customFormat="1" x14ac:dyDescent="0.25">
      <c r="A181" s="30" t="s">
        <v>31</v>
      </c>
      <c r="B181" s="72" t="s">
        <v>308</v>
      </c>
      <c r="C181" s="73"/>
      <c r="D181" s="46">
        <v>2400</v>
      </c>
    </row>
    <row r="182" spans="1:4" s="45" customFormat="1" ht="29.25" customHeight="1" x14ac:dyDescent="0.25">
      <c r="A182" s="30" t="s">
        <v>43</v>
      </c>
      <c r="B182" s="72" t="s">
        <v>91</v>
      </c>
      <c r="C182" s="73"/>
      <c r="D182" s="46">
        <v>2400</v>
      </c>
    </row>
    <row r="183" spans="1:4" s="45" customFormat="1" x14ac:dyDescent="0.25">
      <c r="A183" s="30" t="s">
        <v>92</v>
      </c>
      <c r="B183" s="72" t="s">
        <v>93</v>
      </c>
      <c r="C183" s="73"/>
      <c r="D183" s="46">
        <v>2400</v>
      </c>
    </row>
    <row r="184" spans="1:4" s="34" customFormat="1" x14ac:dyDescent="0.25">
      <c r="B184" s="47" t="s">
        <v>28</v>
      </c>
      <c r="C184" s="47"/>
      <c r="D184" s="48">
        <f>SUM(D159:D183)</f>
        <v>60000</v>
      </c>
    </row>
    <row r="185" spans="1:4" s="34" customFormat="1" x14ac:dyDescent="0.25">
      <c r="B185" s="47"/>
      <c r="C185" s="47"/>
      <c r="D185" s="48"/>
    </row>
    <row r="186" spans="1:4" s="34" customFormat="1" ht="18.75" x14ac:dyDescent="0.3">
      <c r="A186" s="88" t="s">
        <v>42</v>
      </c>
      <c r="B186" s="88"/>
      <c r="C186"/>
      <c r="D186" s="48"/>
    </row>
    <row r="187" spans="1:4" s="34" customFormat="1" x14ac:dyDescent="0.25">
      <c r="A187" s="19" t="s">
        <v>0</v>
      </c>
      <c r="B187" s="70" t="s">
        <v>37</v>
      </c>
      <c r="C187" s="71"/>
      <c r="D187" s="39" t="s">
        <v>38</v>
      </c>
    </row>
    <row r="188" spans="1:4" s="34" customFormat="1" x14ac:dyDescent="0.25">
      <c r="A188" s="27" t="s">
        <v>95</v>
      </c>
      <c r="B188" s="90" t="s">
        <v>98</v>
      </c>
      <c r="C188" s="90"/>
      <c r="D188" s="89">
        <v>3000</v>
      </c>
    </row>
    <row r="189" spans="1:4" s="34" customFormat="1" x14ac:dyDescent="0.25">
      <c r="A189" s="27" t="s">
        <v>96</v>
      </c>
      <c r="B189" s="90" t="s">
        <v>98</v>
      </c>
      <c r="C189" s="90"/>
      <c r="D189" s="89">
        <v>2500</v>
      </c>
    </row>
    <row r="190" spans="1:4" s="34" customFormat="1" x14ac:dyDescent="0.25">
      <c r="A190" s="27" t="s">
        <v>97</v>
      </c>
      <c r="B190" s="90" t="s">
        <v>98</v>
      </c>
      <c r="C190" s="90"/>
      <c r="D190" s="46">
        <v>4000</v>
      </c>
    </row>
    <row r="191" spans="1:4" s="82" customFormat="1" ht="18.75" x14ac:dyDescent="0.3">
      <c r="A191"/>
      <c r="B191" s="1" t="s">
        <v>28</v>
      </c>
      <c r="C191" s="2"/>
      <c r="D191" s="91">
        <f>SUM(D188:D190)</f>
        <v>9500</v>
      </c>
    </row>
    <row r="192" spans="1:4" x14ac:dyDescent="0.25">
      <c r="A192" s="3"/>
    </row>
    <row r="193" spans="1:9" s="81" customFormat="1" ht="21" x14ac:dyDescent="0.35">
      <c r="A193" s="67" t="s">
        <v>34</v>
      </c>
    </row>
    <row r="194" spans="1:9" ht="12.75" customHeight="1" x14ac:dyDescent="0.25">
      <c r="A194" s="3"/>
    </row>
    <row r="195" spans="1:9" x14ac:dyDescent="0.25">
      <c r="A195" s="49" t="s">
        <v>37</v>
      </c>
      <c r="B195" s="50" t="s">
        <v>294</v>
      </c>
      <c r="C195" s="50"/>
    </row>
    <row r="196" spans="1:9" ht="30" customHeight="1" x14ac:dyDescent="0.25">
      <c r="A196" s="21" t="s">
        <v>319</v>
      </c>
      <c r="B196" s="10">
        <v>12988.89</v>
      </c>
      <c r="C196" s="4"/>
    </row>
    <row r="197" spans="1:9" x14ac:dyDescent="0.25">
      <c r="A197" s="35" t="s">
        <v>28</v>
      </c>
      <c r="B197" s="12">
        <f>SUM(B196)</f>
        <v>12988.89</v>
      </c>
      <c r="C197" s="6"/>
    </row>
    <row r="198" spans="1:9" x14ac:dyDescent="0.25">
      <c r="A198" s="51" t="s">
        <v>315</v>
      </c>
      <c r="B198" s="51"/>
      <c r="C198" s="51"/>
      <c r="D198" s="51"/>
    </row>
    <row r="199" spans="1:9" x14ac:dyDescent="0.25">
      <c r="A199" s="3"/>
    </row>
    <row r="200" spans="1:9" s="52" customFormat="1" ht="19.5" customHeight="1" x14ac:dyDescent="0.2">
      <c r="A200" s="83" t="s">
        <v>35</v>
      </c>
      <c r="D200" s="53"/>
    </row>
    <row r="201" spans="1:9" s="57" customFormat="1" ht="24" customHeight="1" x14ac:dyDescent="0.2">
      <c r="A201" s="54" t="s">
        <v>0</v>
      </c>
      <c r="B201" s="84" t="s">
        <v>36</v>
      </c>
      <c r="C201" s="85"/>
      <c r="D201" s="55" t="s">
        <v>40</v>
      </c>
      <c r="E201" s="56"/>
    </row>
    <row r="202" spans="1:9" s="57" customFormat="1" ht="30.75" customHeight="1" x14ac:dyDescent="0.2">
      <c r="A202" s="58" t="s">
        <v>39</v>
      </c>
      <c r="B202" s="86" t="s">
        <v>49</v>
      </c>
      <c r="C202" s="87"/>
      <c r="D202" s="59">
        <v>12988.99</v>
      </c>
      <c r="E202" s="56"/>
    </row>
    <row r="203" spans="1:9" s="52" customFormat="1" x14ac:dyDescent="0.2">
      <c r="A203" s="60"/>
      <c r="B203" s="61" t="s">
        <v>28</v>
      </c>
      <c r="C203" s="61"/>
      <c r="D203" s="62">
        <f>SUM(D202:D202)</f>
        <v>12988.99</v>
      </c>
    </row>
    <row r="204" spans="1:9" s="52" customFormat="1" x14ac:dyDescent="0.25">
      <c r="D204" s="53"/>
      <c r="F204" s="14"/>
      <c r="H204" s="63"/>
      <c r="I204" s="64"/>
    </row>
    <row r="205" spans="1:9" s="52" customFormat="1" x14ac:dyDescent="0.25">
      <c r="D205" s="65"/>
      <c r="E205" s="66"/>
      <c r="F205" s="14"/>
      <c r="H205" s="63"/>
      <c r="I205" s="64"/>
    </row>
  </sheetData>
  <mergeCells count="166">
    <mergeCell ref="B202:C202"/>
    <mergeCell ref="A186:B186"/>
    <mergeCell ref="B187:C187"/>
    <mergeCell ref="B188:C188"/>
    <mergeCell ref="B189:C189"/>
    <mergeCell ref="B190:C190"/>
    <mergeCell ref="B181:C181"/>
    <mergeCell ref="B182:C182"/>
    <mergeCell ref="B183:C183"/>
    <mergeCell ref="A1:D1"/>
    <mergeCell ref="B201:C201"/>
    <mergeCell ref="B176:C176"/>
    <mergeCell ref="B177:C177"/>
    <mergeCell ref="B178:C178"/>
    <mergeCell ref="B179:C179"/>
    <mergeCell ref="B180:C180"/>
    <mergeCell ref="B171:C171"/>
    <mergeCell ref="B172:C172"/>
    <mergeCell ref="B173:C173"/>
    <mergeCell ref="B174:C174"/>
    <mergeCell ref="B175:C175"/>
    <mergeCell ref="B166:C166"/>
    <mergeCell ref="B167:C167"/>
    <mergeCell ref="B168:C168"/>
    <mergeCell ref="B169:C169"/>
    <mergeCell ref="B170:C170"/>
    <mergeCell ref="B161:C161"/>
    <mergeCell ref="B162:C162"/>
    <mergeCell ref="B163:C163"/>
    <mergeCell ref="B164:C164"/>
    <mergeCell ref="B165:C165"/>
    <mergeCell ref="B153:C153"/>
    <mergeCell ref="B154:C154"/>
    <mergeCell ref="B158:C158"/>
    <mergeCell ref="B159:C159"/>
    <mergeCell ref="B160:C160"/>
    <mergeCell ref="B142:C142"/>
    <mergeCell ref="B146:C146"/>
    <mergeCell ref="B147:C147"/>
    <mergeCell ref="B148:C148"/>
    <mergeCell ref="B152:C152"/>
    <mergeCell ref="B137:C137"/>
    <mergeCell ref="B138:C138"/>
    <mergeCell ref="B139:C139"/>
    <mergeCell ref="B140:C140"/>
    <mergeCell ref="B141:C141"/>
    <mergeCell ref="B132:C132"/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31:C131"/>
    <mergeCell ref="B122:C122"/>
    <mergeCell ref="B123:C123"/>
    <mergeCell ref="B124:C124"/>
    <mergeCell ref="B125:C125"/>
    <mergeCell ref="B126:C12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4:C34"/>
    <mergeCell ref="B35:C35"/>
    <mergeCell ref="B36:C36"/>
    <mergeCell ref="B37:C37"/>
    <mergeCell ref="B41:C41"/>
    <mergeCell ref="B29:C29"/>
    <mergeCell ref="B30:C30"/>
    <mergeCell ref="B31:C31"/>
    <mergeCell ref="B32:C32"/>
    <mergeCell ref="B33:C33"/>
    <mergeCell ref="A198:D198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Projekty na Slovensku</vt:lpstr>
      <vt:lpstr>'Projekty na Slovensku'!Oblasť_tlače</vt:lpstr>
    </vt:vector>
  </TitlesOfParts>
  <Company>SLSP,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00ha414552</dc:creator>
  <cp:lastModifiedBy>MAŠKOVÁ Pavla</cp:lastModifiedBy>
  <cp:lastPrinted>2019-07-01T11:51:26Z</cp:lastPrinted>
  <dcterms:created xsi:type="dcterms:W3CDTF">2006-06-21T14:09:09Z</dcterms:created>
  <dcterms:modified xsi:type="dcterms:W3CDTF">2019-07-01T11:59:06Z</dcterms:modified>
</cp:coreProperties>
</file>