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01.01" sheetId="2" r:id="rId1"/>
    <sheet name="f01.02" sheetId="3" r:id="rId2"/>
    <sheet name="f01.03" sheetId="4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calcId="162913"/>
</workbook>
</file>

<file path=xl/calcChain.xml><?xml version="1.0" encoding="utf-8"?>
<calcChain xmlns="http://schemas.openxmlformats.org/spreadsheetml/2006/main">
  <c r="E37" i="2" l="1"/>
  <c r="E38" i="2"/>
</calcChain>
</file>

<file path=xl/sharedStrings.xml><?xml version="1.0" encoding="utf-8"?>
<sst xmlns="http://schemas.openxmlformats.org/spreadsheetml/2006/main" count="268" uniqueCount="156">
  <si>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</si>
  <si>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</si>
  <si>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</si>
  <si>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</si>
  <si>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</si>
  <si>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</si>
  <si>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</si>
  <si>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</si>
  <si>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</si>
  <si>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</si>
  <si>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</si>
  <si>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</si>
  <si>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</si>
  <si>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</si>
  <si>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</si>
  <si>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</si>
  <si>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</si>
  <si>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</si>
  <si>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</si>
  <si>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</si>
  <si>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</si>
  <si>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</si>
  <si>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</si>
  <si>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</si>
  <si>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</si>
  <si>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</si>
  <si>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</si>
  <si>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</si>
  <si>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</si>
  <si>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</si>
  <si>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</si>
  <si>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</si>
  <si>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</si>
  <si>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</si>
  <si>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</si>
  <si>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</si>
  <si>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</si>
  <si>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</si>
  <si>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</si>
  <si>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</si>
  <si>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</si>
  <si>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</si>
  <si>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</si>
  <si>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Executor: Tatiana Petreanu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</si>
  <si>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</si>
  <si>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</si>
  <si>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</si>
  <si>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</si>
  <si>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</si>
  <si>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</si>
  <si>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</si>
  <si>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</si>
  <si>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</si>
  <si>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</si>
  <si>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</si>
  <si>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</si>
  <si>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</si>
  <si>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</si>
  <si>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</si>
  <si>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</si>
  <si>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</si>
  <si>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</si>
  <si>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</si>
  <si>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</si>
  <si>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</si>
  <si>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</si>
  <si>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</si>
  <si>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</si>
  <si>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</si>
  <si>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</si>
  <si>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</si>
  <si>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</si>
  <si>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</si>
  <si>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</si>
  <si>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</si>
  <si>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</si>
  <si>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</si>
  <si>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</si>
  <si>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</si>
  <si>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</si>
  <si>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</si>
  <si>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</si>
  <si>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</si>
  <si>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</si>
  <si>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</si>
  <si>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</si>
  <si>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</si>
  <si>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</si>
  <si>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</si>
  <si>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</si>
  <si>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</si>
  <si>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</si>
  <si>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</si>
  <si>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</si>
  <si>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</si>
  <si>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</si>
  <si>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</si>
  <si>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</si>
  <si>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</si>
  <si>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</si>
  <si>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</si>
  <si>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</si>
  <si>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</si>
  <si>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</si>
  <si>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</si>
  <si>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</si>
  <si>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</si>
  <si>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</si>
  <si>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</si>
  <si>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</si>
  <si>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</si>
  <si>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</si>
  <si>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</si>
  <si>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</si>
  <si>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</si>
  <si>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</si>
  <si>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</si>
  <si>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</si>
  <si>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</si>
  <si>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</si>
  <si>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</si>
  <si>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</si>
  <si>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</si>
  <si>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</si>
  <si>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</si>
  <si>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</si>
  <si>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</si>
  <si>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</si>
  <si>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</si>
  <si>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</si>
  <si>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</si>
  <si>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</si>
  <si>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</si>
  <si>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</si>
  <si>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</si>
  <si>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</si>
  <si>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</si>
  <si>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</si>
  <si>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</si>
  <si>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</si>
  <si>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</si>
  <si>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</si>
  <si>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</si>
  <si>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</si>
  <si>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</si>
  <si>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</si>
  <si>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</si>
  <si>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</si>
  <si>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</si>
  <si>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</si>
  <si>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</si>
  <si>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</si>
  <si>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Contabil sef                Victoria Galben</t>
  </si>
  <si>
    <t>X</t>
  </si>
  <si>
    <t>La situatia din 30.11.2020</t>
  </si>
  <si>
    <t>Director  Executiv       Natalia Codreanu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</si>
</sst>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3" fillId="0" borderId="0" xfId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2" xfId="1" applyFont="1" applyBorder="1" applyAlignment="1">
      <alignment vertical="center" wrapText="1" indent="2"/>
    </xf>
    <xf numFmtId="164" fontId="5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43" fontId="2" fillId="2" borderId="5" xfId="1" applyFont="1" applyFill="1" applyBorder="1" applyAlignment="1">
      <alignment horizontal="center" vertical="center"/>
    </xf>
    <xf numFmtId="43" fontId="2" fillId="0" borderId="2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 indent="1"/>
    </xf>
    <xf numFmtId="43" fontId="5" fillId="0" borderId="1" xfId="1" applyFont="1" applyBorder="1" applyAlignment="1">
      <alignment vertical="center" wrapText="1" indent="1"/>
    </xf>
    <xf numFmtId="164" fontId="2" fillId="0" borderId="3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43" fontId="2" fillId="0" borderId="0" xfId="1" applyFont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7" fillId="0" borderId="2" xfId="1" applyFont="1" applyBorder="1" applyAlignment="1">
      <alignment vertical="center" wrapText="1" indent="4"/>
    </xf>
    <xf numFmtId="43" fontId="7" fillId="0" borderId="2" xfId="1" applyFont="1" applyBorder="1" applyAlignment="1">
      <alignment vertical="center" wrapText="1" indent="2"/>
    </xf>
    <xf numFmtId="43" fontId="5" fillId="0" borderId="0" xfId="1" applyFont="1" applyAlignment="1">
      <alignment vertical="center" wrapText="1" indent="2"/>
    </xf>
    <xf numFmtId="3" fontId="0" fillId="0" borderId="7" xfId="0" applyNumberFormat="1" applyBorder="1"/>
    <xf numFmtId="3" fontId="0" fillId="0" borderId="0" xfId="0" applyNumberFormat="1"/>
    <xf numFmtId="164" fontId="2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3" fontId="0" fillId="0" borderId="0" xfId="0" applyNumberFormat="1" applyBorder="1"/>
    <xf numFmtId="43" fontId="8" fillId="3" borderId="0" xfId="1" applyFont="1" applyFill="1"/>
    <xf numFmtId="43" fontId="0" fillId="0" borderId="0" xfId="0" applyNumberFormat="1"/>
    <xf numFmtId="0" fontId="9" fillId="0" borderId="0" xfId="0" applyFont="1"/>
    <xf numFmtId="0" fontId="0" fillId="0" borderId="0" xfId="0" applyFont="1"/>
    <xf numFmtId="0" fontId="10" fillId="0" borderId="0" xfId="0" applyFont="1"/>
    <xf numFmtId="0" fontId="11" fillId="0" borderId="0" xfId="0" applyFont="1"/>
    <xf numFmtId="43" fontId="2" fillId="0" borderId="0" xfId="1" applyFont="1" applyAlignment="1">
      <alignment vertical="center"/>
    </xf>
    <xf numFmtId="43" fontId="0" fillId="0" borderId="0" xfId="1" applyFont="1"/>
    <xf numFmtId="43" fontId="2" fillId="0" borderId="0" xfId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F48"/>
  <sheetViews>
    <sheetView tabSelected="1" zoomScaleNormal="100" workbookViewId="0">
      <selection activeCell="K8" sqref="K8"/>
    </sheetView>
  </sheetViews>
  <sheetFormatPr defaultRowHeight="14.4"/>
  <cols>
    <col min="3" max="3" width="66.6640625" customWidth="1"/>
    <col min="4" max="4" width="18.44140625" customWidth="1"/>
    <col min="5" max="5" width="16.5546875" hidden="1" customWidth="1"/>
    <col min="6" max="6" width="9.109375" hidden="1" customWidth="1"/>
  </cols>
  <sheetData>
    <row r="2" spans="2:4">
      <c r="B2" s="44" t="s">
        <v>0</v>
      </c>
      <c r="C2" s="45"/>
      <c r="D2" s="16"/>
    </row>
    <row r="3" spans="2:4">
      <c r="B3" s="44" t="s">
        <v>154</v>
      </c>
      <c r="C3" s="45"/>
      <c r="D3" s="16"/>
    </row>
    <row r="4" spans="2:4">
      <c r="B4" s="17"/>
      <c r="C4" s="17"/>
      <c r="D4" s="17"/>
    </row>
    <row r="5" spans="2:4" ht="15">
      <c r="B5" s="46" t="s">
        <v>44</v>
      </c>
      <c r="C5" s="45"/>
      <c r="D5" s="18"/>
    </row>
    <row r="6" spans="2:4">
      <c r="B6" s="17"/>
      <c r="C6" s="17"/>
      <c r="D6" s="17"/>
    </row>
    <row r="7" spans="2:4">
      <c r="B7" s="17"/>
      <c r="C7" s="17"/>
      <c r="D7" s="17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5" t="s">
        <v>3</v>
      </c>
      <c r="C9" s="5" t="s">
        <v>4</v>
      </c>
      <c r="D9" s="19" t="s">
        <v>5</v>
      </c>
    </row>
    <row r="10" spans="2:4">
      <c r="B10" s="8" t="s">
        <v>5</v>
      </c>
      <c r="C10" s="20" t="s">
        <v>46</v>
      </c>
      <c r="D10" s="13">
        <v>1248012427</v>
      </c>
    </row>
    <row r="11" spans="2:4">
      <c r="B11" s="10" t="s">
        <v>6</v>
      </c>
      <c r="C11" s="21" t="s">
        <v>47</v>
      </c>
      <c r="D11" s="12">
        <v>135592068</v>
      </c>
    </row>
    <row r="12" spans="2:4">
      <c r="B12" s="10" t="s">
        <v>9</v>
      </c>
      <c r="C12" s="21" t="s">
        <v>48</v>
      </c>
      <c r="D12" s="12">
        <v>388854366</v>
      </c>
    </row>
    <row r="13" spans="2:4">
      <c r="B13" s="10" t="s">
        <v>49</v>
      </c>
      <c r="C13" s="21" t="s">
        <v>50</v>
      </c>
      <c r="D13" s="12">
        <v>723565993</v>
      </c>
    </row>
    <row r="14" spans="2:4">
      <c r="B14" s="8" t="s">
        <v>51</v>
      </c>
      <c r="C14" s="20" t="s">
        <v>7</v>
      </c>
      <c r="D14" s="13">
        <v>0</v>
      </c>
    </row>
    <row r="15" spans="2:4">
      <c r="B15" s="10" t="s">
        <v>52</v>
      </c>
      <c r="C15" s="21" t="s">
        <v>53</v>
      </c>
      <c r="D15" s="12">
        <v>0</v>
      </c>
    </row>
    <row r="16" spans="2:4">
      <c r="B16" s="10" t="s">
        <v>13</v>
      </c>
      <c r="C16" s="21" t="s">
        <v>54</v>
      </c>
      <c r="D16" s="12">
        <v>0</v>
      </c>
    </row>
    <row r="17" spans="2:6">
      <c r="B17" s="10" t="s">
        <v>15</v>
      </c>
      <c r="C17" s="21" t="s">
        <v>55</v>
      </c>
      <c r="D17" s="12">
        <v>0</v>
      </c>
    </row>
    <row r="18" spans="2:6">
      <c r="B18" s="10" t="s">
        <v>17</v>
      </c>
      <c r="C18" s="21" t="s">
        <v>56</v>
      </c>
      <c r="D18" s="12">
        <v>0</v>
      </c>
      <c r="E18" s="38">
        <v>426381201</v>
      </c>
      <c r="F18" t="s">
        <v>151</v>
      </c>
    </row>
    <row r="19" spans="2:6" ht="26.4">
      <c r="B19" s="8" t="s">
        <v>57</v>
      </c>
      <c r="C19" s="20" t="s">
        <v>8</v>
      </c>
      <c r="D19" s="13">
        <v>0</v>
      </c>
    </row>
    <row r="20" spans="2:6">
      <c r="B20" s="10" t="s">
        <v>58</v>
      </c>
      <c r="C20" s="21" t="s">
        <v>54</v>
      </c>
      <c r="D20" s="12">
        <v>0</v>
      </c>
    </row>
    <row r="21" spans="2:6">
      <c r="B21" s="10" t="s">
        <v>59</v>
      </c>
      <c r="C21" s="21" t="s">
        <v>55</v>
      </c>
      <c r="D21" s="12">
        <v>0</v>
      </c>
    </row>
    <row r="22" spans="2:6">
      <c r="B22" s="10" t="s">
        <v>60</v>
      </c>
      <c r="C22" s="21" t="s">
        <v>56</v>
      </c>
      <c r="D22" s="12">
        <v>0</v>
      </c>
    </row>
    <row r="23" spans="2:6">
      <c r="B23" s="8" t="s">
        <v>18</v>
      </c>
      <c r="C23" s="20" t="s">
        <v>10</v>
      </c>
      <c r="D23" s="13">
        <v>0</v>
      </c>
    </row>
    <row r="24" spans="2:6">
      <c r="B24" s="10" t="s">
        <v>20</v>
      </c>
      <c r="C24" s="21" t="s">
        <v>55</v>
      </c>
      <c r="D24" s="12">
        <v>0</v>
      </c>
    </row>
    <row r="25" spans="2:6">
      <c r="B25" s="10" t="s">
        <v>21</v>
      </c>
      <c r="C25" s="21" t="s">
        <v>56</v>
      </c>
      <c r="D25" s="12">
        <v>0</v>
      </c>
    </row>
    <row r="26" spans="2:6" ht="26.4">
      <c r="B26" s="8" t="s">
        <v>61</v>
      </c>
      <c r="C26" s="20" t="s">
        <v>11</v>
      </c>
      <c r="D26" s="13">
        <v>62365794</v>
      </c>
    </row>
    <row r="27" spans="2:6">
      <c r="B27" s="10" t="s">
        <v>62</v>
      </c>
      <c r="C27" s="21" t="s">
        <v>54</v>
      </c>
      <c r="D27" s="12">
        <v>1018650</v>
      </c>
    </row>
    <row r="28" spans="2:6">
      <c r="B28" s="10" t="s">
        <v>63</v>
      </c>
      <c r="C28" s="21" t="s">
        <v>55</v>
      </c>
      <c r="D28" s="12">
        <v>61347144</v>
      </c>
    </row>
    <row r="29" spans="2:6">
      <c r="B29" s="10" t="s">
        <v>64</v>
      </c>
      <c r="C29" s="21" t="s">
        <v>56</v>
      </c>
      <c r="D29" s="12">
        <v>0</v>
      </c>
    </row>
    <row r="30" spans="2:6">
      <c r="B30" s="8" t="s">
        <v>65</v>
      </c>
      <c r="C30" s="20" t="s">
        <v>12</v>
      </c>
      <c r="D30" s="13">
        <v>1839284672</v>
      </c>
    </row>
    <row r="31" spans="2:6">
      <c r="B31" s="10" t="s">
        <v>66</v>
      </c>
      <c r="C31" s="21" t="s">
        <v>55</v>
      </c>
      <c r="D31" s="12">
        <v>398726989</v>
      </c>
    </row>
    <row r="32" spans="2:6">
      <c r="B32" s="10" t="s">
        <v>67</v>
      </c>
      <c r="C32" s="21" t="s">
        <v>56</v>
      </c>
      <c r="D32" s="12">
        <v>906750243</v>
      </c>
    </row>
    <row r="33" spans="2:5" ht="26.4">
      <c r="B33" s="8" t="s">
        <v>68</v>
      </c>
      <c r="C33" s="20" t="s">
        <v>69</v>
      </c>
      <c r="D33" s="23">
        <v>533807440</v>
      </c>
    </row>
    <row r="34" spans="2:5">
      <c r="B34" s="8" t="s">
        <v>70</v>
      </c>
      <c r="C34" s="20" t="s">
        <v>71</v>
      </c>
      <c r="D34" s="15" t="s">
        <v>14</v>
      </c>
    </row>
    <row r="35" spans="2:5" ht="39.6">
      <c r="B35" s="8" t="s">
        <v>72</v>
      </c>
      <c r="C35" s="20" t="s">
        <v>73</v>
      </c>
      <c r="D35" s="15" t="s">
        <v>14</v>
      </c>
    </row>
    <row r="36" spans="2:5">
      <c r="B36" s="8" t="s">
        <v>29</v>
      </c>
      <c r="C36" s="9" t="s">
        <v>74</v>
      </c>
      <c r="D36" s="24">
        <v>0</v>
      </c>
    </row>
    <row r="37" spans="2:5">
      <c r="B37" s="8" t="s">
        <v>31</v>
      </c>
      <c r="C37" s="9" t="s">
        <v>75</v>
      </c>
      <c r="D37" s="13">
        <v>26013797</v>
      </c>
      <c r="E37" s="39">
        <f>D37/E18*100</f>
        <v>6.1010656518132933</v>
      </c>
    </row>
    <row r="38" spans="2:5">
      <c r="B38" s="10" t="s">
        <v>33</v>
      </c>
      <c r="C38" s="22" t="s">
        <v>75</v>
      </c>
      <c r="D38" s="12">
        <v>26013797</v>
      </c>
      <c r="E38" s="39">
        <f>(D37+D27)/E18*100</f>
        <v>6.3399715880062919</v>
      </c>
    </row>
    <row r="39" spans="2:5">
      <c r="B39" s="10" t="s">
        <v>34</v>
      </c>
      <c r="C39" s="22" t="s">
        <v>76</v>
      </c>
      <c r="D39" s="12">
        <v>0</v>
      </c>
    </row>
    <row r="40" spans="2:5">
      <c r="B40" s="8" t="s">
        <v>35</v>
      </c>
      <c r="C40" s="9" t="s">
        <v>77</v>
      </c>
      <c r="D40" s="13">
        <v>5273900</v>
      </c>
    </row>
    <row r="41" spans="2:5">
      <c r="B41" s="10" t="s">
        <v>36</v>
      </c>
      <c r="C41" s="22" t="s">
        <v>78</v>
      </c>
      <c r="D41" s="12">
        <v>0</v>
      </c>
    </row>
    <row r="42" spans="2:5">
      <c r="B42" s="10" t="s">
        <v>79</v>
      </c>
      <c r="C42" s="22" t="s">
        <v>80</v>
      </c>
      <c r="D42" s="12">
        <v>5273900</v>
      </c>
    </row>
    <row r="43" spans="2:5">
      <c r="B43" s="8" t="s">
        <v>37</v>
      </c>
      <c r="C43" s="9" t="s">
        <v>81</v>
      </c>
      <c r="D43" s="13">
        <v>2523991</v>
      </c>
    </row>
    <row r="44" spans="2:5">
      <c r="B44" s="10" t="s">
        <v>38</v>
      </c>
      <c r="C44" s="22" t="s">
        <v>82</v>
      </c>
      <c r="D44" s="12">
        <v>1550495</v>
      </c>
    </row>
    <row r="45" spans="2:5">
      <c r="B45" s="10" t="s">
        <v>39</v>
      </c>
      <c r="C45" s="22" t="s">
        <v>83</v>
      </c>
      <c r="D45" s="12">
        <v>973496</v>
      </c>
    </row>
    <row r="46" spans="2:5">
      <c r="B46" s="8" t="s">
        <v>40</v>
      </c>
      <c r="C46" s="9" t="s">
        <v>16</v>
      </c>
      <c r="D46" s="13">
        <v>9085774</v>
      </c>
    </row>
    <row r="47" spans="2:5" ht="26.4">
      <c r="B47" s="8" t="s">
        <v>41</v>
      </c>
      <c r="C47" s="9" t="s">
        <v>84</v>
      </c>
      <c r="D47" s="13">
        <v>0</v>
      </c>
    </row>
    <row r="48" spans="2:5">
      <c r="B48" s="8" t="s">
        <v>42</v>
      </c>
      <c r="C48" s="9" t="s">
        <v>85</v>
      </c>
      <c r="D48" s="13">
        <v>3192560355</v>
      </c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94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D39"/>
  <sheetViews>
    <sheetView zoomScaleNormal="100" workbookViewId="0">
      <selection activeCell="D10" sqref="D10:D39"/>
    </sheetView>
  </sheetViews>
  <sheetFormatPr defaultRowHeight="14.4"/>
  <cols>
    <col min="3" max="3" width="66.33203125" customWidth="1"/>
    <col min="4" max="4" width="17.6640625" bestFit="1" customWidth="1"/>
  </cols>
  <sheetData>
    <row r="2" spans="2:4">
      <c r="B2" s="46" t="s">
        <v>0</v>
      </c>
      <c r="C2" s="45"/>
      <c r="D2" s="25"/>
    </row>
    <row r="3" spans="2:4">
      <c r="B3" s="46" t="s">
        <v>154</v>
      </c>
      <c r="C3" s="45"/>
      <c r="D3" s="17"/>
    </row>
    <row r="4" spans="2:4">
      <c r="B4" s="17"/>
      <c r="C4" s="17"/>
      <c r="D4" s="17"/>
    </row>
    <row r="5" spans="2:4">
      <c r="B5" s="46" t="s">
        <v>86</v>
      </c>
      <c r="C5" s="45"/>
      <c r="D5" s="45"/>
    </row>
    <row r="6" spans="2:4">
      <c r="B6" s="17"/>
      <c r="C6" s="17"/>
      <c r="D6" s="17"/>
    </row>
    <row r="7" spans="2:4">
      <c r="B7" s="17"/>
      <c r="C7" s="17"/>
      <c r="D7" s="17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5" t="s">
        <v>3</v>
      </c>
      <c r="C9" s="6" t="s">
        <v>4</v>
      </c>
      <c r="D9" s="26" t="s">
        <v>5</v>
      </c>
    </row>
    <row r="10" spans="2:4">
      <c r="B10" s="8" t="s">
        <v>5</v>
      </c>
      <c r="C10" s="20" t="s">
        <v>87</v>
      </c>
      <c r="D10" s="13">
        <v>0</v>
      </c>
    </row>
    <row r="11" spans="2:4">
      <c r="B11" s="10" t="s">
        <v>6</v>
      </c>
      <c r="C11" s="21" t="s">
        <v>53</v>
      </c>
      <c r="D11" s="12">
        <v>0</v>
      </c>
    </row>
    <row r="12" spans="2:4">
      <c r="B12" s="10" t="s">
        <v>9</v>
      </c>
      <c r="C12" s="21" t="s">
        <v>88</v>
      </c>
      <c r="D12" s="12">
        <v>0</v>
      </c>
    </row>
    <row r="13" spans="2:4">
      <c r="B13" s="10" t="s">
        <v>49</v>
      </c>
      <c r="C13" s="21" t="s">
        <v>89</v>
      </c>
      <c r="D13" s="12">
        <v>0</v>
      </c>
    </row>
    <row r="14" spans="2:4">
      <c r="B14" s="10" t="s">
        <v>51</v>
      </c>
      <c r="C14" s="21" t="s">
        <v>90</v>
      </c>
      <c r="D14" s="12">
        <v>0</v>
      </c>
    </row>
    <row r="15" spans="2:4">
      <c r="B15" s="10" t="s">
        <v>52</v>
      </c>
      <c r="C15" s="21" t="s">
        <v>91</v>
      </c>
      <c r="D15" s="12">
        <v>0</v>
      </c>
    </row>
    <row r="16" spans="2:4">
      <c r="B16" s="8" t="s">
        <v>13</v>
      </c>
      <c r="C16" s="20" t="s">
        <v>92</v>
      </c>
      <c r="D16" s="13">
        <v>0</v>
      </c>
    </row>
    <row r="17" spans="2:4">
      <c r="B17" s="10" t="s">
        <v>15</v>
      </c>
      <c r="C17" s="21" t="s">
        <v>89</v>
      </c>
      <c r="D17" s="12">
        <v>0</v>
      </c>
    </row>
    <row r="18" spans="2:4">
      <c r="B18" s="10" t="s">
        <v>17</v>
      </c>
      <c r="C18" s="21" t="s">
        <v>90</v>
      </c>
      <c r="D18" s="12">
        <v>0</v>
      </c>
    </row>
    <row r="19" spans="2:4">
      <c r="B19" s="10" t="s">
        <v>18</v>
      </c>
      <c r="C19" s="21" t="s">
        <v>91</v>
      </c>
      <c r="D19" s="12">
        <v>0</v>
      </c>
    </row>
    <row r="20" spans="2:4">
      <c r="B20" s="8" t="s">
        <v>19</v>
      </c>
      <c r="C20" s="20" t="s">
        <v>30</v>
      </c>
      <c r="D20" s="13">
        <v>2661058107</v>
      </c>
    </row>
    <row r="21" spans="2:4">
      <c r="B21" s="10" t="s">
        <v>20</v>
      </c>
      <c r="C21" s="21" t="s">
        <v>89</v>
      </c>
      <c r="D21" s="12">
        <v>2602457368</v>
      </c>
    </row>
    <row r="22" spans="2:4">
      <c r="B22" s="10" t="s">
        <v>21</v>
      </c>
      <c r="C22" s="21" t="s">
        <v>90</v>
      </c>
      <c r="D22" s="12">
        <v>0</v>
      </c>
    </row>
    <row r="23" spans="2:4">
      <c r="B23" s="10" t="s">
        <v>22</v>
      </c>
      <c r="C23" s="21" t="s">
        <v>91</v>
      </c>
      <c r="D23" s="12">
        <v>58600739</v>
      </c>
    </row>
    <row r="24" spans="2:4">
      <c r="B24" s="8" t="s">
        <v>23</v>
      </c>
      <c r="C24" s="20" t="s">
        <v>71</v>
      </c>
      <c r="D24" s="15" t="s">
        <v>153</v>
      </c>
    </row>
    <row r="25" spans="2:4" ht="39.6">
      <c r="B25" s="8" t="s">
        <v>24</v>
      </c>
      <c r="C25" s="20" t="s">
        <v>73</v>
      </c>
      <c r="D25" s="15" t="s">
        <v>153</v>
      </c>
    </row>
    <row r="26" spans="2:4">
      <c r="B26" s="8" t="s">
        <v>25</v>
      </c>
      <c r="C26" s="20" t="s">
        <v>93</v>
      </c>
      <c r="D26" s="13">
        <v>8069984</v>
      </c>
    </row>
    <row r="27" spans="2:4">
      <c r="B27" s="10" t="s">
        <v>94</v>
      </c>
      <c r="C27" s="21" t="s">
        <v>95</v>
      </c>
      <c r="D27" s="12">
        <v>0</v>
      </c>
    </row>
    <row r="28" spans="2:4">
      <c r="B28" s="10" t="s">
        <v>96</v>
      </c>
      <c r="C28" s="21" t="s">
        <v>97</v>
      </c>
      <c r="D28" s="12">
        <v>7676676</v>
      </c>
    </row>
    <row r="29" spans="2:4">
      <c r="B29" s="10" t="s">
        <v>26</v>
      </c>
      <c r="C29" s="21" t="s">
        <v>98</v>
      </c>
      <c r="D29" s="12">
        <v>0</v>
      </c>
    </row>
    <row r="30" spans="2:4">
      <c r="B30" s="10" t="s">
        <v>27</v>
      </c>
      <c r="C30" s="21" t="s">
        <v>99</v>
      </c>
      <c r="D30" s="12">
        <v>0</v>
      </c>
    </row>
    <row r="31" spans="2:4">
      <c r="B31" s="10" t="s">
        <v>28</v>
      </c>
      <c r="C31" s="21" t="s">
        <v>100</v>
      </c>
      <c r="D31" s="12">
        <v>287419</v>
      </c>
    </row>
    <row r="32" spans="2:4">
      <c r="B32" s="10" t="s">
        <v>101</v>
      </c>
      <c r="C32" s="21" t="s">
        <v>102</v>
      </c>
      <c r="D32" s="12">
        <v>105889</v>
      </c>
    </row>
    <row r="33" spans="2:4">
      <c r="B33" s="8" t="s">
        <v>70</v>
      </c>
      <c r="C33" s="20" t="s">
        <v>103</v>
      </c>
      <c r="D33" s="13">
        <v>2582082</v>
      </c>
    </row>
    <row r="34" spans="2:4">
      <c r="B34" s="10" t="s">
        <v>72</v>
      </c>
      <c r="C34" s="21" t="s">
        <v>104</v>
      </c>
      <c r="D34" s="12">
        <v>2582082</v>
      </c>
    </row>
    <row r="35" spans="2:4">
      <c r="B35" s="10" t="s">
        <v>29</v>
      </c>
      <c r="C35" s="21" t="s">
        <v>105</v>
      </c>
      <c r="D35" s="12">
        <v>0</v>
      </c>
    </row>
    <row r="36" spans="2:4">
      <c r="B36" s="8" t="s">
        <v>31</v>
      </c>
      <c r="C36" s="20" t="s">
        <v>106</v>
      </c>
      <c r="D36" s="15" t="s">
        <v>14</v>
      </c>
    </row>
    <row r="37" spans="2:4">
      <c r="B37" s="8" t="s">
        <v>33</v>
      </c>
      <c r="C37" s="20" t="s">
        <v>107</v>
      </c>
      <c r="D37" s="13">
        <v>20129895</v>
      </c>
    </row>
    <row r="38" spans="2:4" ht="26.4">
      <c r="B38" s="8" t="s">
        <v>34</v>
      </c>
      <c r="C38" s="20" t="s">
        <v>108</v>
      </c>
      <c r="D38" s="13">
        <v>0</v>
      </c>
    </row>
    <row r="39" spans="2:4">
      <c r="B39" s="8" t="s">
        <v>35</v>
      </c>
      <c r="C39" s="20" t="s">
        <v>109</v>
      </c>
      <c r="D39" s="13">
        <v>2691840068</v>
      </c>
    </row>
  </sheetData>
  <mergeCells count="3">
    <mergeCell ref="B2:C2"/>
    <mergeCell ref="B3:C3"/>
    <mergeCell ref="B5:D5"/>
  </mergeCells>
  <pageMargins left="0.7" right="0.7" top="0.75" bottom="0.75" header="0.3" footer="0.3"/>
  <pageSetup paperSize="9" scale="93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8"/>
  <sheetViews>
    <sheetView zoomScaleNormal="100" workbookViewId="0">
      <selection activeCell="C63" sqref="C63"/>
    </sheetView>
  </sheetViews>
  <sheetFormatPr defaultRowHeight="14.4"/>
  <cols>
    <col min="3" max="3" width="61.33203125" customWidth="1"/>
    <col min="4" max="4" width="17.6640625" bestFit="1" customWidth="1"/>
  </cols>
  <sheetData>
    <row r="2" spans="2:4">
      <c r="B2" s="44" t="s">
        <v>0</v>
      </c>
      <c r="C2" s="45"/>
      <c r="D2" s="1"/>
    </row>
    <row r="3" spans="2:4">
      <c r="B3" s="44" t="s">
        <v>154</v>
      </c>
      <c r="C3" s="45"/>
      <c r="D3" s="1"/>
    </row>
    <row r="4" spans="2:4">
      <c r="B4" s="17"/>
      <c r="C4" s="17"/>
      <c r="D4" s="1"/>
    </row>
    <row r="5" spans="2:4">
      <c r="B5" s="46" t="s">
        <v>110</v>
      </c>
      <c r="C5" s="45"/>
      <c r="D5" s="45"/>
    </row>
    <row r="6" spans="2:4">
      <c r="B6" s="1"/>
      <c r="C6" s="2"/>
      <c r="D6" s="1"/>
    </row>
    <row r="7" spans="2:4">
      <c r="B7" s="1"/>
      <c r="C7" s="2"/>
      <c r="D7" s="1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27" t="s">
        <v>3</v>
      </c>
      <c r="C9" s="27" t="s">
        <v>4</v>
      </c>
      <c r="D9" s="7" t="s">
        <v>5</v>
      </c>
    </row>
    <row r="10" spans="2:4">
      <c r="B10" s="8" t="s">
        <v>5</v>
      </c>
      <c r="C10" s="20" t="s">
        <v>111</v>
      </c>
      <c r="D10" s="33">
        <v>728130000</v>
      </c>
    </row>
    <row r="11" spans="2:4">
      <c r="B11" s="10" t="s">
        <v>6</v>
      </c>
      <c r="C11" s="11" t="s">
        <v>112</v>
      </c>
      <c r="D11" s="34">
        <v>728130000</v>
      </c>
    </row>
    <row r="12" spans="2:4">
      <c r="B12" s="10" t="s">
        <v>9</v>
      </c>
      <c r="C12" s="11" t="s">
        <v>113</v>
      </c>
      <c r="D12" s="14" t="s">
        <v>14</v>
      </c>
    </row>
    <row r="13" spans="2:4">
      <c r="B13" s="8" t="s">
        <v>49</v>
      </c>
      <c r="C13" s="20" t="s">
        <v>114</v>
      </c>
      <c r="D13" s="33">
        <v>11750</v>
      </c>
    </row>
    <row r="14" spans="2:4">
      <c r="B14" s="8" t="s">
        <v>51</v>
      </c>
      <c r="C14" s="20" t="s">
        <v>115</v>
      </c>
      <c r="D14" s="33">
        <v>0</v>
      </c>
    </row>
    <row r="15" spans="2:4" ht="26.4">
      <c r="B15" s="10" t="s">
        <v>52</v>
      </c>
      <c r="C15" s="11" t="s">
        <v>116</v>
      </c>
      <c r="D15" s="34">
        <v>0</v>
      </c>
    </row>
    <row r="16" spans="2:4">
      <c r="B16" s="10" t="s">
        <v>13</v>
      </c>
      <c r="C16" s="11" t="s">
        <v>117</v>
      </c>
      <c r="D16" s="34">
        <v>0</v>
      </c>
    </row>
    <row r="17" spans="2:4">
      <c r="B17" s="8" t="s">
        <v>15</v>
      </c>
      <c r="C17" s="20" t="s">
        <v>118</v>
      </c>
      <c r="D17" s="33">
        <v>0</v>
      </c>
    </row>
    <row r="18" spans="2:4">
      <c r="B18" s="8" t="s">
        <v>17</v>
      </c>
      <c r="C18" s="20" t="s">
        <v>119</v>
      </c>
      <c r="D18" s="33">
        <v>2755981</v>
      </c>
    </row>
    <row r="19" spans="2:4">
      <c r="B19" s="10" t="s">
        <v>120</v>
      </c>
      <c r="C19" s="11" t="s">
        <v>121</v>
      </c>
      <c r="D19" s="34">
        <v>2755981</v>
      </c>
    </row>
    <row r="20" spans="2:4">
      <c r="B20" s="10" t="s">
        <v>18</v>
      </c>
      <c r="C20" s="28" t="s">
        <v>75</v>
      </c>
      <c r="D20" s="34">
        <v>0</v>
      </c>
    </row>
    <row r="21" spans="2:4">
      <c r="B21" s="10" t="s">
        <v>19</v>
      </c>
      <c r="C21" s="28" t="s">
        <v>77</v>
      </c>
      <c r="D21" s="34">
        <v>0</v>
      </c>
    </row>
    <row r="22" spans="2:4" ht="26.4">
      <c r="B22" s="10" t="s">
        <v>20</v>
      </c>
      <c r="C22" s="28" t="s">
        <v>122</v>
      </c>
      <c r="D22" s="34">
        <v>0</v>
      </c>
    </row>
    <row r="23" spans="2:4" ht="26.4">
      <c r="B23" s="10" t="s">
        <v>123</v>
      </c>
      <c r="C23" s="28" t="s">
        <v>84</v>
      </c>
      <c r="D23" s="34">
        <v>0</v>
      </c>
    </row>
    <row r="24" spans="2:4" ht="26.4">
      <c r="B24" s="10" t="s">
        <v>124</v>
      </c>
      <c r="C24" s="28" t="s">
        <v>125</v>
      </c>
      <c r="D24" s="34">
        <v>0</v>
      </c>
    </row>
    <row r="25" spans="2:4" ht="39.6">
      <c r="B25" s="10" t="s">
        <v>79</v>
      </c>
      <c r="C25" s="28" t="s">
        <v>126</v>
      </c>
      <c r="D25" s="34">
        <v>2755981</v>
      </c>
    </row>
    <row r="26" spans="2:4" ht="39.6">
      <c r="B26" s="10" t="s">
        <v>37</v>
      </c>
      <c r="C26" s="28" t="s">
        <v>127</v>
      </c>
      <c r="D26" s="34">
        <v>0</v>
      </c>
    </row>
    <row r="27" spans="2:4" ht="39.6">
      <c r="B27" s="10" t="s">
        <v>38</v>
      </c>
      <c r="C27" s="28" t="s">
        <v>128</v>
      </c>
      <c r="D27" s="14" t="s">
        <v>14</v>
      </c>
    </row>
    <row r="28" spans="2:4" ht="39.6">
      <c r="B28" s="10" t="s">
        <v>39</v>
      </c>
      <c r="C28" s="28" t="s">
        <v>129</v>
      </c>
      <c r="D28" s="14" t="s">
        <v>14</v>
      </c>
    </row>
    <row r="29" spans="2:4" ht="39.6">
      <c r="B29" s="10" t="s">
        <v>40</v>
      </c>
      <c r="C29" s="28" t="s">
        <v>130</v>
      </c>
      <c r="D29" s="34">
        <v>0</v>
      </c>
    </row>
    <row r="30" spans="2:4">
      <c r="B30" s="10" t="s">
        <v>131</v>
      </c>
      <c r="C30" s="29" t="s">
        <v>132</v>
      </c>
      <c r="D30" s="34">
        <v>0</v>
      </c>
    </row>
    <row r="31" spans="2:4" ht="26.4">
      <c r="B31" s="10" t="s">
        <v>21</v>
      </c>
      <c r="C31" s="28" t="s">
        <v>133</v>
      </c>
      <c r="D31" s="14" t="s">
        <v>14</v>
      </c>
    </row>
    <row r="32" spans="2:4">
      <c r="B32" s="10" t="s">
        <v>22</v>
      </c>
      <c r="C32" s="28" t="s">
        <v>134</v>
      </c>
      <c r="D32" s="14" t="s">
        <v>14</v>
      </c>
    </row>
    <row r="33" spans="2:4" ht="26.4">
      <c r="B33" s="10" t="s">
        <v>23</v>
      </c>
      <c r="C33" s="28" t="s">
        <v>135</v>
      </c>
      <c r="D33" s="14" t="s">
        <v>14</v>
      </c>
    </row>
    <row r="34" spans="2:4" ht="26.4">
      <c r="B34" s="10" t="s">
        <v>136</v>
      </c>
      <c r="C34" s="28" t="s">
        <v>137</v>
      </c>
      <c r="D34" s="34">
        <v>0</v>
      </c>
    </row>
    <row r="35" spans="2:4" ht="26.4">
      <c r="B35" s="10" t="s">
        <v>138</v>
      </c>
      <c r="C35" s="28" t="s">
        <v>139</v>
      </c>
      <c r="D35" s="14" t="s">
        <v>14</v>
      </c>
    </row>
    <row r="36" spans="2:4" ht="26.4">
      <c r="B36" s="10" t="s">
        <v>25</v>
      </c>
      <c r="C36" s="28" t="s">
        <v>84</v>
      </c>
      <c r="D36" s="35">
        <v>0</v>
      </c>
    </row>
    <row r="37" spans="2:4" ht="26.4">
      <c r="B37" s="10" t="s">
        <v>94</v>
      </c>
      <c r="C37" s="28" t="s">
        <v>125</v>
      </c>
      <c r="D37" s="14" t="s">
        <v>14</v>
      </c>
    </row>
    <row r="38" spans="2:4">
      <c r="B38" s="8" t="s">
        <v>96</v>
      </c>
      <c r="C38" s="20" t="s">
        <v>140</v>
      </c>
      <c r="D38" s="36">
        <v>-285384883</v>
      </c>
    </row>
    <row r="39" spans="2:4">
      <c r="B39" s="8" t="s">
        <v>26</v>
      </c>
      <c r="C39" s="20" t="s">
        <v>141</v>
      </c>
      <c r="D39" s="33">
        <v>0</v>
      </c>
    </row>
    <row r="40" spans="2:4">
      <c r="B40" s="8" t="s">
        <v>27</v>
      </c>
      <c r="C40" s="20" t="s">
        <v>142</v>
      </c>
      <c r="D40" s="33">
        <v>31155775</v>
      </c>
    </row>
    <row r="41" spans="2:4" ht="39.6">
      <c r="B41" s="10" t="s">
        <v>28</v>
      </c>
      <c r="C41" s="30" t="s">
        <v>143</v>
      </c>
      <c r="D41" s="14" t="s">
        <v>14</v>
      </c>
    </row>
    <row r="42" spans="2:4">
      <c r="B42" s="10" t="s">
        <v>101</v>
      </c>
      <c r="C42" s="11" t="s">
        <v>32</v>
      </c>
      <c r="D42" s="34">
        <v>31155775</v>
      </c>
    </row>
    <row r="43" spans="2:4">
      <c r="B43" s="8" t="s">
        <v>70</v>
      </c>
      <c r="C43" s="20" t="s">
        <v>144</v>
      </c>
      <c r="D43" s="33">
        <v>0</v>
      </c>
    </row>
    <row r="44" spans="2:4">
      <c r="B44" s="8" t="s">
        <v>72</v>
      </c>
      <c r="C44" s="20" t="s">
        <v>145</v>
      </c>
      <c r="D44" s="33">
        <v>24051664</v>
      </c>
    </row>
    <row r="45" spans="2:4">
      <c r="B45" s="8" t="s">
        <v>29</v>
      </c>
      <c r="C45" s="20" t="s">
        <v>146</v>
      </c>
      <c r="D45" s="33">
        <v>0</v>
      </c>
    </row>
    <row r="46" spans="2:4">
      <c r="B46" s="8" t="s">
        <v>31</v>
      </c>
      <c r="C46" s="20" t="s">
        <v>147</v>
      </c>
      <c r="D46" s="15" t="s">
        <v>14</v>
      </c>
    </row>
    <row r="47" spans="2:4">
      <c r="B47" s="10" t="s">
        <v>33</v>
      </c>
      <c r="C47" s="11" t="s">
        <v>119</v>
      </c>
      <c r="D47" s="14" t="s">
        <v>14</v>
      </c>
    </row>
    <row r="48" spans="2:4">
      <c r="B48" s="10" t="s">
        <v>34</v>
      </c>
      <c r="C48" s="11" t="s">
        <v>148</v>
      </c>
      <c r="D48" s="14" t="s">
        <v>14</v>
      </c>
    </row>
    <row r="49" spans="2:4">
      <c r="B49" s="8" t="s">
        <v>35</v>
      </c>
      <c r="C49" s="20" t="s">
        <v>149</v>
      </c>
      <c r="D49" s="33">
        <v>500720287</v>
      </c>
    </row>
    <row r="50" spans="2:4">
      <c r="B50" s="8" t="s">
        <v>36</v>
      </c>
      <c r="C50" s="20" t="s">
        <v>150</v>
      </c>
      <c r="D50" s="33">
        <v>3192560355</v>
      </c>
    </row>
    <row r="54" spans="2:4">
      <c r="B54" s="40" t="s">
        <v>155</v>
      </c>
      <c r="C54" s="41"/>
      <c r="D54" s="31"/>
    </row>
    <row r="55" spans="2:4">
      <c r="B55" s="40"/>
      <c r="C55" s="41"/>
      <c r="D55" s="37"/>
    </row>
    <row r="56" spans="2:4">
      <c r="B56" s="41"/>
      <c r="C56" s="41"/>
      <c r="D56" s="32"/>
    </row>
    <row r="57" spans="2:4">
      <c r="B57" s="40" t="s">
        <v>152</v>
      </c>
      <c r="C57" s="41"/>
      <c r="D57" s="31"/>
    </row>
    <row r="58" spans="2:4">
      <c r="B58" s="42" t="s">
        <v>43</v>
      </c>
      <c r="C58" s="43"/>
      <c r="D58" s="32"/>
    </row>
  </sheetData>
  <mergeCells count="3">
    <mergeCell ref="B2:C2"/>
    <mergeCell ref="B3:C3"/>
    <mergeCell ref="B5:D5"/>
  </mergeCells>
  <pageMargins left="0.7" right="0.7" top="0.75" bottom="0.75" header="0.3" footer="0.3"/>
  <pageSetup paperSize="9" scale="99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85C5D9DE-ABC5-4D86-88F3-38A2E3952D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f01.01</vt:lpstr>
      <vt:lpstr>f01.02</vt:lpstr>
      <vt:lpstr>f01.03</vt:lpstr>
      <vt:lpstr>f01.01!Print_Area</vt:lpstr>
      <vt:lpstr>f01.02!Print_Area</vt:lpstr>
      <vt:lpstr>f01.03!Print_Area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2020-12-28T11:24:58Z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