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f01.01" sheetId="2" r:id="rId1"/>
    <sheet name="f01.02" sheetId="3" r:id="rId2"/>
    <sheet name="f01.03" sheetId="4" r:id="rId3"/>
  </sheets>
  <definedNames>
    <definedName name="_xlnm.Print_Area" localSheetId="0">f01.01!$B$2:$D$48</definedName>
    <definedName name="_xlnm.Print_Area" localSheetId="1">f01.02!$B$2:$D$39</definedName>
    <definedName name="_xlnm.Print_Area" localSheetId="2">f01.03!$B$2:$D$58</definedName>
  </definedNames>
  <calcPr calcId="162913"/>
</workbook>
</file>

<file path=xl/calcChain.xml><?xml version="1.0" encoding="utf-8"?>
<calcChain xmlns="http://schemas.openxmlformats.org/spreadsheetml/2006/main">
  <c r="E38" i="2" l="1"/>
  <c r="E37" i="2"/>
</calcChain>
</file>

<file path=xl/sharedStrings.xml><?xml version="1.0" encoding="utf-8"?>
<sst xmlns="http://schemas.openxmlformats.org/spreadsheetml/2006/main" count="268" uniqueCount="156">
  <si>
    <t>Codul bancii: RNCBMD2X</t>
  </si>
  <si>
    <t>Cod poziție</t>
  </si>
  <si>
    <t>Denumirea indicatorului</t>
  </si>
  <si>
    <t>A</t>
  </si>
  <si>
    <t>B</t>
  </si>
  <si>
    <t>010</t>
  </si>
  <si>
    <t>020</t>
  </si>
  <si>
    <t>Active financiare deținute în vederea tranzacționării</t>
  </si>
  <si>
    <t>Active financiare nedestinate tranzacționării, evaluate obligatoriu la valoarea justă prin profit sau pierdere</t>
  </si>
  <si>
    <t>030</t>
  </si>
  <si>
    <t>Active financiare desemnate la valoarea justă prin profit sau pierdere</t>
  </si>
  <si>
    <t>Active financiare evaluate la valoarea justă prin alte elemente ale rezultatului global</t>
  </si>
  <si>
    <t>Active financiare la costul amortizat</t>
  </si>
  <si>
    <t>070</t>
  </si>
  <si>
    <t>x</t>
  </si>
  <si>
    <t>080</t>
  </si>
  <si>
    <t>Alte active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</si>
  <si>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</si>
  <si>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</si>
  <si>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</si>
  <si>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</si>
  <si>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</si>
  <si>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</si>
  <si>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</si>
  <si>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</si>
  <si>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</si>
  <si>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200</t>
  </si>
  <si>
    <t>210</t>
  </si>
  <si>
    <t>220</t>
  </si>
  <si>
    <t>260</t>
  </si>
  <si>
    <t>Datorii financiare evaluate la costul amortizat</t>
  </si>
  <si>
    <t>270</t>
  </si>
  <si>
    <t>Altele</t>
  </si>
  <si>
    <t>280</t>
  </si>
  <si>
    <t>290</t>
  </si>
  <si>
    <t>300</t>
  </si>
  <si>
    <t>310</t>
  </si>
  <si>
    <t>330</t>
  </si>
  <si>
    <t>340</t>
  </si>
  <si>
    <t>350</t>
  </si>
  <si>
    <t>360</t>
  </si>
  <si>
    <t>370</t>
  </si>
  <si>
    <t>380</t>
  </si>
  <si>
    <t>Director  Executiv   Natalia Codreanu</t>
  </si>
  <si>
    <t>Contabil sef    Victoria Galben</t>
  </si>
  <si>
    <t>Executor: Tatiana Petreanu</t>
  </si>
  <si>
    <t>F 01.01 - BILANȚ [SITUAȚIA POZIȚIEI FINANCIARE]: ACTIVE</t>
  </si>
  <si>
    <t>Valoarea contabilă</t>
  </si>
  <si>
    <t>Numerar, solduri de numerar la bănci centrale și alte depozite la vedere</t>
  </si>
  <si>
    <t>Numerar în casă</t>
  </si>
  <si>
    <t>Solduri de numerar la bănci centrale</t>
  </si>
  <si>
    <t>040</t>
  </si>
  <si>
    <t>Alte depozite la vedere</t>
  </si>
  <si>
    <t>050</t>
  </si>
  <si>
    <t>060</t>
  </si>
  <si>
    <t>Instrumente derivate</t>
  </si>
  <si>
    <t>Instrumente de capitaluri proprii</t>
  </si>
  <si>
    <t>Titluri de datorie</t>
  </si>
  <si>
    <t>Credite și avansuri</t>
  </si>
  <si>
    <t>096</t>
  </si>
  <si>
    <t>097</t>
  </si>
  <si>
    <t>098</t>
  </si>
  <si>
    <t>099</t>
  </si>
  <si>
    <t>141</t>
  </si>
  <si>
    <t>142</t>
  </si>
  <si>
    <t>143</t>
  </si>
  <si>
    <t>144</t>
  </si>
  <si>
    <t>181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</si>
  <si>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</si>
  <si>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</si>
  <si>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</si>
  <si>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</si>
  <si>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</si>
  <si>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</si>
  <si>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250</t>
  </si>
  <si>
    <t>Modificările de valoare justă aferente elementelor acoperite în cadrul unei operațiuni de acoperire a unui portofoliu împotriva riscului de rată a dobânzii</t>
  </si>
  <si>
    <t>Investiții în filiale, asocieri în participație și entități asociate</t>
  </si>
  <si>
    <t>Imobilizări corporale</t>
  </si>
  <si>
    <t>Investiții imobiliare</t>
  </si>
  <si>
    <t>Imobilizări necorporale</t>
  </si>
  <si>
    <t>Fond comercial</t>
  </si>
  <si>
    <t>320</t>
  </si>
  <si>
    <t>Alte imobilizări necorporale</t>
  </si>
  <si>
    <t>Creanțe privind impozitele</t>
  </si>
  <si>
    <t>Creanțe privind impozitul curent</t>
  </si>
  <si>
    <t>Creanțe privind impozitul amânat</t>
  </si>
  <si>
    <t>Active imobilizate și grupuri destinate cedării, clasificate drept deținute în vederea vânzării</t>
  </si>
  <si>
    <t>TOTAL ACTIVE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</si>
  <si>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</si>
  <si>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</si>
  <si>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</si>
  <si>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</si>
  <si>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</si>
  <si>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</si>
  <si>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</si>
  <si>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X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</si>
  <si>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</si>
  <si>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</si>
  <si>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</si>
  <si>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</si>
  <si>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</si>
  <si>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Restructurare</t>
  </si>
  <si>
    <t>Cauze legale în curs de soluționare și litigii privind impozitele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</si>
  <si>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</si>
  <si>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</si>
  <si>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</si>
  <si>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</si>
  <si>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</si>
  <si>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</si>
  <si>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</si>
  <si>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</si>
  <si>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</si>
  <si>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</si>
  <si>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</si>
  <si>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</si>
  <si>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</si>
  <si>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</si>
  <si>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</si>
  <si>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</si>
  <si>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</si>
  <si>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</si>
  <si>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</si>
  <si>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</si>
  <si>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</si>
  <si>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</si>
  <si>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</si>
  <si>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</si>
  <si>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</si>
  <si>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</si>
  <si>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</si>
  <si>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</si>
  <si>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</si>
  <si>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</si>
  <si>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</si>
  <si>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</si>
  <si>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</si>
  <si>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</si>
  <si>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</si>
  <si>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</si>
  <si>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</si>
  <si>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</si>
  <si>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</si>
  <si>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</si>
  <si>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</si>
  <si>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</si>
  <si>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</si>
  <si>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</si>
  <si>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</si>
  <si>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</si>
  <si>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</si>
  <si>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</si>
  <si>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</si>
  <si>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</si>
  <si>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</si>
  <si>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FP</t>
  </si>
  <si>
    <t>La situatia din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</si>
</sst>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_ ;\-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mbria"/>
      <family val="1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sz val="10"/>
      <color indexed="8"/>
      <name val="Cambria"/>
      <family val="1"/>
    </font>
    <font>
      <sz val="12"/>
      <color indexed="8"/>
      <name val="Cambria"/>
      <family val="1"/>
    </font>
    <font>
      <i/>
      <sz val="10"/>
      <color indexed="8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4" fillId="0" borderId="0" xfId="1" applyFont="1" applyAlignment="1">
      <alignment horizontal="left" vertical="center"/>
    </xf>
    <xf numFmtId="43" fontId="5" fillId="0" borderId="0" xfId="1" applyFont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/>
    </xf>
    <xf numFmtId="43" fontId="6" fillId="0" borderId="2" xfId="1" applyFont="1" applyBorder="1" applyAlignment="1">
      <alignment vertical="center" wrapText="1" indent="2"/>
    </xf>
    <xf numFmtId="164" fontId="6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3" fillId="2" borderId="5" xfId="1" applyFont="1" applyFill="1" applyBorder="1" applyAlignment="1">
      <alignment horizontal="center" vertical="center"/>
    </xf>
    <xf numFmtId="43" fontId="3" fillId="0" borderId="2" xfId="1" applyFont="1" applyBorder="1" applyAlignment="1">
      <alignment vertical="center" wrapText="1"/>
    </xf>
    <xf numFmtId="43" fontId="6" fillId="0" borderId="2" xfId="1" applyFont="1" applyBorder="1" applyAlignment="1">
      <alignment vertical="center" wrapText="1" indent="1"/>
    </xf>
    <xf numFmtId="43" fontId="6" fillId="0" borderId="1" xfId="1" applyFont="1" applyBorder="1" applyAlignment="1">
      <alignment vertical="center" wrapText="1" indent="1"/>
    </xf>
    <xf numFmtId="164" fontId="3" fillId="0" borderId="3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43" fontId="3" fillId="0" borderId="0" xfId="1" applyFont="1" applyAlignment="1">
      <alignment horizontal="left" vertical="center"/>
    </xf>
    <xf numFmtId="43" fontId="3" fillId="2" borderId="3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 wrapText="1" indent="4"/>
    </xf>
    <xf numFmtId="43" fontId="8" fillId="0" borderId="2" xfId="1" applyFont="1" applyBorder="1" applyAlignment="1">
      <alignment vertical="center" wrapText="1" indent="2"/>
    </xf>
    <xf numFmtId="43" fontId="6" fillId="0" borderId="0" xfId="1" applyFont="1" applyAlignment="1">
      <alignment vertical="center" wrapText="1" indent="2"/>
    </xf>
    <xf numFmtId="0" fontId="2" fillId="0" borderId="0" xfId="0" applyFont="1"/>
    <xf numFmtId="3" fontId="0" fillId="0" borderId="7" xfId="0" applyNumberFormat="1" applyBorder="1"/>
    <xf numFmtId="3" fontId="0" fillId="0" borderId="0" xfId="0" applyNumberFormat="1"/>
    <xf numFmtId="164" fontId="3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3" fontId="0" fillId="0" borderId="0" xfId="0" applyNumberFormat="1" applyBorder="1"/>
    <xf numFmtId="43" fontId="9" fillId="3" borderId="0" xfId="1" applyFont="1" applyFill="1"/>
    <xf numFmtId="43" fontId="0" fillId="0" borderId="0" xfId="0" applyNumberFormat="1"/>
    <xf numFmtId="43" fontId="3" fillId="0" borderId="0" xfId="1" applyFont="1" applyAlignment="1">
      <alignment vertical="center"/>
    </xf>
    <xf numFmtId="43" fontId="0" fillId="0" borderId="0" xfId="1" applyFont="1"/>
    <xf numFmtId="43" fontId="3" fillId="0" borderId="0" xfId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4335780</xdr:colOff>
      <xdr:row>0</xdr:row>
      <xdr:rowOff>76200</xdr:rowOff>
    </xdr:from>
    <xdr:to>
      <xdr:col>3</xdr:col>
      <xdr:colOff>1118619</xdr:colOff>
      <xdr:row>2</xdr:row>
      <xdr:rowOff>42673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980" y="76200"/>
          <a:ext cx="1286259" cy="332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4358640</xdr:colOff>
      <xdr:row>0</xdr:row>
      <xdr:rowOff>144780</xdr:rowOff>
    </xdr:from>
    <xdr:to>
      <xdr:col>3</xdr:col>
      <xdr:colOff>1095759</xdr:colOff>
      <xdr:row>2</xdr:row>
      <xdr:rowOff>111253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840" y="144780"/>
          <a:ext cx="1286259" cy="332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3992880</xdr:colOff>
      <xdr:row>0</xdr:row>
      <xdr:rowOff>137160</xdr:rowOff>
    </xdr:from>
    <xdr:to>
      <xdr:col>3</xdr:col>
      <xdr:colOff>1072899</xdr:colOff>
      <xdr:row>2</xdr:row>
      <xdr:rowOff>103633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137160"/>
          <a:ext cx="1286259" cy="33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F48"/>
  <sheetViews>
    <sheetView zoomScaleNormal="100" workbookViewId="0">
      <selection activeCell="H6" sqref="H6"/>
    </sheetView>
  </sheetViews>
  <sheetFormatPr defaultRowHeight="14.4"/>
  <cols>
    <col min="3" max="3" width="65.6640625" customWidth="1"/>
    <col min="4" max="4" width="18.44140625" customWidth="1"/>
    <col min="5" max="5" width="16.5546875" hidden="1" customWidth="1"/>
    <col min="6" max="6" width="9.109375" hidden="1" customWidth="1"/>
  </cols>
  <sheetData>
    <row r="2" spans="2:4">
      <c r="B2" s="41" t="s">
        <v>0</v>
      </c>
      <c r="C2" s="42"/>
      <c r="D2" s="16"/>
    </row>
    <row r="3" spans="2:4">
      <c r="B3" s="41" t="s">
        <v>155</v>
      </c>
      <c r="C3" s="42"/>
      <c r="D3" s="16"/>
    </row>
    <row r="4" spans="2:4">
      <c r="B4" s="17"/>
      <c r="C4" s="17"/>
      <c r="D4" s="17"/>
    </row>
    <row r="5" spans="2:4" ht="15">
      <c r="B5" s="43" t="s">
        <v>46</v>
      </c>
      <c r="C5" s="42"/>
      <c r="D5" s="18"/>
    </row>
    <row r="6" spans="2:4">
      <c r="B6" s="17"/>
      <c r="C6" s="17"/>
      <c r="D6" s="17"/>
    </row>
    <row r="7" spans="2:4">
      <c r="B7" s="17"/>
      <c r="C7" s="17"/>
      <c r="D7" s="17"/>
    </row>
    <row r="8" spans="2:4" ht="26.4">
      <c r="B8" s="3" t="s">
        <v>1</v>
      </c>
      <c r="C8" s="4" t="s">
        <v>2</v>
      </c>
      <c r="D8" s="3" t="s">
        <v>47</v>
      </c>
    </row>
    <row r="9" spans="2:4">
      <c r="B9" s="5" t="s">
        <v>3</v>
      </c>
      <c r="C9" s="5" t="s">
        <v>4</v>
      </c>
      <c r="D9" s="19" t="s">
        <v>5</v>
      </c>
    </row>
    <row r="10" spans="2:4">
      <c r="B10" s="8" t="s">
        <v>5</v>
      </c>
      <c r="C10" s="20" t="s">
        <v>48</v>
      </c>
      <c r="D10" s="13">
        <v>917670325</v>
      </c>
    </row>
    <row r="11" spans="2:4">
      <c r="B11" s="10" t="s">
        <v>6</v>
      </c>
      <c r="C11" s="21" t="s">
        <v>49</v>
      </c>
      <c r="D11" s="12">
        <v>119321033</v>
      </c>
    </row>
    <row r="12" spans="2:4">
      <c r="B12" s="10" t="s">
        <v>9</v>
      </c>
      <c r="C12" s="21" t="s">
        <v>50</v>
      </c>
      <c r="D12" s="12">
        <v>289187803</v>
      </c>
    </row>
    <row r="13" spans="2:4">
      <c r="B13" s="10" t="s">
        <v>51</v>
      </c>
      <c r="C13" s="21" t="s">
        <v>52</v>
      </c>
      <c r="D13" s="12">
        <v>509161489</v>
      </c>
    </row>
    <row r="14" spans="2:4">
      <c r="B14" s="8" t="s">
        <v>53</v>
      </c>
      <c r="C14" s="20" t="s">
        <v>7</v>
      </c>
      <c r="D14" s="13">
        <v>0</v>
      </c>
    </row>
    <row r="15" spans="2:4">
      <c r="B15" s="10" t="s">
        <v>54</v>
      </c>
      <c r="C15" s="21" t="s">
        <v>55</v>
      </c>
      <c r="D15" s="12">
        <v>0</v>
      </c>
    </row>
    <row r="16" spans="2:4">
      <c r="B16" s="10" t="s">
        <v>13</v>
      </c>
      <c r="C16" s="21" t="s">
        <v>56</v>
      </c>
      <c r="D16" s="12">
        <v>0</v>
      </c>
    </row>
    <row r="17" spans="2:6">
      <c r="B17" s="10" t="s">
        <v>15</v>
      </c>
      <c r="C17" s="21" t="s">
        <v>57</v>
      </c>
      <c r="D17" s="12">
        <v>0</v>
      </c>
    </row>
    <row r="18" spans="2:6">
      <c r="B18" s="10" t="s">
        <v>17</v>
      </c>
      <c r="C18" s="21" t="s">
        <v>58</v>
      </c>
      <c r="D18" s="12">
        <v>0</v>
      </c>
      <c r="E18" s="39">
        <v>399486349</v>
      </c>
      <c r="F18" t="s">
        <v>154</v>
      </c>
    </row>
    <row r="19" spans="2:6" ht="26.4">
      <c r="B19" s="8" t="s">
        <v>59</v>
      </c>
      <c r="C19" s="20" t="s">
        <v>8</v>
      </c>
      <c r="D19" s="13">
        <v>0</v>
      </c>
    </row>
    <row r="20" spans="2:6">
      <c r="B20" s="10" t="s">
        <v>60</v>
      </c>
      <c r="C20" s="21" t="s">
        <v>56</v>
      </c>
      <c r="D20" s="12">
        <v>0</v>
      </c>
    </row>
    <row r="21" spans="2:6">
      <c r="B21" s="10" t="s">
        <v>61</v>
      </c>
      <c r="C21" s="21" t="s">
        <v>57</v>
      </c>
      <c r="D21" s="12">
        <v>0</v>
      </c>
    </row>
    <row r="22" spans="2:6">
      <c r="B22" s="10" t="s">
        <v>62</v>
      </c>
      <c r="C22" s="21" t="s">
        <v>58</v>
      </c>
      <c r="D22" s="12">
        <v>0</v>
      </c>
    </row>
    <row r="23" spans="2:6">
      <c r="B23" s="8" t="s">
        <v>18</v>
      </c>
      <c r="C23" s="20" t="s">
        <v>10</v>
      </c>
      <c r="D23" s="13">
        <v>0</v>
      </c>
    </row>
    <row r="24" spans="2:6">
      <c r="B24" s="10" t="s">
        <v>20</v>
      </c>
      <c r="C24" s="21" t="s">
        <v>57</v>
      </c>
      <c r="D24" s="12">
        <v>0</v>
      </c>
    </row>
    <row r="25" spans="2:6">
      <c r="B25" s="10" t="s">
        <v>21</v>
      </c>
      <c r="C25" s="21" t="s">
        <v>58</v>
      </c>
      <c r="D25" s="12">
        <v>0</v>
      </c>
    </row>
    <row r="26" spans="2:6" ht="26.4">
      <c r="B26" s="8" t="s">
        <v>63</v>
      </c>
      <c r="C26" s="20" t="s">
        <v>11</v>
      </c>
      <c r="D26" s="13">
        <v>193336100</v>
      </c>
    </row>
    <row r="27" spans="2:6">
      <c r="B27" s="10" t="s">
        <v>64</v>
      </c>
      <c r="C27" s="21" t="s">
        <v>56</v>
      </c>
      <c r="D27" s="12">
        <v>1018650</v>
      </c>
    </row>
    <row r="28" spans="2:6">
      <c r="B28" s="10" t="s">
        <v>65</v>
      </c>
      <c r="C28" s="21" t="s">
        <v>57</v>
      </c>
      <c r="D28" s="12">
        <v>192317450</v>
      </c>
    </row>
    <row r="29" spans="2:6">
      <c r="B29" s="10" t="s">
        <v>66</v>
      </c>
      <c r="C29" s="21" t="s">
        <v>58</v>
      </c>
      <c r="D29" s="12">
        <v>0</v>
      </c>
    </row>
    <row r="30" spans="2:6">
      <c r="B30" s="8" t="s">
        <v>67</v>
      </c>
      <c r="C30" s="20" t="s">
        <v>12</v>
      </c>
      <c r="D30" s="13">
        <v>1241468271</v>
      </c>
    </row>
    <row r="31" spans="2:6">
      <c r="B31" s="10" t="s">
        <v>68</v>
      </c>
      <c r="C31" s="21" t="s">
        <v>57</v>
      </c>
      <c r="D31" s="12">
        <v>257234298</v>
      </c>
    </row>
    <row r="32" spans="2:6">
      <c r="B32" s="10" t="s">
        <v>69</v>
      </c>
      <c r="C32" s="21" t="s">
        <v>58</v>
      </c>
      <c r="D32" s="12">
        <v>795746083</v>
      </c>
    </row>
    <row r="33" spans="2:5" ht="26.4">
      <c r="B33" s="8" t="s">
        <v>70</v>
      </c>
      <c r="C33" s="20" t="s">
        <v>71</v>
      </c>
      <c r="D33" s="23">
        <v>188487890</v>
      </c>
    </row>
    <row r="34" spans="2:5">
      <c r="B34" s="8" t="s">
        <v>72</v>
      </c>
      <c r="C34" s="20" t="s">
        <v>73</v>
      </c>
      <c r="D34" s="15" t="s">
        <v>14</v>
      </c>
    </row>
    <row r="35" spans="2:5" ht="39.6">
      <c r="B35" s="8" t="s">
        <v>74</v>
      </c>
      <c r="C35" s="20" t="s">
        <v>75</v>
      </c>
      <c r="D35" s="15" t="s">
        <v>14</v>
      </c>
    </row>
    <row r="36" spans="2:5">
      <c r="B36" s="8" t="s">
        <v>29</v>
      </c>
      <c r="C36" s="9" t="s">
        <v>76</v>
      </c>
      <c r="D36" s="24">
        <v>0</v>
      </c>
    </row>
    <row r="37" spans="2:5">
      <c r="B37" s="8" t="s">
        <v>31</v>
      </c>
      <c r="C37" s="9" t="s">
        <v>77</v>
      </c>
      <c r="D37" s="13">
        <v>29994524</v>
      </c>
      <c r="E37" s="40">
        <f>D37/E18*100</f>
        <v>7.5082725792965714</v>
      </c>
    </row>
    <row r="38" spans="2:5">
      <c r="B38" s="10" t="s">
        <v>33</v>
      </c>
      <c r="C38" s="22" t="s">
        <v>77</v>
      </c>
      <c r="D38" s="12">
        <v>29994524</v>
      </c>
      <c r="E38" s="40">
        <f>(D37+D27)/E18*100</f>
        <v>7.7632625188902269</v>
      </c>
    </row>
    <row r="39" spans="2:5">
      <c r="B39" s="10" t="s">
        <v>34</v>
      </c>
      <c r="C39" s="22" t="s">
        <v>78</v>
      </c>
      <c r="D39" s="12">
        <v>0</v>
      </c>
    </row>
    <row r="40" spans="2:5">
      <c r="B40" s="8" t="s">
        <v>35</v>
      </c>
      <c r="C40" s="9" t="s">
        <v>79</v>
      </c>
      <c r="D40" s="13">
        <v>5950961</v>
      </c>
    </row>
    <row r="41" spans="2:5">
      <c r="B41" s="10" t="s">
        <v>36</v>
      </c>
      <c r="C41" s="22" t="s">
        <v>80</v>
      </c>
      <c r="D41" s="12">
        <v>0</v>
      </c>
    </row>
    <row r="42" spans="2:5">
      <c r="B42" s="10" t="s">
        <v>81</v>
      </c>
      <c r="C42" s="22" t="s">
        <v>82</v>
      </c>
      <c r="D42" s="12">
        <v>5950961</v>
      </c>
    </row>
    <row r="43" spans="2:5">
      <c r="B43" s="8" t="s">
        <v>37</v>
      </c>
      <c r="C43" s="9" t="s">
        <v>83</v>
      </c>
      <c r="D43" s="13">
        <v>1491990</v>
      </c>
    </row>
    <row r="44" spans="2:5">
      <c r="B44" s="10" t="s">
        <v>38</v>
      </c>
      <c r="C44" s="22" t="s">
        <v>84</v>
      </c>
      <c r="D44" s="12">
        <v>516832</v>
      </c>
    </row>
    <row r="45" spans="2:5">
      <c r="B45" s="10" t="s">
        <v>39</v>
      </c>
      <c r="C45" s="22" t="s">
        <v>85</v>
      </c>
      <c r="D45" s="12">
        <v>975158</v>
      </c>
    </row>
    <row r="46" spans="2:5">
      <c r="B46" s="8" t="s">
        <v>40</v>
      </c>
      <c r="C46" s="9" t="s">
        <v>16</v>
      </c>
      <c r="D46" s="13">
        <v>13018603</v>
      </c>
    </row>
    <row r="47" spans="2:5" ht="26.4">
      <c r="B47" s="8" t="s">
        <v>41</v>
      </c>
      <c r="C47" s="9" t="s">
        <v>86</v>
      </c>
      <c r="D47" s="13">
        <v>0</v>
      </c>
    </row>
    <row r="48" spans="2:5">
      <c r="B48" s="8" t="s">
        <v>42</v>
      </c>
      <c r="C48" s="9" t="s">
        <v>87</v>
      </c>
      <c r="D48" s="13">
        <v>2402930774</v>
      </c>
    </row>
  </sheetData>
  <mergeCells count="3">
    <mergeCell ref="B2:C2"/>
    <mergeCell ref="B3:C3"/>
    <mergeCell ref="B5:C5"/>
  </mergeCells>
  <pageMargins left="0.7" right="0.7" top="0.75" bottom="0.75" header="0.3" footer="0.3"/>
  <pageSetup paperSize="9" scale="93" fitToHeight="0" orientation="portrait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D39"/>
  <sheetViews>
    <sheetView zoomScaleNormal="100" workbookViewId="0">
      <selection activeCell="E3" sqref="E3"/>
    </sheetView>
  </sheetViews>
  <sheetFormatPr defaultRowHeight="14.4"/>
  <cols>
    <col min="3" max="3" width="66.33203125" customWidth="1"/>
    <col min="4" max="4" width="17.6640625" bestFit="1" customWidth="1"/>
  </cols>
  <sheetData>
    <row r="2" spans="2:4">
      <c r="B2" s="43" t="s">
        <v>0</v>
      </c>
      <c r="C2" s="42"/>
      <c r="D2" s="25"/>
    </row>
    <row r="3" spans="2:4">
      <c r="B3" s="43" t="s">
        <v>155</v>
      </c>
      <c r="C3" s="42"/>
      <c r="D3" s="17"/>
    </row>
    <row r="4" spans="2:4">
      <c r="B4" s="17"/>
      <c r="C4" s="17"/>
      <c r="D4" s="17"/>
    </row>
    <row r="5" spans="2:4">
      <c r="B5" s="43" t="s">
        <v>88</v>
      </c>
      <c r="C5" s="42"/>
      <c r="D5" s="42"/>
    </row>
    <row r="6" spans="2:4">
      <c r="B6" s="17"/>
      <c r="C6" s="17"/>
      <c r="D6" s="17"/>
    </row>
    <row r="7" spans="2:4">
      <c r="B7" s="17"/>
      <c r="C7" s="17"/>
      <c r="D7" s="17"/>
    </row>
    <row r="8" spans="2:4" ht="26.4">
      <c r="B8" s="3" t="s">
        <v>1</v>
      </c>
      <c r="C8" s="4" t="s">
        <v>2</v>
      </c>
      <c r="D8" s="3" t="s">
        <v>47</v>
      </c>
    </row>
    <row r="9" spans="2:4">
      <c r="B9" s="5" t="s">
        <v>3</v>
      </c>
      <c r="C9" s="6" t="s">
        <v>4</v>
      </c>
      <c r="D9" s="26" t="s">
        <v>5</v>
      </c>
    </row>
    <row r="10" spans="2:4">
      <c r="B10" s="8" t="s">
        <v>5</v>
      </c>
      <c r="C10" s="20" t="s">
        <v>89</v>
      </c>
      <c r="D10" s="13">
        <v>0</v>
      </c>
    </row>
    <row r="11" spans="2:4">
      <c r="B11" s="10" t="s">
        <v>6</v>
      </c>
      <c r="C11" s="21" t="s">
        <v>55</v>
      </c>
      <c r="D11" s="12">
        <v>0</v>
      </c>
    </row>
    <row r="12" spans="2:4">
      <c r="B12" s="10" t="s">
        <v>9</v>
      </c>
      <c r="C12" s="21" t="s">
        <v>90</v>
      </c>
      <c r="D12" s="12">
        <v>0</v>
      </c>
    </row>
    <row r="13" spans="2:4">
      <c r="B13" s="10" t="s">
        <v>51</v>
      </c>
      <c r="C13" s="21" t="s">
        <v>91</v>
      </c>
      <c r="D13" s="12">
        <v>0</v>
      </c>
    </row>
    <row r="14" spans="2:4">
      <c r="B14" s="10" t="s">
        <v>53</v>
      </c>
      <c r="C14" s="21" t="s">
        <v>92</v>
      </c>
      <c r="D14" s="12">
        <v>0</v>
      </c>
    </row>
    <row r="15" spans="2:4">
      <c r="B15" s="10" t="s">
        <v>54</v>
      </c>
      <c r="C15" s="21" t="s">
        <v>93</v>
      </c>
      <c r="D15" s="12">
        <v>0</v>
      </c>
    </row>
    <row r="16" spans="2:4">
      <c r="B16" s="8" t="s">
        <v>13</v>
      </c>
      <c r="C16" s="20" t="s">
        <v>94</v>
      </c>
      <c r="D16" s="13">
        <v>0</v>
      </c>
    </row>
    <row r="17" spans="2:4">
      <c r="B17" s="10" t="s">
        <v>15</v>
      </c>
      <c r="C17" s="21" t="s">
        <v>91</v>
      </c>
      <c r="D17" s="12">
        <v>0</v>
      </c>
    </row>
    <row r="18" spans="2:4">
      <c r="B18" s="10" t="s">
        <v>17</v>
      </c>
      <c r="C18" s="21" t="s">
        <v>92</v>
      </c>
      <c r="D18" s="12">
        <v>0</v>
      </c>
    </row>
    <row r="19" spans="2:4">
      <c r="B19" s="10" t="s">
        <v>18</v>
      </c>
      <c r="C19" s="21" t="s">
        <v>93</v>
      </c>
      <c r="D19" s="12">
        <v>0</v>
      </c>
    </row>
    <row r="20" spans="2:4">
      <c r="B20" s="8" t="s">
        <v>19</v>
      </c>
      <c r="C20" s="20" t="s">
        <v>30</v>
      </c>
      <c r="D20" s="13">
        <v>1878332712</v>
      </c>
    </row>
    <row r="21" spans="2:4">
      <c r="B21" s="10" t="s">
        <v>20</v>
      </c>
      <c r="C21" s="21" t="s">
        <v>91</v>
      </c>
      <c r="D21" s="12">
        <v>1848824913</v>
      </c>
    </row>
    <row r="22" spans="2:4">
      <c r="B22" s="10" t="s">
        <v>21</v>
      </c>
      <c r="C22" s="21" t="s">
        <v>92</v>
      </c>
      <c r="D22" s="12">
        <v>0</v>
      </c>
    </row>
    <row r="23" spans="2:4">
      <c r="B23" s="10" t="s">
        <v>22</v>
      </c>
      <c r="C23" s="21" t="s">
        <v>93</v>
      </c>
      <c r="D23" s="12">
        <v>29507799</v>
      </c>
    </row>
    <row r="24" spans="2:4">
      <c r="B24" s="8" t="s">
        <v>23</v>
      </c>
      <c r="C24" s="20" t="s">
        <v>73</v>
      </c>
      <c r="D24" s="15" t="s">
        <v>95</v>
      </c>
    </row>
    <row r="25" spans="2:4" ht="39.6">
      <c r="B25" s="8" t="s">
        <v>24</v>
      </c>
      <c r="C25" s="20" t="s">
        <v>75</v>
      </c>
      <c r="D25" s="15" t="s">
        <v>95</v>
      </c>
    </row>
    <row r="26" spans="2:4">
      <c r="B26" s="8" t="s">
        <v>25</v>
      </c>
      <c r="C26" s="20" t="s">
        <v>96</v>
      </c>
      <c r="D26" s="13">
        <v>8182047</v>
      </c>
    </row>
    <row r="27" spans="2:4">
      <c r="B27" s="10" t="s">
        <v>97</v>
      </c>
      <c r="C27" s="21" t="s">
        <v>98</v>
      </c>
      <c r="D27" s="12">
        <v>0</v>
      </c>
    </row>
    <row r="28" spans="2:4">
      <c r="B28" s="10" t="s">
        <v>99</v>
      </c>
      <c r="C28" s="21" t="s">
        <v>100</v>
      </c>
      <c r="D28" s="12">
        <v>7931671</v>
      </c>
    </row>
    <row r="29" spans="2:4">
      <c r="B29" s="10" t="s">
        <v>26</v>
      </c>
      <c r="C29" s="21" t="s">
        <v>101</v>
      </c>
      <c r="D29" s="12">
        <v>0</v>
      </c>
    </row>
    <row r="30" spans="2:4">
      <c r="B30" s="10" t="s">
        <v>27</v>
      </c>
      <c r="C30" s="21" t="s">
        <v>102</v>
      </c>
      <c r="D30" s="12">
        <v>0</v>
      </c>
    </row>
    <row r="31" spans="2:4">
      <c r="B31" s="10" t="s">
        <v>28</v>
      </c>
      <c r="C31" s="21" t="s">
        <v>103</v>
      </c>
      <c r="D31" s="12">
        <v>154283</v>
      </c>
    </row>
    <row r="32" spans="2:4">
      <c r="B32" s="10" t="s">
        <v>104</v>
      </c>
      <c r="C32" s="21" t="s">
        <v>105</v>
      </c>
      <c r="D32" s="12">
        <v>96093</v>
      </c>
    </row>
    <row r="33" spans="2:4">
      <c r="B33" s="8" t="s">
        <v>72</v>
      </c>
      <c r="C33" s="20" t="s">
        <v>106</v>
      </c>
      <c r="D33" s="13">
        <v>1820713</v>
      </c>
    </row>
    <row r="34" spans="2:4">
      <c r="B34" s="10" t="s">
        <v>74</v>
      </c>
      <c r="C34" s="21" t="s">
        <v>107</v>
      </c>
      <c r="D34" s="12">
        <v>1820713</v>
      </c>
    </row>
    <row r="35" spans="2:4">
      <c r="B35" s="10" t="s">
        <v>29</v>
      </c>
      <c r="C35" s="21" t="s">
        <v>108</v>
      </c>
      <c r="D35" s="12">
        <v>0</v>
      </c>
    </row>
    <row r="36" spans="2:4">
      <c r="B36" s="8" t="s">
        <v>31</v>
      </c>
      <c r="C36" s="20" t="s">
        <v>109</v>
      </c>
      <c r="D36" s="15" t="s">
        <v>14</v>
      </c>
    </row>
    <row r="37" spans="2:4">
      <c r="B37" s="8" t="s">
        <v>33</v>
      </c>
      <c r="C37" s="20" t="s">
        <v>110</v>
      </c>
      <c r="D37" s="13">
        <v>20075254</v>
      </c>
    </row>
    <row r="38" spans="2:4" ht="26.4">
      <c r="B38" s="8" t="s">
        <v>34</v>
      </c>
      <c r="C38" s="20" t="s">
        <v>111</v>
      </c>
      <c r="D38" s="13">
        <v>0</v>
      </c>
    </row>
    <row r="39" spans="2:4">
      <c r="B39" s="8" t="s">
        <v>35</v>
      </c>
      <c r="C39" s="20" t="s">
        <v>112</v>
      </c>
      <c r="D39" s="13">
        <v>1908410726</v>
      </c>
    </row>
  </sheetData>
  <mergeCells count="3">
    <mergeCell ref="B2:C2"/>
    <mergeCell ref="B3:C3"/>
    <mergeCell ref="B5:D5"/>
  </mergeCells>
  <pageMargins left="0.7" right="0.7" top="0.75" bottom="0.75" header="0.3" footer="0.3"/>
  <pageSetup paperSize="9" scale="93" fitToHeight="0" orientation="portrait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8"/>
  <sheetViews>
    <sheetView tabSelected="1" zoomScaleNormal="100" workbookViewId="0">
      <selection activeCell="F9" sqref="F9"/>
    </sheetView>
  </sheetViews>
  <sheetFormatPr defaultRowHeight="14.4"/>
  <cols>
    <col min="3" max="3" width="61.33203125" customWidth="1"/>
    <col min="4" max="4" width="17.6640625" bestFit="1" customWidth="1"/>
  </cols>
  <sheetData>
    <row r="2" spans="2:4">
      <c r="B2" s="41" t="s">
        <v>0</v>
      </c>
      <c r="C2" s="42"/>
      <c r="D2" s="1"/>
    </row>
    <row r="3" spans="2:4">
      <c r="B3" s="41" t="s">
        <v>155</v>
      </c>
      <c r="C3" s="42"/>
      <c r="D3" s="1"/>
    </row>
    <row r="4" spans="2:4">
      <c r="B4" s="17"/>
      <c r="C4" s="17"/>
      <c r="D4" s="1"/>
    </row>
    <row r="5" spans="2:4">
      <c r="B5" s="43" t="s">
        <v>113</v>
      </c>
      <c r="C5" s="42"/>
      <c r="D5" s="42"/>
    </row>
    <row r="6" spans="2:4">
      <c r="B6" s="1"/>
      <c r="C6" s="2"/>
      <c r="D6" s="1"/>
    </row>
    <row r="7" spans="2:4">
      <c r="B7" s="1"/>
      <c r="C7" s="2"/>
      <c r="D7" s="1"/>
    </row>
    <row r="8" spans="2:4" ht="26.4">
      <c r="B8" s="3" t="s">
        <v>1</v>
      </c>
      <c r="C8" s="4" t="s">
        <v>2</v>
      </c>
      <c r="D8" s="3" t="s">
        <v>47</v>
      </c>
    </row>
    <row r="9" spans="2:4">
      <c r="B9" s="27" t="s">
        <v>3</v>
      </c>
      <c r="C9" s="27" t="s">
        <v>4</v>
      </c>
      <c r="D9" s="7" t="s">
        <v>5</v>
      </c>
    </row>
    <row r="10" spans="2:4">
      <c r="B10" s="8" t="s">
        <v>5</v>
      </c>
      <c r="C10" s="20" t="s">
        <v>114</v>
      </c>
      <c r="D10" s="34">
        <v>728130000</v>
      </c>
    </row>
    <row r="11" spans="2:4">
      <c r="B11" s="10" t="s">
        <v>6</v>
      </c>
      <c r="C11" s="11" t="s">
        <v>115</v>
      </c>
      <c r="D11" s="35">
        <v>728130000</v>
      </c>
    </row>
    <row r="12" spans="2:4">
      <c r="B12" s="10" t="s">
        <v>9</v>
      </c>
      <c r="C12" s="11" t="s">
        <v>116</v>
      </c>
      <c r="D12" s="14" t="s">
        <v>14</v>
      </c>
    </row>
    <row r="13" spans="2:4">
      <c r="B13" s="8" t="s">
        <v>51</v>
      </c>
      <c r="C13" s="20" t="s">
        <v>117</v>
      </c>
      <c r="D13" s="34">
        <v>11750</v>
      </c>
    </row>
    <row r="14" spans="2:4">
      <c r="B14" s="8" t="s">
        <v>53</v>
      </c>
      <c r="C14" s="20" t="s">
        <v>118</v>
      </c>
      <c r="D14" s="34">
        <v>0</v>
      </c>
    </row>
    <row r="15" spans="2:4" ht="26.4">
      <c r="B15" s="10" t="s">
        <v>54</v>
      </c>
      <c r="C15" s="11" t="s">
        <v>119</v>
      </c>
      <c r="D15" s="35">
        <v>0</v>
      </c>
    </row>
    <row r="16" spans="2:4">
      <c r="B16" s="10" t="s">
        <v>13</v>
      </c>
      <c r="C16" s="11" t="s">
        <v>120</v>
      </c>
      <c r="D16" s="35">
        <v>0</v>
      </c>
    </row>
    <row r="17" spans="2:4">
      <c r="B17" s="8" t="s">
        <v>15</v>
      </c>
      <c r="C17" s="20" t="s">
        <v>121</v>
      </c>
      <c r="D17" s="34">
        <v>0</v>
      </c>
    </row>
    <row r="18" spans="2:4">
      <c r="B18" s="8" t="s">
        <v>17</v>
      </c>
      <c r="C18" s="20" t="s">
        <v>122</v>
      </c>
      <c r="D18" s="34">
        <v>8618281</v>
      </c>
    </row>
    <row r="19" spans="2:4">
      <c r="B19" s="10" t="s">
        <v>123</v>
      </c>
      <c r="C19" s="11" t="s">
        <v>124</v>
      </c>
      <c r="D19" s="35">
        <v>8618281</v>
      </c>
    </row>
    <row r="20" spans="2:4">
      <c r="B20" s="10" t="s">
        <v>18</v>
      </c>
      <c r="C20" s="28" t="s">
        <v>77</v>
      </c>
      <c r="D20" s="35">
        <v>0</v>
      </c>
    </row>
    <row r="21" spans="2:4">
      <c r="B21" s="10" t="s">
        <v>19</v>
      </c>
      <c r="C21" s="28" t="s">
        <v>79</v>
      </c>
      <c r="D21" s="35">
        <v>0</v>
      </c>
    </row>
    <row r="22" spans="2:4" ht="26.4">
      <c r="B22" s="10" t="s">
        <v>20</v>
      </c>
      <c r="C22" s="28" t="s">
        <v>125</v>
      </c>
      <c r="D22" s="35">
        <v>0</v>
      </c>
    </row>
    <row r="23" spans="2:4" ht="26.4">
      <c r="B23" s="10" t="s">
        <v>126</v>
      </c>
      <c r="C23" s="28" t="s">
        <v>86</v>
      </c>
      <c r="D23" s="35">
        <v>0</v>
      </c>
    </row>
    <row r="24" spans="2:4" ht="26.4">
      <c r="B24" s="10" t="s">
        <v>127</v>
      </c>
      <c r="C24" s="28" t="s">
        <v>128</v>
      </c>
      <c r="D24" s="35">
        <v>0</v>
      </c>
    </row>
    <row r="25" spans="2:4" ht="39.6">
      <c r="B25" s="10" t="s">
        <v>81</v>
      </c>
      <c r="C25" s="28" t="s">
        <v>129</v>
      </c>
      <c r="D25" s="35">
        <v>8618281</v>
      </c>
    </row>
    <row r="26" spans="2:4" ht="39.6">
      <c r="B26" s="10" t="s">
        <v>37</v>
      </c>
      <c r="C26" s="28" t="s">
        <v>130</v>
      </c>
      <c r="D26" s="35">
        <v>0</v>
      </c>
    </row>
    <row r="27" spans="2:4" ht="39.6">
      <c r="B27" s="10" t="s">
        <v>38</v>
      </c>
      <c r="C27" s="28" t="s">
        <v>131</v>
      </c>
      <c r="D27" s="14" t="s">
        <v>14</v>
      </c>
    </row>
    <row r="28" spans="2:4" ht="39.6">
      <c r="B28" s="10" t="s">
        <v>39</v>
      </c>
      <c r="C28" s="28" t="s">
        <v>132</v>
      </c>
      <c r="D28" s="14" t="s">
        <v>14</v>
      </c>
    </row>
    <row r="29" spans="2:4" ht="39.6">
      <c r="B29" s="10" t="s">
        <v>40</v>
      </c>
      <c r="C29" s="28" t="s">
        <v>133</v>
      </c>
      <c r="D29" s="35">
        <v>0</v>
      </c>
    </row>
    <row r="30" spans="2:4">
      <c r="B30" s="10" t="s">
        <v>134</v>
      </c>
      <c r="C30" s="29" t="s">
        <v>135</v>
      </c>
      <c r="D30" s="35">
        <v>0</v>
      </c>
    </row>
    <row r="31" spans="2:4" ht="26.4">
      <c r="B31" s="10" t="s">
        <v>21</v>
      </c>
      <c r="C31" s="28" t="s">
        <v>136</v>
      </c>
      <c r="D31" s="14" t="s">
        <v>14</v>
      </c>
    </row>
    <row r="32" spans="2:4">
      <c r="B32" s="10" t="s">
        <v>22</v>
      </c>
      <c r="C32" s="28" t="s">
        <v>137</v>
      </c>
      <c r="D32" s="14" t="s">
        <v>14</v>
      </c>
    </row>
    <row r="33" spans="2:4" ht="26.4">
      <c r="B33" s="10" t="s">
        <v>23</v>
      </c>
      <c r="C33" s="28" t="s">
        <v>138</v>
      </c>
      <c r="D33" s="14" t="s">
        <v>14</v>
      </c>
    </row>
    <row r="34" spans="2:4" ht="26.4">
      <c r="B34" s="10" t="s">
        <v>139</v>
      </c>
      <c r="C34" s="28" t="s">
        <v>140</v>
      </c>
      <c r="D34" s="35">
        <v>0</v>
      </c>
    </row>
    <row r="35" spans="2:4" ht="26.4">
      <c r="B35" s="10" t="s">
        <v>141</v>
      </c>
      <c r="C35" s="28" t="s">
        <v>142</v>
      </c>
      <c r="D35" s="14" t="s">
        <v>14</v>
      </c>
    </row>
    <row r="36" spans="2:4" ht="26.4">
      <c r="B36" s="10" t="s">
        <v>25</v>
      </c>
      <c r="C36" s="28" t="s">
        <v>86</v>
      </c>
      <c r="D36" s="36">
        <v>0</v>
      </c>
    </row>
    <row r="37" spans="2:4" ht="26.4">
      <c r="B37" s="10" t="s">
        <v>97</v>
      </c>
      <c r="C37" s="28" t="s">
        <v>128</v>
      </c>
      <c r="D37" s="14" t="s">
        <v>14</v>
      </c>
    </row>
    <row r="38" spans="2:4">
      <c r="B38" s="8" t="s">
        <v>99</v>
      </c>
      <c r="C38" s="20" t="s">
        <v>143</v>
      </c>
      <c r="D38" s="37">
        <v>-336053994</v>
      </c>
    </row>
    <row r="39" spans="2:4">
      <c r="B39" s="8" t="s">
        <v>26</v>
      </c>
      <c r="C39" s="20" t="s">
        <v>144</v>
      </c>
      <c r="D39" s="34">
        <v>0</v>
      </c>
    </row>
    <row r="40" spans="2:4">
      <c r="B40" s="8" t="s">
        <v>27</v>
      </c>
      <c r="C40" s="20" t="s">
        <v>145</v>
      </c>
      <c r="D40" s="34">
        <v>81824887</v>
      </c>
    </row>
    <row r="41" spans="2:4" ht="39.6">
      <c r="B41" s="10" t="s">
        <v>28</v>
      </c>
      <c r="C41" s="30" t="s">
        <v>146</v>
      </c>
      <c r="D41" s="14" t="s">
        <v>14</v>
      </c>
    </row>
    <row r="42" spans="2:4">
      <c r="B42" s="10" t="s">
        <v>104</v>
      </c>
      <c r="C42" s="11" t="s">
        <v>32</v>
      </c>
      <c r="D42" s="35">
        <v>81824887</v>
      </c>
    </row>
    <row r="43" spans="2:4">
      <c r="B43" s="8" t="s">
        <v>72</v>
      </c>
      <c r="C43" s="20" t="s">
        <v>147</v>
      </c>
      <c r="D43" s="34">
        <v>0</v>
      </c>
    </row>
    <row r="44" spans="2:4">
      <c r="B44" s="8" t="s">
        <v>74</v>
      </c>
      <c r="C44" s="20" t="s">
        <v>148</v>
      </c>
      <c r="D44" s="34">
        <v>11989124</v>
      </c>
    </row>
    <row r="45" spans="2:4">
      <c r="B45" s="8" t="s">
        <v>29</v>
      </c>
      <c r="C45" s="20" t="s">
        <v>149</v>
      </c>
      <c r="D45" s="34">
        <v>0</v>
      </c>
    </row>
    <row r="46" spans="2:4">
      <c r="B46" s="8" t="s">
        <v>31</v>
      </c>
      <c r="C46" s="20" t="s">
        <v>150</v>
      </c>
      <c r="D46" s="15" t="s">
        <v>14</v>
      </c>
    </row>
    <row r="47" spans="2:4">
      <c r="B47" s="10" t="s">
        <v>33</v>
      </c>
      <c r="C47" s="11" t="s">
        <v>122</v>
      </c>
      <c r="D47" s="14" t="s">
        <v>14</v>
      </c>
    </row>
    <row r="48" spans="2:4">
      <c r="B48" s="10" t="s">
        <v>34</v>
      </c>
      <c r="C48" s="11" t="s">
        <v>151</v>
      </c>
      <c r="D48" s="14" t="s">
        <v>14</v>
      </c>
    </row>
    <row r="49" spans="2:4">
      <c r="B49" s="8" t="s">
        <v>35</v>
      </c>
      <c r="C49" s="20" t="s">
        <v>152</v>
      </c>
      <c r="D49" s="34">
        <v>494520048</v>
      </c>
    </row>
    <row r="50" spans="2:4">
      <c r="B50" s="8" t="s">
        <v>36</v>
      </c>
      <c r="C50" s="20" t="s">
        <v>153</v>
      </c>
      <c r="D50" s="34">
        <v>2402930774</v>
      </c>
    </row>
    <row r="54" spans="2:4">
      <c r="B54" s="31" t="s">
        <v>43</v>
      </c>
      <c r="D54" s="32"/>
    </row>
    <row r="55" spans="2:4">
      <c r="B55" s="31"/>
      <c r="D55" s="38"/>
    </row>
    <row r="56" spans="2:4">
      <c r="D56" s="33"/>
    </row>
    <row r="57" spans="2:4">
      <c r="B57" s="31" t="s">
        <v>44</v>
      </c>
      <c r="D57" s="32"/>
    </row>
    <row r="58" spans="2:4">
      <c r="B58" s="31" t="s">
        <v>45</v>
      </c>
      <c r="D58" s="33"/>
    </row>
  </sheetData>
  <mergeCells count="3">
    <mergeCell ref="B2:C2"/>
    <mergeCell ref="B3:C3"/>
    <mergeCell ref="B5:D5"/>
  </mergeCells>
  <pageMargins left="0.7" right="0.7" top="0.75" bottom="0.75" header="0.3" footer="0.3"/>
  <pageSetup paperSize="9" scale="99" fitToHeight="0" orientation="portrait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  <rowBreaks count="1" manualBreakCount="1">
    <brk id="38" min="1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9ed60ec-5ae4-4f06-af90-dfc83eb18f0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E794B367-4833-4B50-BCA2-E52D8A83CC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f01.01!Print_Area</vt:lpstr>
      <vt:lpstr>f01.02!Print_Area</vt:lpstr>
      <vt:lpstr>f01.03!Print_Area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2020-06-03T21:11:31Z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def5dfbf-3fe7-4c4a-9782-22fe3b86c510</vt:lpwstr>
  </property>
  <property fmtid="{D5CDD505-2E9C-101B-9397-08002B2CF9AE}" pid="3" name="bjSaver">
    <vt:lpwstr>0m5flqP0GXKl9x19ps20EKRiNNEiM9L9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policy="89ed60ec-5ae4-4f06-af90-dfc83eb18f0a"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BCR Chisinau S.A. - Public</vt:lpwstr>
  </property>
  <property fmtid="{D5CDD505-2E9C-101B-9397-08002B2CF9AE}" pid="7" name="bjCentreFooterLabel-first">
    <vt:lpwstr>&amp;"Calibri,Regular"&amp;11&amp;I&amp;K000080BCR Chisinau S.A. -&amp;K000000 &amp;K00C000Public</vt:lpwstr>
  </property>
  <property fmtid="{D5CDD505-2E9C-101B-9397-08002B2CF9AE}" pid="8" name="bjCentreFooterLabel-even">
    <vt:lpwstr>&amp;"Calibri,Regular"&amp;11&amp;I&amp;K000080BCR Chisinau S.A. -&amp;K000000 &amp;K00C000Public</vt:lpwstr>
  </property>
  <property fmtid="{D5CDD505-2E9C-101B-9397-08002B2CF9AE}" pid="9" name="bjCentreFooterLabel">
    <vt:lpwstr>&amp;"Calibri,Regular"&amp;11&amp;I&amp;K000080BCR Chisinau S.A. -&amp;K000000 &amp;K00C000Public</vt:lpwstr>
  </property>
</Properties>
</file>