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L:\REICO IS\01 Office\6 Operations\Info_povinnosti\WEB\LONG LEASE\"/>
    </mc:Choice>
  </mc:AlternateContent>
  <xr:revisionPtr revIDLastSave="0" documentId="13_ncr:1_{33180E26-9F60-4A70-8AC8-11F3E6787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.1.2026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3" l="1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A33" i="13"/>
</calcChain>
</file>

<file path=xl/sharedStrings.xml><?xml version="1.0" encoding="utf-8"?>
<sst xmlns="http://schemas.openxmlformats.org/spreadsheetml/2006/main" count="58" uniqueCount="58">
  <si>
    <t>Informační povinnost dle § 239 zákona č. 240/2013 Sb.</t>
  </si>
  <si>
    <t xml:space="preserve"> o investičních společnostech a investičních fondech</t>
  </si>
  <si>
    <t>Informace ke dni:</t>
  </si>
  <si>
    <t>Název investiční společnosti:</t>
  </si>
  <si>
    <t>IČ IS:</t>
  </si>
  <si>
    <t>Zkrácený název fondu:</t>
  </si>
  <si>
    <t>Právní typ:</t>
  </si>
  <si>
    <t>OPF</t>
  </si>
  <si>
    <t>IČ fondu:</t>
  </si>
  <si>
    <t>Měna:</t>
  </si>
  <si>
    <t>CZK</t>
  </si>
  <si>
    <t>ISIN třídy PL CZK C:</t>
  </si>
  <si>
    <t>Jmenovitá hodnota PL, Kč:</t>
  </si>
  <si>
    <t>Měsíční údaje otevřeného podílového fondu dle § 239 odst. 1 písm b) zákona o investičních společnostech a investičních fondech:</t>
  </si>
  <si>
    <t>Počet, ks</t>
  </si>
  <si>
    <t>Hodnota, tis. Kč</t>
  </si>
  <si>
    <t>Měsíční údaje fondu kolektivního investování dle § 239 odst. 1 písm. c) zákona o investičních společnostech a investičních fondech:</t>
  </si>
  <si>
    <t>Hodnota,               tis. Kč</t>
  </si>
  <si>
    <t>Podíl                        na celkových aktivech, %</t>
  </si>
  <si>
    <t>Aktiva celkem</t>
  </si>
  <si>
    <t xml:space="preserve">   Vklady a jiné pohledávky</t>
  </si>
  <si>
    <t>Vklady</t>
  </si>
  <si>
    <t>Pohledávky z repo operací</t>
  </si>
  <si>
    <t>Pohledávky vůči nemovitostním společnostem</t>
  </si>
  <si>
    <t>Ostatní pohledávky</t>
  </si>
  <si>
    <t xml:space="preserve">   Nástroje peněžního trhu</t>
  </si>
  <si>
    <t>Krátkodobé dluhopisy</t>
  </si>
  <si>
    <t>Ostatní nástroje peněžního trhu</t>
  </si>
  <si>
    <t xml:space="preserve">   Dlouhodobé dluhopisy</t>
  </si>
  <si>
    <t xml:space="preserve">   Akcie a ostatní investiční cenné papíry</t>
  </si>
  <si>
    <t>Akcie</t>
  </si>
  <si>
    <t>Ostatní investiční cenné papíry</t>
  </si>
  <si>
    <t xml:space="preserve">   Cenné papíry fondu kolektivního investování</t>
  </si>
  <si>
    <t xml:space="preserve">   Ostatní podíly (vč. účastí na nemovitostních spol.)</t>
  </si>
  <si>
    <t xml:space="preserve">   Kladná reálná hodnota derivátů</t>
  </si>
  <si>
    <t>Opce na investiční nástroje</t>
  </si>
  <si>
    <t>Finanční termín. smlouvy na invest. nástroje</t>
  </si>
  <si>
    <t>Forwardy</t>
  </si>
  <si>
    <t>Swapy</t>
  </si>
  <si>
    <t>Roz. smlouvy a obdob. nástroje pro přenos úrok. nebo kurz. riz.</t>
  </si>
  <si>
    <t>Nástroje umožňující přenos úvěrového rizika</t>
  </si>
  <si>
    <t>Ostatní</t>
  </si>
  <si>
    <t xml:space="preserve">   Fixní aktiva</t>
  </si>
  <si>
    <t>Nemovitosti</t>
  </si>
  <si>
    <t>Ostatní fixní aktiva</t>
  </si>
  <si>
    <t xml:space="preserve">   Ostatní  aktiva</t>
  </si>
  <si>
    <t>Uveřejněno dne:</t>
  </si>
  <si>
    <t>REICO LONG LEASE</t>
  </si>
  <si>
    <t>CZ0008476280</t>
  </si>
  <si>
    <r>
      <t xml:space="preserve">Podílové listy </t>
    </r>
    <r>
      <rPr>
        <b/>
        <sz val="9"/>
        <color theme="1"/>
        <rFont val="Arial"/>
        <family val="2"/>
      </rPr>
      <t>ISIN CZ0008476280</t>
    </r>
    <r>
      <rPr>
        <sz val="9"/>
        <color theme="1"/>
        <rFont val="Arial"/>
        <family val="2"/>
      </rPr>
      <t xml:space="preserve"> vydané ve sledovaném období</t>
    </r>
  </si>
  <si>
    <r>
      <t>Podílové listy</t>
    </r>
    <r>
      <rPr>
        <b/>
        <sz val="9"/>
        <color theme="1"/>
        <rFont val="Arial"/>
        <family val="2"/>
      </rPr>
      <t xml:space="preserve"> ISIN CZ0008476280</t>
    </r>
    <r>
      <rPr>
        <sz val="9"/>
        <color theme="1"/>
        <rFont val="Arial"/>
        <family val="2"/>
      </rPr>
      <t xml:space="preserve"> odkoupené ve sledovaném období</t>
    </r>
  </si>
  <si>
    <t>30</t>
  </si>
  <si>
    <r>
      <t xml:space="preserve">Podílové listy </t>
    </r>
    <r>
      <rPr>
        <b/>
        <sz val="9"/>
        <color theme="1"/>
        <rFont val="Arial"/>
        <family val="2"/>
      </rPr>
      <t xml:space="preserve">ISIN </t>
    </r>
    <r>
      <rPr>
        <b/>
        <sz val="9"/>
        <color theme="1"/>
        <rFont val="Arial"/>
        <family val="2"/>
        <charset val="238"/>
      </rPr>
      <t>CZ0008476298</t>
    </r>
    <r>
      <rPr>
        <sz val="9"/>
        <color theme="1"/>
        <rFont val="Arial"/>
        <family val="2"/>
      </rPr>
      <t xml:space="preserve"> vydané ve sledovaném období</t>
    </r>
  </si>
  <si>
    <r>
      <t>Podílové listy</t>
    </r>
    <r>
      <rPr>
        <b/>
        <sz val="9"/>
        <color theme="1"/>
        <rFont val="Arial"/>
        <family val="2"/>
      </rPr>
      <t xml:space="preserve"> ISIN </t>
    </r>
    <r>
      <rPr>
        <b/>
        <sz val="9"/>
        <color theme="1"/>
        <rFont val="Arial"/>
        <family val="2"/>
        <charset val="238"/>
      </rPr>
      <t>CZ0008476298</t>
    </r>
    <r>
      <rPr>
        <sz val="9"/>
        <color theme="1"/>
        <rFont val="Arial"/>
        <family val="2"/>
      </rPr>
      <t xml:space="preserve"> odkoupené ve sledovaném období</t>
    </r>
  </si>
  <si>
    <t xml:space="preserve">REICO investiční společnost Erste Asset Management, a. s.  </t>
  </si>
  <si>
    <t>za období: 1. - 31.01.2026</t>
  </si>
  <si>
    <t>sobota 31.01.2026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</si>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</sst>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[$-F800]dddd\,\ mmmm\ dd\,\ yyyy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0"/>
      <color rgb="FF00B0F0"/>
      <name val="Tahoma"/>
      <family val="2"/>
      <charset val="238"/>
    </font>
    <font>
      <sz val="9"/>
      <color theme="1"/>
      <name val="Arial CE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 CE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 applyProtection="1">
      <alignment horizontal="centerContinuous"/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4" fillId="0" borderId="0" xfId="0" applyFont="1" applyProtection="1">
      <protection hidden="1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49" fontId="4" fillId="0" borderId="0" xfId="0" applyNumberFormat="1" applyFont="1"/>
    <xf numFmtId="1" fontId="4" fillId="0" borderId="1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 applyProtection="1">
      <alignment horizontal="right" vertical="center" indent="1" shrinkToFit="1"/>
      <protection locked="0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4" fillId="0" borderId="0" xfId="0" applyNumberFormat="1" applyFont="1" applyAlignment="1">
      <alignment vertical="top"/>
    </xf>
    <xf numFmtId="0" fontId="7" fillId="0" borderId="0" xfId="0" applyFont="1" applyAlignment="1">
      <alignment horizontal="justify" vertical="top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1" fillId="0" borderId="0" xfId="0" applyNumberFormat="1" applyFont="1"/>
    <xf numFmtId="0" fontId="15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0" fontId="8" fillId="0" borderId="18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9" fillId="0" borderId="0" xfId="0" applyNumberFormat="1" applyFont="1" applyAlignment="1" applyProtection="1">
      <alignment horizontal="right" vertical="center" wrapText="1" indent="2"/>
      <protection locked="0"/>
    </xf>
    <xf numFmtId="2" fontId="19" fillId="0" borderId="0" xfId="0" applyNumberFormat="1" applyFont="1" applyAlignment="1" applyProtection="1">
      <alignment horizontal="right" vertical="center" wrapText="1" indent="3"/>
      <protection locked="0"/>
    </xf>
    <xf numFmtId="0" fontId="15" fillId="0" borderId="0" xfId="0" applyFont="1" applyAlignment="1">
      <alignment horizontal="justify"/>
    </xf>
    <xf numFmtId="0" fontId="12" fillId="0" borderId="0" xfId="0" applyFont="1" applyAlignment="1">
      <alignment shrinkToFit="1"/>
    </xf>
    <xf numFmtId="49" fontId="12" fillId="0" borderId="1" xfId="0" applyNumberFormat="1" applyFont="1" applyBorder="1" applyAlignment="1" applyProtection="1">
      <alignment horizontal="center"/>
      <protection locked="0"/>
    </xf>
    <xf numFmtId="3" fontId="8" fillId="2" borderId="18" xfId="0" applyNumberFormat="1" applyFont="1" applyFill="1" applyBorder="1" applyAlignment="1" applyProtection="1">
      <alignment horizontal="right" vertical="center" indent="1" shrinkToFit="1"/>
      <protection locked="0"/>
    </xf>
    <xf numFmtId="3" fontId="8" fillId="2" borderId="1" xfId="0" applyNumberFormat="1" applyFont="1" applyFill="1" applyBorder="1" applyAlignment="1" applyProtection="1">
      <alignment horizontal="right" vertical="center" indent="1"/>
      <protection locked="0"/>
    </xf>
    <xf numFmtId="49" fontId="20" fillId="0" borderId="0" xfId="0" applyNumberFormat="1" applyFont="1" applyAlignment="1">
      <alignment vertical="top"/>
    </xf>
    <xf numFmtId="0" fontId="21" fillId="0" borderId="0" xfId="0" applyFont="1"/>
    <xf numFmtId="0" fontId="22" fillId="0" borderId="0" xfId="0" applyFont="1"/>
    <xf numFmtId="0" fontId="23" fillId="0" borderId="0" xfId="0" applyFont="1" applyProtection="1">
      <protection hidden="1"/>
    </xf>
    <xf numFmtId="0" fontId="23" fillId="0" borderId="1" xfId="0" applyFont="1" applyBorder="1" applyAlignment="1" applyProtection="1">
      <alignment horizontal="center"/>
      <protection locked="0"/>
    </xf>
    <xf numFmtId="165" fontId="10" fillId="0" borderId="0" xfId="0" applyNumberFormat="1" applyFont="1" applyAlignment="1">
      <alignment vertical="top" wrapText="1"/>
    </xf>
    <xf numFmtId="1" fontId="23" fillId="0" borderId="1" xfId="0" applyNumberFormat="1" applyFont="1" applyBorder="1" applyAlignment="1" applyProtection="1">
      <alignment horizontal="center"/>
      <protection locked="0"/>
    </xf>
    <xf numFmtId="3" fontId="26" fillId="2" borderId="18" xfId="0" applyNumberFormat="1" applyFont="1" applyFill="1" applyBorder="1" applyAlignment="1" applyProtection="1">
      <alignment horizontal="right" vertical="center" indent="1" shrinkToFit="1"/>
      <protection locked="0"/>
    </xf>
    <xf numFmtId="0" fontId="3" fillId="0" borderId="0" xfId="0" applyFont="1" applyAlignment="1" applyProtection="1">
      <alignment horizontal="center"/>
      <protection hidden="1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23" fillId="0" borderId="2" xfId="0" applyNumberFormat="1" applyFont="1" applyBorder="1" applyAlignment="1" applyProtection="1">
      <alignment horizontal="center"/>
      <protection locked="0"/>
    </xf>
    <xf numFmtId="49" fontId="23" fillId="0" borderId="4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6" xfId="0" applyFont="1" applyBorder="1" applyAlignment="1" applyProtection="1">
      <alignment horizontal="right"/>
      <protection hidden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4" fillId="0" borderId="7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horizontal="left" vertical="center" wrapText="1" indent="2"/>
    </xf>
    <xf numFmtId="3" fontId="8" fillId="2" borderId="13" xfId="0" applyNumberFormat="1" applyFont="1" applyFill="1" applyBorder="1" applyAlignment="1" applyProtection="1">
      <alignment horizontal="right" vertical="center" indent="1" shrinkToFit="1"/>
      <protection locked="0"/>
    </xf>
    <xf numFmtId="3" fontId="8" fillId="2" borderId="12" xfId="0" applyNumberFormat="1" applyFont="1" applyFill="1" applyBorder="1" applyAlignment="1" applyProtection="1">
      <alignment horizontal="right" vertical="center" indent="1" shrinkToFit="1"/>
      <protection locked="0"/>
    </xf>
    <xf numFmtId="3" fontId="8" fillId="2" borderId="9" xfId="0" applyNumberFormat="1" applyFont="1" applyFill="1" applyBorder="1" applyAlignment="1" applyProtection="1">
      <alignment horizontal="right" vertical="center" indent="1" shrinkToFit="1"/>
      <protection locked="0"/>
    </xf>
    <xf numFmtId="3" fontId="8" fillId="2" borderId="16" xfId="0" applyNumberFormat="1" applyFont="1" applyFill="1" applyBorder="1" applyAlignment="1" applyProtection="1">
      <alignment horizontal="right" vertical="center" indent="1" shrinkToFi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workbookViewId="0">
      <selection activeCell="I22" sqref="I22"/>
    </sheetView>
  </sheetViews>
  <sheetFormatPr defaultRowHeight="15" x14ac:dyDescent="0.25"/>
  <cols>
    <col min="1" max="1" width="24.7109375" customWidth="1"/>
    <col min="2" max="2" width="11.85546875" customWidth="1"/>
    <col min="3" max="3" width="22" bestFit="1" customWidth="1"/>
    <col min="4" max="4" width="17.28515625" customWidth="1"/>
    <col min="6" max="6" width="14.7109375" customWidth="1"/>
    <col min="7" max="7" width="16.28515625" customWidth="1"/>
    <col min="11" max="11" width="11.140625" bestFit="1" customWidth="1"/>
    <col min="259" max="259" width="16" bestFit="1" customWidth="1"/>
    <col min="260" max="260" width="17.28515625" customWidth="1"/>
    <col min="262" max="262" width="14.7109375" customWidth="1"/>
    <col min="263" max="263" width="16.28515625" customWidth="1"/>
    <col min="515" max="515" width="16" bestFit="1" customWidth="1"/>
    <col min="516" max="516" width="17.28515625" customWidth="1"/>
    <col min="518" max="518" width="14.7109375" customWidth="1"/>
    <col min="519" max="519" width="16.28515625" customWidth="1"/>
    <col min="771" max="771" width="16" bestFit="1" customWidth="1"/>
    <col min="772" max="772" width="17.28515625" customWidth="1"/>
    <col min="774" max="774" width="14.7109375" customWidth="1"/>
    <col min="775" max="775" width="16.28515625" customWidth="1"/>
    <col min="1027" max="1027" width="16" bestFit="1" customWidth="1"/>
    <col min="1028" max="1028" width="17.28515625" customWidth="1"/>
    <col min="1030" max="1030" width="14.7109375" customWidth="1"/>
    <col min="1031" max="1031" width="16.28515625" customWidth="1"/>
    <col min="1283" max="1283" width="16" bestFit="1" customWidth="1"/>
    <col min="1284" max="1284" width="17.28515625" customWidth="1"/>
    <col min="1286" max="1286" width="14.7109375" customWidth="1"/>
    <col min="1287" max="1287" width="16.28515625" customWidth="1"/>
    <col min="1539" max="1539" width="16" bestFit="1" customWidth="1"/>
    <col min="1540" max="1540" width="17.28515625" customWidth="1"/>
    <col min="1542" max="1542" width="14.7109375" customWidth="1"/>
    <col min="1543" max="1543" width="16.28515625" customWidth="1"/>
    <col min="1795" max="1795" width="16" bestFit="1" customWidth="1"/>
    <col min="1796" max="1796" width="17.28515625" customWidth="1"/>
    <col min="1798" max="1798" width="14.7109375" customWidth="1"/>
    <col min="1799" max="1799" width="16.28515625" customWidth="1"/>
    <col min="2051" max="2051" width="16" bestFit="1" customWidth="1"/>
    <col min="2052" max="2052" width="17.28515625" customWidth="1"/>
    <col min="2054" max="2054" width="14.7109375" customWidth="1"/>
    <col min="2055" max="2055" width="16.28515625" customWidth="1"/>
    <col min="2307" max="2307" width="16" bestFit="1" customWidth="1"/>
    <col min="2308" max="2308" width="17.28515625" customWidth="1"/>
    <col min="2310" max="2310" width="14.7109375" customWidth="1"/>
    <col min="2311" max="2311" width="16.28515625" customWidth="1"/>
    <col min="2563" max="2563" width="16" bestFit="1" customWidth="1"/>
    <col min="2564" max="2564" width="17.28515625" customWidth="1"/>
    <col min="2566" max="2566" width="14.7109375" customWidth="1"/>
    <col min="2567" max="2567" width="16.28515625" customWidth="1"/>
    <col min="2819" max="2819" width="16" bestFit="1" customWidth="1"/>
    <col min="2820" max="2820" width="17.28515625" customWidth="1"/>
    <col min="2822" max="2822" width="14.7109375" customWidth="1"/>
    <col min="2823" max="2823" width="16.28515625" customWidth="1"/>
    <col min="3075" max="3075" width="16" bestFit="1" customWidth="1"/>
    <col min="3076" max="3076" width="17.28515625" customWidth="1"/>
    <col min="3078" max="3078" width="14.7109375" customWidth="1"/>
    <col min="3079" max="3079" width="16.28515625" customWidth="1"/>
    <col min="3331" max="3331" width="16" bestFit="1" customWidth="1"/>
    <col min="3332" max="3332" width="17.28515625" customWidth="1"/>
    <col min="3334" max="3334" width="14.7109375" customWidth="1"/>
    <col min="3335" max="3335" width="16.28515625" customWidth="1"/>
    <col min="3587" max="3587" width="16" bestFit="1" customWidth="1"/>
    <col min="3588" max="3588" width="17.28515625" customWidth="1"/>
    <col min="3590" max="3590" width="14.7109375" customWidth="1"/>
    <col min="3591" max="3591" width="16.28515625" customWidth="1"/>
    <col min="3843" max="3843" width="16" bestFit="1" customWidth="1"/>
    <col min="3844" max="3844" width="17.28515625" customWidth="1"/>
    <col min="3846" max="3846" width="14.7109375" customWidth="1"/>
    <col min="3847" max="3847" width="16.28515625" customWidth="1"/>
    <col min="4099" max="4099" width="16" bestFit="1" customWidth="1"/>
    <col min="4100" max="4100" width="17.28515625" customWidth="1"/>
    <col min="4102" max="4102" width="14.7109375" customWidth="1"/>
    <col min="4103" max="4103" width="16.28515625" customWidth="1"/>
    <col min="4355" max="4355" width="16" bestFit="1" customWidth="1"/>
    <col min="4356" max="4356" width="17.28515625" customWidth="1"/>
    <col min="4358" max="4358" width="14.7109375" customWidth="1"/>
    <col min="4359" max="4359" width="16.28515625" customWidth="1"/>
    <col min="4611" max="4611" width="16" bestFit="1" customWidth="1"/>
    <col min="4612" max="4612" width="17.28515625" customWidth="1"/>
    <col min="4614" max="4614" width="14.7109375" customWidth="1"/>
    <col min="4615" max="4615" width="16.28515625" customWidth="1"/>
    <col min="4867" max="4867" width="16" bestFit="1" customWidth="1"/>
    <col min="4868" max="4868" width="17.28515625" customWidth="1"/>
    <col min="4870" max="4870" width="14.7109375" customWidth="1"/>
    <col min="4871" max="4871" width="16.28515625" customWidth="1"/>
    <col min="5123" max="5123" width="16" bestFit="1" customWidth="1"/>
    <col min="5124" max="5124" width="17.28515625" customWidth="1"/>
    <col min="5126" max="5126" width="14.7109375" customWidth="1"/>
    <col min="5127" max="5127" width="16.28515625" customWidth="1"/>
    <col min="5379" max="5379" width="16" bestFit="1" customWidth="1"/>
    <col min="5380" max="5380" width="17.28515625" customWidth="1"/>
    <col min="5382" max="5382" width="14.7109375" customWidth="1"/>
    <col min="5383" max="5383" width="16.28515625" customWidth="1"/>
    <col min="5635" max="5635" width="16" bestFit="1" customWidth="1"/>
    <col min="5636" max="5636" width="17.28515625" customWidth="1"/>
    <col min="5638" max="5638" width="14.7109375" customWidth="1"/>
    <col min="5639" max="5639" width="16.28515625" customWidth="1"/>
    <col min="5891" max="5891" width="16" bestFit="1" customWidth="1"/>
    <col min="5892" max="5892" width="17.28515625" customWidth="1"/>
    <col min="5894" max="5894" width="14.7109375" customWidth="1"/>
    <col min="5895" max="5895" width="16.28515625" customWidth="1"/>
    <col min="6147" max="6147" width="16" bestFit="1" customWidth="1"/>
    <col min="6148" max="6148" width="17.28515625" customWidth="1"/>
    <col min="6150" max="6150" width="14.7109375" customWidth="1"/>
    <col min="6151" max="6151" width="16.28515625" customWidth="1"/>
    <col min="6403" max="6403" width="16" bestFit="1" customWidth="1"/>
    <col min="6404" max="6404" width="17.28515625" customWidth="1"/>
    <col min="6406" max="6406" width="14.7109375" customWidth="1"/>
    <col min="6407" max="6407" width="16.28515625" customWidth="1"/>
    <col min="6659" max="6659" width="16" bestFit="1" customWidth="1"/>
    <col min="6660" max="6660" width="17.28515625" customWidth="1"/>
    <col min="6662" max="6662" width="14.7109375" customWidth="1"/>
    <col min="6663" max="6663" width="16.28515625" customWidth="1"/>
    <col min="6915" max="6915" width="16" bestFit="1" customWidth="1"/>
    <col min="6916" max="6916" width="17.28515625" customWidth="1"/>
    <col min="6918" max="6918" width="14.7109375" customWidth="1"/>
    <col min="6919" max="6919" width="16.28515625" customWidth="1"/>
    <col min="7171" max="7171" width="16" bestFit="1" customWidth="1"/>
    <col min="7172" max="7172" width="17.28515625" customWidth="1"/>
    <col min="7174" max="7174" width="14.7109375" customWidth="1"/>
    <col min="7175" max="7175" width="16.28515625" customWidth="1"/>
    <col min="7427" max="7427" width="16" bestFit="1" customWidth="1"/>
    <col min="7428" max="7428" width="17.28515625" customWidth="1"/>
    <col min="7430" max="7430" width="14.7109375" customWidth="1"/>
    <col min="7431" max="7431" width="16.28515625" customWidth="1"/>
    <col min="7683" max="7683" width="16" bestFit="1" customWidth="1"/>
    <col min="7684" max="7684" width="17.28515625" customWidth="1"/>
    <col min="7686" max="7686" width="14.7109375" customWidth="1"/>
    <col min="7687" max="7687" width="16.28515625" customWidth="1"/>
    <col min="7939" max="7939" width="16" bestFit="1" customWidth="1"/>
    <col min="7940" max="7940" width="17.28515625" customWidth="1"/>
    <col min="7942" max="7942" width="14.7109375" customWidth="1"/>
    <col min="7943" max="7943" width="16.28515625" customWidth="1"/>
    <col min="8195" max="8195" width="16" bestFit="1" customWidth="1"/>
    <col min="8196" max="8196" width="17.28515625" customWidth="1"/>
    <col min="8198" max="8198" width="14.7109375" customWidth="1"/>
    <col min="8199" max="8199" width="16.28515625" customWidth="1"/>
    <col min="8451" max="8451" width="16" bestFit="1" customWidth="1"/>
    <col min="8452" max="8452" width="17.28515625" customWidth="1"/>
    <col min="8454" max="8454" width="14.7109375" customWidth="1"/>
    <col min="8455" max="8455" width="16.28515625" customWidth="1"/>
    <col min="8707" max="8707" width="16" bestFit="1" customWidth="1"/>
    <col min="8708" max="8708" width="17.28515625" customWidth="1"/>
    <col min="8710" max="8710" width="14.7109375" customWidth="1"/>
    <col min="8711" max="8711" width="16.28515625" customWidth="1"/>
    <col min="8963" max="8963" width="16" bestFit="1" customWidth="1"/>
    <col min="8964" max="8964" width="17.28515625" customWidth="1"/>
    <col min="8966" max="8966" width="14.7109375" customWidth="1"/>
    <col min="8967" max="8967" width="16.28515625" customWidth="1"/>
    <col min="9219" max="9219" width="16" bestFit="1" customWidth="1"/>
    <col min="9220" max="9220" width="17.28515625" customWidth="1"/>
    <col min="9222" max="9222" width="14.7109375" customWidth="1"/>
    <col min="9223" max="9223" width="16.28515625" customWidth="1"/>
    <col min="9475" max="9475" width="16" bestFit="1" customWidth="1"/>
    <col min="9476" max="9476" width="17.28515625" customWidth="1"/>
    <col min="9478" max="9478" width="14.7109375" customWidth="1"/>
    <col min="9479" max="9479" width="16.28515625" customWidth="1"/>
    <col min="9731" max="9731" width="16" bestFit="1" customWidth="1"/>
    <col min="9732" max="9732" width="17.28515625" customWidth="1"/>
    <col min="9734" max="9734" width="14.7109375" customWidth="1"/>
    <col min="9735" max="9735" width="16.28515625" customWidth="1"/>
    <col min="9987" max="9987" width="16" bestFit="1" customWidth="1"/>
    <col min="9988" max="9988" width="17.28515625" customWidth="1"/>
    <col min="9990" max="9990" width="14.7109375" customWidth="1"/>
    <col min="9991" max="9991" width="16.28515625" customWidth="1"/>
    <col min="10243" max="10243" width="16" bestFit="1" customWidth="1"/>
    <col min="10244" max="10244" width="17.28515625" customWidth="1"/>
    <col min="10246" max="10246" width="14.7109375" customWidth="1"/>
    <col min="10247" max="10247" width="16.28515625" customWidth="1"/>
    <col min="10499" max="10499" width="16" bestFit="1" customWidth="1"/>
    <col min="10500" max="10500" width="17.28515625" customWidth="1"/>
    <col min="10502" max="10502" width="14.7109375" customWidth="1"/>
    <col min="10503" max="10503" width="16.28515625" customWidth="1"/>
    <col min="10755" max="10755" width="16" bestFit="1" customWidth="1"/>
    <col min="10756" max="10756" width="17.28515625" customWidth="1"/>
    <col min="10758" max="10758" width="14.7109375" customWidth="1"/>
    <col min="10759" max="10759" width="16.28515625" customWidth="1"/>
    <col min="11011" max="11011" width="16" bestFit="1" customWidth="1"/>
    <col min="11012" max="11012" width="17.28515625" customWidth="1"/>
    <col min="11014" max="11014" width="14.7109375" customWidth="1"/>
    <col min="11015" max="11015" width="16.28515625" customWidth="1"/>
    <col min="11267" max="11267" width="16" bestFit="1" customWidth="1"/>
    <col min="11268" max="11268" width="17.28515625" customWidth="1"/>
    <col min="11270" max="11270" width="14.7109375" customWidth="1"/>
    <col min="11271" max="11271" width="16.28515625" customWidth="1"/>
    <col min="11523" max="11523" width="16" bestFit="1" customWidth="1"/>
    <col min="11524" max="11524" width="17.28515625" customWidth="1"/>
    <col min="11526" max="11526" width="14.7109375" customWidth="1"/>
    <col min="11527" max="11527" width="16.28515625" customWidth="1"/>
    <col min="11779" max="11779" width="16" bestFit="1" customWidth="1"/>
    <col min="11780" max="11780" width="17.28515625" customWidth="1"/>
    <col min="11782" max="11782" width="14.7109375" customWidth="1"/>
    <col min="11783" max="11783" width="16.28515625" customWidth="1"/>
    <col min="12035" max="12035" width="16" bestFit="1" customWidth="1"/>
    <col min="12036" max="12036" width="17.28515625" customWidth="1"/>
    <col min="12038" max="12038" width="14.7109375" customWidth="1"/>
    <col min="12039" max="12039" width="16.28515625" customWidth="1"/>
    <col min="12291" max="12291" width="16" bestFit="1" customWidth="1"/>
    <col min="12292" max="12292" width="17.28515625" customWidth="1"/>
    <col min="12294" max="12294" width="14.7109375" customWidth="1"/>
    <col min="12295" max="12295" width="16.28515625" customWidth="1"/>
    <col min="12547" max="12547" width="16" bestFit="1" customWidth="1"/>
    <col min="12548" max="12548" width="17.28515625" customWidth="1"/>
    <col min="12550" max="12550" width="14.7109375" customWidth="1"/>
    <col min="12551" max="12551" width="16.28515625" customWidth="1"/>
    <col min="12803" max="12803" width="16" bestFit="1" customWidth="1"/>
    <col min="12804" max="12804" width="17.28515625" customWidth="1"/>
    <col min="12806" max="12806" width="14.7109375" customWidth="1"/>
    <col min="12807" max="12807" width="16.28515625" customWidth="1"/>
    <col min="13059" max="13059" width="16" bestFit="1" customWidth="1"/>
    <col min="13060" max="13060" width="17.28515625" customWidth="1"/>
    <col min="13062" max="13062" width="14.7109375" customWidth="1"/>
    <col min="13063" max="13063" width="16.28515625" customWidth="1"/>
    <col min="13315" max="13315" width="16" bestFit="1" customWidth="1"/>
    <col min="13316" max="13316" width="17.28515625" customWidth="1"/>
    <col min="13318" max="13318" width="14.7109375" customWidth="1"/>
    <col min="13319" max="13319" width="16.28515625" customWidth="1"/>
    <col min="13571" max="13571" width="16" bestFit="1" customWidth="1"/>
    <col min="13572" max="13572" width="17.28515625" customWidth="1"/>
    <col min="13574" max="13574" width="14.7109375" customWidth="1"/>
    <col min="13575" max="13575" width="16.28515625" customWidth="1"/>
    <col min="13827" max="13827" width="16" bestFit="1" customWidth="1"/>
    <col min="13828" max="13828" width="17.28515625" customWidth="1"/>
    <col min="13830" max="13830" width="14.7109375" customWidth="1"/>
    <col min="13831" max="13831" width="16.28515625" customWidth="1"/>
    <col min="14083" max="14083" width="16" bestFit="1" customWidth="1"/>
    <col min="14084" max="14084" width="17.28515625" customWidth="1"/>
    <col min="14086" max="14086" width="14.7109375" customWidth="1"/>
    <col min="14087" max="14087" width="16.28515625" customWidth="1"/>
    <col min="14339" max="14339" width="16" bestFit="1" customWidth="1"/>
    <col min="14340" max="14340" width="17.28515625" customWidth="1"/>
    <col min="14342" max="14342" width="14.7109375" customWidth="1"/>
    <col min="14343" max="14343" width="16.28515625" customWidth="1"/>
    <col min="14595" max="14595" width="16" bestFit="1" customWidth="1"/>
    <col min="14596" max="14596" width="17.28515625" customWidth="1"/>
    <col min="14598" max="14598" width="14.7109375" customWidth="1"/>
    <col min="14599" max="14599" width="16.28515625" customWidth="1"/>
    <col min="14851" max="14851" width="16" bestFit="1" customWidth="1"/>
    <col min="14852" max="14852" width="17.28515625" customWidth="1"/>
    <col min="14854" max="14854" width="14.7109375" customWidth="1"/>
    <col min="14855" max="14855" width="16.28515625" customWidth="1"/>
    <col min="15107" max="15107" width="16" bestFit="1" customWidth="1"/>
    <col min="15108" max="15108" width="17.28515625" customWidth="1"/>
    <col min="15110" max="15110" width="14.7109375" customWidth="1"/>
    <col min="15111" max="15111" width="16.28515625" customWidth="1"/>
    <col min="15363" max="15363" width="16" bestFit="1" customWidth="1"/>
    <col min="15364" max="15364" width="17.28515625" customWidth="1"/>
    <col min="15366" max="15366" width="14.7109375" customWidth="1"/>
    <col min="15367" max="15367" width="16.28515625" customWidth="1"/>
    <col min="15619" max="15619" width="16" bestFit="1" customWidth="1"/>
    <col min="15620" max="15620" width="17.28515625" customWidth="1"/>
    <col min="15622" max="15622" width="14.7109375" customWidth="1"/>
    <col min="15623" max="15623" width="16.28515625" customWidth="1"/>
    <col min="15875" max="15875" width="16" bestFit="1" customWidth="1"/>
    <col min="15876" max="15876" width="17.28515625" customWidth="1"/>
    <col min="15878" max="15878" width="14.7109375" customWidth="1"/>
    <col min="15879" max="15879" width="16.28515625" customWidth="1"/>
    <col min="16131" max="16131" width="16" bestFit="1" customWidth="1"/>
    <col min="16132" max="16132" width="17.28515625" customWidth="1"/>
    <col min="16134" max="16134" width="14.7109375" customWidth="1"/>
    <col min="16135" max="16135" width="16.28515625" customWidth="1"/>
  </cols>
  <sheetData>
    <row r="1" spans="1:8" ht="15.75" x14ac:dyDescent="0.25">
      <c r="A1" s="53" t="s">
        <v>0</v>
      </c>
      <c r="B1" s="53"/>
      <c r="C1" s="53"/>
      <c r="D1" s="53"/>
      <c r="E1" s="53"/>
      <c r="F1" s="53"/>
      <c r="G1" s="53"/>
      <c r="H1" s="1"/>
    </row>
    <row r="2" spans="1:8" ht="15.75" x14ac:dyDescent="0.25">
      <c r="A2" s="53" t="s">
        <v>1</v>
      </c>
      <c r="B2" s="53"/>
      <c r="C2" s="53"/>
      <c r="D2" s="53"/>
      <c r="E2" s="53"/>
      <c r="F2" s="53"/>
      <c r="G2" s="53"/>
      <c r="H2" s="1"/>
    </row>
    <row r="3" spans="1:8" x14ac:dyDescent="0.25">
      <c r="A3" s="2"/>
      <c r="B3" s="1"/>
      <c r="C3" s="1"/>
      <c r="D3" s="1"/>
      <c r="E3" s="1"/>
      <c r="F3" s="1"/>
      <c r="G3" s="1"/>
      <c r="H3" s="1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2</v>
      </c>
      <c r="B6" s="4">
        <v>46053</v>
      </c>
      <c r="C6" s="5"/>
      <c r="D6" s="3"/>
      <c r="E6" s="3"/>
      <c r="H6" s="3"/>
    </row>
    <row r="7" spans="1:8" x14ac:dyDescent="0.25">
      <c r="A7" s="3"/>
      <c r="B7" s="3"/>
      <c r="C7" s="3"/>
      <c r="D7" s="3"/>
      <c r="E7" s="3"/>
      <c r="H7" s="3"/>
    </row>
    <row r="8" spans="1:8" x14ac:dyDescent="0.25">
      <c r="A8" s="3" t="s">
        <v>3</v>
      </c>
      <c r="B8" s="54" t="s">
        <v>54</v>
      </c>
      <c r="C8" s="55"/>
      <c r="D8" s="56"/>
      <c r="E8" s="3"/>
    </row>
    <row r="9" spans="1:8" x14ac:dyDescent="0.25">
      <c r="A9" s="3"/>
      <c r="B9" s="3"/>
      <c r="C9" s="3"/>
      <c r="D9" s="6"/>
      <c r="E9" s="3"/>
      <c r="F9" s="1"/>
      <c r="G9" s="1"/>
      <c r="H9" s="1"/>
    </row>
    <row r="10" spans="1:8" x14ac:dyDescent="0.25">
      <c r="A10" s="3" t="s">
        <v>4</v>
      </c>
      <c r="B10" s="7">
        <v>27567117</v>
      </c>
      <c r="C10" s="3"/>
      <c r="D10" s="3"/>
      <c r="E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5</v>
      </c>
      <c r="B12" s="54" t="s">
        <v>47</v>
      </c>
      <c r="C12" s="56"/>
      <c r="D12" s="3"/>
      <c r="E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6</v>
      </c>
      <c r="B14" s="49" t="s">
        <v>7</v>
      </c>
      <c r="C14" s="5"/>
      <c r="D14" s="6" t="s">
        <v>51</v>
      </c>
      <c r="E14" s="3"/>
      <c r="F14" s="3"/>
      <c r="G14" s="8"/>
      <c r="H14" s="3"/>
    </row>
    <row r="15" spans="1:8" x14ac:dyDescent="0.25">
      <c r="A15" s="3"/>
      <c r="B15" s="3"/>
      <c r="C15" s="3"/>
      <c r="D15" s="6"/>
      <c r="E15" s="3"/>
      <c r="F15" s="3"/>
      <c r="G15" s="3"/>
      <c r="H15" s="3"/>
    </row>
    <row r="16" spans="1:8" x14ac:dyDescent="0.25">
      <c r="A16" s="3" t="s">
        <v>8</v>
      </c>
      <c r="B16" s="51">
        <v>75162245</v>
      </c>
      <c r="C16" s="3"/>
      <c r="D16" s="6"/>
      <c r="E16" s="3"/>
      <c r="F16" s="3"/>
      <c r="G16" s="3"/>
      <c r="H16" s="3"/>
    </row>
    <row r="17" spans="1:12" x14ac:dyDescent="0.25">
      <c r="A17" s="3"/>
      <c r="B17" s="3"/>
      <c r="C17" s="3"/>
      <c r="D17" s="6"/>
      <c r="E17" s="3"/>
      <c r="F17" s="3"/>
      <c r="G17" s="3"/>
      <c r="H17" s="3"/>
    </row>
    <row r="18" spans="1:12" x14ac:dyDescent="0.25">
      <c r="A18" s="9" t="s">
        <v>9</v>
      </c>
      <c r="B18" s="10" t="s">
        <v>10</v>
      </c>
      <c r="C18" s="3"/>
      <c r="D18" s="3"/>
      <c r="H18" s="11"/>
    </row>
    <row r="19" spans="1:12" x14ac:dyDescent="0.25">
      <c r="A19" s="3"/>
      <c r="B19" s="48"/>
      <c r="C19" s="48"/>
      <c r="D19" s="3"/>
      <c r="E19" s="3"/>
      <c r="F19" s="3"/>
      <c r="H19" s="12"/>
    </row>
    <row r="20" spans="1:12" x14ac:dyDescent="0.25">
      <c r="A20" s="3" t="s">
        <v>11</v>
      </c>
      <c r="B20" s="57" t="s">
        <v>48</v>
      </c>
      <c r="C20" s="58"/>
      <c r="D20" s="59" t="s">
        <v>12</v>
      </c>
      <c r="E20" s="60"/>
      <c r="F20" s="61"/>
      <c r="G20" s="13">
        <v>1</v>
      </c>
      <c r="H20" s="3"/>
      <c r="J20" s="47"/>
    </row>
    <row r="21" spans="1:12" x14ac:dyDescent="0.25">
      <c r="A21" s="3"/>
      <c r="B21" s="3"/>
      <c r="C21" s="3"/>
      <c r="D21" s="3"/>
      <c r="E21" s="3"/>
      <c r="F21" s="3"/>
      <c r="G21" s="3"/>
      <c r="H21" s="3"/>
    </row>
    <row r="22" spans="1:12" x14ac:dyDescent="0.25">
      <c r="A22" s="14"/>
      <c r="F22" s="15"/>
      <c r="G22" s="16"/>
    </row>
    <row r="23" spans="1:12" ht="15.75" thickBot="1" x14ac:dyDescent="0.3">
      <c r="A23" s="17" t="s">
        <v>13</v>
      </c>
      <c r="B23" s="18"/>
      <c r="C23" s="18"/>
      <c r="D23" s="18"/>
      <c r="E23" s="18"/>
      <c r="F23" s="18"/>
      <c r="G23" s="18"/>
      <c r="H23" s="18"/>
    </row>
    <row r="24" spans="1:12" x14ac:dyDescent="0.25">
      <c r="A24" s="17"/>
      <c r="B24" s="18"/>
      <c r="C24" s="18"/>
      <c r="D24" s="18"/>
      <c r="E24" s="18"/>
      <c r="F24" s="65" t="s">
        <v>55</v>
      </c>
      <c r="G24" s="66"/>
      <c r="H24" s="18"/>
    </row>
    <row r="25" spans="1:12" ht="15.75" thickBot="1" x14ac:dyDescent="0.3">
      <c r="A25" s="17"/>
      <c r="B25" s="18"/>
      <c r="C25" s="18"/>
      <c r="D25" s="18"/>
      <c r="E25" s="18"/>
      <c r="F25" s="19" t="s">
        <v>14</v>
      </c>
      <c r="G25" s="20" t="s">
        <v>15</v>
      </c>
      <c r="H25" s="18"/>
    </row>
    <row r="26" spans="1:12" ht="12.75" customHeight="1" x14ac:dyDescent="0.25">
      <c r="A26" s="67" t="s">
        <v>49</v>
      </c>
      <c r="B26" s="68"/>
      <c r="C26" s="68"/>
      <c r="D26" s="68"/>
      <c r="E26" s="21">
        <v>1</v>
      </c>
      <c r="F26" s="81">
        <v>421175177</v>
      </c>
      <c r="G26" s="82">
        <v>511507</v>
      </c>
      <c r="H26" s="45"/>
    </row>
    <row r="27" spans="1:12" ht="12.75" customHeight="1" thickBot="1" x14ac:dyDescent="0.3">
      <c r="A27" s="69" t="s">
        <v>50</v>
      </c>
      <c r="B27" s="70"/>
      <c r="C27" s="70"/>
      <c r="D27" s="70"/>
      <c r="E27" s="22">
        <v>2</v>
      </c>
      <c r="F27" s="83">
        <v>40849522</v>
      </c>
      <c r="G27" s="84">
        <v>49609</v>
      </c>
      <c r="H27" s="46"/>
      <c r="K27" s="24"/>
      <c r="L27" s="25"/>
    </row>
    <row r="28" spans="1:12" ht="12.75" customHeight="1" x14ac:dyDescent="0.25">
      <c r="A28" s="67" t="s">
        <v>52</v>
      </c>
      <c r="B28" s="68"/>
      <c r="C28" s="68"/>
      <c r="D28" s="68"/>
      <c r="E28" s="21">
        <v>1</v>
      </c>
      <c r="F28" s="81">
        <v>0</v>
      </c>
      <c r="G28" s="82">
        <v>0</v>
      </c>
      <c r="H28" s="46"/>
      <c r="K28" s="24"/>
      <c r="L28" s="25"/>
    </row>
    <row r="29" spans="1:12" ht="12.75" customHeight="1" thickBot="1" x14ac:dyDescent="0.3">
      <c r="A29" s="69" t="s">
        <v>53</v>
      </c>
      <c r="B29" s="70"/>
      <c r="C29" s="70"/>
      <c r="D29" s="70"/>
      <c r="E29" s="22">
        <v>2</v>
      </c>
      <c r="F29" s="83">
        <v>4815220</v>
      </c>
      <c r="G29" s="84">
        <v>5253</v>
      </c>
      <c r="H29" s="46"/>
      <c r="K29" s="24"/>
      <c r="L29" s="25"/>
    </row>
    <row r="30" spans="1:12" x14ac:dyDescent="0.25">
      <c r="A30" s="14"/>
      <c r="F30" s="15"/>
      <c r="G30" s="16"/>
    </row>
    <row r="31" spans="1:12" x14ac:dyDescent="0.25">
      <c r="A31" s="14"/>
      <c r="F31" s="26"/>
      <c r="G31" s="5"/>
    </row>
    <row r="32" spans="1:12" x14ac:dyDescent="0.25">
      <c r="A32" s="27" t="s">
        <v>16</v>
      </c>
      <c r="B32" s="27"/>
      <c r="C32" s="27"/>
      <c r="D32" s="27"/>
      <c r="E32" s="28"/>
      <c r="F32" s="28"/>
      <c r="G32" s="28"/>
      <c r="H32" s="28"/>
    </row>
    <row r="33" spans="1:8" ht="12.75" customHeight="1" x14ac:dyDescent="0.25">
      <c r="A33" s="50" t="str">
        <f>"k datu:"</f>
        <v>k datu:</v>
      </c>
      <c r="B33" s="50"/>
      <c r="C33" s="29" t="s">
        <v>56</v>
      </c>
      <c r="D33" s="30"/>
      <c r="E33" s="31"/>
      <c r="F33" s="71" t="s">
        <v>17</v>
      </c>
      <c r="G33" s="73" t="s">
        <v>18</v>
      </c>
      <c r="H33" s="23"/>
    </row>
    <row r="34" spans="1:8" ht="27.75" customHeight="1" x14ac:dyDescent="0.25">
      <c r="A34" s="30"/>
      <c r="D34" s="30"/>
      <c r="E34" s="31"/>
      <c r="F34" s="72"/>
      <c r="G34" s="74"/>
      <c r="H34" s="23"/>
    </row>
    <row r="35" spans="1:8" ht="15.75" thickBot="1" x14ac:dyDescent="0.3">
      <c r="A35" s="30"/>
      <c r="D35" s="30"/>
      <c r="E35" s="31"/>
      <c r="F35" s="32">
        <v>1</v>
      </c>
      <c r="G35" s="33">
        <v>2</v>
      </c>
      <c r="H35" s="23"/>
    </row>
    <row r="36" spans="1:8" ht="15.75" thickTop="1" x14ac:dyDescent="0.25">
      <c r="A36" s="75" t="s">
        <v>19</v>
      </c>
      <c r="B36" s="76"/>
      <c r="C36" s="76"/>
      <c r="D36" s="77"/>
      <c r="E36" s="34">
        <v>1</v>
      </c>
      <c r="F36" s="52">
        <v>9743008</v>
      </c>
      <c r="G36" s="35">
        <f t="shared" ref="G36:G62" si="0">F36/$F$36</f>
        <v>1</v>
      </c>
      <c r="H36" s="23"/>
    </row>
    <row r="37" spans="1:8" ht="12.75" customHeight="1" x14ac:dyDescent="0.25">
      <c r="A37" s="62" t="s">
        <v>20</v>
      </c>
      <c r="B37" s="63"/>
      <c r="C37" s="63"/>
      <c r="D37" s="64"/>
      <c r="E37" s="34">
        <v>2</v>
      </c>
      <c r="F37" s="52">
        <v>6777460</v>
      </c>
      <c r="G37" s="35">
        <f t="shared" si="0"/>
        <v>0.69562295340412328</v>
      </c>
      <c r="H37" s="23"/>
    </row>
    <row r="38" spans="1:8" ht="12.75" customHeight="1" x14ac:dyDescent="0.25">
      <c r="A38" s="78" t="s">
        <v>21</v>
      </c>
      <c r="B38" s="79"/>
      <c r="C38" s="79"/>
      <c r="D38" s="80"/>
      <c r="E38" s="34">
        <v>3</v>
      </c>
      <c r="F38" s="52">
        <v>5618289</v>
      </c>
      <c r="G38" s="35">
        <f t="shared" si="0"/>
        <v>0.5766482999911321</v>
      </c>
      <c r="H38" s="23"/>
    </row>
    <row r="39" spans="1:8" ht="12.75" customHeight="1" x14ac:dyDescent="0.25">
      <c r="A39" s="78" t="s">
        <v>22</v>
      </c>
      <c r="B39" s="79"/>
      <c r="C39" s="79"/>
      <c r="D39" s="80"/>
      <c r="E39" s="34">
        <v>4</v>
      </c>
      <c r="F39" s="52">
        <v>0</v>
      </c>
      <c r="G39" s="35">
        <f t="shared" si="0"/>
        <v>0</v>
      </c>
      <c r="H39" s="23"/>
    </row>
    <row r="40" spans="1:8" ht="12.75" customHeight="1" x14ac:dyDescent="0.25">
      <c r="A40" s="78" t="s">
        <v>23</v>
      </c>
      <c r="B40" s="79"/>
      <c r="C40" s="79"/>
      <c r="D40" s="80"/>
      <c r="E40" s="34">
        <v>5</v>
      </c>
      <c r="F40" s="52">
        <v>1159171</v>
      </c>
      <c r="G40" s="35">
        <f t="shared" si="0"/>
        <v>0.11897465341299114</v>
      </c>
      <c r="H40" s="23"/>
    </row>
    <row r="41" spans="1:8" ht="12.75" customHeight="1" x14ac:dyDescent="0.25">
      <c r="A41" s="78" t="s">
        <v>24</v>
      </c>
      <c r="B41" s="79"/>
      <c r="C41" s="79"/>
      <c r="D41" s="80"/>
      <c r="E41" s="34">
        <v>6</v>
      </c>
      <c r="F41" s="52">
        <v>0</v>
      </c>
      <c r="G41" s="35">
        <f t="shared" si="0"/>
        <v>0</v>
      </c>
      <c r="H41" s="23"/>
    </row>
    <row r="42" spans="1:8" ht="12.75" customHeight="1" x14ac:dyDescent="0.25">
      <c r="A42" s="62" t="s">
        <v>25</v>
      </c>
      <c r="B42" s="63"/>
      <c r="C42" s="63"/>
      <c r="D42" s="64"/>
      <c r="E42" s="34">
        <v>7</v>
      </c>
      <c r="F42" s="43">
        <v>0</v>
      </c>
      <c r="G42" s="35">
        <f t="shared" si="0"/>
        <v>0</v>
      </c>
      <c r="H42" s="23"/>
    </row>
    <row r="43" spans="1:8" ht="12.75" customHeight="1" x14ac:dyDescent="0.25">
      <c r="A43" s="78" t="s">
        <v>26</v>
      </c>
      <c r="B43" s="79"/>
      <c r="C43" s="79"/>
      <c r="D43" s="80"/>
      <c r="E43" s="34">
        <v>8</v>
      </c>
      <c r="F43" s="43">
        <v>0</v>
      </c>
      <c r="G43" s="35">
        <f t="shared" si="0"/>
        <v>0</v>
      </c>
      <c r="H43" s="23"/>
    </row>
    <row r="44" spans="1:8" ht="12.75" customHeight="1" x14ac:dyDescent="0.25">
      <c r="A44" s="78" t="s">
        <v>27</v>
      </c>
      <c r="B44" s="79"/>
      <c r="C44" s="79"/>
      <c r="D44" s="80"/>
      <c r="E44" s="34">
        <v>9</v>
      </c>
      <c r="F44" s="43">
        <v>0</v>
      </c>
      <c r="G44" s="35">
        <f t="shared" si="0"/>
        <v>0</v>
      </c>
      <c r="H44" s="23"/>
    </row>
    <row r="45" spans="1:8" ht="12.75" customHeight="1" x14ac:dyDescent="0.25">
      <c r="A45" s="62" t="s">
        <v>28</v>
      </c>
      <c r="B45" s="63"/>
      <c r="C45" s="63"/>
      <c r="D45" s="64"/>
      <c r="E45" s="34">
        <v>10</v>
      </c>
      <c r="F45" s="43">
        <v>0</v>
      </c>
      <c r="G45" s="35">
        <f t="shared" si="0"/>
        <v>0</v>
      </c>
      <c r="H45" s="23"/>
    </row>
    <row r="46" spans="1:8" ht="12.75" customHeight="1" x14ac:dyDescent="0.25">
      <c r="A46" s="62" t="s">
        <v>29</v>
      </c>
      <c r="B46" s="63"/>
      <c r="C46" s="63"/>
      <c r="D46" s="64"/>
      <c r="E46" s="34">
        <v>11</v>
      </c>
      <c r="F46" s="43">
        <v>0</v>
      </c>
      <c r="G46" s="35">
        <f t="shared" si="0"/>
        <v>0</v>
      </c>
      <c r="H46" s="23"/>
    </row>
    <row r="47" spans="1:8" x14ac:dyDescent="0.25">
      <c r="A47" s="78" t="s">
        <v>30</v>
      </c>
      <c r="B47" s="79"/>
      <c r="C47" s="79"/>
      <c r="D47" s="80"/>
      <c r="E47" s="34">
        <v>12</v>
      </c>
      <c r="F47" s="43">
        <v>0</v>
      </c>
      <c r="G47" s="35">
        <f t="shared" si="0"/>
        <v>0</v>
      </c>
      <c r="H47" s="23"/>
    </row>
    <row r="48" spans="1:8" ht="12.75" customHeight="1" x14ac:dyDescent="0.25">
      <c r="A48" s="78" t="s">
        <v>31</v>
      </c>
      <c r="B48" s="79"/>
      <c r="C48" s="79"/>
      <c r="D48" s="80"/>
      <c r="E48" s="34">
        <v>13</v>
      </c>
      <c r="F48" s="43">
        <v>0</v>
      </c>
      <c r="G48" s="35">
        <f t="shared" si="0"/>
        <v>0</v>
      </c>
      <c r="H48" s="23"/>
    </row>
    <row r="49" spans="1:8" ht="12.75" customHeight="1" x14ac:dyDescent="0.25">
      <c r="A49" s="62" t="s">
        <v>32</v>
      </c>
      <c r="B49" s="63"/>
      <c r="C49" s="63"/>
      <c r="D49" s="64"/>
      <c r="E49" s="34">
        <v>14</v>
      </c>
      <c r="F49" s="43">
        <v>0</v>
      </c>
      <c r="G49" s="35">
        <f t="shared" si="0"/>
        <v>0</v>
      </c>
      <c r="H49" s="23"/>
    </row>
    <row r="50" spans="1:8" ht="12.75" customHeight="1" x14ac:dyDescent="0.25">
      <c r="A50" s="62" t="s">
        <v>33</v>
      </c>
      <c r="B50" s="63"/>
      <c r="C50" s="63"/>
      <c r="D50" s="64"/>
      <c r="E50" s="34">
        <v>15</v>
      </c>
      <c r="F50" s="43">
        <v>2908448</v>
      </c>
      <c r="G50" s="35">
        <f t="shared" si="0"/>
        <v>0.29851643352853657</v>
      </c>
      <c r="H50" s="23"/>
    </row>
    <row r="51" spans="1:8" ht="12.75" customHeight="1" x14ac:dyDescent="0.25">
      <c r="A51" s="62" t="s">
        <v>34</v>
      </c>
      <c r="B51" s="63"/>
      <c r="C51" s="63"/>
      <c r="D51" s="64"/>
      <c r="E51" s="34">
        <v>16</v>
      </c>
      <c r="F51" s="43">
        <v>0</v>
      </c>
      <c r="G51" s="35">
        <f t="shared" si="0"/>
        <v>0</v>
      </c>
      <c r="H51" s="23"/>
    </row>
    <row r="52" spans="1:8" ht="12.75" customHeight="1" x14ac:dyDescent="0.25">
      <c r="A52" s="78" t="s">
        <v>35</v>
      </c>
      <c r="B52" s="79"/>
      <c r="C52" s="79"/>
      <c r="D52" s="80"/>
      <c r="E52" s="34">
        <v>17</v>
      </c>
      <c r="F52" s="43">
        <v>0</v>
      </c>
      <c r="G52" s="35">
        <f t="shared" si="0"/>
        <v>0</v>
      </c>
      <c r="H52" s="23"/>
    </row>
    <row r="53" spans="1:8" ht="12.75" customHeight="1" x14ac:dyDescent="0.25">
      <c r="A53" s="78" t="s">
        <v>36</v>
      </c>
      <c r="B53" s="79"/>
      <c r="C53" s="79"/>
      <c r="D53" s="80"/>
      <c r="E53" s="34">
        <v>18</v>
      </c>
      <c r="F53" s="43">
        <v>0</v>
      </c>
      <c r="G53" s="35">
        <f t="shared" si="0"/>
        <v>0</v>
      </c>
      <c r="H53" s="23"/>
    </row>
    <row r="54" spans="1:8" ht="12.75" customHeight="1" x14ac:dyDescent="0.25">
      <c r="A54" s="78" t="s">
        <v>37</v>
      </c>
      <c r="B54" s="79"/>
      <c r="C54" s="79"/>
      <c r="D54" s="80"/>
      <c r="E54" s="34">
        <v>19</v>
      </c>
      <c r="F54" s="43">
        <v>0</v>
      </c>
      <c r="G54" s="35">
        <f t="shared" si="0"/>
        <v>0</v>
      </c>
      <c r="H54" s="23"/>
    </row>
    <row r="55" spans="1:8" ht="12.75" customHeight="1" x14ac:dyDescent="0.25">
      <c r="A55" s="78" t="s">
        <v>38</v>
      </c>
      <c r="B55" s="79"/>
      <c r="C55" s="79"/>
      <c r="D55" s="80"/>
      <c r="E55" s="34">
        <v>20</v>
      </c>
      <c r="F55" s="43">
        <v>0</v>
      </c>
      <c r="G55" s="35">
        <f t="shared" si="0"/>
        <v>0</v>
      </c>
      <c r="H55" s="23"/>
    </row>
    <row r="56" spans="1:8" ht="12.75" customHeight="1" x14ac:dyDescent="0.25">
      <c r="A56" s="78" t="s">
        <v>39</v>
      </c>
      <c r="B56" s="79"/>
      <c r="C56" s="79"/>
      <c r="D56" s="80"/>
      <c r="E56" s="34">
        <v>21</v>
      </c>
      <c r="F56" s="43">
        <v>0</v>
      </c>
      <c r="G56" s="35">
        <f t="shared" si="0"/>
        <v>0</v>
      </c>
      <c r="H56" s="23"/>
    </row>
    <row r="57" spans="1:8" ht="12.75" customHeight="1" x14ac:dyDescent="0.25">
      <c r="A57" s="78" t="s">
        <v>40</v>
      </c>
      <c r="B57" s="79"/>
      <c r="C57" s="79"/>
      <c r="D57" s="80"/>
      <c r="E57" s="34">
        <v>22</v>
      </c>
      <c r="F57" s="43">
        <v>0</v>
      </c>
      <c r="G57" s="35">
        <f t="shared" si="0"/>
        <v>0</v>
      </c>
      <c r="H57" s="23"/>
    </row>
    <row r="58" spans="1:8" ht="12.75" customHeight="1" x14ac:dyDescent="0.25">
      <c r="A58" s="78" t="s">
        <v>41</v>
      </c>
      <c r="B58" s="79"/>
      <c r="C58" s="79"/>
      <c r="D58" s="80"/>
      <c r="E58" s="34">
        <v>23</v>
      </c>
      <c r="F58" s="43">
        <v>0</v>
      </c>
      <c r="G58" s="35">
        <f t="shared" si="0"/>
        <v>0</v>
      </c>
      <c r="H58" s="23"/>
    </row>
    <row r="59" spans="1:8" ht="12.75" customHeight="1" x14ac:dyDescent="0.25">
      <c r="A59" s="62" t="s">
        <v>42</v>
      </c>
      <c r="B59" s="63"/>
      <c r="C59" s="63"/>
      <c r="D59" s="64"/>
      <c r="E59" s="34">
        <v>24</v>
      </c>
      <c r="F59" s="43">
        <v>0</v>
      </c>
      <c r="G59" s="35">
        <f t="shared" si="0"/>
        <v>0</v>
      </c>
      <c r="H59" s="23"/>
    </row>
    <row r="60" spans="1:8" ht="12.75" customHeight="1" x14ac:dyDescent="0.25">
      <c r="A60" s="78" t="s">
        <v>43</v>
      </c>
      <c r="B60" s="79"/>
      <c r="C60" s="79"/>
      <c r="D60" s="80"/>
      <c r="E60" s="34">
        <v>25</v>
      </c>
      <c r="F60" s="43">
        <v>0</v>
      </c>
      <c r="G60" s="35">
        <f t="shared" si="0"/>
        <v>0</v>
      </c>
      <c r="H60" s="23"/>
    </row>
    <row r="61" spans="1:8" ht="12.75" customHeight="1" x14ac:dyDescent="0.25">
      <c r="A61" s="78" t="s">
        <v>44</v>
      </c>
      <c r="B61" s="79"/>
      <c r="C61" s="79"/>
      <c r="D61" s="80"/>
      <c r="E61" s="34">
        <v>26</v>
      </c>
      <c r="F61" s="44">
        <v>0</v>
      </c>
      <c r="G61" s="35">
        <f t="shared" si="0"/>
        <v>0</v>
      </c>
      <c r="H61" s="23"/>
    </row>
    <row r="62" spans="1:8" ht="12.75" customHeight="1" x14ac:dyDescent="0.25">
      <c r="A62" s="62" t="s">
        <v>45</v>
      </c>
      <c r="B62" s="63"/>
      <c r="C62" s="63"/>
      <c r="D62" s="64"/>
      <c r="E62" s="34">
        <v>27</v>
      </c>
      <c r="F62" s="44">
        <v>57100</v>
      </c>
      <c r="G62" s="35">
        <f t="shared" si="0"/>
        <v>5.8606130673401887E-3</v>
      </c>
      <c r="H62" s="23"/>
    </row>
    <row r="63" spans="1:8" x14ac:dyDescent="0.25">
      <c r="A63" s="36"/>
      <c r="B63" s="37"/>
      <c r="C63" s="37"/>
      <c r="E63" s="15"/>
      <c r="F63" s="38"/>
      <c r="G63" s="39"/>
      <c r="H63" s="23"/>
    </row>
    <row r="64" spans="1:8" x14ac:dyDescent="0.25">
      <c r="A64" s="40"/>
      <c r="B64" s="23"/>
      <c r="C64" s="23"/>
      <c r="D64" s="23"/>
      <c r="E64" s="23"/>
      <c r="F64" s="23"/>
      <c r="G64" s="23"/>
      <c r="H64" s="23"/>
    </row>
    <row r="65" spans="1:8" x14ac:dyDescent="0.25">
      <c r="A65" s="41" t="s">
        <v>46</v>
      </c>
      <c r="B65" s="42" t="s">
        <v>57</v>
      </c>
      <c r="C65" s="23"/>
      <c r="D65" s="23"/>
      <c r="E65" s="23"/>
      <c r="F65" s="23"/>
      <c r="G65" s="23"/>
      <c r="H65" s="23"/>
    </row>
  </sheetData>
  <mergeCells count="40">
    <mergeCell ref="A61:D61"/>
    <mergeCell ref="A62:D62"/>
    <mergeCell ref="A55:D55"/>
    <mergeCell ref="A56:D56"/>
    <mergeCell ref="A57:D57"/>
    <mergeCell ref="A58:D58"/>
    <mergeCell ref="A59:D59"/>
    <mergeCell ref="A60:D60"/>
    <mergeCell ref="A54:D54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42:D42"/>
    <mergeCell ref="F24:G24"/>
    <mergeCell ref="A26:D26"/>
    <mergeCell ref="A27:D27"/>
    <mergeCell ref="F33:F34"/>
    <mergeCell ref="G33:G34"/>
    <mergeCell ref="A36:D36"/>
    <mergeCell ref="A37:D37"/>
    <mergeCell ref="A38:D38"/>
    <mergeCell ref="A39:D39"/>
    <mergeCell ref="A40:D40"/>
    <mergeCell ref="A41:D41"/>
    <mergeCell ref="A28:D28"/>
    <mergeCell ref="A29:D29"/>
    <mergeCell ref="A1:G1"/>
    <mergeCell ref="A2:G2"/>
    <mergeCell ref="B8:D8"/>
    <mergeCell ref="B12:C12"/>
    <mergeCell ref="B20:C20"/>
    <mergeCell ref="D20:F20"/>
  </mergeCells>
  <pageMargins left="0.7" right="0.7" top="0.75" bottom="0.75" header="0.3" footer="0.3"/>
  <pageSetup paperSize="9" orientation="portrait" r:id="rId1"/>
  <ignoredErrors>
    <ignoredError sqref="G36:G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31.1.2026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Skotáková</dc:creator>
  <cp:lastModifiedBy>Miklasová Lenka</cp:lastModifiedBy>
  <dcterms:created xsi:type="dcterms:W3CDTF">2020-02-19T08:35:38Z</dcterms:created>
  <dcterms:modified xsi:type="dcterms:W3CDTF">2026-02-20T10:07:07Z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2023-05-15T11:26:11Z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c7f401f6-287d-4b55-9d87-66c8780d4e28</vt:lpwstr>
  </property>
  <property fmtid="{D5CDD505-2E9C-101B-9397-08002B2CF9AE}" pid="8" name="MSIP_Label_38939b85-7e40-4a1d-91e1-0e84c3b219d7_ContentBits">
    <vt:lpwstr>0</vt:lpwstr>
  </property>
</Properties>
</file>