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M:\OE0772\04 Regelmäßige Reports\Basel II - Säule 3\WORKDIR\WORKDIR 31.12.2022\2022 09\7_Report\"/>
    </mc:Choice>
  </mc:AlternateContent>
  <xr:revisionPtr revIDLastSave="0" documentId="8_{CDCC2911-842B-4C36-AC4C-6742D6F98273}" xr6:coauthVersionLast="47" xr6:coauthVersionMax="47" xr10:uidLastSave="{00000000-0000-0000-0000-000000000000}"/>
  <bookViews>
    <workbookView xWindow="-108" yWindow="-108" windowWidth="23256" windowHeight="12576" tabRatio="895" xr2:uid="{00000000-000D-0000-FFFF-FFFF00000000}"/>
  </bookViews>
  <sheets>
    <sheet name="CoverPage" sheetId="78" r:id="rId1"/>
    <sheet name="Index" sheetId="79" r:id="rId2"/>
    <sheet name="EU OV1" sheetId="29" r:id="rId3"/>
    <sheet name="EU KM1" sheetId="30" r:id="rId4"/>
    <sheet name="EU CR8" sheetId="48" r:id="rId5"/>
    <sheet name="EU MR2-B" sheetId="24" r:id="rId6"/>
    <sheet name="EU LIQ1 incl. LIQB" sheetId="17" r:id="rId7"/>
  </sheets>
  <externalReferences>
    <externalReference r:id="rId8"/>
    <externalReference r:id="rId9"/>
  </externalReferences>
  <definedNames>
    <definedName name="_Toc513824354">#REF!</definedName>
    <definedName name="_Toc513824355">#REF!</definedName>
    <definedName name="_Toc513824356">#REF!</definedName>
    <definedName name="_Toc513824357">#REF!</definedName>
    <definedName name="_Toc513824358">#REF!</definedName>
    <definedName name="_Toc513824360">#REF!</definedName>
    <definedName name="_Toc513824361">#REF!</definedName>
    <definedName name="_Toc513824362">#REF!</definedName>
    <definedName name="_Toc513824363">#REF!</definedName>
    <definedName name="_Toc513824364">#REF!</definedName>
    <definedName name="_Toc513824372">#REF!</definedName>
    <definedName name="_Toc513824374">#REF!</definedName>
    <definedName name="_Toc513824380">#REF!</definedName>
    <definedName name="_Toc513824389">#REF!</definedName>
    <definedName name="_Toc513824391">#REF!</definedName>
    <definedName name="_Toc513824396">#REF!</definedName>
    <definedName name="_Toc513824397">#REF!</definedName>
    <definedName name="_Toc513824399">#REF!</definedName>
    <definedName name="_Toc513824401">#REF!</definedName>
    <definedName name="_Toc513824413">#REF!</definedName>
    <definedName name="_Toc513824416">#REF!</definedName>
    <definedName name="A_438">#REF!</definedName>
    <definedName name="Annual_rep">#REF!</definedName>
    <definedName name="AQ">#REF!</definedName>
    <definedName name="ASSETS">#REF!</definedName>
    <definedName name="BB_1">#REF!</definedName>
    <definedName name="CA_fin_liabilities">#REF!</definedName>
    <definedName name="Calc_method">#REF!</definedName>
    <definedName name="CCF">#REF!</definedName>
    <definedName name="CCR_IRB">#REF!</definedName>
    <definedName name="CCR_STA">#REF!</definedName>
    <definedName name="CCR1a">#REF!</definedName>
    <definedName name="CCR2a">#REF!</definedName>
    <definedName name="CCR5a">#REF!</definedName>
    <definedName name="CCR5B">#REF!</definedName>
    <definedName name="CCR6a">#REF!</definedName>
    <definedName name="CCR8a">#REF!</definedName>
    <definedName name="CCYB">#REF!</definedName>
    <definedName name="CCYB1">#REF!</definedName>
    <definedName name="cd_438">#REF!</definedName>
    <definedName name="Central_bank">#REF!</definedName>
    <definedName name="CG_CB">#REF!</definedName>
    <definedName name="Change_LLP">#REF!</definedName>
    <definedName name="Coll_encumb">#REF!</definedName>
    <definedName name="coll_rece">#REF!</definedName>
    <definedName name="COllateral">#REF!</definedName>
    <definedName name="Corp">#REF!</definedName>
    <definedName name="Corporate">#REF!</definedName>
    <definedName name="Countr_442d1">#REF!</definedName>
    <definedName name="Country_LLP">#REF!</definedName>
    <definedName name="Country_past_due">#REF!</definedName>
    <definedName name="CR_10">#REF!</definedName>
    <definedName name="CR1_A">#REF!</definedName>
    <definedName name="CR1_B">#REF!</definedName>
    <definedName name="CR1_C">#REF!</definedName>
    <definedName name="CR1_D">#REF!</definedName>
    <definedName name="CR1_E">'[1]Template 4'!#REF!</definedName>
    <definedName name="CR2_A">'[1]Template 9'!#REF!</definedName>
    <definedName name="CR2_B">#REF!</definedName>
    <definedName name="CR3_all">#REF!</definedName>
    <definedName name="CR3_CRM">#REF!</definedName>
    <definedName name="CR4_STA">#REF!</definedName>
    <definedName name="CR5_STA">#REF!</definedName>
    <definedName name="CRA">#REF!</definedName>
    <definedName name="CRB_B">#REF!</definedName>
    <definedName name="CRB_C">#REF!</definedName>
    <definedName name="CRB_C_new">#REF!</definedName>
    <definedName name="CRB_D">#REF!</definedName>
    <definedName name="CRB_E">#REF!</definedName>
    <definedName name="credi_risk_BS">#REF!</definedName>
    <definedName name="Credit_quality">#REF!</definedName>
    <definedName name="CRisk_adj">#REF!</definedName>
    <definedName name="Diff_new">#REF!</definedName>
    <definedName name="Diff_table">#REF!</definedName>
    <definedName name="DPD_cou">#REF!</definedName>
    <definedName name="DPD_EC">#REF!</definedName>
    <definedName name="e_438">#REF!</definedName>
    <definedName name="EA_1">#REF!</definedName>
    <definedName name="EA_2">#REF!</definedName>
    <definedName name="EA_3">#REF!</definedName>
    <definedName name="EAD_country_442d2">#REF!</definedName>
    <definedName name="Enc_2">#REF!</definedName>
    <definedName name="Encumb_lia">#REF!</definedName>
    <definedName name="Encumbered">#REF!</definedName>
    <definedName name="Equity">#REF!</definedName>
    <definedName name="equty">#REF!</definedName>
    <definedName name="EU_INS">#REF!</definedName>
    <definedName name="EU_INV">#REF!</definedName>
    <definedName name="EU_LI1">#REF!</definedName>
    <definedName name="EU_LI2">#REF!</definedName>
    <definedName name="EU_MR1">#REF!</definedName>
    <definedName name="F_438">#REF!</definedName>
    <definedName name="Fair_values">#REF!</definedName>
    <definedName name="FI_add">#REF!</definedName>
    <definedName name="GandL">#REF!</definedName>
    <definedName name="Gap_RV">#REF!</definedName>
    <definedName name="Industry_442e">#REF!</definedName>
    <definedName name="Industry_LLP">#REF!</definedName>
    <definedName name="Ins">#REF!</definedName>
    <definedName name="INS1_EU">#REF!</definedName>
    <definedName name="Institutions">#REF!</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IRB_approach">#REF!</definedName>
    <definedName name="IRB_flow">#REF!</definedName>
    <definedName name="IRR">#REF!</definedName>
    <definedName name="IRR_1">#REF!</definedName>
    <definedName name="IRR_all">#REF!</definedName>
    <definedName name="IRR_sve">#REF!</definedName>
    <definedName name="LCR">#REF!</definedName>
    <definedName name="LGD">#REF!</definedName>
    <definedName name="LIABILITIES_EQUITY">#REF!</definedName>
    <definedName name="LR_1">#REF!</definedName>
    <definedName name="LR_11">#REF!</definedName>
    <definedName name="LR_2">#REF!</definedName>
    <definedName name="LR_3">#REF!</definedName>
    <definedName name="LwRV">#REF!</definedName>
    <definedName name="Main_442ce">#REF!</definedName>
    <definedName name="Market_risk_CR">#REF!</definedName>
    <definedName name="MR_Flow">#REF!</definedName>
    <definedName name="MR_flow_del">#REF!</definedName>
    <definedName name="MR_flow_new">#REF!</definedName>
    <definedName name="MR2A">#REF!</definedName>
    <definedName name="new">#REF!</definedName>
    <definedName name="new_440">#REF!</definedName>
    <definedName name="new_440_">#REF!</definedName>
    <definedName name="new_440_2">#REF!</definedName>
    <definedName name="new_440_New">#REF!</definedName>
    <definedName name="new_452j">#REF!</definedName>
    <definedName name="NII">#REF!</definedName>
    <definedName name="Nill_report">#REF!</definedName>
    <definedName name="not_inc">#REF!</definedName>
    <definedName name="Notional_values">#REF!</definedName>
    <definedName name="OV1RWA">#REF!</definedName>
    <definedName name="page_2">#REF!</definedName>
    <definedName name="PARA">#REF!</definedName>
    <definedName name="PAst_due_442g">#REF!</definedName>
    <definedName name="PD">#REF!</definedName>
    <definedName name="PD_BT">#REF!</definedName>
    <definedName name="PD_scale">#REF!</definedName>
    <definedName name="_xlnm.Print_Area" localSheetId="0">CoverPage!$A$1:$M$63</definedName>
    <definedName name="RAScoremetric">#REF!</definedName>
    <definedName name="Rating_methods">#REF!</definedName>
    <definedName name="Residual_442f">#REF!</definedName>
    <definedName name="RET">#REF!</definedName>
    <definedName name="Retail">#REF!</definedName>
    <definedName name="risk">#REF!</definedName>
    <definedName name="RWA_72_3">#REF!</definedName>
    <definedName name="RWA_flow">#REF!</definedName>
    <definedName name="SA_58">#REF!</definedName>
    <definedName name="SandP">#REF!</definedName>
    <definedName name="Scope">#REF!</definedName>
    <definedName name="secu">#REF!</definedName>
    <definedName name="Secu_approach">#REF!</definedName>
    <definedName name="Secu_RWA">#REF!</definedName>
    <definedName name="SL_slotting">#REF!</definedName>
    <definedName name="T_58">#REF!</definedName>
    <definedName name="T67_exp_securitisation">#REF!</definedName>
    <definedName name="table_1">#REF!</definedName>
    <definedName name="table_2">#REF!</definedName>
    <definedName name="Table_3">#REF!,#REF!</definedName>
    <definedName name="Table_4">#REF!,#REF!</definedName>
    <definedName name="tb_2">#REF!</definedName>
    <definedName name="tb_3">#REF!</definedName>
    <definedName name="tb_4">#REF!</definedName>
    <definedName name="TB_4_final">#REF!</definedName>
    <definedName name="TPU">#REF!</definedName>
    <definedName name="Tranche">#REF!</definedName>
    <definedName name="Tranche_2">#REF!</definedName>
    <definedName name="Type">#REF!</definedName>
    <definedName name="VAR">#REF!</definedName>
    <definedName name="write_off">#REF!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0" i="17" l="1"/>
  <c r="A59" i="17"/>
  <c r="A57" i="17"/>
  <c r="A56" i="17"/>
  <c r="A54" i="17"/>
  <c r="A53" i="17"/>
  <c r="A51" i="17"/>
  <c r="A50" i="17"/>
  <c r="A48" i="17"/>
  <c r="A47" i="17"/>
  <c r="A45" i="17"/>
  <c r="A44" i="17"/>
</calcChain>
</file>

<file path=xl/sharedStrings.xml><?xml version="1.0" encoding="utf-8"?>
<sst xmlns="http://schemas.openxmlformats.org/spreadsheetml/2006/main" count="349" uniqueCount="249">
  <si>
    <t>a</t>
  </si>
  <si>
    <t>b</t>
  </si>
  <si>
    <t>c</t>
  </si>
  <si>
    <t>d</t>
  </si>
  <si>
    <t>e</t>
  </si>
  <si>
    <t>f</t>
  </si>
  <si>
    <t>g</t>
  </si>
  <si>
    <t>h</t>
  </si>
  <si>
    <t>1</t>
  </si>
  <si>
    <t>2</t>
  </si>
  <si>
    <t>3</t>
  </si>
  <si>
    <t>4</t>
  </si>
  <si>
    <t>5</t>
  </si>
  <si>
    <t>6</t>
  </si>
  <si>
    <t>Total</t>
  </si>
  <si>
    <t>7</t>
  </si>
  <si>
    <t>8</t>
  </si>
  <si>
    <t>9</t>
  </si>
  <si>
    <t>10</t>
  </si>
  <si>
    <t>11</t>
  </si>
  <si>
    <t>Other</t>
  </si>
  <si>
    <t>12</t>
  </si>
  <si>
    <t>13</t>
  </si>
  <si>
    <t>14</t>
  </si>
  <si>
    <t>15</t>
  </si>
  <si>
    <t>16</t>
  </si>
  <si>
    <t>17</t>
  </si>
  <si>
    <t>18</t>
  </si>
  <si>
    <t>19</t>
  </si>
  <si>
    <t>20</t>
  </si>
  <si>
    <t>Risk weighted exposure amount</t>
  </si>
  <si>
    <t>Empty set in the EU</t>
  </si>
  <si>
    <t>EU-20a</t>
  </si>
  <si>
    <t>EU-20b</t>
  </si>
  <si>
    <t>EU-20c</t>
  </si>
  <si>
    <t>21</t>
  </si>
  <si>
    <t>22</t>
  </si>
  <si>
    <t>23</t>
  </si>
  <si>
    <t>24</t>
  </si>
  <si>
    <t>25</t>
  </si>
  <si>
    <t>26</t>
  </si>
  <si>
    <t>27</t>
  </si>
  <si>
    <t>28</t>
  </si>
  <si>
    <t>29</t>
  </si>
  <si>
    <t>Operational risk  </t>
  </si>
  <si>
    <t>EU LIQ1 - Quantitative information of LCR</t>
  </si>
  <si>
    <t>Total percentage (%) unweighted value (average)</t>
  </si>
  <si>
    <t>Total percentage (%) weighted value (average)</t>
  </si>
  <si>
    <t>EU 1a</t>
  </si>
  <si>
    <t>Quarter ending on (DD Month YYY)</t>
  </si>
  <si>
    <t>EU 1b</t>
  </si>
  <si>
    <t>Number of data points used in the calculation of averages</t>
  </si>
  <si>
    <t>HIGH-QUALITY LIQUID ASSETS</t>
  </si>
  <si>
    <t>Total high-quality liquid assets (HQLA)</t>
  </si>
  <si>
    <t>CASH - OUTFLOWS</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</si>
  <si>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</si>
  <si>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</si>
  <si>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</si>
  <si>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</si>
  <si>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</si>
  <si>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</si>
  <si>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</si>
  <si>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</si>
  <si>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</si>
  <si>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</si>
  <si>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</si>
  <si>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</si>
  <si>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</si>
  <si>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</si>
  <si>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</si>
  <si>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 - INFLOWS</t>
  </si>
  <si>
    <t>Secured lending (e.g. reverse repos)</t>
  </si>
  <si>
    <t>Inflows from fully performing exposures</t>
  </si>
  <si>
    <t>Other cash inflows</t>
  </si>
  <si>
    <t>EU-19a</t>
  </si>
  <si>
    <t>(Difference between total weighted inflows and total weighted outflows arising from transactions in third countries where there are transfer restrictions or which are denominated in non-convertible currencies)</t>
  </si>
  <si>
    <t>EU-19b</t>
  </si>
  <si>
    <t>(Excess inflows from a related specialised credit institution)</t>
  </si>
  <si>
    <t>TOTAL CASH INFLOWS</t>
  </si>
  <si>
    <t>Fully exempt inflows</t>
  </si>
  <si>
    <t>Inflows subject to 90% cap</t>
  </si>
  <si>
    <t>Inflows subject to 75% cap</t>
  </si>
  <si>
    <t xml:space="preserve">TOTAL ADJUSTED VALUE </t>
  </si>
  <si>
    <t>LIQUIDITY BUFFER</t>
  </si>
  <si>
    <t>TOTAL NET CASH OUTFLOWS</t>
  </si>
  <si>
    <t>LIQUIDITY COVERAGE RATIO </t>
  </si>
  <si>
    <t xml:space="preserve">Other </t>
  </si>
  <si>
    <t>EU MR2-B - RWA flow statements of market risk exposures under the IMA</t>
  </si>
  <si>
    <t>VaR  </t>
  </si>
  <si>
    <t>SVaR</t>
  </si>
  <si>
    <t>IRC</t>
  </si>
  <si>
    <t>Comprehensive risk measure</t>
  </si>
  <si>
    <t>Total RWAs </t>
  </si>
  <si>
    <t>Total own funds requirements  </t>
  </si>
  <si>
    <t>1a</t>
  </si>
  <si>
    <t>Regulatory adjustment</t>
  </si>
  <si>
    <t>1b</t>
  </si>
  <si>
    <t xml:space="preserve">RWAs at the previous quarter-end (end of the day) </t>
  </si>
  <si>
    <t xml:space="preserve">Movement in risk levels </t>
  </si>
  <si>
    <t xml:space="preserve">Model updates/changes </t>
  </si>
  <si>
    <t>Methodology and policy</t>
  </si>
  <si>
    <t xml:space="preserve">Acquisitions and disposals </t>
  </si>
  <si>
    <t xml:space="preserve">Foreign exchange movements </t>
  </si>
  <si>
    <t>8a</t>
  </si>
  <si>
    <t xml:space="preserve">RWAs at the end of the reporting period (end of the day) </t>
  </si>
  <si>
    <t>8b</t>
  </si>
  <si>
    <t>Leverage ratio</t>
  </si>
  <si>
    <t>EU OV1 – Overview of risk weighted exposure amounts</t>
  </si>
  <si>
    <t>Total risk exposure amounts (TREA)</t>
  </si>
  <si>
    <t>Credit risk (excluding CCR)</t>
  </si>
  <si>
    <t xml:space="preserve">Of which the standardised approach </t>
  </si>
  <si>
    <t xml:space="preserve">Of which the foundation IRB (FIRB) approach </t>
  </si>
  <si>
    <t>Of which:  slotting approach</t>
  </si>
  <si>
    <t>EU 4a</t>
  </si>
  <si>
    <t>Of which: equities under the simple risk weight approach</t>
  </si>
  <si>
    <t xml:space="preserve">Of which the advanced IRB (AIRB) approach </t>
  </si>
  <si>
    <t xml:space="preserve">Counterparty credit risk - CCR </t>
  </si>
  <si>
    <t>Of which internal model method (IMM)</t>
  </si>
  <si>
    <t>EU 8a</t>
  </si>
  <si>
    <t>Of which exposures to a CCP</t>
  </si>
  <si>
    <t>EU 8b</t>
  </si>
  <si>
    <t>Of which credit valuation adjustment - CVA</t>
  </si>
  <si>
    <t>Of which other CCR</t>
  </si>
  <si>
    <t xml:space="preserve">Settlement risk </t>
  </si>
  <si>
    <t>Securitisation exposures in the non-trading book (after the cap)</t>
  </si>
  <si>
    <t xml:space="preserve">Of which SEC-IRBA approach </t>
  </si>
  <si>
    <t>Of which SEC-ERBA (including IAA)</t>
  </si>
  <si>
    <t xml:space="preserve">Of which SEC-SA approach </t>
  </si>
  <si>
    <t>EU 19a</t>
  </si>
  <si>
    <t>Position, foreign exchange and commodities risks (Market risk)</t>
  </si>
  <si>
    <t xml:space="preserve">Of which IMA </t>
  </si>
  <si>
    <t>EU 22a</t>
  </si>
  <si>
    <t>Large exposures</t>
  </si>
  <si>
    <t>EU 23a</t>
  </si>
  <si>
    <t xml:space="preserve">Of which basic indicator approach </t>
  </si>
  <si>
    <t>EU 23b</t>
  </si>
  <si>
    <t xml:space="preserve">Of which standardised approach </t>
  </si>
  <si>
    <t>EU 23c</t>
  </si>
  <si>
    <t xml:space="preserve">Of which advanced measurement approach </t>
  </si>
  <si>
    <t>Amounts below the thresholds for deduction (subject to 250% risk weight) (For information)</t>
  </si>
  <si>
    <t>EU KM1 - Key metrics template</t>
  </si>
  <si>
    <t>Available own funds (amounts)</t>
  </si>
  <si>
    <t xml:space="preserve">Common Equity Tier 1 (CET1) capital </t>
  </si>
  <si>
    <t xml:space="preserve">Tier 1 capital </t>
  </si>
  <si>
    <t xml:space="preserve">Total capital </t>
  </si>
  <si>
    <t>Risk-weighted exposure amounts</t>
  </si>
  <si>
    <t>Total risk-weighted  exposure amount  </t>
  </si>
  <si>
    <t>Capital ratios  (as a percentage of risk-weighted exposure amount)</t>
  </si>
  <si>
    <t>Common Equity Tier 1 ratio (%)</t>
  </si>
  <si>
    <t>Tier 1 ratio (%)</t>
  </si>
  <si>
    <t>Total capital ratio (%)</t>
  </si>
  <si>
    <t>EU 7a</t>
  </si>
  <si>
    <t>Additional own funds requirements to address risks other than the risk of excessive leverage (%)</t>
  </si>
  <si>
    <t>EU 7b</t>
  </si>
  <si>
    <t>of which: to be made up of CET1 capital (percentage points)</t>
  </si>
  <si>
    <t>EU 7c</t>
  </si>
  <si>
    <t>of which: to be made up of Tier 1 capital (percentage points)</t>
  </si>
  <si>
    <t>EU 7d</t>
  </si>
  <si>
    <t>Total SREP own funds requirements (%)</t>
  </si>
  <si>
    <t>Combined buffer requirement (as a percentage of risk-weighted exposure amount)</t>
  </si>
  <si>
    <t>Capital conservation buffer (%)</t>
  </si>
  <si>
    <t>Conservation buffer due to macro-prudential or systemic risk identified at the level of a Member State (%)</t>
  </si>
  <si>
    <t>Institution specific countercyclical capital buffer (%)</t>
  </si>
  <si>
    <t>EU 9a</t>
  </si>
  <si>
    <t>Systemic risk buffer (%)</t>
  </si>
  <si>
    <t>Global Systemically Important Institution buffer (%)</t>
  </si>
  <si>
    <t>EU 10a</t>
  </si>
  <si>
    <t>Other Systemically Important Institution buffer</t>
  </si>
  <si>
    <t>Combined buffer requirement (%)</t>
  </si>
  <si>
    <t>EU 11a</t>
  </si>
  <si>
    <t>Overall capital requirements (%)</t>
  </si>
  <si>
    <t>CET1 available after meeting the total SREP own funds requirements (%)</t>
  </si>
  <si>
    <t>EU 14a</t>
  </si>
  <si>
    <t>Additional own funds requirements to address the risk of excessive leverage (%) </t>
  </si>
  <si>
    <t>EU 14b</t>
  </si>
  <si>
    <t xml:space="preserve">     of which: to be made up of CET1 capital (percentage points)</t>
  </si>
  <si>
    <t>EU 14c</t>
  </si>
  <si>
    <t>Total SREP leverage ratio requirements (%) </t>
  </si>
  <si>
    <t>Leverage ratio buffer and overall leverage ratio requirement (as a percentage of total exposure measure)</t>
  </si>
  <si>
    <t>EU 14d</t>
  </si>
  <si>
    <t>Leverage ratio buffer requirement (%) </t>
  </si>
  <si>
    <t>EU 14e</t>
  </si>
  <si>
    <t>Overall leverage ratio requirements (%)</t>
  </si>
  <si>
    <t>Liquidity Coverage Ratio</t>
  </si>
  <si>
    <t>Total high-quality liquid assets (HQLA) (Weighted value - average)</t>
  </si>
  <si>
    <t>EU 16a</t>
  </si>
  <si>
    <t xml:space="preserve">Cash outflows - Total weighted value </t>
  </si>
  <si>
    <t>EU 16b</t>
  </si>
  <si>
    <t xml:space="preserve">Cash inflows - Total weighted value </t>
  </si>
  <si>
    <t>Total net cash outflows (adjusted value)</t>
  </si>
  <si>
    <t>Liquidity coverage ratio (%)</t>
  </si>
  <si>
    <t>Net Stable Funding Ratio</t>
  </si>
  <si>
    <t>Total available stable funding</t>
  </si>
  <si>
    <t>Total required stable funding</t>
  </si>
  <si>
    <t>NSFR ratio (%)</t>
  </si>
  <si>
    <t xml:space="preserve">EU CR8 – RWEA flow statements of credit risk exposures under the IRB approach </t>
  </si>
  <si>
    <t>Asset size (+/-) </t>
  </si>
  <si>
    <t>Asset quality (+/-) </t>
  </si>
  <si>
    <t>Model updates (+/-) </t>
  </si>
  <si>
    <t>Methodology and policy (+/-) </t>
  </si>
  <si>
    <t>Acquisitions and disposals (+/-) </t>
  </si>
  <si>
    <t>Foreign exchange movements (+/-) </t>
  </si>
  <si>
    <t>Other (+/-) </t>
  </si>
  <si>
    <t>Disclosure of key metrics and overview of risk-weighted exposure amounts</t>
  </si>
  <si>
    <t>CRR refference:</t>
  </si>
  <si>
    <t>EU OV1</t>
  </si>
  <si>
    <t>Overview of risk weighted exposure amounts</t>
  </si>
  <si>
    <t>Article 438 (d)</t>
  </si>
  <si>
    <t>EU KM1</t>
  </si>
  <si>
    <t>Key metrics template</t>
  </si>
  <si>
    <t>Article 447 (a) to (g) and Article 438 (b)</t>
  </si>
  <si>
    <t>manual</t>
  </si>
  <si>
    <t>Disclosure of use of the IRB approach to credit risk</t>
  </si>
  <si>
    <t>EU CR8</t>
  </si>
  <si>
    <t xml:space="preserve">RWEA flow statements of credit risk exposures under the IRB approach </t>
  </si>
  <si>
    <t xml:space="preserve">Article 438 (h) </t>
  </si>
  <si>
    <t xml:space="preserve">Disclosure of exposures to couterparty credit risk </t>
  </si>
  <si>
    <t>EU CCR7</t>
  </si>
  <si>
    <t>RWEA flow statements of CCR exposures under the IMM</t>
  </si>
  <si>
    <t>Article 438 (h) - not applicable as Erste Group doesn't have CCR under IMM</t>
  </si>
  <si>
    <t>Disclosure of market risk</t>
  </si>
  <si>
    <t>EU MR2-B</t>
  </si>
  <si>
    <t>RWA flow statements of market risk exposures under the IMA</t>
  </si>
  <si>
    <t>Article 438 (h)</t>
  </si>
  <si>
    <t>Disclosure of liquidity requirement</t>
  </si>
  <si>
    <t>EU LIQ1 incl. LIQB</t>
  </si>
  <si>
    <t>Quantitative information of LCR including accompanying narative</t>
  </si>
  <si>
    <t>Article 451a(2)</t>
  </si>
  <si>
    <t>in EUR mn</t>
  </si>
  <si>
    <t>Summary of content:</t>
  </si>
  <si>
    <t>Index</t>
  </si>
  <si>
    <t>Overview and links to all disclosure information per chapters listed below:</t>
  </si>
  <si>
    <t xml:space="preserve">Disclosure of exposures to counterparty credit risk </t>
  </si>
  <si>
    <t>Additional information</t>
  </si>
  <si>
    <t xml:space="preserve">Erste Group Public Disclosure is prepared on consolidated level, per requirements set out in Part Eight of Regulation (EU) No 575/2013 and following additional instructions and frequencies per EBA guidelines and ITSs. The requirements have been incorporated in internal processes, systems and controls through Group Disclosure Policy. </t>
  </si>
  <si>
    <t>All amounts have been expressed in EUR million.</t>
  </si>
  <si>
    <t>Additional own funds requirements to address risks other than the risk of excessive leverage (as a percentage of risk-weighted exposure amount)</t>
  </si>
  <si>
    <t>Total exposure measure</t>
  </si>
  <si>
    <t>Leverage ratio (%)</t>
  </si>
  <si>
    <t>Additional own funds requirements to address the risk of excessive leverage (as a percentage of total exposure measure)</t>
  </si>
  <si>
    <t>Of which 1250%</t>
  </si>
  <si>
    <t>Quantitative data have been presented based on supervisory reporting data points, as per reviewed mapping tool, issued by EBA on 23rd of May 2022.</t>
  </si>
  <si>
    <r>
      <rPr>
        <b/>
        <sz val="18"/>
        <color theme="3" tint="-0.499984740745262"/>
        <rFont val="Arial"/>
        <family val="2"/>
      </rPr>
      <t xml:space="preserve">Pillar 3 Disclosure </t>
    </r>
    <r>
      <rPr>
        <b/>
        <sz val="10"/>
        <color theme="3" tint="-0.499984740745262"/>
        <rFont val="Arial"/>
        <family val="2"/>
      </rPr>
      <t xml:space="preserve">
pursuant to 
</t>
    </r>
    <r>
      <rPr>
        <b/>
        <sz val="11"/>
        <color theme="3" tint="-0.499984740745262"/>
        <rFont val="Arial"/>
        <family val="2"/>
      </rPr>
      <t xml:space="preserve">Part Eight of the Capital Requirements Regulation (EU) 575/2013 - (EU) 2019/876 (CRR2)
EBA ITS on public disclosures by institutions of the information referred to in Titles II and III of Part Eight of Regulation (EU) No 575/2013 
(EBA/ITS/2020/04)
</t>
    </r>
  </si>
  <si>
    <t>Reference date: 30.9.2022</t>
  </si>
  <si>
    <t>Risk weighted exposure amount as at 30.6.2022</t>
  </si>
  <si>
    <t>Risk weighted exposure amount as at 30.9.2022</t>
  </si>
  <si>
    <t>Risk Weighted Assets at 30.6.2022</t>
  </si>
  <si>
    <t>Risk Weighted Assets at 30.9.2022</t>
  </si>
  <si>
    <t>Karin Svoboda
Head of Enterprise Wide Risk Management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</si>
</sst>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_-;\-* #,##0.0_-;_-* &quot;-&quot;??_-;_-@_-"/>
    <numFmt numFmtId="165" formatCode="0.0%"/>
    <numFmt numFmtId="166" formatCode="_-* #,##0.0_-;\-* #,##0.0_-;_-* &quot;-&quot;?_-;_-@_-"/>
    <numFmt numFmtId="167" formatCode="#,##0.0_ ;\-#,##0.0\ "/>
    <numFmt numFmtId="168" formatCode="_-* #,##0_-;\-* #,##0_-;_-* &quot;-&quot;??_-;_-@_-"/>
  </numFmts>
  <fonts count="34" x14ac:knownFonts="1">
    <font>
      <sz val="11"/>
      <color indexed="8"/>
      <name val="Calibri"/>
      <family val="2"/>
      <scheme val="minor"/>
    </font>
    <font>
      <sz val="10"/>
      <color theme="1"/>
      <name val="Arial"/>
      <family val="2"/>
    </font>
    <font>
      <sz val="10"/>
      <color theme="1"/>
      <name val="Arial"/>
      <family val="2"/>
    </font>
    <font>
      <b/>
      <sz val="10"/>
      <color indexed="8"/>
      <name val="Arial"/>
      <family val="2"/>
    </font>
    <font>
      <sz val="10"/>
      <color indexed="8"/>
      <name val="Arial"/>
      <family val="2"/>
    </font>
    <font>
      <sz val="10"/>
      <color indexed="60"/>
      <name val="Arial"/>
      <family val="2"/>
    </font>
    <font>
      <i/>
      <sz val="10"/>
      <color indexed="8"/>
      <name val="Arial"/>
      <family val="2"/>
    </font>
    <font>
      <i/>
      <sz val="10"/>
      <color indexed="10"/>
      <name val="Arial"/>
      <family val="2"/>
    </font>
    <font>
      <b/>
      <i/>
      <sz val="10"/>
      <color indexed="8"/>
      <name val="Arial"/>
      <family val="2"/>
    </font>
    <font>
      <sz val="11"/>
      <color indexed="8"/>
      <name val="Calibri"/>
      <family val="2"/>
      <scheme val="minor"/>
    </font>
    <font>
      <u/>
      <sz val="11"/>
      <color theme="10"/>
      <name val="Calibri"/>
      <family val="2"/>
      <scheme val="minor"/>
    </font>
    <font>
      <b/>
      <sz val="11"/>
      <name val="Calibri"/>
      <family val="2"/>
      <scheme val="minor"/>
    </font>
    <font>
      <b/>
      <sz val="11"/>
      <color theme="3" tint="-0.499984740745262"/>
      <name val="Calibri"/>
      <family val="2"/>
      <scheme val="minor"/>
    </font>
    <font>
      <u/>
      <sz val="10"/>
      <color theme="10"/>
      <name val="Arial"/>
      <family val="2"/>
    </font>
    <font>
      <sz val="11"/>
      <color theme="3" tint="-0.499984740745262"/>
      <name val="Arial"/>
      <family val="2"/>
    </font>
    <font>
      <sz val="11"/>
      <name val="Arial"/>
      <family val="2"/>
    </font>
    <font>
      <sz val="11"/>
      <color indexed="8"/>
      <name val="Arial"/>
      <family val="2"/>
    </font>
    <font>
      <b/>
      <sz val="11"/>
      <color theme="3" tint="-0.499984740745262"/>
      <name val="Arial"/>
      <family val="2"/>
    </font>
    <font>
      <sz val="11"/>
      <name val="Calibri"/>
      <family val="2"/>
      <scheme val="minor"/>
    </font>
    <font>
      <i/>
      <sz val="10"/>
      <color theme="3" tint="-0.499984740745262"/>
      <name val="Arial"/>
      <family val="2"/>
    </font>
    <font>
      <b/>
      <sz val="10"/>
      <color theme="3" tint="-0.499984740745262"/>
      <name val="Arial"/>
      <family val="2"/>
    </font>
    <font>
      <b/>
      <sz val="18"/>
      <color theme="3" tint="-0.499984740745262"/>
      <name val="Arial"/>
      <family val="2"/>
    </font>
    <font>
      <sz val="12"/>
      <color theme="3" tint="-0.499984740745262"/>
      <name val="Arial"/>
      <family val="2"/>
    </font>
    <font>
      <b/>
      <sz val="12"/>
      <color theme="3" tint="-0.499984740745262"/>
      <name val="Arial"/>
      <family val="2"/>
    </font>
    <font>
      <sz val="10"/>
      <color theme="3" tint="-0.499984740745262"/>
      <name val="Arial"/>
      <family val="2"/>
    </font>
    <font>
      <b/>
      <i/>
      <u/>
      <sz val="12"/>
      <color theme="3" tint="-0.499984740745262"/>
      <name val="Arial"/>
      <family val="2"/>
    </font>
    <font>
      <u/>
      <sz val="12"/>
      <color theme="3" tint="-0.499984740745262"/>
      <name val="Arial"/>
      <family val="2"/>
    </font>
    <font>
      <b/>
      <sz val="9"/>
      <color theme="3" tint="-0.499984740745262"/>
      <name val="Arial"/>
      <family val="2"/>
    </font>
    <font>
      <u/>
      <sz val="9"/>
      <color theme="3" tint="-0.499984740745262"/>
      <name val="Arial"/>
      <family val="2"/>
    </font>
    <font>
      <sz val="9"/>
      <color theme="3" tint="-0.499984740745262"/>
      <name val="Arial"/>
      <family val="2"/>
    </font>
    <font>
      <b/>
      <sz val="10"/>
      <color indexed="8"/>
      <name val="Arial"/>
      <family val="2"/>
    </font>
    <font>
      <sz val="10"/>
      <color indexed="8"/>
      <name val="Arial"/>
      <family val="2"/>
    </font>
    <font>
      <b/>
      <sz val="10"/>
      <name val="Arial"/>
      <family val="2"/>
    </font>
    <font>
      <sz val="12"/>
      <name val="Arial"/>
      <family val="2"/>
    </font>
  </fonts>
  <fills count="9">
    <fill>
      <patternFill patternType="none"/>
    </fill>
    <fill>
      <patternFill patternType="gray125"/>
    </fill>
    <fill>
      <patternFill patternType="solid">
        <fgColor rgb="FFFFFFFF"/>
      </patternFill>
    </fill>
    <fill>
      <patternFill patternType="solid">
        <fgColor rgb="FF808080"/>
      </patternFill>
    </fill>
    <fill>
      <patternFill patternType="none">
        <fgColor rgb="FFD9E1ED"/>
      </patternFill>
    </fill>
    <fill>
      <patternFill patternType="solid">
        <fgColor rgb="FFD9E1ED"/>
      </patternFill>
    </fill>
    <fill>
      <patternFill patternType="solid">
        <fgColor rgb="FFFFFF00"/>
        <bgColor indexed="64"/>
      </patternFill>
    </fill>
    <fill>
      <patternFill patternType="solid">
        <fgColor rgb="FF92D050"/>
        <bgColor indexed="64"/>
      </patternFill>
    </fill>
    <fill>
      <patternFill patternType="solid">
        <fgColor theme="3" tint="0.79998168889431442"/>
        <bgColor indexed="64"/>
      </patternFill>
    </fill>
  </fills>
  <borders count="21">
    <border>
      <left/>
      <right/>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7">
    <xf numFmtId="0" fontId="0" fillId="0" borderId="0"/>
    <xf numFmtId="43" fontId="9" fillId="0" borderId="0" applyFont="0" applyFill="0" applyBorder="0" applyAlignment="0" applyProtection="0"/>
    <xf numFmtId="9" fontId="9" fillId="0" borderId="0" applyFont="0" applyFill="0" applyBorder="0" applyAlignment="0" applyProtection="0"/>
    <xf numFmtId="0" fontId="10" fillId="0" borderId="0" applyNumberFormat="0" applyFill="0" applyBorder="0" applyAlignment="0" applyProtection="0"/>
    <xf numFmtId="0" fontId="10" fillId="4" borderId="0" applyNumberFormat="0" applyFill="0" applyBorder="0" applyAlignment="0" applyProtection="0"/>
    <xf numFmtId="0" fontId="2" fillId="4" borderId="0"/>
    <xf numFmtId="0" fontId="13" fillId="4" borderId="0" applyNumberFormat="0" applyFill="0" applyBorder="0" applyAlignment="0" applyProtection="0"/>
  </cellStyleXfs>
  <cellXfs count="189">
    <xf numFmtId="0" fontId="0" fillId="0" borderId="0" xfId="0"/>
    <xf numFmtId="0" fontId="3" fillId="2" borderId="0" xfId="0" applyFont="1" applyFill="1" applyAlignment="1">
      <alignment horizontal="left" vertical="center" wrapText="1"/>
    </xf>
    <xf numFmtId="0" fontId="3" fillId="2" borderId="0" xfId="0" applyFont="1" applyFill="1" applyAlignment="1">
      <alignment horizontal="left" wrapText="1"/>
    </xf>
    <xf numFmtId="0" fontId="4" fillId="2" borderId="9" xfId="0" applyFont="1" applyFill="1" applyBorder="1" applyAlignment="1">
      <alignment horizontal="center" vertical="center" wrapText="1"/>
    </xf>
    <xf numFmtId="0" fontId="4" fillId="2" borderId="4" xfId="0" applyFont="1" applyFill="1" applyBorder="1" applyAlignment="1">
      <alignment horizontal="left" vertical="center" wrapText="1"/>
    </xf>
    <xf numFmtId="0" fontId="5" fillId="3" borderId="7" xfId="0" applyFont="1" applyFill="1" applyBorder="1" applyAlignment="1">
      <alignment horizontal="left" vertical="center" wrapText="1"/>
    </xf>
    <xf numFmtId="0" fontId="5" fillId="3" borderId="8"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6" fillId="2" borderId="4" xfId="0"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3" borderId="14" xfId="0" applyFont="1" applyFill="1" applyBorder="1" applyAlignment="1">
      <alignment horizontal="left" vertical="center" wrapText="1"/>
    </xf>
    <xf numFmtId="0" fontId="5" fillId="3" borderId="0" xfId="0" applyFont="1" applyFill="1" applyAlignment="1">
      <alignment horizontal="left" vertical="center" wrapText="1"/>
    </xf>
    <xf numFmtId="0" fontId="5" fillId="3" borderId="6"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4" fillId="2" borderId="0" xfId="0" applyFont="1" applyFill="1" applyAlignment="1">
      <alignment horizontal="left" wrapText="1"/>
    </xf>
    <xf numFmtId="0" fontId="4" fillId="2" borderId="9" xfId="0" applyFont="1" applyFill="1" applyBorder="1" applyAlignment="1">
      <alignment horizontal="left" vertical="center" wrapText="1"/>
    </xf>
    <xf numFmtId="0" fontId="3" fillId="2" borderId="9" xfId="0" applyFont="1" applyFill="1" applyBorder="1" applyAlignment="1">
      <alignment horizontal="left" vertical="center" wrapText="1"/>
    </xf>
    <xf numFmtId="0" fontId="4" fillId="2" borderId="12" xfId="0" applyFont="1" applyFill="1" applyBorder="1" applyAlignment="1">
      <alignment horizontal="center" vertical="center" wrapText="1"/>
    </xf>
    <xf numFmtId="0" fontId="4" fillId="2" borderId="2" xfId="0" applyFont="1" applyFill="1" applyBorder="1" applyAlignment="1">
      <alignment horizontal="left" wrapText="1"/>
    </xf>
    <xf numFmtId="0" fontId="4" fillId="2" borderId="3"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9"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4" fillId="2" borderId="3" xfId="0" applyFont="1" applyFill="1" applyBorder="1" applyAlignment="1">
      <alignment horizontal="left" wrapText="1"/>
    </xf>
    <xf numFmtId="0" fontId="4" fillId="2" borderId="2" xfId="0" applyFont="1" applyFill="1" applyBorder="1" applyAlignment="1">
      <alignment horizontal="left" vertical="center" wrapText="1"/>
    </xf>
    <xf numFmtId="0" fontId="4" fillId="2" borderId="12" xfId="0" applyFont="1" applyFill="1" applyBorder="1" applyAlignment="1">
      <alignment horizontal="right" vertical="center" wrapText="1"/>
    </xf>
    <xf numFmtId="0" fontId="4" fillId="2" borderId="4" xfId="0" applyFont="1" applyFill="1" applyBorder="1" applyAlignment="1">
      <alignment horizontal="left" wrapText="1"/>
    </xf>
    <xf numFmtId="0" fontId="5" fillId="3" borderId="7" xfId="0" applyFont="1" applyFill="1" applyBorder="1" applyAlignment="1">
      <alignment horizontal="left" vertical="center" wrapText="1"/>
    </xf>
    <xf numFmtId="0" fontId="6" fillId="2" borderId="9" xfId="0" applyFont="1" applyFill="1" applyBorder="1" applyAlignment="1">
      <alignment horizontal="center" vertical="center" wrapText="1"/>
    </xf>
    <xf numFmtId="0" fontId="6" fillId="2" borderId="3" xfId="0" applyFont="1" applyFill="1" applyBorder="1" applyAlignment="1">
      <alignment horizontal="right" vertical="center" wrapText="1"/>
    </xf>
    <xf numFmtId="0" fontId="4" fillId="2" borderId="0" xfId="0" applyFont="1" applyFill="1" applyAlignment="1">
      <alignment horizontal="center" wrapText="1"/>
    </xf>
    <xf numFmtId="0" fontId="11" fillId="4" borderId="15" xfId="0" applyFont="1" applyFill="1" applyBorder="1"/>
    <xf numFmtId="0" fontId="12" fillId="0" borderId="16" xfId="0" applyFont="1" applyBorder="1"/>
    <xf numFmtId="0" fontId="12" fillId="0" borderId="0" xfId="0" applyFont="1" applyAlignment="1">
      <alignment horizontal="left"/>
    </xf>
    <xf numFmtId="0" fontId="14" fillId="0" borderId="18" xfId="3" applyFont="1" applyBorder="1"/>
    <xf numFmtId="0" fontId="14" fillId="0" borderId="0" xfId="3" applyFont="1" applyBorder="1" applyAlignment="1">
      <alignment horizontal="left"/>
    </xf>
    <xf numFmtId="0" fontId="14" fillId="0" borderId="20" xfId="3" applyFont="1" applyBorder="1"/>
    <xf numFmtId="0" fontId="15" fillId="4" borderId="0" xfId="0" applyFont="1" applyFill="1"/>
    <xf numFmtId="0" fontId="14" fillId="0" borderId="0" xfId="0" applyFont="1"/>
    <xf numFmtId="0" fontId="14" fillId="0" borderId="0" xfId="0" applyFont="1" applyAlignment="1">
      <alignment horizontal="left"/>
    </xf>
    <xf numFmtId="0" fontId="0" fillId="4" borderId="0" xfId="0" applyFill="1"/>
    <xf numFmtId="0" fontId="16" fillId="0" borderId="0" xfId="0" applyFont="1"/>
    <xf numFmtId="0" fontId="11" fillId="4" borderId="0" xfId="0" applyFont="1" applyFill="1" applyAlignment="1">
      <alignment horizontal="center"/>
    </xf>
    <xf numFmtId="0" fontId="12" fillId="0" borderId="0" xfId="0" applyFont="1" applyAlignment="1">
      <alignment horizontal="center"/>
    </xf>
    <xf numFmtId="0" fontId="12" fillId="0" borderId="0" xfId="0" applyFont="1"/>
    <xf numFmtId="0" fontId="13" fillId="4" borderId="0" xfId="3" applyFont="1" applyFill="1"/>
    <xf numFmtId="0" fontId="14" fillId="0" borderId="0" xfId="3" applyFont="1" applyBorder="1"/>
    <xf numFmtId="0" fontId="0" fillId="6" borderId="0" xfId="0" applyFill="1"/>
    <xf numFmtId="0" fontId="10" fillId="4" borderId="0" xfId="3" applyFill="1"/>
    <xf numFmtId="0" fontId="0" fillId="7" borderId="0" xfId="0" applyFill="1"/>
    <xf numFmtId="0" fontId="14" fillId="4" borderId="0" xfId="4" applyFont="1" applyBorder="1" applyAlignment="1">
      <alignment horizontal="left"/>
    </xf>
    <xf numFmtId="0" fontId="14" fillId="4" borderId="0" xfId="4" applyFont="1" applyBorder="1"/>
    <xf numFmtId="0" fontId="14" fillId="4" borderId="20" xfId="4" applyFont="1" applyBorder="1"/>
    <xf numFmtId="0" fontId="11" fillId="4" borderId="15" xfId="0" applyFont="1" applyFill="1" applyBorder="1" applyAlignment="1">
      <alignment horizontal="left"/>
    </xf>
    <xf numFmtId="0" fontId="12" fillId="0" borderId="16" xfId="0" applyFont="1" applyBorder="1" applyAlignment="1">
      <alignment horizontal="center"/>
    </xf>
    <xf numFmtId="0" fontId="0" fillId="0" borderId="0" xfId="0" applyFill="1"/>
    <xf numFmtId="164" fontId="19" fillId="2" borderId="0" xfId="1" applyNumberFormat="1" applyFont="1" applyFill="1" applyAlignment="1">
      <alignment horizontal="right" wrapText="1"/>
    </xf>
    <xf numFmtId="0" fontId="10" fillId="4" borderId="17" xfId="3" applyFill="1" applyBorder="1"/>
    <xf numFmtId="0" fontId="10" fillId="4" borderId="19" xfId="3" applyFill="1" applyBorder="1"/>
    <xf numFmtId="0" fontId="2" fillId="4" borderId="0" xfId="5"/>
    <xf numFmtId="0" fontId="24" fillId="4" borderId="0" xfId="5" applyFont="1"/>
    <xf numFmtId="0" fontId="22" fillId="4" borderId="0" xfId="5" applyFont="1" applyAlignment="1">
      <alignment horizontal="center"/>
    </xf>
    <xf numFmtId="0" fontId="22" fillId="4" borderId="0" xfId="5" applyFont="1"/>
    <xf numFmtId="0" fontId="22" fillId="4" borderId="0" xfId="5" applyFont="1" applyAlignment="1">
      <alignment horizontal="left"/>
    </xf>
    <xf numFmtId="0" fontId="23" fillId="4" borderId="0" xfId="5" applyFont="1"/>
    <xf numFmtId="0" fontId="26" fillId="4" borderId="0" xfId="6" applyFont="1"/>
    <xf numFmtId="0" fontId="27" fillId="4" borderId="0" xfId="5" applyFont="1"/>
    <xf numFmtId="0" fontId="28" fillId="4" borderId="0" xfId="6" applyFont="1"/>
    <xf numFmtId="0" fontId="29" fillId="4" borderId="0" xfId="5" applyFont="1"/>
    <xf numFmtId="14" fontId="20" fillId="2" borderId="9" xfId="0" applyNumberFormat="1" applyFont="1" applyFill="1" applyBorder="1" applyAlignment="1">
      <alignment horizontal="center" vertical="center" wrapText="1"/>
    </xf>
    <xf numFmtId="164" fontId="20" fillId="2" borderId="9" xfId="1" applyNumberFormat="1" applyFont="1" applyFill="1" applyBorder="1" applyAlignment="1">
      <alignment horizontal="right" vertical="center" wrapText="1"/>
    </xf>
    <xf numFmtId="164" fontId="24" fillId="2" borderId="9" xfId="1" applyNumberFormat="1" applyFont="1" applyFill="1" applyBorder="1" applyAlignment="1">
      <alignment horizontal="right" vertical="center" wrapText="1"/>
    </xf>
    <xf numFmtId="164" fontId="24" fillId="4" borderId="9" xfId="1" applyNumberFormat="1" applyFont="1" applyFill="1" applyBorder="1" applyAlignment="1">
      <alignment horizontal="right" vertical="center" wrapText="1"/>
    </xf>
    <xf numFmtId="164" fontId="24" fillId="3" borderId="7" xfId="1" applyNumberFormat="1" applyFont="1" applyFill="1" applyBorder="1" applyAlignment="1">
      <alignment horizontal="left" vertical="center" wrapText="1"/>
    </xf>
    <xf numFmtId="164" fontId="24" fillId="3" borderId="5" xfId="1" applyNumberFormat="1" applyFont="1" applyFill="1" applyBorder="1" applyAlignment="1">
      <alignment horizontal="left" vertical="center" wrapText="1"/>
    </xf>
    <xf numFmtId="164" fontId="24" fillId="3" borderId="10" xfId="1" applyNumberFormat="1" applyFont="1" applyFill="1" applyBorder="1" applyAlignment="1">
      <alignment horizontal="left" vertical="center" wrapText="1"/>
    </xf>
    <xf numFmtId="164" fontId="20" fillId="4" borderId="9" xfId="1" applyNumberFormat="1" applyFont="1" applyFill="1" applyBorder="1" applyAlignment="1">
      <alignment horizontal="right" vertical="center" wrapText="1"/>
    </xf>
    <xf numFmtId="165" fontId="24" fillId="2" borderId="9" xfId="0" applyNumberFormat="1" applyFont="1" applyFill="1" applyBorder="1" applyAlignment="1">
      <alignment horizontal="right" vertical="center" wrapText="1"/>
    </xf>
    <xf numFmtId="165" fontId="24" fillId="2" borderId="9" xfId="2" applyNumberFormat="1" applyFont="1" applyFill="1" applyBorder="1" applyAlignment="1">
      <alignment horizontal="right" vertical="center" wrapText="1"/>
    </xf>
    <xf numFmtId="0" fontId="30" fillId="2" borderId="9" xfId="0" applyFont="1" applyFill="1" applyBorder="1" applyAlignment="1">
      <alignment horizontal="center" vertical="center" wrapText="1"/>
    </xf>
    <xf numFmtId="1" fontId="24" fillId="2" borderId="12" xfId="0" applyNumberFormat="1" applyFont="1" applyFill="1" applyBorder="1" applyAlignment="1">
      <alignment horizontal="right" vertical="center" wrapText="1"/>
    </xf>
    <xf numFmtId="0" fontId="18" fillId="4" borderId="19" xfId="3" applyFont="1" applyFill="1" applyBorder="1"/>
    <xf numFmtId="165" fontId="4" fillId="2" borderId="9" xfId="2" applyNumberFormat="1" applyFont="1" applyFill="1" applyBorder="1" applyAlignment="1">
      <alignment horizontal="right" vertical="center" wrapText="1"/>
    </xf>
    <xf numFmtId="164" fontId="4" fillId="2" borderId="4" xfId="1" applyNumberFormat="1" applyFont="1" applyFill="1" applyBorder="1" applyAlignment="1">
      <alignment horizontal="right" vertical="center" wrapText="1"/>
    </xf>
    <xf numFmtId="164" fontId="4" fillId="5" borderId="9" xfId="1" applyNumberFormat="1" applyFont="1" applyFill="1" applyBorder="1" applyAlignment="1">
      <alignment horizontal="right" vertical="center" wrapText="1"/>
    </xf>
    <xf numFmtId="164" fontId="5" fillId="3" borderId="8" xfId="1" applyNumberFormat="1" applyFont="1" applyFill="1" applyBorder="1" applyAlignment="1">
      <alignment horizontal="left" vertical="center" wrapText="1"/>
    </xf>
    <xf numFmtId="164" fontId="5" fillId="3" borderId="14" xfId="1" applyNumberFormat="1" applyFont="1" applyFill="1" applyBorder="1" applyAlignment="1">
      <alignment horizontal="left" vertical="center" wrapText="1"/>
    </xf>
    <xf numFmtId="164" fontId="5" fillId="3" borderId="11" xfId="1" applyNumberFormat="1" applyFont="1" applyFill="1" applyBorder="1" applyAlignment="1">
      <alignment horizontal="left" vertical="center" wrapText="1"/>
    </xf>
    <xf numFmtId="166" fontId="0" fillId="0" borderId="0" xfId="0" applyNumberFormat="1"/>
    <xf numFmtId="0" fontId="3" fillId="0" borderId="3"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165" fontId="4" fillId="0" borderId="9" xfId="0" applyNumberFormat="1" applyFont="1" applyFill="1" applyBorder="1" applyAlignment="1">
      <alignment horizontal="right" vertical="center" wrapText="1"/>
    </xf>
    <xf numFmtId="165" fontId="24" fillId="0" borderId="9" xfId="0" applyNumberFormat="1" applyFont="1" applyFill="1" applyBorder="1" applyAlignment="1">
      <alignment horizontal="right" vertical="center" wrapText="1"/>
    </xf>
    <xf numFmtId="164" fontId="4" fillId="2" borderId="9" xfId="1" applyNumberFormat="1" applyFont="1" applyFill="1" applyBorder="1" applyAlignment="1">
      <alignment horizontal="right" vertical="center" wrapText="1"/>
    </xf>
    <xf numFmtId="165" fontId="4" fillId="2" borderId="9" xfId="0" applyNumberFormat="1" applyFont="1" applyFill="1" applyBorder="1" applyAlignment="1">
      <alignment horizontal="right" vertical="center" wrapText="1"/>
    </xf>
    <xf numFmtId="43" fontId="0" fillId="0" borderId="0" xfId="1" applyFont="1"/>
    <xf numFmtId="3" fontId="24" fillId="0" borderId="9" xfId="0" applyNumberFormat="1" applyFont="1" applyFill="1" applyBorder="1" applyAlignment="1">
      <alignment horizontal="right" vertical="center" wrapText="1"/>
    </xf>
    <xf numFmtId="10" fontId="24" fillId="0" borderId="9" xfId="0" applyNumberFormat="1" applyFont="1" applyFill="1" applyBorder="1" applyAlignment="1">
      <alignment horizontal="right" vertical="center" wrapText="1"/>
    </xf>
    <xf numFmtId="0" fontId="11" fillId="0" borderId="0" xfId="0" applyFont="1"/>
    <xf numFmtId="0" fontId="18" fillId="0" borderId="0" xfId="0" applyFont="1"/>
    <xf numFmtId="4" fontId="31" fillId="2" borderId="9" xfId="0" applyNumberFormat="1" applyFont="1" applyFill="1" applyBorder="1" applyAlignment="1">
      <alignment horizontal="right" vertical="center" wrapText="1"/>
    </xf>
    <xf numFmtId="165" fontId="4" fillId="0" borderId="9" xfId="2" applyNumberFormat="1" applyFont="1" applyFill="1" applyBorder="1" applyAlignment="1">
      <alignment horizontal="right" vertical="center" wrapText="1"/>
    </xf>
    <xf numFmtId="164" fontId="4" fillId="0" borderId="9" xfId="1" applyNumberFormat="1" applyFont="1" applyFill="1" applyBorder="1" applyAlignment="1">
      <alignment horizontal="right" vertical="center" wrapText="1"/>
    </xf>
    <xf numFmtId="0" fontId="18" fillId="0" borderId="0" xfId="0" applyFont="1" applyAlignment="1">
      <alignment horizontal="left" vertical="top" wrapText="1"/>
    </xf>
    <xf numFmtId="0" fontId="18" fillId="0" borderId="0" xfId="0" applyFont="1" applyAlignment="1">
      <alignment horizontal="left" vertical="top"/>
    </xf>
    <xf numFmtId="0" fontId="3" fillId="2" borderId="9" xfId="0" applyFont="1" applyFill="1" applyBorder="1" applyAlignment="1">
      <alignment horizontal="center" vertical="center" wrapText="1"/>
    </xf>
    <xf numFmtId="164" fontId="3" fillId="5" borderId="9" xfId="1" applyNumberFormat="1" applyFont="1" applyFill="1" applyBorder="1" applyAlignment="1">
      <alignment horizontal="right" vertical="center" wrapText="1"/>
    </xf>
    <xf numFmtId="164" fontId="3" fillId="2" borderId="4" xfId="1" applyNumberFormat="1" applyFont="1" applyFill="1" applyBorder="1" applyAlignment="1">
      <alignment horizontal="right" vertical="center" wrapText="1"/>
    </xf>
    <xf numFmtId="14" fontId="32" fillId="2" borderId="9" xfId="0" applyNumberFormat="1" applyFont="1" applyFill="1" applyBorder="1" applyAlignment="1">
      <alignment horizontal="center" vertical="center" wrapText="1"/>
    </xf>
    <xf numFmtId="167" fontId="24" fillId="4" borderId="9" xfId="1" applyNumberFormat="1" applyFont="1" applyFill="1" applyBorder="1" applyAlignment="1">
      <alignment horizontal="right" vertical="center" wrapText="1"/>
    </xf>
    <xf numFmtId="165" fontId="1" fillId="2" borderId="9" xfId="0" applyNumberFormat="1" applyFont="1" applyFill="1" applyBorder="1" applyAlignment="1">
      <alignment horizontal="right" vertical="center" wrapText="1"/>
    </xf>
    <xf numFmtId="168" fontId="0" fillId="0" borderId="0" xfId="1" applyNumberFormat="1" applyFont="1"/>
    <xf numFmtId="0" fontId="4" fillId="2" borderId="4"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2" borderId="9" xfId="0" applyFont="1" applyFill="1" applyBorder="1" applyAlignment="1">
      <alignment horizontal="center" vertical="center" wrapText="1"/>
    </xf>
    <xf numFmtId="0" fontId="3" fillId="2" borderId="7" xfId="0" applyFont="1" applyFill="1" applyBorder="1" applyAlignment="1">
      <alignment horizontal="left" vertical="center" wrapText="1"/>
    </xf>
    <xf numFmtId="164" fontId="20" fillId="0" borderId="9" xfId="1" applyNumberFormat="1" applyFont="1" applyFill="1" applyBorder="1" applyAlignment="1">
      <alignment horizontal="right" vertical="center" wrapText="1"/>
    </xf>
    <xf numFmtId="164" fontId="24" fillId="0" borderId="9" xfId="1" applyNumberFormat="1" applyFont="1" applyFill="1" applyBorder="1" applyAlignment="1">
      <alignment horizontal="right" vertical="center" wrapText="1"/>
    </xf>
    <xf numFmtId="164" fontId="3" fillId="8" borderId="9" xfId="1" applyNumberFormat="1" applyFont="1" applyFill="1" applyBorder="1" applyAlignment="1">
      <alignment horizontal="right" vertical="center" wrapText="1"/>
    </xf>
    <xf numFmtId="164" fontId="4" fillId="8" borderId="9" xfId="1" applyNumberFormat="1" applyFont="1" applyFill="1" applyBorder="1" applyAlignment="1">
      <alignment horizontal="right" vertical="center" wrapText="1"/>
    </xf>
    <xf numFmtId="0" fontId="14" fillId="4" borderId="1" xfId="5" applyFont="1" applyBorder="1" applyAlignment="1">
      <alignment horizontal="center"/>
    </xf>
    <xf numFmtId="0" fontId="4" fillId="2" borderId="0" xfId="0" applyFont="1" applyFill="1" applyBorder="1" applyAlignment="1">
      <alignment horizontal="left" wrapText="1"/>
    </xf>
    <xf numFmtId="0" fontId="4" fillId="2" borderId="0" xfId="0" applyFont="1" applyFill="1" applyBorder="1" applyAlignment="1">
      <alignment horizontal="left" vertical="center" wrapText="1"/>
    </xf>
    <xf numFmtId="0" fontId="4" fillId="2" borderId="1" xfId="0" applyFont="1" applyFill="1" applyBorder="1" applyAlignment="1">
      <alignment horizontal="left" wrapText="1"/>
    </xf>
    <xf numFmtId="0" fontId="0" fillId="0" borderId="6" xfId="0" applyBorder="1"/>
    <xf numFmtId="0" fontId="0" fillId="0" borderId="8" xfId="0" applyBorder="1"/>
    <xf numFmtId="0" fontId="0" fillId="0" borderId="1" xfId="0" applyBorder="1"/>
    <xf numFmtId="0" fontId="0" fillId="0" borderId="11" xfId="0" applyBorder="1"/>
    <xf numFmtId="0" fontId="0" fillId="0" borderId="10" xfId="0" applyBorder="1"/>
    <xf numFmtId="0" fontId="24" fillId="4" borderId="0" xfId="5" applyFont="1" applyAlignment="1">
      <alignment horizontal="center"/>
    </xf>
    <xf numFmtId="0" fontId="20" fillId="4" borderId="0" xfId="5" applyFont="1" applyAlignment="1">
      <alignment horizontal="center" vertical="center" wrapText="1"/>
    </xf>
    <xf numFmtId="0" fontId="23" fillId="4" borderId="0" xfId="5" applyFont="1" applyAlignment="1">
      <alignment horizontal="left"/>
    </xf>
    <xf numFmtId="0" fontId="25" fillId="4" borderId="0" xfId="5" applyFont="1" applyAlignment="1">
      <alignment horizontal="center"/>
    </xf>
    <xf numFmtId="0" fontId="22" fillId="4" borderId="0" xfId="5" applyFont="1" applyAlignment="1">
      <alignment horizontal="justify" wrapText="1"/>
    </xf>
    <xf numFmtId="0" fontId="33" fillId="4" borderId="0" xfId="5" applyFont="1" applyAlignment="1">
      <alignment horizontal="justify" wrapText="1"/>
    </xf>
    <xf numFmtId="0" fontId="24" fillId="4" borderId="6" xfId="5" applyFont="1" applyBorder="1" applyAlignment="1">
      <alignment horizontal="center" wrapText="1"/>
    </xf>
    <xf numFmtId="0" fontId="0" fillId="0" borderId="6" xfId="0" applyBorder="1" applyAlignment="1">
      <alignment horizontal="center"/>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3" fillId="2" borderId="0" xfId="0" applyFont="1" applyFill="1" applyAlignment="1">
      <alignment horizontal="left" vertical="center" wrapText="1"/>
    </xf>
    <xf numFmtId="0" fontId="4" fillId="2" borderId="7"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14"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3" fillId="2" borderId="9"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9"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8" fillId="2" borderId="7" xfId="0" applyFont="1" applyFill="1" applyBorder="1" applyAlignment="1">
      <alignment horizontal="left" wrapText="1"/>
    </xf>
    <xf numFmtId="0" fontId="8" fillId="2" borderId="8" xfId="0" applyFont="1" applyFill="1" applyBorder="1" applyAlignment="1">
      <alignment horizontal="left" wrapText="1"/>
    </xf>
    <xf numFmtId="0" fontId="4" fillId="2" borderId="10" xfId="0" applyFont="1" applyFill="1" applyBorder="1" applyAlignment="1">
      <alignment horizontal="left" wrapText="1"/>
    </xf>
    <xf numFmtId="0" fontId="4" fillId="2" borderId="11" xfId="0" applyFont="1" applyFill="1" applyBorder="1" applyAlignment="1">
      <alignment horizontal="left" wrapText="1"/>
    </xf>
    <xf numFmtId="0" fontId="4" fillId="2" borderId="12"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18" fillId="0" borderId="0" xfId="0" applyFont="1" applyAlignment="1">
      <alignment horizontal="left" vertical="top" wrapText="1"/>
    </xf>
    <xf numFmtId="0" fontId="3" fillId="2" borderId="9"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4" fillId="3" borderId="10"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8"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1" xfId="0" applyFont="1" applyFill="1" applyBorder="1" applyAlignment="1">
      <alignment horizontal="left" vertical="center" wrapText="1"/>
    </xf>
  </cellXfs>
  <cellStyles count="7">
    <cellStyle name="Comma" xfId="1" builtinId="3"/>
    <cellStyle name="Hyperlink" xfId="3" builtinId="8"/>
    <cellStyle name="Hyperlink 2" xfId="4" xr:uid="{9C7BB322-EDC8-4D87-991E-92F7524059B8}"/>
    <cellStyle name="Hyperlink 2 2" xfId="6" xr:uid="{6B8B9047-27EB-4E2B-826D-AF800FB2B27D}"/>
    <cellStyle name="Normal" xfId="0" builtinId="0"/>
    <cellStyle name="Normal 2 2" xfId="5" xr:uid="{7AACA6DC-AD5B-4CA6-885C-FC5FF00114E5}"/>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5</xdr:col>
      <xdr:colOff>373380</xdr:colOff>
      <xdr:row>0</xdr:row>
      <xdr:rowOff>22860</xdr:rowOff>
    </xdr:from>
    <xdr:ext cx="1831524" cy="1017989"/>
    <xdr:pic>
      <xdr:nvPicPr>
        <xdr:cNvPr id="2" name="Picture 1">
          <a:extLst>
            <a:ext uri="{FF2B5EF4-FFF2-40B4-BE49-F238E27FC236}">
              <a16:creationId xmlns:a16="http://schemas.microsoft.com/office/drawing/2014/main" id="{53060676-F415-4D8E-B515-8D105ADE5663}"/>
            </a:ext>
          </a:extLst>
        </xdr:cNvPr>
        <xdr:cNvPicPr/>
      </xdr:nvPicPr>
      <xdr:blipFill>
        <a:blip xmlns:r="http://schemas.openxmlformats.org/officeDocument/2006/relationships" r:embed="rId1" cstate="print"/>
        <a:srcRect/>
        <a:stretch>
          <a:fillRect/>
        </a:stretch>
      </xdr:blipFill>
      <xdr:spPr bwMode="auto">
        <a:xfrm>
          <a:off x="3962400" y="19050"/>
          <a:ext cx="1831524" cy="1017989"/>
        </a:xfrm>
        <a:prstGeom prst="rect">
          <a:avLst/>
        </a:prstGeom>
        <a:noFill/>
        <a:ln w="9525">
          <a:noFill/>
          <a:miter lim="800000"/>
          <a:headEnd/>
          <a:tailEnd/>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E0772/04%20Regelm&#228;&#223;ige%20Reports/Basel%20II%20-%20S&#228;ule%203/WORKDIR/WORKDIR%2031.12.2020/15_NPL%20related%20disclosure/Q2-20/Disclosure%20of%20non-performing%20and%20forborne%20exposures%20June%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OE0772/04%20Regelm&#228;&#223;ige%20Reports/Basel%20II%20-%20S&#228;ule%203/WORKDIR/WORKDIR%2031.12.2022/2022%2009/1_Contributions/LIQ/20220930_Template%20LIQ1_receiv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Page"/>
      <sheetName val="Template 1"/>
      <sheetName val="Template 3"/>
      <sheetName val="Template 4"/>
      <sheetName val="Template 9"/>
      <sheetName val="442 (i) (3)"/>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U LIQ1 incl. LIQB"/>
    </sheetNames>
    <sheetDataSet>
      <sheetData sheetId="0">
        <row r="12">
          <cell r="D12">
            <v>44834</v>
          </cell>
        </row>
        <row r="49">
          <cell r="B49" t="str">
            <v>Main drivers of LCR results and the evolution of the contribution of inputs to the LCR’s calculation over time</v>
          </cell>
        </row>
        <row r="50">
          <cell r="B50" t="str">
            <v>LCR of ERSTE Group shows a slight decrease of the LCR-gap (Liquidity Buffer - Net Cash Outflows), Ratio itself is as well slightly decreasing in Q3 due to changed level of Liquidity Buffer and Net Cash Outflows. Increased total cash outflows are mainly driven by increased non-operational deposits which are partially offset by increased high-quality liquid assets.</v>
          </cell>
        </row>
        <row r="52">
          <cell r="B52" t="str">
            <v>Explanations on the changes in the LCR over time</v>
          </cell>
        </row>
        <row r="53">
          <cell r="B53" t="str">
            <v>The change of  LCR of ERSTE Group is mainly driven by the balance sheet growth over time which directly effects the ratio itself whereas the LCR-gap remains basicallly stable.</v>
          </cell>
        </row>
        <row r="55">
          <cell r="B55" t="str">
            <v>Explanations on the actual concentration of funding sources</v>
          </cell>
        </row>
        <row r="56">
          <cell r="B56" t="str">
            <v>Diversification of funding sources is part of the regular monitoring of HQLAs and funding sources in diverse categories.</v>
          </cell>
        </row>
        <row r="58">
          <cell r="B58" t="str">
            <v>High-level description of the composition of the institution`s liquidity buffer.</v>
          </cell>
        </row>
        <row r="59">
          <cell r="B59" t="str">
            <v>As per 30.09.2022, 99.7% of the HQLAs in ERSTE Group are Level 1 assets, mainly central bank reserves, central bank assets and central government assets.</v>
          </cell>
        </row>
        <row r="61">
          <cell r="B61" t="str">
            <v>Derivative exposures and potential collateral calls</v>
          </cell>
        </row>
        <row r="62">
          <cell r="B62" t="str">
            <v>Derivative exposures and all potential collateral calls are considered in Erste Group’s LCR calculation and reported accordingly in the appropriate categories. Their impact on the LCR itself is insignifant.</v>
          </cell>
        </row>
        <row r="64">
          <cell r="B64" t="str">
            <v>Currency mismatch in the LCR</v>
          </cell>
        </row>
        <row r="65">
          <cell r="B65" t="str">
            <v>LCR for ERSTE Group is calculated for the currencies EUR, CZK and USD as significant currencies. For EUR and CZK the currency LCR is well above 100%, for USD it is below. Considering the possibility to use some EUR collateral for USD funding as well this is seen as no issue.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A22F8-0913-4401-B7A7-8BDEC87D07B2}">
  <sheetPr codeName="Sheet10">
    <pageSetUpPr fitToPage="1"/>
  </sheetPr>
  <dimension ref="A7:M64"/>
  <sheetViews>
    <sheetView showGridLines="0" tabSelected="1" showRuler="0" view="pageBreakPreview" zoomScale="70" zoomScaleNormal="85" zoomScaleSheetLayoutView="70" zoomScalePageLayoutView="80" workbookViewId="0">
      <selection activeCell="A17" sqref="A17:M17"/>
    </sheetView>
  </sheetViews>
  <sheetFormatPr defaultColWidth="9.109375" defaultRowHeight="13.2" x14ac:dyDescent="0.25"/>
  <cols>
    <col min="1" max="1" width="13.44140625" style="63" customWidth="1"/>
    <col min="2" max="7" width="9.109375" style="63"/>
    <col min="8" max="8" width="9.109375" style="63" customWidth="1"/>
    <col min="9" max="9" width="18.6640625" style="63" customWidth="1"/>
    <col min="10" max="10" width="14.6640625" style="63" customWidth="1"/>
    <col min="11" max="11" width="9.109375" style="63"/>
    <col min="12" max="12" width="9.109375" style="63" customWidth="1"/>
    <col min="13" max="13" width="12.6640625" style="63" customWidth="1"/>
    <col min="14" max="16384" width="9.109375" style="62"/>
  </cols>
  <sheetData>
    <row r="7" spans="1:13" ht="27.6" customHeight="1" x14ac:dyDescent="0.25">
      <c r="A7" s="134" t="s">
        <v>242</v>
      </c>
      <c r="B7" s="134"/>
      <c r="C7" s="134"/>
      <c r="D7" s="134"/>
      <c r="E7" s="134"/>
      <c r="F7" s="134"/>
      <c r="G7" s="134"/>
      <c r="H7" s="134"/>
      <c r="I7" s="134"/>
      <c r="J7" s="134"/>
      <c r="K7" s="134"/>
      <c r="L7" s="134"/>
      <c r="M7" s="134"/>
    </row>
    <row r="8" spans="1:13" x14ac:dyDescent="0.25">
      <c r="A8" s="134"/>
      <c r="B8" s="134"/>
      <c r="C8" s="134"/>
      <c r="D8" s="134"/>
      <c r="E8" s="134"/>
      <c r="F8" s="134"/>
      <c r="G8" s="134"/>
      <c r="H8" s="134"/>
      <c r="I8" s="134"/>
      <c r="J8" s="134"/>
      <c r="K8" s="134"/>
      <c r="L8" s="134"/>
      <c r="M8" s="134"/>
    </row>
    <row r="9" spans="1:13" x14ac:dyDescent="0.25">
      <c r="A9" s="134"/>
      <c r="B9" s="134"/>
      <c r="C9" s="134"/>
      <c r="D9" s="134"/>
      <c r="E9" s="134"/>
      <c r="F9" s="134"/>
      <c r="G9" s="134"/>
      <c r="H9" s="134"/>
      <c r="I9" s="134"/>
      <c r="J9" s="134"/>
      <c r="K9" s="134"/>
      <c r="L9" s="134"/>
      <c r="M9" s="134"/>
    </row>
    <row r="10" spans="1:13" x14ac:dyDescent="0.25">
      <c r="A10" s="134"/>
      <c r="B10" s="134"/>
      <c r="C10" s="134"/>
      <c r="D10" s="134"/>
      <c r="E10" s="134"/>
      <c r="F10" s="134"/>
      <c r="G10" s="134"/>
      <c r="H10" s="134"/>
      <c r="I10" s="134"/>
      <c r="J10" s="134"/>
      <c r="K10" s="134"/>
      <c r="L10" s="134"/>
      <c r="M10" s="134"/>
    </row>
    <row r="11" spans="1:13" x14ac:dyDescent="0.25">
      <c r="A11" s="134"/>
      <c r="B11" s="134"/>
      <c r="C11" s="134"/>
      <c r="D11" s="134"/>
      <c r="E11" s="134"/>
      <c r="F11" s="134"/>
      <c r="G11" s="134"/>
      <c r="H11" s="134"/>
      <c r="I11" s="134"/>
      <c r="J11" s="134"/>
      <c r="K11" s="134"/>
      <c r="L11" s="134"/>
      <c r="M11" s="134"/>
    </row>
    <row r="12" spans="1:13" x14ac:dyDescent="0.25">
      <c r="A12" s="134"/>
      <c r="B12" s="134"/>
      <c r="C12" s="134"/>
      <c r="D12" s="134"/>
      <c r="E12" s="134"/>
      <c r="F12" s="134"/>
      <c r="G12" s="134"/>
      <c r="H12" s="134"/>
      <c r="I12" s="134"/>
      <c r="J12" s="134"/>
      <c r="K12" s="134"/>
      <c r="L12" s="134"/>
      <c r="M12" s="134"/>
    </row>
    <row r="13" spans="1:13" ht="67.2" customHeight="1" x14ac:dyDescent="0.25">
      <c r="A13" s="134"/>
      <c r="B13" s="134"/>
      <c r="C13" s="134"/>
      <c r="D13" s="134"/>
      <c r="E13" s="134"/>
      <c r="F13" s="134"/>
      <c r="G13" s="134"/>
      <c r="H13" s="134"/>
      <c r="I13" s="134"/>
      <c r="J13" s="134"/>
      <c r="K13" s="134"/>
      <c r="L13" s="134"/>
      <c r="M13" s="134"/>
    </row>
    <row r="15" spans="1:13" ht="15.6" x14ac:dyDescent="0.3">
      <c r="A15" s="135" t="s">
        <v>243</v>
      </c>
      <c r="B15" s="135"/>
      <c r="C15" s="135"/>
    </row>
    <row r="17" spans="1:13" ht="15.6" x14ac:dyDescent="0.3">
      <c r="A17" s="136" t="s">
        <v>229</v>
      </c>
      <c r="B17" s="136"/>
      <c r="C17" s="136"/>
      <c r="D17" s="136"/>
      <c r="E17" s="136"/>
      <c r="F17" s="136"/>
      <c r="G17" s="136"/>
      <c r="H17" s="136"/>
      <c r="I17" s="136"/>
      <c r="J17" s="136"/>
      <c r="K17" s="136"/>
      <c r="L17" s="136"/>
      <c r="M17" s="136"/>
    </row>
    <row r="18" spans="1:13" ht="15" x14ac:dyDescent="0.25">
      <c r="A18" s="64"/>
      <c r="B18" s="64"/>
      <c r="C18" s="64"/>
      <c r="D18" s="64"/>
      <c r="E18" s="64"/>
      <c r="F18" s="64"/>
      <c r="G18" s="64"/>
      <c r="H18" s="64"/>
      <c r="I18" s="64"/>
      <c r="J18" s="65"/>
      <c r="K18" s="65"/>
      <c r="L18" s="65"/>
      <c r="M18" s="65"/>
    </row>
    <row r="19" spans="1:13" ht="15" x14ac:dyDescent="0.25">
      <c r="A19" s="64"/>
      <c r="B19" s="64"/>
      <c r="C19" s="64"/>
      <c r="D19" s="64"/>
      <c r="E19" s="64"/>
      <c r="F19" s="64"/>
      <c r="G19" s="64"/>
      <c r="H19" s="64"/>
      <c r="I19" s="64"/>
      <c r="J19" s="65"/>
      <c r="K19" s="65"/>
      <c r="L19" s="65"/>
      <c r="M19" s="65"/>
    </row>
    <row r="20" spans="1:13" ht="15" x14ac:dyDescent="0.25">
      <c r="A20" s="64"/>
      <c r="B20" s="65"/>
      <c r="C20" s="65"/>
      <c r="D20" s="65"/>
      <c r="E20" s="64"/>
      <c r="F20" s="64"/>
      <c r="G20" s="64"/>
      <c r="H20" s="64"/>
      <c r="I20" s="64"/>
      <c r="J20" s="65"/>
      <c r="K20" s="65"/>
      <c r="L20" s="65"/>
      <c r="M20" s="65"/>
    </row>
    <row r="21" spans="1:13" ht="15" x14ac:dyDescent="0.25">
      <c r="A21" s="64"/>
      <c r="B21" s="65" t="s">
        <v>230</v>
      </c>
      <c r="C21" s="66" t="s">
        <v>231</v>
      </c>
      <c r="D21" s="64"/>
      <c r="E21" s="64"/>
      <c r="F21" s="64"/>
      <c r="G21" s="64"/>
      <c r="H21" s="64"/>
      <c r="I21" s="64"/>
      <c r="J21" s="65"/>
      <c r="K21" s="65"/>
      <c r="L21" s="65"/>
      <c r="M21" s="65"/>
    </row>
    <row r="22" spans="1:13" ht="15" x14ac:dyDescent="0.25">
      <c r="A22" s="64"/>
      <c r="B22" s="65"/>
      <c r="C22" s="66" t="s">
        <v>203</v>
      </c>
      <c r="D22" s="64"/>
      <c r="E22" s="64"/>
      <c r="F22" s="64"/>
      <c r="G22" s="64"/>
      <c r="H22" s="64"/>
      <c r="I22" s="64"/>
      <c r="J22" s="65"/>
      <c r="K22" s="65"/>
      <c r="L22" s="65"/>
      <c r="M22" s="65"/>
    </row>
    <row r="23" spans="1:13" ht="15" x14ac:dyDescent="0.25">
      <c r="A23" s="64"/>
      <c r="B23" s="65"/>
      <c r="C23" s="66" t="s">
        <v>212</v>
      </c>
      <c r="D23" s="64"/>
      <c r="E23" s="64"/>
      <c r="F23" s="64"/>
      <c r="G23" s="64"/>
      <c r="H23" s="64"/>
      <c r="I23" s="64"/>
      <c r="J23" s="65"/>
      <c r="K23" s="65"/>
      <c r="L23" s="65"/>
      <c r="M23" s="65"/>
    </row>
    <row r="24" spans="1:13" ht="15" x14ac:dyDescent="0.25">
      <c r="A24" s="64"/>
      <c r="B24" s="65"/>
      <c r="C24" s="66" t="s">
        <v>232</v>
      </c>
      <c r="D24" s="64"/>
      <c r="E24" s="64"/>
      <c r="F24" s="64"/>
      <c r="G24" s="64"/>
      <c r="H24" s="64"/>
      <c r="I24" s="64"/>
      <c r="J24" s="65"/>
      <c r="K24" s="65"/>
      <c r="L24" s="65"/>
      <c r="M24" s="65"/>
    </row>
    <row r="25" spans="1:13" ht="15" x14ac:dyDescent="0.25">
      <c r="A25" s="64"/>
      <c r="B25" s="65"/>
      <c r="C25" s="66" t="s">
        <v>220</v>
      </c>
      <c r="D25" s="64"/>
      <c r="E25" s="64"/>
      <c r="F25" s="64"/>
      <c r="G25" s="64"/>
      <c r="H25" s="64"/>
      <c r="I25" s="64"/>
      <c r="J25" s="65"/>
      <c r="K25" s="65"/>
      <c r="L25" s="65"/>
      <c r="M25" s="65"/>
    </row>
    <row r="26" spans="1:13" ht="15" x14ac:dyDescent="0.25">
      <c r="A26" s="64"/>
      <c r="B26" s="65"/>
      <c r="C26" s="66" t="s">
        <v>224</v>
      </c>
      <c r="D26" s="64"/>
      <c r="E26" s="64"/>
      <c r="F26" s="64"/>
      <c r="G26" s="64"/>
      <c r="H26" s="64"/>
      <c r="I26" s="64"/>
      <c r="J26" s="65"/>
      <c r="K26" s="65"/>
      <c r="L26" s="65"/>
      <c r="M26" s="65"/>
    </row>
    <row r="27" spans="1:13" ht="15" x14ac:dyDescent="0.25">
      <c r="A27" s="64"/>
      <c r="B27" s="65"/>
      <c r="C27" s="66"/>
      <c r="D27" s="64"/>
      <c r="E27" s="64"/>
      <c r="F27" s="64"/>
      <c r="G27" s="64"/>
      <c r="H27" s="64"/>
      <c r="I27" s="64"/>
      <c r="J27" s="65"/>
      <c r="K27" s="65"/>
      <c r="L27" s="65"/>
      <c r="M27" s="65"/>
    </row>
    <row r="28" spans="1:13" ht="15" x14ac:dyDescent="0.25">
      <c r="A28" s="64"/>
      <c r="B28" s="65"/>
      <c r="C28" s="66"/>
      <c r="D28" s="64"/>
      <c r="E28" s="64"/>
      <c r="F28" s="64"/>
      <c r="G28" s="64"/>
      <c r="H28" s="64"/>
      <c r="I28" s="64"/>
      <c r="J28" s="65"/>
      <c r="K28" s="65"/>
      <c r="L28" s="65"/>
      <c r="M28" s="65"/>
    </row>
    <row r="29" spans="1:13" ht="15" x14ac:dyDescent="0.25">
      <c r="A29" s="64"/>
      <c r="B29" s="65"/>
      <c r="D29" s="64"/>
      <c r="E29" s="64"/>
      <c r="F29" s="64"/>
      <c r="G29" s="64"/>
      <c r="H29" s="64"/>
      <c r="I29" s="64"/>
      <c r="J29" s="65"/>
      <c r="K29" s="65"/>
      <c r="L29" s="65"/>
      <c r="M29" s="65"/>
    </row>
    <row r="30" spans="1:13" ht="15" x14ac:dyDescent="0.25">
      <c r="A30" s="64"/>
      <c r="B30" s="65"/>
      <c r="C30" s="66"/>
      <c r="D30" s="64"/>
      <c r="E30" s="64"/>
      <c r="F30" s="64"/>
      <c r="G30" s="64"/>
      <c r="H30" s="64"/>
      <c r="I30" s="64"/>
      <c r="J30" s="65"/>
      <c r="K30" s="65"/>
      <c r="L30" s="65"/>
      <c r="M30" s="65"/>
    </row>
    <row r="31" spans="1:13" ht="15" x14ac:dyDescent="0.25">
      <c r="A31" s="64"/>
      <c r="B31" s="65"/>
      <c r="D31" s="64"/>
      <c r="E31" s="64"/>
      <c r="F31" s="64"/>
      <c r="G31" s="64"/>
      <c r="H31" s="64"/>
      <c r="I31" s="64"/>
      <c r="J31" s="65"/>
      <c r="K31" s="65"/>
      <c r="L31" s="65"/>
      <c r="M31" s="65"/>
    </row>
    <row r="32" spans="1:13" ht="15" x14ac:dyDescent="0.25">
      <c r="A32" s="64"/>
      <c r="B32" s="65"/>
      <c r="C32" s="66"/>
      <c r="D32" s="64"/>
      <c r="E32" s="64"/>
      <c r="F32" s="64"/>
      <c r="G32" s="64"/>
      <c r="H32" s="64"/>
      <c r="I32" s="64"/>
      <c r="J32" s="65"/>
      <c r="K32" s="65"/>
      <c r="L32" s="65"/>
      <c r="M32" s="65"/>
    </row>
    <row r="33" spans="1:13" ht="15" x14ac:dyDescent="0.25">
      <c r="A33" s="64"/>
      <c r="B33" s="65"/>
      <c r="D33" s="64"/>
      <c r="E33" s="64"/>
      <c r="F33" s="64"/>
      <c r="G33" s="64"/>
      <c r="H33" s="64"/>
      <c r="I33" s="64"/>
      <c r="J33" s="65"/>
      <c r="K33" s="65"/>
      <c r="L33" s="65"/>
      <c r="M33" s="65"/>
    </row>
    <row r="34" spans="1:13" ht="15" x14ac:dyDescent="0.25">
      <c r="A34" s="64"/>
      <c r="B34" s="65"/>
      <c r="D34" s="64"/>
      <c r="E34" s="64"/>
      <c r="F34" s="64"/>
      <c r="G34" s="64"/>
      <c r="H34" s="64"/>
      <c r="I34" s="64"/>
      <c r="J34" s="65"/>
      <c r="K34" s="65"/>
      <c r="L34" s="65"/>
      <c r="M34" s="65"/>
    </row>
    <row r="35" spans="1:13" ht="15" x14ac:dyDescent="0.25">
      <c r="A35" s="64"/>
      <c r="B35" s="64"/>
      <c r="C35" s="66"/>
      <c r="D35" s="64"/>
      <c r="E35" s="64"/>
      <c r="F35" s="64"/>
      <c r="G35" s="64"/>
      <c r="H35" s="64"/>
      <c r="I35" s="64"/>
      <c r="J35" s="65"/>
      <c r="K35" s="65"/>
      <c r="L35" s="65"/>
      <c r="M35" s="65"/>
    </row>
    <row r="36" spans="1:13" ht="15.6" x14ac:dyDescent="0.3">
      <c r="A36" s="67"/>
      <c r="B36" s="68"/>
      <c r="C36" s="66"/>
      <c r="D36" s="65"/>
      <c r="E36" s="65"/>
      <c r="F36" s="65"/>
      <c r="G36" s="65"/>
      <c r="H36" s="65"/>
      <c r="I36" s="65"/>
      <c r="J36" s="65"/>
      <c r="K36" s="65"/>
      <c r="L36" s="65"/>
      <c r="M36" s="65"/>
    </row>
    <row r="37" spans="1:13" x14ac:dyDescent="0.25">
      <c r="A37" s="69"/>
      <c r="B37" s="70"/>
      <c r="I37" s="71"/>
    </row>
    <row r="38" spans="1:13" x14ac:dyDescent="0.25">
      <c r="A38" s="69"/>
      <c r="B38" s="70"/>
      <c r="I38" s="71"/>
    </row>
    <row r="39" spans="1:13" x14ac:dyDescent="0.25">
      <c r="A39" s="69"/>
      <c r="B39" s="70"/>
      <c r="I39" s="71"/>
    </row>
    <row r="40" spans="1:13" x14ac:dyDescent="0.25">
      <c r="A40" s="69"/>
      <c r="B40" s="70"/>
      <c r="I40" s="71"/>
    </row>
    <row r="41" spans="1:13" x14ac:dyDescent="0.25">
      <c r="A41" s="69"/>
      <c r="B41" s="70"/>
      <c r="I41" s="71"/>
    </row>
    <row r="42" spans="1:13" x14ac:dyDescent="0.25">
      <c r="A42" s="69"/>
      <c r="B42" s="70"/>
      <c r="C42" s="71"/>
      <c r="D42" s="71"/>
      <c r="E42" s="71"/>
      <c r="F42" s="71"/>
      <c r="G42" s="71"/>
      <c r="H42" s="71"/>
      <c r="I42" s="71"/>
    </row>
    <row r="43" spans="1:13" ht="14.4" customHeight="1" x14ac:dyDescent="0.3">
      <c r="A43" s="136" t="s">
        <v>233</v>
      </c>
      <c r="B43" s="136"/>
      <c r="C43" s="136"/>
      <c r="D43" s="136"/>
      <c r="E43" s="136"/>
      <c r="F43" s="136"/>
      <c r="G43" s="136"/>
      <c r="H43" s="136"/>
      <c r="I43" s="136"/>
      <c r="J43" s="136"/>
      <c r="K43" s="136"/>
      <c r="L43" s="136"/>
      <c r="M43" s="136"/>
    </row>
    <row r="44" spans="1:13" ht="15" x14ac:dyDescent="0.25">
      <c r="A44" s="65"/>
      <c r="B44" s="65"/>
      <c r="C44" s="65"/>
      <c r="D44" s="65"/>
      <c r="E44" s="65"/>
      <c r="F44" s="65"/>
      <c r="G44" s="65"/>
      <c r="H44" s="65"/>
      <c r="I44" s="65"/>
      <c r="J44" s="65"/>
      <c r="K44" s="65"/>
      <c r="L44" s="65"/>
      <c r="M44" s="65"/>
    </row>
    <row r="45" spans="1:13" ht="13.2" customHeight="1" x14ac:dyDescent="0.25">
      <c r="A45" s="65"/>
      <c r="B45" s="137" t="s">
        <v>234</v>
      </c>
      <c r="C45" s="137"/>
      <c r="D45" s="137"/>
      <c r="E45" s="137"/>
      <c r="F45" s="137"/>
      <c r="G45" s="137"/>
      <c r="H45" s="137"/>
      <c r="I45" s="137"/>
      <c r="J45" s="137"/>
      <c r="K45" s="137"/>
      <c r="L45" s="137"/>
      <c r="M45" s="65"/>
    </row>
    <row r="46" spans="1:13" ht="15" x14ac:dyDescent="0.25">
      <c r="A46" s="65"/>
      <c r="B46" s="137"/>
      <c r="C46" s="137"/>
      <c r="D46" s="137"/>
      <c r="E46" s="137"/>
      <c r="F46" s="137"/>
      <c r="G46" s="137"/>
      <c r="H46" s="137"/>
      <c r="I46" s="137"/>
      <c r="J46" s="137"/>
      <c r="K46" s="137"/>
      <c r="L46" s="137"/>
      <c r="M46" s="65"/>
    </row>
    <row r="47" spans="1:13" ht="15" x14ac:dyDescent="0.25">
      <c r="A47" s="65"/>
      <c r="B47" s="137"/>
      <c r="C47" s="137"/>
      <c r="D47" s="137"/>
      <c r="E47" s="137"/>
      <c r="F47" s="137"/>
      <c r="G47" s="137"/>
      <c r="H47" s="137"/>
      <c r="I47" s="137"/>
      <c r="J47" s="137"/>
      <c r="K47" s="137"/>
      <c r="L47" s="137"/>
      <c r="M47" s="65"/>
    </row>
    <row r="48" spans="1:13" ht="15" x14ac:dyDescent="0.25">
      <c r="A48" s="65"/>
      <c r="B48" s="65" t="s">
        <v>235</v>
      </c>
      <c r="C48" s="65"/>
      <c r="D48" s="65"/>
      <c r="E48" s="65"/>
      <c r="F48" s="65"/>
      <c r="G48" s="65"/>
      <c r="H48" s="65"/>
      <c r="I48" s="65"/>
      <c r="J48" s="65"/>
      <c r="K48" s="65"/>
      <c r="L48" s="65"/>
      <c r="M48" s="65"/>
    </row>
    <row r="49" spans="1:13" ht="13.2" customHeight="1" x14ac:dyDescent="0.25">
      <c r="A49" s="65"/>
      <c r="B49" s="138" t="s">
        <v>241</v>
      </c>
      <c r="C49" s="138"/>
      <c r="D49" s="138"/>
      <c r="E49" s="138"/>
      <c r="F49" s="138"/>
      <c r="G49" s="138"/>
      <c r="H49" s="138"/>
      <c r="I49" s="138"/>
      <c r="J49" s="138"/>
      <c r="K49" s="138"/>
      <c r="L49" s="138"/>
      <c r="M49" s="65"/>
    </row>
    <row r="50" spans="1:13" ht="15" x14ac:dyDescent="0.25">
      <c r="A50" s="65"/>
      <c r="B50" s="138"/>
      <c r="C50" s="138"/>
      <c r="D50" s="138"/>
      <c r="E50" s="138"/>
      <c r="F50" s="138"/>
      <c r="G50" s="138"/>
      <c r="H50" s="138"/>
      <c r="I50" s="138"/>
      <c r="J50" s="138"/>
      <c r="K50" s="138"/>
      <c r="L50" s="138"/>
      <c r="M50" s="65"/>
    </row>
    <row r="57" spans="1:13" ht="14.4" customHeight="1" x14ac:dyDescent="0.25">
      <c r="H57" s="124"/>
      <c r="I57" s="124"/>
      <c r="J57" s="124"/>
      <c r="K57" s="124"/>
      <c r="L57" s="124"/>
    </row>
    <row r="58" spans="1:13" ht="31.2" customHeight="1" x14ac:dyDescent="0.3">
      <c r="H58" s="139" t="s">
        <v>248</v>
      </c>
      <c r="I58" s="140"/>
      <c r="J58" s="140"/>
      <c r="K58" s="140"/>
      <c r="L58" s="140"/>
    </row>
    <row r="64" spans="1:13" x14ac:dyDescent="0.25">
      <c r="I64" s="133"/>
      <c r="J64" s="133"/>
      <c r="K64" s="133"/>
      <c r="L64" s="133"/>
    </row>
  </sheetData>
  <mergeCells count="8">
    <mergeCell ref="I64:L64"/>
    <mergeCell ref="A7:M13"/>
    <mergeCell ref="A15:C15"/>
    <mergeCell ref="A17:M17"/>
    <mergeCell ref="A43:M43"/>
    <mergeCell ref="B45:L47"/>
    <mergeCell ref="B49:L50"/>
    <mergeCell ref="H58:L58"/>
  </mergeCells>
  <pageMargins left="0.25" right="0.25" top="0.75" bottom="0.75" header="0.3" footer="0.3"/>
  <pageSetup paperSize="9" scale="6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1CAAD-2A8D-432E-A1B7-B67A963E7A7D}">
  <dimension ref="A2:M20"/>
  <sheetViews>
    <sheetView zoomScale="80" zoomScaleNormal="80" workbookViewId="0">
      <selection activeCell="B49" sqref="B49:L50"/>
    </sheetView>
  </sheetViews>
  <sheetFormatPr defaultRowHeight="14.4" x14ac:dyDescent="0.3"/>
  <cols>
    <col min="1" max="1" width="8.88671875" style="58"/>
    <col min="2" max="2" width="20.33203125" style="40" customWidth="1"/>
    <col min="3" max="3" width="147.33203125" style="41" customWidth="1"/>
    <col min="4" max="4" width="124.6640625" style="42" bestFit="1" customWidth="1"/>
    <col min="5" max="6" width="147.33203125" style="41" customWidth="1"/>
    <col min="8" max="8" width="8.88671875" style="43"/>
    <col min="11" max="11" width="8.88671875" style="44"/>
  </cols>
  <sheetData>
    <row r="2" spans="2:13" x14ac:dyDescent="0.3">
      <c r="B2" s="45"/>
      <c r="C2" s="46"/>
      <c r="D2" s="36"/>
      <c r="E2" s="46"/>
      <c r="F2" s="46"/>
    </row>
    <row r="3" spans="2:13" x14ac:dyDescent="0.3">
      <c r="B3" s="45"/>
      <c r="C3" s="46"/>
      <c r="D3" s="36"/>
      <c r="E3" s="46"/>
      <c r="F3" s="46"/>
    </row>
    <row r="4" spans="2:13" ht="15" thickBot="1" x14ac:dyDescent="0.35">
      <c r="B4" s="45"/>
      <c r="C4" s="46"/>
      <c r="D4" s="36"/>
      <c r="E4" s="46"/>
      <c r="F4" s="46"/>
    </row>
    <row r="5" spans="2:13" ht="15" thickBot="1" x14ac:dyDescent="0.35">
      <c r="B5" s="34" t="s">
        <v>203</v>
      </c>
      <c r="C5" s="35"/>
      <c r="D5" s="36" t="s">
        <v>204</v>
      </c>
      <c r="E5" s="47"/>
      <c r="F5" s="47"/>
      <c r="K5" s="48"/>
    </row>
    <row r="6" spans="2:13" x14ac:dyDescent="0.3">
      <c r="B6" s="60" t="s">
        <v>205</v>
      </c>
      <c r="C6" s="37" t="s">
        <v>206</v>
      </c>
      <c r="D6" s="38" t="s">
        <v>207</v>
      </c>
      <c r="E6" s="49"/>
      <c r="F6" s="49"/>
      <c r="G6" s="50"/>
      <c r="H6" s="43" t="s">
        <v>211</v>
      </c>
      <c r="K6" s="48"/>
      <c r="M6" s="51"/>
    </row>
    <row r="7" spans="2:13" ht="15" thickBot="1" x14ac:dyDescent="0.35">
      <c r="B7" s="61" t="s">
        <v>208</v>
      </c>
      <c r="C7" s="39" t="s">
        <v>209</v>
      </c>
      <c r="D7" s="38" t="s">
        <v>210</v>
      </c>
      <c r="E7" s="49"/>
      <c r="F7" s="49"/>
      <c r="G7" s="52"/>
      <c r="H7" s="43" t="s">
        <v>211</v>
      </c>
      <c r="K7" s="48"/>
      <c r="M7" s="51"/>
    </row>
    <row r="8" spans="2:13" ht="15" thickBot="1" x14ac:dyDescent="0.35">
      <c r="K8" s="48"/>
      <c r="M8" s="51"/>
    </row>
    <row r="9" spans="2:13" ht="15" thickBot="1" x14ac:dyDescent="0.35">
      <c r="B9" s="56" t="s">
        <v>212</v>
      </c>
      <c r="C9" s="57"/>
      <c r="D9" s="36"/>
      <c r="E9" s="46"/>
      <c r="F9" s="46"/>
      <c r="K9" s="48"/>
      <c r="M9" s="51"/>
    </row>
    <row r="10" spans="2:13" ht="15" thickBot="1" x14ac:dyDescent="0.35">
      <c r="B10" s="61" t="s">
        <v>213</v>
      </c>
      <c r="C10" s="55" t="s">
        <v>214</v>
      </c>
      <c r="D10" s="53" t="s">
        <v>215</v>
      </c>
      <c r="E10" s="54"/>
      <c r="F10" s="54"/>
      <c r="G10" s="52"/>
      <c r="K10" s="48"/>
      <c r="M10" s="51"/>
    </row>
    <row r="11" spans="2:13" ht="15" thickBot="1" x14ac:dyDescent="0.35">
      <c r="K11" s="48"/>
      <c r="M11" s="51"/>
    </row>
    <row r="12" spans="2:13" ht="15" thickBot="1" x14ac:dyDescent="0.35">
      <c r="B12" s="56" t="s">
        <v>216</v>
      </c>
      <c r="C12" s="57"/>
      <c r="D12" s="36"/>
      <c r="E12" s="46"/>
      <c r="F12" s="46"/>
      <c r="K12" s="48"/>
    </row>
    <row r="13" spans="2:13" ht="15" thickBot="1" x14ac:dyDescent="0.35">
      <c r="B13" s="84" t="s">
        <v>217</v>
      </c>
      <c r="C13" s="55" t="s">
        <v>218</v>
      </c>
      <c r="D13" s="53" t="s">
        <v>219</v>
      </c>
      <c r="E13" s="54"/>
      <c r="F13" s="54"/>
      <c r="G13" s="52"/>
      <c r="K13" s="48"/>
    </row>
    <row r="14" spans="2:13" ht="15" thickBot="1" x14ac:dyDescent="0.35">
      <c r="K14" s="48"/>
    </row>
    <row r="15" spans="2:13" ht="15" thickBot="1" x14ac:dyDescent="0.35">
      <c r="B15" s="56" t="s">
        <v>220</v>
      </c>
      <c r="C15" s="57"/>
      <c r="D15" s="36"/>
      <c r="E15" s="46"/>
      <c r="F15" s="46"/>
    </row>
    <row r="16" spans="2:13" ht="15" thickBot="1" x14ac:dyDescent="0.35">
      <c r="B16" s="61" t="s">
        <v>221</v>
      </c>
      <c r="C16" s="39" t="s">
        <v>222</v>
      </c>
      <c r="D16" s="53" t="s">
        <v>223</v>
      </c>
      <c r="E16" s="54"/>
      <c r="F16" s="54"/>
      <c r="G16" s="52"/>
      <c r="H16" s="43" t="s">
        <v>211</v>
      </c>
    </row>
    <row r="17" spans="2:13" ht="15" thickBot="1" x14ac:dyDescent="0.35"/>
    <row r="18" spans="2:13" ht="15" thickBot="1" x14ac:dyDescent="0.35">
      <c r="B18" s="34" t="s">
        <v>224</v>
      </c>
      <c r="C18" s="35"/>
      <c r="D18" s="36"/>
      <c r="E18" s="47"/>
      <c r="F18" s="47"/>
      <c r="K18" s="48"/>
      <c r="M18" s="51"/>
    </row>
    <row r="19" spans="2:13" ht="15" thickBot="1" x14ac:dyDescent="0.35">
      <c r="B19" s="61" t="s">
        <v>225</v>
      </c>
      <c r="C19" s="39" t="s">
        <v>226</v>
      </c>
      <c r="D19" s="38" t="s">
        <v>227</v>
      </c>
      <c r="E19" s="49"/>
      <c r="F19" s="49"/>
      <c r="G19" s="52"/>
      <c r="H19" s="43" t="s">
        <v>211</v>
      </c>
      <c r="K19" s="48"/>
      <c r="M19" s="51"/>
    </row>
    <row r="20" spans="2:13" x14ac:dyDescent="0.3">
      <c r="C20" s="49"/>
      <c r="D20" s="38"/>
      <c r="E20" s="49"/>
      <c r="F20" s="49"/>
      <c r="K20" s="48"/>
      <c r="M20" s="51"/>
    </row>
  </sheetData>
  <hyperlinks>
    <hyperlink ref="B6" location="'EU OV1'!A1" display="EU OV1" xr:uid="{062D0D9F-ADB7-41CF-9F03-054F9C121DEF}"/>
    <hyperlink ref="B7" location="'EU KM1'!A1" display="EU KM1" xr:uid="{4A58B35C-E1F0-4DEC-872F-788BDC5698AF}"/>
    <hyperlink ref="B10" location="'EU CR8'!A1" display="EU CR8" xr:uid="{B9A4AE66-0C9E-4BA1-9BE2-F1BF712A8227}"/>
    <hyperlink ref="B16" location="'EU MR2-B'!A1" display="EU MR2-B" xr:uid="{DA846726-47A6-4C5F-9556-57F8BF92B4A3}"/>
    <hyperlink ref="B19" location="'EU LIQ1 incl. LIQB'!A1" display="EU LIQ1 incl. LIQB" xr:uid="{138C0B80-C6BE-4F43-B446-46A3B88EE9E6}"/>
  </hyperlinks>
  <pageMargins left="0.7" right="0.7" top="0.75" bottom="0.75" header="0.3" footer="0.3"/>
  <pageSetup paperSize="9" orientation="portrait" horizontalDpi="200" verticalDpi="200" copies="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0"/>
  <dimension ref="A3:I44"/>
  <sheetViews>
    <sheetView showGridLines="0" zoomScale="70" zoomScaleNormal="70" workbookViewId="0">
      <selection activeCell="B35" sqref="B35:C35"/>
    </sheetView>
  </sheetViews>
  <sheetFormatPr defaultRowHeight="14.4" x14ac:dyDescent="0.3"/>
  <cols>
    <col min="1" max="1" width="10.88671875" customWidth="1"/>
    <col min="2" max="2" width="2.33203125" customWidth="1"/>
    <col min="3" max="3" width="65.6640625" customWidth="1"/>
    <col min="4" max="6" width="21.88671875" customWidth="1"/>
    <col min="8" max="8" width="9.33203125" bestFit="1" customWidth="1"/>
    <col min="10" max="10" width="10.33203125" bestFit="1" customWidth="1"/>
  </cols>
  <sheetData>
    <row r="3" spans="1:8" ht="40.200000000000003" customHeight="1" x14ac:dyDescent="0.3">
      <c r="A3" s="147" t="s">
        <v>107</v>
      </c>
      <c r="B3" s="147"/>
      <c r="C3" s="147"/>
      <c r="D3" s="33"/>
      <c r="E3" s="33"/>
      <c r="F3" s="33"/>
    </row>
    <row r="4" spans="1:8" ht="19.95" customHeight="1" x14ac:dyDescent="0.3">
      <c r="D4" s="33"/>
      <c r="E4" s="33"/>
      <c r="F4" s="59" t="s">
        <v>228</v>
      </c>
    </row>
    <row r="5" spans="1:8" ht="40.200000000000003" customHeight="1" x14ac:dyDescent="0.3">
      <c r="A5" s="148"/>
      <c r="B5" s="149"/>
      <c r="C5" s="150"/>
      <c r="D5" s="151" t="s">
        <v>108</v>
      </c>
      <c r="E5" s="151"/>
      <c r="F5" s="3" t="s">
        <v>93</v>
      </c>
    </row>
    <row r="6" spans="1:8" ht="19.95" customHeight="1" x14ac:dyDescent="0.3">
      <c r="A6" s="152"/>
      <c r="B6" s="153"/>
      <c r="C6" s="154"/>
      <c r="D6" s="3" t="s">
        <v>0</v>
      </c>
      <c r="E6" s="3" t="s">
        <v>1</v>
      </c>
      <c r="F6" s="3" t="s">
        <v>2</v>
      </c>
    </row>
    <row r="7" spans="1:8" ht="19.95" customHeight="1" x14ac:dyDescent="0.3">
      <c r="A7" s="155"/>
      <c r="B7" s="156"/>
      <c r="C7" s="157"/>
      <c r="D7" s="72">
        <v>44834</v>
      </c>
      <c r="E7" s="72">
        <v>44742</v>
      </c>
      <c r="F7" s="72">
        <v>44834</v>
      </c>
    </row>
    <row r="8" spans="1:8" ht="19.95" customHeight="1" x14ac:dyDescent="0.3">
      <c r="A8" s="3" t="s">
        <v>8</v>
      </c>
      <c r="B8" s="143" t="s">
        <v>109</v>
      </c>
      <c r="C8" s="144"/>
      <c r="D8" s="73">
        <v>116354.7199161</v>
      </c>
      <c r="E8" s="73">
        <v>113732.84123200001</v>
      </c>
      <c r="F8" s="110">
        <v>9308.3775932879998</v>
      </c>
    </row>
    <row r="9" spans="1:8" ht="19.95" customHeight="1" x14ac:dyDescent="0.3">
      <c r="A9" s="3" t="s">
        <v>9</v>
      </c>
      <c r="B9" s="7"/>
      <c r="C9" s="4" t="s">
        <v>110</v>
      </c>
      <c r="D9" s="74">
        <v>20144.885058880001</v>
      </c>
      <c r="E9" s="74">
        <v>20016.950826</v>
      </c>
      <c r="F9" s="87">
        <v>1611.5908047104001</v>
      </c>
      <c r="H9" s="91"/>
    </row>
    <row r="10" spans="1:8" ht="19.95" customHeight="1" x14ac:dyDescent="0.3">
      <c r="A10" s="3" t="s">
        <v>10</v>
      </c>
      <c r="B10" s="7"/>
      <c r="C10" s="4" t="s">
        <v>111</v>
      </c>
      <c r="D10" s="74">
        <v>50121.66717203</v>
      </c>
      <c r="E10" s="74">
        <v>48495.111361000003</v>
      </c>
      <c r="F10" s="87">
        <v>4009.7333737624003</v>
      </c>
    </row>
    <row r="11" spans="1:8" ht="19.95" customHeight="1" x14ac:dyDescent="0.3">
      <c r="A11" s="3" t="s">
        <v>11</v>
      </c>
      <c r="B11" s="7"/>
      <c r="C11" s="4" t="s">
        <v>112</v>
      </c>
      <c r="D11" s="74">
        <v>19300.76511937</v>
      </c>
      <c r="E11" s="74">
        <v>18560.448391999998</v>
      </c>
      <c r="F11" s="87">
        <v>1544.0612095495999</v>
      </c>
    </row>
    <row r="12" spans="1:8" ht="19.95" customHeight="1" x14ac:dyDescent="0.3">
      <c r="A12" s="3" t="s">
        <v>113</v>
      </c>
      <c r="B12" s="7"/>
      <c r="C12" s="4" t="s">
        <v>114</v>
      </c>
      <c r="D12" s="74">
        <v>1135.7321327899999</v>
      </c>
      <c r="E12" s="74">
        <v>1100.6354309999999</v>
      </c>
      <c r="F12" s="87">
        <v>90.858570623199995</v>
      </c>
    </row>
    <row r="13" spans="1:8" ht="19.95" customHeight="1" x14ac:dyDescent="0.3">
      <c r="A13" s="3" t="s">
        <v>12</v>
      </c>
      <c r="B13" s="7"/>
      <c r="C13" s="4" t="s">
        <v>115</v>
      </c>
      <c r="D13" s="74">
        <v>21373.248308639999</v>
      </c>
      <c r="E13" s="74">
        <v>21301.196241000001</v>
      </c>
      <c r="F13" s="87">
        <v>1709.8598646912001</v>
      </c>
    </row>
    <row r="14" spans="1:8" ht="19.95" customHeight="1" x14ac:dyDescent="0.3">
      <c r="A14" s="3" t="s">
        <v>13</v>
      </c>
      <c r="B14" s="143" t="s">
        <v>116</v>
      </c>
      <c r="C14" s="144"/>
      <c r="D14" s="73">
        <v>1650.70439726</v>
      </c>
      <c r="E14" s="73">
        <v>1636.475643</v>
      </c>
      <c r="F14" s="110">
        <v>132.05635178079999</v>
      </c>
    </row>
    <row r="15" spans="1:8" ht="19.95" customHeight="1" x14ac:dyDescent="0.3">
      <c r="A15" s="3" t="s">
        <v>15</v>
      </c>
      <c r="B15" s="7"/>
      <c r="C15" s="4" t="s">
        <v>110</v>
      </c>
      <c r="D15" s="74">
        <v>999.39970311000002</v>
      </c>
      <c r="E15" s="74">
        <v>1041.2523329999999</v>
      </c>
      <c r="F15" s="87">
        <v>79.951976248799994</v>
      </c>
    </row>
    <row r="16" spans="1:8" ht="19.95" customHeight="1" x14ac:dyDescent="0.3">
      <c r="A16" s="3" t="s">
        <v>16</v>
      </c>
      <c r="B16" s="7"/>
      <c r="C16" s="4" t="s">
        <v>117</v>
      </c>
      <c r="D16" s="74">
        <v>0</v>
      </c>
      <c r="E16" s="74">
        <v>0</v>
      </c>
      <c r="F16" s="87">
        <v>0</v>
      </c>
    </row>
    <row r="17" spans="1:9" ht="19.95" customHeight="1" x14ac:dyDescent="0.3">
      <c r="A17" s="3" t="s">
        <v>118</v>
      </c>
      <c r="B17" s="7"/>
      <c r="C17" s="4" t="s">
        <v>119</v>
      </c>
      <c r="D17" s="74">
        <v>7.99940008</v>
      </c>
      <c r="E17" s="74">
        <v>15.51014</v>
      </c>
      <c r="F17" s="87">
        <v>0.63995200639999994</v>
      </c>
    </row>
    <row r="18" spans="1:9" ht="19.95" customHeight="1" x14ac:dyDescent="0.3">
      <c r="A18" s="3" t="s">
        <v>120</v>
      </c>
      <c r="B18" s="7"/>
      <c r="C18" s="4" t="s">
        <v>121</v>
      </c>
      <c r="D18" s="74">
        <v>444.17782575000001</v>
      </c>
      <c r="E18" s="74">
        <v>393.70538099999999</v>
      </c>
      <c r="F18" s="87">
        <v>35.534226060000002</v>
      </c>
      <c r="I18" s="91"/>
    </row>
    <row r="19" spans="1:9" ht="19.95" customHeight="1" x14ac:dyDescent="0.3">
      <c r="A19" s="3" t="s">
        <v>17</v>
      </c>
      <c r="B19" s="7"/>
      <c r="C19" s="4" t="s">
        <v>122</v>
      </c>
      <c r="D19" s="75">
        <v>199.12746831999999</v>
      </c>
      <c r="E19" s="75">
        <v>186.007789</v>
      </c>
      <c r="F19" s="87">
        <v>15.930197465600001</v>
      </c>
    </row>
    <row r="20" spans="1:9" ht="19.95" customHeight="1" x14ac:dyDescent="0.3">
      <c r="A20" s="3" t="s">
        <v>18</v>
      </c>
      <c r="B20" s="141" t="s">
        <v>31</v>
      </c>
      <c r="C20" s="142"/>
      <c r="D20" s="76"/>
      <c r="E20" s="76"/>
      <c r="F20" s="88"/>
    </row>
    <row r="21" spans="1:9" ht="19.95" customHeight="1" x14ac:dyDescent="0.3">
      <c r="A21" s="3" t="s">
        <v>19</v>
      </c>
      <c r="B21" s="141" t="s">
        <v>31</v>
      </c>
      <c r="C21" s="142"/>
      <c r="D21" s="77"/>
      <c r="E21" s="77"/>
      <c r="F21" s="89"/>
    </row>
    <row r="22" spans="1:9" ht="19.95" customHeight="1" x14ac:dyDescent="0.3">
      <c r="A22" s="3" t="s">
        <v>21</v>
      </c>
      <c r="B22" s="141" t="s">
        <v>31</v>
      </c>
      <c r="C22" s="142"/>
      <c r="D22" s="77"/>
      <c r="E22" s="77"/>
      <c r="F22" s="89"/>
    </row>
    <row r="23" spans="1:9" ht="19.95" customHeight="1" x14ac:dyDescent="0.3">
      <c r="A23" s="3" t="s">
        <v>22</v>
      </c>
      <c r="B23" s="141" t="s">
        <v>31</v>
      </c>
      <c r="C23" s="142"/>
      <c r="D23" s="77"/>
      <c r="E23" s="77"/>
      <c r="F23" s="89"/>
    </row>
    <row r="24" spans="1:9" ht="19.95" customHeight="1" x14ac:dyDescent="0.3">
      <c r="A24" s="3" t="s">
        <v>23</v>
      </c>
      <c r="B24" s="141" t="s">
        <v>31</v>
      </c>
      <c r="C24" s="142"/>
      <c r="D24" s="78"/>
      <c r="E24" s="78"/>
      <c r="F24" s="90"/>
    </row>
    <row r="25" spans="1:9" ht="19.95" customHeight="1" x14ac:dyDescent="0.3">
      <c r="A25" s="3" t="s">
        <v>24</v>
      </c>
      <c r="B25" s="143" t="s">
        <v>123</v>
      </c>
      <c r="C25" s="144"/>
      <c r="D25" s="73">
        <v>70.679843629999993</v>
      </c>
      <c r="E25" s="73">
        <v>88.292272999999994</v>
      </c>
      <c r="F25" s="110">
        <v>5.6543874903999995</v>
      </c>
    </row>
    <row r="26" spans="1:9" ht="19.95" customHeight="1" x14ac:dyDescent="0.3">
      <c r="A26" s="3" t="s">
        <v>25</v>
      </c>
      <c r="B26" s="143" t="s">
        <v>124</v>
      </c>
      <c r="C26" s="144"/>
      <c r="D26" s="120">
        <v>164.17793163999997</v>
      </c>
      <c r="E26" s="120">
        <v>170.73518989999999</v>
      </c>
      <c r="F26" s="122">
        <v>13.134234531199999</v>
      </c>
    </row>
    <row r="27" spans="1:9" ht="19.95" customHeight="1" x14ac:dyDescent="0.3">
      <c r="A27" s="3" t="s">
        <v>26</v>
      </c>
      <c r="B27" s="7"/>
      <c r="C27" s="4" t="s">
        <v>125</v>
      </c>
      <c r="D27" s="121">
        <v>162.61283297999998</v>
      </c>
      <c r="E27" s="121">
        <v>168.68922737</v>
      </c>
      <c r="F27" s="123">
        <v>13.009026638399998</v>
      </c>
    </row>
    <row r="28" spans="1:9" ht="19.95" customHeight="1" x14ac:dyDescent="0.3">
      <c r="A28" s="3" t="s">
        <v>27</v>
      </c>
      <c r="B28" s="7"/>
      <c r="C28" s="4" t="s">
        <v>126</v>
      </c>
      <c r="D28" s="121">
        <v>1.5650986599999999</v>
      </c>
      <c r="E28" s="121">
        <v>2.0459625299999997</v>
      </c>
      <c r="F28" s="123">
        <v>0.1252078928</v>
      </c>
    </row>
    <row r="29" spans="1:9" ht="19.95" customHeight="1" x14ac:dyDescent="0.3">
      <c r="A29" s="3" t="s">
        <v>28</v>
      </c>
      <c r="B29" s="7"/>
      <c r="C29" s="4" t="s">
        <v>127</v>
      </c>
      <c r="D29" s="121">
        <v>0</v>
      </c>
      <c r="E29" s="121">
        <v>0</v>
      </c>
      <c r="F29" s="123">
        <v>0</v>
      </c>
    </row>
    <row r="30" spans="1:9" ht="19.95" customHeight="1" x14ac:dyDescent="0.3">
      <c r="A30" s="3" t="s">
        <v>128</v>
      </c>
      <c r="B30" s="7"/>
      <c r="C30" s="116" t="s">
        <v>240</v>
      </c>
      <c r="D30" s="121">
        <v>0</v>
      </c>
      <c r="E30" s="121">
        <v>0</v>
      </c>
      <c r="F30" s="123">
        <v>0</v>
      </c>
    </row>
    <row r="31" spans="1:9" ht="19.95" customHeight="1" x14ac:dyDescent="0.3">
      <c r="A31" s="3" t="s">
        <v>29</v>
      </c>
      <c r="B31" s="143" t="s">
        <v>129</v>
      </c>
      <c r="C31" s="144"/>
      <c r="D31" s="73">
        <v>5816.1729997600005</v>
      </c>
      <c r="E31" s="73">
        <v>5508.8641690000004</v>
      </c>
      <c r="F31" s="110">
        <v>465.29383998079999</v>
      </c>
    </row>
    <row r="32" spans="1:9" ht="19.95" customHeight="1" x14ac:dyDescent="0.3">
      <c r="A32" s="3" t="s">
        <v>35</v>
      </c>
      <c r="B32" s="7"/>
      <c r="C32" s="4" t="s">
        <v>110</v>
      </c>
      <c r="D32" s="74">
        <v>3791.17047026</v>
      </c>
      <c r="E32" s="74">
        <v>3350.6495199999999</v>
      </c>
      <c r="F32" s="87">
        <v>303.29363762080004</v>
      </c>
    </row>
    <row r="33" spans="1:6" ht="19.95" customHeight="1" x14ac:dyDescent="0.3">
      <c r="A33" s="3" t="s">
        <v>36</v>
      </c>
      <c r="B33" s="7"/>
      <c r="C33" s="4" t="s">
        <v>130</v>
      </c>
      <c r="D33" s="74">
        <v>2025.0025295</v>
      </c>
      <c r="E33" s="74">
        <v>2158.2146499999999</v>
      </c>
      <c r="F33" s="87">
        <v>162.00020236</v>
      </c>
    </row>
    <row r="34" spans="1:6" ht="19.95" customHeight="1" x14ac:dyDescent="0.3">
      <c r="A34" s="3" t="s">
        <v>131</v>
      </c>
      <c r="B34" s="143" t="s">
        <v>132</v>
      </c>
      <c r="C34" s="144"/>
      <c r="D34" s="73">
        <v>0</v>
      </c>
      <c r="E34" s="73">
        <v>0</v>
      </c>
      <c r="F34" s="87">
        <v>0</v>
      </c>
    </row>
    <row r="35" spans="1:6" ht="19.95" customHeight="1" x14ac:dyDescent="0.3">
      <c r="A35" s="3" t="s">
        <v>37</v>
      </c>
      <c r="B35" s="143" t="s">
        <v>44</v>
      </c>
      <c r="C35" s="144"/>
      <c r="D35" s="73">
        <v>14566.60070425</v>
      </c>
      <c r="E35" s="73">
        <v>14516.413221999999</v>
      </c>
      <c r="F35" s="110">
        <v>1165.3280563399999</v>
      </c>
    </row>
    <row r="36" spans="1:6" ht="19.95" customHeight="1" x14ac:dyDescent="0.3">
      <c r="A36" s="3" t="s">
        <v>133</v>
      </c>
      <c r="B36" s="7"/>
      <c r="C36" s="4" t="s">
        <v>134</v>
      </c>
      <c r="D36" s="74">
        <v>4005.0979750000001</v>
      </c>
      <c r="E36" s="74">
        <v>4005.0979689999999</v>
      </c>
      <c r="F36" s="87">
        <v>320.40783800000003</v>
      </c>
    </row>
    <row r="37" spans="1:6" ht="19.95" customHeight="1" x14ac:dyDescent="0.3">
      <c r="A37" s="3" t="s">
        <v>135</v>
      </c>
      <c r="B37" s="7"/>
      <c r="C37" s="4" t="s">
        <v>136</v>
      </c>
      <c r="D37" s="74">
        <v>0</v>
      </c>
      <c r="E37" s="74">
        <v>0</v>
      </c>
      <c r="F37" s="87">
        <v>0</v>
      </c>
    </row>
    <row r="38" spans="1:6" ht="19.95" customHeight="1" x14ac:dyDescent="0.3">
      <c r="A38" s="3" t="s">
        <v>137</v>
      </c>
      <c r="B38" s="7"/>
      <c r="C38" s="4" t="s">
        <v>138</v>
      </c>
      <c r="D38" s="74">
        <v>10561.50272925</v>
      </c>
      <c r="E38" s="74">
        <v>10511.315253000001</v>
      </c>
      <c r="F38" s="87">
        <v>844.92021834000002</v>
      </c>
    </row>
    <row r="39" spans="1:6" ht="34.200000000000003" customHeight="1" x14ac:dyDescent="0.3">
      <c r="A39" s="3" t="s">
        <v>38</v>
      </c>
      <c r="B39" s="145" t="s">
        <v>139</v>
      </c>
      <c r="C39" s="146"/>
      <c r="D39" s="74">
        <v>1780.4301027500001</v>
      </c>
      <c r="E39" s="74">
        <v>2025.1720170000001</v>
      </c>
      <c r="F39" s="87">
        <v>142.43440821999999</v>
      </c>
    </row>
    <row r="40" spans="1:6" ht="19.95" customHeight="1" x14ac:dyDescent="0.3">
      <c r="A40" s="3" t="s">
        <v>39</v>
      </c>
      <c r="B40" s="141" t="s">
        <v>31</v>
      </c>
      <c r="C40" s="142"/>
      <c r="D40" s="76"/>
      <c r="E40" s="76"/>
      <c r="F40" s="88"/>
    </row>
    <row r="41" spans="1:6" ht="19.95" customHeight="1" x14ac:dyDescent="0.3">
      <c r="A41" s="3" t="s">
        <v>40</v>
      </c>
      <c r="B41" s="141" t="s">
        <v>31</v>
      </c>
      <c r="C41" s="142"/>
      <c r="D41" s="77"/>
      <c r="E41" s="77"/>
      <c r="F41" s="89"/>
    </row>
    <row r="42" spans="1:6" ht="19.95" customHeight="1" x14ac:dyDescent="0.3">
      <c r="A42" s="3" t="s">
        <v>41</v>
      </c>
      <c r="B42" s="141" t="s">
        <v>31</v>
      </c>
      <c r="C42" s="142"/>
      <c r="D42" s="77"/>
      <c r="E42" s="77"/>
      <c r="F42" s="89"/>
    </row>
    <row r="43" spans="1:6" ht="19.95" customHeight="1" x14ac:dyDescent="0.3">
      <c r="A43" s="3" t="s">
        <v>42</v>
      </c>
      <c r="B43" s="141" t="s">
        <v>31</v>
      </c>
      <c r="C43" s="142"/>
      <c r="D43" s="78"/>
      <c r="E43" s="78"/>
      <c r="F43" s="90"/>
    </row>
    <row r="44" spans="1:6" ht="19.95" customHeight="1" x14ac:dyDescent="0.3">
      <c r="A44" s="23" t="s">
        <v>43</v>
      </c>
      <c r="B44" s="143" t="s">
        <v>14</v>
      </c>
      <c r="C44" s="144"/>
      <c r="D44" s="79">
        <v>138623.05579264002</v>
      </c>
      <c r="E44" s="79">
        <v>135653.62172890001</v>
      </c>
      <c r="F44" s="79">
        <v>11089.844463411202</v>
      </c>
    </row>
  </sheetData>
  <mergeCells count="23">
    <mergeCell ref="A3:C3"/>
    <mergeCell ref="A5:C5"/>
    <mergeCell ref="D5:E5"/>
    <mergeCell ref="A6:C6"/>
    <mergeCell ref="A7:C7"/>
    <mergeCell ref="B8:C8"/>
    <mergeCell ref="B14:C14"/>
    <mergeCell ref="B20:C20"/>
    <mergeCell ref="B21:C21"/>
    <mergeCell ref="B22:C22"/>
    <mergeCell ref="B23:C23"/>
    <mergeCell ref="B24:C24"/>
    <mergeCell ref="B25:C25"/>
    <mergeCell ref="B26:C26"/>
    <mergeCell ref="B41:C41"/>
    <mergeCell ref="B42:C42"/>
    <mergeCell ref="B43:C43"/>
    <mergeCell ref="B44:C44"/>
    <mergeCell ref="B31:C31"/>
    <mergeCell ref="B34:C34"/>
    <mergeCell ref="B35:C35"/>
    <mergeCell ref="B39:C39"/>
    <mergeCell ref="B40:C40"/>
  </mergeCells>
  <pageMargins left="0.7" right="0.7" top="0.75" bottom="0.75" header="0.3" footer="0.3"/>
  <pageSetup paperSize="9" orientation="portrait" horizontalDpi="200" verticalDpi="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1"/>
  <dimension ref="A3:H51"/>
  <sheetViews>
    <sheetView showGridLines="0" zoomScale="80" zoomScaleNormal="80" workbookViewId="0">
      <selection activeCell="A5" sqref="A5:B5"/>
    </sheetView>
  </sheetViews>
  <sheetFormatPr defaultRowHeight="14.4" x14ac:dyDescent="0.3"/>
  <cols>
    <col min="1" max="1" width="10.88671875" customWidth="1"/>
    <col min="2" max="2" width="65.6640625" customWidth="1"/>
    <col min="3" max="7" width="21.88671875" customWidth="1"/>
    <col min="8" max="8" width="37.6640625" style="58" bestFit="1" customWidth="1"/>
  </cols>
  <sheetData>
    <row r="3" spans="1:7" ht="40.200000000000003" customHeight="1" x14ac:dyDescent="0.3">
      <c r="A3" s="147" t="s">
        <v>140</v>
      </c>
      <c r="B3" s="147"/>
    </row>
    <row r="4" spans="1:7" ht="19.95" customHeight="1" x14ac:dyDescent="0.3">
      <c r="G4" s="59" t="s">
        <v>228</v>
      </c>
    </row>
    <row r="5" spans="1:7" ht="19.95" customHeight="1" x14ac:dyDescent="0.3">
      <c r="A5" s="161"/>
      <c r="B5" s="162"/>
      <c r="C5" s="3" t="s">
        <v>0</v>
      </c>
      <c r="D5" s="3" t="s">
        <v>1</v>
      </c>
      <c r="E5" s="3" t="s">
        <v>2</v>
      </c>
      <c r="F5" s="3" t="s">
        <v>3</v>
      </c>
      <c r="G5" s="3" t="s">
        <v>4</v>
      </c>
    </row>
    <row r="6" spans="1:7" ht="19.95" customHeight="1" x14ac:dyDescent="0.3">
      <c r="A6" s="163"/>
      <c r="B6" s="164"/>
      <c r="C6" s="72">
        <v>44834</v>
      </c>
      <c r="D6" s="72">
        <v>44742</v>
      </c>
      <c r="E6" s="72">
        <v>44651</v>
      </c>
      <c r="F6" s="72">
        <v>44561</v>
      </c>
      <c r="G6" s="72">
        <v>44469</v>
      </c>
    </row>
    <row r="7" spans="1:7" ht="19.95" customHeight="1" x14ac:dyDescent="0.3">
      <c r="A7" s="22"/>
      <c r="B7" s="24" t="s">
        <v>141</v>
      </c>
      <c r="C7" s="144"/>
      <c r="D7" s="158"/>
      <c r="E7" s="158"/>
      <c r="F7" s="158"/>
      <c r="G7" s="158"/>
    </row>
    <row r="8" spans="1:7" ht="19.95" customHeight="1" x14ac:dyDescent="0.3">
      <c r="A8" s="3" t="s">
        <v>8</v>
      </c>
      <c r="B8" s="17" t="s">
        <v>142</v>
      </c>
      <c r="C8" s="97">
        <v>19428.061443310002</v>
      </c>
      <c r="D8" s="74">
        <v>19604.5</v>
      </c>
      <c r="E8" s="74">
        <v>18564.190087990002</v>
      </c>
      <c r="F8" s="74">
        <v>18803.61</v>
      </c>
      <c r="G8" s="74">
        <v>18253.82</v>
      </c>
    </row>
    <row r="9" spans="1:7" ht="19.95" customHeight="1" x14ac:dyDescent="0.3">
      <c r="A9" s="3" t="s">
        <v>9</v>
      </c>
      <c r="B9" s="17" t="s">
        <v>143</v>
      </c>
      <c r="C9" s="97">
        <v>21669.72992962</v>
      </c>
      <c r="D9" s="74">
        <v>21846.13</v>
      </c>
      <c r="E9" s="74">
        <v>20805.730302029999</v>
      </c>
      <c r="F9" s="74">
        <v>21044.95</v>
      </c>
      <c r="G9" s="74">
        <v>20494.13</v>
      </c>
    </row>
    <row r="10" spans="1:7" ht="19.95" customHeight="1" x14ac:dyDescent="0.3">
      <c r="A10" s="3" t="s">
        <v>10</v>
      </c>
      <c r="B10" s="17" t="s">
        <v>144</v>
      </c>
      <c r="C10" s="97">
        <v>25250.305398259999</v>
      </c>
      <c r="D10" s="74">
        <v>25628.48</v>
      </c>
      <c r="E10" s="74">
        <v>24313.643749750001</v>
      </c>
      <c r="F10" s="74">
        <v>24808.34</v>
      </c>
      <c r="G10" s="74">
        <v>23928.38</v>
      </c>
    </row>
    <row r="11" spans="1:7" ht="19.95" customHeight="1" x14ac:dyDescent="0.3">
      <c r="A11" s="25"/>
      <c r="B11" s="24" t="s">
        <v>145</v>
      </c>
      <c r="C11" s="144"/>
      <c r="D11" s="158"/>
      <c r="E11" s="158"/>
      <c r="F11" s="158"/>
      <c r="G11" s="158"/>
    </row>
    <row r="12" spans="1:7" ht="19.95" customHeight="1" x14ac:dyDescent="0.3">
      <c r="A12" s="3" t="s">
        <v>11</v>
      </c>
      <c r="B12" s="17" t="s">
        <v>146</v>
      </c>
      <c r="C12" s="104">
        <v>138623.05579264002</v>
      </c>
      <c r="D12" s="74">
        <v>135653.62</v>
      </c>
      <c r="E12" s="74">
        <v>133219.95015158999</v>
      </c>
      <c r="F12" s="74">
        <v>127447.66</v>
      </c>
      <c r="G12" s="74">
        <v>126311.52</v>
      </c>
    </row>
    <row r="13" spans="1:7" ht="31.95" customHeight="1" x14ac:dyDescent="0.3">
      <c r="A13" s="25"/>
      <c r="B13" s="24" t="s">
        <v>147</v>
      </c>
      <c r="C13" s="144"/>
      <c r="D13" s="158"/>
      <c r="E13" s="158"/>
      <c r="F13" s="158"/>
      <c r="G13" s="158"/>
    </row>
    <row r="14" spans="1:7" ht="19.95" customHeight="1" x14ac:dyDescent="0.3">
      <c r="A14" s="3" t="s">
        <v>12</v>
      </c>
      <c r="B14" s="17" t="s">
        <v>148</v>
      </c>
      <c r="C14" s="98">
        <v>0.14015028980715899</v>
      </c>
      <c r="D14" s="80">
        <v>0.14451878521207701</v>
      </c>
      <c r="E14" s="80">
        <v>0.139349925194132</v>
      </c>
      <c r="F14" s="80">
        <v>0.147539852467579</v>
      </c>
      <c r="G14" s="80">
        <v>0.14451426400339701</v>
      </c>
    </row>
    <row r="15" spans="1:7" ht="19.95" customHeight="1" x14ac:dyDescent="0.3">
      <c r="A15" s="3" t="s">
        <v>13</v>
      </c>
      <c r="B15" s="17" t="s">
        <v>149</v>
      </c>
      <c r="C15" s="98">
        <v>0.156321254106635</v>
      </c>
      <c r="D15" s="80">
        <v>0.16104347915874201</v>
      </c>
      <c r="E15" s="80">
        <v>0.156175785070895</v>
      </c>
      <c r="F15" s="80">
        <v>0.16512619119534699</v>
      </c>
      <c r="G15" s="80">
        <v>0.16225067673968999</v>
      </c>
    </row>
    <row r="16" spans="1:7" ht="19.95" customHeight="1" x14ac:dyDescent="0.3">
      <c r="A16" s="3" t="s">
        <v>15</v>
      </c>
      <c r="B16" s="17" t="s">
        <v>150</v>
      </c>
      <c r="C16" s="98">
        <v>0.182150835255046</v>
      </c>
      <c r="D16" s="80">
        <v>0.18892586374284401</v>
      </c>
      <c r="E16" s="80">
        <v>0.18250752775454199</v>
      </c>
      <c r="F16" s="80">
        <v>0.19465510222899801</v>
      </c>
      <c r="G16" s="80">
        <v>0.189439436908621</v>
      </c>
    </row>
    <row r="17" spans="1:7" s="58" customFormat="1" ht="40.200000000000003" customHeight="1" x14ac:dyDescent="0.3">
      <c r="A17" s="92"/>
      <c r="B17" s="117" t="s">
        <v>236</v>
      </c>
      <c r="C17" s="159"/>
      <c r="D17" s="160"/>
      <c r="E17" s="160"/>
      <c r="F17" s="160"/>
      <c r="G17" s="160"/>
    </row>
    <row r="18" spans="1:7" s="58" customFormat="1" ht="34.950000000000003" customHeight="1" x14ac:dyDescent="0.3">
      <c r="A18" s="93" t="s">
        <v>151</v>
      </c>
      <c r="B18" s="94" t="s">
        <v>152</v>
      </c>
      <c r="C18" s="95">
        <v>1.7500000000000002E-2</v>
      </c>
      <c r="D18" s="96">
        <v>1.7500000000000002E-2</v>
      </c>
      <c r="E18" s="96">
        <v>1.7500000000000002E-2</v>
      </c>
      <c r="F18" s="96">
        <v>1.7500000000000002E-2</v>
      </c>
      <c r="G18" s="96">
        <v>1.7500000000000002E-2</v>
      </c>
    </row>
    <row r="19" spans="1:7" s="58" customFormat="1" ht="19.95" customHeight="1" x14ac:dyDescent="0.3">
      <c r="A19" s="93" t="s">
        <v>153</v>
      </c>
      <c r="B19" s="94" t="s">
        <v>154</v>
      </c>
      <c r="C19" s="95">
        <v>9.8440000000000003E-3</v>
      </c>
      <c r="D19" s="96">
        <v>9.8440000000000003E-3</v>
      </c>
      <c r="E19" s="96">
        <v>9.8440000000000003E-3</v>
      </c>
      <c r="F19" s="96">
        <v>9.8440000000000003E-3</v>
      </c>
      <c r="G19" s="96">
        <v>9.8440000000000003E-3</v>
      </c>
    </row>
    <row r="20" spans="1:7" s="58" customFormat="1" ht="19.95" customHeight="1" x14ac:dyDescent="0.3">
      <c r="A20" s="93" t="s">
        <v>155</v>
      </c>
      <c r="B20" s="94" t="s">
        <v>156</v>
      </c>
      <c r="C20" s="95">
        <v>1.3125E-2</v>
      </c>
      <c r="D20" s="96">
        <v>1.3125E-2</v>
      </c>
      <c r="E20" s="96">
        <v>1.3125E-2</v>
      </c>
      <c r="F20" s="96">
        <v>1.3125E-2</v>
      </c>
      <c r="G20" s="96">
        <v>1.3125E-2</v>
      </c>
    </row>
    <row r="21" spans="1:7" s="58" customFormat="1" ht="19.95" customHeight="1" x14ac:dyDescent="0.3">
      <c r="A21" s="93" t="s">
        <v>157</v>
      </c>
      <c r="B21" s="94" t="s">
        <v>158</v>
      </c>
      <c r="C21" s="95">
        <v>9.7500000000000003E-2</v>
      </c>
      <c r="D21" s="96">
        <v>9.7500000000000003E-2</v>
      </c>
      <c r="E21" s="96">
        <v>9.7500000000000003E-2</v>
      </c>
      <c r="F21" s="96">
        <v>9.7500000000000003E-2</v>
      </c>
      <c r="G21" s="96">
        <v>9.7500000000000003E-2</v>
      </c>
    </row>
    <row r="22" spans="1:7" ht="40.200000000000003" customHeight="1" x14ac:dyDescent="0.3">
      <c r="A22" s="25"/>
      <c r="B22" s="24" t="s">
        <v>159</v>
      </c>
      <c r="C22" s="144"/>
      <c r="D22" s="158"/>
      <c r="E22" s="158"/>
      <c r="F22" s="158"/>
      <c r="G22" s="158"/>
    </row>
    <row r="23" spans="1:7" ht="19.95" customHeight="1" x14ac:dyDescent="0.3">
      <c r="A23" s="3" t="s">
        <v>16</v>
      </c>
      <c r="B23" s="17" t="s">
        <v>160</v>
      </c>
      <c r="C23" s="98">
        <v>2.5000000001326999E-2</v>
      </c>
      <c r="D23" s="80">
        <v>2.5000000000278001E-2</v>
      </c>
      <c r="E23" s="80">
        <v>2.4999999999702E-2</v>
      </c>
      <c r="F23" s="80">
        <v>2.4999999999861001E-2</v>
      </c>
      <c r="G23" s="80">
        <v>2.5000000000139001E-2</v>
      </c>
    </row>
    <row r="24" spans="1:7" ht="40.200000000000003" customHeight="1" x14ac:dyDescent="0.3">
      <c r="A24" s="3" t="s">
        <v>118</v>
      </c>
      <c r="B24" s="17" t="s">
        <v>161</v>
      </c>
      <c r="C24" s="98">
        <v>0</v>
      </c>
      <c r="D24" s="80">
        <v>0</v>
      </c>
      <c r="E24" s="80">
        <v>0</v>
      </c>
      <c r="F24" s="80">
        <v>0</v>
      </c>
      <c r="G24" s="80">
        <v>0</v>
      </c>
    </row>
    <row r="25" spans="1:7" ht="19.95" customHeight="1" x14ac:dyDescent="0.3">
      <c r="A25" s="3" t="s">
        <v>17</v>
      </c>
      <c r="B25" s="17" t="s">
        <v>162</v>
      </c>
      <c r="C25" s="98">
        <v>2.7438172283470001E-3</v>
      </c>
      <c r="D25" s="80">
        <v>1.7957000000159999E-3</v>
      </c>
      <c r="E25" s="80">
        <v>1.7822999999610001E-3</v>
      </c>
      <c r="F25" s="80">
        <v>1.7729000000200001E-3</v>
      </c>
      <c r="G25" s="80">
        <v>1.7006000000019999E-3</v>
      </c>
    </row>
    <row r="26" spans="1:7" ht="19.95" customHeight="1" x14ac:dyDescent="0.3">
      <c r="A26" s="3" t="s">
        <v>163</v>
      </c>
      <c r="B26" s="17" t="s">
        <v>164</v>
      </c>
      <c r="C26" s="98">
        <v>1.0000000000531001E-2</v>
      </c>
      <c r="D26" s="80">
        <v>9.9999999999639995E-3</v>
      </c>
      <c r="E26" s="80">
        <v>9.9999999999560007E-3</v>
      </c>
      <c r="F26" s="80">
        <v>1.0000000000022999E-2</v>
      </c>
      <c r="G26" s="80">
        <v>9.9999999999760003E-3</v>
      </c>
    </row>
    <row r="27" spans="1:7" ht="19.95" customHeight="1" x14ac:dyDescent="0.3">
      <c r="A27" s="3" t="s">
        <v>18</v>
      </c>
      <c r="B27" s="17" t="s">
        <v>165</v>
      </c>
      <c r="C27" s="98">
        <v>0</v>
      </c>
      <c r="D27" s="80">
        <v>0</v>
      </c>
      <c r="E27" s="80">
        <v>0</v>
      </c>
      <c r="F27" s="80">
        <v>0</v>
      </c>
      <c r="G27" s="80">
        <v>0</v>
      </c>
    </row>
    <row r="28" spans="1:7" ht="19.95" customHeight="1" x14ac:dyDescent="0.3">
      <c r="A28" s="3" t="s">
        <v>166</v>
      </c>
      <c r="B28" s="17" t="s">
        <v>167</v>
      </c>
      <c r="C28" s="98">
        <v>1.0000000000531001E-2</v>
      </c>
      <c r="D28" s="80">
        <v>9.9999999999639995E-3</v>
      </c>
      <c r="E28" s="80">
        <v>9.9999999999560007E-3</v>
      </c>
      <c r="F28" s="80">
        <v>1.0000000000022999E-2</v>
      </c>
      <c r="G28" s="80">
        <v>9.9999999999760003E-3</v>
      </c>
    </row>
    <row r="29" spans="1:7" ht="19.95" customHeight="1" x14ac:dyDescent="0.3">
      <c r="A29" s="3" t="s">
        <v>19</v>
      </c>
      <c r="B29" s="17" t="s">
        <v>168</v>
      </c>
      <c r="C29" s="98">
        <v>4.7743817228789003E-2</v>
      </c>
      <c r="D29" s="80">
        <v>4.6795700000221999E-2</v>
      </c>
      <c r="E29" s="80">
        <v>4.6782299999573999E-2</v>
      </c>
      <c r="F29" s="80">
        <v>4.6772899999926003E-2</v>
      </c>
      <c r="G29" s="80">
        <v>4.6700600000092997E-2</v>
      </c>
    </row>
    <row r="30" spans="1:7" ht="19.95" customHeight="1" x14ac:dyDescent="0.3">
      <c r="A30" s="3" t="s">
        <v>169</v>
      </c>
      <c r="B30" s="17" t="s">
        <v>170</v>
      </c>
      <c r="C30" s="98">
        <v>0.14524699999999999</v>
      </c>
      <c r="D30" s="80">
        <v>0.14429600000000001</v>
      </c>
      <c r="E30" s="80">
        <v>0.144285</v>
      </c>
      <c r="F30" s="80">
        <v>0.14427300000000001</v>
      </c>
      <c r="G30" s="80">
        <v>0.144201</v>
      </c>
    </row>
    <row r="31" spans="1:7" ht="27.75" customHeight="1" x14ac:dyDescent="0.3">
      <c r="A31" s="3" t="s">
        <v>21</v>
      </c>
      <c r="B31" s="17" t="s">
        <v>171</v>
      </c>
      <c r="C31" s="105">
        <v>8.3196254101133002E-2</v>
      </c>
      <c r="D31" s="81">
        <v>8.7918479158785007E-2</v>
      </c>
      <c r="E31" s="81">
        <v>8.3050785071007244E-2</v>
      </c>
      <c r="F31" s="81">
        <v>9.2001190870981867E-2</v>
      </c>
      <c r="G31" s="81">
        <v>8.9125679004100344E-2</v>
      </c>
    </row>
    <row r="32" spans="1:7" ht="19.95" customHeight="1" x14ac:dyDescent="0.3">
      <c r="A32" s="25"/>
      <c r="B32" s="24" t="s">
        <v>106</v>
      </c>
      <c r="C32" s="144"/>
      <c r="D32" s="158"/>
      <c r="E32" s="158"/>
      <c r="F32" s="158"/>
      <c r="G32" s="158"/>
    </row>
    <row r="33" spans="1:7" ht="19.95" customHeight="1" x14ac:dyDescent="0.3">
      <c r="A33" s="3" t="s">
        <v>22</v>
      </c>
      <c r="B33" s="17" t="s">
        <v>237</v>
      </c>
      <c r="C33" s="97">
        <v>353377.25309859001</v>
      </c>
      <c r="D33" s="74">
        <v>345780.65</v>
      </c>
      <c r="E33" s="74">
        <v>343962.92800325999</v>
      </c>
      <c r="F33" s="74">
        <v>324209.96782445995</v>
      </c>
      <c r="G33" s="74">
        <v>329151.96000000002</v>
      </c>
    </row>
    <row r="34" spans="1:7" ht="19.95" customHeight="1" x14ac:dyDescent="0.3">
      <c r="A34" s="3" t="s">
        <v>23</v>
      </c>
      <c r="B34" s="17" t="s">
        <v>238</v>
      </c>
      <c r="C34" s="85">
        <v>6.1321801954167997E-2</v>
      </c>
      <c r="D34" s="80">
        <v>6.3179159833836998E-2</v>
      </c>
      <c r="E34" s="80">
        <v>6.0488292801812997E-2</v>
      </c>
      <c r="F34" s="80">
        <v>6.4905392550352006E-2</v>
      </c>
      <c r="G34" s="80">
        <v>6.2263429977500999E-2</v>
      </c>
    </row>
    <row r="35" spans="1:7" ht="40.200000000000003" customHeight="1" x14ac:dyDescent="0.3">
      <c r="A35" s="25"/>
      <c r="B35" s="117" t="s">
        <v>239</v>
      </c>
      <c r="C35" s="144"/>
      <c r="D35" s="158"/>
      <c r="E35" s="158"/>
      <c r="F35" s="158"/>
      <c r="G35" s="158"/>
    </row>
    <row r="36" spans="1:7" ht="28.95" customHeight="1" x14ac:dyDescent="0.3">
      <c r="A36" s="3" t="s">
        <v>172</v>
      </c>
      <c r="B36" s="17" t="s">
        <v>173</v>
      </c>
      <c r="C36" s="98">
        <v>0</v>
      </c>
      <c r="D36" s="80">
        <v>0</v>
      </c>
      <c r="E36" s="80">
        <v>0</v>
      </c>
      <c r="F36" s="80">
        <v>0</v>
      </c>
      <c r="G36" s="80">
        <v>0</v>
      </c>
    </row>
    <row r="37" spans="1:7" ht="19.95" customHeight="1" x14ac:dyDescent="0.3">
      <c r="A37" s="3" t="s">
        <v>174</v>
      </c>
      <c r="B37" s="17" t="s">
        <v>175</v>
      </c>
      <c r="C37" s="98">
        <v>0</v>
      </c>
      <c r="D37" s="80">
        <v>0</v>
      </c>
      <c r="E37" s="80">
        <v>0</v>
      </c>
      <c r="F37" s="80">
        <v>0</v>
      </c>
      <c r="G37" s="80">
        <v>0</v>
      </c>
    </row>
    <row r="38" spans="1:7" ht="19.95" customHeight="1" x14ac:dyDescent="0.3">
      <c r="A38" s="3" t="s">
        <v>176</v>
      </c>
      <c r="B38" s="17" t="s">
        <v>177</v>
      </c>
      <c r="C38" s="98">
        <v>0.03</v>
      </c>
      <c r="D38" s="80">
        <v>0.03</v>
      </c>
      <c r="E38" s="80">
        <v>0.03</v>
      </c>
      <c r="F38" s="80">
        <v>0.03</v>
      </c>
      <c r="G38" s="80">
        <v>0.03</v>
      </c>
    </row>
    <row r="39" spans="1:7" ht="34.200000000000003" customHeight="1" x14ac:dyDescent="0.3">
      <c r="A39" s="7"/>
      <c r="B39" s="24" t="s">
        <v>178</v>
      </c>
      <c r="C39" s="27"/>
      <c r="D39" s="27"/>
      <c r="E39" s="27"/>
      <c r="F39" s="27"/>
      <c r="G39" s="4"/>
    </row>
    <row r="40" spans="1:7" ht="19.95" customHeight="1" x14ac:dyDescent="0.3">
      <c r="A40" s="3" t="s">
        <v>179</v>
      </c>
      <c r="B40" s="17" t="s">
        <v>180</v>
      </c>
      <c r="C40" s="98">
        <v>0</v>
      </c>
      <c r="D40" s="80">
        <v>0</v>
      </c>
      <c r="E40" s="80">
        <v>0</v>
      </c>
      <c r="F40" s="80">
        <v>0</v>
      </c>
      <c r="G40" s="80">
        <v>0</v>
      </c>
    </row>
    <row r="41" spans="1:7" ht="19.95" customHeight="1" x14ac:dyDescent="0.3">
      <c r="A41" s="3" t="s">
        <v>181</v>
      </c>
      <c r="B41" s="21" t="s">
        <v>182</v>
      </c>
      <c r="C41" s="98">
        <v>0.03</v>
      </c>
      <c r="D41" s="80">
        <v>0.03</v>
      </c>
      <c r="E41" s="80">
        <v>0.03</v>
      </c>
      <c r="F41" s="80">
        <v>0.03</v>
      </c>
      <c r="G41" s="80">
        <v>0.03</v>
      </c>
    </row>
    <row r="42" spans="1:7" ht="19.95" customHeight="1" x14ac:dyDescent="0.3">
      <c r="A42" s="25"/>
      <c r="B42" s="24" t="s">
        <v>183</v>
      </c>
      <c r="C42" s="144"/>
      <c r="D42" s="158"/>
      <c r="E42" s="158"/>
      <c r="F42" s="158"/>
      <c r="G42" s="158"/>
    </row>
    <row r="43" spans="1:7" ht="19.95" customHeight="1" x14ac:dyDescent="0.3">
      <c r="A43" s="3" t="s">
        <v>24</v>
      </c>
      <c r="B43" s="17" t="s">
        <v>184</v>
      </c>
      <c r="C43" s="106">
        <v>92624.613081638847</v>
      </c>
      <c r="D43" s="74">
        <v>90821.470184480728</v>
      </c>
      <c r="E43" s="74">
        <v>88496.888306047797</v>
      </c>
      <c r="F43" s="74">
        <v>83672.862246143748</v>
      </c>
      <c r="G43" s="74">
        <v>78649.23791748342</v>
      </c>
    </row>
    <row r="44" spans="1:7" ht="19.95" customHeight="1" x14ac:dyDescent="0.3">
      <c r="A44" s="3" t="s">
        <v>185</v>
      </c>
      <c r="B44" s="17" t="s">
        <v>186</v>
      </c>
      <c r="C44" s="106">
        <v>90096.80825966908</v>
      </c>
      <c r="D44" s="74">
        <v>81382.373837023086</v>
      </c>
      <c r="E44" s="74">
        <v>72328.133600272049</v>
      </c>
      <c r="F44" s="74">
        <v>61638.55273253622</v>
      </c>
      <c r="G44" s="74">
        <v>56761.204839354548</v>
      </c>
    </row>
    <row r="45" spans="1:7" ht="19.95" customHeight="1" x14ac:dyDescent="0.3">
      <c r="A45" s="3" t="s">
        <v>187</v>
      </c>
      <c r="B45" s="17" t="s">
        <v>188</v>
      </c>
      <c r="C45" s="106">
        <v>27766.346608537679</v>
      </c>
      <c r="D45" s="74">
        <v>23211.03563636099</v>
      </c>
      <c r="E45" s="74">
        <v>18124.388127782287</v>
      </c>
      <c r="F45" s="74">
        <v>11610.218029742111</v>
      </c>
      <c r="G45" s="74">
        <v>10195.649742569567</v>
      </c>
    </row>
    <row r="46" spans="1:7" ht="19.95" customHeight="1" x14ac:dyDescent="0.3">
      <c r="A46" s="3" t="s">
        <v>25</v>
      </c>
      <c r="B46" s="17" t="s">
        <v>189</v>
      </c>
      <c r="C46" s="106">
        <v>62330.461651131402</v>
      </c>
      <c r="D46" s="74">
        <v>58171.338200662103</v>
      </c>
      <c r="E46" s="74">
        <v>54203.745472489769</v>
      </c>
      <c r="F46" s="74">
        <v>50028.334702794105</v>
      </c>
      <c r="G46" s="74">
        <v>46565.55509678497</v>
      </c>
    </row>
    <row r="47" spans="1:7" ht="19.95" customHeight="1" x14ac:dyDescent="0.3">
      <c r="A47" s="3" t="s">
        <v>26</v>
      </c>
      <c r="B47" s="17" t="s">
        <v>190</v>
      </c>
      <c r="C47" s="105">
        <v>1.507291490118033</v>
      </c>
      <c r="D47" s="114">
        <v>1.5812468444522174</v>
      </c>
      <c r="E47" s="80">
        <v>1.6538575509555453</v>
      </c>
      <c r="F47" s="80">
        <v>1.6856469355932733</v>
      </c>
      <c r="G47" s="80">
        <v>1.7041903075995115</v>
      </c>
    </row>
    <row r="48" spans="1:7" ht="19.95" customHeight="1" x14ac:dyDescent="0.3">
      <c r="A48" s="25"/>
      <c r="B48" s="24" t="s">
        <v>191</v>
      </c>
      <c r="C48" s="144"/>
      <c r="D48" s="158"/>
      <c r="E48" s="158"/>
      <c r="F48" s="158"/>
      <c r="G48" s="158"/>
    </row>
    <row r="49" spans="1:7" ht="19.95" customHeight="1" x14ac:dyDescent="0.3">
      <c r="A49" s="3" t="s">
        <v>27</v>
      </c>
      <c r="B49" s="17" t="s">
        <v>192</v>
      </c>
      <c r="C49" s="74">
        <v>256620.73014378001</v>
      </c>
      <c r="D49" s="74">
        <v>255294.79</v>
      </c>
      <c r="E49" s="100">
        <v>258091.55708654999</v>
      </c>
      <c r="F49" s="100">
        <v>251545.46</v>
      </c>
      <c r="G49" s="100">
        <v>244729.32</v>
      </c>
    </row>
    <row r="50" spans="1:7" ht="19.95" customHeight="1" x14ac:dyDescent="0.3">
      <c r="A50" s="3" t="s">
        <v>28</v>
      </c>
      <c r="B50" s="17" t="s">
        <v>193</v>
      </c>
      <c r="C50" s="74">
        <v>180716.20672861999</v>
      </c>
      <c r="D50" s="74">
        <v>177028.29</v>
      </c>
      <c r="E50" s="100">
        <v>173895.68332792001</v>
      </c>
      <c r="F50" s="100">
        <v>167515.37</v>
      </c>
      <c r="G50" s="100">
        <v>160650.91</v>
      </c>
    </row>
    <row r="51" spans="1:7" ht="19.95" customHeight="1" x14ac:dyDescent="0.3">
      <c r="A51" s="3" t="s">
        <v>29</v>
      </c>
      <c r="B51" s="17" t="s">
        <v>194</v>
      </c>
      <c r="C51" s="80">
        <v>1.42002056588731</v>
      </c>
      <c r="D51" s="80">
        <v>1.442112900918523</v>
      </c>
      <c r="E51" s="101">
        <v>1.4841746048397271</v>
      </c>
      <c r="F51" s="101">
        <v>1.501626162736748</v>
      </c>
      <c r="G51" s="101">
        <v>1.5233609281824121</v>
      </c>
    </row>
  </sheetData>
  <mergeCells count="12">
    <mergeCell ref="A3:B3"/>
    <mergeCell ref="A5:B5"/>
    <mergeCell ref="A6:B6"/>
    <mergeCell ref="C7:G7"/>
    <mergeCell ref="C35:G35"/>
    <mergeCell ref="C42:G42"/>
    <mergeCell ref="C48:G48"/>
    <mergeCell ref="C11:G11"/>
    <mergeCell ref="C13:G13"/>
    <mergeCell ref="C17:G17"/>
    <mergeCell ref="C22:G22"/>
    <mergeCell ref="C32:G32"/>
  </mergeCells>
  <pageMargins left="0.7" right="0.7" top="0.75" bottom="0.75" header="0.3" footer="0.3"/>
  <pageSetup paperSize="9" orientation="portrait" horizontalDpi="200" verticalDpi="200" copies="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9"/>
  <dimension ref="A3:C22"/>
  <sheetViews>
    <sheetView showGridLines="0" zoomScale="80" zoomScaleNormal="80" workbookViewId="0">
      <selection activeCell="E14" sqref="E14"/>
    </sheetView>
  </sheetViews>
  <sheetFormatPr defaultRowHeight="14.4" x14ac:dyDescent="0.3"/>
  <cols>
    <col min="1" max="1" width="10.88671875" customWidth="1"/>
    <col min="2" max="2" width="65.6640625" customWidth="1"/>
    <col min="3" max="3" width="21.88671875" customWidth="1"/>
  </cols>
  <sheetData>
    <row r="3" spans="1:3" ht="40.200000000000003" customHeight="1" x14ac:dyDescent="0.3">
      <c r="A3" s="147" t="s">
        <v>195</v>
      </c>
      <c r="B3" s="147"/>
      <c r="C3" s="2"/>
    </row>
    <row r="4" spans="1:3" ht="19.2" customHeight="1" x14ac:dyDescent="0.3">
      <c r="C4" s="59" t="s">
        <v>228</v>
      </c>
    </row>
    <row r="5" spans="1:3" ht="40.200000000000003" customHeight="1" x14ac:dyDescent="0.3">
      <c r="A5" s="165"/>
      <c r="B5" s="166"/>
      <c r="C5" s="23" t="s">
        <v>30</v>
      </c>
    </row>
    <row r="6" spans="1:3" ht="19.2" customHeight="1" x14ac:dyDescent="0.3">
      <c r="A6" s="167"/>
      <c r="B6" s="168"/>
      <c r="C6" s="3" t="s">
        <v>0</v>
      </c>
    </row>
    <row r="7" spans="1:3" ht="40.200000000000003" customHeight="1" x14ac:dyDescent="0.3">
      <c r="A7" s="23" t="s">
        <v>8</v>
      </c>
      <c r="B7" s="18" t="s">
        <v>244</v>
      </c>
      <c r="C7" s="111">
        <v>91127.360534110005</v>
      </c>
    </row>
    <row r="8" spans="1:3" ht="19.2" customHeight="1" x14ac:dyDescent="0.3">
      <c r="A8" s="3" t="s">
        <v>9</v>
      </c>
      <c r="B8" s="17" t="s">
        <v>196</v>
      </c>
      <c r="C8" s="86">
        <v>3074.3724283500001</v>
      </c>
    </row>
    <row r="9" spans="1:3" ht="19.2" customHeight="1" x14ac:dyDescent="0.3">
      <c r="A9" s="3" t="s">
        <v>10</v>
      </c>
      <c r="B9" s="17" t="s">
        <v>197</v>
      </c>
      <c r="C9" s="86">
        <v>-801.12181457000008</v>
      </c>
    </row>
    <row r="10" spans="1:3" ht="19.2" customHeight="1" x14ac:dyDescent="0.3">
      <c r="A10" s="3" t="s">
        <v>11</v>
      </c>
      <c r="B10" s="17" t="s">
        <v>198</v>
      </c>
      <c r="C10" s="86">
        <v>50.510461590000006</v>
      </c>
    </row>
    <row r="11" spans="1:3" ht="19.2" customHeight="1" x14ac:dyDescent="0.3">
      <c r="A11" s="3" t="s">
        <v>12</v>
      </c>
      <c r="B11" s="17" t="s">
        <v>199</v>
      </c>
      <c r="C11" s="86">
        <v>0</v>
      </c>
    </row>
    <row r="12" spans="1:3" ht="19.2" customHeight="1" x14ac:dyDescent="0.3">
      <c r="A12" s="3" t="s">
        <v>13</v>
      </c>
      <c r="B12" s="17" t="s">
        <v>200</v>
      </c>
      <c r="C12" s="86">
        <v>0</v>
      </c>
    </row>
    <row r="13" spans="1:3" ht="19.2" customHeight="1" x14ac:dyDescent="0.3">
      <c r="A13" s="3" t="s">
        <v>15</v>
      </c>
      <c r="B13" s="17" t="s">
        <v>201</v>
      </c>
      <c r="C13" s="86">
        <v>149.12844816</v>
      </c>
    </row>
    <row r="14" spans="1:3" ht="19.2" customHeight="1" x14ac:dyDescent="0.3">
      <c r="A14" s="3" t="s">
        <v>16</v>
      </c>
      <c r="B14" s="17" t="s">
        <v>202</v>
      </c>
      <c r="C14" s="86">
        <v>12.46757178</v>
      </c>
    </row>
    <row r="15" spans="1:3" ht="40.200000000000003" customHeight="1" x14ac:dyDescent="0.3">
      <c r="A15" s="23" t="s">
        <v>17</v>
      </c>
      <c r="B15" s="18" t="s">
        <v>245</v>
      </c>
      <c r="C15" s="111">
        <v>93612.717629420004</v>
      </c>
    </row>
    <row r="20" spans="3:3" x14ac:dyDescent="0.3">
      <c r="C20" s="99"/>
    </row>
    <row r="21" spans="3:3" x14ac:dyDescent="0.3">
      <c r="C21" s="99"/>
    </row>
    <row r="22" spans="3:3" x14ac:dyDescent="0.3">
      <c r="C22" s="91"/>
    </row>
  </sheetData>
  <mergeCells count="3">
    <mergeCell ref="A3:B3"/>
    <mergeCell ref="A5:B5"/>
    <mergeCell ref="A6:B6"/>
  </mergeCells>
  <pageMargins left="0.7" right="0.7" top="0.75" bottom="0.75" header="0.3" footer="0.3"/>
  <pageSetup paperSize="9" orientation="portrait" horizontalDpi="200" verticalDpi="200" copies="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5"/>
  <dimension ref="A3:J18"/>
  <sheetViews>
    <sheetView showGridLines="0" zoomScale="71" zoomScaleNormal="80" workbookViewId="0">
      <selection activeCell="B49" sqref="B49:L50"/>
    </sheetView>
  </sheetViews>
  <sheetFormatPr defaultRowHeight="14.4" x14ac:dyDescent="0.3"/>
  <cols>
    <col min="1" max="1" width="10.88671875" customWidth="1"/>
    <col min="2" max="2" width="2.33203125" customWidth="1"/>
    <col min="3" max="3" width="65.6640625" customWidth="1"/>
    <col min="4" max="10" width="21.88671875" customWidth="1"/>
  </cols>
  <sheetData>
    <row r="3" spans="1:10" ht="40.200000000000003" customHeight="1" x14ac:dyDescent="0.3">
      <c r="A3" s="147" t="s">
        <v>87</v>
      </c>
      <c r="B3" s="147"/>
      <c r="C3" s="147"/>
      <c r="D3" s="1"/>
      <c r="E3" s="1"/>
      <c r="F3" s="1"/>
      <c r="G3" s="1"/>
    </row>
    <row r="4" spans="1:10" ht="19.95" customHeight="1" x14ac:dyDescent="0.3">
      <c r="A4" s="1"/>
      <c r="B4" s="1"/>
      <c r="C4" s="1"/>
      <c r="D4" s="1"/>
      <c r="E4" s="1"/>
      <c r="F4" s="1"/>
      <c r="G4" s="1"/>
      <c r="J4" s="59" t="s">
        <v>228</v>
      </c>
    </row>
    <row r="5" spans="1:10" ht="19.95" customHeight="1" x14ac:dyDescent="0.3">
      <c r="A5" s="169"/>
      <c r="B5" s="170"/>
      <c r="C5" s="169"/>
      <c r="D5" s="3" t="s">
        <v>0</v>
      </c>
      <c r="E5" s="3" t="s">
        <v>1</v>
      </c>
      <c r="F5" s="3" t="s">
        <v>2</v>
      </c>
      <c r="G5" s="3" t="s">
        <v>3</v>
      </c>
      <c r="H5" s="3" t="s">
        <v>4</v>
      </c>
      <c r="I5" s="3" t="s">
        <v>5</v>
      </c>
      <c r="J5" s="3" t="s">
        <v>6</v>
      </c>
    </row>
    <row r="6" spans="1:10" ht="40.200000000000003" customHeight="1" x14ac:dyDescent="0.3">
      <c r="A6" s="171"/>
      <c r="B6" s="172"/>
      <c r="C6" s="171"/>
      <c r="D6" s="82" t="s">
        <v>88</v>
      </c>
      <c r="E6" s="82" t="s">
        <v>89</v>
      </c>
      <c r="F6" s="82" t="s">
        <v>90</v>
      </c>
      <c r="G6" s="82" t="s">
        <v>91</v>
      </c>
      <c r="H6" s="82" t="s">
        <v>20</v>
      </c>
      <c r="I6" s="82" t="s">
        <v>92</v>
      </c>
      <c r="J6" s="82" t="s">
        <v>93</v>
      </c>
    </row>
    <row r="7" spans="1:10" ht="40.200000000000003" customHeight="1" x14ac:dyDescent="0.3">
      <c r="A7" s="23" t="s">
        <v>8</v>
      </c>
      <c r="B7" s="143" t="s">
        <v>246</v>
      </c>
      <c r="C7" s="144"/>
      <c r="D7" s="79">
        <v>527.21194812499994</v>
      </c>
      <c r="E7" s="79">
        <v>1631.0027013749998</v>
      </c>
      <c r="F7" s="79">
        <v>0</v>
      </c>
      <c r="G7" s="79">
        <v>0</v>
      </c>
      <c r="H7" s="79">
        <v>0</v>
      </c>
      <c r="I7" s="79">
        <v>2158.2146494999997</v>
      </c>
      <c r="J7" s="79">
        <v>172.65717195999997</v>
      </c>
    </row>
    <row r="8" spans="1:10" ht="19.95" customHeight="1" x14ac:dyDescent="0.3">
      <c r="A8" s="31" t="s">
        <v>94</v>
      </c>
      <c r="B8" s="32"/>
      <c r="C8" s="8" t="s">
        <v>95</v>
      </c>
      <c r="D8" s="75">
        <v>-362.23892672473499</v>
      </c>
      <c r="E8" s="75">
        <v>-979.02152782028418</v>
      </c>
      <c r="F8" s="75">
        <v>0</v>
      </c>
      <c r="G8" s="75">
        <v>0</v>
      </c>
      <c r="H8" s="75">
        <v>0</v>
      </c>
      <c r="I8" s="75">
        <v>-1341.2604545450192</v>
      </c>
      <c r="J8" s="75">
        <v>-107.30083636360153</v>
      </c>
    </row>
    <row r="9" spans="1:10" ht="19.95" customHeight="1" x14ac:dyDescent="0.3">
      <c r="A9" s="31" t="s">
        <v>96</v>
      </c>
      <c r="B9" s="32"/>
      <c r="C9" s="8" t="s">
        <v>97</v>
      </c>
      <c r="D9" s="75">
        <v>164.9730213672072</v>
      </c>
      <c r="E9" s="75">
        <v>651.98117356026864</v>
      </c>
      <c r="F9" s="75">
        <v>0</v>
      </c>
      <c r="G9" s="75">
        <v>0</v>
      </c>
      <c r="H9" s="75">
        <v>0</v>
      </c>
      <c r="I9" s="75">
        <v>816.95419492747578</v>
      </c>
      <c r="J9" s="75">
        <v>65.356335594198057</v>
      </c>
    </row>
    <row r="10" spans="1:10" ht="19.95" customHeight="1" x14ac:dyDescent="0.3">
      <c r="A10" s="3" t="s">
        <v>9</v>
      </c>
      <c r="B10" s="145" t="s">
        <v>98</v>
      </c>
      <c r="C10" s="146"/>
      <c r="D10" s="75">
        <v>-30.459572292861612</v>
      </c>
      <c r="E10" s="75">
        <v>-32.351721130823492</v>
      </c>
      <c r="F10" s="75">
        <v>0</v>
      </c>
      <c r="G10" s="75">
        <v>0</v>
      </c>
      <c r="H10" s="75">
        <v>0</v>
      </c>
      <c r="I10" s="75">
        <v>-62.8112934236851</v>
      </c>
      <c r="J10" s="75">
        <v>-5.0249034738948088</v>
      </c>
    </row>
    <row r="11" spans="1:10" ht="19.95" customHeight="1" x14ac:dyDescent="0.3">
      <c r="A11" s="3" t="s">
        <v>10</v>
      </c>
      <c r="B11" s="145" t="s">
        <v>99</v>
      </c>
      <c r="C11" s="146"/>
      <c r="D11" s="113">
        <v>0</v>
      </c>
      <c r="E11" s="113">
        <v>0</v>
      </c>
      <c r="F11" s="75">
        <v>0</v>
      </c>
      <c r="G11" s="75">
        <v>0</v>
      </c>
      <c r="H11" s="75">
        <v>0</v>
      </c>
      <c r="I11" s="75">
        <v>0</v>
      </c>
      <c r="J11" s="75">
        <v>0</v>
      </c>
    </row>
    <row r="12" spans="1:10" ht="19.95" customHeight="1" x14ac:dyDescent="0.3">
      <c r="A12" s="3" t="s">
        <v>11</v>
      </c>
      <c r="B12" s="145" t="s">
        <v>100</v>
      </c>
      <c r="C12" s="146"/>
      <c r="D12" s="113">
        <v>0</v>
      </c>
      <c r="E12" s="113">
        <v>0</v>
      </c>
      <c r="F12" s="75">
        <v>0</v>
      </c>
      <c r="G12" s="75">
        <v>0</v>
      </c>
      <c r="H12" s="75">
        <v>0</v>
      </c>
      <c r="I12" s="75">
        <v>0</v>
      </c>
      <c r="J12" s="75">
        <v>0</v>
      </c>
    </row>
    <row r="13" spans="1:10" ht="19.95" customHeight="1" x14ac:dyDescent="0.3">
      <c r="A13" s="3" t="s">
        <v>12</v>
      </c>
      <c r="B13" s="145" t="s">
        <v>101</v>
      </c>
      <c r="C13" s="146"/>
      <c r="D13" s="113">
        <v>0</v>
      </c>
      <c r="E13" s="113">
        <v>0</v>
      </c>
      <c r="F13" s="75">
        <v>0</v>
      </c>
      <c r="G13" s="75">
        <v>0</v>
      </c>
      <c r="H13" s="75">
        <v>0</v>
      </c>
      <c r="I13" s="75">
        <v>0</v>
      </c>
      <c r="J13" s="75">
        <v>0</v>
      </c>
    </row>
    <row r="14" spans="1:10" ht="19.95" customHeight="1" x14ac:dyDescent="0.3">
      <c r="A14" s="3" t="s">
        <v>13</v>
      </c>
      <c r="B14" s="145" t="s">
        <v>102</v>
      </c>
      <c r="C14" s="146"/>
      <c r="D14" s="113">
        <v>0</v>
      </c>
      <c r="E14" s="113">
        <v>0</v>
      </c>
      <c r="F14" s="75">
        <v>0</v>
      </c>
      <c r="G14" s="75">
        <v>0</v>
      </c>
      <c r="H14" s="75">
        <v>0</v>
      </c>
      <c r="I14" s="75">
        <v>0</v>
      </c>
      <c r="J14" s="75">
        <v>0</v>
      </c>
    </row>
    <row r="15" spans="1:10" ht="19.95" customHeight="1" x14ac:dyDescent="0.3">
      <c r="A15" s="3" t="s">
        <v>15</v>
      </c>
      <c r="B15" s="145" t="s">
        <v>86</v>
      </c>
      <c r="C15" s="146"/>
      <c r="D15" s="113">
        <v>0</v>
      </c>
      <c r="E15" s="113">
        <v>0</v>
      </c>
      <c r="F15" s="75">
        <v>0</v>
      </c>
      <c r="G15" s="75">
        <v>0</v>
      </c>
      <c r="H15" s="75">
        <v>0</v>
      </c>
      <c r="I15" s="75">
        <v>0</v>
      </c>
      <c r="J15" s="75">
        <v>0</v>
      </c>
    </row>
    <row r="16" spans="1:10" ht="19.95" customHeight="1" x14ac:dyDescent="0.3">
      <c r="A16" s="31" t="s">
        <v>103</v>
      </c>
      <c r="B16" s="32"/>
      <c r="C16" s="8" t="s">
        <v>104</v>
      </c>
      <c r="D16" s="75">
        <v>134.5134490743456</v>
      </c>
      <c r="E16" s="75">
        <v>619.62945242944511</v>
      </c>
      <c r="F16" s="75">
        <v>0</v>
      </c>
      <c r="G16" s="75">
        <v>0</v>
      </c>
      <c r="H16" s="75">
        <v>0</v>
      </c>
      <c r="I16" s="75">
        <v>754.14290150379077</v>
      </c>
      <c r="J16" s="75">
        <v>60.331432120303255</v>
      </c>
    </row>
    <row r="17" spans="1:10" ht="40.200000000000003" customHeight="1" x14ac:dyDescent="0.3">
      <c r="A17" s="31" t="s">
        <v>105</v>
      </c>
      <c r="B17" s="32"/>
      <c r="C17" s="8" t="s">
        <v>95</v>
      </c>
      <c r="D17" s="75">
        <v>320.81470460866535</v>
      </c>
      <c r="E17" s="75">
        <v>950.04492342397032</v>
      </c>
      <c r="F17" s="75">
        <v>0</v>
      </c>
      <c r="G17" s="75">
        <v>0</v>
      </c>
      <c r="H17" s="75">
        <v>0</v>
      </c>
      <c r="I17" s="75">
        <v>1270.8596280326358</v>
      </c>
      <c r="J17" s="75">
        <v>101.66877024261086</v>
      </c>
    </row>
    <row r="18" spans="1:10" ht="19.95" customHeight="1" x14ac:dyDescent="0.3">
      <c r="A18" s="23" t="s">
        <v>16</v>
      </c>
      <c r="B18" s="143" t="s">
        <v>247</v>
      </c>
      <c r="C18" s="144"/>
      <c r="D18" s="79">
        <v>455.32815362500003</v>
      </c>
      <c r="E18" s="79">
        <v>1569.6743758749999</v>
      </c>
      <c r="F18" s="79">
        <v>0</v>
      </c>
      <c r="G18" s="79">
        <v>0</v>
      </c>
      <c r="H18" s="79">
        <v>0</v>
      </c>
      <c r="I18" s="79">
        <v>2025.0025295000003</v>
      </c>
      <c r="J18" s="79">
        <v>162.00020236</v>
      </c>
    </row>
  </sheetData>
  <mergeCells count="11">
    <mergeCell ref="A3:C3"/>
    <mergeCell ref="A5:C5"/>
    <mergeCell ref="A6:C6"/>
    <mergeCell ref="B7:C7"/>
    <mergeCell ref="B15:C15"/>
    <mergeCell ref="B18:C18"/>
    <mergeCell ref="B10:C10"/>
    <mergeCell ref="B11:C11"/>
    <mergeCell ref="B12:C12"/>
    <mergeCell ref="B13:C13"/>
    <mergeCell ref="B14:C1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dimension ref="A1:L61"/>
  <sheetViews>
    <sheetView showGridLines="0" zoomScale="80" zoomScaleNormal="80" workbookViewId="0">
      <selection activeCell="B6" sqref="B6"/>
    </sheetView>
  </sheetViews>
  <sheetFormatPr defaultRowHeight="14.4" x14ac:dyDescent="0.3"/>
  <cols>
    <col min="1" max="1" width="10.88671875" customWidth="1"/>
    <col min="2" max="2" width="43.6640625" customWidth="1"/>
    <col min="3" max="11" width="21.88671875" customWidth="1"/>
    <col min="12" max="12" width="9.44140625" style="115" bestFit="1" customWidth="1"/>
  </cols>
  <sheetData>
    <row r="1" spans="1:11" x14ac:dyDescent="0.3">
      <c r="K1" s="58"/>
    </row>
    <row r="3" spans="1:11" ht="40.200000000000003" customHeight="1" x14ac:dyDescent="0.3">
      <c r="A3" s="147" t="s">
        <v>45</v>
      </c>
      <c r="B3" s="147"/>
      <c r="C3" s="147"/>
      <c r="D3" s="16"/>
      <c r="E3" s="16"/>
      <c r="F3" s="16"/>
      <c r="G3" s="16"/>
      <c r="H3" s="16"/>
      <c r="I3" s="16"/>
      <c r="J3" s="16"/>
      <c r="K3" s="16"/>
    </row>
    <row r="4" spans="1:11" ht="19.95" customHeight="1" x14ac:dyDescent="0.3">
      <c r="A4" s="125"/>
      <c r="B4" s="126"/>
      <c r="C4" s="126"/>
      <c r="D4" s="127"/>
      <c r="K4" s="59" t="s">
        <v>228</v>
      </c>
    </row>
    <row r="5" spans="1:11" ht="19.95" customHeight="1" x14ac:dyDescent="0.3">
      <c r="A5" s="119"/>
      <c r="B5" s="128"/>
      <c r="C5" s="129"/>
      <c r="D5" s="109" t="s">
        <v>0</v>
      </c>
      <c r="E5" s="109" t="s">
        <v>1</v>
      </c>
      <c r="F5" s="109" t="s">
        <v>2</v>
      </c>
      <c r="G5" s="109" t="s">
        <v>3</v>
      </c>
      <c r="H5" s="109" t="s">
        <v>4</v>
      </c>
      <c r="I5" s="109" t="s">
        <v>5</v>
      </c>
      <c r="J5" s="109" t="s">
        <v>6</v>
      </c>
      <c r="K5" s="109" t="s">
        <v>7</v>
      </c>
    </row>
    <row r="6" spans="1:11" ht="40.200000000000003" customHeight="1" x14ac:dyDescent="0.3">
      <c r="A6" s="132"/>
      <c r="B6" s="130"/>
      <c r="C6" s="131"/>
      <c r="D6" s="174" t="s">
        <v>46</v>
      </c>
      <c r="E6" s="174"/>
      <c r="F6" s="174"/>
      <c r="G6" s="174"/>
      <c r="H6" s="174" t="s">
        <v>47</v>
      </c>
      <c r="I6" s="174"/>
      <c r="J6" s="174"/>
      <c r="K6" s="174"/>
    </row>
    <row r="7" spans="1:11" ht="19.95" customHeight="1" x14ac:dyDescent="0.3">
      <c r="A7" s="3" t="s">
        <v>48</v>
      </c>
      <c r="B7" s="145" t="s">
        <v>49</v>
      </c>
      <c r="C7" s="146"/>
      <c r="D7" s="112">
        <v>44834</v>
      </c>
      <c r="E7" s="112">
        <v>44742</v>
      </c>
      <c r="F7" s="112">
        <v>44651</v>
      </c>
      <c r="G7" s="112">
        <v>44561</v>
      </c>
      <c r="H7" s="112">
        <v>44834</v>
      </c>
      <c r="I7" s="112">
        <v>44742</v>
      </c>
      <c r="J7" s="112">
        <v>44651</v>
      </c>
      <c r="K7" s="112">
        <v>44561</v>
      </c>
    </row>
    <row r="8" spans="1:11" ht="19.95" customHeight="1" x14ac:dyDescent="0.3">
      <c r="A8" s="19" t="s">
        <v>50</v>
      </c>
      <c r="B8" s="145" t="s">
        <v>51</v>
      </c>
      <c r="C8" s="146"/>
      <c r="D8" s="28">
        <v>12</v>
      </c>
      <c r="E8" s="83">
        <v>12</v>
      </c>
      <c r="F8" s="83">
        <v>12</v>
      </c>
      <c r="G8" s="83">
        <v>12</v>
      </c>
      <c r="H8" s="28">
        <v>12</v>
      </c>
      <c r="I8" s="83">
        <v>12</v>
      </c>
      <c r="J8" s="83">
        <v>12</v>
      </c>
      <c r="K8" s="83">
        <v>12</v>
      </c>
    </row>
    <row r="9" spans="1:11" ht="19.95" customHeight="1" x14ac:dyDescent="0.3">
      <c r="A9" s="180" t="s">
        <v>52</v>
      </c>
      <c r="B9" s="181"/>
      <c r="C9" s="182"/>
      <c r="D9" s="183"/>
      <c r="E9" s="184"/>
      <c r="F9" s="184"/>
      <c r="G9" s="184"/>
      <c r="H9" s="185"/>
      <c r="I9" s="185"/>
      <c r="J9" s="185"/>
      <c r="K9" s="186"/>
    </row>
    <row r="10" spans="1:11" ht="40.200000000000003" customHeight="1" x14ac:dyDescent="0.3">
      <c r="A10" s="118" t="s">
        <v>8</v>
      </c>
      <c r="B10" s="145" t="s">
        <v>53</v>
      </c>
      <c r="C10" s="146"/>
      <c r="D10" s="9"/>
      <c r="E10" s="11"/>
      <c r="F10" s="11"/>
      <c r="G10" s="10"/>
      <c r="H10" s="74">
        <v>92624.613081638847</v>
      </c>
      <c r="I10" s="74">
        <v>90821.470184480728</v>
      </c>
      <c r="J10" s="74">
        <v>88496.888306047797</v>
      </c>
      <c r="K10" s="74">
        <v>83672.862246143748</v>
      </c>
    </row>
    <row r="11" spans="1:11" ht="19.95" customHeight="1" x14ac:dyDescent="0.3">
      <c r="A11" s="143" t="s">
        <v>54</v>
      </c>
      <c r="B11" s="175"/>
      <c r="C11" s="144"/>
      <c r="D11" s="187"/>
      <c r="E11" s="188"/>
      <c r="F11" s="188"/>
      <c r="G11" s="188"/>
      <c r="H11" s="185"/>
      <c r="I11" s="185"/>
      <c r="J11" s="185"/>
      <c r="K11" s="186"/>
    </row>
    <row r="12" spans="1:11" ht="19.95" customHeight="1" x14ac:dyDescent="0.3">
      <c r="A12" s="3" t="s">
        <v>9</v>
      </c>
      <c r="B12" s="145" t="s">
        <v>55</v>
      </c>
      <c r="C12" s="146"/>
      <c r="D12" s="74">
        <v>153984.0917441627</v>
      </c>
      <c r="E12" s="74">
        <v>151870.86669229198</v>
      </c>
      <c r="F12" s="74">
        <v>149262.73285731362</v>
      </c>
      <c r="G12" s="74">
        <v>145564.17592542918</v>
      </c>
      <c r="H12" s="74">
        <v>10701.365334630851</v>
      </c>
      <c r="I12" s="74">
        <v>10559.984165111748</v>
      </c>
      <c r="J12" s="74">
        <v>10268.167131799873</v>
      </c>
      <c r="K12" s="74">
        <v>9878.8029616653002</v>
      </c>
    </row>
    <row r="13" spans="1:11" ht="19.95" customHeight="1" x14ac:dyDescent="0.3">
      <c r="A13" s="3" t="s">
        <v>10</v>
      </c>
      <c r="B13" s="141" t="s">
        <v>56</v>
      </c>
      <c r="C13" s="142"/>
      <c r="D13" s="74">
        <v>94529.099480284873</v>
      </c>
      <c r="E13" s="74">
        <v>94156.788680585509</v>
      </c>
      <c r="F13" s="74">
        <v>92485.799632404131</v>
      </c>
      <c r="G13" s="74">
        <v>89465.972931019642</v>
      </c>
      <c r="H13" s="74">
        <v>4726.4549740142438</v>
      </c>
      <c r="I13" s="74">
        <v>4707.8394340292753</v>
      </c>
      <c r="J13" s="74">
        <v>4624.2899816202062</v>
      </c>
      <c r="K13" s="74">
        <v>4473.2986465509821</v>
      </c>
    </row>
    <row r="14" spans="1:11" ht="19.95" customHeight="1" x14ac:dyDescent="0.3">
      <c r="A14" s="3" t="s">
        <v>11</v>
      </c>
      <c r="B14" s="141" t="s">
        <v>57</v>
      </c>
      <c r="C14" s="142"/>
      <c r="D14" s="74">
        <v>52889.266455398094</v>
      </c>
      <c r="E14" s="74">
        <v>51810.008495278016</v>
      </c>
      <c r="F14" s="74">
        <v>49925.671950921256</v>
      </c>
      <c r="G14" s="74">
        <v>47846.372210055764</v>
      </c>
      <c r="H14" s="74">
        <v>5910.9015548845964</v>
      </c>
      <c r="I14" s="74">
        <v>5778.1318261527222</v>
      </c>
      <c r="J14" s="74">
        <v>5551.5205465721265</v>
      </c>
      <c r="K14" s="74">
        <v>5305.0304848312844</v>
      </c>
    </row>
    <row r="15" spans="1:11" ht="19.95" customHeight="1" x14ac:dyDescent="0.3">
      <c r="A15" s="3" t="s">
        <v>12</v>
      </c>
      <c r="B15" s="145" t="s">
        <v>58</v>
      </c>
      <c r="C15" s="146"/>
      <c r="D15" s="74">
        <v>87239.900139777819</v>
      </c>
      <c r="E15" s="74">
        <v>81704.292464392813</v>
      </c>
      <c r="F15" s="74">
        <v>76729.74877436251</v>
      </c>
      <c r="G15" s="74">
        <v>71835.298542872362</v>
      </c>
      <c r="H15" s="74">
        <v>53305.312053296417</v>
      </c>
      <c r="I15" s="74">
        <v>49053.425404762624</v>
      </c>
      <c r="J15" s="74">
        <v>45197.569443395529</v>
      </c>
      <c r="K15" s="74">
        <v>41644.400502688201</v>
      </c>
    </row>
    <row r="16" spans="1:11" ht="40.200000000000003" customHeight="1" x14ac:dyDescent="0.3">
      <c r="A16" s="3" t="s">
        <v>13</v>
      </c>
      <c r="B16" s="141" t="s">
        <v>59</v>
      </c>
      <c r="C16" s="142"/>
      <c r="D16" s="74">
        <v>7950.172558148166</v>
      </c>
      <c r="E16" s="74">
        <v>7936.049620161878</v>
      </c>
      <c r="F16" s="74">
        <v>7803.1574426663028</v>
      </c>
      <c r="G16" s="74">
        <v>7682.5568620994154</v>
      </c>
      <c r="H16" s="74">
        <v>1898.5178685530464</v>
      </c>
      <c r="I16" s="74">
        <v>1898.333344087371</v>
      </c>
      <c r="J16" s="74">
        <v>1868.2258737040413</v>
      </c>
      <c r="K16" s="74">
        <v>1840.5827844060557</v>
      </c>
    </row>
    <row r="17" spans="1:11" ht="19.95" customHeight="1" x14ac:dyDescent="0.3">
      <c r="A17" s="3" t="s">
        <v>15</v>
      </c>
      <c r="B17" s="141" t="s">
        <v>60</v>
      </c>
      <c r="C17" s="142"/>
      <c r="D17" s="74">
        <v>75712.953932811724</v>
      </c>
      <c r="E17" s="74">
        <v>69669.501662089184</v>
      </c>
      <c r="F17" s="74">
        <v>65633.839483717893</v>
      </c>
      <c r="G17" s="74">
        <v>61931.921061721565</v>
      </c>
      <c r="H17" s="74">
        <v>47830.020535925454</v>
      </c>
      <c r="I17" s="74">
        <v>43056.350878533493</v>
      </c>
      <c r="J17" s="74">
        <v>40036.591721713165</v>
      </c>
      <c r="K17" s="74">
        <v>37582.997099230764</v>
      </c>
    </row>
    <row r="18" spans="1:11" ht="19.95" customHeight="1" x14ac:dyDescent="0.3">
      <c r="A18" s="3" t="s">
        <v>16</v>
      </c>
      <c r="B18" s="141" t="s">
        <v>61</v>
      </c>
      <c r="C18" s="142"/>
      <c r="D18" s="74">
        <v>3576.7736488179262</v>
      </c>
      <c r="E18" s="74">
        <v>4098.7411821417545</v>
      </c>
      <c r="F18" s="74">
        <v>3292.751847978323</v>
      </c>
      <c r="G18" s="74">
        <v>2220.8206190513797</v>
      </c>
      <c r="H18" s="74">
        <v>3576.7736488179262</v>
      </c>
      <c r="I18" s="74">
        <v>4098.7411821417545</v>
      </c>
      <c r="J18" s="74">
        <v>3292.751847978323</v>
      </c>
      <c r="K18" s="74">
        <v>2220.8206190513797</v>
      </c>
    </row>
    <row r="19" spans="1:11" ht="19.95" customHeight="1" x14ac:dyDescent="0.3">
      <c r="A19" s="3" t="s">
        <v>17</v>
      </c>
      <c r="B19" s="141" t="s">
        <v>62</v>
      </c>
      <c r="C19" s="142"/>
      <c r="D19" s="13"/>
      <c r="E19" s="14"/>
      <c r="F19" s="14"/>
      <c r="G19" s="14"/>
      <c r="H19" s="74">
        <v>484.12994338921447</v>
      </c>
      <c r="I19" s="74">
        <v>531.16834094082003</v>
      </c>
      <c r="J19" s="74">
        <v>442.24372038649375</v>
      </c>
      <c r="K19" s="74">
        <v>352.66781757758923</v>
      </c>
    </row>
    <row r="20" spans="1:11" ht="19.95" customHeight="1" x14ac:dyDescent="0.3">
      <c r="A20" s="3" t="s">
        <v>18</v>
      </c>
      <c r="B20" s="145" t="s">
        <v>63</v>
      </c>
      <c r="C20" s="146"/>
      <c r="D20" s="74">
        <v>50305.705425563239</v>
      </c>
      <c r="E20" s="74">
        <v>45197.925266466424</v>
      </c>
      <c r="F20" s="74">
        <v>39825.248723318946</v>
      </c>
      <c r="G20" s="74">
        <v>32736.117180582689</v>
      </c>
      <c r="H20" s="74">
        <v>22006.709814159563</v>
      </c>
      <c r="I20" s="74">
        <v>17729.227128804378</v>
      </c>
      <c r="J20" s="74">
        <v>13235.76928041033</v>
      </c>
      <c r="K20" s="74">
        <v>7094.5776713647765</v>
      </c>
    </row>
    <row r="21" spans="1:11" ht="19.95" customHeight="1" x14ac:dyDescent="0.3">
      <c r="A21" s="3" t="s">
        <v>19</v>
      </c>
      <c r="B21" s="141" t="s">
        <v>64</v>
      </c>
      <c r="C21" s="142"/>
      <c r="D21" s="74">
        <v>18805.824626046258</v>
      </c>
      <c r="E21" s="74">
        <v>14642.531861131289</v>
      </c>
      <c r="F21" s="74">
        <v>10276.710612688101</v>
      </c>
      <c r="G21" s="74">
        <v>4323.3459066702662</v>
      </c>
      <c r="H21" s="74">
        <v>18805.824626046258</v>
      </c>
      <c r="I21" s="74">
        <v>14642.531861131289</v>
      </c>
      <c r="J21" s="74">
        <v>10276.710612688101</v>
      </c>
      <c r="K21" s="74">
        <v>4323.3459066702662</v>
      </c>
    </row>
    <row r="22" spans="1:11" ht="19.95" customHeight="1" x14ac:dyDescent="0.3">
      <c r="A22" s="3" t="s">
        <v>21</v>
      </c>
      <c r="B22" s="141" t="s">
        <v>65</v>
      </c>
      <c r="C22" s="142"/>
      <c r="D22" s="74">
        <v>130.69074034573697</v>
      </c>
      <c r="E22" s="74">
        <v>131.83742462593395</v>
      </c>
      <c r="F22" s="74">
        <v>133.70368852711653</v>
      </c>
      <c r="G22" s="74">
        <v>75.809292071675046</v>
      </c>
      <c r="H22" s="74">
        <v>130.69074034573697</v>
      </c>
      <c r="I22" s="74">
        <v>131.83742462593395</v>
      </c>
      <c r="J22" s="74">
        <v>133.70368852711653</v>
      </c>
      <c r="K22" s="74">
        <v>75.809292071675046</v>
      </c>
    </row>
    <row r="23" spans="1:11" ht="19.95" customHeight="1" x14ac:dyDescent="0.3">
      <c r="A23" s="3" t="s">
        <v>22</v>
      </c>
      <c r="B23" s="141" t="s">
        <v>66</v>
      </c>
      <c r="C23" s="142"/>
      <c r="D23" s="74">
        <v>31369.190059171236</v>
      </c>
      <c r="E23" s="74">
        <v>30423.5559807092</v>
      </c>
      <c r="F23" s="74">
        <v>29414.83442210373</v>
      </c>
      <c r="G23" s="74">
        <v>28336.961981840748</v>
      </c>
      <c r="H23" s="74">
        <v>3070.1944477675679</v>
      </c>
      <c r="I23" s="74">
        <v>2954.8578430471571</v>
      </c>
      <c r="J23" s="74">
        <v>2825.3549791951091</v>
      </c>
      <c r="K23" s="74">
        <v>2695.4224726228349</v>
      </c>
    </row>
    <row r="24" spans="1:11" ht="19.95" customHeight="1" x14ac:dyDescent="0.3">
      <c r="A24" s="3" t="s">
        <v>23</v>
      </c>
      <c r="B24" s="145" t="s">
        <v>67</v>
      </c>
      <c r="C24" s="146"/>
      <c r="D24" s="74">
        <v>3042.5226206446282</v>
      </c>
      <c r="E24" s="74">
        <v>2977.7957710865057</v>
      </c>
      <c r="F24" s="74">
        <v>2694.8116019327981</v>
      </c>
      <c r="G24" s="74">
        <v>2217.3977577335113</v>
      </c>
      <c r="H24" s="74">
        <v>2723.2471704917698</v>
      </c>
      <c r="I24" s="74">
        <v>2676.0326939765355</v>
      </c>
      <c r="J24" s="74">
        <v>2404.4935208960692</v>
      </c>
      <c r="K24" s="74">
        <v>1933.7371017784994</v>
      </c>
    </row>
    <row r="25" spans="1:11" ht="19.95" customHeight="1" x14ac:dyDescent="0.3">
      <c r="A25" s="3" t="s">
        <v>24</v>
      </c>
      <c r="B25" s="145" t="s">
        <v>68</v>
      </c>
      <c r="C25" s="146"/>
      <c r="D25" s="74">
        <v>31624.598034111201</v>
      </c>
      <c r="E25" s="74">
        <v>30062.297896880737</v>
      </c>
      <c r="F25" s="74">
        <v>28194.739059010273</v>
      </c>
      <c r="G25" s="74">
        <v>26573.656838822935</v>
      </c>
      <c r="H25" s="74">
        <v>876.04394370127022</v>
      </c>
      <c r="I25" s="74">
        <v>832.53610342698346</v>
      </c>
      <c r="J25" s="74">
        <v>779.89050338376614</v>
      </c>
      <c r="K25" s="74">
        <v>734.36667746184651</v>
      </c>
    </row>
    <row r="26" spans="1:11" ht="19.95" customHeight="1" x14ac:dyDescent="0.3">
      <c r="A26" s="3" t="s">
        <v>25</v>
      </c>
      <c r="B26" s="145" t="s">
        <v>69</v>
      </c>
      <c r="C26" s="146"/>
      <c r="D26" s="5"/>
      <c r="E26" s="12"/>
      <c r="F26" s="12"/>
      <c r="G26" s="12"/>
      <c r="H26" s="74">
        <v>90096.80825966908</v>
      </c>
      <c r="I26" s="74">
        <v>81382.373837023086</v>
      </c>
      <c r="J26" s="74">
        <v>72328.133600272049</v>
      </c>
      <c r="K26" s="74">
        <v>61638.55273253622</v>
      </c>
    </row>
    <row r="27" spans="1:11" ht="19.95" customHeight="1" x14ac:dyDescent="0.3">
      <c r="A27" s="143" t="s">
        <v>70</v>
      </c>
      <c r="B27" s="175"/>
      <c r="C27" s="144"/>
      <c r="D27" s="176"/>
      <c r="E27" s="177"/>
      <c r="F27" s="177"/>
      <c r="G27" s="177"/>
      <c r="H27" s="178"/>
      <c r="I27" s="178"/>
      <c r="J27" s="178"/>
      <c r="K27" s="179"/>
    </row>
    <row r="28" spans="1:11" ht="19.95" customHeight="1" x14ac:dyDescent="0.3">
      <c r="A28" s="3" t="s">
        <v>26</v>
      </c>
      <c r="B28" s="145" t="s">
        <v>71</v>
      </c>
      <c r="C28" s="146"/>
      <c r="D28" s="74">
        <v>21208.580346989209</v>
      </c>
      <c r="E28" s="74">
        <v>21223.540571780399</v>
      </c>
      <c r="F28" s="74">
        <v>20467.633475173283</v>
      </c>
      <c r="G28" s="74">
        <v>20066.067238246516</v>
      </c>
      <c r="H28" s="74">
        <v>7.6853635705663255</v>
      </c>
      <c r="I28" s="74">
        <v>11.120358256858882</v>
      </c>
      <c r="J28" s="74">
        <v>14.046566068945788</v>
      </c>
      <c r="K28" s="74">
        <v>22.225918804871881</v>
      </c>
    </row>
    <row r="29" spans="1:11" ht="19.95" customHeight="1" x14ac:dyDescent="0.3">
      <c r="A29" s="3" t="s">
        <v>27</v>
      </c>
      <c r="B29" s="145" t="s">
        <v>72</v>
      </c>
      <c r="C29" s="146"/>
      <c r="D29" s="74">
        <v>9471.7772324408343</v>
      </c>
      <c r="E29" s="74">
        <v>8927.3298751318107</v>
      </c>
      <c r="F29" s="74">
        <v>8395.2998856616323</v>
      </c>
      <c r="G29" s="74">
        <v>7197.7453436682308</v>
      </c>
      <c r="H29" s="74">
        <v>7600.2869925072682</v>
      </c>
      <c r="I29" s="74">
        <v>7209.8017931272134</v>
      </c>
      <c r="J29" s="74">
        <v>6835.0346138807099</v>
      </c>
      <c r="K29" s="74">
        <v>5759.5421148716805</v>
      </c>
    </row>
    <row r="30" spans="1:11" ht="19.95" customHeight="1" x14ac:dyDescent="0.3">
      <c r="A30" s="3" t="s">
        <v>28</v>
      </c>
      <c r="B30" s="145" t="s">
        <v>73</v>
      </c>
      <c r="C30" s="146"/>
      <c r="D30" s="74">
        <v>21708.185320228451</v>
      </c>
      <c r="E30" s="74">
        <v>17469.194971658595</v>
      </c>
      <c r="F30" s="74">
        <v>12712.223295376449</v>
      </c>
      <c r="G30" s="74">
        <v>7224.9974834074428</v>
      </c>
      <c r="H30" s="74">
        <v>20158.374252459849</v>
      </c>
      <c r="I30" s="74">
        <v>15990.113484976915</v>
      </c>
      <c r="J30" s="74">
        <v>11275.306947832634</v>
      </c>
      <c r="K30" s="74">
        <v>5828.4499960655621</v>
      </c>
    </row>
    <row r="31" spans="1:11" ht="60" customHeight="1" x14ac:dyDescent="0.3">
      <c r="A31" s="3" t="s">
        <v>74</v>
      </c>
      <c r="B31" s="145" t="s">
        <v>75</v>
      </c>
      <c r="C31" s="146"/>
      <c r="D31" s="9"/>
      <c r="E31" s="11"/>
      <c r="F31" s="11"/>
      <c r="G31" s="10"/>
      <c r="H31" s="74">
        <v>0</v>
      </c>
      <c r="I31" s="74">
        <v>0</v>
      </c>
      <c r="J31" s="74">
        <v>0</v>
      </c>
      <c r="K31" s="74">
        <v>0</v>
      </c>
    </row>
    <row r="32" spans="1:11" ht="19.95" customHeight="1" x14ac:dyDescent="0.3">
      <c r="A32" s="3" t="s">
        <v>76</v>
      </c>
      <c r="B32" s="145" t="s">
        <v>77</v>
      </c>
      <c r="C32" s="146"/>
      <c r="D32" s="13"/>
      <c r="E32" s="14"/>
      <c r="F32" s="14"/>
      <c r="G32" s="15"/>
      <c r="H32" s="74">
        <v>0</v>
      </c>
      <c r="I32" s="74">
        <v>0</v>
      </c>
      <c r="J32" s="74">
        <v>0</v>
      </c>
      <c r="K32" s="74">
        <v>0</v>
      </c>
    </row>
    <row r="33" spans="1:11" ht="19.95" customHeight="1" x14ac:dyDescent="0.3">
      <c r="A33" s="3" t="s">
        <v>29</v>
      </c>
      <c r="B33" s="145" t="s">
        <v>78</v>
      </c>
      <c r="C33" s="146"/>
      <c r="D33" s="74">
        <v>52388.542899658503</v>
      </c>
      <c r="E33" s="74">
        <v>47620.065418570812</v>
      </c>
      <c r="F33" s="74">
        <v>41575.156656211358</v>
      </c>
      <c r="G33" s="74">
        <v>34488.810065322185</v>
      </c>
      <c r="H33" s="74">
        <v>27766.346608537679</v>
      </c>
      <c r="I33" s="74">
        <v>23211.03563636099</v>
      </c>
      <c r="J33" s="74">
        <v>18124.388127782287</v>
      </c>
      <c r="K33" s="74">
        <v>11610.218029742111</v>
      </c>
    </row>
    <row r="34" spans="1:11" ht="19.95" customHeight="1" x14ac:dyDescent="0.3">
      <c r="A34" s="3" t="s">
        <v>32</v>
      </c>
      <c r="B34" s="141" t="s">
        <v>79</v>
      </c>
      <c r="C34" s="142"/>
      <c r="D34" s="74">
        <v>0</v>
      </c>
      <c r="E34" s="74">
        <v>0</v>
      </c>
      <c r="F34" s="74">
        <v>0</v>
      </c>
      <c r="G34" s="74">
        <v>0</v>
      </c>
      <c r="H34" s="74">
        <v>0</v>
      </c>
      <c r="I34" s="74">
        <v>0</v>
      </c>
      <c r="J34" s="74">
        <v>0</v>
      </c>
      <c r="K34" s="74">
        <v>0</v>
      </c>
    </row>
    <row r="35" spans="1:11" ht="19.95" customHeight="1" x14ac:dyDescent="0.3">
      <c r="A35" s="3" t="s">
        <v>33</v>
      </c>
      <c r="B35" s="141" t="s">
        <v>80</v>
      </c>
      <c r="C35" s="142"/>
      <c r="D35" s="74">
        <v>0</v>
      </c>
      <c r="E35" s="74">
        <v>0</v>
      </c>
      <c r="F35" s="74">
        <v>0</v>
      </c>
      <c r="G35" s="74">
        <v>0</v>
      </c>
      <c r="H35" s="74">
        <v>0</v>
      </c>
      <c r="I35" s="74">
        <v>0</v>
      </c>
      <c r="J35" s="74">
        <v>0</v>
      </c>
      <c r="K35" s="74">
        <v>0</v>
      </c>
    </row>
    <row r="36" spans="1:11" ht="19.95" customHeight="1" x14ac:dyDescent="0.3">
      <c r="A36" s="3" t="s">
        <v>34</v>
      </c>
      <c r="B36" s="141" t="s">
        <v>81</v>
      </c>
      <c r="C36" s="142"/>
      <c r="D36" s="74">
        <v>52388.542899658489</v>
      </c>
      <c r="E36" s="74">
        <v>47620.065418570797</v>
      </c>
      <c r="F36" s="74">
        <v>41575.156656211358</v>
      </c>
      <c r="G36" s="74">
        <v>34488.810065322185</v>
      </c>
      <c r="H36" s="74">
        <v>27766.346608537679</v>
      </c>
      <c r="I36" s="74">
        <v>23211.03563636099</v>
      </c>
      <c r="J36" s="74">
        <v>18124.388127782287</v>
      </c>
      <c r="K36" s="74">
        <v>11610.218029742111</v>
      </c>
    </row>
    <row r="37" spans="1:11" ht="19.95" customHeight="1" x14ac:dyDescent="0.3">
      <c r="A37" s="26"/>
      <c r="B37" s="20"/>
      <c r="C37" s="20"/>
      <c r="D37" s="20"/>
      <c r="E37" s="20"/>
      <c r="F37" s="20"/>
      <c r="G37" s="29"/>
      <c r="H37" s="174" t="s">
        <v>82</v>
      </c>
      <c r="I37" s="174"/>
      <c r="J37" s="174"/>
      <c r="K37" s="174"/>
    </row>
    <row r="38" spans="1:11" ht="19.95" customHeight="1" x14ac:dyDescent="0.3">
      <c r="A38" s="3" t="s">
        <v>35</v>
      </c>
      <c r="B38" s="145" t="s">
        <v>83</v>
      </c>
      <c r="C38" s="146"/>
      <c r="D38" s="30"/>
      <c r="E38" s="12"/>
      <c r="F38" s="12"/>
      <c r="G38" s="6"/>
      <c r="H38" s="74">
        <v>92624.613081638847</v>
      </c>
      <c r="I38" s="74">
        <v>90821.470184480728</v>
      </c>
      <c r="J38" s="74">
        <v>88496.888306047797</v>
      </c>
      <c r="K38" s="74">
        <v>83672.862246143748</v>
      </c>
    </row>
    <row r="39" spans="1:11" ht="19.95" customHeight="1" x14ac:dyDescent="0.3">
      <c r="A39" s="3" t="s">
        <v>36</v>
      </c>
      <c r="B39" s="145" t="s">
        <v>84</v>
      </c>
      <c r="C39" s="146"/>
      <c r="D39" s="9"/>
      <c r="E39" s="11"/>
      <c r="F39" s="11"/>
      <c r="G39" s="10"/>
      <c r="H39" s="74">
        <v>62330.461651131402</v>
      </c>
      <c r="I39" s="74">
        <v>58171.338200662103</v>
      </c>
      <c r="J39" s="74">
        <v>54203.745472489769</v>
      </c>
      <c r="K39" s="74">
        <v>50028.334702794105</v>
      </c>
    </row>
    <row r="40" spans="1:11" ht="19.95" customHeight="1" x14ac:dyDescent="0.3">
      <c r="A40" s="3" t="s">
        <v>37</v>
      </c>
      <c r="B40" s="145" t="s">
        <v>85</v>
      </c>
      <c r="C40" s="146"/>
      <c r="D40" s="13"/>
      <c r="E40" s="14"/>
      <c r="F40" s="14"/>
      <c r="G40" s="15"/>
      <c r="H40" s="80">
        <v>1.507291490118033</v>
      </c>
      <c r="I40" s="80">
        <v>1.5812468444522174</v>
      </c>
      <c r="J40" s="80">
        <v>1.6538575509555453</v>
      </c>
      <c r="K40" s="80">
        <v>1.6856469355932733</v>
      </c>
    </row>
    <row r="44" spans="1:11" x14ac:dyDescent="0.3">
      <c r="A44" s="102" t="str">
        <f>'[2]EU LIQ1 incl. LIQB'!$B49</f>
        <v>Main drivers of LCR results and the evolution of the contribution of inputs to the LCR’s calculation over time</v>
      </c>
      <c r="B44" s="102"/>
      <c r="C44" s="102"/>
      <c r="D44" s="102"/>
      <c r="E44" s="102"/>
      <c r="F44" s="102"/>
      <c r="G44" s="102"/>
      <c r="H44" s="102"/>
      <c r="I44" s="102"/>
      <c r="J44" s="102"/>
      <c r="K44" s="102"/>
    </row>
    <row r="45" spans="1:11" ht="37.5" customHeight="1" x14ac:dyDescent="0.3">
      <c r="A45" s="173" t="str">
        <f>'[2]EU LIQ1 incl. LIQB'!$B50</f>
        <v>LCR of ERSTE Group shows a slight decrease of the LCR-gap (Liquidity Buffer - Net Cash Outflows), Ratio itself is as well slightly decreasing in Q3 due to changed level of Liquidity Buffer and Net Cash Outflows. Increased total cash outflows are mainly driven by increased non-operational deposits which are partially offset by increased high-quality liquid assets.</v>
      </c>
      <c r="B45" s="173"/>
      <c r="C45" s="173"/>
      <c r="D45" s="173"/>
      <c r="E45" s="173"/>
      <c r="F45" s="173"/>
      <c r="G45" s="173"/>
      <c r="H45" s="173"/>
      <c r="I45" s="173"/>
      <c r="J45" s="173"/>
      <c r="K45" s="173"/>
    </row>
    <row r="46" spans="1:11" x14ac:dyDescent="0.3">
      <c r="A46" s="103"/>
      <c r="B46" s="103"/>
      <c r="C46" s="103"/>
      <c r="D46" s="103"/>
      <c r="E46" s="103"/>
      <c r="F46" s="103"/>
      <c r="G46" s="103"/>
      <c r="H46" s="103"/>
      <c r="I46" s="103"/>
      <c r="J46" s="103"/>
      <c r="K46" s="103"/>
    </row>
    <row r="47" spans="1:11" x14ac:dyDescent="0.3">
      <c r="A47" s="102" t="str">
        <f>'[2]EU LIQ1 incl. LIQB'!$B52</f>
        <v>Explanations on the changes in the LCR over time</v>
      </c>
      <c r="B47" s="103"/>
      <c r="C47" s="103"/>
      <c r="D47" s="103"/>
      <c r="E47" s="103"/>
      <c r="F47" s="103"/>
      <c r="G47" s="103"/>
      <c r="H47" s="103"/>
      <c r="I47" s="103"/>
      <c r="J47" s="103"/>
      <c r="K47" s="103"/>
    </row>
    <row r="48" spans="1:11" x14ac:dyDescent="0.3">
      <c r="A48" s="103" t="str">
        <f>'[2]EU LIQ1 incl. LIQB'!$B53</f>
        <v>The change of  LCR of ERSTE Group is mainly driven by the balance sheet growth over time which directly effects the ratio itself whereas the LCR-gap remains basicallly stable.</v>
      </c>
      <c r="B48" s="103"/>
      <c r="C48" s="103"/>
      <c r="D48" s="103"/>
      <c r="E48" s="103"/>
      <c r="F48" s="103"/>
      <c r="G48" s="103"/>
      <c r="H48" s="103"/>
      <c r="I48" s="103"/>
      <c r="J48" s="103"/>
      <c r="K48" s="103"/>
    </row>
    <row r="49" spans="1:11" x14ac:dyDescent="0.3">
      <c r="A49" s="103"/>
      <c r="B49" s="103"/>
      <c r="C49" s="103"/>
      <c r="D49" s="103"/>
      <c r="E49" s="103"/>
      <c r="F49" s="103"/>
      <c r="G49" s="103"/>
      <c r="H49" s="103"/>
      <c r="I49" s="103"/>
      <c r="J49" s="103"/>
      <c r="K49" s="103"/>
    </row>
    <row r="50" spans="1:11" x14ac:dyDescent="0.3">
      <c r="A50" s="102" t="str">
        <f>'[2]EU LIQ1 incl. LIQB'!$B55</f>
        <v>Explanations on the actual concentration of funding sources</v>
      </c>
      <c r="B50" s="103"/>
      <c r="C50" s="103"/>
      <c r="D50" s="103"/>
      <c r="E50" s="103"/>
      <c r="F50" s="103"/>
      <c r="G50" s="103"/>
      <c r="H50" s="103"/>
      <c r="I50" s="103"/>
      <c r="J50" s="103"/>
      <c r="K50" s="103"/>
    </row>
    <row r="51" spans="1:11" x14ac:dyDescent="0.3">
      <c r="A51" s="103" t="str">
        <f>'[2]EU LIQ1 incl. LIQB'!$B56</f>
        <v>Diversification of funding sources is part of the regular monitoring of HQLAs and funding sources in diverse categories.</v>
      </c>
      <c r="B51" s="103"/>
      <c r="C51" s="103"/>
      <c r="D51" s="103"/>
      <c r="E51" s="103"/>
      <c r="F51" s="103"/>
      <c r="G51" s="103"/>
      <c r="H51" s="103"/>
      <c r="I51" s="103"/>
      <c r="J51" s="103"/>
      <c r="K51" s="103"/>
    </row>
    <row r="52" spans="1:11" x14ac:dyDescent="0.3">
      <c r="A52" s="103"/>
      <c r="B52" s="103"/>
      <c r="C52" s="103"/>
      <c r="D52" s="103"/>
      <c r="E52" s="103"/>
      <c r="F52" s="103"/>
      <c r="G52" s="103"/>
      <c r="H52" s="103"/>
      <c r="I52" s="103"/>
      <c r="J52" s="103"/>
      <c r="K52" s="103"/>
    </row>
    <row r="53" spans="1:11" x14ac:dyDescent="0.3">
      <c r="A53" s="102" t="str">
        <f>'[2]EU LIQ1 incl. LIQB'!$B58</f>
        <v>High-level description of the composition of the institution`s liquidity buffer.</v>
      </c>
      <c r="B53" s="103"/>
      <c r="C53" s="103"/>
      <c r="D53" s="103"/>
      <c r="E53" s="103"/>
      <c r="F53" s="103"/>
      <c r="G53" s="103"/>
      <c r="H53" s="103"/>
      <c r="I53" s="103"/>
      <c r="J53" s="103"/>
      <c r="K53" s="103"/>
    </row>
    <row r="54" spans="1:11" x14ac:dyDescent="0.3">
      <c r="A54" s="103" t="str">
        <f>'[2]EU LIQ1 incl. LIQB'!$B59</f>
        <v>As per 30.09.2022, 99.7% of the HQLAs in ERSTE Group are Level 1 assets, mainly central bank reserves, central bank assets and central government assets.</v>
      </c>
      <c r="B54" s="103"/>
      <c r="C54" s="103"/>
      <c r="D54" s="103"/>
      <c r="E54" s="103"/>
      <c r="F54" s="103"/>
      <c r="G54" s="103"/>
      <c r="H54" s="103"/>
      <c r="I54" s="103"/>
      <c r="J54" s="103"/>
      <c r="K54" s="103"/>
    </row>
    <row r="55" spans="1:11" x14ac:dyDescent="0.3">
      <c r="A55" s="103"/>
      <c r="B55" s="103"/>
      <c r="C55" s="103"/>
      <c r="D55" s="103"/>
      <c r="E55" s="103"/>
      <c r="F55" s="103"/>
      <c r="G55" s="103"/>
      <c r="H55" s="103"/>
      <c r="I55" s="103"/>
      <c r="J55" s="103"/>
      <c r="K55" s="103"/>
    </row>
    <row r="56" spans="1:11" x14ac:dyDescent="0.3">
      <c r="A56" s="102" t="str">
        <f>'[2]EU LIQ1 incl. LIQB'!$B61</f>
        <v>Derivative exposures and potential collateral calls</v>
      </c>
      <c r="B56" s="103"/>
      <c r="C56" s="103"/>
      <c r="D56" s="103"/>
      <c r="E56" s="103"/>
      <c r="F56" s="103"/>
      <c r="G56" s="103"/>
      <c r="H56" s="103"/>
      <c r="I56" s="103"/>
      <c r="J56" s="103"/>
      <c r="K56" s="103"/>
    </row>
    <row r="57" spans="1:11" x14ac:dyDescent="0.3">
      <c r="A57" s="103" t="str">
        <f>'[2]EU LIQ1 incl. LIQB'!$B62</f>
        <v>Derivative exposures and all potential collateral calls are considered in Erste Group’s LCR calculation and reported accordingly in the appropriate categories. Their impact on the LCR itself is insignifant.</v>
      </c>
      <c r="B57" s="103"/>
      <c r="C57" s="103"/>
      <c r="D57" s="103"/>
      <c r="E57" s="103"/>
      <c r="F57" s="103"/>
      <c r="G57" s="103"/>
      <c r="H57" s="103"/>
      <c r="I57" s="103"/>
      <c r="J57" s="103"/>
      <c r="K57" s="103"/>
    </row>
    <row r="58" spans="1:11" x14ac:dyDescent="0.3">
      <c r="A58" s="103"/>
      <c r="B58" s="103"/>
      <c r="C58" s="103"/>
      <c r="D58" s="103"/>
      <c r="E58" s="103"/>
      <c r="F58" s="103"/>
      <c r="G58" s="103"/>
      <c r="H58" s="103"/>
      <c r="I58" s="103"/>
      <c r="J58" s="103"/>
      <c r="K58" s="103"/>
    </row>
    <row r="59" spans="1:11" x14ac:dyDescent="0.3">
      <c r="A59" s="102" t="str">
        <f>'[2]EU LIQ1 incl. LIQB'!$B64</f>
        <v>Currency mismatch in the LCR</v>
      </c>
      <c r="B59" s="103"/>
      <c r="C59" s="103"/>
      <c r="D59" s="103"/>
      <c r="E59" s="103"/>
      <c r="F59" s="103"/>
      <c r="G59" s="103"/>
      <c r="H59" s="103"/>
      <c r="I59" s="103"/>
      <c r="J59" s="103"/>
      <c r="K59" s="103"/>
    </row>
    <row r="60" spans="1:11" ht="14.4" customHeight="1" x14ac:dyDescent="0.3">
      <c r="A60" s="108" t="str">
        <f>'[2]EU LIQ1 incl. LIQB'!$B65</f>
        <v>LCR for ERSTE Group is calculated for the currencies EUR, CZK and USD as significant currencies. For EUR and CZK the currency LCR is well above 100%, for USD it is below. Considering the possibility to use some EUR collateral for USD funding as well this is seen as no issue.</v>
      </c>
      <c r="B60" s="107"/>
      <c r="C60" s="107"/>
      <c r="D60" s="107"/>
      <c r="E60" s="107"/>
      <c r="F60" s="107"/>
      <c r="G60" s="107"/>
      <c r="H60" s="107"/>
      <c r="I60" s="107"/>
      <c r="J60" s="107"/>
      <c r="K60" s="107"/>
    </row>
    <row r="61" spans="1:11" x14ac:dyDescent="0.3">
      <c r="A61" s="103"/>
      <c r="B61" s="103"/>
      <c r="C61" s="103"/>
      <c r="D61" s="103"/>
      <c r="E61" s="103"/>
      <c r="F61" s="103"/>
      <c r="G61" s="103"/>
      <c r="H61" s="103"/>
      <c r="I61" s="103"/>
      <c r="J61" s="103"/>
      <c r="K61" s="103"/>
    </row>
  </sheetData>
  <mergeCells count="41">
    <mergeCell ref="A3:C3"/>
    <mergeCell ref="D6:G6"/>
    <mergeCell ref="H6:K6"/>
    <mergeCell ref="B7:C7"/>
    <mergeCell ref="B8:C8"/>
    <mergeCell ref="A9:C9"/>
    <mergeCell ref="D9:K9"/>
    <mergeCell ref="B10:C10"/>
    <mergeCell ref="A11:C11"/>
    <mergeCell ref="D11:K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A27:C27"/>
    <mergeCell ref="D27:K27"/>
    <mergeCell ref="B28:C28"/>
    <mergeCell ref="B29:C29"/>
    <mergeCell ref="B30:C30"/>
    <mergeCell ref="A45:K45"/>
    <mergeCell ref="H37:K37"/>
    <mergeCell ref="B38:C38"/>
    <mergeCell ref="B31:C31"/>
    <mergeCell ref="B32:C32"/>
    <mergeCell ref="B33:C33"/>
    <mergeCell ref="B39:C39"/>
    <mergeCell ref="B40:C40"/>
    <mergeCell ref="B34:C34"/>
    <mergeCell ref="B35:C35"/>
    <mergeCell ref="B36:C36"/>
  </mergeCells>
  <pageMargins left="0.7" right="0.7" top="0.75" bottom="0.75" header="0.3" footer="0.3"/>
  <pageSetup paperSize="9" orientation="portrait" horizontalDpi="200" verticalDpi="200" copies="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CoverPage</vt:lpstr>
      <vt:lpstr>Index</vt:lpstr>
      <vt:lpstr>EU OV1</vt:lpstr>
      <vt:lpstr>EU KM1</vt:lpstr>
      <vt:lpstr>EU CR8</vt:lpstr>
      <vt:lpstr>EU MR2-B</vt:lpstr>
      <vt:lpstr>EU LIQ1 incl. LIQB</vt:lpstr>
      <vt:lpstr>CoverPage!Print_Area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Vovk Martin</cp:lastModifiedBy>
  <dcterms:created xsi:type="dcterms:W3CDTF">2021-11-03T09:27:43Z</dcterms:created>
  <dcterms:modified xsi:type="dcterms:W3CDTF">2022-11-30T08:58:57Z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8939b85-7e40-4a1d-91e1-0e84c3b219d7_Enabled">
    <vt:lpwstr>true</vt:lpwstr>
  </property>
  <property fmtid="{D5CDD505-2E9C-101B-9397-08002B2CF9AE}" pid="3" name="MSIP_Label_38939b85-7e40-4a1d-91e1-0e84c3b219d7_SetDate">
    <vt:lpwstr>2021-11-17T10:30:08Z</vt:lpwstr>
  </property>
  <property fmtid="{D5CDD505-2E9C-101B-9397-08002B2CF9AE}" pid="4" name="MSIP_Label_38939b85-7e40-4a1d-91e1-0e84c3b219d7_Method">
    <vt:lpwstr>Standard</vt:lpwstr>
  </property>
  <property fmtid="{D5CDD505-2E9C-101B-9397-08002B2CF9AE}" pid="5" name="MSIP_Label_38939b85-7e40-4a1d-91e1-0e84c3b219d7_Name">
    <vt:lpwstr>38939b85-7e40-4a1d-91e1-0e84c3b219d7</vt:lpwstr>
  </property>
  <property fmtid="{D5CDD505-2E9C-101B-9397-08002B2CF9AE}" pid="6" name="MSIP_Label_38939b85-7e40-4a1d-91e1-0e84c3b219d7_SiteId">
    <vt:lpwstr>3ad0376a-54d3-49a6-9e20-52de0a92fc89</vt:lpwstr>
  </property>
  <property fmtid="{D5CDD505-2E9C-101B-9397-08002B2CF9AE}" pid="7" name="MSIP_Label_38939b85-7e40-4a1d-91e1-0e84c3b219d7_ActionId">
    <vt:lpwstr>ecd86b22-75a2-4f0f-a6d8-58bf5efb5da4</vt:lpwstr>
  </property>
  <property fmtid="{D5CDD505-2E9C-101B-9397-08002B2CF9AE}" pid="8" name="MSIP_Label_38939b85-7e40-4a1d-91e1-0e84c3b219d7_ContentBits">
    <vt:lpwstr>0</vt:lpwstr>
  </property>
</Properties>
</file>