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E0772\04 Regelmäßige Reports\Basel II - Säule 3\WORKDIR\WORKDIR 31.12.2023\2023_12\8_B-1 signoff and preparation of HB materials\for ppt\"/>
    </mc:Choice>
  </mc:AlternateContent>
  <xr:revisionPtr revIDLastSave="0" documentId="8_{92498699-E890-44A2-960A-9F4CD92FDC75}" xr6:coauthVersionLast="47" xr6:coauthVersionMax="47" xr10:uidLastSave="{00000000-0000-0000-0000-000000000000}"/>
  <bookViews>
    <workbookView xWindow="-108" yWindow="-108" windowWidth="23256" windowHeight="12576" xr2:uid="{BE026ED4-1B79-435F-98DF-4F9106E33862}"/>
  </bookViews>
  <sheets>
    <sheet name="GSII 2023 Q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3" i="1" l="1"/>
  <c r="D153" i="1"/>
  <c r="C153" i="1"/>
  <c r="C152" i="1"/>
  <c r="C151" i="1"/>
  <c r="E148" i="1"/>
  <c r="D148" i="1"/>
  <c r="C148" i="1"/>
  <c r="C147" i="1"/>
  <c r="C146" i="1"/>
  <c r="C141" i="1"/>
  <c r="C138" i="1"/>
  <c r="C137" i="1"/>
  <c r="C136" i="1"/>
  <c r="C135" i="1"/>
  <c r="C134" i="1"/>
  <c r="E131" i="1"/>
  <c r="D131" i="1"/>
  <c r="C131" i="1"/>
  <c r="E130" i="1"/>
  <c r="D130" i="1"/>
  <c r="C130" i="1"/>
  <c r="C129" i="1"/>
  <c r="C128" i="1"/>
  <c r="C123" i="1"/>
  <c r="C122" i="1"/>
  <c r="C121" i="1"/>
  <c r="C120" i="1"/>
  <c r="C119" i="1"/>
  <c r="C118" i="1"/>
  <c r="C115" i="1"/>
  <c r="C114" i="1"/>
  <c r="C113" i="1"/>
  <c r="C110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89" i="1"/>
  <c r="C88" i="1"/>
  <c r="C87" i="1"/>
  <c r="C86" i="1"/>
  <c r="C85" i="1"/>
  <c r="C84" i="1"/>
  <c r="C83" i="1"/>
  <c r="C82" i="1"/>
  <c r="C79" i="1"/>
  <c r="C78" i="1"/>
  <c r="C77" i="1"/>
  <c r="C76" i="1"/>
  <c r="C75" i="1"/>
  <c r="C74" i="1"/>
  <c r="C73" i="1"/>
  <c r="C72" i="1"/>
  <c r="C71" i="1"/>
  <c r="C70" i="1"/>
  <c r="E67" i="1"/>
  <c r="D67" i="1"/>
  <c r="C67" i="1"/>
  <c r="E66" i="1"/>
  <c r="D66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E47" i="1"/>
  <c r="D47" i="1"/>
  <c r="C47" i="1"/>
  <c r="E46" i="1"/>
  <c r="D46" i="1"/>
  <c r="C46" i="1"/>
  <c r="C45" i="1"/>
  <c r="C44" i="1"/>
  <c r="C43" i="1"/>
  <c r="C42" i="1"/>
  <c r="C41" i="1"/>
  <c r="E40" i="1"/>
  <c r="D40" i="1"/>
  <c r="C40" i="1"/>
  <c r="E39" i="1"/>
  <c r="D39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<sst xmlns="http://schemas.openxmlformats.org/spreadsheetml/2006/main" count="249" uniqueCount="130">
  <si>
    <t>v5.2.4</t>
  </si>
  <si>
    <t>General Bank Data</t>
  </si>
  <si>
    <t>Section 1 - General Information</t>
  </si>
  <si>
    <t>GSIB</t>
  </si>
  <si>
    <t>Response</t>
  </si>
  <si>
    <t>Checks</t>
  </si>
  <si>
    <t>AT</t>
  </si>
  <si>
    <t>1.a.(1)</t>
  </si>
  <si>
    <t xml:space="preserve"> </t>
  </si>
  <si>
    <t>ERSTE BANK</t>
  </si>
  <si>
    <t>1.a.(2)</t>
  </si>
  <si>
    <t>1.a.(3)</t>
  </si>
  <si>
    <t>EUR</t>
  </si>
  <si>
    <t>1.a.(4)</t>
  </si>
  <si>
    <t>1.a.(5)</t>
  </si>
  <si>
    <t>1.a.(6)</t>
  </si>
  <si>
    <t>1.b.(1)</t>
  </si>
  <si>
    <t>IFRS</t>
  </si>
  <si>
    <t>1.b.(2)</t>
  </si>
  <si>
    <t>1.b.(3)</t>
  </si>
  <si>
    <t>English</t>
  </si>
  <si>
    <t>1.b.(4)</t>
  </si>
  <si>
    <t>https://www.erstegroup.com/en/investors/reports/regulatory-reports</t>
  </si>
  <si>
    <t>1.b.(5)</t>
  </si>
  <si>
    <t>PQOH26KWDF7CG10L6792</t>
  </si>
  <si>
    <t>1.b.(6)</t>
  </si>
  <si>
    <t>Size Indicator</t>
  </si>
  <si>
    <t>Section 2 - Total Exposures</t>
  </si>
  <si>
    <t>Amount in thousand EUR</t>
  </si>
  <si>
    <t>2.a.(1)</t>
  </si>
  <si>
    <t>2.a.(2)</t>
  </si>
  <si>
    <t>2.a.(3)</t>
  </si>
  <si>
    <t>2.b.(1)</t>
  </si>
  <si>
    <t>2.b.(2)</t>
  </si>
  <si>
    <t>2.c.</t>
  </si>
  <si>
    <t>2.d.(1)</t>
  </si>
  <si>
    <t>2.d.(2)</t>
  </si>
  <si>
    <t>2.d.(3)</t>
  </si>
  <si>
    <t>2.d.(4)</t>
  </si>
  <si>
    <t>2.e.</t>
  </si>
  <si>
    <t>2.f.</t>
  </si>
  <si>
    <t>2.g.(1)</t>
  </si>
  <si>
    <t>2.g.(2)</t>
  </si>
  <si>
    <t>2.g.(3)</t>
  </si>
  <si>
    <t>2.h.</t>
  </si>
  <si>
    <t>2.i.</t>
  </si>
  <si>
    <t>Interconnectedness Indicators</t>
  </si>
  <si>
    <t>Section 3 - Intra-Financial System Assets</t>
  </si>
  <si>
    <t>3.a.</t>
  </si>
  <si>
    <t>3.a.(1)</t>
  </si>
  <si>
    <t>3.b.</t>
  </si>
  <si>
    <t>3.c.(1)</t>
  </si>
  <si>
    <t>3.c.(2)</t>
  </si>
  <si>
    <t>3.c.(3)</t>
  </si>
  <si>
    <t>3.c.(4)</t>
  </si>
  <si>
    <t>3.c.(5)</t>
  </si>
  <si>
    <t>3.c.(6)</t>
  </si>
  <si>
    <t>3.d.</t>
  </si>
  <si>
    <t>3.e.(1)</t>
  </si>
  <si>
    <t>3.e.(2)</t>
  </si>
  <si>
    <t>3.f.</t>
  </si>
  <si>
    <t>Section 4 - Intra-Financial System Liabilities</t>
  </si>
  <si>
    <t>4.a.(1)</t>
  </si>
  <si>
    <t>4.a.(2)</t>
  </si>
  <si>
    <t>4.a.(3)</t>
  </si>
  <si>
    <t>4.b.</t>
  </si>
  <si>
    <t>4.c.</t>
  </si>
  <si>
    <t>4.d.(1)</t>
  </si>
  <si>
    <t>4.d.(2)</t>
  </si>
  <si>
    <t>4.e.</t>
  </si>
  <si>
    <t>Section 5 - Securities Outstanding</t>
  </si>
  <si>
    <t>5.a.</t>
  </si>
  <si>
    <t>5.b.</t>
  </si>
  <si>
    <t>5.c.</t>
  </si>
  <si>
    <t>5.d.</t>
  </si>
  <si>
    <t>5.e.</t>
  </si>
  <si>
    <t>5.f.</t>
  </si>
  <si>
    <t>5.g.</t>
  </si>
  <si>
    <t>5.h.</t>
  </si>
  <si>
    <t>Substitutability/Financial Institution Infrastructure Indicators</t>
  </si>
  <si>
    <t>Section 6 - Payments made in the reporting year (excluding intragroup payments)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</si>
  <si>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</si>
  <si>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</si>
  <si>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</si>
  <si>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</si>
  <si>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</si>
  <si>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</si>
  <si>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</si>
  <si>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</si>
  <si>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</si>
  <si>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</si>
  <si>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</si>
  <si>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>6.l.</t>
  </si>
  <si>
    <t>6.m.</t>
  </si>
  <si>
    <t>Section 7 - Assets Under Custody</t>
  </si>
  <si>
    <t>7.a.</t>
  </si>
  <si>
    <t>Section 8 - Underwritten Transactions in Debt and Equity Markets</t>
  </si>
  <si>
    <t>8.a.</t>
  </si>
  <si>
    <t>8.b.</t>
  </si>
  <si>
    <t>8.c.</t>
  </si>
  <si>
    <t>Section 9 - Trading Volume</t>
  </si>
  <si>
    <t>9.a.</t>
  </si>
  <si>
    <t>9.b.</t>
  </si>
  <si>
    <t>9.c.</t>
  </si>
  <si>
    <t>9.d.</t>
  </si>
  <si>
    <t>9.e.</t>
  </si>
  <si>
    <t>9.f.</t>
  </si>
  <si>
    <t>Complexity indicators</t>
  </si>
  <si>
    <t>Section 10 - Notional Amount of Over-the-Counter (OTC) Derivatives</t>
  </si>
  <si>
    <t>10.a.</t>
  </si>
  <si>
    <t>10.b.</t>
  </si>
  <si>
    <t>10.c.</t>
  </si>
  <si>
    <t>Section 11 - Trading and Available-for-Sale Securities</t>
  </si>
  <si>
    <t>11.a.</t>
  </si>
  <si>
    <t>11.b.</t>
  </si>
  <si>
    <t xml:space="preserve">11.c. </t>
  </si>
  <si>
    <t>11.d.</t>
  </si>
  <si>
    <t>11.e.</t>
  </si>
  <si>
    <t>Section 12 - Level 3 Assets</t>
  </si>
  <si>
    <t>12.a</t>
  </si>
  <si>
    <t>Cross-Jurisdictional Activity Indicators</t>
  </si>
  <si>
    <t>Section 13 - Cross-Jurisdictional Claims</t>
  </si>
  <si>
    <t>13.a.</t>
  </si>
  <si>
    <t>13.b.</t>
  </si>
  <si>
    <t>13.c.</t>
  </si>
  <si>
    <t>Section 14 - Cross-Jurisdictional Liabilities</t>
  </si>
  <si>
    <t>14.a.</t>
  </si>
  <si>
    <t>14.b.</t>
  </si>
  <si>
    <t>14.c.</t>
  </si>
  <si>
    <t>End-2023 G-SIB Assessment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</si>
</sst>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-mm\-dd"/>
    <numFmt numFmtId="165" formatCode="_(* #,##0_);_(* \(#,##0\);_(* &quot;-&quot;??_);_(@_)"/>
  </numFmts>
  <fonts count="15" x14ac:knownFonts="1">
    <font>
      <sz val="11"/>
      <color theme="1"/>
      <name val="Inter"/>
      <family val="2"/>
    </font>
    <font>
      <sz val="11"/>
      <color theme="1"/>
      <name val="Inter"/>
      <family val="2"/>
    </font>
    <font>
      <sz val="10"/>
      <name val="Arial"/>
      <family val="2"/>
    </font>
    <font>
      <b/>
      <sz val="15"/>
      <color theme="3"/>
      <name val="Inter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9C0006"/>
      <name val="Inter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3"/>
      <color theme="3"/>
      <name val="Inter"/>
      <family val="2"/>
    </font>
    <font>
      <sz val="10"/>
      <color rgb="FFFF0000"/>
      <name val="Arial"/>
      <family val="2"/>
    </font>
    <font>
      <strike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4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12" fillId="0" borderId="2" applyNumberFormat="0" applyFill="0" applyAlignment="0" applyProtection="0"/>
    <xf numFmtId="0" fontId="9" fillId="2" borderId="0" applyNumberFormat="0" applyBorder="0" applyAlignment="0" applyProtection="0"/>
    <xf numFmtId="0" fontId="8" fillId="4" borderId="4">
      <alignment horizontal="left" vertical="center" indent="1"/>
    </xf>
    <xf numFmtId="0" fontId="11" fillId="3" borderId="0" applyNumberFormat="0" applyFill="0" applyBorder="0" applyAlignment="0" applyProtection="0"/>
    <xf numFmtId="3" fontId="2" fillId="12" borderId="17">
      <alignment horizontal="right" vertical="center"/>
      <protection locked="0"/>
    </xf>
    <xf numFmtId="3" fontId="2" fillId="6" borderId="17">
      <alignment horizontal="right" vertical="center"/>
    </xf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0" xfId="2" applyNumberFormat="1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3" borderId="0" xfId="2" applyFont="1" applyFill="1" applyBorder="1" applyAlignment="1" applyProtection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4" borderId="5" xfId="5" applyBorder="1">
      <alignment horizontal="left" vertical="center" indent="1"/>
    </xf>
    <xf numFmtId="0" fontId="8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3" borderId="5" xfId="0" applyNumberFormat="1" applyFill="1" applyBorder="1" applyAlignment="1">
      <alignment horizontal="left" vertical="center" indent="1"/>
    </xf>
    <xf numFmtId="0" fontId="0" fillId="3" borderId="6" xfId="0" applyFill="1" applyBorder="1" applyAlignment="1">
      <alignment horizontal="left" vertical="center" indent="1"/>
    </xf>
    <xf numFmtId="0" fontId="2" fillId="6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left" vertical="center" indent="1"/>
    </xf>
    <xf numFmtId="49" fontId="0" fillId="5" borderId="10" xfId="0" applyNumberFormat="1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2"/>
    </xf>
    <xf numFmtId="0" fontId="0" fillId="3" borderId="6" xfId="0" applyFill="1" applyBorder="1" applyAlignment="1">
      <alignment horizontal="left" vertical="center" indent="2"/>
    </xf>
    <xf numFmtId="0" fontId="2" fillId="6" borderId="9" xfId="0" applyFont="1" applyFill="1" applyBorder="1" applyAlignment="1">
      <alignment horizontal="center"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10" fillId="6" borderId="9" xfId="4" applyFont="1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 wrapText="1"/>
      <protection locked="0"/>
    </xf>
    <xf numFmtId="164" fontId="0" fillId="8" borderId="9" xfId="0" applyNumberFormat="1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6" borderId="8" xfId="0" applyFill="1" applyBorder="1" applyAlignment="1">
      <alignment horizontal="center" vertical="center"/>
    </xf>
    <xf numFmtId="0" fontId="0" fillId="9" borderId="9" xfId="0" applyFill="1" applyBorder="1" applyAlignment="1">
      <alignment vertical="center"/>
    </xf>
    <xf numFmtId="49" fontId="0" fillId="5" borderId="11" xfId="0" applyNumberFormat="1" applyFill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164" fontId="0" fillId="7" borderId="9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left" vertical="center" indent="1"/>
    </xf>
    <xf numFmtId="165" fontId="2" fillId="10" borderId="9" xfId="1" applyNumberFormat="1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 vertical="center" wrapText="1"/>
      <protection locked="0"/>
    </xf>
    <xf numFmtId="164" fontId="0" fillId="11" borderId="9" xfId="0" applyNumberFormat="1" applyFill="1" applyBorder="1" applyAlignment="1" applyProtection="1">
      <alignment horizontal="center" vertical="center"/>
      <protection locked="0"/>
    </xf>
    <xf numFmtId="0" fontId="11" fillId="10" borderId="9" xfId="6" applyFill="1" applyBorder="1" applyAlignment="1" applyProtection="1">
      <alignment horizontal="left" vertical="center" indent="1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3" borderId="7" xfId="3" applyFont="1" applyFill="1" applyBorder="1" applyAlignment="1" applyProtection="1">
      <alignment horizontal="left" vertical="center"/>
    </xf>
    <xf numFmtId="0" fontId="0" fillId="6" borderId="5" xfId="0" applyFill="1" applyBorder="1" applyAlignment="1">
      <alignment horizontal="left" vertical="center" indent="1"/>
    </xf>
    <xf numFmtId="0" fontId="0" fillId="6" borderId="6" xfId="0" applyFill="1" applyBorder="1" applyAlignment="1">
      <alignment horizontal="left" vertical="center" indent="1"/>
    </xf>
    <xf numFmtId="0" fontId="0" fillId="6" borderId="8" xfId="0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6" borderId="5" xfId="0" applyFill="1" applyBorder="1" applyAlignment="1">
      <alignment horizontal="left" vertical="center" indent="2"/>
    </xf>
    <xf numFmtId="0" fontId="2" fillId="6" borderId="16" xfId="0" applyFont="1" applyFill="1" applyBorder="1" applyAlignment="1">
      <alignment horizontal="center" vertical="center"/>
    </xf>
    <xf numFmtId="3" fontId="2" fillId="10" borderId="9" xfId="1" applyNumberFormat="1" applyFont="1" applyFill="1" applyBorder="1" applyAlignment="1" applyProtection="1">
      <alignment horizontal="right" vertical="center"/>
      <protection locked="0"/>
    </xf>
    <xf numFmtId="3" fontId="2" fillId="10" borderId="9" xfId="7" applyFill="1" applyBorder="1">
      <alignment horizontal="right" vertical="center"/>
      <protection locked="0"/>
    </xf>
    <xf numFmtId="0" fontId="0" fillId="0" borderId="8" xfId="0" applyBorder="1" applyAlignment="1">
      <alignment vertical="center" wrapText="1"/>
    </xf>
    <xf numFmtId="0" fontId="8" fillId="6" borderId="7" xfId="3" applyFont="1" applyFill="1" applyBorder="1" applyAlignment="1" applyProtection="1">
      <alignment horizontal="left" vertical="center"/>
    </xf>
    <xf numFmtId="0" fontId="0" fillId="6" borderId="9" xfId="0" applyFill="1" applyBorder="1" applyAlignment="1">
      <alignment horizontal="left" vertical="center" wrapText="1" indent="1"/>
    </xf>
    <xf numFmtId="0" fontId="8" fillId="3" borderId="7" xfId="3" applyFont="1" applyFill="1" applyBorder="1" applyAlignment="1" applyProtection="1">
      <alignment horizontal="left" vertical="center"/>
    </xf>
    <xf numFmtId="3" fontId="2" fillId="6" borderId="9" xfId="8" applyBorder="1">
      <alignment horizontal="right" vertical="center"/>
    </xf>
    <xf numFmtId="0" fontId="13" fillId="6" borderId="6" xfId="0" applyFont="1" applyFill="1" applyBorder="1" applyAlignment="1">
      <alignment horizontal="left" vertical="center" indent="1"/>
    </xf>
    <xf numFmtId="0" fontId="13" fillId="6" borderId="8" xfId="0" applyFont="1" applyFill="1" applyBorder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 indent="1"/>
    </xf>
    <xf numFmtId="0" fontId="8" fillId="6" borderId="14" xfId="3" applyFont="1" applyFill="1" applyBorder="1" applyAlignment="1" applyProtection="1">
      <alignment horizontal="left" vertical="center" indent="1"/>
    </xf>
    <xf numFmtId="0" fontId="12" fillId="6" borderId="15" xfId="3" applyNumberFormat="1" applyFill="1" applyBorder="1" applyAlignment="1" applyProtection="1">
      <alignment horizontal="left" vertical="center" indent="1"/>
    </xf>
    <xf numFmtId="0" fontId="12" fillId="3" borderId="15" xfId="3" applyNumberFormat="1" applyFill="1" applyBorder="1" applyAlignment="1" applyProtection="1">
      <alignment horizontal="left" vertical="center"/>
    </xf>
    <xf numFmtId="0" fontId="12" fillId="3" borderId="15" xfId="3" applyFill="1" applyBorder="1" applyAlignment="1" applyProtection="1">
      <alignment horizontal="center" vertical="center"/>
    </xf>
    <xf numFmtId="0" fontId="12" fillId="3" borderId="15" xfId="3" applyFill="1" applyBorder="1" applyAlignment="1" applyProtection="1">
      <alignment vertical="center"/>
    </xf>
    <xf numFmtId="49" fontId="12" fillId="6" borderId="15" xfId="3" applyNumberFormat="1" applyFill="1" applyBorder="1" applyAlignment="1" applyProtection="1">
      <alignment horizontal="left" vertical="center" indent="1"/>
    </xf>
    <xf numFmtId="0" fontId="0" fillId="6" borderId="6" xfId="0" applyFill="1" applyBorder="1" applyAlignment="1">
      <alignment horizontal="left" vertical="center" indent="2"/>
    </xf>
    <xf numFmtId="0" fontId="14" fillId="5" borderId="9" xfId="0" applyFont="1" applyFill="1" applyBorder="1" applyAlignment="1">
      <alignment horizontal="center" vertical="center"/>
    </xf>
    <xf numFmtId="0" fontId="8" fillId="6" borderId="7" xfId="3" applyFont="1" applyFill="1" applyBorder="1" applyAlignment="1" applyProtection="1">
      <alignment horizontal="left" vertical="center" indent="1"/>
    </xf>
    <xf numFmtId="0" fontId="12" fillId="6" borderId="0" xfId="3" applyNumberFormat="1" applyFill="1" applyBorder="1" applyAlignment="1" applyProtection="1">
      <alignment horizontal="left" vertical="center" indent="1"/>
    </xf>
    <xf numFmtId="0" fontId="12" fillId="3" borderId="0" xfId="3" applyNumberFormat="1" applyFill="1" applyBorder="1" applyAlignment="1" applyProtection="1">
      <alignment horizontal="left" vertical="center"/>
    </xf>
    <xf numFmtId="0" fontId="12" fillId="3" borderId="0" xfId="3" applyFill="1" applyBorder="1" applyAlignment="1" applyProtection="1">
      <alignment vertical="center"/>
    </xf>
    <xf numFmtId="49" fontId="12" fillId="6" borderId="0" xfId="3" applyNumberFormat="1" applyFill="1" applyBorder="1" applyAlignment="1" applyProtection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13" fillId="6" borderId="6" xfId="0" applyFont="1" applyFill="1" applyBorder="1" applyAlignment="1">
      <alignment horizontal="left" vertical="center" indent="2"/>
    </xf>
    <xf numFmtId="0" fontId="0" fillId="13" borderId="5" xfId="0" applyFill="1" applyBorder="1" applyAlignment="1">
      <alignment horizontal="left" vertical="center" indent="1"/>
    </xf>
    <xf numFmtId="0" fontId="2" fillId="13" borderId="6" xfId="0" applyFont="1" applyFill="1" applyBorder="1" applyAlignment="1">
      <alignment horizontal="left" vertical="center" indent="1"/>
    </xf>
    <xf numFmtId="0" fontId="2" fillId="13" borderId="8" xfId="0" applyFont="1" applyFill="1" applyBorder="1" applyAlignment="1">
      <alignment horizontal="left" vertical="center" indent="1"/>
    </xf>
    <xf numFmtId="0" fontId="2" fillId="6" borderId="0" xfId="0" applyFont="1" applyFill="1" applyAlignment="1">
      <alignment horizontal="left" vertical="center" indent="1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12" fillId="3" borderId="0" xfId="3" applyFill="1" applyBorder="1" applyAlignment="1" applyProtection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left" vertical="center" indent="1"/>
    </xf>
    <xf numFmtId="0" fontId="0" fillId="13" borderId="6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13" borderId="6" xfId="0" applyFill="1" applyBorder="1" applyAlignment="1">
      <alignment vertical="center"/>
    </xf>
    <xf numFmtId="0" fontId="2" fillId="13" borderId="20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5" borderId="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</cellXfs>
  <cellStyles count="9">
    <cellStyle name="Amounts" xfId="7" xr:uid="{00FBDF02-E2E3-4E8D-AF2F-0C04D779A74F}"/>
    <cellStyle name="Bad" xfId="4" builtinId="27"/>
    <cellStyle name="Category" xfId="5" xr:uid="{E802EA69-DF07-47EF-B08D-F46EE2F1BDB7}"/>
    <cellStyle name="Comma" xfId="1" builtinId="3"/>
    <cellStyle name="Heading 1" xfId="2" builtinId="16"/>
    <cellStyle name="Heading 2" xfId="3" builtinId="17"/>
    <cellStyle name="Hyperlink" xfId="6" builtinId="8"/>
    <cellStyle name="Normal" xfId="0" builtinId="0"/>
    <cellStyle name="Total2" xfId="8" xr:uid="{5E4A1C92-706A-4DF8-AF77-8DD7B400D30A}"/>
  </cellStyles>
  <dxfs count="28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0772/04%20Regelm&#228;&#223;ige%20Reports/Basel%20II%20-%20S&#228;ule%203/WORKDIR/WORKDIR%2031.12.2022/2022%2012/10_Publication/GSII%20Template%20Q4-2023%20Disclo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II 2023 Q4"/>
      <sheetName val="GSII 2023 Q4-link"/>
    </sheetNames>
    <sheetDataSet>
      <sheetData sheetId="0"/>
      <sheetData sheetId="1">
        <row r="6">
          <cell r="C6" t="str">
            <v>a. General information provided by the relevant supervisory authority:</v>
          </cell>
        </row>
        <row r="7">
          <cell r="C7" t="str">
            <v>(1) Country code</v>
          </cell>
        </row>
        <row r="8">
          <cell r="C8" t="str">
            <v>(2) Bank name</v>
          </cell>
        </row>
        <row r="9">
          <cell r="C9" t="str">
            <v>(3) Reporting date (yyyy-mm-dd)</v>
          </cell>
        </row>
        <row r="10">
          <cell r="C10" t="str">
            <v>(4) Reporting currency</v>
          </cell>
        </row>
        <row r="11">
          <cell r="C11" t="str">
            <v>(5) Euro conversion rate</v>
          </cell>
        </row>
        <row r="12">
          <cell r="C12" t="str">
            <v>(6) Submission date (yyyy-mm-dd)</v>
          </cell>
        </row>
        <row r="13">
          <cell r="C13" t="str">
            <v>b. General Information provided by the reporting institution:</v>
          </cell>
        </row>
        <row r="14">
          <cell r="C14" t="str">
            <v>(1) Reporting unit</v>
          </cell>
        </row>
        <row r="15">
          <cell r="C15" t="str">
            <v>(2) Accounting standard</v>
          </cell>
        </row>
        <row r="16">
          <cell r="C16" t="str">
            <v>(3) Date of public disclosure (yyyy-mm-dd)</v>
          </cell>
        </row>
        <row r="17">
          <cell r="C17" t="str">
            <v>(4) Language of public disclosure</v>
          </cell>
        </row>
        <row r="18">
          <cell r="C18" t="str">
            <v>(5) Web address of public disclosure</v>
          </cell>
        </row>
        <row r="19">
          <cell r="C19" t="str">
            <v>(6) LEI code</v>
          </cell>
        </row>
        <row r="24">
          <cell r="C24" t="str">
            <v>a. Derivatives</v>
          </cell>
        </row>
        <row r="25">
          <cell r="C25" t="str">
            <v>(1) Counterparty exposure of derivatives contracts</v>
          </cell>
        </row>
        <row r="26">
          <cell r="C26" t="str">
            <v>(2) Effective notional amount of written credit derivatives</v>
          </cell>
        </row>
        <row r="27">
          <cell r="C27" t="str">
            <v>(3) Potential future exposure of derivative contracts</v>
          </cell>
        </row>
        <row r="28">
          <cell r="C28" t="str">
            <v>b. Securities financing transactions (SFTs)</v>
          </cell>
        </row>
        <row r="29">
          <cell r="C29" t="str">
            <v>(1) Adjusted gross value of SFTs</v>
          </cell>
        </row>
        <row r="30">
          <cell r="C30" t="str">
            <v>(2) Counterparty exposure of SFTs</v>
          </cell>
        </row>
        <row r="31">
          <cell r="C31" t="str">
            <v>c. Other assets</v>
          </cell>
        </row>
        <row r="32">
          <cell r="C32" t="str">
            <v>d. Gross notional amount of off-balance sheet items</v>
          </cell>
        </row>
        <row r="33">
          <cell r="C33" t="str">
            <v>(1) Items subject to a 10% credit conversion factor (CCF)</v>
          </cell>
        </row>
        <row r="34">
          <cell r="C34" t="str">
            <v>(2) Items subject to a 20% CCF</v>
          </cell>
        </row>
        <row r="35">
          <cell r="C35" t="str">
            <v>(3) Items subject to a 40% CCF</v>
          </cell>
        </row>
        <row r="36">
          <cell r="C36" t="str">
            <v>(4) Items subject to a 50% CCF</v>
          </cell>
        </row>
        <row r="37">
          <cell r="C37" t="str">
            <v>(5) Items subject to a 100% CCF</v>
          </cell>
        </row>
        <row r="38">
          <cell r="C38" t="str">
            <v>e. Regulatory adjustments</v>
          </cell>
        </row>
        <row r="39">
          <cell r="C39" t="str">
            <v>f. Total exposures prior to regulatory adjustments (sum of items 2.a.(1) through 2.c, 0.1 times 2.d.(1), 0.2 times 2.d.(2), 0.5 times 2.d.(3), and 2.d.(4))</v>
          </cell>
        </row>
        <row r="41">
          <cell r="C41" t="str">
            <v>g. Exposures of insurance subsidiaries not included in 2.f net of intragroup:</v>
          </cell>
        </row>
        <row r="42">
          <cell r="C42" t="str">
            <v>(1) On-balance sheet and off-balance sheet assets of insurance subsidiaries</v>
          </cell>
        </row>
        <row r="43">
          <cell r="C43" t="str">
            <v>(2) Potential future exposure of derivatives contracts of insurance subsidiaries</v>
          </cell>
        </row>
        <row r="44">
          <cell r="C44" t="str">
            <v>(3) Investment value in consolidated entities</v>
          </cell>
        </row>
        <row r="45">
          <cell r="C45" t="str">
            <v>h. Intragroup exposures included in 2.f to insurance subsidiaries reported in 2.g</v>
          </cell>
        </row>
        <row r="46">
          <cell r="C46" t="str">
            <v>i. Total exposures indicator, including insurance subsidiaries (sum of items 2.f, 2.g.(1) through 2.g.(2) minus 2.g.(3) through 2.h)</v>
          </cell>
          <cell r="D46">
            <v>0</v>
          </cell>
          <cell r="E46">
            <v>0</v>
          </cell>
        </row>
        <row r="47">
          <cell r="C47" t="str">
            <v>i. Total exposures indicator (Total exposures, including insurance subsidiaries) (??sum of item 2.f, 2.g.(1) thorough 2.g.(3) minus 2.h??)</v>
          </cell>
          <cell r="D47">
            <v>0</v>
          </cell>
          <cell r="E47">
            <v>0</v>
          </cell>
        </row>
        <row r="52">
          <cell r="C52" t="str">
            <v>a. Funds deposited with or lent to other financial institutions</v>
          </cell>
        </row>
        <row r="53">
          <cell r="C53" t="str">
            <v xml:space="preserve">(1) Certificates of deposit </v>
          </cell>
        </row>
        <row r="54">
          <cell r="C54" t="str">
            <v>b. Unused portion of committed lines extended to other financial institutions</v>
          </cell>
        </row>
        <row r="55">
          <cell r="C55" t="str">
            <v>c. Holdings of securities issued by other financial institutions</v>
          </cell>
        </row>
        <row r="56">
          <cell r="C56" t="str">
            <v>(1) Secured debt securities</v>
          </cell>
        </row>
        <row r="57">
          <cell r="C57" t="str">
            <v>(2) Senior unsecured debt securities</v>
          </cell>
        </row>
        <row r="58">
          <cell r="C58" t="str">
            <v>(3) Subordinated debt securities</v>
          </cell>
        </row>
        <row r="59">
          <cell r="C59" t="str">
            <v xml:space="preserve">(4) Commercial paper </v>
          </cell>
        </row>
        <row r="60">
          <cell r="C60" t="str">
            <v>(5) Equity securities</v>
          </cell>
        </row>
        <row r="61">
          <cell r="C61" t="str">
            <v>(6) Offsetting short positions in relation to the specific equity securities included in item 3.c.(5)</v>
          </cell>
        </row>
        <row r="62">
          <cell r="C62" t="str">
            <v>d. Net positive current exposure of SFTs with other financial institutions</v>
          </cell>
        </row>
        <row r="63">
          <cell r="C63" t="str">
            <v>e. OTC derivatives with other financial institutions that have a net positive fair value</v>
          </cell>
        </row>
        <row r="64">
          <cell r="C64" t="str">
            <v>(1) Net positive fair value</v>
          </cell>
        </row>
        <row r="65">
          <cell r="C65" t="str">
            <v>(2) Potential future exposure</v>
          </cell>
        </row>
        <row r="66">
          <cell r="C66" t="str">
            <v>f. Intra-financial system assets indicator, including insurance subsidiaries (sum of items 3.a, 3.b through 3.c.(5), 3.d, 3.e.(1), and 3.e.(2), minus 3.c.(6))</v>
          </cell>
          <cell r="D66">
            <v>0</v>
          </cell>
          <cell r="E66">
            <v>0</v>
          </cell>
        </row>
        <row r="67">
          <cell r="C67" t="str">
            <v>f. Intra-financial system assets, including insurance subsidiaries</v>
          </cell>
          <cell r="D67">
            <v>0</v>
          </cell>
          <cell r="E67">
            <v>0</v>
          </cell>
        </row>
        <row r="70">
          <cell r="C70" t="str">
            <v>a. Funds deposited by or borrowed from other financial institutions</v>
          </cell>
        </row>
        <row r="71">
          <cell r="C71" t="str">
            <v>(1) Deposits due to depository institutions</v>
          </cell>
        </row>
        <row r="72">
          <cell r="C72" t="str">
            <v>(2) Deposits due to non-depository financial institutions</v>
          </cell>
        </row>
        <row r="73">
          <cell r="C73" t="str">
            <v>(3) Loans obtained from other financial institutions</v>
          </cell>
        </row>
        <row r="74">
          <cell r="C74" t="str">
            <v>b. Unused portion of committed lines obtained from other financial institutions</v>
          </cell>
        </row>
        <row r="75">
          <cell r="C75" t="str">
            <v>c. Net negative current exposure of SFTs with other financial institutions</v>
          </cell>
        </row>
        <row r="76">
          <cell r="C76" t="str">
            <v>d. OTC derivatives with other financial institutions that have a net negative fair value</v>
          </cell>
        </row>
        <row r="77">
          <cell r="C77" t="str">
            <v>(1) Net negative fair value</v>
          </cell>
        </row>
        <row r="78">
          <cell r="C78" t="str">
            <v>(2) Potential future exposure</v>
          </cell>
        </row>
        <row r="79">
          <cell r="C79" t="str">
            <v>e. Intra-financial system liabilities indicator, including insurance subsidiaries (sum of items 4.a.(1) through 4.d.(2))</v>
          </cell>
        </row>
        <row r="82">
          <cell r="C82" t="str">
            <v>a. Secured debt securities</v>
          </cell>
        </row>
        <row r="83">
          <cell r="C83" t="str">
            <v>b. Senior unsecured debt securities</v>
          </cell>
        </row>
        <row r="84">
          <cell r="C84" t="str">
            <v>c. Subordinated debt securities</v>
          </cell>
        </row>
        <row r="85">
          <cell r="C85" t="str">
            <v>d. Commercial paper</v>
          </cell>
        </row>
        <row r="86">
          <cell r="C86" t="str">
            <v>e. Certificates of deposit</v>
          </cell>
        </row>
        <row r="87">
          <cell r="C87" t="str">
            <v>f. Common equity</v>
          </cell>
        </row>
        <row r="88">
          <cell r="C88" t="str">
            <v>g. Preferred shares and any other forms of subordinated funding not captured in item 5.c.</v>
          </cell>
        </row>
        <row r="89">
          <cell r="C89" t="str">
            <v>h. Securities outstanding indicator, including the securities issued by insurance subsidiaries (sum of items 5.a through 5.g)</v>
          </cell>
        </row>
        <row r="94">
          <cell r="C94" t="str">
            <v>a. Australian dollars (AUD)</v>
          </cell>
        </row>
        <row r="95">
          <cell r="C95" t="str">
            <v>b. Canadian dollars (CAD)</v>
          </cell>
        </row>
        <row r="96">
          <cell r="C96" t="str">
            <v>c. Swiss francs (CHF)</v>
          </cell>
        </row>
        <row r="97">
          <cell r="C97" t="str">
            <v>d. Chinese yuan (CNY)</v>
          </cell>
        </row>
        <row r="98">
          <cell r="C98" t="str">
            <v>e. Euros (EUR)</v>
          </cell>
        </row>
        <row r="99">
          <cell r="C99" t="str">
            <v>f. British pounds (GBP)</v>
          </cell>
        </row>
        <row r="100">
          <cell r="C100" t="str">
            <v>g. Hong Kong dollars (HKD)</v>
          </cell>
        </row>
        <row r="101">
          <cell r="C101" t="str">
            <v>h. Indian rupee (INR)</v>
          </cell>
        </row>
        <row r="102">
          <cell r="C102" t="str">
            <v>i. Japanese yen (JPY)</v>
          </cell>
        </row>
        <row r="103">
          <cell r="C103" t="str">
            <v>j. Swedish krona (SEK)</v>
          </cell>
        </row>
        <row r="104">
          <cell r="C104" t="str">
            <v>k. Singapore dollar (SGD)</v>
          </cell>
        </row>
        <row r="105">
          <cell r="C105" t="str">
            <v>l. United States dollars (USD)</v>
          </cell>
        </row>
        <row r="106">
          <cell r="C106" t="str">
            <v>m. Payments activity indicator (sum of items 6.a through 6.l)</v>
          </cell>
        </row>
        <row r="110">
          <cell r="C110" t="str">
            <v>a. Assets under custody indicator</v>
          </cell>
        </row>
        <row r="113">
          <cell r="C113" t="str">
            <v>a. Equity underwriting activity</v>
          </cell>
        </row>
        <row r="114">
          <cell r="C114" t="str">
            <v>b. Debt underwriting activity</v>
          </cell>
        </row>
        <row r="115">
          <cell r="C115" t="str">
            <v>c. Underwriting activity indicator (sum of items 8.a and 8.b)</v>
          </cell>
        </row>
        <row r="118">
          <cell r="C118" t="str">
            <v>a. Trading volume of securities issued by other public sector entities, excluding intragroup transactions</v>
          </cell>
        </row>
        <row r="119">
          <cell r="C119" t="str">
            <v>b. Trading volume of other fixed income securities, excluding intragroup transactions</v>
          </cell>
        </row>
        <row r="120">
          <cell r="C120" t="str">
            <v>c. Trading volume fixed income sub-indicator (sum of items 9.a and 9.b)</v>
          </cell>
        </row>
        <row r="121">
          <cell r="C121" t="str">
            <v>d. Trading volume of listed equities, excluding intragroup transactions</v>
          </cell>
        </row>
        <row r="122">
          <cell r="C122" t="str">
            <v>e. Trading volume of all other securities, excluding intragroup transactions</v>
          </cell>
        </row>
        <row r="123">
          <cell r="C123" t="str">
            <v>f. Trading volume equities and other securities sub-indicator (sum of items 9.d and 9.e)</v>
          </cell>
        </row>
        <row r="128">
          <cell r="C128" t="str">
            <v>a. OTC derivatives cleared through a central counterparty</v>
          </cell>
        </row>
        <row r="129">
          <cell r="C129" t="str">
            <v>b. OTC derivatives settled bilaterally</v>
          </cell>
        </row>
        <row r="130">
          <cell r="C130" t="str">
            <v>c. Notional amount of over-the-counter (OTC) derivatives indicator, including insurance subsidiaries (sum of items 10.a and 10.b)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 t="str">
            <v>a. Held-for-trading securities (HFT)</v>
          </cell>
        </row>
        <row r="135">
          <cell r="C135" t="str">
            <v>b. Available-for-sale securities (AFS)</v>
          </cell>
        </row>
        <row r="136">
          <cell r="C136" t="str">
            <v>c. Trading and AFS securities that meet the definition of Level 1 assets</v>
          </cell>
        </row>
        <row r="137">
          <cell r="C137" t="str">
            <v>d. Trading and AFS securities that meet the definition of Level 2 assets, with haircuts</v>
          </cell>
        </row>
        <row r="138">
          <cell r="C138" t="str">
            <v>e. Trading and AFS securities indicator (sum of items 11.a and 11.b, minus the sum of 11.c and 11.d)</v>
          </cell>
        </row>
        <row r="141">
          <cell r="C141" t="str">
            <v xml:space="preserve">a. Level 3 assets indicator, including insurance subsidiaries </v>
          </cell>
        </row>
        <row r="146">
          <cell r="C146" t="str">
            <v>a. Total foreign claims on an ultimate risk basis</v>
          </cell>
        </row>
        <row r="147">
          <cell r="C147" t="str">
            <v>b. Foreign derivative claims on an ultimate risk basis</v>
          </cell>
        </row>
        <row r="148">
          <cell r="C148" t="str">
            <v>c. Cross-jurisdictional claims indicator  (sum of items 13.a and 13.b)</v>
          </cell>
          <cell r="D148">
            <v>0</v>
          </cell>
          <cell r="E148">
            <v>0</v>
          </cell>
        </row>
        <row r="151">
          <cell r="C151" t="str">
            <v>a. Foreign liabilities on an immediate risk basis, excluding derivatives and including local liabilities in local currency</v>
          </cell>
        </row>
        <row r="152">
          <cell r="C152" t="str">
            <v>b. Foreign derivative liabilities on an immediate risk basis</v>
          </cell>
        </row>
        <row r="153">
          <cell r="C153" t="str">
            <v>c. Cross-jurisdictional liabilities indicator (sum of items 14.a and 14.b)</v>
          </cell>
          <cell r="D153">
            <v>0</v>
          </cell>
          <cell r="E1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9FA6-8A48-4957-9ECC-447AFFC6D62A}">
  <dimension ref="A2:I154"/>
  <sheetViews>
    <sheetView tabSelected="1" view="pageBreakPreview" zoomScale="70" zoomScaleNormal="70" zoomScaleSheetLayoutView="70" workbookViewId="0">
      <selection activeCell="R12" sqref="R12"/>
    </sheetView>
  </sheetViews>
  <sheetFormatPr defaultRowHeight="17.399999999999999" x14ac:dyDescent="0.45"/>
  <cols>
    <col min="1" max="1" width="3.83203125" style="1" customWidth="1"/>
    <col min="2" max="2" width="3.9140625" style="2" customWidth="1"/>
    <col min="3" max="3" width="35.4140625" style="2" customWidth="1"/>
    <col min="4" max="4" width="14.4140625" style="2" customWidth="1"/>
    <col min="5" max="5" width="22.83203125" style="2" customWidth="1"/>
    <col min="6" max="6" width="5.5" style="2" customWidth="1"/>
    <col min="7" max="7" width="23.4140625" style="2" customWidth="1"/>
    <col min="8" max="8" width="7.4140625" style="5" customWidth="1"/>
    <col min="9" max="9" width="20" style="2" customWidth="1"/>
  </cols>
  <sheetData>
    <row r="2" spans="1:9" ht="24.6" x14ac:dyDescent="0.45">
      <c r="C2" s="3" t="s">
        <v>129</v>
      </c>
      <c r="D2" s="3"/>
      <c r="E2" s="3"/>
      <c r="G2" s="4" t="s">
        <v>0</v>
      </c>
      <c r="I2" s="6"/>
    </row>
    <row r="3" spans="1:9" x14ac:dyDescent="0.45">
      <c r="A3" s="7"/>
      <c r="B3" s="8" t="s">
        <v>1</v>
      </c>
      <c r="C3" s="9"/>
      <c r="D3" s="9"/>
      <c r="E3" s="9"/>
      <c r="F3" s="9"/>
      <c r="G3" s="9"/>
      <c r="H3" s="10"/>
      <c r="I3" s="9"/>
    </row>
    <row r="4" spans="1:9" x14ac:dyDescent="0.45">
      <c r="A4" s="11"/>
      <c r="B4" s="12"/>
      <c r="C4" s="13"/>
      <c r="D4" s="13"/>
      <c r="E4" s="14"/>
      <c r="F4" s="14"/>
      <c r="G4" s="14"/>
      <c r="H4" s="15"/>
      <c r="I4" s="14"/>
    </row>
    <row r="5" spans="1:9" x14ac:dyDescent="0.45">
      <c r="A5" s="11"/>
      <c r="B5" s="12"/>
      <c r="C5" s="16" t="s">
        <v>2</v>
      </c>
      <c r="D5" s="17"/>
      <c r="E5" s="18"/>
      <c r="F5" s="19" t="s">
        <v>3</v>
      </c>
      <c r="G5" s="20" t="s">
        <v>4</v>
      </c>
      <c r="H5" s="15"/>
      <c r="I5" s="20" t="s">
        <v>5</v>
      </c>
    </row>
    <row r="6" spans="1:9" x14ac:dyDescent="0.45">
      <c r="A6" s="11"/>
      <c r="B6" s="12"/>
      <c r="C6" s="21" t="str">
        <f>'[1]GSII 2023 Q4-link'!C6</f>
        <v>a. General information provided by the relevant supervisory authority:</v>
      </c>
      <c r="D6" s="22"/>
      <c r="E6" s="23"/>
      <c r="F6" s="24"/>
      <c r="G6" s="25"/>
      <c r="H6" s="15"/>
      <c r="I6" s="26"/>
    </row>
    <row r="7" spans="1:9" x14ac:dyDescent="0.45">
      <c r="A7" s="11"/>
      <c r="B7" s="12"/>
      <c r="C7" s="27" t="str">
        <f>'[1]GSII 2023 Q4-link'!C7</f>
        <v>(1) Country code</v>
      </c>
      <c r="D7" s="28"/>
      <c r="E7" s="23"/>
      <c r="F7" s="29">
        <v>1001</v>
      </c>
      <c r="G7" s="30" t="s">
        <v>6</v>
      </c>
      <c r="H7" s="15" t="s">
        <v>7</v>
      </c>
      <c r="I7" s="31" t="s">
        <v>8</v>
      </c>
    </row>
    <row r="8" spans="1:9" x14ac:dyDescent="0.45">
      <c r="A8" s="11"/>
      <c r="B8" s="12"/>
      <c r="C8" s="27" t="str">
        <f>'[1]GSII 2023 Q4-link'!C8</f>
        <v>(2) Bank name</v>
      </c>
      <c r="D8" s="28"/>
      <c r="E8" s="23"/>
      <c r="F8" s="29">
        <v>1002</v>
      </c>
      <c r="G8" s="32" t="s">
        <v>9</v>
      </c>
      <c r="H8" s="15" t="s">
        <v>10</v>
      </c>
      <c r="I8" s="31" t="s">
        <v>8</v>
      </c>
    </row>
    <row r="9" spans="1:9" x14ac:dyDescent="0.45">
      <c r="A9" s="11"/>
      <c r="B9" s="12"/>
      <c r="C9" s="27" t="str">
        <f>'[1]GSII 2023 Q4-link'!C9</f>
        <v>(3) Reporting date (yyyy-mm-dd)</v>
      </c>
      <c r="D9" s="28"/>
      <c r="E9" s="23"/>
      <c r="F9" s="29">
        <v>1003</v>
      </c>
      <c r="G9" s="33">
        <v>45291</v>
      </c>
      <c r="H9" s="15" t="s">
        <v>11</v>
      </c>
      <c r="I9" s="31" t="s">
        <v>8</v>
      </c>
    </row>
    <row r="10" spans="1:9" x14ac:dyDescent="0.45">
      <c r="A10" s="11"/>
      <c r="B10" s="12"/>
      <c r="C10" s="27" t="str">
        <f>'[1]GSII 2023 Q4-link'!C10</f>
        <v>(4) Reporting currency</v>
      </c>
      <c r="D10" s="28"/>
      <c r="E10" s="23"/>
      <c r="F10" s="29">
        <v>1004</v>
      </c>
      <c r="G10" s="34" t="s">
        <v>12</v>
      </c>
      <c r="H10" s="15" t="s">
        <v>13</v>
      </c>
      <c r="I10" s="31" t="s">
        <v>8</v>
      </c>
    </row>
    <row r="11" spans="1:9" x14ac:dyDescent="0.45">
      <c r="A11" s="11"/>
      <c r="B11" s="12"/>
      <c r="C11" s="35" t="str">
        <f>'[1]GSII 2023 Q4-link'!C11</f>
        <v>(5) Euro conversion rate</v>
      </c>
      <c r="D11" s="36"/>
      <c r="E11" s="37"/>
      <c r="F11" s="29">
        <v>1005</v>
      </c>
      <c r="G11" s="38">
        <v>1</v>
      </c>
      <c r="H11" s="15" t="s">
        <v>14</v>
      </c>
      <c r="I11" s="39"/>
    </row>
    <row r="12" spans="1:9" x14ac:dyDescent="0.45">
      <c r="A12" s="11"/>
      <c r="B12" s="12"/>
      <c r="C12" s="35" t="str">
        <f>'[1]GSII 2023 Q4-link'!C12</f>
        <v>(6) Submission date (yyyy-mm-dd)</v>
      </c>
      <c r="D12" s="36"/>
      <c r="E12" s="40"/>
      <c r="F12" s="29">
        <v>1006</v>
      </c>
      <c r="G12" s="41">
        <v>45366</v>
      </c>
      <c r="H12" s="15" t="s">
        <v>15</v>
      </c>
      <c r="I12" s="31" t="s">
        <v>8</v>
      </c>
    </row>
    <row r="13" spans="1:9" x14ac:dyDescent="0.45">
      <c r="A13" s="11"/>
      <c r="B13" s="12"/>
      <c r="C13" s="42" t="str">
        <f>'[1]GSII 2023 Q4-link'!C13</f>
        <v>b. General Information provided by the reporting institution:</v>
      </c>
      <c r="D13" s="22"/>
      <c r="E13" s="23"/>
      <c r="F13" s="24"/>
      <c r="G13" s="25"/>
      <c r="H13" s="15"/>
      <c r="I13" s="39"/>
    </row>
    <row r="14" spans="1:9" x14ac:dyDescent="0.45">
      <c r="A14" s="11"/>
      <c r="B14" s="12"/>
      <c r="C14" s="27" t="str">
        <f>'[1]GSII 2023 Q4-link'!C14</f>
        <v>(1) Reporting unit</v>
      </c>
      <c r="D14" s="28"/>
      <c r="E14" s="23"/>
      <c r="F14" s="29">
        <v>1007</v>
      </c>
      <c r="G14" s="43">
        <v>1000</v>
      </c>
      <c r="H14" s="15" t="s">
        <v>16</v>
      </c>
      <c r="I14" s="31" t="s">
        <v>8</v>
      </c>
    </row>
    <row r="15" spans="1:9" x14ac:dyDescent="0.45">
      <c r="A15" s="11"/>
      <c r="B15" s="12"/>
      <c r="C15" s="35" t="str">
        <f>'[1]GSII 2023 Q4-link'!C15</f>
        <v>(2) Accounting standard</v>
      </c>
      <c r="D15" s="36"/>
      <c r="E15" s="40"/>
      <c r="F15" s="29">
        <v>1008</v>
      </c>
      <c r="G15" s="44" t="s">
        <v>17</v>
      </c>
      <c r="H15" s="15" t="s">
        <v>18</v>
      </c>
      <c r="I15" s="31" t="s">
        <v>8</v>
      </c>
    </row>
    <row r="16" spans="1:9" x14ac:dyDescent="0.45">
      <c r="A16" s="11"/>
      <c r="B16" s="12"/>
      <c r="C16" s="35" t="str">
        <f>'[1]GSII 2023 Q4-link'!C16</f>
        <v>(3) Date of public disclosure (yyyy-mm-dd)</v>
      </c>
      <c r="D16" s="36"/>
      <c r="E16" s="40"/>
      <c r="F16" s="29">
        <v>1009</v>
      </c>
      <c r="G16" s="45">
        <v>45380</v>
      </c>
      <c r="H16" s="15" t="s">
        <v>19</v>
      </c>
      <c r="I16" s="31" t="s">
        <v>8</v>
      </c>
    </row>
    <row r="17" spans="1:9" x14ac:dyDescent="0.45">
      <c r="A17" s="11"/>
      <c r="B17" s="12"/>
      <c r="C17" s="35" t="str">
        <f>'[1]GSII 2023 Q4-link'!C17</f>
        <v>(4) Language of public disclosure</v>
      </c>
      <c r="D17" s="36"/>
      <c r="E17" s="40"/>
      <c r="F17" s="29">
        <v>1010</v>
      </c>
      <c r="G17" s="44" t="s">
        <v>20</v>
      </c>
      <c r="H17" s="15" t="s">
        <v>21</v>
      </c>
      <c r="I17" s="31" t="s">
        <v>8</v>
      </c>
    </row>
    <row r="18" spans="1:9" x14ac:dyDescent="0.45">
      <c r="A18" s="11"/>
      <c r="B18" s="12"/>
      <c r="C18" s="35" t="str">
        <f>'[1]GSII 2023 Q4-link'!C18</f>
        <v>(5) Web address of public disclosure</v>
      </c>
      <c r="D18" s="36"/>
      <c r="E18" s="40"/>
      <c r="F18" s="29">
        <v>1011</v>
      </c>
      <c r="G18" s="46" t="s">
        <v>22</v>
      </c>
      <c r="H18" s="15" t="s">
        <v>23</v>
      </c>
      <c r="I18" s="31" t="s">
        <v>8</v>
      </c>
    </row>
    <row r="19" spans="1:9" x14ac:dyDescent="0.45">
      <c r="A19" s="11"/>
      <c r="B19" s="12"/>
      <c r="C19" s="35" t="str">
        <f>'[1]GSII 2023 Q4-link'!C19</f>
        <v>(6) LEI code</v>
      </c>
      <c r="D19" s="36"/>
      <c r="E19" s="40"/>
      <c r="F19" s="29">
        <v>2015</v>
      </c>
      <c r="G19" s="44" t="s">
        <v>24</v>
      </c>
      <c r="H19" s="15" t="s">
        <v>25</v>
      </c>
      <c r="I19" s="31" t="s">
        <v>8</v>
      </c>
    </row>
    <row r="20" spans="1:9" x14ac:dyDescent="0.45">
      <c r="A20" s="11"/>
      <c r="B20" s="47"/>
      <c r="C20" s="48"/>
      <c r="D20" s="48"/>
      <c r="E20" s="49"/>
      <c r="F20" s="50"/>
      <c r="G20" s="49"/>
      <c r="H20" s="51"/>
      <c r="I20" s="49"/>
    </row>
    <row r="21" spans="1:9" x14ac:dyDescent="0.45">
      <c r="A21" s="11"/>
      <c r="B21" s="8" t="s">
        <v>26</v>
      </c>
      <c r="C21" s="9"/>
      <c r="D21" s="9"/>
      <c r="E21" s="9"/>
      <c r="F21" s="9"/>
      <c r="G21" s="9"/>
      <c r="H21" s="10"/>
      <c r="I21" s="9"/>
    </row>
    <row r="22" spans="1:9" x14ac:dyDescent="0.45">
      <c r="A22" s="11"/>
      <c r="B22" s="52"/>
      <c r="C22" s="53"/>
      <c r="D22" s="53"/>
      <c r="E22" s="54"/>
      <c r="F22" s="55"/>
      <c r="G22" s="54"/>
      <c r="H22" s="56"/>
      <c r="I22" s="54"/>
    </row>
    <row r="23" spans="1:9" x14ac:dyDescent="0.45">
      <c r="A23" s="11"/>
      <c r="B23" s="12"/>
      <c r="C23" s="16" t="s">
        <v>27</v>
      </c>
      <c r="D23" s="17"/>
      <c r="E23" s="18"/>
      <c r="F23" s="19" t="s">
        <v>3</v>
      </c>
      <c r="G23" s="57" t="s">
        <v>28</v>
      </c>
      <c r="H23" s="15"/>
      <c r="I23" s="20" t="s">
        <v>5</v>
      </c>
    </row>
    <row r="24" spans="1:9" x14ac:dyDescent="0.45">
      <c r="A24" s="58"/>
      <c r="B24" s="59"/>
      <c r="C24" s="60" t="str">
        <f>'[1]GSII 2023 Q4-link'!C24</f>
        <v>a. Derivatives</v>
      </c>
      <c r="D24" s="61"/>
      <c r="E24" s="62"/>
      <c r="F24" s="24"/>
      <c r="G24" s="25"/>
      <c r="H24" s="15"/>
      <c r="I24" s="25"/>
    </row>
    <row r="25" spans="1:9" x14ac:dyDescent="0.45">
      <c r="A25" s="58"/>
      <c r="B25" s="63"/>
      <c r="C25" s="64" t="str">
        <f>'[1]GSII 2023 Q4-link'!C25</f>
        <v>(1) Counterparty exposure of derivatives contracts</v>
      </c>
      <c r="D25" s="61"/>
      <c r="E25" s="62"/>
      <c r="F25" s="65">
        <v>1012</v>
      </c>
      <c r="G25" s="66">
        <v>243615.53944000005</v>
      </c>
      <c r="H25" s="15" t="s">
        <v>29</v>
      </c>
      <c r="I25" s="31" t="s">
        <v>8</v>
      </c>
    </row>
    <row r="26" spans="1:9" x14ac:dyDescent="0.45">
      <c r="A26" s="58"/>
      <c r="B26" s="63"/>
      <c r="C26" s="64" t="str">
        <f>'[1]GSII 2023 Q4-link'!C26</f>
        <v>(2) Effective notional amount of written credit derivatives</v>
      </c>
      <c r="D26" s="61"/>
      <c r="E26" s="62"/>
      <c r="F26" s="29">
        <v>1201</v>
      </c>
      <c r="G26" s="66">
        <v>0</v>
      </c>
      <c r="H26" s="15" t="s">
        <v>30</v>
      </c>
      <c r="I26" s="31" t="s">
        <v>8</v>
      </c>
    </row>
    <row r="27" spans="1:9" x14ac:dyDescent="0.45">
      <c r="A27" s="58"/>
      <c r="B27" s="63"/>
      <c r="C27" s="64" t="str">
        <f>'[1]GSII 2023 Q4-link'!C27</f>
        <v>(3) Potential future exposure of derivative contracts</v>
      </c>
      <c r="D27" s="61"/>
      <c r="E27" s="62"/>
      <c r="F27" s="65">
        <v>1018</v>
      </c>
      <c r="G27" s="66">
        <v>1469242.37573</v>
      </c>
      <c r="H27" s="15" t="s">
        <v>31</v>
      </c>
      <c r="I27" s="31" t="s">
        <v>8</v>
      </c>
    </row>
    <row r="28" spans="1:9" x14ac:dyDescent="0.45">
      <c r="A28" s="58"/>
      <c r="B28" s="59"/>
      <c r="C28" s="60" t="str">
        <f>'[1]GSII 2023 Q4-link'!C28</f>
        <v>b. Securities financing transactions (SFTs)</v>
      </c>
      <c r="D28" s="61"/>
      <c r="E28" s="62"/>
      <c r="F28" s="24"/>
      <c r="G28" s="25"/>
      <c r="H28" s="15"/>
      <c r="I28" s="25"/>
    </row>
    <row r="29" spans="1:9" x14ac:dyDescent="0.45">
      <c r="A29" s="58"/>
      <c r="B29" s="63"/>
      <c r="C29" s="64" t="str">
        <f>'[1]GSII 2023 Q4-link'!C29</f>
        <v>(1) Adjusted gross value of SFTs</v>
      </c>
      <c r="D29" s="61"/>
      <c r="E29" s="62"/>
      <c r="F29" s="29">
        <v>1013</v>
      </c>
      <c r="G29" s="67">
        <v>17774767.3649</v>
      </c>
      <c r="H29" s="15" t="s">
        <v>32</v>
      </c>
      <c r="I29" s="31" t="s">
        <v>8</v>
      </c>
    </row>
    <row r="30" spans="1:9" x14ac:dyDescent="0.45">
      <c r="A30" s="58"/>
      <c r="B30" s="63"/>
      <c r="C30" s="64" t="str">
        <f>'[1]GSII 2023 Q4-link'!C30</f>
        <v>(2) Counterparty exposure of SFTs</v>
      </c>
      <c r="D30" s="61"/>
      <c r="E30" s="68"/>
      <c r="F30" s="29">
        <v>1014</v>
      </c>
      <c r="G30" s="67">
        <v>3418.77808</v>
      </c>
      <c r="H30" s="15" t="s">
        <v>33</v>
      </c>
      <c r="I30" s="31" t="s">
        <v>8</v>
      </c>
    </row>
    <row r="31" spans="1:9" x14ac:dyDescent="0.45">
      <c r="A31" s="58"/>
      <c r="B31" s="63"/>
      <c r="C31" s="60" t="str">
        <f>'[1]GSII 2023 Q4-link'!C31</f>
        <v>c. Other assets</v>
      </c>
      <c r="D31" s="61"/>
      <c r="E31" s="68"/>
      <c r="F31" s="65">
        <v>1015</v>
      </c>
      <c r="G31" s="67">
        <v>317620236.15692997</v>
      </c>
      <c r="H31" s="15" t="s">
        <v>34</v>
      </c>
      <c r="I31" s="31" t="s">
        <v>8</v>
      </c>
    </row>
    <row r="32" spans="1:9" x14ac:dyDescent="0.45">
      <c r="A32" s="58"/>
      <c r="B32" s="59"/>
      <c r="C32" s="60" t="str">
        <f>'[1]GSII 2023 Q4-link'!C32</f>
        <v>d. Gross notional amount of off-balance sheet items</v>
      </c>
      <c r="D32" s="61"/>
      <c r="E32" s="62"/>
      <c r="F32" s="24"/>
      <c r="G32" s="25"/>
      <c r="H32" s="15"/>
      <c r="I32" s="25"/>
    </row>
    <row r="33" spans="1:9" x14ac:dyDescent="0.45">
      <c r="A33" s="58"/>
      <c r="B33" s="63"/>
      <c r="C33" s="64" t="str">
        <f>'[1]GSII 2023 Q4-link'!C33</f>
        <v>(1) Items subject to a 10% credit conversion factor (CCF)</v>
      </c>
      <c r="D33" s="61"/>
      <c r="E33" s="62"/>
      <c r="F33" s="29">
        <v>1019</v>
      </c>
      <c r="G33" s="67">
        <v>20792773.7447</v>
      </c>
      <c r="H33" s="13" t="s">
        <v>35</v>
      </c>
      <c r="I33" s="31" t="s">
        <v>8</v>
      </c>
    </row>
    <row r="34" spans="1:9" x14ac:dyDescent="0.45">
      <c r="A34" s="58"/>
      <c r="B34" s="63"/>
      <c r="C34" s="64" t="str">
        <f>'[1]GSII 2023 Q4-link'!C34</f>
        <v>(2) Items subject to a 20% CCF</v>
      </c>
      <c r="D34" s="61"/>
      <c r="E34" s="68"/>
      <c r="F34" s="29">
        <v>1022</v>
      </c>
      <c r="G34" s="67">
        <v>12763188.2798</v>
      </c>
      <c r="H34" s="13" t="s">
        <v>36</v>
      </c>
      <c r="I34" s="31" t="s">
        <v>8</v>
      </c>
    </row>
    <row r="35" spans="1:9" x14ac:dyDescent="0.45">
      <c r="A35" s="58"/>
      <c r="B35" s="63"/>
      <c r="C35" s="64" t="str">
        <f>'[1]GSII 2023 Q4-link'!C35</f>
        <v>(3) Items subject to a 40% CCF</v>
      </c>
      <c r="D35" s="61"/>
      <c r="E35" s="68"/>
      <c r="F35" s="29">
        <v>2300</v>
      </c>
      <c r="G35" s="67">
        <v>0</v>
      </c>
      <c r="H35" s="13"/>
      <c r="I35" s="31"/>
    </row>
    <row r="36" spans="1:9" x14ac:dyDescent="0.45">
      <c r="A36" s="58"/>
      <c r="B36" s="63"/>
      <c r="C36" s="64" t="str">
        <f>'[1]GSII 2023 Q4-link'!C36</f>
        <v>(4) Items subject to a 50% CCF</v>
      </c>
      <c r="D36" s="61"/>
      <c r="E36" s="68"/>
      <c r="F36" s="29">
        <v>1023</v>
      </c>
      <c r="G36" s="67">
        <v>28053257.41818</v>
      </c>
      <c r="H36" s="13" t="s">
        <v>37</v>
      </c>
      <c r="I36" s="31" t="s">
        <v>8</v>
      </c>
    </row>
    <row r="37" spans="1:9" x14ac:dyDescent="0.45">
      <c r="A37" s="58"/>
      <c r="B37" s="63"/>
      <c r="C37" s="64" t="str">
        <f>'[1]GSII 2023 Q4-link'!C37</f>
        <v>(5) Items subject to a 100% CCF</v>
      </c>
      <c r="D37" s="61"/>
      <c r="E37" s="68"/>
      <c r="F37" s="65">
        <v>1024</v>
      </c>
      <c r="G37" s="67">
        <v>4242693.0054700002</v>
      </c>
      <c r="H37" s="13" t="s">
        <v>38</v>
      </c>
      <c r="I37" s="31" t="s">
        <v>8</v>
      </c>
    </row>
    <row r="38" spans="1:9" x14ac:dyDescent="0.45">
      <c r="A38" s="58"/>
      <c r="B38" s="69"/>
      <c r="C38" s="60" t="str">
        <f>'[1]GSII 2023 Q4-link'!C38</f>
        <v>e. Regulatory adjustments</v>
      </c>
      <c r="D38" s="61"/>
      <c r="E38" s="62"/>
      <c r="F38" s="29">
        <v>1031</v>
      </c>
      <c r="G38" s="67">
        <v>1296138.29052</v>
      </c>
      <c r="H38" s="13" t="s">
        <v>39</v>
      </c>
      <c r="I38" s="31" t="s">
        <v>8</v>
      </c>
    </row>
    <row r="39" spans="1:9" x14ac:dyDescent="0.45">
      <c r="A39" s="58"/>
      <c r="B39" s="59"/>
      <c r="C39" s="70" t="str">
        <f>'[1]GSII 2023 Q4-link'!C39</f>
        <v>f. Total exposures prior to regulatory adjustments (sum of items 2.a.(1) through 2.c, 0.1 times 2.d.(1), 0.2 times 2.d.(2), 0.5 times 2.d.(3), and 2.d.(4))</v>
      </c>
      <c r="D39" s="70">
        <f>'[1]GSII 2023 Q4-link'!D39</f>
        <v>0</v>
      </c>
      <c r="E39" s="70">
        <f>'[1]GSII 2023 Q4-link'!E39</f>
        <v>0</v>
      </c>
      <c r="F39" s="24"/>
      <c r="G39" s="25"/>
      <c r="H39" s="15"/>
      <c r="I39" s="14"/>
    </row>
    <row r="40" spans="1:9" x14ac:dyDescent="0.45">
      <c r="A40" s="58"/>
      <c r="B40" s="71"/>
      <c r="C40" s="70">
        <f>'[1]GSII 2023 Q4-link'!C40</f>
        <v>0</v>
      </c>
      <c r="D40" s="70">
        <f>'[1]GSII 2023 Q4-link'!D40</f>
        <v>0</v>
      </c>
      <c r="E40" s="70">
        <f>'[1]GSII 2023 Q4-link'!E40</f>
        <v>0</v>
      </c>
      <c r="F40" s="29">
        <v>1103</v>
      </c>
      <c r="G40" s="72">
        <v>360012516.96006995</v>
      </c>
      <c r="H40" s="13" t="s">
        <v>40</v>
      </c>
      <c r="I40" s="14"/>
    </row>
    <row r="41" spans="1:9" x14ac:dyDescent="0.45">
      <c r="A41" s="58"/>
      <c r="B41" s="63"/>
      <c r="C41" s="60" t="str">
        <f>'[1]GSII 2023 Q4-link'!C41</f>
        <v>g. Exposures of insurance subsidiaries not included in 2.f net of intragroup:</v>
      </c>
      <c r="D41" s="73"/>
      <c r="E41" s="74"/>
      <c r="F41" s="24"/>
      <c r="G41" s="25"/>
      <c r="H41" s="15"/>
      <c r="I41" s="25"/>
    </row>
    <row r="42" spans="1:9" x14ac:dyDescent="0.45">
      <c r="A42" s="58"/>
      <c r="B42" s="63"/>
      <c r="C42" s="64" t="str">
        <f>'[1]GSII 2023 Q4-link'!C42</f>
        <v>(1) On-balance sheet and off-balance sheet assets of insurance subsidiaries</v>
      </c>
      <c r="D42" s="73"/>
      <c r="E42" s="74"/>
      <c r="F42" s="75">
        <v>1701</v>
      </c>
      <c r="G42" s="67">
        <v>87998.716</v>
      </c>
      <c r="H42" s="15" t="s">
        <v>41</v>
      </c>
      <c r="I42" s="31" t="s">
        <v>8</v>
      </c>
    </row>
    <row r="43" spans="1:9" x14ac:dyDescent="0.45">
      <c r="A43" s="58"/>
      <c r="B43" s="63"/>
      <c r="C43" s="64" t="str">
        <f>'[1]GSII 2023 Q4-link'!C43</f>
        <v>(2) Potential future exposure of derivatives contracts of insurance subsidiaries</v>
      </c>
      <c r="D43" s="73"/>
      <c r="E43" s="74"/>
      <c r="F43" s="75">
        <v>1205</v>
      </c>
      <c r="G43" s="66">
        <v>22770</v>
      </c>
      <c r="H43" s="15" t="s">
        <v>42</v>
      </c>
      <c r="I43" s="31" t="s">
        <v>8</v>
      </c>
    </row>
    <row r="44" spans="1:9" x14ac:dyDescent="0.45">
      <c r="A44" s="58"/>
      <c r="B44" s="63"/>
      <c r="C44" s="64" t="str">
        <f>'[1]GSII 2023 Q4-link'!C44</f>
        <v>(3) Investment value in consolidated entities</v>
      </c>
      <c r="D44" s="73"/>
      <c r="E44" s="74"/>
      <c r="F44" s="75">
        <v>1208</v>
      </c>
      <c r="G44" s="67">
        <v>31463.78859</v>
      </c>
      <c r="H44" s="15" t="s">
        <v>43</v>
      </c>
      <c r="I44" s="31" t="s">
        <v>8</v>
      </c>
    </row>
    <row r="45" spans="1:9" x14ac:dyDescent="0.45">
      <c r="A45" s="58"/>
      <c r="B45" s="63"/>
      <c r="C45" s="60" t="str">
        <f>'[1]GSII 2023 Q4-link'!C45</f>
        <v>h. Intragroup exposures included in 2.f to insurance subsidiaries reported in 2.g</v>
      </c>
      <c r="D45" s="73"/>
      <c r="E45" s="74"/>
      <c r="F45" s="75">
        <v>2101</v>
      </c>
      <c r="G45" s="67">
        <v>0</v>
      </c>
      <c r="H45" s="15" t="s">
        <v>44</v>
      </c>
      <c r="I45" s="31" t="s">
        <v>8</v>
      </c>
    </row>
    <row r="46" spans="1:9" x14ac:dyDescent="0.45">
      <c r="A46" s="58"/>
      <c r="B46" s="59"/>
      <c r="C46" s="76" t="str">
        <f>'[1]GSII 2023 Q4-link'!C46</f>
        <v>i. Total exposures indicator, including insurance subsidiaries (sum of items 2.f, 2.g.(1) through 2.g.(2) minus 2.g.(3) through 2.h)</v>
      </c>
      <c r="D46" s="76">
        <f>'[1]GSII 2023 Q4-link'!D46</f>
        <v>0</v>
      </c>
      <c r="E46" s="76">
        <f>'[1]GSII 2023 Q4-link'!E46</f>
        <v>0</v>
      </c>
      <c r="F46" s="24"/>
      <c r="G46" s="25"/>
      <c r="H46" s="15"/>
      <c r="I46" s="14"/>
    </row>
    <row r="47" spans="1:9" x14ac:dyDescent="0.45">
      <c r="A47" s="58"/>
      <c r="B47" s="63"/>
      <c r="C47" s="76" t="str">
        <f>'[1]GSII 2023 Q4-link'!C47</f>
        <v>i. Total exposures indicator (Total exposures, including insurance subsidiaries) (??sum of item 2.f, 2.g.(1) thorough 2.g.(3) minus 2.h??)</v>
      </c>
      <c r="D47" s="76">
        <f>'[1]GSII 2023 Q4-link'!D47</f>
        <v>0</v>
      </c>
      <c r="E47" s="76">
        <f>'[1]GSII 2023 Q4-link'!E47</f>
        <v>0</v>
      </c>
      <c r="F47" s="75">
        <v>1117</v>
      </c>
      <c r="G47" s="72">
        <v>360091821.88747996</v>
      </c>
      <c r="H47" s="15" t="s">
        <v>45</v>
      </c>
      <c r="I47" s="14"/>
    </row>
    <row r="48" spans="1:9" x14ac:dyDescent="0.45">
      <c r="A48" s="58"/>
      <c r="B48" s="77"/>
      <c r="C48" s="78"/>
      <c r="D48" s="78"/>
      <c r="E48" s="79"/>
      <c r="F48" s="80"/>
      <c r="G48" s="81"/>
      <c r="H48" s="82"/>
      <c r="I48" s="49"/>
    </row>
    <row r="49" spans="1:9" x14ac:dyDescent="0.45">
      <c r="A49" s="58"/>
      <c r="B49" s="8" t="s">
        <v>46</v>
      </c>
      <c r="C49" s="9"/>
      <c r="D49" s="9"/>
      <c r="E49" s="9"/>
      <c r="F49" s="9"/>
      <c r="G49" s="9"/>
      <c r="H49" s="10"/>
      <c r="I49" s="9"/>
    </row>
    <row r="50" spans="1:9" ht="20.399999999999999" x14ac:dyDescent="0.45">
      <c r="A50" s="58"/>
      <c r="B50" s="83"/>
      <c r="C50" s="84"/>
      <c r="D50" s="84"/>
      <c r="E50" s="85"/>
      <c r="F50" s="86"/>
      <c r="G50" s="87"/>
      <c r="H50" s="88"/>
      <c r="I50" s="87"/>
    </row>
    <row r="51" spans="1:9" x14ac:dyDescent="0.45">
      <c r="A51" s="58"/>
      <c r="B51" s="12"/>
      <c r="C51" s="16" t="s">
        <v>47</v>
      </c>
      <c r="D51" s="17"/>
      <c r="E51" s="18"/>
      <c r="F51" s="19" t="s">
        <v>3</v>
      </c>
      <c r="G51" s="57" t="s">
        <v>28</v>
      </c>
      <c r="H51" s="15"/>
      <c r="I51" s="20" t="s">
        <v>5</v>
      </c>
    </row>
    <row r="52" spans="1:9" x14ac:dyDescent="0.45">
      <c r="A52" s="58"/>
      <c r="B52" s="63"/>
      <c r="C52" s="60" t="str">
        <f>'[1]GSII 2023 Q4-link'!C52</f>
        <v>a. Funds deposited with or lent to other financial institutions</v>
      </c>
      <c r="D52" s="61"/>
      <c r="E52" s="62"/>
      <c r="F52" s="29">
        <v>1216</v>
      </c>
      <c r="G52" s="67">
        <v>11145598.887880001</v>
      </c>
      <c r="H52" s="15" t="s">
        <v>48</v>
      </c>
      <c r="I52" s="31" t="s">
        <v>8</v>
      </c>
    </row>
    <row r="53" spans="1:9" x14ac:dyDescent="0.45">
      <c r="A53" s="58"/>
      <c r="B53" s="59"/>
      <c r="C53" s="64" t="str">
        <f>'[1]GSII 2023 Q4-link'!C53</f>
        <v xml:space="preserve">(1) Certificates of deposit </v>
      </c>
      <c r="D53" s="89"/>
      <c r="E53" s="62"/>
      <c r="F53" s="29">
        <v>2102</v>
      </c>
      <c r="G53" s="67">
        <v>0</v>
      </c>
      <c r="H53" s="15" t="s">
        <v>49</v>
      </c>
      <c r="I53" s="31" t="s">
        <v>8</v>
      </c>
    </row>
    <row r="54" spans="1:9" x14ac:dyDescent="0.45">
      <c r="A54" s="58"/>
      <c r="B54" s="63"/>
      <c r="C54" s="60" t="str">
        <f>'[1]GSII 2023 Q4-link'!C54</f>
        <v>b. Unused portion of committed lines extended to other financial institutions</v>
      </c>
      <c r="D54" s="61"/>
      <c r="E54" s="62"/>
      <c r="F54" s="29">
        <v>1217</v>
      </c>
      <c r="G54" s="67">
        <v>4111994.4899300002</v>
      </c>
      <c r="H54" s="15" t="s">
        <v>50</v>
      </c>
      <c r="I54" s="31" t="s">
        <v>8</v>
      </c>
    </row>
    <row r="55" spans="1:9" x14ac:dyDescent="0.45">
      <c r="A55" s="58"/>
      <c r="B55" s="63"/>
      <c r="C55" s="60" t="str">
        <f>'[1]GSII 2023 Q4-link'!C55</f>
        <v>c. Holdings of securities issued by other financial institutions</v>
      </c>
      <c r="D55" s="61"/>
      <c r="E55" s="62"/>
      <c r="F55" s="90"/>
      <c r="G55" s="25"/>
      <c r="H55" s="15"/>
      <c r="I55" s="25"/>
    </row>
    <row r="56" spans="1:9" x14ac:dyDescent="0.45">
      <c r="A56" s="58"/>
      <c r="B56" s="59"/>
      <c r="C56" s="64" t="str">
        <f>'[1]GSII 2023 Q4-link'!C56</f>
        <v>(1) Secured debt securities</v>
      </c>
      <c r="D56" s="89"/>
      <c r="E56" s="62"/>
      <c r="F56" s="29">
        <v>2103</v>
      </c>
      <c r="G56" s="67">
        <v>3306222.7074651401</v>
      </c>
      <c r="H56" s="15" t="s">
        <v>51</v>
      </c>
      <c r="I56" s="31" t="s">
        <v>8</v>
      </c>
    </row>
    <row r="57" spans="1:9" x14ac:dyDescent="0.45">
      <c r="A57" s="58"/>
      <c r="B57" s="59"/>
      <c r="C57" s="64" t="str">
        <f>'[1]GSII 2023 Q4-link'!C57</f>
        <v>(2) Senior unsecured debt securities</v>
      </c>
      <c r="D57" s="89"/>
      <c r="E57" s="62"/>
      <c r="F57" s="29">
        <v>2104</v>
      </c>
      <c r="G57" s="67">
        <v>6400568.5785563719</v>
      </c>
      <c r="H57" s="15" t="s">
        <v>52</v>
      </c>
      <c r="I57" s="31" t="s">
        <v>8</v>
      </c>
    </row>
    <row r="58" spans="1:9" x14ac:dyDescent="0.45">
      <c r="A58" s="58"/>
      <c r="B58" s="59"/>
      <c r="C58" s="64" t="str">
        <f>'[1]GSII 2023 Q4-link'!C58</f>
        <v>(3) Subordinated debt securities</v>
      </c>
      <c r="D58" s="89"/>
      <c r="E58" s="62"/>
      <c r="F58" s="29">
        <v>2105</v>
      </c>
      <c r="G58" s="67">
        <v>867862.11842889094</v>
      </c>
      <c r="H58" s="15" t="s">
        <v>53</v>
      </c>
      <c r="I58" s="31" t="s">
        <v>8</v>
      </c>
    </row>
    <row r="59" spans="1:9" x14ac:dyDescent="0.45">
      <c r="A59" s="58"/>
      <c r="B59" s="59"/>
      <c r="C59" s="64" t="str">
        <f>'[1]GSII 2023 Q4-link'!C59</f>
        <v xml:space="preserve">(4) Commercial paper </v>
      </c>
      <c r="D59" s="89"/>
      <c r="E59" s="62"/>
      <c r="F59" s="29">
        <v>2106</v>
      </c>
      <c r="G59" s="67">
        <v>0</v>
      </c>
      <c r="H59" s="15" t="s">
        <v>54</v>
      </c>
      <c r="I59" s="31" t="s">
        <v>8</v>
      </c>
    </row>
    <row r="60" spans="1:9" x14ac:dyDescent="0.45">
      <c r="A60" s="58"/>
      <c r="B60" s="59"/>
      <c r="C60" s="64" t="str">
        <f>'[1]GSII 2023 Q4-link'!C60</f>
        <v>(5) Equity securities</v>
      </c>
      <c r="D60" s="89"/>
      <c r="E60" s="62"/>
      <c r="F60" s="29">
        <v>2107</v>
      </c>
      <c r="G60" s="67">
        <v>378523.55310891592</v>
      </c>
      <c r="H60" s="15" t="s">
        <v>55</v>
      </c>
      <c r="I60" s="31" t="s">
        <v>8</v>
      </c>
    </row>
    <row r="61" spans="1:9" x14ac:dyDescent="0.45">
      <c r="A61" s="58"/>
      <c r="B61" s="59"/>
      <c r="C61" s="35" t="str">
        <f>'[1]GSII 2023 Q4-link'!C61</f>
        <v>(6) Offsetting short positions in relation to the specific equity securities included in item 3.c.(5)</v>
      </c>
      <c r="D61" s="36"/>
      <c r="E61" s="62"/>
      <c r="F61" s="29">
        <v>2108</v>
      </c>
      <c r="G61" s="67">
        <v>1914.4090100000001</v>
      </c>
      <c r="H61" s="15" t="s">
        <v>56</v>
      </c>
      <c r="I61" s="31" t="s">
        <v>8</v>
      </c>
    </row>
    <row r="62" spans="1:9" x14ac:dyDescent="0.45">
      <c r="A62" s="58"/>
      <c r="B62" s="63"/>
      <c r="C62" s="60" t="str">
        <f>'[1]GSII 2023 Q4-link'!C62</f>
        <v>d. Net positive current exposure of SFTs with other financial institutions</v>
      </c>
      <c r="D62" s="61"/>
      <c r="E62" s="62"/>
      <c r="F62" s="29">
        <v>1219</v>
      </c>
      <c r="G62" s="67">
        <v>178589.73090242813</v>
      </c>
      <c r="H62" s="15" t="s">
        <v>57</v>
      </c>
      <c r="I62" s="31" t="s">
        <v>8</v>
      </c>
    </row>
    <row r="63" spans="1:9" x14ac:dyDescent="0.45">
      <c r="A63" s="58"/>
      <c r="B63" s="63"/>
      <c r="C63" s="60" t="str">
        <f>'[1]GSII 2023 Q4-link'!C63</f>
        <v>e. OTC derivatives with other financial institutions that have a net positive fair value</v>
      </c>
      <c r="D63" s="61"/>
      <c r="E63" s="62"/>
      <c r="F63" s="90"/>
      <c r="G63" s="25"/>
      <c r="H63" s="15"/>
      <c r="I63" s="25"/>
    </row>
    <row r="64" spans="1:9" x14ac:dyDescent="0.45">
      <c r="A64" s="58"/>
      <c r="B64" s="59"/>
      <c r="C64" s="64" t="str">
        <f>'[1]GSII 2023 Q4-link'!C64</f>
        <v>(1) Net positive fair value</v>
      </c>
      <c r="D64" s="89"/>
      <c r="E64" s="62"/>
      <c r="F64" s="29">
        <v>2109</v>
      </c>
      <c r="G64" s="67">
        <v>155600.34148445321</v>
      </c>
      <c r="H64" s="15" t="s">
        <v>58</v>
      </c>
      <c r="I64" s="31" t="s">
        <v>8</v>
      </c>
    </row>
    <row r="65" spans="1:9" x14ac:dyDescent="0.45">
      <c r="A65" s="58"/>
      <c r="B65" s="59"/>
      <c r="C65" s="64" t="str">
        <f>'[1]GSII 2023 Q4-link'!C65</f>
        <v>(2) Potential future exposure</v>
      </c>
      <c r="D65" s="89"/>
      <c r="E65" s="62"/>
      <c r="F65" s="29">
        <v>2110</v>
      </c>
      <c r="G65" s="67">
        <v>211126.76853000003</v>
      </c>
      <c r="H65" s="15" t="s">
        <v>59</v>
      </c>
      <c r="I65" s="31" t="s">
        <v>8</v>
      </c>
    </row>
    <row r="66" spans="1:9" x14ac:dyDescent="0.45">
      <c r="A66" s="58"/>
      <c r="B66" s="59"/>
      <c r="C66" s="76" t="str">
        <f>'[1]GSII 2023 Q4-link'!C66</f>
        <v>f. Intra-financial system assets indicator, including insurance subsidiaries (sum of items 3.a, 3.b through 3.c.(5), 3.d, 3.e.(1), and 3.e.(2), minus 3.c.(6))</v>
      </c>
      <c r="D66" s="76">
        <f>'[1]GSII 2023 Q4-link'!D66</f>
        <v>0</v>
      </c>
      <c r="E66" s="76">
        <f>'[1]GSII 2023 Q4-link'!E66</f>
        <v>0</v>
      </c>
      <c r="F66" s="24"/>
      <c r="G66" s="25"/>
      <c r="H66" s="15"/>
      <c r="I66" s="14"/>
    </row>
    <row r="67" spans="1:9" x14ac:dyDescent="0.45">
      <c r="A67" s="58"/>
      <c r="B67" s="63"/>
      <c r="C67" s="76" t="str">
        <f>'[1]GSII 2023 Q4-link'!C67</f>
        <v>f. Intra-financial system assets, including insurance subsidiaries</v>
      </c>
      <c r="D67" s="76">
        <f>'[1]GSII 2023 Q4-link'!D67</f>
        <v>0</v>
      </c>
      <c r="E67" s="76">
        <f>'[1]GSII 2023 Q4-link'!E67</f>
        <v>0</v>
      </c>
      <c r="F67" s="29">
        <v>1215</v>
      </c>
      <c r="G67" s="72">
        <v>26754172.767276201</v>
      </c>
      <c r="H67" s="15" t="s">
        <v>60</v>
      </c>
      <c r="I67" s="14"/>
    </row>
    <row r="68" spans="1:9" ht="20.399999999999999" x14ac:dyDescent="0.45">
      <c r="A68" s="58"/>
      <c r="B68" s="91"/>
      <c r="C68" s="92"/>
      <c r="D68" s="92"/>
      <c r="E68" s="93"/>
      <c r="F68" s="29"/>
      <c r="G68" s="94"/>
      <c r="H68" s="95"/>
      <c r="I68" s="94"/>
    </row>
    <row r="69" spans="1:9" x14ac:dyDescent="0.45">
      <c r="A69" s="58"/>
      <c r="B69" s="12"/>
      <c r="C69" s="16" t="s">
        <v>61</v>
      </c>
      <c r="D69" s="17"/>
      <c r="E69" s="18"/>
      <c r="F69" s="96" t="s">
        <v>3</v>
      </c>
      <c r="G69" s="57" t="s">
        <v>28</v>
      </c>
      <c r="H69" s="15"/>
      <c r="I69" s="20" t="s">
        <v>5</v>
      </c>
    </row>
    <row r="70" spans="1:9" x14ac:dyDescent="0.45">
      <c r="A70" s="58"/>
      <c r="B70" s="63"/>
      <c r="C70" s="60" t="str">
        <f>'[1]GSII 2023 Q4-link'!C70</f>
        <v>a. Funds deposited by or borrowed from other financial institutions</v>
      </c>
      <c r="D70" s="61"/>
      <c r="E70" s="62"/>
      <c r="F70" s="90"/>
      <c r="G70" s="25"/>
      <c r="H70" s="15"/>
      <c r="I70" s="25"/>
    </row>
    <row r="71" spans="1:9" x14ac:dyDescent="0.45">
      <c r="A71" s="58"/>
      <c r="B71" s="71"/>
      <c r="C71" s="64" t="str">
        <f>'[1]GSII 2023 Q4-link'!C71</f>
        <v>(1) Deposits due to depository institutions</v>
      </c>
      <c r="D71" s="73"/>
      <c r="E71" s="74"/>
      <c r="F71" s="29">
        <v>2111</v>
      </c>
      <c r="G71" s="67">
        <v>12596416.224579999</v>
      </c>
      <c r="H71" s="15" t="s">
        <v>62</v>
      </c>
      <c r="I71" s="31" t="s">
        <v>8</v>
      </c>
    </row>
    <row r="72" spans="1:9" x14ac:dyDescent="0.45">
      <c r="A72" s="58"/>
      <c r="B72" s="71"/>
      <c r="C72" s="64" t="str">
        <f>'[1]GSII 2023 Q4-link'!C72</f>
        <v>(2) Deposits due to non-depository financial institutions</v>
      </c>
      <c r="D72" s="73"/>
      <c r="E72" s="74"/>
      <c r="F72" s="29">
        <v>2112</v>
      </c>
      <c r="G72" s="67">
        <v>20604726.190110002</v>
      </c>
      <c r="H72" s="15" t="s">
        <v>63</v>
      </c>
      <c r="I72" s="31" t="s">
        <v>8</v>
      </c>
    </row>
    <row r="73" spans="1:9" x14ac:dyDescent="0.45">
      <c r="A73" s="58"/>
      <c r="B73" s="63"/>
      <c r="C73" s="64" t="str">
        <f>'[1]GSII 2023 Q4-link'!C73</f>
        <v>(3) Loans obtained from other financial institutions</v>
      </c>
      <c r="D73" s="73"/>
      <c r="E73" s="74"/>
      <c r="F73" s="29">
        <v>2113</v>
      </c>
      <c r="G73" s="67">
        <v>0</v>
      </c>
      <c r="H73" s="15" t="s">
        <v>64</v>
      </c>
      <c r="I73" s="31" t="s">
        <v>8</v>
      </c>
    </row>
    <row r="74" spans="1:9" x14ac:dyDescent="0.45">
      <c r="A74" s="58"/>
      <c r="B74" s="63"/>
      <c r="C74" s="60" t="str">
        <f>'[1]GSII 2023 Q4-link'!C74</f>
        <v>b. Unused portion of committed lines obtained from other financial institutions</v>
      </c>
      <c r="D74" s="73"/>
      <c r="E74" s="74"/>
      <c r="F74" s="29">
        <v>1223</v>
      </c>
      <c r="G74" s="67">
        <v>117326.83288</v>
      </c>
      <c r="H74" s="15" t="s">
        <v>65</v>
      </c>
      <c r="I74" s="31" t="s">
        <v>8</v>
      </c>
    </row>
    <row r="75" spans="1:9" x14ac:dyDescent="0.45">
      <c r="A75" s="58"/>
      <c r="B75" s="63"/>
      <c r="C75" s="60" t="str">
        <f>'[1]GSII 2023 Q4-link'!C75</f>
        <v>c. Net negative current exposure of SFTs with other financial institutions</v>
      </c>
      <c r="D75" s="73"/>
      <c r="E75" s="74"/>
      <c r="F75" s="29">
        <v>1224</v>
      </c>
      <c r="G75" s="67">
        <v>566158.82412322878</v>
      </c>
      <c r="H75" s="15" t="s">
        <v>66</v>
      </c>
      <c r="I75" s="31" t="s">
        <v>8</v>
      </c>
    </row>
    <row r="76" spans="1:9" x14ac:dyDescent="0.45">
      <c r="A76" s="58"/>
      <c r="B76" s="63"/>
      <c r="C76" s="60" t="str">
        <f>'[1]GSII 2023 Q4-link'!C76</f>
        <v>d. OTC derivatives with other financial institutions that have a net negative fair value</v>
      </c>
      <c r="D76" s="73"/>
      <c r="E76" s="74"/>
      <c r="F76" s="90"/>
      <c r="G76" s="25"/>
      <c r="H76" s="15"/>
      <c r="I76" s="25"/>
    </row>
    <row r="77" spans="1:9" x14ac:dyDescent="0.45">
      <c r="A77" s="58"/>
      <c r="B77" s="71"/>
      <c r="C77" s="64" t="str">
        <f>'[1]GSII 2023 Q4-link'!C77</f>
        <v>(1) Net negative fair value</v>
      </c>
      <c r="D77" s="97"/>
      <c r="E77" s="74"/>
      <c r="F77" s="29">
        <v>2114</v>
      </c>
      <c r="G77" s="67">
        <v>61625.310508400398</v>
      </c>
      <c r="H77" s="15" t="s">
        <v>67</v>
      </c>
      <c r="I77" s="31" t="s">
        <v>8</v>
      </c>
    </row>
    <row r="78" spans="1:9" x14ac:dyDescent="0.45">
      <c r="A78" s="58"/>
      <c r="B78" s="71"/>
      <c r="C78" s="64" t="str">
        <f>'[1]GSII 2023 Q4-link'!C78</f>
        <v>(2) Potential future exposure</v>
      </c>
      <c r="D78" s="97"/>
      <c r="E78" s="74"/>
      <c r="F78" s="29">
        <v>2115</v>
      </c>
      <c r="G78" s="67">
        <v>251263.13505999997</v>
      </c>
      <c r="H78" s="15" t="s">
        <v>68</v>
      </c>
      <c r="I78" s="31" t="s">
        <v>8</v>
      </c>
    </row>
    <row r="79" spans="1:9" x14ac:dyDescent="0.45">
      <c r="A79" s="58"/>
      <c r="B79" s="63"/>
      <c r="C79" s="98" t="str">
        <f>'[1]GSII 2023 Q4-link'!C79</f>
        <v>e. Intra-financial system liabilities indicator, including insurance subsidiaries (sum of items 4.a.(1) through 4.d.(2))</v>
      </c>
      <c r="D79" s="99"/>
      <c r="E79" s="100"/>
      <c r="F79" s="29">
        <v>1221</v>
      </c>
      <c r="G79" s="72">
        <v>34197516.517261632</v>
      </c>
      <c r="H79" s="15" t="s">
        <v>69</v>
      </c>
      <c r="I79" s="14"/>
    </row>
    <row r="80" spans="1:9" ht="20.399999999999999" x14ac:dyDescent="0.45">
      <c r="A80" s="58"/>
      <c r="B80" s="91"/>
      <c r="C80" s="101"/>
      <c r="D80" s="101"/>
      <c r="E80" s="102"/>
      <c r="F80" s="103"/>
      <c r="G80" s="104"/>
      <c r="H80" s="95"/>
      <c r="I80" s="105"/>
    </row>
    <row r="81" spans="1:9" x14ac:dyDescent="0.45">
      <c r="A81" s="58"/>
      <c r="B81" s="12"/>
      <c r="C81" s="16" t="s">
        <v>70</v>
      </c>
      <c r="D81" s="17"/>
      <c r="E81" s="18"/>
      <c r="F81" s="19" t="s">
        <v>3</v>
      </c>
      <c r="G81" s="57" t="s">
        <v>28</v>
      </c>
      <c r="H81" s="15"/>
      <c r="I81" s="20" t="s">
        <v>5</v>
      </c>
    </row>
    <row r="82" spans="1:9" x14ac:dyDescent="0.45">
      <c r="A82" s="58"/>
      <c r="B82" s="71"/>
      <c r="C82" s="60" t="str">
        <f>'[1]GSII 2023 Q4-link'!C82</f>
        <v>a. Secured debt securities</v>
      </c>
      <c r="D82" s="61"/>
      <c r="E82" s="62"/>
      <c r="F82" s="29">
        <v>2116</v>
      </c>
      <c r="G82" s="67">
        <v>14984970.117590001</v>
      </c>
      <c r="H82" s="15" t="s">
        <v>71</v>
      </c>
      <c r="I82" s="31" t="s">
        <v>8</v>
      </c>
    </row>
    <row r="83" spans="1:9" x14ac:dyDescent="0.45">
      <c r="A83" s="58"/>
      <c r="B83" s="71"/>
      <c r="C83" s="60" t="str">
        <f>'[1]GSII 2023 Q4-link'!C83</f>
        <v>b. Senior unsecured debt securities</v>
      </c>
      <c r="D83" s="61"/>
      <c r="E83" s="62"/>
      <c r="F83" s="29">
        <v>2117</v>
      </c>
      <c r="G83" s="67">
        <v>21092129.140009999</v>
      </c>
      <c r="H83" s="15" t="s">
        <v>72</v>
      </c>
      <c r="I83" s="31" t="s">
        <v>8</v>
      </c>
    </row>
    <row r="84" spans="1:9" x14ac:dyDescent="0.45">
      <c r="A84" s="58"/>
      <c r="B84" s="71"/>
      <c r="C84" s="60" t="str">
        <f>'[1]GSII 2023 Q4-link'!C84</f>
        <v>c. Subordinated debt securities</v>
      </c>
      <c r="D84" s="61"/>
      <c r="E84" s="62"/>
      <c r="F84" s="29">
        <v>2118</v>
      </c>
      <c r="G84" s="67">
        <v>4564731.4964300003</v>
      </c>
      <c r="H84" s="15" t="s">
        <v>73</v>
      </c>
      <c r="I84" s="31" t="s">
        <v>8</v>
      </c>
    </row>
    <row r="85" spans="1:9" x14ac:dyDescent="0.45">
      <c r="A85" s="58"/>
      <c r="B85" s="71"/>
      <c r="C85" s="60" t="str">
        <f>'[1]GSII 2023 Q4-link'!C85</f>
        <v>d. Commercial paper</v>
      </c>
      <c r="D85" s="61"/>
      <c r="E85" s="62"/>
      <c r="F85" s="29">
        <v>2119</v>
      </c>
      <c r="G85" s="67">
        <v>1182719.8689000001</v>
      </c>
      <c r="H85" s="15" t="s">
        <v>74</v>
      </c>
      <c r="I85" s="31" t="s">
        <v>8</v>
      </c>
    </row>
    <row r="86" spans="1:9" x14ac:dyDescent="0.45">
      <c r="A86" s="58"/>
      <c r="B86" s="71"/>
      <c r="C86" s="60" t="str">
        <f>'[1]GSII 2023 Q4-link'!C86</f>
        <v>e. Certificates of deposit</v>
      </c>
      <c r="D86" s="61"/>
      <c r="E86" s="62"/>
      <c r="F86" s="29">
        <v>2120</v>
      </c>
      <c r="G86" s="67">
        <v>1988138.3831500001</v>
      </c>
      <c r="H86" s="15" t="s">
        <v>75</v>
      </c>
      <c r="I86" s="31" t="s">
        <v>8</v>
      </c>
    </row>
    <row r="87" spans="1:9" x14ac:dyDescent="0.45">
      <c r="A87" s="58"/>
      <c r="B87" s="71"/>
      <c r="C87" s="60" t="str">
        <f>'[1]GSII 2023 Q4-link'!C87</f>
        <v>f. Common equity</v>
      </c>
      <c r="D87" s="61"/>
      <c r="E87" s="62"/>
      <c r="F87" s="29">
        <v>2121</v>
      </c>
      <c r="G87" s="67">
        <v>15786554</v>
      </c>
      <c r="H87" s="15" t="s">
        <v>76</v>
      </c>
      <c r="I87" s="31" t="s">
        <v>8</v>
      </c>
    </row>
    <row r="88" spans="1:9" x14ac:dyDescent="0.45">
      <c r="A88" s="58"/>
      <c r="B88" s="71"/>
      <c r="C88" s="60" t="str">
        <f>'[1]GSII 2023 Q4-link'!C88</f>
        <v>g. Preferred shares and any other forms of subordinated funding not captured in item 5.c.</v>
      </c>
      <c r="D88" s="61"/>
      <c r="E88" s="62"/>
      <c r="F88" s="29">
        <v>2122</v>
      </c>
      <c r="G88" s="67">
        <v>50014.908880000003</v>
      </c>
      <c r="H88" s="15" t="s">
        <v>77</v>
      </c>
      <c r="I88" s="31" t="s">
        <v>8</v>
      </c>
    </row>
    <row r="89" spans="1:9" x14ac:dyDescent="0.45">
      <c r="A89" s="58"/>
      <c r="B89" s="63"/>
      <c r="C89" s="98" t="str">
        <f>'[1]GSII 2023 Q4-link'!C89</f>
        <v>h. Securities outstanding indicator, including the securities issued by insurance subsidiaries (sum of items 5.a through 5.g)</v>
      </c>
      <c r="D89" s="99"/>
      <c r="E89" s="100"/>
      <c r="F89" s="29">
        <v>1226</v>
      </c>
      <c r="G89" s="72">
        <v>59649257.914960004</v>
      </c>
      <c r="H89" s="15" t="s">
        <v>78</v>
      </c>
      <c r="I89" s="14"/>
    </row>
    <row r="90" spans="1:9" x14ac:dyDescent="0.45">
      <c r="A90" s="58"/>
      <c r="B90" s="47"/>
      <c r="C90" s="48"/>
      <c r="D90" s="48"/>
      <c r="E90" s="49"/>
      <c r="F90" s="50"/>
      <c r="G90" s="49"/>
      <c r="H90" s="51"/>
      <c r="I90" s="49"/>
    </row>
    <row r="91" spans="1:9" x14ac:dyDescent="0.45">
      <c r="A91" s="58"/>
      <c r="B91" s="8" t="s">
        <v>79</v>
      </c>
      <c r="C91" s="9"/>
      <c r="D91" s="9"/>
      <c r="E91" s="9"/>
      <c r="F91" s="9"/>
      <c r="G91" s="9"/>
      <c r="H91" s="10"/>
      <c r="I91" s="9"/>
    </row>
    <row r="92" spans="1:9" ht="20.399999999999999" x14ac:dyDescent="0.45">
      <c r="A92" s="58"/>
      <c r="B92" s="83"/>
      <c r="C92" s="84"/>
      <c r="D92" s="84"/>
      <c r="E92" s="85"/>
      <c r="F92" s="86"/>
      <c r="G92" s="87"/>
      <c r="H92" s="88"/>
      <c r="I92" s="87"/>
    </row>
    <row r="93" spans="1:9" x14ac:dyDescent="0.45">
      <c r="A93" s="58"/>
      <c r="B93" s="63"/>
      <c r="C93" s="16" t="s">
        <v>80</v>
      </c>
      <c r="D93" s="17"/>
      <c r="E93" s="18"/>
      <c r="F93" s="19" t="s">
        <v>3</v>
      </c>
      <c r="G93" s="57" t="s">
        <v>28</v>
      </c>
      <c r="H93" s="15"/>
      <c r="I93" s="20" t="s">
        <v>5</v>
      </c>
    </row>
    <row r="94" spans="1:9" x14ac:dyDescent="0.45">
      <c r="A94" s="58"/>
      <c r="B94" s="63"/>
      <c r="C94" s="60" t="str">
        <f>'[1]GSII 2023 Q4-link'!C94</f>
        <v>a. Australian dollars (AUD)</v>
      </c>
      <c r="D94" s="61"/>
      <c r="E94" s="62"/>
      <c r="F94" s="29">
        <v>1061</v>
      </c>
      <c r="G94" s="67">
        <v>63627347.745059088</v>
      </c>
      <c r="H94" s="15" t="s">
        <v>81</v>
      </c>
      <c r="I94" s="31" t="s">
        <v>8</v>
      </c>
    </row>
    <row r="95" spans="1:9" x14ac:dyDescent="0.45">
      <c r="A95" s="58"/>
      <c r="B95" s="63"/>
      <c r="C95" s="60" t="str">
        <f>'[1]GSII 2023 Q4-link'!C95</f>
        <v>b. Canadian dollars (CAD)</v>
      </c>
      <c r="D95" s="61"/>
      <c r="E95" s="62"/>
      <c r="F95" s="29">
        <v>1063</v>
      </c>
      <c r="G95" s="67">
        <v>17532894.092344549</v>
      </c>
      <c r="H95" s="15" t="s">
        <v>82</v>
      </c>
      <c r="I95" s="31" t="s">
        <v>8</v>
      </c>
    </row>
    <row r="96" spans="1:9" x14ac:dyDescent="0.45">
      <c r="A96" s="58"/>
      <c r="B96" s="63"/>
      <c r="C96" s="60" t="str">
        <f>'[1]GSII 2023 Q4-link'!C96</f>
        <v>c. Swiss francs (CHF)</v>
      </c>
      <c r="D96" s="61"/>
      <c r="E96" s="62"/>
      <c r="F96" s="29">
        <v>1064</v>
      </c>
      <c r="G96" s="67">
        <v>814465186.5606395</v>
      </c>
      <c r="H96" s="15" t="s">
        <v>83</v>
      </c>
      <c r="I96" s="31" t="s">
        <v>8</v>
      </c>
    </row>
    <row r="97" spans="1:9" x14ac:dyDescent="0.45">
      <c r="A97" s="58"/>
      <c r="B97" s="63"/>
      <c r="C97" s="60" t="str">
        <f>'[1]GSII 2023 Q4-link'!C97</f>
        <v>d. Chinese yuan (CNY)</v>
      </c>
      <c r="D97" s="61"/>
      <c r="E97" s="62"/>
      <c r="F97" s="29">
        <v>1065</v>
      </c>
      <c r="G97" s="67">
        <v>1679113.8183780676</v>
      </c>
      <c r="H97" s="15" t="s">
        <v>84</v>
      </c>
      <c r="I97" s="31" t="s">
        <v>8</v>
      </c>
    </row>
    <row r="98" spans="1:9" x14ac:dyDescent="0.45">
      <c r="A98" s="58"/>
      <c r="B98" s="63"/>
      <c r="C98" s="60" t="str">
        <f>'[1]GSII 2023 Q4-link'!C98</f>
        <v>e. Euros (EUR)</v>
      </c>
      <c r="D98" s="61"/>
      <c r="E98" s="62"/>
      <c r="F98" s="29">
        <v>1066</v>
      </c>
      <c r="G98" s="67">
        <v>4146367583.8746605</v>
      </c>
      <c r="H98" s="15" t="s">
        <v>85</v>
      </c>
      <c r="I98" s="31" t="s">
        <v>8</v>
      </c>
    </row>
    <row r="99" spans="1:9" x14ac:dyDescent="0.45">
      <c r="A99" s="58"/>
      <c r="B99" s="63"/>
      <c r="C99" s="60" t="str">
        <f>'[1]GSII 2023 Q4-link'!C99</f>
        <v>f. British pounds (GBP)</v>
      </c>
      <c r="D99" s="61"/>
      <c r="E99" s="62"/>
      <c r="F99" s="29">
        <v>1067</v>
      </c>
      <c r="G99" s="67">
        <v>382357767.99003673</v>
      </c>
      <c r="H99" s="15" t="s">
        <v>86</v>
      </c>
      <c r="I99" s="31" t="s">
        <v>8</v>
      </c>
    </row>
    <row r="100" spans="1:9" x14ac:dyDescent="0.45">
      <c r="A100" s="58"/>
      <c r="B100" s="63"/>
      <c r="C100" s="60" t="str">
        <f>'[1]GSII 2023 Q4-link'!C100</f>
        <v>g. Hong Kong dollars (HKD)</v>
      </c>
      <c r="D100" s="61"/>
      <c r="E100" s="62"/>
      <c r="F100" s="29">
        <v>1068</v>
      </c>
      <c r="G100" s="67">
        <v>112438913.4288678</v>
      </c>
      <c r="H100" s="15" t="s">
        <v>87</v>
      </c>
      <c r="I100" s="31" t="s">
        <v>8</v>
      </c>
    </row>
    <row r="101" spans="1:9" x14ac:dyDescent="0.45">
      <c r="A101" s="58"/>
      <c r="B101" s="63"/>
      <c r="C101" s="60" t="str">
        <f>'[1]GSII 2023 Q4-link'!C101</f>
        <v>h. Indian rupee (INR)</v>
      </c>
      <c r="D101" s="61"/>
      <c r="E101" s="62"/>
      <c r="F101" s="29">
        <v>1069</v>
      </c>
      <c r="G101" s="67">
        <v>79635.398900628454</v>
      </c>
      <c r="H101" s="15" t="s">
        <v>88</v>
      </c>
      <c r="I101" s="31" t="s">
        <v>8</v>
      </c>
    </row>
    <row r="102" spans="1:9" x14ac:dyDescent="0.45">
      <c r="A102" s="58"/>
      <c r="B102" s="63"/>
      <c r="C102" s="60" t="str">
        <f>'[1]GSII 2023 Q4-link'!C102</f>
        <v>i. Japanese yen (JPY)</v>
      </c>
      <c r="D102" s="61"/>
      <c r="E102" s="62"/>
      <c r="F102" s="29">
        <v>1070</v>
      </c>
      <c r="G102" s="67">
        <v>16273845.395739071</v>
      </c>
      <c r="H102" s="15" t="s">
        <v>89</v>
      </c>
      <c r="I102" s="31" t="s">
        <v>8</v>
      </c>
    </row>
    <row r="103" spans="1:9" x14ac:dyDescent="0.45">
      <c r="A103" s="58"/>
      <c r="B103" s="63"/>
      <c r="C103" s="60" t="str">
        <f>'[1]GSII 2023 Q4-link'!C103</f>
        <v>j. Swedish krona (SEK)</v>
      </c>
      <c r="D103" s="61"/>
      <c r="E103" s="62"/>
      <c r="F103" s="29">
        <v>1109</v>
      </c>
      <c r="G103" s="67">
        <v>7290590.1765800491</v>
      </c>
      <c r="H103" s="15" t="s">
        <v>90</v>
      </c>
      <c r="I103" s="31" t="s">
        <v>8</v>
      </c>
    </row>
    <row r="104" spans="1:9" x14ac:dyDescent="0.45">
      <c r="A104" s="58"/>
      <c r="B104" s="63"/>
      <c r="C104" s="60" t="str">
        <f>'[1]GSII 2023 Q4-link'!C104</f>
        <v>k. Singapore dollar (SGD)</v>
      </c>
      <c r="D104" s="61"/>
      <c r="E104" s="62"/>
      <c r="F104" s="29">
        <v>2133</v>
      </c>
      <c r="G104" s="67">
        <v>1171628.6778359532</v>
      </c>
      <c r="H104" s="15" t="s">
        <v>91</v>
      </c>
      <c r="I104" s="31" t="s">
        <v>8</v>
      </c>
    </row>
    <row r="105" spans="1:9" x14ac:dyDescent="0.45">
      <c r="A105" s="58"/>
      <c r="B105" s="63"/>
      <c r="C105" s="60" t="str">
        <f>'[1]GSII 2023 Q4-link'!C105</f>
        <v>l. United States dollars (USD)</v>
      </c>
      <c r="D105" s="61"/>
      <c r="E105" s="62"/>
      <c r="F105" s="29">
        <v>1072</v>
      </c>
      <c r="G105" s="67">
        <v>7956631288.9881153</v>
      </c>
      <c r="H105" s="15" t="s">
        <v>92</v>
      </c>
      <c r="I105" s="31" t="s">
        <v>8</v>
      </c>
    </row>
    <row r="106" spans="1:9" x14ac:dyDescent="0.45">
      <c r="A106" s="58"/>
      <c r="B106" s="63"/>
      <c r="C106" s="98" t="str">
        <f>'[1]GSII 2023 Q4-link'!C106</f>
        <v>m. Payments activity indicator (sum of items 6.a through 6.l)</v>
      </c>
      <c r="D106" s="99"/>
      <c r="E106" s="100"/>
      <c r="F106" s="29">
        <v>1073</v>
      </c>
      <c r="G106" s="72">
        <v>13519915796.147158</v>
      </c>
      <c r="H106" s="15" t="s">
        <v>93</v>
      </c>
      <c r="I106" s="14"/>
    </row>
    <row r="107" spans="1:9" ht="20.399999999999999" x14ac:dyDescent="0.45">
      <c r="A107" s="58"/>
      <c r="B107" s="91"/>
      <c r="C107" s="92"/>
      <c r="D107" s="92"/>
      <c r="E107" s="93"/>
      <c r="F107" s="106"/>
      <c r="G107" s="94"/>
      <c r="H107" s="95"/>
      <c r="I107" s="94"/>
    </row>
    <row r="108" spans="1:9" ht="20.399999999999999" x14ac:dyDescent="0.45">
      <c r="A108" s="58"/>
      <c r="B108" s="91"/>
      <c r="C108" s="92"/>
      <c r="D108" s="92"/>
      <c r="E108" s="93"/>
      <c r="F108" s="106"/>
      <c r="G108" s="94"/>
      <c r="H108" s="95"/>
      <c r="I108" s="94"/>
    </row>
    <row r="109" spans="1:9" x14ac:dyDescent="0.45">
      <c r="A109" s="58"/>
      <c r="B109" s="12"/>
      <c r="C109" s="107" t="s">
        <v>94</v>
      </c>
      <c r="D109" s="108"/>
      <c r="E109" s="109"/>
      <c r="F109" s="96" t="s">
        <v>3</v>
      </c>
      <c r="G109" s="57" t="s">
        <v>28</v>
      </c>
      <c r="H109" s="15"/>
      <c r="I109" s="20" t="s">
        <v>5</v>
      </c>
    </row>
    <row r="110" spans="1:9" x14ac:dyDescent="0.45">
      <c r="A110" s="58"/>
      <c r="B110" s="110"/>
      <c r="C110" s="98" t="str">
        <f>'[1]GSII 2023 Q4-link'!C110</f>
        <v>a. Assets under custody indicator</v>
      </c>
      <c r="D110" s="99"/>
      <c r="E110" s="100"/>
      <c r="F110" s="29">
        <v>1074</v>
      </c>
      <c r="G110" s="67">
        <v>257380941.79934001</v>
      </c>
      <c r="H110" s="15" t="s">
        <v>95</v>
      </c>
      <c r="I110" s="31" t="s">
        <v>8</v>
      </c>
    </row>
    <row r="111" spans="1:9" ht="20.399999999999999" x14ac:dyDescent="0.45">
      <c r="A111" s="58"/>
      <c r="B111" s="91"/>
      <c r="C111" s="92"/>
      <c r="D111" s="92"/>
      <c r="E111" s="93"/>
      <c r="F111" s="106"/>
      <c r="G111" s="94"/>
      <c r="H111" s="95"/>
      <c r="I111" s="94"/>
    </row>
    <row r="112" spans="1:9" x14ac:dyDescent="0.45">
      <c r="A112" s="58"/>
      <c r="B112" s="12"/>
      <c r="C112" s="16" t="s">
        <v>96</v>
      </c>
      <c r="D112" s="17"/>
      <c r="E112" s="18"/>
      <c r="F112" s="96" t="s">
        <v>3</v>
      </c>
      <c r="G112" s="57" t="s">
        <v>28</v>
      </c>
      <c r="H112" s="15"/>
      <c r="I112" s="20" t="s">
        <v>5</v>
      </c>
    </row>
    <row r="113" spans="1:9" x14ac:dyDescent="0.45">
      <c r="A113" s="58"/>
      <c r="B113" s="63"/>
      <c r="C113" s="60" t="str">
        <f>'[1]GSII 2023 Q4-link'!C113</f>
        <v>a. Equity underwriting activity</v>
      </c>
      <c r="D113" s="61"/>
      <c r="E113" s="62"/>
      <c r="F113" s="29">
        <v>1075</v>
      </c>
      <c r="G113" s="67">
        <v>301637</v>
      </c>
      <c r="H113" s="15" t="s">
        <v>97</v>
      </c>
      <c r="I113" s="31" t="s">
        <v>8</v>
      </c>
    </row>
    <row r="114" spans="1:9" x14ac:dyDescent="0.45">
      <c r="A114" s="58"/>
      <c r="B114" s="63"/>
      <c r="C114" s="60" t="str">
        <f>'[1]GSII 2023 Q4-link'!C114</f>
        <v>b. Debt underwriting activity</v>
      </c>
      <c r="D114" s="61"/>
      <c r="E114" s="62"/>
      <c r="F114" s="29">
        <v>1076</v>
      </c>
      <c r="G114" s="67">
        <v>15942801</v>
      </c>
      <c r="H114" s="15" t="s">
        <v>98</v>
      </c>
      <c r="I114" s="31" t="s">
        <v>8</v>
      </c>
    </row>
    <row r="115" spans="1:9" x14ac:dyDescent="0.45">
      <c r="A115" s="58"/>
      <c r="B115" s="63"/>
      <c r="C115" s="98" t="str">
        <f>'[1]GSII 2023 Q4-link'!C115</f>
        <v>c. Underwriting activity indicator (sum of items 8.a and 8.b)</v>
      </c>
      <c r="D115" s="111"/>
      <c r="E115" s="100"/>
      <c r="F115" s="29">
        <v>1077</v>
      </c>
      <c r="G115" s="72">
        <v>16244438</v>
      </c>
      <c r="H115" s="15" t="s">
        <v>99</v>
      </c>
      <c r="I115" s="14"/>
    </row>
    <row r="116" spans="1:9" ht="20.399999999999999" x14ac:dyDescent="0.45">
      <c r="A116" s="58"/>
      <c r="B116" s="91"/>
      <c r="C116" s="92"/>
      <c r="D116" s="92"/>
      <c r="E116" s="93"/>
      <c r="F116" s="106"/>
      <c r="G116" s="94"/>
      <c r="H116" s="95"/>
      <c r="I116" s="94"/>
    </row>
    <row r="117" spans="1:9" x14ac:dyDescent="0.45">
      <c r="A117" s="58"/>
      <c r="B117" s="12"/>
      <c r="C117" s="16" t="s">
        <v>100</v>
      </c>
      <c r="D117" s="17"/>
      <c r="E117" s="18"/>
      <c r="F117" s="96" t="s">
        <v>3</v>
      </c>
      <c r="G117" s="57" t="s">
        <v>28</v>
      </c>
      <c r="H117" s="15"/>
      <c r="I117" s="20" t="s">
        <v>5</v>
      </c>
    </row>
    <row r="118" spans="1:9" x14ac:dyDescent="0.45">
      <c r="A118" s="112"/>
      <c r="B118" s="63"/>
      <c r="C118" s="60" t="str">
        <f>'[1]GSII 2023 Q4-link'!C118</f>
        <v>a. Trading volume of securities issued by other public sector entities, excluding intragroup transactions</v>
      </c>
      <c r="D118" s="61"/>
      <c r="E118" s="62"/>
      <c r="F118" s="29">
        <v>2123</v>
      </c>
      <c r="G118" s="67">
        <v>3874000</v>
      </c>
      <c r="H118" s="15" t="s">
        <v>101</v>
      </c>
      <c r="I118" s="31" t="s">
        <v>8</v>
      </c>
    </row>
    <row r="119" spans="1:9" x14ac:dyDescent="0.45">
      <c r="A119" s="112"/>
      <c r="B119" s="63"/>
      <c r="C119" s="113" t="str">
        <f>'[1]GSII 2023 Q4-link'!C119</f>
        <v>b. Trading volume of other fixed income securities, excluding intragroup transactions</v>
      </c>
      <c r="D119" s="61"/>
      <c r="E119" s="62"/>
      <c r="F119" s="29">
        <v>2124</v>
      </c>
      <c r="G119" s="67">
        <v>379675000</v>
      </c>
      <c r="H119" s="15" t="s">
        <v>102</v>
      </c>
      <c r="I119" s="31" t="s">
        <v>8</v>
      </c>
    </row>
    <row r="120" spans="1:9" x14ac:dyDescent="0.45">
      <c r="A120" s="58"/>
      <c r="B120" s="63"/>
      <c r="C120" s="98" t="str">
        <f>'[1]GSII 2023 Q4-link'!C120</f>
        <v>c. Trading volume fixed income sub-indicator (sum of items 9.a and 9.b)</v>
      </c>
      <c r="D120" s="114"/>
      <c r="E120" s="115"/>
      <c r="F120" s="29">
        <v>2125</v>
      </c>
      <c r="G120" s="72">
        <v>383549000</v>
      </c>
      <c r="H120" s="15" t="s">
        <v>103</v>
      </c>
      <c r="I120" s="14"/>
    </row>
    <row r="121" spans="1:9" x14ac:dyDescent="0.45">
      <c r="A121" s="112"/>
      <c r="B121" s="63"/>
      <c r="C121" s="113" t="str">
        <f>'[1]GSII 2023 Q4-link'!C121</f>
        <v>d. Trading volume of listed equities, excluding intragroup transactions</v>
      </c>
      <c r="D121" s="61"/>
      <c r="E121" s="62"/>
      <c r="F121" s="29">
        <v>2126</v>
      </c>
      <c r="G121" s="67">
        <v>11350000</v>
      </c>
      <c r="H121" s="15" t="s">
        <v>104</v>
      </c>
      <c r="I121" s="31" t="s">
        <v>8</v>
      </c>
    </row>
    <row r="122" spans="1:9" x14ac:dyDescent="0.45">
      <c r="A122" s="112"/>
      <c r="B122" s="63"/>
      <c r="C122" s="113" t="str">
        <f>'[1]GSII 2023 Q4-link'!C122</f>
        <v>e. Trading volume of all other securities, excluding intragroup transactions</v>
      </c>
      <c r="D122" s="61"/>
      <c r="E122" s="62"/>
      <c r="F122" s="29">
        <v>2127</v>
      </c>
      <c r="G122" s="67">
        <v>284965000</v>
      </c>
      <c r="H122" s="15" t="s">
        <v>105</v>
      </c>
      <c r="I122" s="31" t="s">
        <v>8</v>
      </c>
    </row>
    <row r="123" spans="1:9" x14ac:dyDescent="0.45">
      <c r="A123" s="58"/>
      <c r="B123" s="63"/>
      <c r="C123" s="98" t="str">
        <f>'[1]GSII 2023 Q4-link'!C123</f>
        <v>f. Trading volume equities and other securities sub-indicator (sum of items 9.d and 9.e)</v>
      </c>
      <c r="D123" s="114"/>
      <c r="E123" s="115"/>
      <c r="F123" s="29">
        <v>2128</v>
      </c>
      <c r="G123" s="72">
        <v>296315000</v>
      </c>
      <c r="H123" s="15" t="s">
        <v>106</v>
      </c>
      <c r="I123" s="14"/>
    </row>
    <row r="124" spans="1:9" x14ac:dyDescent="0.45">
      <c r="A124" s="58"/>
      <c r="B124" s="47"/>
      <c r="C124" s="48"/>
      <c r="D124" s="48"/>
      <c r="E124" s="49"/>
      <c r="F124" s="50"/>
      <c r="G124" s="49"/>
      <c r="H124" s="51"/>
      <c r="I124" s="49"/>
    </row>
    <row r="125" spans="1:9" x14ac:dyDescent="0.45">
      <c r="A125" s="58"/>
      <c r="B125" s="8" t="s">
        <v>107</v>
      </c>
      <c r="C125" s="9"/>
      <c r="D125" s="9"/>
      <c r="E125" s="9"/>
      <c r="F125" s="9"/>
      <c r="G125" s="9"/>
      <c r="H125" s="10"/>
      <c r="I125" s="9"/>
    </row>
    <row r="126" spans="1:9" ht="20.399999999999999" x14ac:dyDescent="0.45">
      <c r="A126" s="58"/>
      <c r="B126" s="83"/>
      <c r="C126" s="84"/>
      <c r="D126" s="84"/>
      <c r="E126" s="85"/>
      <c r="F126" s="86"/>
      <c r="G126" s="87"/>
      <c r="H126" s="88"/>
      <c r="I126" s="87"/>
    </row>
    <row r="127" spans="1:9" x14ac:dyDescent="0.45">
      <c r="A127" s="58"/>
      <c r="B127" s="12"/>
      <c r="C127" s="16" t="s">
        <v>108</v>
      </c>
      <c r="D127" s="17"/>
      <c r="E127" s="116"/>
      <c r="F127" s="96" t="s">
        <v>3</v>
      </c>
      <c r="G127" s="57" t="s">
        <v>28</v>
      </c>
      <c r="H127" s="15"/>
      <c r="I127" s="20" t="s">
        <v>5</v>
      </c>
    </row>
    <row r="128" spans="1:9" x14ac:dyDescent="0.45">
      <c r="A128" s="58"/>
      <c r="B128" s="117"/>
      <c r="C128" s="60" t="str">
        <f>'[1]GSII 2023 Q4-link'!C128</f>
        <v>a. OTC derivatives cleared through a central counterparty</v>
      </c>
      <c r="D128" s="61"/>
      <c r="E128" s="62"/>
      <c r="F128" s="29">
        <v>2129</v>
      </c>
      <c r="G128" s="67">
        <v>173382980.00095141</v>
      </c>
      <c r="H128" s="15" t="s">
        <v>109</v>
      </c>
      <c r="I128" s="31" t="s">
        <v>8</v>
      </c>
    </row>
    <row r="129" spans="1:9" x14ac:dyDescent="0.45">
      <c r="A129" s="58"/>
      <c r="B129" s="63"/>
      <c r="C129" s="113" t="str">
        <f>'[1]GSII 2023 Q4-link'!C129</f>
        <v>b. OTC derivatives settled bilaterally</v>
      </c>
      <c r="D129" s="61"/>
      <c r="E129" s="62"/>
      <c r="F129" s="29">
        <v>1905</v>
      </c>
      <c r="G129" s="66">
        <v>106795711.50979537</v>
      </c>
      <c r="H129" s="15" t="s">
        <v>110</v>
      </c>
      <c r="I129" s="31" t="s">
        <v>8</v>
      </c>
    </row>
    <row r="130" spans="1:9" x14ac:dyDescent="0.45">
      <c r="A130" s="58"/>
      <c r="B130" s="59"/>
      <c r="C130" s="76" t="str">
        <f>'[1]GSII 2023 Q4-link'!C130</f>
        <v>c. Notional amount of over-the-counter (OTC) derivatives indicator, including insurance subsidiaries (sum of items 10.a and 10.b)</v>
      </c>
      <c r="D130" s="76">
        <f>'[1]GSII 2023 Q4-link'!D130</f>
        <v>0</v>
      </c>
      <c r="E130" s="76">
        <f>'[1]GSII 2023 Q4-link'!E130</f>
        <v>0</v>
      </c>
      <c r="F130" s="24"/>
      <c r="G130" s="25"/>
      <c r="H130" s="15"/>
      <c r="I130" s="14"/>
    </row>
    <row r="131" spans="1:9" x14ac:dyDescent="0.45">
      <c r="A131" s="58"/>
      <c r="B131" s="63"/>
      <c r="C131" s="76">
        <f>'[1]GSII 2023 Q4-link'!C131</f>
        <v>0</v>
      </c>
      <c r="D131" s="76">
        <f>'[1]GSII 2023 Q4-link'!D131</f>
        <v>0</v>
      </c>
      <c r="E131" s="76">
        <f>'[1]GSII 2023 Q4-link'!E131</f>
        <v>0</v>
      </c>
      <c r="F131" s="29">
        <v>1227</v>
      </c>
      <c r="G131" s="72">
        <v>280178691.51074678</v>
      </c>
      <c r="H131" s="15" t="s">
        <v>111</v>
      </c>
      <c r="I131" s="14"/>
    </row>
    <row r="132" spans="1:9" ht="20.399999999999999" x14ac:dyDescent="0.45">
      <c r="A132" s="58"/>
      <c r="B132" s="91"/>
      <c r="C132" s="92"/>
      <c r="D132" s="92"/>
      <c r="E132" s="93"/>
      <c r="F132" s="106"/>
      <c r="G132" s="94"/>
      <c r="H132" s="95"/>
      <c r="I132" s="14"/>
    </row>
    <row r="133" spans="1:9" x14ac:dyDescent="0.45">
      <c r="A133" s="58"/>
      <c r="B133" s="12"/>
      <c r="C133" s="16" t="s">
        <v>112</v>
      </c>
      <c r="D133" s="17"/>
      <c r="E133" s="116"/>
      <c r="F133" s="96" t="s">
        <v>3</v>
      </c>
      <c r="G133" s="57" t="s">
        <v>28</v>
      </c>
      <c r="H133" s="15"/>
      <c r="I133" s="20" t="s">
        <v>5</v>
      </c>
    </row>
    <row r="134" spans="1:9" x14ac:dyDescent="0.45">
      <c r="A134" s="58"/>
      <c r="B134" s="63"/>
      <c r="C134" s="60" t="str">
        <f>'[1]GSII 2023 Q4-link'!C134</f>
        <v>a. Held-for-trading securities (HFT)</v>
      </c>
      <c r="D134" s="61"/>
      <c r="E134" s="62"/>
      <c r="F134" s="29">
        <v>1081</v>
      </c>
      <c r="G134" s="67">
        <v>9206593.5828399993</v>
      </c>
      <c r="H134" s="15" t="s">
        <v>113</v>
      </c>
      <c r="I134" s="31" t="s">
        <v>8</v>
      </c>
    </row>
    <row r="135" spans="1:9" x14ac:dyDescent="0.45">
      <c r="A135" s="58"/>
      <c r="B135" s="63"/>
      <c r="C135" s="60" t="str">
        <f>'[1]GSII 2023 Q4-link'!C135</f>
        <v>b. Available-for-sale securities (AFS)</v>
      </c>
      <c r="D135" s="61"/>
      <c r="E135" s="62"/>
      <c r="F135" s="29">
        <v>1082</v>
      </c>
      <c r="G135" s="67">
        <v>8905184.1448299997</v>
      </c>
      <c r="H135" s="15" t="s">
        <v>114</v>
      </c>
      <c r="I135" s="31" t="s">
        <v>8</v>
      </c>
    </row>
    <row r="136" spans="1:9" x14ac:dyDescent="0.45">
      <c r="A136" s="58"/>
      <c r="B136" s="63"/>
      <c r="C136" s="60" t="str">
        <f>'[1]GSII 2023 Q4-link'!C136</f>
        <v>c. Trading and AFS securities that meet the definition of Level 1 assets</v>
      </c>
      <c r="D136" s="61"/>
      <c r="E136" s="62"/>
      <c r="F136" s="29">
        <v>1083</v>
      </c>
      <c r="G136" s="67">
        <v>12519352.328802239</v>
      </c>
      <c r="H136" s="15" t="s">
        <v>115</v>
      </c>
      <c r="I136" s="31" t="s">
        <v>8</v>
      </c>
    </row>
    <row r="137" spans="1:9" x14ac:dyDescent="0.45">
      <c r="A137" s="58"/>
      <c r="B137" s="63"/>
      <c r="C137" s="113" t="str">
        <f>'[1]GSII 2023 Q4-link'!C137</f>
        <v>d. Trading and AFS securities that meet the definition of Level 2 assets, with haircuts</v>
      </c>
      <c r="D137" s="118"/>
      <c r="E137" s="62"/>
      <c r="F137" s="29">
        <v>1084</v>
      </c>
      <c r="G137" s="67">
        <v>330697.1513073339</v>
      </c>
      <c r="H137" s="15" t="s">
        <v>116</v>
      </c>
      <c r="I137" s="31" t="s">
        <v>8</v>
      </c>
    </row>
    <row r="138" spans="1:9" x14ac:dyDescent="0.45">
      <c r="A138" s="58"/>
      <c r="B138" s="63"/>
      <c r="C138" s="98" t="str">
        <f>'[1]GSII 2023 Q4-link'!C138</f>
        <v>e. Trading and AFS securities indicator (sum of items 11.a and 11.b, minus the sum of 11.c and 11.d)</v>
      </c>
      <c r="D138" s="111"/>
      <c r="E138" s="100"/>
      <c r="F138" s="29">
        <v>1085</v>
      </c>
      <c r="G138" s="72">
        <v>5261728.2475604266</v>
      </c>
      <c r="H138" s="15" t="s">
        <v>117</v>
      </c>
      <c r="I138" s="14"/>
    </row>
    <row r="139" spans="1:9" ht="20.399999999999999" x14ac:dyDescent="0.45">
      <c r="A139" s="58"/>
      <c r="B139" s="91"/>
      <c r="C139" s="92"/>
      <c r="D139" s="92"/>
      <c r="E139" s="93"/>
      <c r="F139" s="106"/>
      <c r="G139" s="94"/>
      <c r="H139" s="95"/>
      <c r="I139" s="94"/>
    </row>
    <row r="140" spans="1:9" x14ac:dyDescent="0.45">
      <c r="A140" s="58"/>
      <c r="B140" s="12"/>
      <c r="C140" s="16" t="s">
        <v>118</v>
      </c>
      <c r="D140" s="17"/>
      <c r="E140" s="18"/>
      <c r="F140" s="96" t="s">
        <v>3</v>
      </c>
      <c r="G140" s="57" t="s">
        <v>28</v>
      </c>
      <c r="H140" s="15"/>
      <c r="I140" s="20" t="s">
        <v>5</v>
      </c>
    </row>
    <row r="141" spans="1:9" x14ac:dyDescent="0.45">
      <c r="A141" s="58"/>
      <c r="B141" s="63"/>
      <c r="C141" s="98" t="str">
        <f>'[1]GSII 2023 Q4-link'!C141</f>
        <v xml:space="preserve">a. Level 3 assets indicator, including insurance subsidiaries </v>
      </c>
      <c r="D141" s="114"/>
      <c r="E141" s="115"/>
      <c r="F141" s="29">
        <v>1229</v>
      </c>
      <c r="G141" s="67">
        <v>2126171.3447799999</v>
      </c>
      <c r="H141" s="15" t="s">
        <v>119</v>
      </c>
      <c r="I141" s="31" t="s">
        <v>8</v>
      </c>
    </row>
    <row r="142" spans="1:9" x14ac:dyDescent="0.45">
      <c r="A142" s="58"/>
      <c r="B142" s="47"/>
      <c r="C142" s="48"/>
      <c r="D142" s="48"/>
      <c r="E142" s="49"/>
      <c r="F142" s="50"/>
      <c r="G142" s="49"/>
      <c r="H142" s="51"/>
      <c r="I142" s="49"/>
    </row>
    <row r="143" spans="1:9" x14ac:dyDescent="0.45">
      <c r="A143" s="58"/>
      <c r="B143" s="8" t="s">
        <v>120</v>
      </c>
      <c r="C143" s="9"/>
      <c r="D143" s="9"/>
      <c r="E143" s="9"/>
      <c r="F143" s="9"/>
      <c r="G143" s="9"/>
      <c r="H143" s="10"/>
      <c r="I143" s="9"/>
    </row>
    <row r="144" spans="1:9" ht="20.399999999999999" x14ac:dyDescent="0.45">
      <c r="A144" s="58"/>
      <c r="B144" s="83"/>
      <c r="C144" s="84"/>
      <c r="D144" s="84"/>
      <c r="E144" s="85"/>
      <c r="F144" s="86"/>
      <c r="G144" s="87"/>
      <c r="H144" s="88"/>
      <c r="I144" s="87"/>
    </row>
    <row r="145" spans="1:9" x14ac:dyDescent="0.45">
      <c r="A145" s="58"/>
      <c r="B145" s="12"/>
      <c r="C145" s="16" t="s">
        <v>121</v>
      </c>
      <c r="D145" s="17"/>
      <c r="E145" s="119"/>
      <c r="F145" s="96" t="s">
        <v>3</v>
      </c>
      <c r="G145" s="57" t="s">
        <v>28</v>
      </c>
      <c r="H145" s="15"/>
      <c r="I145" s="20" t="s">
        <v>5</v>
      </c>
    </row>
    <row r="146" spans="1:9" x14ac:dyDescent="0.45">
      <c r="A146" s="58"/>
      <c r="B146" s="63"/>
      <c r="C146" s="60" t="str">
        <f>'[1]GSII 2023 Q4-link'!C146</f>
        <v>a. Total foreign claims on an ultimate risk basis</v>
      </c>
      <c r="D146" s="61"/>
      <c r="E146" s="62"/>
      <c r="F146" s="29">
        <v>1087</v>
      </c>
      <c r="G146" s="67">
        <v>196017848.91434047</v>
      </c>
      <c r="H146" s="15" t="s">
        <v>122</v>
      </c>
      <c r="I146" s="31" t="s">
        <v>8</v>
      </c>
    </row>
    <row r="147" spans="1:9" x14ac:dyDescent="0.45">
      <c r="A147" s="58"/>
      <c r="B147" s="63"/>
      <c r="C147" s="60" t="str">
        <f>'[1]GSII 2023 Q4-link'!C147</f>
        <v>b. Foreign derivative claims on an ultimate risk basis</v>
      </c>
      <c r="D147" s="61"/>
      <c r="E147" s="62"/>
      <c r="F147" s="29">
        <v>1146</v>
      </c>
      <c r="G147" s="67">
        <v>505655.3459966153</v>
      </c>
      <c r="H147" s="15" t="s">
        <v>123</v>
      </c>
      <c r="I147" s="31" t="s">
        <v>8</v>
      </c>
    </row>
    <row r="148" spans="1:9" x14ac:dyDescent="0.45">
      <c r="A148" s="58"/>
      <c r="B148" s="63"/>
      <c r="C148" s="76" t="str">
        <f>'[1]GSII 2023 Q4-link'!C148</f>
        <v>c. Cross-jurisdictional claims indicator  (sum of items 13.a and 13.b)</v>
      </c>
      <c r="D148" s="76">
        <f>'[1]GSII 2023 Q4-link'!D148</f>
        <v>0</v>
      </c>
      <c r="E148" s="76">
        <f>'[1]GSII 2023 Q4-link'!E148</f>
        <v>0</v>
      </c>
      <c r="F148" s="29">
        <v>2130</v>
      </c>
      <c r="G148" s="72">
        <v>196523504.26033708</v>
      </c>
      <c r="H148" s="15" t="s">
        <v>124</v>
      </c>
      <c r="I148" s="14"/>
    </row>
    <row r="149" spans="1:9" ht="20.399999999999999" x14ac:dyDescent="0.45">
      <c r="A149" s="58"/>
      <c r="B149" s="91"/>
      <c r="C149" s="92"/>
      <c r="D149" s="92"/>
      <c r="E149" s="93"/>
      <c r="F149" s="106"/>
      <c r="G149" s="94"/>
      <c r="H149" s="95"/>
      <c r="I149" s="94"/>
    </row>
    <row r="150" spans="1:9" x14ac:dyDescent="0.45">
      <c r="A150" s="58"/>
      <c r="B150" s="12"/>
      <c r="C150" s="16" t="s">
        <v>125</v>
      </c>
      <c r="D150" s="17"/>
      <c r="E150" s="119"/>
      <c r="F150" s="120" t="s">
        <v>3</v>
      </c>
      <c r="G150" s="57" t="s">
        <v>28</v>
      </c>
      <c r="H150" s="15"/>
      <c r="I150" s="20" t="s">
        <v>5</v>
      </c>
    </row>
    <row r="151" spans="1:9" x14ac:dyDescent="0.45">
      <c r="A151" s="58"/>
      <c r="B151" s="63"/>
      <c r="C151" s="60" t="str">
        <f>'[1]GSII 2023 Q4-link'!C151</f>
        <v>a. Foreign liabilities on an immediate risk basis, excluding derivatives and including local liabilities in local currency</v>
      </c>
      <c r="D151" s="61"/>
      <c r="E151" s="62"/>
      <c r="F151" s="29">
        <v>2131</v>
      </c>
      <c r="G151" s="67">
        <v>151069586.79907027</v>
      </c>
      <c r="H151" s="15" t="s">
        <v>126</v>
      </c>
      <c r="I151" s="31" t="s">
        <v>8</v>
      </c>
    </row>
    <row r="152" spans="1:9" x14ac:dyDescent="0.45">
      <c r="A152" s="58"/>
      <c r="B152" s="63"/>
      <c r="C152" s="60" t="str">
        <f>'[1]GSII 2023 Q4-link'!C152</f>
        <v>b. Foreign derivative liabilities on an immediate risk basis</v>
      </c>
      <c r="D152" s="61"/>
      <c r="E152" s="62"/>
      <c r="F152" s="29">
        <v>1149</v>
      </c>
      <c r="G152" s="67">
        <v>1203891.2997291985</v>
      </c>
      <c r="H152" s="15" t="s">
        <v>127</v>
      </c>
      <c r="I152" s="31" t="s">
        <v>8</v>
      </c>
    </row>
    <row r="153" spans="1:9" x14ac:dyDescent="0.45">
      <c r="A153" s="58"/>
      <c r="B153" s="63"/>
      <c r="C153" s="76" t="str">
        <f>'[1]GSII 2023 Q4-link'!C153</f>
        <v>c. Cross-jurisdictional liabilities indicator (sum of items 14.a and 14.b)</v>
      </c>
      <c r="D153" s="76">
        <f>'[1]GSII 2023 Q4-link'!D153</f>
        <v>0</v>
      </c>
      <c r="E153" s="76">
        <f>'[1]GSII 2023 Q4-link'!E153</f>
        <v>0</v>
      </c>
      <c r="F153" s="29">
        <v>1148</v>
      </c>
      <c r="G153" s="72">
        <v>152273478.09879947</v>
      </c>
      <c r="H153" s="15" t="s">
        <v>128</v>
      </c>
      <c r="I153" s="14"/>
    </row>
    <row r="154" spans="1:9" x14ac:dyDescent="0.45">
      <c r="A154" s="58"/>
      <c r="B154" s="47"/>
      <c r="C154" s="48"/>
      <c r="D154" s="48"/>
      <c r="E154" s="49"/>
      <c r="F154" s="50"/>
      <c r="G154" s="49"/>
      <c r="H154" s="51"/>
      <c r="I154" s="49"/>
    </row>
  </sheetData>
  <mergeCells count="7">
    <mergeCell ref="C153:E153"/>
    <mergeCell ref="C2:E2"/>
    <mergeCell ref="C39:E40"/>
    <mergeCell ref="C46:E47"/>
    <mergeCell ref="C66:E67"/>
    <mergeCell ref="C130:E131"/>
    <mergeCell ref="C148:E148"/>
  </mergeCells>
  <conditionalFormatting sqref="G7:G8 G12">
    <cfRule type="containsText" priority="29" stopIfTrue="1" operator="containsText" text="&lt;select&gt;">
      <formula>NOT(ISERROR(SEARCH("&lt;select&gt;",G7)))</formula>
    </cfRule>
  </conditionalFormatting>
  <conditionalFormatting sqref="G7:G8 G12">
    <cfRule type="containsBlanks" priority="30" stopIfTrue="1">
      <formula>LEN(TRIM(G7))=0</formula>
    </cfRule>
  </conditionalFormatting>
  <conditionalFormatting sqref="I7:I10 I12 I25 I29:I31 I33:I38 I42:I43 I62 I129 I74:I75 I94:I103">
    <cfRule type="cellIs" dxfId="27" priority="24" stopIfTrue="1" operator="notEqual">
      <formula>" "</formula>
    </cfRule>
  </conditionalFormatting>
  <conditionalFormatting sqref="I113:I114">
    <cfRule type="cellIs" dxfId="26" priority="26" stopIfTrue="1" operator="notEqual">
      <formula>" "</formula>
    </cfRule>
  </conditionalFormatting>
  <conditionalFormatting sqref="I134:I137">
    <cfRule type="cellIs" dxfId="25" priority="27" stopIfTrue="1" operator="notEqual">
      <formula>" "</formula>
    </cfRule>
  </conditionalFormatting>
  <conditionalFormatting sqref="G16">
    <cfRule type="containsText" priority="31" stopIfTrue="1" operator="containsText" text="&lt;select&gt;">
      <formula>NOT(ISERROR(SEARCH("&lt;select&gt;",G16)))</formula>
    </cfRule>
  </conditionalFormatting>
  <conditionalFormatting sqref="G16">
    <cfRule type="containsBlanks" priority="32" stopIfTrue="1">
      <formula>LEN(TRIM(G16))=0</formula>
    </cfRule>
  </conditionalFormatting>
  <conditionalFormatting sqref="I14:I18">
    <cfRule type="cellIs" dxfId="24" priority="23" stopIfTrue="1" operator="notEqual">
      <formula>" "</formula>
    </cfRule>
  </conditionalFormatting>
  <conditionalFormatting sqref="I146:I147">
    <cfRule type="cellIs" dxfId="23" priority="28" stopIfTrue="1" operator="notEqual">
      <formula>" "</formula>
    </cfRule>
  </conditionalFormatting>
  <conditionalFormatting sqref="I110">
    <cfRule type="cellIs" dxfId="22" priority="25" stopIfTrue="1" operator="notEqual">
      <formula>" "</formula>
    </cfRule>
  </conditionalFormatting>
  <conditionalFormatting sqref="I103">
    <cfRule type="cellIs" dxfId="21" priority="22" stopIfTrue="1" operator="notEqual">
      <formula>" "</formula>
    </cfRule>
  </conditionalFormatting>
  <conditionalFormatting sqref="I44:I45">
    <cfRule type="cellIs" dxfId="20" priority="21" stopIfTrue="1" operator="notEqual">
      <formula>" "</formula>
    </cfRule>
  </conditionalFormatting>
  <conditionalFormatting sqref="I147">
    <cfRule type="cellIs" dxfId="19" priority="20" stopIfTrue="1" operator="notEqual">
      <formula>" "</formula>
    </cfRule>
  </conditionalFormatting>
  <conditionalFormatting sqref="I52 I54">
    <cfRule type="cellIs" dxfId="18" priority="19" stopIfTrue="1" operator="notEqual">
      <formula>" "</formula>
    </cfRule>
  </conditionalFormatting>
  <conditionalFormatting sqref="I104">
    <cfRule type="cellIs" dxfId="17" priority="18" stopIfTrue="1" operator="notEqual">
      <formula>" "</formula>
    </cfRule>
  </conditionalFormatting>
  <conditionalFormatting sqref="I105">
    <cfRule type="cellIs" dxfId="16" priority="17" stopIfTrue="1" operator="notEqual">
      <formula>" "</formula>
    </cfRule>
  </conditionalFormatting>
  <conditionalFormatting sqref="I26:I27">
    <cfRule type="cellIs" dxfId="15" priority="16" stopIfTrue="1" operator="notEqual">
      <formula>" "</formula>
    </cfRule>
  </conditionalFormatting>
  <conditionalFormatting sqref="I19">
    <cfRule type="cellIs" dxfId="14" priority="15" stopIfTrue="1" operator="notEqual">
      <formula>" "</formula>
    </cfRule>
  </conditionalFormatting>
  <conditionalFormatting sqref="I53">
    <cfRule type="cellIs" dxfId="13" priority="14" stopIfTrue="1" operator="notEqual">
      <formula>" "</formula>
    </cfRule>
  </conditionalFormatting>
  <conditionalFormatting sqref="I56:I61">
    <cfRule type="cellIs" dxfId="12" priority="13" stopIfTrue="1" operator="notEqual">
      <formula>" "</formula>
    </cfRule>
  </conditionalFormatting>
  <conditionalFormatting sqref="I64:I65">
    <cfRule type="cellIs" dxfId="11" priority="12" stopIfTrue="1" operator="notEqual">
      <formula>" "</formula>
    </cfRule>
  </conditionalFormatting>
  <conditionalFormatting sqref="I73">
    <cfRule type="cellIs" dxfId="10" priority="10" stopIfTrue="1" operator="notEqual">
      <formula>" "</formula>
    </cfRule>
  </conditionalFormatting>
  <conditionalFormatting sqref="I71:I72">
    <cfRule type="cellIs" dxfId="9" priority="11" stopIfTrue="1" operator="notEqual">
      <formula>" "</formula>
    </cfRule>
  </conditionalFormatting>
  <conditionalFormatting sqref="I77:I78">
    <cfRule type="cellIs" dxfId="8" priority="9" stopIfTrue="1" operator="notEqual">
      <formula>" "</formula>
    </cfRule>
  </conditionalFormatting>
  <conditionalFormatting sqref="I82:I88">
    <cfRule type="cellIs" dxfId="7" priority="8" stopIfTrue="1" operator="notEqual">
      <formula>" "</formula>
    </cfRule>
  </conditionalFormatting>
  <conditionalFormatting sqref="I128">
    <cfRule type="cellIs" dxfId="6" priority="7" stopIfTrue="1" operator="notEqual">
      <formula>" "</formula>
    </cfRule>
  </conditionalFormatting>
  <conditionalFormatting sqref="I118">
    <cfRule type="cellIs" dxfId="5" priority="6" stopIfTrue="1" operator="notEqual">
      <formula>" "</formula>
    </cfRule>
  </conditionalFormatting>
  <conditionalFormatting sqref="I119">
    <cfRule type="cellIs" dxfId="4" priority="5" stopIfTrue="1" operator="notEqual">
      <formula>" "</formula>
    </cfRule>
  </conditionalFormatting>
  <conditionalFormatting sqref="I121">
    <cfRule type="cellIs" dxfId="3" priority="4" stopIfTrue="1" operator="notEqual">
      <formula>" "</formula>
    </cfRule>
  </conditionalFormatting>
  <conditionalFormatting sqref="I122">
    <cfRule type="cellIs" dxfId="2" priority="3" stopIfTrue="1" operator="notEqual">
      <formula>" "</formula>
    </cfRule>
  </conditionalFormatting>
  <conditionalFormatting sqref="I141">
    <cfRule type="cellIs" dxfId="1" priority="2" stopIfTrue="1" operator="notEqual">
      <formula>" "</formula>
    </cfRule>
  </conditionalFormatting>
  <conditionalFormatting sqref="I151:I152">
    <cfRule type="cellIs" dxfId="0" priority="1" stopIfTrue="1" operator="notEqual">
      <formula>" "</formula>
    </cfRule>
  </conditionalFormatting>
  <pageMargins left="0.7" right="0.7" top="0.75" bottom="0.75" header="0.3" footer="0.3"/>
  <pageSetup paperSize="9" scale="26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GSII 2023 Q4</vt:lpstr>
    </vt:vector>
  </TitlesOfParts>
  <Company>s 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Vovk Martin 0772 EH</dc:creator>
  <cp:lastModifiedBy>Vovk Martin 0772 EH</cp:lastModifiedBy>
  <dcterms:created xsi:type="dcterms:W3CDTF">2024-03-28T13:00:52Z</dcterms:created>
  <dcterms:modified xsi:type="dcterms:W3CDTF">2024-03-28T13:03:34Z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2024-03-28T13:01:06Z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27d3fb2a-9807-4ea7-944a-6baa2ce9c92f</vt:lpwstr>
  </property>
  <property fmtid="{D5CDD505-2E9C-101B-9397-08002B2CF9AE}" pid="8" name="MSIP_Label_38939b85-7e40-4a1d-91e1-0e84c3b219d7_ContentBits">
    <vt:lpwstr>0</vt:lpwstr>
  </property>
</Properties>
</file>