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customXml/itemProps63.xml" ContentType="application/vnd.openxmlformats-officedocument.customXmlProperties+xml"/>
  <Override PartName="/customXml/itemProps64.xml" ContentType="application/vnd.openxmlformats-officedocument.customXmlProperties+xml"/>
  <Override PartName="/customXml/itemProps65.xml" ContentType="application/vnd.openxmlformats-officedocument.customXmlProperties+xml"/>
  <Override PartName="/customXml/itemProps66.xml" ContentType="application/vnd.openxmlformats-officedocument.customXmlProperties+xml"/>
  <Override PartName="/customXml/itemProps67.xml" ContentType="application/vnd.openxmlformats-officedocument.customXmlProperties+xml"/>
  <Override PartName="/customXml/itemProps68.xml" ContentType="application/vnd.openxmlformats-officedocument.customXmlProperties+xml"/>
  <Override PartName="/customXml/itemProps69.xml" ContentType="application/vnd.openxmlformats-officedocument.customXmlProperties+xml"/>
  <Override PartName="/customXml/itemProps70.xml" ContentType="application/vnd.openxmlformats-officedocument.customXmlProperties+xml"/>
  <Override PartName="/customXml/itemProps71.xml" ContentType="application/vnd.openxmlformats-officedocument.customXmlProperties+xml"/>
  <Override PartName="/customXml/itemProps72.xml" ContentType="application/vnd.openxmlformats-officedocument.customXmlProperties+xml"/>
  <Override PartName="/customXml/itemProps73.xml" ContentType="application/vnd.openxmlformats-officedocument.customXmlProperties+xml"/>
  <Override PartName="/customXml/itemProps74.xml" ContentType="application/vnd.openxmlformats-officedocument.customXmlProperties+xml"/>
  <Override PartName="/customXml/itemProps75.xml" ContentType="application/vnd.openxmlformats-officedocument.customXmlProperties+xml"/>
  <Override PartName="/customXml/itemProps76.xml" ContentType="application/vnd.openxmlformats-officedocument.customXmlProperties+xml"/>
  <Override PartName="/customXml/itemProps77.xml" ContentType="application/vnd.openxmlformats-officedocument.customXmlProperties+xml"/>
  <Override PartName="/customXml/itemProps78.xml" ContentType="application/vnd.openxmlformats-officedocument.customXmlProperties+xml"/>
  <Override PartName="/customXml/itemProps79.xml" ContentType="application/vnd.openxmlformats-officedocument.customXmlProperties+xml"/>
  <Override PartName="/customXml/itemProps80.xml" ContentType="application/vnd.openxmlformats-officedocument.customXmlProperties+xml"/>
  <Override PartName="/customXml/itemProps81.xml" ContentType="application/vnd.openxmlformats-officedocument.customXmlProperties+xml"/>
  <Override PartName="/customXml/itemProps82.xml" ContentType="application/vnd.openxmlformats-officedocument.customXmlProperties+xml"/>
  <Override PartName="/customXml/itemProps83.xml" ContentType="application/vnd.openxmlformats-officedocument.customXmlProperties+xml"/>
  <Override PartName="/customXml/itemProps84.xml" ContentType="application/vnd.openxmlformats-officedocument.customXmlProperties+xml"/>
  <Override PartName="/customXml/itemProps85.xml" ContentType="application/vnd.openxmlformats-officedocument.customXmlProperties+xml"/>
  <Override PartName="/customXml/itemProps86.xml" ContentType="application/vnd.openxmlformats-officedocument.customXmlProperties+xml"/>
  <Override PartName="/customXml/itemProps87.xml" ContentType="application/vnd.openxmlformats-officedocument.customXmlProperties+xml"/>
  <Override PartName="/customXml/itemProps88.xml" ContentType="application/vnd.openxmlformats-officedocument.customXmlProperties+xml"/>
  <Override PartName="/customXml/itemProps89.xml" ContentType="application/vnd.openxmlformats-officedocument.customXmlProperties+xml"/>
  <Override PartName="/customXml/itemProps90.xml" ContentType="application/vnd.openxmlformats-officedocument.customXmlProperties+xml"/>
  <Override PartName="/customXml/itemProps91.xml" ContentType="application/vnd.openxmlformats-officedocument.customXmlProperties+xml"/>
  <Override PartName="/customXml/itemProps92.xml" ContentType="application/vnd.openxmlformats-officedocument.customXmlProperties+xml"/>
  <Override PartName="/customXml/itemProps93.xml" ContentType="application/vnd.openxmlformats-officedocument.customXmlProperties+xml"/>
  <Override PartName="/customXml/itemProps94.xml" ContentType="application/vnd.openxmlformats-officedocument.customXmlProperties+xml"/>
  <Override PartName="/customXml/itemProps95.xml" ContentType="application/vnd.openxmlformats-officedocument.customXmlProperties+xml"/>
  <Override PartName="/customXml/itemProps96.xml" ContentType="application/vnd.openxmlformats-officedocument.customXmlProperties+xml"/>
  <Override PartName="/customXml/itemProps97.xml" ContentType="application/vnd.openxmlformats-officedocument.customXmlProperties+xml"/>
  <Override PartName="/customXml/itemProps98.xml" ContentType="application/vnd.openxmlformats-officedocument.customXmlProperties+xml"/>
  <Override PartName="/customXml/itemProps99.xml" ContentType="application/vnd.openxmlformats-officedocument.customXmlProperties+xml"/>
  <Override PartName="/customXml/itemProps100.xml" ContentType="application/vnd.openxmlformats-officedocument.customXmlProperties+xml"/>
  <Override PartName="/customXml/itemProps101.xml" ContentType="application/vnd.openxmlformats-officedocument.customXmlProperties+xml"/>
  <Override PartName="/customXml/itemProps102.xml" ContentType="application/vnd.openxmlformats-officedocument.customXmlProperties+xml"/>
  <Override PartName="/customXml/itemProps103.xml" ContentType="application/vnd.openxmlformats-officedocument.customXmlProperties+xml"/>
  <Override PartName="/customXml/itemProps104.xml" ContentType="application/vnd.openxmlformats-officedocument.customXmlProperties+xml"/>
  <Override PartName="/customXml/itemProps105.xml" ContentType="application/vnd.openxmlformats-officedocument.customXmlProperties+xml"/>
  <Override PartName="/customXml/itemProps106.xml" ContentType="application/vnd.openxmlformats-officedocument.customXmlProperties+xml"/>
  <Override PartName="/customXml/itemProps107.xml" ContentType="application/vnd.openxmlformats-officedocument.customXmlProperties+xml"/>
  <Override PartName="/customXml/itemProps108.xml" ContentType="application/vnd.openxmlformats-officedocument.customXmlProperties+xml"/>
  <Override PartName="/customXml/itemProps109.xml" ContentType="application/vnd.openxmlformats-officedocument.customXmlProperties+xml"/>
  <Override PartName="/customXml/itemProps110.xml" ContentType="application/vnd.openxmlformats-officedocument.customXmlProperties+xml"/>
  <Override PartName="/customXml/itemProps111.xml" ContentType="application/vnd.openxmlformats-officedocument.customXmlProperties+xml"/>
  <Override PartName="/customXml/itemProps112.xml" ContentType="application/vnd.openxmlformats-officedocument.customXmlProperties+xml"/>
  <Override PartName="/customXml/itemProps113.xml" ContentType="application/vnd.openxmlformats-officedocument.customXmlProperties+xml"/>
  <Override PartName="/customXml/itemProps114.xml" ContentType="application/vnd.openxmlformats-officedocument.customXmlProperties+xml"/>
  <Override PartName="/customXml/itemProps115.xml" ContentType="application/vnd.openxmlformats-officedocument.customXmlProperties+xml"/>
  <Override PartName="/customXml/itemProps116.xml" ContentType="application/vnd.openxmlformats-officedocument.customXmlProperties+xml"/>
  <Override PartName="/customXml/itemProps117.xml" ContentType="application/vnd.openxmlformats-officedocument.customXmlProperties+xml"/>
  <Override PartName="/customXml/itemProps118.xml" ContentType="application/vnd.openxmlformats-officedocument.customXmlProperties+xml"/>
  <Override PartName="/customXml/itemProps119.xml" ContentType="application/vnd.openxmlformats-officedocument.customXmlProperties+xml"/>
  <Override PartName="/customXml/itemProps120.xml" ContentType="application/vnd.openxmlformats-officedocument.customXmlProperties+xml"/>
  <Override PartName="/customXml/itemProps121.xml" ContentType="application/vnd.openxmlformats-officedocument.customXmlProperties+xml"/>
  <Override PartName="/customXml/itemProps122.xml" ContentType="application/vnd.openxmlformats-officedocument.customXmlProperties+xml"/>
  <Override PartName="/customXml/itemProps123.xml" ContentType="application/vnd.openxmlformats-officedocument.customXmlProperties+xml"/>
  <Override PartName="/customXml/itemProps124.xml" ContentType="application/vnd.openxmlformats-officedocument.customXmlProperties+xml"/>
  <Override PartName="/customXml/itemProps125.xml" ContentType="application/vnd.openxmlformats-officedocument.customXmlProperties+xml"/>
  <Override PartName="/customXml/itemProps126.xml" ContentType="application/vnd.openxmlformats-officedocument.customXmlProperties+xml"/>
  <Override PartName="/customXml/itemProps127.xml" ContentType="application/vnd.openxmlformats-officedocument.customXmlProperties+xml"/>
  <Override PartName="/customXml/itemProps128.xml" ContentType="application/vnd.openxmlformats-officedocument.customXmlProperties+xml"/>
  <Override PartName="/customXml/itemProps129.xml" ContentType="application/vnd.openxmlformats-officedocument.customXmlProperties+xml"/>
  <Override PartName="/customXml/itemProps130.xml" ContentType="application/vnd.openxmlformats-officedocument.customXmlProperties+xml"/>
  <Override PartName="/customXml/itemProps131.xml" ContentType="application/vnd.openxmlformats-officedocument.customXmlProperties+xml"/>
  <Override PartName="/customXml/itemProps132.xml" ContentType="application/vnd.openxmlformats-officedocument.customXmlProperties+xml"/>
  <Override PartName="/customXml/itemProps133.xml" ContentType="application/vnd.openxmlformats-officedocument.customXmlProperties+xml"/>
  <Override PartName="/customXml/itemProps134.xml" ContentType="application/vnd.openxmlformats-officedocument.customXmlProperties+xml"/>
  <Override PartName="/customXml/itemProps135.xml" ContentType="application/vnd.openxmlformats-officedocument.customXmlProperties+xml"/>
  <Override PartName="/customXml/itemProps136.xml" ContentType="application/vnd.openxmlformats-officedocument.customXmlProperties+xml"/>
  <Override PartName="/customXml/itemProps137.xml" ContentType="application/vnd.openxmlformats-officedocument.customXmlProperties+xml"/>
  <Override PartName="/customXml/itemProps138.xml" ContentType="application/vnd.openxmlformats-officedocument.customXmlProperties+xml"/>
  <Override PartName="/customXml/itemProps139.xml" ContentType="application/vnd.openxmlformats-officedocument.customXmlProperties+xml"/>
  <Override PartName="/customXml/itemProps140.xml" ContentType="application/vnd.openxmlformats-officedocument.customXmlProperties+xml"/>
  <Override PartName="/customXml/itemProps141.xml" ContentType="application/vnd.openxmlformats-officedocument.customXmlProperties+xml"/>
  <Override PartName="/customXml/itemProps142.xml" ContentType="application/vnd.openxmlformats-officedocument.customXmlProperties+xml"/>
  <Override PartName="/customXml/itemProps143.xml" ContentType="application/vnd.openxmlformats-officedocument.customXmlProperties+xml"/>
  <Override PartName="/customXml/itemProps144.xml" ContentType="application/vnd.openxmlformats-officedocument.customXmlProperties+xml"/>
  <Override PartName="/customXml/itemProps145.xml" ContentType="application/vnd.openxmlformats-officedocument.customXmlProperties+xml"/>
  <Override PartName="/customXml/itemProps146.xml" ContentType="application/vnd.openxmlformats-officedocument.customXmlProperties+xml"/>
  <Override PartName="/customXml/itemProps147.xml" ContentType="application/vnd.openxmlformats-officedocument.customXmlProperties+xml"/>
  <Override PartName="/customXml/itemProps148.xml" ContentType="application/vnd.openxmlformats-officedocument.customXmlProperties+xml"/>
  <Override PartName="/customXml/itemProps149.xml" ContentType="application/vnd.openxmlformats-officedocument.customXmlProperties+xml"/>
  <Override PartName="/customXml/itemProps150.xml" ContentType="application/vnd.openxmlformats-officedocument.customXmlProperties+xml"/>
  <Override PartName="/customXml/itemProps151.xml" ContentType="application/vnd.openxmlformats-officedocument.customXmlProperties+xml"/>
  <Override PartName="/customXml/itemProps152.xml" ContentType="application/vnd.openxmlformats-officedocument.customXmlProperties+xml"/>
  <Override PartName="/customXml/itemProps153.xml" ContentType="application/vnd.openxmlformats-officedocument.customXmlProperties+xml"/>
  <Override PartName="/customXml/itemProps154.xml" ContentType="application/vnd.openxmlformats-officedocument.customXmlProperties+xml"/>
  <Override PartName="/customXml/itemProps155.xml" ContentType="application/vnd.openxmlformats-officedocument.customXmlProperties+xml"/>
  <Override PartName="/customXml/itemProps156.xml" ContentType="application/vnd.openxmlformats-officedocument.customXmlProperties+xml"/>
  <Override PartName="/customXml/itemProps157.xml" ContentType="application/vnd.openxmlformats-officedocument.customXmlProperties+xml"/>
  <Override PartName="/customXml/itemProps158.xml" ContentType="application/vnd.openxmlformats-officedocument.customXmlProperties+xml"/>
  <Override PartName="/customXml/itemProps159.xml" ContentType="application/vnd.openxmlformats-officedocument.customXmlProperties+xml"/>
  <Override PartName="/customXml/itemProps160.xml" ContentType="application/vnd.openxmlformats-officedocument.customXmlProperties+xml"/>
  <Override PartName="/customXml/itemProps161.xml" ContentType="application/vnd.openxmlformats-officedocument.customXmlProperties+xml"/>
  <Override PartName="/customXml/itemProps162.xml" ContentType="application/vnd.openxmlformats-officedocument.customXmlProperties+xml"/>
  <Override PartName="/customXml/itemProps163.xml" ContentType="application/vnd.openxmlformats-officedocument.customXmlProperties+xml"/>
  <Override PartName="/customXml/itemProps164.xml" ContentType="application/vnd.openxmlformats-officedocument.customXmlProperties+xml"/>
  <Override PartName="/customXml/itemProps165.xml" ContentType="application/vnd.openxmlformats-officedocument.customXmlProperties+xml"/>
  <Override PartName="/customXml/itemProps166.xml" ContentType="application/vnd.openxmlformats-officedocument.customXmlProperties+xml"/>
  <Override PartName="/customXml/itemProps167.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codeName="DieseArbeitsmappe" defaultThemeVersion="124226"/>
  <mc:AlternateContent xmlns:mc="http://schemas.openxmlformats.org/markup-compatibility/2006">
    <mc:Choice Requires="x15">
      <x15ac:absPath xmlns:x15ac="http://schemas.microsoft.com/office/spreadsheetml/2010/11/ac" url="M:\07830896\Deckungsstock\Reporting\Pfandbriefforum\Quartalsberechnungen\2024-03\public\"/>
    </mc:Choice>
  </mc:AlternateContent>
  <xr:revisionPtr revIDLastSave="0" documentId="13_ncr:1_{54D09295-A632-4BC1-B8C4-594DAA766F8A}" xr6:coauthVersionLast="47" xr6:coauthVersionMax="47" xr10:uidLastSave="{00000000-0000-0000-0000-000000000000}"/>
  <bookViews>
    <workbookView xWindow="-28908" yWindow="-108" windowWidth="29016" windowHeight="15816" tabRatio="879" xr2:uid="{00000000-000D-0000-FFFF-FFFF00000000}"/>
  </bookViews>
  <sheets>
    <sheet name="Introduction" sheetId="5" r:id="rId1"/>
    <sheet name="A. HTT General" sheetId="8" r:id="rId2"/>
    <sheet name="B2. HTT Public Sector Assets" sheetId="10" r:id="rId3"/>
    <sheet name="C. HTT Harmonised Glossary" sheetId="12" r:id="rId4"/>
    <sheet name="D. Bond List" sheetId="25" r:id="rId5"/>
  </sheets>
  <definedNames>
    <definedName name="_AMO_ContentDefinition_27559470" hidden="1">"'Partitions:3'"</definedName>
    <definedName name="_AMO_ContentDefinition_27559470.0" hidden="1">"'&lt;ContentDefinition name=""Programm1"" rsid=""27559470"" type=""SasProgram"" format=""ReportXml"" imgfmt=""ActiveX"" created=""04/12/2024 21:49:07"" modifed=""04/12/2024 21:49:07"" user="""" apply=""False"" css=""C:\Program Files (x86)\SAS94M6\x86\SASA'"</definedName>
    <definedName name="_AMO_ContentDefinition_27559470.1" hidden="1">"'ddinforMicrosoftOffice\8\Styles\AMODefault.css"" range="""" auto=""False"" xTime=""00:00:00"" rTime=""00:00:00"" bgnew=""False"" nFmt=""False"" grphSet=""True"" imgY=""0"" imgX=""0"" redirect=""False""&gt;_x000D_
  &lt;files /&gt;_x000D_
  &lt;parents /&gt;_x000D_
  &lt;children /&gt;_x000D_
 '"</definedName>
    <definedName name="_AMO_ContentDefinition_27559470.2" hidden="1">"' &lt;param n=""DisplayName"" v=""Programm1"" /&gt;_x000D_
  &lt;param n=""DisplayType"" v=""SAS-Programm"" /&gt;_x000D_
  &lt;param n=""Code"" v="""" /&gt;_x000D_
  &lt;param n=""ServerName"" v=""SASApp"" /&gt;_x000D_
&lt;/ContentDefinition&gt;'"</definedName>
    <definedName name="_AMO_ContentDefinition_646581546" hidden="1">"'Partitions:73'"</definedName>
    <definedName name="_AMO_ContentDefinition_646581546.0" hidden="1">"'&lt;ContentDefinition name=""ATT"" rsid=""646581546"" type=""BIReport"" format=""BIReport"" imgfmt=""ActiveX"" created=""11/03/2022 13:46:32"" modifed=""04/12/2024 21:14:44"" user=""MOSPOINTNER Patrick A96P6YA"" apply=""True"" css=""C:\Program Files (x86'"</definedName>
    <definedName name="_AMO_ContentDefinition_646581546.1" hidden="1">"')\SAS94M6\x86\SASAddinforMicrosoftOffice\8\Styles\AMODefault.css"" range=""ATT"" auto=""False"" xTime=""00:00:30.7307795"" rTime=""00:00:00.2564709"" bgnew=""False"" nFmt=""True"" grphSet=""True"" imgY=""480"" imgX=""640"" redirect=""False""&gt;_x000D_
  &lt;file'"</definedName>
    <definedName name="_AMO_ContentDefinition_646581546.10" hidden="1">"'953|F0.ve1072|F0.ve2330|F0.ve2445|F0.ve2527|F0.ve2547|F0.ve2617|F0.ve1095|F0.ve1258|F0.ve1372|F0.ve1402|F0.ve1442|F0.ve1813|F0.ve1941|F0.ve1981|F0.ve3035|F0.ve6481|F0.ve6500|F0.ve6519|F0.ve6538|F0.ve6553|F0.ve8966|F0.ve8981|F0.ve8996|F0.ve9012|F0.ve90'"</definedName>
    <definedName name="_AMO_ContentDefinition_646581546.11" hidden="1">"'26|F0.ve9042|F0.ve9058|F0.ve9071|F0.ve9084|F0.ve9097|F0.ve9148|F0.ve9299|F0.ve9408|F0.ve9423|F0.ve9438|F0.ve9454|F0.ve9468|F0.ve9484|F0.ve9500|F0.ve9513|F0.ve9526|F0.ve9539|F0.ve9564|F0.ve9582"" /&gt;_x000D_
  &lt;param n=""RawValues"" v=""True"" /&gt;_x000D_
  &lt;param n='"</definedName>
    <definedName name="_AMO_ContentDefinition_646581546.12" hidden="1">"'""RenderSectionsOnSheets"" v=""False"" /&gt;_x000D_
  &lt;param n=""report.state"" v=""{BE616A60-3578-4480-8E29-355EF6724B3B}"" /&gt;_x000D_
  &lt;param n=""section_vi6.section.state"" v=""{B57D29A3-AC91-4B6E-927F-5961A541A42B}"" /&gt;_x000D_
  &lt;param n=""section_vi6.ve1236.state"" '"</definedName>
    <definedName name="_AMO_ContentDefinition_646581546.13" hidden="1">"'v=""{A5962BE9-9FCD-4CB8-8491-9FC98D919644}"" /&gt;_x000D_
  &lt;param n=""section_vi6.dd1239.state"" v=""{4AD12D80-306C-4233-9561-C6FFE2EC9824}"" /&gt;_x000D_
  &lt;param n=""section_vi6.dd4255.state"" v=""{310595D5-294F-4E98-87F8-133332074D81}"" /&gt;_x000D_
  &lt;param n=""section_vi6'"</definedName>
    <definedName name="_AMO_ContentDefinition_646581546.14" hidden="1">"'.ve478.state"" v=""{3C707401-5D13-4DB3-88F8-702B8EE9F9B9}"" /&gt;_x000D_
  &lt;param n=""section_vi6.dd1030.state"" v=""{C8E9E5C5-899E-4EA2-AA05-8F0590039CCC}"" /&gt;_x000D_
  &lt;param n=""section_vi6.ve659.state"" v=""{6999A2AC-E03E-46C9-966A-6880B357A2F8}"" /&gt;_x000D_
  &lt;param '"</definedName>
    <definedName name="_AMO_ContentDefinition_646581546.15" hidden="1">"'n=""section_vi6.dd1021.state"" v=""{2CCB31F7-A922-4FB3-B9A9-379965B02812}"" /&gt;_x000D_
  &lt;param n=""section_vi6.ve715.state"" v=""{773BC824-C00D-4B7F-A257-55407577EE11}"" /&gt;_x000D_
  &lt;param n=""section_vi6.dd1039.state"" v=""{6D89A72E-3ED4-4D22-88AD-4E6597D6F4EA}'"</definedName>
    <definedName name="_AMO_ContentDefinition_646581546.16" hidden="1">"'"" /&gt;_x000D_
  &lt;param n=""section_vi6.dd738.state"" v=""{D22C58B2-592F-4ADF-AD20-B3A4F7427B0F}"" /&gt;_x000D_
  &lt;param n=""section_vi6.ve762.state"" v=""{2827EB8E-756A-4CC7-BAC6-D4442D1C1F14}"" /&gt;_x000D_
  &lt;param n=""section_vi6.dd4691.state"" v=""{0D7286CC-F1BD-4EBE-BC91'"</definedName>
    <definedName name="_AMO_ContentDefinition_646581546.17" hidden="1">"'-13D357FD7135}"" /&gt;_x000D_
  &lt;param n=""section_vi6.dd849.state"" v=""{639ECDBF-3775-4402-9B8E-902BD22DAC36}"" /&gt;_x000D_
  &lt;param n=""section_vi6933.section.state"" v=""{316EF8FD-2BA6-4CA0-AA55-0E558A2D1ECE}"" /&gt;_x000D_
  &lt;param n=""section_vi6933.ve6940.state"" v=""{5'"</definedName>
    <definedName name="_AMO_ContentDefinition_646581546.18" hidden="1">"'9800C23-021C-4524-8E1C-C26196743CC4}"" /&gt;_x000D_
  &lt;param n=""section_vi6933.dd6935.state"" v=""{E0A8E416-715F-48F7-8A74-E8AB1A3668E2}"" /&gt;_x000D_
  &lt;param n=""section_vi6933.dd6956.state"" v=""{34B30B73-FE41-4791-B300-625DAD1D9380}"" /&gt;_x000D_
  &lt;param n=""section_vi1'"</definedName>
    <definedName name="_AMO_ContentDefinition_646581546.19" hidden="1">"'055.section.state"" v=""{5035810D-6F08-4C45-A19B-A210697412EF}"" /&gt;_x000D_
  &lt;param n=""section_vi1055.ve3540.state"" v=""{9450AB9F-B252-471E-A1E6-F4C8506F7DD4}"" /&gt;_x000D_
  &lt;param n=""section_vi1055.dd3535.state"" v=""{924A9BA0-1B5F-49B2-B9FE-21554E090507}"" /&gt;'"</definedName>
    <definedName name="_AMO_ContentDefinition_646581546.2" hidden="1">"'s&gt;C:\Users\a96p6ya\Documents\My SAS Files\Add-In for Microsoft Office\reports\_SOA_VisualAnalyticsReport.644030165.646581546\report.xml&lt;/files&gt;_x000D_
  &lt;parents /&gt;_x000D_
  &lt;children /&gt;_x000D_
  &lt;param n=""DisplayName"" v=""ATT"" /&gt;_x000D_
  &lt;param n=""DisplayType"" v=""Ber'"</definedName>
    <definedName name="_AMO_ContentDefinition_646581546.20" hidden="1">"'_x000D_
  &lt;param n=""section_vi1055.ve1072.state"" v=""{BC245FE4-8B63-4731-BEFF-1F0F4DBE0633}"" /&gt;_x000D_
  &lt;param n=""section_vi1055.dd1677.state"" v=""{F5E975AE-246E-4B5C-BF9B-47585B47E515}"" /&gt;_x000D_
  &lt;param n=""section_vi1055.ve2330.state"" v=""{9DF1F916-6C2C-457'"</definedName>
    <definedName name="_AMO_ContentDefinition_646581546.21" hidden="1">"'0-917E-9D4EA0ABD7C7}"" /&gt;_x000D_
  &lt;param n=""section_vi1055.dd2329.state"" v=""{0FB8DB5A-4D5B-4B5B-ACB6-8FF627B0A810}"" /&gt;_x000D_
  &lt;param n=""section_vi1055.ve2617.state"" v=""{0EDF4609-D072-4536-83D8-F83B7F6D58E8}"" /&gt;_x000D_
  &lt;param n=""section_vi1055.dd2616.sta'"</definedName>
    <definedName name="_AMO_ContentDefinition_646581546.22" hidden="1">"'te"" v=""{A62F901A-1CEE-47C7-9EFE-03420B5F7FD8}"" /&gt;_x000D_
  &lt;param n=""section_vi1055.ve1095.state"" v=""{C4E6C8AB-EADE-49D8-829D-F913E1C164DA}"" /&gt;_x000D_
  &lt;param n=""section_vi1055.dd1106.state"" v=""{84591628-B4B6-4AE6-8687-4A72290D6766}"" /&gt;_x000D_
  &lt;param n=""'"</definedName>
    <definedName name="_AMO_ContentDefinition_646581546.23" hidden="1">"'section_vi1055.ve1258.state"" v=""{FF673157-62D4-47AB-8372-647FE528E5D1}"" /&gt;_x000D_
  &lt;param n=""section_vi1055.dd1257.state"" v=""{96F24C61-EAFA-4110-BD75-C2815B9A1E3B}"" /&gt;_x000D_
  &lt;param n=""section_vi1055.ve1372.state"" v=""{739E87D7-BB1C-4CD0-97DD-89DE803'"</definedName>
    <definedName name="_AMO_ContentDefinition_646581546.24" hidden="1">"'5C9CA}"" /&gt;_x000D_
  &lt;param n=""section_vi1055.dd1371.state"" v=""{A07C6190-AAA5-4F50-A6A6-0D0AE60D261D}"" /&gt;_x000D_
  &lt;param n=""section_vi1055.ve1402.state"" v=""{34F77806-4E78-474F-BCF5-7D2E00A72131}"" /&gt;_x000D_
  &lt;param n=""section_vi1055.dd1401.state"" v=""{97C0D1'"</definedName>
    <definedName name="_AMO_ContentDefinition_646581546.25" hidden="1">"'AD-12F9-46BF-8BB5-84C7EBFE3359}"" /&gt;_x000D_
  &lt;param n=""section_vi1055.ve2445.state"" v=""{22E60C39-A7A7-4877-9F2A-2831DCFA575F}"" /&gt;_x000D_
  &lt;param n=""section_vi1055.dd2444.state"" v=""{AE6FA429-0D25-4561-B8CC-C23D57C2DA8D}"" /&gt;_x000D_
  &lt;param n=""section_vi1055.v'"</definedName>
    <definedName name="_AMO_ContentDefinition_646581546.26" hidden="1">"'e2527.state"" v=""{4550CB8A-239F-40E8-BD78-B2F335886204}"" /&gt;_x000D_
  &lt;param n=""section_vi1055.dd2526.state"" v=""{1935E838-762E-4350-960E-6B072139AC96}"" /&gt;_x000D_
  &lt;param n=""section_vi1055.ve2547.state"" v=""{64FC84E2-0423-4990-A254-C16885B06D77}"" /&gt;_x000D_
  &lt;'"</definedName>
    <definedName name="_AMO_ContentDefinition_646581546.27" hidden="1">"'param n=""section_vi1055.dd2546.state"" v=""{10AB9695-2C05-4150-83F2-7DECAD35DFC9}"" /&gt;_x000D_
  &lt;param n=""section_vi1423.section.state"" v=""{0001F272-B05E-4A4D-9ADE-7213AF7818A8}"" /&gt;_x000D_
  &lt;param n=""section_vi1423.ve3569.state"" v=""{4DB66738-6F28-4200-9F'"</definedName>
    <definedName name="_AMO_ContentDefinition_646581546.28" hidden="1">"'65-07032FE6062F}"" /&gt;_x000D_
  &lt;param n=""section_vi1423.dd3564.state"" v=""{FD50AAA3-3948-428A-87FE-ADD60F13ADE7}"" /&gt;_x000D_
  &lt;param n=""section_vi1423.ve1425.state"" v=""{D7B49778-4F55-4F04-A846-88651B5E5F9A}"" /&gt;_x000D_
  &lt;param n=""section_vi1423.dd1428.state"" '"</definedName>
    <definedName name="_AMO_ContentDefinition_646581546.29" hidden="1">"'v=""{23D6C988-C733-4E88-BFD7-CEFE10A14C91}"" /&gt;_x000D_
  &lt;param n=""section_vi1423.ve1442.state"" v=""{08905334-3C7A-4161-BA80-2190D54B7306}"" /&gt;_x000D_
  &lt;param n=""section_vi1423.dd1445.state"" v=""{824D15E5-E2FC-4338-9FCC-311204F241C4}"" /&gt;_x000D_
  &lt;param n=""secti'"</definedName>
    <definedName name="_AMO_ContentDefinition_646581546.3" hidden="1">"'icht (2G)"" /&gt;_x000D_
  &lt;param n=""AMO_Version"" v=""8.2"" /&gt;_x000D_
  &lt;param n=""ServerHostName"" v=""sascpcc1.eb.lan.at"" /&gt;_x000D_
  &lt;param n=""Author"" v=""MOSPOINTNER Patrick A96P6YA"" /&gt;_x000D_
  &lt;param n=""AMO_UniqueID"" v=""/reports/reports/1f2b57fc-3960-4348-9791-c'"</definedName>
    <definedName name="_AMO_ContentDefinition_646581546.30" hidden="1">"'on_vi1423.ve1813.state"" v=""{529B8F7F-BA36-4BD0-8049-491706F123C5}"" /&gt;_x000D_
  &lt;param n=""section_vi1423.dd1812.state"" v=""{4C8E58DD-9889-4D27-B53A-049A158CB4DA}"" /&gt;_x000D_
  &lt;param n=""section_vi1423.ve1941.state"" v=""{0636E851-9910-4EE4-AF3A-0864D38CA72C'"</definedName>
    <definedName name="_AMO_ContentDefinition_646581546.31" hidden="1">"'}"" /&gt;_x000D_
  &lt;param n=""section_vi1423.dd1940.state"" v=""{19C55D0D-6868-45FC-91BC-3DF3372F8BA1}"" /&gt;_x000D_
  &lt;param n=""section_vi1423.ve1981.state"" v=""{5146CD18-16C9-4AC2-A5AF-9F3AEECBB87B}"" /&gt;_x000D_
  &lt;param n=""section_vi1423.dd1980.state"" v=""{1E04F8B9-82'"</definedName>
    <definedName name="_AMO_ContentDefinition_646581546.32" hidden="1">"'25-498B-922A-80772C34D97A}"" /&gt;_x000D_
  &lt;param n=""section_vi1423.ve3035.state"" v=""{84061288-004F-419E-8922-7FADCBACEECA}"" /&gt;_x000D_
  &lt;param n=""section_vi1423.dd3034.state"" v=""{F3598D49-754B-4413-90D4-23995EEBB588}"" /&gt;_x000D_
  &lt;param n=""section_vi6560.secti'"</definedName>
    <definedName name="_AMO_ContentDefinition_646581546.33" hidden="1">"'on.state"" v=""{6A563680-3F0A-42EA-8EA3-81530AB20063}"" /&gt;_x000D_
  &lt;param n=""section_vi6560.ve6462.state"" v=""{5BCF6C8D-2C84-4C63-B0E5-1162FEC44739}"" /&gt;_x000D_
  &lt;param n=""section_vi6560.dd6458.state"" v=""{53DDD3A5-67DD-49AC-8A8F-BD10D1941B0B}"" /&gt;_x000D_
  &lt;par'"</definedName>
    <definedName name="_AMO_ContentDefinition_646581546.34" hidden="1">"'am n=""section_vi6560.ve6469.state"" v=""{31D6AAF8-4B8A-4900-BD95-4F12C9B91450}"" /&gt;_x000D_
  &lt;param n=""section_vi6560.dd6465.state"" v=""{354229FA-4496-47B0-A4EF-F87D15B3CEBC}"" /&gt;_x000D_
  &lt;param n=""section_vi6560.ve6481.state"" v=""{98DE75E1-FF14-4F43-BB5B-2'"</definedName>
    <definedName name="_AMO_ContentDefinition_646581546.35" hidden="1">"'41B08D21CDA}"" /&gt;_x000D_
  &lt;param n=""section_vi6560.dd6480.state"" v=""{078A1FC5-1D6C-4EC6-BF77-DE4CCA000D47}"" /&gt;_x000D_
  &lt;param n=""section_vi6560.ve6500.state"" v=""{421C266C-6A07-4446-98DA-3CAD84DA4363}"" /&gt;_x000D_
  &lt;param n=""section_vi6560.dd6499.state"" v=""{'"</definedName>
    <definedName name="_AMO_ContentDefinition_646581546.36" hidden="1">"'3FA752B7-A5AE-4BC1-883E-45DE8C7B3AAF}"" /&gt;_x000D_
  &lt;param n=""section_vi6560.ve6519.state"" v=""{0B32A94C-92A5-4A95-9392-D0F351BAF103}"" /&gt;_x000D_
  &lt;param n=""section_vi6560.dd6518.state"" v=""{F852954A-D9C2-4259-B378-A8A54DFB5D71}"" /&gt;_x000D_
  &lt;param n=""section_vi'"</definedName>
    <definedName name="_AMO_ContentDefinition_646581546.37" hidden="1">"'6560.ve6538.state"" v=""{DD8BB9D3-2F68-44E2-89F3-3CE875C21C8C}"" /&gt;_x000D_
  &lt;param n=""section_vi6560.dd6537.state"" v=""{F189F553-5450-4C78-A257-6E5425E2111B}"" /&gt;_x000D_
  &lt;param n=""section_vi6560.ve6553.state"" v=""{848C0BF6-CCF8-4C66-ADD9-03769AF66E65}"" /&gt;'"</definedName>
    <definedName name="_AMO_ContentDefinition_646581546.38" hidden="1">"'_x000D_
  &lt;param n=""section_vi6560.dd6552.state"" v=""{6E4D590B-A52A-458B-923D-8DA15CC17D98}"" /&gt;_x000D_
  &lt;param n=""section_vi6696.section.state"" v=""{0AC109E0-76CB-4BDF-93C7-EEB096072283}"" /&gt;_x000D_
  &lt;param n=""section_vi6696.ve6605.state"" v=""{66DAA479-75B5-46'"</definedName>
    <definedName name="_AMO_ContentDefinition_646581546.39" hidden="1">"'00-969F-2E8A0CCFEC18}"" /&gt;_x000D_
  &lt;param n=""section_vi6696.dd6601.state"" v=""{544D579A-E306-48EE-8591-DB9AC371A63C}"" /&gt;_x000D_
  &lt;param n=""section_vi6696.dd6608.state"" v=""{2656D0E5-001E-4B77-B759-6118A4EAB415}"" /&gt;_x000D_
  &lt;param n=""section_vi6696.ve6632.st'"</definedName>
    <definedName name="_AMO_ContentDefinition_646581546.4" hidden="1">"'b5de2b19a5a"" /&gt;_x000D_
  &lt;param n=""AMO_ReportName"" v=""ATT"" /&gt;_x000D_
  &lt;param n=""AMO_Description"" v="""" /&gt;_x000D_
  &lt;param n=""AMO_Keywords"" v="""" /&gt;_x000D_
  &lt;param n=""DNA"" v=""&amp;lt;DNA&amp;gt;&amp;#xD;&amp;#xA;  &amp;lt;Type&amp;gt;TransportPortableReport&amp;lt;/Type&amp;gt;&amp;#xD;&amp;#xA;  &amp;l'"</definedName>
    <definedName name="_AMO_ContentDefinition_646581546.40" hidden="1">"'ate"" v=""{9018A3D4-9FDF-45A4-BE30-1BB24CB2B7C4}"" /&gt;_x000D_
  &lt;param n=""section_vi6696.dd6631.state"" v=""{D3BA8FF9-1B43-4912-B5C3-C6EC5E1A193B}"" /&gt;_x000D_
  &lt;param n=""section_vi6696.ve6645.state"" v=""{EF117B6F-3ECA-4B3F-9B7E-1B11F7B97148}"" /&gt;_x000D_
  &lt;param n='"</definedName>
    <definedName name="_AMO_ContentDefinition_646581546.41" hidden="1">"'""section_vi6696.dd6644.state"" v=""{D12451E1-F7C1-4BB1-9786-E24C8CA0BFA6}"" /&gt;_x000D_
  &lt;param n=""section_vi6696.ve6657.state"" v=""{E1701E96-926D-4488-BC16-469E17C66D31}"" /&gt;_x000D_
  &lt;param n=""section_vi6696.dd6656.state"" v=""{75E069F3-E075-42CC-97AC-42CFB'"</definedName>
    <definedName name="_AMO_ContentDefinition_646581546.42" hidden="1">"'FE4B6BC}"" /&gt;_x000D_
  &lt;param n=""section_vi6696.dd6664.state"" v=""{489702C3-3442-4A3D-B58B-34FD1CDA354A}"" /&gt;_x000D_
  &lt;param n=""section_vi6696.ve6680.state"" v=""{73E08790-325C-4FED-9941-04B6D73A3015}"" /&gt;_x000D_
  &lt;param n=""section_vi6696.dd6679.state"" v=""{8C50'"</definedName>
    <definedName name="_AMO_ContentDefinition_646581546.43" hidden="1">"'10FB-7DAD-47A4-A7CD-2D7A49C7D182}"" /&gt;_x000D_
  &lt;param n=""section_vi6696.dd6687.state"" v=""{8DE72436-67CC-444E-8C62-0B14DDDD0FF0}"" /&gt;_x000D_
  &lt;param n=""section_vi7096.section.state"" v=""{EA683FBC-7202-4665-B73B-C212F26653E7}"" /&gt;_x000D_
  &lt;param n=""section_vi709'"</definedName>
    <definedName name="_AMO_ContentDefinition_646581546.44" hidden="1">"'6.ve7075.state"" v=""{81F4EBD9-68F5-4F71-9A9A-A54020015B3E}"" /&gt;_x000D_
  &lt;param n=""section_vi7096.dd7069.state"" v=""{95D6646B-123C-47BA-94F6-4DB8601E4D15}"" /&gt;_x000D_
  &lt;param n=""section_vi7096.dd7213.state"" v=""{C9F0B9F6-0170-488C-AAF6-3052FB4F2D96}"" /&gt;_x000D_
'"</definedName>
    <definedName name="_AMO_ContentDefinition_646581546.45" hidden="1">"'  &lt;param n=""section_vi3422.section.state"" v=""{D5F5E8DB-B0C3-454A-BD58-D2CD3BA7BEFE}"" /&gt;_x000D_
  &lt;param n=""section_vi3422.ve3596.state"" v=""{04BE5FF6-E78F-40F0-8854-A526801D43CF}"" /&gt;_x000D_
  &lt;param n=""section_vi3422.dd3591.state"" v=""{D1D6DF53-BA7F-4918'"</definedName>
    <definedName name="_AMO_ContentDefinition_646581546.46" hidden="1">"'-972E-84654E52520C}"" /&gt;_x000D_
  &lt;param n=""section_vi3422.ve3499.state"" v=""{CDF20135-1EF5-41EE-A9EA-8637AE1AEF02}"" /&gt;_x000D_
  &lt;param n=""section_vi3422.dd3502.state"" v=""{A010E96B-09D8-4F63-8F9B-7CC10F41F4E9}"" /&gt;_x000D_
  &lt;param n=""section_vi3422.ve3720.stat'"</definedName>
    <definedName name="_AMO_ContentDefinition_646581546.47" hidden="1">"'e"" v=""{56F189C7-1372-4D79-8D97-37B3D9A71008}"" /&gt;_x000D_
  &lt;param n=""section_vi3422.dd3719.state"" v=""{391F7259-108D-4936-8287-5C44EACCC91D}"" /&gt;_x000D_
  &lt;param n=""section_vi3422.ve4992.state"" v=""{FDAF7BB9-61DB-47E0-A59C-0831D384AC72}"" /&gt;_x000D_
  &lt;param n=""s'"</definedName>
    <definedName name="_AMO_ContentDefinition_646581546.48" hidden="1">"'ection_vi3422.dd4991.state"" v=""{C9AFE7DA-2F56-4640-A6BC-1C379DDA393B}"" /&gt;_x000D_
  &lt;param n=""section_vi3422.ve5823.state"" v=""{C6557E77-68C2-4EDA-A92A-0EE837C3C69C}"" /&gt;_x000D_
  &lt;param n=""section_vi3422.dd5826.state"" v=""{D4442DEC-887E-498E-BF4B-3816EF28'"</definedName>
    <definedName name="_AMO_ContentDefinition_646581546.49" hidden="1">"'8587}"" /&gt;_x000D_
  &lt;param n=""section_vi3422.ve4949.state"" v=""{C3EBC5A9-E767-441F-9B63-1A092A5222C4}"" /&gt;_x000D_
  &lt;param n=""section_vi3422.dd4948.state"" v=""{9D704B2F-DA8E-4B23-94CF-5F50E3EDAE34}"" /&gt;_x000D_
  &lt;param n=""section_vi3422.ve4968.state"" v=""{19F4662'"</definedName>
    <definedName name="_AMO_ContentDefinition_646581546.5" hidden="1">"'t;Name&amp;gt;ATT&amp;lt;/Name&amp;gt;&amp;#xD;&amp;#xA;  &amp;lt;Version&amp;gt;1&amp;lt;/Version&amp;gt;&amp;#xD;&amp;#xA;  &amp;lt;Assembly /&amp;gt;&amp;#xD;&amp;#xA;  &amp;lt;Factory /&amp;gt;&amp;#xD;&amp;#xA;  &amp;lt;ID&amp;gt;/reports/reports/1f2b57fc-3960-4348-9791-cb5de2b19a5a&amp;lt;/ID&amp;gt;&amp;#xD;&amp;#xA;  &amp;lt;Path&amp;gt;/Credit Clai'"</definedName>
    <definedName name="_AMO_ContentDefinition_646581546.50" hidden="1">"'3-D1A4-4A4D-BA65-9F8FAEEC8C90}"" /&gt;_x000D_
  &lt;param n=""section_vi3422.dd4967.state"" v=""{CBB57469-5771-423A-8F63-99680334A65D}"" /&gt;_x000D_
  &lt;param n=""section_vi3422.ve3922.state"" v=""{32878106-62D1-4E3E-A936-2C7662362767}"" /&gt;_x000D_
  &lt;param n=""section_vi3422.dd'"</definedName>
    <definedName name="_AMO_ContentDefinition_646581546.51" hidden="1">"'3921.state"" v=""{8171D666-30AD-46FB-9979-28B93F84FA8F}"" /&gt;_x000D_
  &lt;param n=""section_vi3422.ve3755.state"" v=""{40C8052C-7FAC-4833-B2EE-50775E789AEE}"" /&gt;_x000D_
  &lt;param n=""section_vi3422.dd3754.state"" v=""{BF67D581-B027-45EC-890D-2E817B3CDD71}"" /&gt;_x000D_
  &lt;p'"</definedName>
    <definedName name="_AMO_ContentDefinition_646581546.52" hidden="1">"'aram n=""section_vi3422.ve4834.state"" v=""{CA5030A6-4226-4247-9C81-CDE27AA88323}"" /&gt;_x000D_
  &lt;param n=""section_vi3422.dd4833.state"" v=""{7383AC90-3E38-4CBA-BFC3-51484932FAF1}"" /&gt;_x000D_
  &lt;param n=""section_vi9105.section.state"" v=""{24DDACD5-4944-49C8-AF5'"</definedName>
    <definedName name="_AMO_ContentDefinition_646581546.53" hidden="1">"'6-6C547CD1F5E4}"" /&gt;_x000D_
  &lt;param n=""section_vi9105.ve8955.state"" v=""{2351BEBC-B763-40A9-A083-3CB27062CEAC}"" /&gt;_x000D_
  &lt;param n=""section_vi9105.dd8951.state"" v=""{9563A97B-4A59-4BCE-A54E-708B1934AFF9}"" /&gt;_x000D_
  &lt;param n=""section_vi9105.dd9151.state"" v'"</definedName>
    <definedName name="_AMO_ContentDefinition_646581546.54" hidden="1">"'=""{D0A7CD2D-1549-4C76-9813-30AFD357CAE4}"" /&gt;_x000D_
  &lt;param n=""section_vi9105.dd9291.state"" v=""{189CAFA0-00F1-4140-AA5D-68673F5A743D}"" /&gt;_x000D_
  &lt;param n=""section_vi9105.ve8966.state"" v=""{0D0B7839-A0F0-49D7-A4CB-E3FEB563323F}"" /&gt;_x000D_
  &lt;param n=""sectio'"</definedName>
    <definedName name="_AMO_ContentDefinition_646581546.55" hidden="1">"'n_vi9105.dd8965.state"" v=""{9484550C-71BB-4544-8A48-6CD3A6BDB31A}"" /&gt;_x000D_
  &lt;param n=""section_vi9105.ve8981.state"" v=""{BB798B6B-EEE8-4F33-873F-EFFEC3AB5B30}"" /&gt;_x000D_
  &lt;param n=""section_vi9105.dd8980.state"" v=""{569927A3-BBC3-4221-8B41-258014A25776}'"</definedName>
    <definedName name="_AMO_ContentDefinition_646581546.56" hidden="1">"'"" /&gt;_x000D_
  &lt;param n=""section_vi9105.ve9042.state"" v=""{A1D49FA9-12B4-4E51-9BDA-1A07BFC1DC35}"" /&gt;_x000D_
  &lt;param n=""section_vi9105.dd9041.state"" v=""{4571C69E-2FA5-452A-AA9C-96AA99F8CB96}"" /&gt;_x000D_
  &lt;param n=""section_vi9105.ve9058.state"" v=""{2DB717DC-419'"</definedName>
    <definedName name="_AMO_ContentDefinition_646581546.57" hidden="1">"'E-4B5D-8396-680016A2D129}"" /&gt;_x000D_
  &lt;param n=""section_vi9105.dd9057.state"" v=""{26F82D79-2E6B-4673-A2CA-A0DB89960903}"" /&gt;_x000D_
  &lt;param n=""section_vi9105.ve9071.state"" v=""{23ADB0EC-529B-41C7-8468-6186ECE92B44}"" /&gt;_x000D_
  &lt;param n=""section_vi9105.dd907'"</definedName>
    <definedName name="_AMO_ContentDefinition_646581546.58" hidden="1">"'0.state"" v=""{CDB6C185-755B-4E51-9A40-E4F32B3A733D}"" /&gt;_x000D_
  &lt;param n=""section_vi9105.ve9084.state"" v=""{39F7F006-192F-4CA4-8935-0F5C1BC5D909}"" /&gt;_x000D_
  &lt;param n=""section_vi9105.dd9083.state"" v=""{78FAE603-C488-45F9-9902-64550FC60D4D}"" /&gt;_x000D_
  &lt;para'"</definedName>
    <definedName name="_AMO_ContentDefinition_646581546.59" hidden="1">"'m n=""section_vi9105.ve9097.state"" v=""{AC169969-A4D7-4002-B39A-498E829B2E79}"" /&gt;_x000D_
  &lt;param n=""section_vi9105.dd9096.state"" v=""{EBFED4DD-049E-4AA9-8DA0-83DB0454E378}"" /&gt;_x000D_
  &lt;param n=""section_vi9105.ve8996.state"" v=""{D22EF528-3355-4EDB-90B0-C0'"</definedName>
    <definedName name="_AMO_ContentDefinition_646581546.6" hidden="1">"'ms and Coverpool/Coverpool Issuer Reporting/ATT&amp;lt;/Path&amp;gt;&amp;#xD;&amp;#xA;  &amp;lt;Server&amp;gt;https://sascpcc1.eb.lan.at&amp;lt;/Server&amp;gt;&amp;#xD;&amp;#xA;  &amp;lt;VisualAnalyticsReportURL&amp;gt;https://sascpcc1.eb.lan.at/links/resources/report?uri=/reports/reports/1f2b57fc-'"</definedName>
    <definedName name="_AMO_ContentDefinition_646581546.60" hidden="1">"'0FBDC2D137}"" /&gt;_x000D_
  &lt;param n=""section_vi9105.dd8995.state"" v=""{D85D143A-3766-4A7F-9E06-95C97E404972}"" /&gt;_x000D_
  &lt;param n=""section_vi9105.ve9012.state"" v=""{126E8FF7-9EC5-405B-ACC1-7DEF30545D49}"" /&gt;_x000D_
  &lt;param n=""section_vi9105.dd9011.state"" v=""{3'"</definedName>
    <definedName name="_AMO_ContentDefinition_646581546.61" hidden="1">"'F8ACD92-3C85-4AD2-B1EE-04A63AD8479F}"" /&gt;_x000D_
  &lt;param n=""section_vi9105.ve9026.state"" v=""{50403A32-9B27-4B3D-9754-681C3E96B95B}"" /&gt;_x000D_
  &lt;param n=""section_vi9105.dd9025.state"" v=""{0D5DC1FF-A91D-4353-B27A-ADBE18D0B825}"" /&gt;_x000D_
  &lt;param n=""section_vi9'"</definedName>
    <definedName name="_AMO_ContentDefinition_646581546.62" hidden="1">"'584.section.state"" v=""{E44F92D1-82AC-4623-BEDB-1E06FC94BE3D}"" /&gt;_x000D_
  &lt;param n=""section_vi9584.ve9397.state"" v=""{62523958-DBA8-45E4-B534-FDBC963AD7D8}"" /&gt;_x000D_
  &lt;param n=""section_vi9584.dd9393.state"" v=""{A554DAEF-34DC-4453-8641-57414591713D}"" /&gt;'"</definedName>
    <definedName name="_AMO_ContentDefinition_646581546.63" hidden="1">"'_x000D_
  &lt;param n=""section_vi9584.dd9555.state"" v=""{50CC3CB1-347D-4B54-BD0F-1F9189A271B0}"" /&gt;_x000D_
  &lt;param n=""section_vi9584.dd9574.state"" v=""{A7D0CFB4-5901-48B4-934F-5C8ABA839003}"" /&gt;_x000D_
  &lt;param n=""section_vi9584.ve9408.state"" v=""{13764F57-C2BB-4F3'"</definedName>
    <definedName name="_AMO_ContentDefinition_646581546.64" hidden="1">"'5-BA3B-BC685767D7AF}"" /&gt;_x000D_
  &lt;param n=""section_vi9584.dd9407.state"" v=""{509B7F2E-3F08-4370-A997-F61D4FD203D9}"" /&gt;_x000D_
  &lt;param n=""section_vi9584.ve9423.state"" v=""{D315371B-DAF8-4E8C-AE18-6B50BEA05D10}"" /&gt;_x000D_
  &lt;param n=""section_vi9584.dd9422.sta'"</definedName>
    <definedName name="_AMO_ContentDefinition_646581546.65" hidden="1">"'te"" v=""{889B6594-ED7B-45EA-AF0A-09B5738B001E}"" /&gt;_x000D_
  &lt;param n=""section_vi9584.ve9484.state"" v=""{8BF9451E-231C-49A8-ACCC-54829ABE6E4E}"" /&gt;_x000D_
  &lt;param n=""section_vi9584.dd9483.state"" v=""{FD16600B-94CB-472E-8FAD-CE039905799A}"" /&gt;_x000D_
  &lt;param n=""'"</definedName>
    <definedName name="_AMO_ContentDefinition_646581546.66" hidden="1">"'section_vi9584.ve9500.state"" v=""{B367D672-3FA6-4661-9041-2070E1091193}"" /&gt;_x000D_
  &lt;param n=""section_vi9584.dd9499.state"" v=""{C1EE9798-93DB-46A5-A79E-2BF5CE9F51E2}"" /&gt;_x000D_
  &lt;param n=""section_vi9584.ve9513.state"" v=""{A6F90CEE-E1AE-4723-949F-BEFA32D'"</definedName>
    <definedName name="_AMO_ContentDefinition_646581546.67" hidden="1">"'28DBF}"" /&gt;_x000D_
  &lt;param n=""section_vi9584.dd9512.state"" v=""{8B41CEA7-5AC8-4884-85B9-07C6DA3B5ED1}"" /&gt;_x000D_
  &lt;param n=""section_vi9584.ve9526.state"" v=""{19EE3500-6C9C-40F0-A408-06A2D8FBE32F}"" /&gt;_x000D_
  &lt;param n=""section_vi9584.dd9525.state"" v=""{560908'"</definedName>
    <definedName name="_AMO_ContentDefinition_646581546.68" hidden="1">"'49-A421-4BBA-A7AB-FD529FF99919}"" /&gt;_x000D_
  &lt;param n=""section_vi9584.ve9539.state"" v=""{4FC9E1A0-3CCC-4172-AD67-49C568C4C823}"" /&gt;_x000D_
  &lt;param n=""section_vi9584.dd9538.state"" v=""{6D359C4A-6B8B-4357-936B-EFAF17803431}"" /&gt;_x000D_
  &lt;param n=""section_vi9584.v'"</definedName>
    <definedName name="_AMO_ContentDefinition_646581546.69" hidden="1">"'e9438.state"" v=""{387C2B46-7927-41A1-A821-ED1EC8993930}"" /&gt;_x000D_
  &lt;param n=""section_vi9584.dd9437.state"" v=""{E2B001A6-C5C5-4332-9012-71893498997E}"" /&gt;_x000D_
  &lt;param n=""section_vi9584.ve9454.state"" v=""{9C6F4827-0DB6-4658-8AE4-7AF83B90B157}"" /&gt;_x000D_
  &lt;'"</definedName>
    <definedName name="_AMO_ContentDefinition_646581546.7" hidden="1">"'3960-4348-9791-cb5de2b19a5a&amp;lt;/VisualAnalyticsReportURL&amp;gt;&amp;#xD;&amp;#xA;&amp;lt;/DNA&amp;gt;"" /&gt;_x000D_
  &lt;param n=""AllowWebContent"" v=""True"" /&gt;_x000D_
  &lt;param n=""ReportServer"" v=""https://sascpcc1.eb.lan.at"" /&gt;_x000D_
  &lt;param n=""Thumbnail"" v=""C:\Users\a96p6ya\Docum'"</definedName>
    <definedName name="_AMO_ContentDefinition_646581546.70" hidden="1">"'param n=""section_vi9584.dd9453.state"" v=""{24257A5A-AB7A-4D61-B6C4-3D5E8B68434D}"" /&gt;_x000D_
  &lt;param n=""section_vi9584.ve9468.state"" v=""{22AF6323-9F1C-491E-8EBF-94727A60B231}"" /&gt;_x000D_
  &lt;param n=""section_vi9584.dd9467.state"" v=""{06B66E10-40DA-46F8-84A'"</definedName>
    <definedName name="_AMO_ContentDefinition_646581546.71" hidden="1">"'A-3166069C223B}"" /&gt;_x000D_
  &lt;param n=""ve723.state"" v=""{0EFFACE2-F56E-4C5A-A440-816F019E064E}"" /&gt;_x000D_
  &lt;param n=""dd1712.state"" v=""{96FFB4FF-A055-42A8-BD76-58DFC6304F4A}"" /&gt;_x000D_
  &lt;param n=""report.xml"" v=""{936D41B1-B032-4257-A876-A1F62761C1EE}"" /&gt;_x000D_
'"</definedName>
    <definedName name="_AMO_ContentDefinition_646581546.72" hidden="1">"'  &lt;param n=""userStateReport.xml"" v=""{3B4E550E-6020-417F-8563-057AF4C73D66}"" /&gt;_x000D_
  &lt;ExcelXMLOptions AdjColWidths=""True"" RowOpt=""InsertEntire"" ColOpt=""InsertCells"" /&gt;_x000D_
&lt;/ContentDefinition&gt;'"</definedName>
    <definedName name="_AMO_ContentDefinition_646581546.8" hidden="1">"'ents\My SAS Files\Add-In for Microsoft Office\reportThumbnails\1f2b57fc-3960-4348-9791-cb5de2b19a5a.png"" /&gt;_x000D_
  &lt;param n=""ReportId"" v=""/reports/reports/1f2b57fc-3960-4348-9791-cb5de2b19a5a"" /&gt;_x000D_
  &lt;param n=""ShareURL"" v=""https://sascpcc1.eb.lan.a'"</definedName>
    <definedName name="_AMO_ContentDefinition_646581546.9" hidden="1">"'t/links/resources/report?uri=/reports/reports/1f2b57fc-3960-4348-9791-cb5de2b19a5a"" /&gt;_x000D_
  &lt;param n=""ClassName"" v=""SAS.OfficeAddin.BIReport"" /&gt;_x000D_
  &lt;param n=""UnselectedIds"" v=""F0.ve101|F0.ve478|F0.ve659|F0.ve715|F0.ve744|F0.ve762|F0.ve846|F0.ve6'"</definedName>
    <definedName name="_AMO_ContentLocation_646581546_BRD_F0.ve3499" hidden="1">"'&lt;ContentLocation path=""F0.ve3499"" rsid=""646581546"" tag=""BRD"" fid=""0""&gt;_x000D_
  &lt;param n=""_NumRows"" v=""2"" /&gt;_x000D_
  &lt;param n=""_NumCols"" v=""4"" /&gt;_x000D_
  &lt;param n=""useNativeGraph"" v=""False"" /&gt;_x000D_
&lt;/ContentLocation&gt;'"</definedName>
    <definedName name="_AMO_ContentLocation_646581546_BRD_F0.ve3499_FilterText" hidden="1">"'&lt;ContentLocation path=""F0.ve3499_FilterText"" rsid=""646581546"" tag=""BRD"" fid=""0""&gt;_x000D_
  &lt;param n=""_NumRows"" v=""2"" /&gt;_x000D_
  &lt;param n=""_NumCols"" v=""4"" /&gt;_x000D_
&lt;/ContentLocation&gt;'"</definedName>
    <definedName name="_AMO_ContentLocation_646581546_BRD_F0.ve3720" hidden="1">"'&lt;ContentLocation path=""F0.ve3720"" rsid=""646581546"" tag=""BRD"" fid=""0""&gt;_x000D_
  &lt;param n=""_NumRows"" v=""8"" /&gt;_x000D_
  &lt;param n=""_NumCols"" v=""7"" /&gt;_x000D_
  &lt;param n=""useNativeGraph"" v=""False"" /&gt;_x000D_
&lt;/ContentLocation&gt;'"</definedName>
    <definedName name="_AMO_ContentLocation_646581546_BRD_F0.ve3720_FilterText" hidden="1">"'&lt;ContentLocation path=""F0.ve3720_FilterText"" rsid=""646581546"" tag=""BRD"" fid=""0""&gt;_x000D_
  &lt;param n=""_NumRows"" v=""2"" /&gt;_x000D_
  &lt;param n=""_NumCols"" v=""7"" /&gt;_x000D_
&lt;/ContentLocation&gt;'"</definedName>
    <definedName name="_AMO_ContentLocation_646581546_BRD_F0.ve3755" hidden="1">"'&lt;ContentLocation path=""F0.ve3755"" rsid=""646581546"" tag=""BRD"" fid=""0""&gt;_x000D_
  &lt;param n=""_NumRows"" v=""9"" /&gt;_x000D_
  &lt;param n=""_NumCols"" v=""7"" /&gt;_x000D_
  &lt;param n=""useNativeGraph"" v=""False"" /&gt;_x000D_
&lt;/ContentLocation&gt;'"</definedName>
    <definedName name="_AMO_ContentLocation_646581546_BRD_F0.ve3755_FilterText" hidden="1">"'&lt;ContentLocation path=""F0.ve3755_FilterText"" rsid=""646581546"" tag=""BRD"" fid=""0""&gt;_x000D_
  &lt;param n=""_NumRows"" v=""2"" /&gt;_x000D_
  &lt;param n=""_NumCols"" v=""7"" /&gt;_x000D_
&lt;/ContentLocation&gt;'"</definedName>
    <definedName name="_AMO_ContentLocation_646581546_BRD_F0.ve3922" hidden="1">"'&lt;ContentLocation path=""F0.ve3922"" rsid=""646581546"" tag=""BRD"" fid=""0""&gt;_x000D_
  &lt;param n=""_NumRows"" v=""6"" /&gt;_x000D_
  &lt;param n=""_NumCols"" v=""7"" /&gt;_x000D_
  &lt;param n=""useNativeGraph"" v=""False"" /&gt;_x000D_
&lt;/ContentLocation&gt;'"</definedName>
    <definedName name="_AMO_ContentLocation_646581546_BRD_F0.ve3922_FilterText" hidden="1">"'&lt;ContentLocation path=""F0.ve3922_FilterText"" rsid=""646581546"" tag=""BRD"" fid=""0""&gt;_x000D_
  &lt;param n=""_NumRows"" v=""2"" /&gt;_x000D_
  &lt;param n=""_NumCols"" v=""7"" /&gt;_x000D_
&lt;/ContentLocation&gt;'"</definedName>
    <definedName name="_AMO_ContentLocation_646581546_BRD_F0.ve4834" hidden="1">"'&lt;ContentLocation path=""F0.ve4834"" rsid=""646581546"" tag=""BRD"" fid=""0""&gt;_x000D_
  &lt;param n=""_NumRows"" v=""14"" /&gt;_x000D_
  &lt;param n=""_NumCols"" v=""2"" /&gt;_x000D_
  &lt;param n=""useNativeGraph"" v=""False"" /&gt;_x000D_
&lt;/ContentLocation&gt;'"</definedName>
    <definedName name="_AMO_ContentLocation_646581546_BRD_F0.ve4834_FilterText" hidden="1">"'&lt;ContentLocation path=""F0.ve4834_FilterText"" rsid=""646581546"" tag=""BRD"" fid=""0""&gt;_x000D_
  &lt;param n=""_NumRows"" v=""2"" /&gt;_x000D_
  &lt;param n=""_NumCols"" v=""2"" /&gt;_x000D_
&lt;/ContentLocation&gt;'"</definedName>
    <definedName name="_AMO_ContentLocation_646581546_BRD_F0.ve4949" hidden="1">"'&lt;ContentLocation path=""F0.ve4949"" rsid=""646581546"" tag=""BRD"" fid=""0""&gt;_x000D_
  &lt;param n=""_NumRows"" v=""4"" /&gt;_x000D_
  &lt;param n=""_NumCols"" v=""3"" /&gt;_x000D_
  &lt;param n=""useNativeGraph"" v=""False"" /&gt;_x000D_
&lt;/ContentLocation&gt;'"</definedName>
    <definedName name="_AMO_ContentLocation_646581546_BRD_F0.ve4949_FilterText" hidden="1">"'&lt;ContentLocation path=""F0.ve4949_FilterText"" rsid=""646581546"" tag=""BRD"" fid=""0""&gt;_x000D_
  &lt;param n=""_NumRows"" v=""2"" /&gt;_x000D_
  &lt;param n=""_NumCols"" v=""3"" /&gt;_x000D_
&lt;/ContentLocation&gt;'"</definedName>
    <definedName name="_AMO_ContentLocation_646581546_BRD_F0.ve4968" hidden="1">"'&lt;ContentLocation path=""F0.ve4968"" rsid=""646581546"" tag=""BRD"" fid=""0""&gt;_x000D_
  &lt;param n=""_NumRows"" v=""5"" /&gt;_x000D_
  &lt;param n=""_NumCols"" v=""3"" /&gt;_x000D_
  &lt;param n=""useNativeGraph"" v=""False"" /&gt;_x000D_
&lt;/ContentLocation&gt;'"</definedName>
    <definedName name="_AMO_ContentLocation_646581546_BRD_F0.ve4968_FilterText" hidden="1">"'&lt;ContentLocation path=""F0.ve4968_FilterText"" rsid=""646581546"" tag=""BRD"" fid=""0""&gt;_x000D_
  &lt;param n=""_NumRows"" v=""2"" /&gt;_x000D_
  &lt;param n=""_NumCols"" v=""3"" /&gt;_x000D_
&lt;/ContentLocation&gt;'"</definedName>
    <definedName name="_AMO_ContentLocation_646581546_BRD_F0.ve4992" hidden="1">"'&lt;ContentLocation path=""F0.ve4992"" rsid=""646581546"" tag=""BRD"" fid=""0""&gt;_x000D_
  &lt;param n=""_NumRows"" v=""6"" /&gt;_x000D_
  &lt;param n=""_NumCols"" v=""4"" /&gt;_x000D_
  &lt;param n=""useNativeGraph"" v=""False"" /&gt;_x000D_
&lt;/ContentLocation&gt;'"</definedName>
    <definedName name="_AMO_ContentLocation_646581546_BRD_F0.ve4992_FilterText" hidden="1">"'&lt;ContentLocation path=""F0.ve4992_FilterText"" rsid=""646581546"" tag=""BRD"" fid=""0""&gt;_x000D_
  &lt;param n=""_NumRows"" v=""2"" /&gt;_x000D_
  &lt;param n=""_NumCols"" v=""4"" /&gt;_x000D_
&lt;/ContentLocation&gt;'"</definedName>
    <definedName name="_AMO_ContentLocation_646581546_BRD_F0.ve5823" hidden="1">"'&lt;ContentLocation path=""F0.ve5823"" rsid=""646581546"" tag=""BRD"" fid=""0""&gt;_x000D_
  &lt;param n=""_NumRows"" v=""11"" /&gt;_x000D_
  &lt;param n=""_NumCols"" v=""3"" /&gt;_x000D_
  &lt;param n=""useNativeGraph"" v=""False"" /&gt;_x000D_
&lt;/ContentLocation&gt;'"</definedName>
    <definedName name="_AMO_ContentLocation_646581546_BRD_F0.ve5823_FilterText" hidden="1">"'&lt;ContentLocation path=""F0.ve5823_FilterText"" rsid=""646581546"" tag=""BRD"" fid=""0""&gt;_x000D_
  &lt;param n=""_NumRows"" v=""2"" /&gt;_x000D_
  &lt;param n=""_NumCols"" v=""3"" /&gt;_x000D_
&lt;/ContentLocation&gt;'"</definedName>
    <definedName name="_AMO_ContentLocation_646581546_BRD_F0.ve6623" hidden="1">"'&lt;ContentLocation path=""F0.ve6623"" rsid=""646581546"" tag=""BRD"" fid=""0""&gt;_x000D_
  &lt;param n=""_NumRows"" v=""2"" /&gt;_x000D_
  &lt;param n=""_NumCols"" v=""15"" /&gt;_x000D_
  &lt;param n=""useNativeGraph"" v=""False"" /&gt;_x000D_
&lt;/ContentLocation&gt;'"</definedName>
    <definedName name="_AMO_ContentLocation_646581546_BRD_F0.ve6623_FilterText" hidden="1">"'&lt;ContentLocation path=""F0.ve6623_FilterText"" rsid=""646581546"" tag=""BRD"" fid=""0""&gt;_x000D_
  &lt;param n=""_NumRows"" v=""2"" /&gt;_x000D_
  &lt;param n=""_NumCols"" v=""15"" /&gt;_x000D_
&lt;/ContentLocation&gt;'"</definedName>
    <definedName name="_AMO_ContentLocation_646581546_BRD_F0.ve6632" hidden="1">"'&lt;ContentLocation path=""F0.ve6632"" rsid=""646581546"" tag=""BRD"" fid=""0""&gt;_x000D_
  &lt;param n=""_NumRows"" v=""18"" /&gt;_x000D_
  &lt;param n=""_NumCols"" v=""3"" /&gt;_x000D_
  &lt;param n=""useNativeGraph"" v=""False"" /&gt;_x000D_
&lt;/ContentLocation&gt;'"</definedName>
    <definedName name="_AMO_ContentLocation_646581546_BRD_F0.ve6632_FilterText" hidden="1">"'&lt;ContentLocation path=""F0.ve6632_FilterText"" rsid=""646581546"" tag=""BRD"" fid=""0""&gt;_x000D_
  &lt;param n=""_NumRows"" v=""2"" /&gt;_x000D_
  &lt;param n=""_NumCols"" v=""3"" /&gt;_x000D_
&lt;/ContentLocation&gt;'"</definedName>
    <definedName name="_AMO_ContentLocation_646581546_BRD_F0.ve6645" hidden="1">"'&lt;ContentLocation path=""F0.ve6645"" rsid=""646581546"" tag=""BRD"" fid=""0""&gt;_x000D_
  &lt;param n=""_NumRows"" v=""4"" /&gt;_x000D_
  &lt;param n=""_NumCols"" v=""4"" /&gt;_x000D_
  &lt;param n=""useNativeGraph"" v=""False"" /&gt;_x000D_
&lt;/ContentLocation&gt;'"</definedName>
    <definedName name="_AMO_ContentLocation_646581546_BRD_F0.ve6645_FilterText" hidden="1">"'&lt;ContentLocation path=""F0.ve6645_FilterText"" rsid=""646581546"" tag=""BRD"" fid=""0""&gt;_x000D_
  &lt;param n=""_NumRows"" v=""2"" /&gt;_x000D_
  &lt;param n=""_NumCols"" v=""4"" /&gt;_x000D_
&lt;/ContentLocation&gt;'"</definedName>
    <definedName name="_AMO_ContentLocation_646581546_BRD_F0.ve6657" hidden="1">"'&lt;ContentLocation path=""F0.ve6657"" rsid=""646581546"" tag=""BRD"" fid=""0""&gt;_x000D_
  &lt;param n=""_NumRows"" v=""6"" /&gt;_x000D_
  &lt;param n=""_NumCols"" v=""3"" /&gt;_x000D_
  &lt;param n=""useNativeGraph"" v=""False"" /&gt;_x000D_
&lt;/ContentLocation&gt;'"</definedName>
    <definedName name="_AMO_ContentLocation_646581546_BRD_F0.ve6657_FilterText" hidden="1">"'&lt;ContentLocation path=""F0.ve6657_FilterText"" rsid=""646581546"" tag=""BRD"" fid=""0""&gt;_x000D_
  &lt;param n=""_NumRows"" v=""2"" /&gt;_x000D_
  &lt;param n=""_NumCols"" v=""3"" /&gt;_x000D_
&lt;/ContentLocation&gt;'"</definedName>
    <definedName name="_AMO_ContentLocation_646581546_BRD_F0.ve6669" hidden="1">"'&lt;ContentLocation path=""F0.ve6669"" rsid=""646581546"" tag=""BRD"" fid=""0""&gt;_x000D_
  &lt;param n=""_NumRows"" v=""4"" /&gt;_x000D_
  &lt;param n=""_NumCols"" v=""3"" /&gt;_x000D_
  &lt;param n=""useNativeGraph"" v=""False"" /&gt;_x000D_
&lt;/ContentLocation&gt;'"</definedName>
    <definedName name="_AMO_ContentLocation_646581546_BRD_F0.ve6669_FilterText" hidden="1">"'&lt;ContentLocation path=""F0.ve6669_FilterText"" rsid=""646581546"" tag=""BRD"" fid=""0""&gt;_x000D_
  &lt;param n=""_NumRows"" v=""2"" /&gt;_x000D_
  &lt;param n=""_NumCols"" v=""3"" /&gt;_x000D_
&lt;/ContentLocation&gt;'"</definedName>
    <definedName name="_AMO_ContentLocation_646581546_BRD_F0.ve6680" hidden="1">"'&lt;ContentLocation path=""F0.ve6680"" rsid=""646581546"" tag=""BRD"" fid=""0""&gt;_x000D_
  &lt;param n=""_NumRows"" v=""5"" /&gt;_x000D_
  &lt;param n=""_NumCols"" v=""3"" /&gt;_x000D_
  &lt;param n=""useNativeGraph"" v=""False"" /&gt;_x000D_
&lt;/ContentLocation&gt;'"</definedName>
    <definedName name="_AMO_ContentLocation_646581546_BRD_F0.ve6680_FilterText" hidden="1">"'&lt;ContentLocation path=""F0.ve6680_FilterText"" rsid=""646581546"" tag=""BRD"" fid=""0""&gt;_x000D_
  &lt;param n=""_NumRows"" v=""2"" /&gt;_x000D_
  &lt;param n=""_NumCols"" v=""3"" /&gt;_x000D_
&lt;/ContentLocation&gt;'"</definedName>
    <definedName name="_AMO_ContentLocation_646581546_BRD_F0.ve6692" hidden="1">"'&lt;ContentLocation path=""F0.ve6692"" rsid=""646581546"" tag=""BRD"" fid=""0""&gt;_x000D_
  &lt;param n=""_NumRows"" v=""2"" /&gt;_x000D_
  &lt;param n=""_NumCols"" v=""2"" /&gt;_x000D_
  &lt;param n=""useNativeGraph"" v=""False"" /&gt;_x000D_
&lt;/ContentLocation&gt;'"</definedName>
    <definedName name="_AMO_ContentLocation_646581546_BRD_F0.ve6692_FilterText" hidden="1">"'&lt;ContentLocation path=""F0.ve6692_FilterText"" rsid=""646581546"" tag=""BRD"" fid=""0""&gt;_x000D_
  &lt;param n=""_NumRows"" v=""2"" /&gt;_x000D_
  &lt;param n=""_NumCols"" v=""2"" /&gt;_x000D_
&lt;/ContentLocation&gt;'"</definedName>
    <definedName name="_AMO_ContentLocation_646581546_BRD_F0.ve7222" hidden="1">"'&lt;ContentLocation path=""F0.ve7222"" rsid=""646581546"" tag=""BRD"" fid=""0""&gt;_x000D_
  &lt;param n=""_NumRows"" v=""10"" /&gt;_x000D_
  &lt;param n=""_NumCols"" v=""12"" /&gt;_x000D_
  &lt;param n=""useNativeGraph"" v=""False"" /&gt;_x000D_
&lt;/ContentLocation&gt;'"</definedName>
    <definedName name="_AMO_ContentLocation_646581546_BRD_F0.ve7222_FilterText" hidden="1">"'&lt;ContentLocation path=""F0.ve7222_FilterText"" rsid=""646581546"" tag=""BRD"" fid=""0""&gt;_x000D_
  &lt;param n=""_NumRows"" v=""2"" /&gt;_x000D_
  &lt;param n=""_NumCols"" v=""12"" /&gt;_x000D_
&lt;/ContentLocation&gt;'"</definedName>
    <definedName name="_AMO_SingleObject_646581546_BRD_F0.ve3499" hidden="1">#REF!</definedName>
    <definedName name="_AMO_SingleObject_646581546_BRD_F0.ve3499_FilterText" hidden="1">#REF!</definedName>
    <definedName name="_AMO_SingleObject_646581546_BRD_F0.ve3720" hidden="1">#REF!</definedName>
    <definedName name="_AMO_SingleObject_646581546_BRD_F0.ve3720_FilterText" hidden="1">#REF!</definedName>
    <definedName name="_AMO_SingleObject_646581546_BRD_F0.ve3755" hidden="1">#REF!</definedName>
    <definedName name="_AMO_SingleObject_646581546_BRD_F0.ve3755_FilterText" hidden="1">#REF!</definedName>
    <definedName name="_AMO_SingleObject_646581546_BRD_F0.ve3922" hidden="1">#REF!</definedName>
    <definedName name="_AMO_SingleObject_646581546_BRD_F0.ve3922_FilterText" hidden="1">#REF!</definedName>
    <definedName name="_AMO_SingleObject_646581546_BRD_F0.ve4834" hidden="1">#REF!</definedName>
    <definedName name="_AMO_SingleObject_646581546_BRD_F0.ve4834_FilterText" hidden="1">#REF!</definedName>
    <definedName name="_AMO_SingleObject_646581546_BRD_F0.ve4949" hidden="1">#REF!</definedName>
    <definedName name="_AMO_SingleObject_646581546_BRD_F0.ve4949_FilterText" hidden="1">#REF!</definedName>
    <definedName name="_AMO_SingleObject_646581546_BRD_F0.ve4968" hidden="1">#REF!</definedName>
    <definedName name="_AMO_SingleObject_646581546_BRD_F0.ve4968_FilterText" hidden="1">#REF!</definedName>
    <definedName name="_AMO_SingleObject_646581546_BRD_F0.ve4992" hidden="1">#REF!</definedName>
    <definedName name="_AMO_SingleObject_646581546_BRD_F0.ve4992_FilterText" hidden="1">#REF!</definedName>
    <definedName name="_AMO_SingleObject_646581546_BRD_F0.ve5823" hidden="1">#REF!</definedName>
    <definedName name="_AMO_SingleObject_646581546_BRD_F0.ve5823_FilterText" hidden="1">#REF!</definedName>
    <definedName name="_AMO_SingleObject_646581546_BRD_F0.ve6623" hidden="1">#REF!</definedName>
    <definedName name="_AMO_SingleObject_646581546_BRD_F0.ve6623_FilterText" hidden="1">#REF!</definedName>
    <definedName name="_AMO_SingleObject_646581546_BRD_F0.ve6632" hidden="1">#REF!</definedName>
    <definedName name="_AMO_SingleObject_646581546_BRD_F0.ve6632_FilterText" hidden="1">#REF!</definedName>
    <definedName name="_AMO_SingleObject_646581546_BRD_F0.ve6645" hidden="1">#REF!</definedName>
    <definedName name="_AMO_SingleObject_646581546_BRD_F0.ve6645_FilterText" hidden="1">#REF!</definedName>
    <definedName name="_AMO_SingleObject_646581546_BRD_F0.ve6657" hidden="1">#REF!</definedName>
    <definedName name="_AMO_SingleObject_646581546_BRD_F0.ve6657_FilterText" hidden="1">#REF!</definedName>
    <definedName name="_AMO_SingleObject_646581546_BRD_F0.ve6669" hidden="1">#REF!</definedName>
    <definedName name="_AMO_SingleObject_646581546_BRD_F0.ve6669_FilterText" hidden="1">#REF!</definedName>
    <definedName name="_AMO_SingleObject_646581546_BRD_F0.ve6680" hidden="1">#REF!</definedName>
    <definedName name="_AMO_SingleObject_646581546_BRD_F0.ve6680_FilterText" hidden="1">#REF!</definedName>
    <definedName name="_AMO_SingleObject_646581546_BRD_F0.ve6692" hidden="1">#REF!</definedName>
    <definedName name="_AMO_SingleObject_646581546_BRD_F0.ve6692_FilterText" hidden="1">#REF!</definedName>
    <definedName name="_AMO_SingleObject_646581546_BRD_F0.ve7222" hidden="1">#REF!</definedName>
    <definedName name="_AMO_SingleObject_646581546_BRD_F0.ve7222_FilterText" hidden="1">#REF!</definedName>
    <definedName name="_AMO_UniqueIdentifier" hidden="1">"'8fa7eb12-c44c-4865-a239-eb1255dd848b'"</definedName>
    <definedName name="_AMO_XmlVersion" hidden="1">"'1'"</definedName>
    <definedName name="_xlnm._FilterDatabase" localSheetId="1" hidden="1">'A. HTT General'!$L$112:$L$126</definedName>
    <definedName name="_xlnm.Print_Area" localSheetId="1">'A. HTT General'!$A$1:$G$365</definedName>
    <definedName name="_xlnm.Print_Area" localSheetId="2">'B2. HTT Public Sector Assets'!$A$1:$G$179</definedName>
    <definedName name="_xlnm.Print_Area" localSheetId="3">'C. HTT Harmonised Glossary'!$A$1:$C$57</definedName>
    <definedName name="_xlnm.Print_Area" localSheetId="0">Introduction!$B$2:$J$32</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50" i="8" l="1"/>
  <c r="D49" i="8"/>
  <c r="C48" i="8"/>
  <c r="D50" i="8" s="1"/>
  <c r="C47" i="8" l="1"/>
  <c r="D45" i="8" l="1"/>
  <c r="F293" i="8"/>
  <c r="F307" i="8"/>
  <c r="G293" i="8"/>
  <c r="F295" i="8"/>
  <c r="C49" i="10" l="1"/>
  <c r="C77" i="10"/>
  <c r="C81" i="10"/>
  <c r="C58" i="8" l="1"/>
  <c r="G227" i="8" l="1"/>
  <c r="F227" i="8"/>
  <c r="G226" i="8"/>
  <c r="F226" i="8"/>
  <c r="G225" i="8"/>
  <c r="F225" i="8"/>
  <c r="G224" i="8"/>
  <c r="F224" i="8"/>
  <c r="G223" i="8"/>
  <c r="F223" i="8"/>
  <c r="G222" i="8"/>
  <c r="F222" i="8"/>
  <c r="G221" i="8"/>
  <c r="F221" i="8"/>
  <c r="G219" i="8"/>
  <c r="F219" i="8"/>
  <c r="G218" i="8"/>
  <c r="F218" i="8"/>
  <c r="G217" i="8"/>
  <c r="F217" i="8"/>
  <c r="C307" i="8"/>
  <c r="C295" i="8"/>
  <c r="C291" i="8"/>
  <c r="D291" i="8"/>
  <c r="D295" i="8"/>
  <c r="C293" i="8"/>
  <c r="D307" i="8"/>
  <c r="D293" i="8"/>
  <c r="F220" i="8" l="1"/>
  <c r="C179" i="8" l="1"/>
  <c r="C288" i="8"/>
  <c r="D167" i="8"/>
  <c r="F176" i="8" l="1"/>
  <c r="F177" i="8"/>
  <c r="G166" i="8"/>
  <c r="G165" i="8"/>
  <c r="G164" i="8"/>
  <c r="F181" i="8"/>
  <c r="F185" i="8"/>
  <c r="F178" i="8"/>
  <c r="F182" i="8"/>
  <c r="F186" i="8"/>
  <c r="F175" i="8"/>
  <c r="F184" i="8"/>
  <c r="F187" i="8"/>
  <c r="F180" i="8"/>
  <c r="F174" i="8"/>
  <c r="F183" i="8"/>
  <c r="C152" i="10"/>
  <c r="C42" i="10"/>
  <c r="F41" i="10" s="1"/>
  <c r="D37" i="10"/>
  <c r="G35" i="10" s="1"/>
  <c r="C37" i="10"/>
  <c r="C304" i="8"/>
  <c r="C303" i="8"/>
  <c r="C302" i="8"/>
  <c r="C298" i="8"/>
  <c r="C297" i="8"/>
  <c r="C296" i="8"/>
  <c r="C292" i="8"/>
  <c r="C289" i="8"/>
  <c r="C220" i="8"/>
  <c r="C208" i="8"/>
  <c r="F198" i="8" s="1"/>
  <c r="C167" i="8"/>
  <c r="D156" i="8"/>
  <c r="C156" i="8"/>
  <c r="D130" i="8"/>
  <c r="G121" i="8" s="1"/>
  <c r="C130" i="8"/>
  <c r="F121" i="8" s="1"/>
  <c r="D100" i="8"/>
  <c r="C100" i="8"/>
  <c r="D77" i="8"/>
  <c r="G80" i="8" s="1"/>
  <c r="C77" i="8"/>
  <c r="F36" i="10" l="1"/>
  <c r="G148" i="8"/>
  <c r="G147" i="8"/>
  <c r="F148" i="8"/>
  <c r="F147" i="8"/>
  <c r="F128" i="8"/>
  <c r="F122" i="8"/>
  <c r="G128" i="8"/>
  <c r="G122" i="8"/>
  <c r="F150" i="8"/>
  <c r="F154" i="8"/>
  <c r="F151" i="8"/>
  <c r="F155" i="8"/>
  <c r="F152" i="8"/>
  <c r="F149" i="8"/>
  <c r="F153" i="8"/>
  <c r="G152" i="8"/>
  <c r="G154" i="8"/>
  <c r="G149" i="8"/>
  <c r="G153" i="8"/>
  <c r="G150" i="8"/>
  <c r="G151" i="8"/>
  <c r="G155" i="8"/>
  <c r="G131" i="8"/>
  <c r="G135" i="8"/>
  <c r="G132" i="8"/>
  <c r="G136" i="8"/>
  <c r="G133" i="8"/>
  <c r="G134" i="8"/>
  <c r="F99" i="8"/>
  <c r="F95" i="8"/>
  <c r="F98" i="8"/>
  <c r="F94" i="8"/>
  <c r="F97" i="8"/>
  <c r="F96" i="8"/>
  <c r="F160" i="8"/>
  <c r="F145" i="8"/>
  <c r="F141" i="8"/>
  <c r="F159" i="8"/>
  <c r="F144" i="8"/>
  <c r="F140" i="8"/>
  <c r="F162" i="8"/>
  <c r="F158" i="8"/>
  <c r="F143" i="8"/>
  <c r="F139" i="8"/>
  <c r="F161" i="8"/>
  <c r="F157" i="8"/>
  <c r="F146" i="8"/>
  <c r="F142" i="8"/>
  <c r="F138" i="8"/>
  <c r="F54" i="8"/>
  <c r="F55" i="8"/>
  <c r="F62" i="8"/>
  <c r="F60" i="8"/>
  <c r="F63" i="8"/>
  <c r="F59" i="8"/>
  <c r="F64" i="8"/>
  <c r="F61" i="8"/>
  <c r="F56" i="8"/>
  <c r="F166" i="8"/>
  <c r="F164" i="8"/>
  <c r="F165" i="8"/>
  <c r="G162" i="8"/>
  <c r="G160" i="8"/>
  <c r="G158" i="8"/>
  <c r="G145" i="8"/>
  <c r="G143" i="8"/>
  <c r="G141" i="8"/>
  <c r="G139" i="8"/>
  <c r="G157" i="8"/>
  <c r="G161" i="8"/>
  <c r="G159" i="8"/>
  <c r="G146" i="8"/>
  <c r="G144" i="8"/>
  <c r="G142" i="8"/>
  <c r="G140" i="8"/>
  <c r="G138" i="8"/>
  <c r="F131" i="8"/>
  <c r="F133" i="8"/>
  <c r="F135" i="8"/>
  <c r="F134" i="8"/>
  <c r="F132" i="8"/>
  <c r="F136" i="8"/>
  <c r="G129" i="8"/>
  <c r="G124" i="8"/>
  <c r="G118" i="8"/>
  <c r="G114" i="8"/>
  <c r="G127" i="8"/>
  <c r="G123" i="8"/>
  <c r="G117" i="8"/>
  <c r="G113" i="8"/>
  <c r="G126" i="8"/>
  <c r="G120" i="8"/>
  <c r="G116" i="8"/>
  <c r="G112" i="8"/>
  <c r="G125" i="8"/>
  <c r="G119" i="8"/>
  <c r="G115" i="8"/>
  <c r="F129" i="8"/>
  <c r="F126" i="8"/>
  <c r="F124" i="8"/>
  <c r="F120" i="8"/>
  <c r="F118" i="8"/>
  <c r="F116" i="8"/>
  <c r="F114" i="8"/>
  <c r="F127" i="8"/>
  <c r="F125" i="8"/>
  <c r="F123" i="8"/>
  <c r="F119" i="8"/>
  <c r="F117" i="8"/>
  <c r="F115" i="8"/>
  <c r="F113" i="8"/>
  <c r="F112" i="8"/>
  <c r="G103" i="8"/>
  <c r="G99" i="8"/>
  <c r="G95" i="8"/>
  <c r="G98" i="8"/>
  <c r="G94" i="8"/>
  <c r="G97" i="8"/>
  <c r="G93" i="8"/>
  <c r="G96" i="8"/>
  <c r="F93" i="8"/>
  <c r="F179" i="8"/>
  <c r="F149" i="10"/>
  <c r="G25" i="10"/>
  <c r="G28" i="10"/>
  <c r="G32" i="10"/>
  <c r="F33" i="10"/>
  <c r="G24" i="10"/>
  <c r="F29" i="10"/>
  <c r="G33" i="10"/>
  <c r="F25" i="10"/>
  <c r="G29" i="10"/>
  <c r="G36" i="10"/>
  <c r="F53" i="8"/>
  <c r="F57" i="8"/>
  <c r="F71" i="8"/>
  <c r="F75" i="8"/>
  <c r="F79" i="8"/>
  <c r="F86" i="8"/>
  <c r="F72" i="8"/>
  <c r="F76" i="8"/>
  <c r="F80" i="8"/>
  <c r="F87" i="8"/>
  <c r="F73" i="8"/>
  <c r="F81" i="8"/>
  <c r="F78" i="8"/>
  <c r="F82" i="8"/>
  <c r="F70" i="8"/>
  <c r="F74" i="8"/>
  <c r="F193" i="8"/>
  <c r="F197" i="8"/>
  <c r="F201" i="8"/>
  <c r="F205" i="8"/>
  <c r="F210" i="8"/>
  <c r="F214" i="8"/>
  <c r="F194" i="8"/>
  <c r="F202" i="8"/>
  <c r="F206" i="8"/>
  <c r="F211" i="8"/>
  <c r="F215" i="8"/>
  <c r="F196" i="8"/>
  <c r="F204" i="8"/>
  <c r="F213" i="8"/>
  <c r="F199" i="8"/>
  <c r="F200" i="8"/>
  <c r="F209" i="8"/>
  <c r="F195" i="8"/>
  <c r="F203" i="8"/>
  <c r="F212" i="8"/>
  <c r="F103" i="8"/>
  <c r="F104" i="8"/>
  <c r="F101" i="8"/>
  <c r="F105" i="8"/>
  <c r="F102" i="8"/>
  <c r="G73" i="8"/>
  <c r="F23" i="10"/>
  <c r="F27" i="10"/>
  <c r="F31" i="10"/>
  <c r="F35" i="10"/>
  <c r="F148" i="10"/>
  <c r="G22" i="10"/>
  <c r="G23" i="10"/>
  <c r="G26" i="10"/>
  <c r="G27" i="10"/>
  <c r="G30" i="10"/>
  <c r="G31" i="10"/>
  <c r="G34" i="10"/>
  <c r="G82" i="8"/>
  <c r="G105" i="8"/>
  <c r="G75" i="8"/>
  <c r="G71" i="8"/>
  <c r="G78" i="8"/>
  <c r="G101" i="8"/>
  <c r="F150" i="10"/>
  <c r="F154" i="10"/>
  <c r="F22" i="10"/>
  <c r="F24" i="10"/>
  <c r="F26" i="10"/>
  <c r="F28" i="10"/>
  <c r="F30" i="10"/>
  <c r="F32" i="10"/>
  <c r="F34" i="10"/>
  <c r="F151" i="10"/>
  <c r="F157" i="10"/>
  <c r="F158" i="10"/>
  <c r="F153" i="10"/>
  <c r="G167" i="8"/>
  <c r="G86" i="8"/>
  <c r="G81" i="8"/>
  <c r="G79" i="8"/>
  <c r="G76" i="8"/>
  <c r="G74" i="8"/>
  <c r="G72" i="8"/>
  <c r="G70" i="8"/>
  <c r="G87" i="8"/>
  <c r="G104" i="8"/>
  <c r="G102" i="8"/>
  <c r="G220" i="8"/>
  <c r="F40" i="10"/>
  <c r="F39" i="10"/>
  <c r="F155" i="10"/>
  <c r="F159" i="10"/>
  <c r="F156" i="10"/>
  <c r="G130" i="8" l="1"/>
  <c r="F130" i="8"/>
  <c r="F167" i="8"/>
  <c r="F152" i="10"/>
  <c r="F156" i="8"/>
  <c r="F77" i="8"/>
  <c r="F100" i="8"/>
  <c r="F208" i="8"/>
  <c r="F58" i="8"/>
  <c r="G156" i="8"/>
  <c r="F42" i="10"/>
  <c r="G37" i="10"/>
  <c r="G100" i="8"/>
  <c r="F37" i="10"/>
  <c r="G77"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Daniele Westig</author>
  </authors>
  <commentList>
    <comment ref="B239" authorId="0" shapeId="0" xr:uid="{BD9471EE-75BB-45B7-854D-4E97BF4ECAF6}">
      <text>
        <r>
          <rPr>
            <b/>
            <sz val="9"/>
            <color indexed="81"/>
            <rFont val="Tahoma"/>
            <family val="2"/>
          </rPr>
          <t>Daniele Westig:</t>
        </r>
        <r>
          <rPr>
            <sz val="9"/>
            <color indexed="81"/>
            <rFont val="Tahoma"/>
            <family val="2"/>
          </rPr>
          <t xml:space="preserve">
Comment 5 - ECBC ESG TF:
update of the ESG general section of the HTT in order to provide a space to issuers which have sustainable cb based on sustainable assets not present in the cover pool. Committee- ok</t>
        </r>
      </text>
    </comment>
  </commentList>
</comments>
</file>

<file path=xl/sharedStrings.xml><?xml version="1.0" encoding="utf-8"?>
<sst xmlns="http://schemas.openxmlformats.org/spreadsheetml/2006/main" count="1393" uniqueCount="919">
  <si>
    <t>Country</t>
  </si>
  <si>
    <t>Row</t>
  </si>
  <si>
    <t>Norway</t>
  </si>
  <si>
    <t>Italy</t>
  </si>
  <si>
    <t>G.3.1.1</t>
  </si>
  <si>
    <t>G.5.1.1</t>
  </si>
  <si>
    <t>Sweden</t>
  </si>
  <si>
    <t>G.3.2.1</t>
  </si>
  <si>
    <t>G.3.9.2</t>
  </si>
  <si>
    <t>G.3.9.6</t>
  </si>
  <si>
    <t>G.3.13.1</t>
  </si>
  <si>
    <t>Canada</t>
  </si>
  <si>
    <t>Harmonised Transparency Template</t>
  </si>
  <si>
    <t>Index</t>
  </si>
  <si>
    <t>Worksheet A: HTT General</t>
  </si>
  <si>
    <t>Tab 1: Harmonised Transparency Template</t>
  </si>
  <si>
    <t>Worksheet B2: HTT Public Sector Assets</t>
  </si>
  <si>
    <t>Worksheet C: HTT Harmonised Glossary</t>
  </si>
  <si>
    <t>Reporting in Domestic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</si>
  <si>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</si>
  <si>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</si>
  <si>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</si>
  <si>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</si>
  <si>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</si>
  <si>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</si>
  <si>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</si>
  <si>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</si>
  <si>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</si>
  <si>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</si>
  <si>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</si>
  <si>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</si>
  <si>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</si>
  <si>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</si>
  <si>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</si>
  <si>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</si>
  <si>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Optional information e.g. Contact names</t>
  </si>
  <si>
    <t>OG.1.1.2</t>
  </si>
  <si>
    <t>Optional information e.g. Parent name</t>
  </si>
  <si>
    <t>OG.1.1.3</t>
  </si>
  <si>
    <t>OG.1.1.4</t>
  </si>
  <si>
    <t>OG.1.1.5</t>
  </si>
  <si>
    <t>OG.1.1.6</t>
  </si>
  <si>
    <t>OG.1.1.7</t>
  </si>
  <si>
    <t>OG.1.1.8</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</si>
  <si>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</si>
  <si>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</si>
  <si>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</si>
  <si>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</si>
  <si>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</si>
  <si>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</si>
  <si>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</si>
  <si>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</si>
  <si>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</si>
  <si>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</si>
  <si>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</si>
  <si>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</si>
  <si>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</si>
  <si>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</si>
  <si>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</si>
  <si>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</si>
  <si>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</si>
  <si>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</si>
  <si>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</si>
  <si>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</si>
  <si>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 xml:space="preserve">2. Over-collateralisation (OC) </t>
  </si>
  <si>
    <t>Purpose</t>
  </si>
  <si>
    <t>OC (%)</t>
  </si>
  <si>
    <t>OG.3.2.1</t>
  </si>
  <si>
    <t>OG.3.2.2</t>
  </si>
  <si>
    <t>OG.3.2.3</t>
  </si>
  <si>
    <t>OG.3.2.4</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</si>
  <si>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</si>
  <si>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</si>
  <si>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</si>
  <si>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</si>
  <si>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</si>
  <si>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</si>
  <si>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</si>
  <si>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</si>
  <si>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</si>
  <si>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</si>
  <si>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</si>
  <si>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</si>
  <si>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</si>
  <si>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</si>
  <si>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</si>
  <si>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</si>
  <si>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</si>
  <si>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</si>
  <si>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</si>
  <si>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</si>
  <si>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</si>
  <si>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</si>
  <si>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</si>
  <si>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</si>
  <si>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</si>
  <si>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</si>
  <si>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</si>
  <si>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</si>
  <si>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</si>
  <si>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</si>
  <si>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</si>
  <si>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</si>
  <si>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</si>
  <si>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</si>
  <si>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</si>
  <si>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</si>
  <si>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</si>
  <si>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</si>
  <si>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</si>
  <si>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</si>
  <si>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</si>
  <si>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</si>
  <si>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</si>
  <si>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</si>
  <si>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</si>
  <si>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</si>
  <si>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</si>
  <si>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</si>
  <si>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</si>
  <si>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</si>
  <si>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</si>
  <si>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</si>
  <si>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</si>
  <si>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</si>
  <si>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</si>
  <si>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</si>
  <si>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</si>
  <si>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</si>
  <si>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</si>
  <si>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</si>
  <si>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</si>
  <si>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</si>
  <si>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</si>
  <si>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</si>
  <si>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</si>
  <si>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</si>
  <si>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</si>
  <si>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</si>
  <si>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</si>
  <si>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</si>
  <si>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</si>
  <si>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</si>
  <si>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</si>
  <si>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</si>
  <si>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</si>
  <si>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</si>
  <si>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</si>
  <si>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</si>
  <si>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</si>
  <si>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</si>
  <si>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</si>
  <si>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</si>
  <si>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</si>
  <si>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</si>
  <si>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</si>
  <si>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</si>
  <si>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</si>
  <si>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</si>
  <si>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</si>
  <si>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</si>
  <si>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</si>
  <si>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</si>
  <si>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</si>
  <si>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</si>
  <si>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</si>
  <si>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</si>
  <si>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</si>
  <si>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</si>
  <si>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</si>
  <si>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</si>
  <si>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</si>
  <si>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</si>
  <si>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</si>
  <si>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</si>
  <si>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</si>
  <si>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</si>
  <si>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</si>
  <si>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</si>
  <si>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</si>
  <si>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</si>
  <si>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</si>
  <si>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</si>
  <si>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</si>
  <si>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</si>
  <si>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</si>
  <si>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</si>
  <si>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</si>
  <si>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</si>
  <si>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</si>
  <si>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</si>
  <si>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</si>
  <si>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</si>
  <si>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</si>
  <si>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</si>
  <si>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</si>
  <si>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</si>
  <si>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</si>
  <si>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</si>
  <si>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</si>
  <si>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</si>
  <si>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</si>
  <si>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</si>
  <si>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</si>
  <si>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</si>
  <si>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</si>
  <si>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</si>
  <si>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</si>
  <si>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</si>
  <si>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</si>
  <si>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</si>
  <si>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</si>
  <si>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</si>
  <si>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</si>
  <si>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</si>
  <si>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</si>
  <si>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</si>
  <si>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</si>
  <si>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</si>
  <si>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</si>
  <si>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</si>
  <si>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</si>
  <si>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</si>
  <si>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</si>
  <si>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</si>
  <si>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</si>
  <si>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</si>
  <si>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</si>
  <si>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</si>
  <si>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</si>
  <si>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</si>
  <si>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</si>
  <si>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</si>
  <si>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</si>
  <si>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</si>
  <si>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</si>
  <si>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</si>
  <si>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</si>
  <si>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</si>
  <si>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</si>
  <si>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</si>
  <si>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</si>
  <si>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</si>
  <si>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</si>
  <si>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</si>
  <si>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</si>
  <si>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</si>
  <si>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</si>
  <si>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</si>
  <si>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</si>
  <si>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</si>
  <si>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</si>
  <si>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</si>
  <si>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</si>
  <si>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</si>
  <si>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</si>
  <si>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</si>
  <si>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</si>
  <si>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</si>
  <si>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</si>
  <si>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</si>
  <si>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</si>
  <si>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</si>
  <si>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</si>
  <si>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</si>
  <si>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</si>
  <si>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</si>
  <si>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</si>
  <si>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</si>
  <si>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</si>
  <si>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</si>
  <si>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</si>
  <si>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</si>
  <si>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</si>
  <si>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</si>
  <si>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</si>
  <si>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</si>
  <si>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</si>
  <si>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</si>
  <si>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</si>
  <si>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</si>
  <si>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</si>
  <si>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</si>
  <si>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</si>
  <si>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</si>
  <si>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</si>
  <si>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</si>
  <si>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</si>
  <si>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</si>
  <si>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</si>
  <si>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</si>
  <si>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</si>
  <si>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</si>
  <si>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</si>
  <si>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</si>
  <si>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</si>
  <si>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</si>
  <si>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</si>
  <si>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</si>
  <si>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</si>
  <si>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</si>
  <si>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</si>
  <si>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</si>
  <si>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</si>
  <si>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</si>
  <si>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</si>
  <si>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</si>
  <si>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</si>
  <si>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</si>
  <si>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</si>
  <si>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</si>
  <si>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G.4.1.1</t>
  </si>
  <si>
    <t>G.4.1.2</t>
  </si>
  <si>
    <t>G.4.1.3</t>
  </si>
  <si>
    <t>G.4.1.4</t>
  </si>
  <si>
    <t>G.4.1.5</t>
  </si>
  <si>
    <t>G.4.1.6</t>
  </si>
  <si>
    <t>G.4.1.7</t>
  </si>
  <si>
    <t>G.4.1.8</t>
  </si>
  <si>
    <t>G.4.1.9</t>
  </si>
  <si>
    <t>G.4.1.10</t>
  </si>
  <si>
    <t>G.4.1.11</t>
  </si>
  <si>
    <t>G.4.1.12</t>
  </si>
  <si>
    <t>G.4.1.13</t>
  </si>
  <si>
    <t>OG.4.1.1</t>
  </si>
  <si>
    <t>OG.4.1.2</t>
  </si>
  <si>
    <t>OG.4.1.3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</si>
  <si>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</si>
  <si>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</si>
  <si>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</si>
  <si>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</si>
  <si>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</si>
  <si>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</si>
  <si>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</si>
  <si>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</si>
  <si>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</si>
  <si>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</si>
  <si>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</si>
  <si>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</si>
  <si>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</si>
  <si>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</si>
  <si>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</si>
  <si>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</si>
  <si>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</si>
  <si>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</si>
  <si>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</si>
  <si>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</si>
  <si>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</si>
  <si>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</si>
  <si>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</si>
  <si>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</si>
  <si>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</si>
  <si>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</si>
  <si>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</si>
  <si>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</si>
  <si>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</si>
  <si>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</si>
  <si>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</si>
  <si>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</si>
  <si>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</si>
  <si>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</si>
  <si>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</si>
  <si>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</si>
  <si>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</si>
  <si>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</si>
  <si>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</si>
  <si>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</si>
  <si>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</si>
  <si>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</si>
  <si>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</si>
  <si>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</si>
  <si>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</si>
  <si>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</si>
  <si>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</si>
  <si>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</si>
  <si>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</si>
  <si>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</si>
  <si>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</si>
  <si>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</si>
  <si>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</si>
  <si>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</si>
  <si>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</si>
  <si>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</si>
  <si>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</si>
  <si>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</si>
  <si>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</si>
  <si>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</si>
  <si>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Optional information eg, Number of borrowers</t>
  </si>
  <si>
    <t>Optional information eg, Number of guarantors</t>
  </si>
  <si>
    <t xml:space="preserve">4. Breakdown by Geography </t>
  </si>
  <si>
    <t>European Union</t>
  </si>
  <si>
    <t>Austria</t>
  </si>
  <si>
    <t>Belgium</t>
  </si>
  <si>
    <t>Bulgaria</t>
  </si>
  <si>
    <t>Croatia</t>
  </si>
  <si>
    <t>Cyprus</t>
  </si>
  <si>
    <t>Denmark</t>
  </si>
  <si>
    <t>Estonia</t>
  </si>
  <si>
    <t>Finland</t>
  </si>
  <si>
    <t>France</t>
  </si>
  <si>
    <t>Germany</t>
  </si>
  <si>
    <t>Greece</t>
  </si>
  <si>
    <t>Netherlands</t>
  </si>
  <si>
    <t>Hungary</t>
  </si>
  <si>
    <t>Ireland</t>
  </si>
  <si>
    <t>Latvia</t>
  </si>
  <si>
    <t>Lithuania</t>
  </si>
  <si>
    <t>Luxembourg</t>
  </si>
  <si>
    <t>Malta</t>
  </si>
  <si>
    <t>Poland</t>
  </si>
  <si>
    <t>Portugal</t>
  </si>
  <si>
    <t>Romania</t>
  </si>
  <si>
    <t>Slovakia</t>
  </si>
  <si>
    <t>Slovenia</t>
  </si>
  <si>
    <t>Spain</t>
  </si>
  <si>
    <t>United Kingdom</t>
  </si>
  <si>
    <t>Iceland</t>
  </si>
  <si>
    <t>Liechtenstein</t>
  </si>
  <si>
    <t>6. Breakdown by Interest Rate</t>
  </si>
  <si>
    <t>Fixed rate</t>
  </si>
  <si>
    <t>Floating rate</t>
  </si>
  <si>
    <t>7. Breakdown by Repayment Type</t>
  </si>
  <si>
    <t>Bullet / interest only</t>
  </si>
  <si>
    <t>Amortising</t>
  </si>
  <si>
    <t>% NPLs</t>
  </si>
  <si>
    <t>Nominal</t>
  </si>
  <si>
    <t>By buckets (mn):</t>
  </si>
  <si>
    <t>B2. Harmonised Transparency Template - Public Sector Assets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</si>
  <si>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</si>
  <si>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</si>
  <si>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</si>
  <si>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</si>
  <si>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</si>
  <si>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</si>
  <si>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</si>
  <si>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</si>
  <si>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</si>
  <si>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</si>
  <si>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</si>
  <si>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</si>
  <si>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</si>
  <si>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</si>
  <si>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</si>
  <si>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</si>
  <si>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</si>
  <si>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</si>
  <si>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</si>
  <si>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</si>
  <si>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</si>
  <si>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</si>
  <si>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</si>
  <si>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</si>
  <si>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</si>
  <si>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</si>
  <si>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</si>
  <si>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</si>
  <si>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</si>
  <si>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</si>
  <si>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</si>
  <si>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</si>
  <si>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</si>
  <si>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</si>
  <si>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</si>
  <si>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</si>
  <si>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</si>
  <si>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</si>
  <si>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</si>
  <si>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</si>
  <si>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</si>
  <si>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</si>
  <si>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</si>
  <si>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</si>
  <si>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</si>
  <si>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</si>
  <si>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</si>
  <si>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</si>
  <si>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</si>
  <si>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</si>
  <si>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</si>
  <si>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</si>
  <si>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</si>
  <si>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</si>
  <si>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</si>
  <si>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</si>
  <si>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</si>
  <si>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</si>
  <si>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</si>
  <si>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</si>
  <si>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</si>
  <si>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</si>
  <si>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</si>
  <si>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</si>
  <si>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</si>
  <si>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</si>
  <si>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</si>
  <si>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</si>
  <si>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</si>
  <si>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</si>
  <si>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</si>
  <si>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</si>
  <si>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</si>
  <si>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</si>
  <si>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</si>
  <si>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</si>
  <si>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</si>
  <si>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</si>
  <si>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</si>
  <si>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</si>
  <si>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</si>
  <si>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</si>
  <si>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</si>
  <si>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</si>
  <si>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</si>
  <si>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</si>
  <si>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</si>
  <si>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</si>
  <si>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</si>
  <si>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</si>
  <si>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</si>
  <si>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</si>
  <si>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</si>
  <si>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</si>
  <si>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</si>
  <si>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</si>
  <si>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</si>
  <si>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</si>
  <si>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</si>
  <si>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</si>
  <si>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</si>
  <si>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</si>
  <si>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</si>
  <si>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</si>
  <si>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</si>
  <si>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</si>
  <si>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</si>
  <si>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</si>
  <si>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</si>
  <si>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</si>
  <si>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</si>
  <si>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</si>
  <si>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</si>
  <si>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</si>
  <si>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</si>
  <si>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</si>
  <si>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</si>
  <si>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</si>
  <si>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</si>
  <si>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</si>
  <si>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</si>
  <si>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</si>
  <si>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</si>
  <si>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</si>
  <si>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</si>
  <si>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</si>
  <si>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</si>
  <si>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</si>
  <si>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</si>
  <si>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</si>
  <si>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</si>
  <si>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</si>
  <si>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</si>
  <si>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</si>
  <si>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</si>
  <si>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</si>
  <si>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</si>
  <si>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</si>
  <si>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</si>
  <si>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</si>
  <si>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</si>
  <si>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</si>
  <si>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</si>
  <si>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</si>
  <si>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</si>
  <si>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</si>
  <si>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</si>
  <si>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 xml:space="preserve">Local/municipal authorities </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</si>
  <si>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</si>
  <si>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</si>
  <si>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</si>
  <si>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</si>
  <si>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</si>
  <si>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</si>
  <si>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</si>
  <si>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</si>
  <si>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</si>
  <si>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</si>
  <si>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</si>
  <si>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</si>
  <si>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</si>
  <si>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</si>
  <si>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OPS.8.8.7</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</si>
  <si>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</si>
  <si>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</si>
  <si>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</si>
  <si>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</si>
  <si>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</si>
  <si>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</si>
  <si>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</si>
  <si>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</si>
  <si>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</si>
  <si>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</si>
  <si>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</si>
  <si>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</si>
  <si>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</si>
  <si>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</si>
  <si>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</si>
  <si>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</si>
  <si>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</si>
  <si>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</si>
  <si>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</si>
  <si>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</si>
  <si>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</si>
  <si>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C. Harmonised Transparency Template - Glossary</t>
  </si>
  <si>
    <t>The definitions below reflect the national specificities</t>
  </si>
  <si>
    <t>1. Glossary - Standard Harmonised Items</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</si>
  <si>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</si>
  <si>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</si>
  <si>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</si>
  <si>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</si>
  <si>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</si>
  <si>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</si>
  <si>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</si>
  <si>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</si>
  <si>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</si>
  <si>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</si>
  <si>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</si>
  <si>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</si>
  <si>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</si>
  <si>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</si>
  <si>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</si>
  <si>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</si>
  <si>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</si>
  <si>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</si>
  <si>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</si>
  <si>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</si>
  <si>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</si>
  <si>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</si>
  <si>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</si>
  <si>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</si>
  <si>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</si>
  <si>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</si>
  <si>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</si>
  <si>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</si>
  <si>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</si>
  <si>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</si>
  <si>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</si>
  <si>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</si>
  <si>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</si>
  <si>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</si>
  <si>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</si>
  <si>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</si>
  <si>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</si>
  <si>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</si>
  <si>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</si>
  <si>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</si>
  <si>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</si>
  <si>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Other definitions deemed relevant</t>
  </si>
  <si>
    <t>OHG.3.1</t>
  </si>
  <si>
    <t>OHG.3.2</t>
  </si>
  <si>
    <t>OHG.3.3</t>
  </si>
  <si>
    <t>Total Cover Assets</t>
  </si>
  <si>
    <t>Exposures to/guaranteed by Supranational, Sovereign, Agency (SSA)</t>
  </si>
  <si>
    <t>Derivatives in the register / cover pool [notional] (mn)</t>
  </si>
  <si>
    <t>Residual Life (mn)</t>
  </si>
  <si>
    <t>Maturity (mn)</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</si>
  <si>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</si>
  <si>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</si>
  <si>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</si>
  <si>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</si>
  <si>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</si>
  <si>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Weighted Average Life (in years)</t>
  </si>
  <si>
    <t>ND4</t>
  </si>
  <si>
    <t xml:space="preserve">A. Harmonised Transparency Template - General Information </t>
  </si>
  <si>
    <t>0 - 1 Y</t>
  </si>
  <si>
    <t>1 - 2 Y</t>
  </si>
  <si>
    <t>2 - 3 Y</t>
  </si>
  <si>
    <t>3 - 4 Y</t>
  </si>
  <si>
    <t>4 - 5 Y</t>
  </si>
  <si>
    <t>5 - 10 Y</t>
  </si>
  <si>
    <t>10+ Y</t>
  </si>
  <si>
    <t>OHG.2.3</t>
  </si>
  <si>
    <t>curre</t>
  </si>
  <si>
    <t>AUD</t>
  </si>
  <si>
    <t>CAD</t>
  </si>
  <si>
    <t>CHF</t>
  </si>
  <si>
    <t>GBP</t>
  </si>
  <si>
    <t>USD</t>
  </si>
  <si>
    <t>PLN</t>
  </si>
  <si>
    <t>G.3.6.17</t>
  </si>
  <si>
    <t>G.3.7.17</t>
  </si>
  <si>
    <t>5. Breakdown by regions of main country of origin</t>
  </si>
  <si>
    <t>G.3.6.18</t>
  </si>
  <si>
    <t>JPY</t>
  </si>
  <si>
    <t>G.3.7.18</t>
  </si>
  <si>
    <t>Definition</t>
  </si>
  <si>
    <t>6. Cover Assets - Currency</t>
  </si>
  <si>
    <t>OG.3.1.4</t>
  </si>
  <si>
    <t>G.3.14.1</t>
  </si>
  <si>
    <t>G.3.14.2</t>
  </si>
  <si>
    <t>OG.3.14.3</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</si>
  <si>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</si>
  <si>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</si>
  <si>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</si>
  <si>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</si>
  <si>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</si>
  <si>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</si>
  <si>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</si>
  <si>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</si>
  <si>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</si>
  <si>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</si>
  <si>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</si>
  <si>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</si>
  <si>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</si>
  <si>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</si>
  <si>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</si>
  <si>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</si>
  <si>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</si>
  <si>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</si>
  <si>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</si>
  <si>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</si>
  <si>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</si>
  <si>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</si>
  <si>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</si>
  <si>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</si>
  <si>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</si>
  <si>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</si>
  <si>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</si>
  <si>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</si>
  <si>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</si>
  <si>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</si>
  <si>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</si>
  <si>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</si>
  <si>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</si>
  <si>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</si>
  <si>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</si>
  <si>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</si>
  <si>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</si>
  <si>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other</t>
  </si>
  <si>
    <t>G.3.14.3</t>
  </si>
  <si>
    <t>G.3.14.4</t>
  </si>
  <si>
    <t xml:space="preserve">New Property and Existing Property </t>
  </si>
  <si>
    <t xml:space="preserve">Sustainability - strategy pursued in the cover pool </t>
  </si>
  <si>
    <t>Subsidised Housing  (definitions of affordable, social housing)</t>
  </si>
  <si>
    <t>2. Glossary - ESG items (optional)</t>
  </si>
  <si>
    <t>3. Reason for No Data</t>
  </si>
  <si>
    <t>4. Glossary - Extra national and/or Issuer Items</t>
  </si>
  <si>
    <t>HG.3.2</t>
  </si>
  <si>
    <t>HG.3.3</t>
  </si>
  <si>
    <t>HG.4.1</t>
  </si>
  <si>
    <t>OHG.4.1</t>
  </si>
  <si>
    <t>OHG.4.2</t>
  </si>
  <si>
    <t>OHG.4.3</t>
  </si>
  <si>
    <t>OHG.4.4</t>
  </si>
  <si>
    <t>OHG.4.5</t>
  </si>
  <si>
    <t>OHG.2.4</t>
  </si>
  <si>
    <t>OHG.2.5</t>
  </si>
  <si>
    <t>OHG.2.6</t>
  </si>
  <si>
    <t>OHG.2.7</t>
  </si>
  <si>
    <t>OHG.2.8</t>
  </si>
  <si>
    <t>OHG.2.9</t>
  </si>
  <si>
    <t>OHG.2.10</t>
  </si>
  <si>
    <t>OHG.2.11</t>
  </si>
  <si>
    <t>OHG.2.12</t>
  </si>
  <si>
    <t>Czechia</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</si>
  <si>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</si>
  <si>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OHG.1.6</t>
  </si>
  <si>
    <t>OHG.1.7</t>
  </si>
  <si>
    <t>4. Compliance Art 14 CBD Check Table</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</si>
  <si>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</si>
  <si>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</si>
  <si>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 xml:space="preserve">(a)         Value of the cover pool total assets: </t>
  </si>
  <si>
    <t xml:space="preserve">(a)         Value of outstanding covered bonds: </t>
  </si>
  <si>
    <t xml:space="preserve">(b)        List of ISIN of issued covered bonds: </t>
  </si>
  <si>
    <t>[insert here link to the cover pool on the covered bond label website]</t>
  </si>
  <si>
    <t xml:space="preserve">(c)        Geographical distribution: </t>
  </si>
  <si>
    <t>(c)        Type of cover assets:</t>
  </si>
  <si>
    <t xml:space="preserve">(c)        Loan size: </t>
  </si>
  <si>
    <t xml:space="preserve">(c)       Valuation Method: </t>
  </si>
  <si>
    <t xml:space="preserve">            (d)        Interest rate risk - cover pool:</t>
  </si>
  <si>
    <t>(d)        Currency risk - cover pool:</t>
  </si>
  <si>
    <t xml:space="preserve">          (d)         Interest rate risk - covered bond:</t>
  </si>
  <si>
    <t>(d)        Currency risk - covered bond:</t>
  </si>
  <si>
    <t xml:space="preserve">            (d)        Liquidity Risk - primary assets cover pool:</t>
  </si>
  <si>
    <t>(d)        Credit Risk:</t>
  </si>
  <si>
    <t>(d)        Market Risk:</t>
  </si>
  <si>
    <t>(e)        Maturity Structure - cover assets:</t>
  </si>
  <si>
    <t>(e)        Maturity Structure - covered bond:</t>
  </si>
  <si>
    <t>(e)        Overview maturity extension triggers:</t>
  </si>
  <si>
    <t>(d)        Hedging Strategy</t>
  </si>
  <si>
    <t>(f)        Levels of OC:</t>
  </si>
  <si>
    <t>liquidity buffer</t>
  </si>
  <si>
    <t>extendable maturity</t>
  </si>
  <si>
    <t>441 LTV Commercial Mortgage</t>
  </si>
  <si>
    <t>215 LTV Residential Mortgage</t>
  </si>
  <si>
    <t>230 Derivatives and Swaps</t>
  </si>
  <si>
    <t>Exposure to credit institute credit quality step 1</t>
  </si>
  <si>
    <t>Exposure to credit institute credit quality step 2</t>
  </si>
  <si>
    <t>Exposure to credit institute credit quality step 3</t>
  </si>
  <si>
    <t>Defaulted Loans pursuant Art 178 CRR</t>
  </si>
  <si>
    <t>ISK</t>
  </si>
  <si>
    <t>G.3.6.19</t>
  </si>
  <si>
    <t>G.3.7.19</t>
  </si>
  <si>
    <t>Statutory</t>
  </si>
  <si>
    <t>Valuation Method</t>
  </si>
  <si>
    <t>HG.1.14</t>
  </si>
  <si>
    <t>Maturity Extention Triggers</t>
  </si>
  <si>
    <t>[insert link to the national legislation where the maturity extention triggers are listed - insert link of relevant programme prospectus]</t>
  </si>
  <si>
    <t>HG.1.15</t>
  </si>
  <si>
    <t>liquidity buffer &amp; extendable maturity</t>
  </si>
  <si>
    <t>(g)        Percentage of loans in default:</t>
  </si>
  <si>
    <t>link to Glossary HG 1.7</t>
  </si>
  <si>
    <t>Contractual</t>
  </si>
  <si>
    <t>Voluntary</t>
  </si>
  <si>
    <t xml:space="preserve">Statutory Overcollateralisation is the overcollateralisation percentage required to be provided by each Issuer and included/disclosed in the national covered bond framework. </t>
  </si>
  <si>
    <t>OC Calculation: Statutory</t>
  </si>
  <si>
    <t>OC Calculation: Voluntary</t>
  </si>
  <si>
    <t>OC Calculation: Contractual</t>
  </si>
  <si>
    <t xml:space="preserve">Contractual Overcollateralisation is the overcollateralisation percentage each Issuer has contractually agreed to maintain pursuant to the covered bond programme documents. </t>
  </si>
  <si>
    <t>Voluntary Overcollateralisation is the difference (if positive) between the actual overcollateralisation provided by an Issuer and the higher of the contractual and statutory overcollateralisation.</t>
  </si>
  <si>
    <t>G.5.1.2</t>
  </si>
  <si>
    <t>G.5.1.3</t>
  </si>
  <si>
    <t>G.4.1.14</t>
  </si>
  <si>
    <t>G.4.1.15</t>
  </si>
  <si>
    <t>G.4.1.16</t>
  </si>
  <si>
    <t>G.4.1.17</t>
  </si>
  <si>
    <t>G.4.1.18</t>
  </si>
  <si>
    <t>G.4.1.19</t>
  </si>
  <si>
    <t>G.4.1.20</t>
  </si>
  <si>
    <t>link to Glossary HG.1.15</t>
  </si>
  <si>
    <t>CBD Compliance</t>
  </si>
  <si>
    <t>Y</t>
  </si>
  <si>
    <t>N</t>
  </si>
  <si>
    <t>Non-EEA, Art 14 CBD compliant</t>
  </si>
  <si>
    <t>Basel Compliance, subject to national jursdiction (Y/N)</t>
  </si>
  <si>
    <t xml:space="preserve">Further details on proceeds strategy </t>
  </si>
  <si>
    <t>If yes. Further details are available in Tab F</t>
  </si>
  <si>
    <t>[link/glossary entry]</t>
  </si>
  <si>
    <r>
      <t xml:space="preserve">Is sustainability based on </t>
    </r>
    <r>
      <rPr>
        <b/>
        <sz val="11"/>
        <rFont val="Calibri"/>
        <family val="2"/>
        <scheme val="minor"/>
      </rPr>
      <t>other criteria</t>
    </r>
    <r>
      <rPr>
        <sz val="11"/>
        <rFont val="Calibri"/>
        <family val="2"/>
        <scheme val="minor"/>
      </rPr>
      <t>?</t>
    </r>
  </si>
  <si>
    <t>G.3.14.5</t>
  </si>
  <si>
    <t>G.3.14.6</t>
  </si>
  <si>
    <t>G.3.14.7</t>
  </si>
  <si>
    <r>
      <t xml:space="preserve">Is sustainability based on </t>
    </r>
    <r>
      <rPr>
        <b/>
        <sz val="11"/>
        <rFont val="Calibri"/>
        <family val="2"/>
        <scheme val="minor"/>
      </rPr>
      <t>sustainable collateral assets present in the cover pool</t>
    </r>
    <r>
      <rPr>
        <sz val="11"/>
        <rFont val="Calibri"/>
        <family val="2"/>
        <scheme val="minor"/>
      </rPr>
      <t>?</t>
    </r>
  </si>
  <si>
    <r>
      <t>Is sustainability based on s</t>
    </r>
    <r>
      <rPr>
        <b/>
        <sz val="11"/>
        <rFont val="Calibri"/>
        <family val="2"/>
        <scheme val="minor"/>
      </rPr>
      <t>ustainable assets not present in the cover pool</t>
    </r>
    <r>
      <rPr>
        <sz val="11"/>
        <rFont val="Calibri"/>
        <family val="2"/>
        <scheme val="minor"/>
      </rPr>
      <t>?</t>
    </r>
  </si>
  <si>
    <t>14. Sustainable or other special purpose strategy</t>
  </si>
  <si>
    <t>147 for Public Sector Asset - type of debtor</t>
  </si>
  <si>
    <t>HTT 2024</t>
  </si>
  <si>
    <t>G.1.1.5</t>
  </si>
  <si>
    <t>Labelled Cover Pool Name</t>
  </si>
  <si>
    <t>G.3.2.3</t>
  </si>
  <si>
    <t>Total OC (absolute value in mn)</t>
  </si>
  <si>
    <t>Who has provided Second Party Opinion</t>
  </si>
  <si>
    <t>If yes, please provide frurther details</t>
  </si>
  <si>
    <t>Indication of proxy usage for ESG-related data (indicator, methodology, timing, share of proxy usage for single indicators etc.)</t>
  </si>
  <si>
    <t>2024  Version</t>
  </si>
  <si>
    <t>Confidential Information</t>
  </si>
  <si>
    <t>D. Overview of Issuances including Soft Bullet Trigger Events</t>
  </si>
  <si>
    <t>ISIN</t>
  </si>
  <si>
    <t>Transaction</t>
  </si>
  <si>
    <t>Initial Date of Issuance</t>
  </si>
  <si>
    <t>Maturity Date</t>
  </si>
  <si>
    <t>Face value</t>
  </si>
  <si>
    <t>Currency</t>
  </si>
  <si>
    <t>Coupon</t>
  </si>
  <si>
    <t>Legacy Issue (Y/N)</t>
  </si>
  <si>
    <t>&gt;0 - &lt;=100,000</t>
  </si>
  <si>
    <t>Vienna</t>
  </si>
  <si>
    <t>&gt;100,000 - &lt;=300,000</t>
  </si>
  <si>
    <t>Lower Austria</t>
  </si>
  <si>
    <t>&gt;300,000 - &lt;=500,000</t>
  </si>
  <si>
    <t>Upper Austria</t>
  </si>
  <si>
    <t>&gt;500,000 - &lt;=1,000,000</t>
  </si>
  <si>
    <t>Salzburg</t>
  </si>
  <si>
    <t>&gt;1,000,000 - &lt;=5,000,000</t>
  </si>
  <si>
    <t>Tyrol</t>
  </si>
  <si>
    <t>o/w Claim against local/municipal authorities</t>
  </si>
  <si>
    <t>&gt;5,000,000</t>
  </si>
  <si>
    <t>Styria</t>
  </si>
  <si>
    <t>o/w Claim guaranteed by local/municipal authorities</t>
  </si>
  <si>
    <t>Carinthia</t>
  </si>
  <si>
    <t>Burgenland</t>
  </si>
  <si>
    <t>Vorarlberg</t>
  </si>
  <si>
    <t>AT0000A1KCH8</t>
  </si>
  <si>
    <t>Float</t>
  </si>
  <si>
    <t>AT0000A17ZY6</t>
  </si>
  <si>
    <t>AT000B009402</t>
  </si>
  <si>
    <t>Fixed</t>
  </si>
  <si>
    <t>QOXDBA012768</t>
  </si>
  <si>
    <t>QOXDBA009384</t>
  </si>
  <si>
    <t>QOXDBA008006</t>
  </si>
  <si>
    <t>QOXDBA007933</t>
  </si>
  <si>
    <t>QOXDBA007156</t>
  </si>
  <si>
    <t>AT000B009246</t>
  </si>
  <si>
    <t>Worksheet D: Bond List</t>
  </si>
  <si>
    <t>Erste Group Bank AG</t>
  </si>
  <si>
    <t>https://www.erstegroup.com/de/investoren/debt/downloads</t>
  </si>
  <si>
    <t>EGB Public Sector Cover Pool</t>
  </si>
  <si>
    <t>Covered Bond Label Issuer Profile</t>
  </si>
  <si>
    <t>Coverage Requirements (§9 PfandBG AT)</t>
  </si>
  <si>
    <t>Coverage Requirements [NPV] (§9 PfandBG AT)</t>
  </si>
  <si>
    <t>OC
(Coverage Requirements §9 PfandBG AT in % of Outstanding CB) [eligible part of assets only]</t>
  </si>
  <si>
    <t>OC [NPV basis]</t>
  </si>
  <si>
    <t>OC
 (Coverage Requirements §9 PfandBG AT in % of Outstanding CB) [NPV basis]</t>
  </si>
  <si>
    <t>Cashflows calculated, assuming no Prepayment</t>
  </si>
  <si>
    <t>Cashflows calculated, assuming no Prepayment. Hard and Soft Bullet Maturites.</t>
  </si>
  <si>
    <t>D. Bond List</t>
  </si>
  <si>
    <t>Link to Austrian "Pfandbriefgesetz" (§6)</t>
  </si>
  <si>
    <t>Art 129 (3) and Art 208 CRR compliant</t>
  </si>
  <si>
    <t>Mainly defined by property usage, customer information and loan purpose</t>
  </si>
  <si>
    <t xml:space="preserve">Loan nominal values are based on balance amounts and not collateral amounts. </t>
  </si>
  <si>
    <t>Share of Government Guaranteed Bank Bonds (own issues or issued by affiliates) (% of total cover pool)</t>
  </si>
  <si>
    <t>0%</t>
  </si>
  <si>
    <t>Share of Intragroup pooled covered bond structures pursuant to CBD Art 8 (% of total cover pool)</t>
  </si>
  <si>
    <t>o/w Government Bonds</t>
  </si>
  <si>
    <t>o/w Cash</t>
  </si>
  <si>
    <t>o/w Liquidity Buffer Assets</t>
  </si>
  <si>
    <t>Soft Bullet (Y/N)</t>
  </si>
  <si>
    <t>Cut-off Date: 31.3.2024</t>
  </si>
  <si>
    <t/>
  </si>
  <si>
    <t>Reporting Date: 22.4.2024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</si>
</sst>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 #,##0.00_ ;_ * \-#,##0.00_ ;_ * &quot;-&quot;??_ ;_ @_ "/>
    <numFmt numFmtId="165" formatCode="0.0%"/>
    <numFmt numFmtId="166" formatCode="#,##0.0"/>
    <numFmt numFmtId="167" formatCode="0.0"/>
    <numFmt numFmtId="168" formatCode="0.000%"/>
  </numFmts>
  <fonts count="36"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b/>
      <sz val="14"/>
      <color theme="0"/>
      <name val="Calibri"/>
      <family val="2"/>
      <scheme val="minor"/>
    </font>
    <font>
      <b/>
      <i/>
      <sz val="11"/>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sz val="8"/>
      <name val="Arial"/>
      <family val="2"/>
    </font>
    <font>
      <b/>
      <sz val="24"/>
      <color theme="9" tint="-0.249977111117893"/>
      <name val="Calibri"/>
      <family val="2"/>
      <scheme val="minor"/>
    </font>
    <font>
      <sz val="8"/>
      <name val="Calibri"/>
      <family val="2"/>
      <scheme val="minor"/>
    </font>
    <font>
      <sz val="9"/>
      <color indexed="81"/>
      <name val="Tahoma"/>
      <family val="2"/>
    </font>
    <font>
      <b/>
      <sz val="9"/>
      <color indexed="81"/>
      <name val="Tahoma"/>
      <family val="2"/>
    </font>
    <font>
      <sz val="11"/>
      <name val="Calibri"/>
      <family val="2"/>
    </font>
    <font>
      <b/>
      <sz val="24"/>
      <color theme="3"/>
      <name val="Calibri"/>
      <family val="2"/>
      <scheme val="minor"/>
    </font>
    <font>
      <sz val="14"/>
      <color theme="0"/>
      <name val="Calibri"/>
      <family val="2"/>
      <scheme val="minor"/>
    </font>
  </fonts>
  <fills count="8">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theme="9" tint="0.39997558519241921"/>
        <bgColor indexed="64"/>
      </patternFill>
    </fill>
    <fill>
      <patternFill patternType="solid">
        <fgColor rgb="FFFFC000"/>
        <bgColor indexed="64"/>
      </patternFill>
    </fill>
    <fill>
      <patternFill patternType="solid">
        <fgColor theme="3"/>
        <bgColor indexed="64"/>
      </patternFill>
    </fill>
  </fills>
  <borders count="1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right/>
      <top/>
      <bottom style="thin">
        <color indexed="64"/>
      </bottom>
      <diagonal/>
    </border>
  </borders>
  <cellStyleXfs count="9">
    <xf numFmtId="0" fontId="0" fillId="0" borderId="0"/>
    <xf numFmtId="9" fontId="4" fillId="0" borderId="0" applyFont="0" applyFill="0" applyBorder="0" applyAlignment="0" applyProtection="0"/>
    <xf numFmtId="0" fontId="14" fillId="0" borderId="0" applyNumberFormat="0" applyFill="0" applyBorder="0" applyAlignment="0" applyProtection="0"/>
    <xf numFmtId="164" fontId="4" fillId="0" borderId="0" applyFont="0" applyFill="0" applyBorder="0" applyAlignment="0" applyProtection="0"/>
    <xf numFmtId="0" fontId="23" fillId="0" borderId="0"/>
    <xf numFmtId="0" fontId="23" fillId="0" borderId="0"/>
    <xf numFmtId="0" fontId="23" fillId="0" borderId="0"/>
    <xf numFmtId="0" fontId="28" fillId="0" borderId="0"/>
    <xf numFmtId="0" fontId="23" fillId="0" borderId="0">
      <alignment horizontal="left" wrapText="1"/>
    </xf>
  </cellStyleXfs>
  <cellXfs count="130">
    <xf numFmtId="0" fontId="0" fillId="0" borderId="0" xfId="0"/>
    <xf numFmtId="0" fontId="0" fillId="0" borderId="0" xfId="0" applyAlignment="1">
      <alignment horizontal="center"/>
    </xf>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xf numFmtId="0" fontId="7" fillId="0" borderId="5" xfId="0" applyFont="1" applyBorder="1"/>
    <xf numFmtId="0" fontId="8" fillId="0" borderId="0" xfId="0" applyFont="1" applyAlignment="1">
      <alignment horizontal="center"/>
    </xf>
    <xf numFmtId="0" fontId="9" fillId="0" borderId="0" xfId="0" applyFont="1" applyAlignment="1">
      <alignment horizontal="center" vertical="center"/>
    </xf>
    <xf numFmtId="0" fontId="11" fillId="0" borderId="0" xfId="0" applyFont="1" applyAlignment="1">
      <alignment horizontal="center" vertical="center"/>
    </xf>
    <xf numFmtId="0" fontId="12" fillId="0" borderId="0" xfId="0" applyFont="1" applyAlignment="1">
      <alignment horizontal="center" vertical="center"/>
    </xf>
    <xf numFmtId="0" fontId="10" fillId="0" borderId="0" xfId="0" applyFont="1" applyAlignment="1">
      <alignment horizontal="center"/>
    </xf>
    <xf numFmtId="0" fontId="13" fillId="0" borderId="0" xfId="0" applyFo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4" borderId="0" xfId="0" applyFill="1"/>
    <xf numFmtId="0" fontId="0" fillId="0" borderId="0" xfId="0" quotePrefix="1" applyAlignment="1">
      <alignment horizontal="center" vertical="center" wrapText="1"/>
    </xf>
    <xf numFmtId="0" fontId="9" fillId="0" borderId="0" xfId="0" applyFont="1" applyAlignment="1">
      <alignment horizontal="left" vertical="center"/>
    </xf>
    <xf numFmtId="0" fontId="0" fillId="0" borderId="0" xfId="0" applyAlignment="1">
      <alignment horizontal="center" vertical="center" wrapText="1"/>
    </xf>
    <xf numFmtId="0" fontId="0" fillId="0" borderId="9" xfId="0" applyBorder="1" applyAlignment="1">
      <alignment horizontal="center" vertical="center" wrapText="1"/>
    </xf>
    <xf numFmtId="0" fontId="2" fillId="0" borderId="0" xfId="0" applyFont="1" applyAlignment="1">
      <alignment horizontal="center" vertical="center" wrapText="1"/>
    </xf>
    <xf numFmtId="0" fontId="15" fillId="0" borderId="0" xfId="0" applyFont="1" applyAlignment="1">
      <alignment vertical="center" wrapText="1"/>
    </xf>
    <xf numFmtId="0" fontId="15" fillId="3" borderId="0" xfId="0" applyFont="1" applyFill="1" applyAlignment="1">
      <alignment horizontal="center" vertical="center" wrapText="1"/>
    </xf>
    <xf numFmtId="0" fontId="2" fillId="0" borderId="10" xfId="0" applyFont="1" applyBorder="1" applyAlignment="1">
      <alignment horizontal="center" vertical="center" wrapText="1"/>
    </xf>
    <xf numFmtId="0" fontId="15" fillId="0" borderId="0" xfId="0" applyFont="1" applyAlignment="1">
      <alignment horizontal="center" vertical="center" wrapText="1"/>
    </xf>
    <xf numFmtId="0" fontId="15" fillId="2" borderId="11" xfId="0" applyFont="1" applyFill="1" applyBorder="1" applyAlignment="1">
      <alignment horizontal="center" vertical="center" wrapText="1"/>
    </xf>
    <xf numFmtId="0" fontId="17" fillId="0" borderId="0" xfId="0" applyFont="1" applyAlignment="1">
      <alignment horizontal="center" vertical="center" wrapText="1"/>
    </xf>
    <xf numFmtId="0" fontId="14" fillId="0" borderId="12" xfId="2" applyFill="1" applyBorder="1" applyAlignment="1">
      <alignment horizontal="center" vertical="center" wrapText="1"/>
    </xf>
    <xf numFmtId="0" fontId="14" fillId="0" borderId="12" xfId="2" quotePrefix="1" applyFill="1" applyBorder="1" applyAlignment="1">
      <alignment horizontal="center" vertical="center" wrapText="1"/>
    </xf>
    <xf numFmtId="0" fontId="14" fillId="0" borderId="13"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5" fillId="2" borderId="0" xfId="0" applyFont="1" applyFill="1" applyAlignment="1">
      <alignment horizontal="center" vertical="center" wrapText="1"/>
    </xf>
    <xf numFmtId="0" fontId="17" fillId="2" borderId="0" xfId="0" applyFont="1" applyFill="1" applyAlignment="1">
      <alignment horizontal="center" vertical="center" wrapText="1"/>
    </xf>
    <xf numFmtId="0" fontId="0" fillId="2" borderId="0" xfId="0" applyFill="1" applyAlignment="1">
      <alignment horizontal="center" vertical="center" wrapText="1"/>
    </xf>
    <xf numFmtId="0" fontId="18" fillId="0" borderId="0" xfId="0" applyFont="1" applyAlignment="1">
      <alignment horizontal="center" vertical="center" wrapText="1"/>
    </xf>
    <xf numFmtId="0" fontId="19" fillId="0" borderId="0" xfId="0" applyFont="1" applyAlignment="1">
      <alignment horizontal="center" vertical="center" wrapText="1"/>
    </xf>
    <xf numFmtId="0" fontId="20" fillId="0" borderId="0" xfId="2" quotePrefix="1" applyFont="1" applyFill="1" applyBorder="1" applyAlignment="1">
      <alignment horizontal="center" vertical="center" wrapText="1"/>
    </xf>
    <xf numFmtId="0" fontId="2" fillId="0" borderId="0" xfId="0" quotePrefix="1" applyFont="1" applyAlignment="1">
      <alignment horizontal="center" vertical="center" wrapText="1"/>
    </xf>
    <xf numFmtId="0" fontId="18" fillId="0" borderId="0" xfId="0" quotePrefix="1" applyFont="1" applyAlignment="1">
      <alignment horizontal="center" vertical="center" wrapText="1"/>
    </xf>
    <xf numFmtId="0" fontId="18" fillId="5" borderId="0" xfId="0" applyFont="1" applyFill="1" applyAlignment="1">
      <alignment horizontal="center" vertical="center" wrapText="1"/>
    </xf>
    <xf numFmtId="0" fontId="16" fillId="5" borderId="0" xfId="0" quotePrefix="1" applyFont="1" applyFill="1" applyAlignment="1">
      <alignment horizontal="center" vertical="center" wrapText="1"/>
    </xf>
    <xf numFmtId="0" fontId="17" fillId="5" borderId="0" xfId="0" applyFont="1" applyFill="1" applyAlignment="1">
      <alignment horizontal="center" vertical="center" wrapText="1"/>
    </xf>
    <xf numFmtId="0" fontId="3" fillId="5" borderId="0" xfId="0" applyFont="1" applyFill="1" applyAlignment="1">
      <alignment horizontal="center" vertical="center" wrapText="1"/>
    </xf>
    <xf numFmtId="0" fontId="19" fillId="0" borderId="0" xfId="0" quotePrefix="1" applyFont="1" applyAlignment="1">
      <alignment horizontal="center" vertical="center" wrapText="1"/>
    </xf>
    <xf numFmtId="0" fontId="2" fillId="4" borderId="0" xfId="0" applyFont="1" applyFill="1" applyAlignment="1">
      <alignment horizontal="center" vertical="center" wrapText="1"/>
    </xf>
    <xf numFmtId="3" fontId="2" fillId="0" borderId="0" xfId="0" quotePrefix="1" applyNumberFormat="1" applyFont="1" applyAlignment="1">
      <alignment horizontal="center" vertical="center" wrapText="1"/>
    </xf>
    <xf numFmtId="10" fontId="2" fillId="0" borderId="0" xfId="0" quotePrefix="1" applyNumberFormat="1" applyFont="1" applyAlignment="1">
      <alignment horizontal="center" vertical="center" wrapText="1"/>
    </xf>
    <xf numFmtId="0" fontId="2" fillId="0" borderId="0" xfId="0" quotePrefix="1" applyFont="1" applyAlignment="1">
      <alignment horizontal="right" vertical="center" wrapText="1"/>
    </xf>
    <xf numFmtId="9" fontId="2" fillId="0" borderId="0" xfId="1" quotePrefix="1" applyFont="1" applyFill="1" applyBorder="1" applyAlignment="1">
      <alignment horizontal="center" vertical="center" wrapText="1"/>
    </xf>
    <xf numFmtId="0" fontId="19" fillId="0" borderId="0" xfId="0" applyFont="1" applyAlignment="1">
      <alignment horizontal="right" vertical="center" wrapText="1"/>
    </xf>
    <xf numFmtId="0" fontId="21" fillId="0" borderId="0" xfId="0" applyFont="1" applyAlignment="1">
      <alignment horizontal="center" vertical="center" wrapText="1"/>
    </xf>
    <xf numFmtId="0" fontId="22" fillId="5" borderId="0" xfId="0" applyFont="1" applyFill="1" applyAlignment="1">
      <alignment horizontal="center" vertical="center" wrapText="1"/>
    </xf>
    <xf numFmtId="0" fontId="3" fillId="0" borderId="0" xfId="0" quotePrefix="1" applyFont="1" applyAlignment="1">
      <alignment horizontal="center" vertical="center" wrapText="1"/>
    </xf>
    <xf numFmtId="0" fontId="3" fillId="0" borderId="0" xfId="0" applyFont="1" applyAlignment="1">
      <alignment horizontal="center" vertical="center" wrapText="1"/>
    </xf>
    <xf numFmtId="0" fontId="0" fillId="0" borderId="0" xfId="0" quotePrefix="1" applyAlignment="1">
      <alignment horizontal="right" vertical="center" wrapText="1"/>
    </xf>
    <xf numFmtId="0" fontId="1" fillId="0" borderId="0" xfId="0" quotePrefix="1" applyFont="1" applyAlignment="1">
      <alignment horizontal="right" vertical="center" wrapText="1"/>
    </xf>
    <xf numFmtId="0" fontId="23" fillId="0" borderId="0" xfId="0" applyFont="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Alignment="1">
      <alignment horizontal="right" vertical="center" wrapText="1"/>
    </xf>
    <xf numFmtId="0" fontId="19" fillId="0" borderId="0" xfId="0" quotePrefix="1" applyFont="1" applyAlignment="1">
      <alignment horizontal="right" vertical="center" wrapText="1"/>
    </xf>
    <xf numFmtId="0" fontId="14" fillId="0" borderId="0" xfId="2" applyFill="1" applyBorder="1" applyAlignment="1">
      <alignment horizontal="center" vertical="center" wrapText="1"/>
    </xf>
    <xf numFmtId="0" fontId="26" fillId="0" borderId="0" xfId="0" applyFont="1" applyAlignment="1">
      <alignment horizontal="center" vertical="center" wrapText="1"/>
    </xf>
    <xf numFmtId="0" fontId="27" fillId="0" borderId="0" xfId="0" applyFont="1" applyAlignment="1">
      <alignment horizontal="center" vertical="center" wrapText="1"/>
    </xf>
    <xf numFmtId="0" fontId="16" fillId="0" borderId="0" xfId="0" quotePrefix="1" applyFont="1" applyAlignment="1">
      <alignment horizontal="center" vertical="center" wrapText="1"/>
    </xf>
    <xf numFmtId="0" fontId="21" fillId="4" borderId="0" xfId="0" applyFont="1" applyFill="1" applyAlignment="1">
      <alignment horizontal="center" vertical="center" wrapText="1"/>
    </xf>
    <xf numFmtId="3" fontId="0" fillId="0" borderId="0" xfId="0" quotePrefix="1" applyNumberFormat="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5" fillId="2" borderId="0" xfId="0" applyFont="1" applyFill="1" applyAlignment="1">
      <alignment horizontal="center" vertical="center" wrapText="1"/>
    </xf>
    <xf numFmtId="0" fontId="17" fillId="0" borderId="0" xfId="0" quotePrefix="1" applyFont="1" applyAlignment="1">
      <alignment horizontal="center" vertical="center" wrapText="1"/>
    </xf>
    <xf numFmtId="0" fontId="2" fillId="6" borderId="0" xfId="0" quotePrefix="1" applyFont="1" applyFill="1" applyAlignment="1">
      <alignment horizontal="center" vertical="center" wrapText="1"/>
    </xf>
    <xf numFmtId="0" fontId="18" fillId="5" borderId="0" xfId="0" quotePrefix="1" applyFont="1" applyFill="1" applyAlignment="1">
      <alignment horizontal="center" vertical="center" wrapText="1"/>
    </xf>
    <xf numFmtId="9" fontId="2" fillId="0" borderId="0" xfId="1"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lignment horizontal="center" vertical="center" wrapText="1"/>
    </xf>
    <xf numFmtId="165" fontId="18" fillId="5" borderId="0" xfId="1" applyNumberFormat="1" applyFont="1" applyFill="1" applyBorder="1" applyAlignment="1">
      <alignment horizontal="center" vertical="center" wrapText="1"/>
    </xf>
    <xf numFmtId="166" fontId="2"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166" fontId="2" fillId="0" borderId="0" xfId="0" quotePrefix="1" applyNumberFormat="1" applyFont="1" applyAlignment="1">
      <alignment horizontal="center" vertical="center" wrapText="1"/>
    </xf>
    <xf numFmtId="166" fontId="21" fillId="0" borderId="0" xfId="0" applyNumberFormat="1" applyFont="1" applyAlignment="1">
      <alignment horizontal="center" vertical="center" wrapText="1"/>
    </xf>
    <xf numFmtId="167" fontId="2" fillId="0" borderId="0" xfId="0" applyNumberFormat="1" applyFont="1" applyAlignment="1">
      <alignment horizontal="center" vertical="center" wrapText="1"/>
    </xf>
    <xf numFmtId="0" fontId="16" fillId="5" borderId="0" xfId="0" applyFont="1" applyFill="1" applyAlignment="1">
      <alignment horizontal="center" vertical="center" wrapText="1"/>
    </xf>
    <xf numFmtId="165" fontId="16" fillId="5" borderId="0" xfId="1" applyNumberFormat="1" applyFont="1" applyFill="1" applyBorder="1" applyAlignment="1">
      <alignment horizontal="center" vertical="center" wrapText="1"/>
    </xf>
    <xf numFmtId="165" fontId="2" fillId="0" borderId="0" xfId="0" quotePrefix="1" applyNumberFormat="1" applyFont="1" applyAlignment="1">
      <alignment horizontal="center" vertical="center" wrapText="1"/>
    </xf>
    <xf numFmtId="165" fontId="2"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Alignment="1">
      <alignment horizontal="center" vertical="center" wrapText="1"/>
    </xf>
    <xf numFmtId="166" fontId="19" fillId="0" borderId="0" xfId="0" quotePrefix="1" applyNumberFormat="1" applyFont="1" applyAlignment="1">
      <alignment horizontal="right" vertical="center" wrapText="1"/>
    </xf>
    <xf numFmtId="167" fontId="18" fillId="0" borderId="0" xfId="0" applyNumberFormat="1" applyFont="1" applyAlignment="1">
      <alignment horizontal="center" vertical="center" wrapText="1"/>
    </xf>
    <xf numFmtId="165" fontId="3" fillId="0" borderId="0" xfId="0" quotePrefix="1" applyNumberFormat="1" applyFont="1" applyAlignment="1">
      <alignment horizontal="center" vertical="center" wrapText="1"/>
    </xf>
    <xf numFmtId="165" fontId="3" fillId="0" borderId="0" xfId="0" applyNumberFormat="1" applyFont="1" applyAlignment="1">
      <alignment horizontal="center" vertical="center" wrapText="1"/>
    </xf>
    <xf numFmtId="0" fontId="2" fillId="0" borderId="0" xfId="0" applyFont="1" applyAlignment="1" applyProtection="1">
      <alignment horizontal="center" vertical="center" wrapText="1"/>
      <protection locked="0"/>
    </xf>
    <xf numFmtId="0" fontId="2" fillId="0" borderId="0" xfId="0" quotePrefix="1" applyFont="1" applyAlignment="1" applyProtection="1">
      <alignment horizontal="center" vertical="center" wrapText="1"/>
      <protection locked="0"/>
    </xf>
    <xf numFmtId="0" fontId="20" fillId="0" borderId="0" xfId="2" applyFont="1" applyFill="1" applyBorder="1" applyAlignment="1">
      <alignment horizontal="center" vertical="center" wrapText="1"/>
    </xf>
    <xf numFmtId="0" fontId="24" fillId="0" borderId="0" xfId="0" applyFont="1" applyAlignment="1">
      <alignment horizontal="left" vertical="center"/>
    </xf>
    <xf numFmtId="0" fontId="24" fillId="0" borderId="0" xfId="0" applyFont="1" applyAlignment="1">
      <alignment horizontal="center" vertical="center" wrapText="1"/>
    </xf>
    <xf numFmtId="0" fontId="25" fillId="0" borderId="0" xfId="0" applyFont="1" applyAlignment="1">
      <alignment horizontal="center" vertical="center" wrapText="1"/>
    </xf>
    <xf numFmtId="0" fontId="14" fillId="0" borderId="0" xfId="2" applyFill="1" applyAlignment="1">
      <alignment horizontal="center"/>
    </xf>
    <xf numFmtId="0" fontId="2" fillId="0" borderId="0" xfId="0" applyFont="1" applyAlignment="1">
      <alignment horizontal="left" vertical="center" wrapText="1"/>
    </xf>
    <xf numFmtId="0" fontId="0" fillId="0" borderId="0" xfId="0" applyProtection="1">
      <protection locked="0"/>
    </xf>
    <xf numFmtId="0" fontId="16" fillId="0" borderId="0" xfId="0" quotePrefix="1" applyFont="1" applyAlignment="1" applyProtection="1">
      <alignment horizontal="center" vertical="center" wrapText="1"/>
      <protection locked="0"/>
    </xf>
    <xf numFmtId="0" fontId="18" fillId="0" borderId="0" xfId="0" quotePrefix="1" applyFont="1" applyAlignment="1" applyProtection="1">
      <alignment horizontal="center" vertical="center" wrapText="1"/>
      <protection locked="0"/>
    </xf>
    <xf numFmtId="0" fontId="33" fillId="0" borderId="0" xfId="0" applyFont="1" applyAlignment="1">
      <alignment horizontal="center" vertical="center" wrapText="1"/>
    </xf>
    <xf numFmtId="0" fontId="29" fillId="0" borderId="0" xfId="0" applyFont="1" applyAlignment="1">
      <alignment horizontal="center" vertical="center"/>
    </xf>
    <xf numFmtId="166" fontId="33" fillId="0" borderId="0" xfId="0" applyNumberFormat="1" applyFont="1" applyAlignment="1">
      <alignment horizontal="center" vertical="center" wrapText="1"/>
    </xf>
    <xf numFmtId="0" fontId="14" fillId="0" borderId="0" xfId="2" applyFill="1" applyAlignment="1">
      <alignment horizontal="center" vertical="center" wrapText="1"/>
    </xf>
    <xf numFmtId="0" fontId="0" fillId="0" borderId="0" xfId="0"/>
    <xf numFmtId="0" fontId="2" fillId="0" borderId="0" xfId="0" applyFont="1" applyAlignment="1" applyProtection="1">
      <alignment horizontal="center" vertical="center" wrapText="1"/>
      <protection locked="0"/>
    </xf>
    <xf numFmtId="0" fontId="9" fillId="4" borderId="0" xfId="0" applyFont="1" applyFill="1" applyAlignment="1">
      <alignment horizontal="left" vertical="center"/>
    </xf>
    <xf numFmtId="0" fontId="34" fillId="4" borderId="0" xfId="0" applyFont="1" applyFill="1" applyAlignment="1">
      <alignment horizontal="right" vertical="center"/>
    </xf>
    <xf numFmtId="0" fontId="15" fillId="7" borderId="0" xfId="0" applyFont="1" applyFill="1"/>
    <xf numFmtId="0" fontId="35" fillId="7" borderId="0" xfId="0" applyFont="1" applyFill="1" applyAlignment="1">
      <alignment horizontal="center"/>
    </xf>
    <xf numFmtId="0" fontId="0" fillId="4" borderId="0" xfId="0" applyFill="1" applyAlignment="1">
      <alignment horizontal="center"/>
    </xf>
    <xf numFmtId="14" fontId="0" fillId="4" borderId="0" xfId="0" applyNumberFormat="1" applyFill="1" applyAlignment="1">
      <alignment horizontal="center"/>
    </xf>
    <xf numFmtId="3" fontId="0" fillId="4" borderId="0" xfId="0" applyNumberFormat="1" applyFill="1" applyAlignment="1">
      <alignment horizontal="center"/>
    </xf>
    <xf numFmtId="168" fontId="0" fillId="4" borderId="0" xfId="1" applyNumberFormat="1" applyFont="1" applyFill="1" applyAlignment="1">
      <alignment horizontal="center"/>
    </xf>
    <xf numFmtId="0" fontId="14" fillId="0" borderId="0" xfId="2" applyFill="1" applyBorder="1" applyAlignment="1" applyProtection="1">
      <alignment horizontal="center" vertical="center" wrapText="1"/>
    </xf>
    <xf numFmtId="14" fontId="2" fillId="0" borderId="0" xfId="0" applyNumberFormat="1" applyFont="1" applyAlignment="1">
      <alignment horizontal="center" vertical="center" wrapText="1"/>
    </xf>
    <xf numFmtId="10" fontId="2" fillId="0" borderId="0" xfId="1" applyNumberFormat="1" applyFont="1" applyFill="1" applyBorder="1" applyAlignment="1">
      <alignment horizontal="center" vertical="center" wrapText="1"/>
    </xf>
    <xf numFmtId="0" fontId="14" fillId="0" borderId="0" xfId="2" applyFill="1" applyBorder="1" applyAlignment="1" applyProtection="1">
      <alignment horizontal="center" vertical="center" wrapText="1"/>
      <protection locked="0"/>
    </xf>
    <xf numFmtId="9" fontId="2" fillId="0" borderId="0" xfId="0" applyNumberFormat="1" applyFont="1" applyAlignment="1" applyProtection="1">
      <alignment horizontal="center" vertical="center" wrapText="1"/>
      <protection locked="0"/>
    </xf>
    <xf numFmtId="0" fontId="29" fillId="0" borderId="0" xfId="0" applyFont="1" applyAlignment="1">
      <alignment horizontal="center" vertical="center"/>
    </xf>
    <xf numFmtId="0" fontId="14" fillId="3" borderId="14" xfId="2" applyFill="1" applyBorder="1" applyAlignment="1">
      <alignment horizontal="center"/>
    </xf>
    <xf numFmtId="0" fontId="14" fillId="0" borderId="14" xfId="2" applyBorder="1" applyAlignment="1"/>
    <xf numFmtId="0" fontId="6" fillId="2" borderId="0" xfId="2" applyFont="1" applyFill="1" applyBorder="1" applyAlignment="1">
      <alignment horizontal="center"/>
    </xf>
    <xf numFmtId="0" fontId="6" fillId="0" borderId="0" xfId="2" applyFont="1" applyAlignment="1"/>
  </cellXfs>
  <cellStyles count="9">
    <cellStyle name="Comma 2" xfId="3" xr:uid="{00000000-0005-0000-0000-000000000000}"/>
    <cellStyle name="Link" xfId="2" builtinId="8"/>
    <cellStyle name="Normal 2" xfId="4" xr:uid="{00000000-0005-0000-0000-000003000000}"/>
    <cellStyle name="Normal 3" xfId="5" xr:uid="{00000000-0005-0000-0000-000004000000}"/>
    <cellStyle name="Normal 4" xfId="6" xr:uid="{00000000-0005-0000-0000-000005000000}"/>
    <cellStyle name="Normal 7" xfId="7" xr:uid="{00000000-0005-0000-0000-000006000000}"/>
    <cellStyle name="Prozent" xfId="1" builtinId="5"/>
    <cellStyle name="Standard" xfId="0" builtinId="0"/>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customXml" Target="../customXml/item17.xml"/><Relationship Id="rId117" Type="http://schemas.openxmlformats.org/officeDocument/2006/relationships/customXml" Target="../customXml/item108.xml"/><Relationship Id="rId21" Type="http://schemas.openxmlformats.org/officeDocument/2006/relationships/customXml" Target="../customXml/item12.xml"/><Relationship Id="rId42" Type="http://schemas.openxmlformats.org/officeDocument/2006/relationships/customXml" Target="../customXml/item33.xml"/><Relationship Id="rId47" Type="http://schemas.openxmlformats.org/officeDocument/2006/relationships/customXml" Target="../customXml/item38.xml"/><Relationship Id="rId63" Type="http://schemas.openxmlformats.org/officeDocument/2006/relationships/customXml" Target="../customXml/item54.xml"/><Relationship Id="rId68" Type="http://schemas.openxmlformats.org/officeDocument/2006/relationships/customXml" Target="../customXml/item59.xml"/><Relationship Id="rId84" Type="http://schemas.openxmlformats.org/officeDocument/2006/relationships/customXml" Target="../customXml/item75.xml"/><Relationship Id="rId89" Type="http://schemas.openxmlformats.org/officeDocument/2006/relationships/customXml" Target="../customXml/item80.xml"/><Relationship Id="rId112" Type="http://schemas.openxmlformats.org/officeDocument/2006/relationships/customXml" Target="../customXml/item103.xml"/><Relationship Id="rId133" Type="http://schemas.openxmlformats.org/officeDocument/2006/relationships/customXml" Target="../customXml/item124.xml"/><Relationship Id="rId138" Type="http://schemas.openxmlformats.org/officeDocument/2006/relationships/customXml" Target="../customXml/item129.xml"/><Relationship Id="rId154" Type="http://schemas.openxmlformats.org/officeDocument/2006/relationships/customXml" Target="../customXml/item145.xml"/><Relationship Id="rId159" Type="http://schemas.openxmlformats.org/officeDocument/2006/relationships/customXml" Target="../customXml/item150.xml"/><Relationship Id="rId175" Type="http://schemas.openxmlformats.org/officeDocument/2006/relationships/customXml" Target="../customXml/item166.xml"/><Relationship Id="rId170" Type="http://schemas.openxmlformats.org/officeDocument/2006/relationships/customXml" Target="../customXml/item161.xml"/><Relationship Id="rId16" Type="http://schemas.openxmlformats.org/officeDocument/2006/relationships/customXml" Target="../customXml/item7.xml"/><Relationship Id="rId107" Type="http://schemas.openxmlformats.org/officeDocument/2006/relationships/customXml" Target="../customXml/item98.xml"/><Relationship Id="rId11" Type="http://schemas.openxmlformats.org/officeDocument/2006/relationships/customXml" Target="../customXml/item2.xml"/><Relationship Id="rId32" Type="http://schemas.openxmlformats.org/officeDocument/2006/relationships/customXml" Target="../customXml/item23.xml"/><Relationship Id="rId37" Type="http://schemas.openxmlformats.org/officeDocument/2006/relationships/customXml" Target="../customXml/item28.xml"/><Relationship Id="rId53" Type="http://schemas.openxmlformats.org/officeDocument/2006/relationships/customXml" Target="../customXml/item44.xml"/><Relationship Id="rId58" Type="http://schemas.openxmlformats.org/officeDocument/2006/relationships/customXml" Target="../customXml/item49.xml"/><Relationship Id="rId74" Type="http://schemas.openxmlformats.org/officeDocument/2006/relationships/customXml" Target="../customXml/item65.xml"/><Relationship Id="rId79" Type="http://schemas.openxmlformats.org/officeDocument/2006/relationships/customXml" Target="../customXml/item70.xml"/><Relationship Id="rId102" Type="http://schemas.openxmlformats.org/officeDocument/2006/relationships/customXml" Target="../customXml/item93.xml"/><Relationship Id="rId123" Type="http://schemas.openxmlformats.org/officeDocument/2006/relationships/customXml" Target="../customXml/item114.xml"/><Relationship Id="rId128" Type="http://schemas.openxmlformats.org/officeDocument/2006/relationships/customXml" Target="../customXml/item119.xml"/><Relationship Id="rId144" Type="http://schemas.openxmlformats.org/officeDocument/2006/relationships/customXml" Target="../customXml/item135.xml"/><Relationship Id="rId149" Type="http://schemas.openxmlformats.org/officeDocument/2006/relationships/customXml" Target="../customXml/item140.xml"/><Relationship Id="rId5" Type="http://schemas.openxmlformats.org/officeDocument/2006/relationships/worksheet" Target="worksheets/sheet5.xml"/><Relationship Id="rId90" Type="http://schemas.openxmlformats.org/officeDocument/2006/relationships/customXml" Target="../customXml/item81.xml"/><Relationship Id="rId95" Type="http://schemas.openxmlformats.org/officeDocument/2006/relationships/customXml" Target="../customXml/item86.xml"/><Relationship Id="rId160" Type="http://schemas.openxmlformats.org/officeDocument/2006/relationships/customXml" Target="../customXml/item151.xml"/><Relationship Id="rId165" Type="http://schemas.openxmlformats.org/officeDocument/2006/relationships/customXml" Target="../customXml/item156.xml"/><Relationship Id="rId22" Type="http://schemas.openxmlformats.org/officeDocument/2006/relationships/customXml" Target="../customXml/item13.xml"/><Relationship Id="rId27" Type="http://schemas.openxmlformats.org/officeDocument/2006/relationships/customXml" Target="../customXml/item18.xml"/><Relationship Id="rId43" Type="http://schemas.openxmlformats.org/officeDocument/2006/relationships/customXml" Target="../customXml/item34.xml"/><Relationship Id="rId48" Type="http://schemas.openxmlformats.org/officeDocument/2006/relationships/customXml" Target="../customXml/item39.xml"/><Relationship Id="rId64" Type="http://schemas.openxmlformats.org/officeDocument/2006/relationships/customXml" Target="../customXml/item55.xml"/><Relationship Id="rId69" Type="http://schemas.openxmlformats.org/officeDocument/2006/relationships/customXml" Target="../customXml/item60.xml"/><Relationship Id="rId113" Type="http://schemas.openxmlformats.org/officeDocument/2006/relationships/customXml" Target="../customXml/item104.xml"/><Relationship Id="rId118" Type="http://schemas.openxmlformats.org/officeDocument/2006/relationships/customXml" Target="../customXml/item109.xml"/><Relationship Id="rId134" Type="http://schemas.openxmlformats.org/officeDocument/2006/relationships/customXml" Target="../customXml/item125.xml"/><Relationship Id="rId139" Type="http://schemas.openxmlformats.org/officeDocument/2006/relationships/customXml" Target="../customXml/item130.xml"/><Relationship Id="rId80" Type="http://schemas.openxmlformats.org/officeDocument/2006/relationships/customXml" Target="../customXml/item71.xml"/><Relationship Id="rId85" Type="http://schemas.openxmlformats.org/officeDocument/2006/relationships/customXml" Target="../customXml/item76.xml"/><Relationship Id="rId150" Type="http://schemas.openxmlformats.org/officeDocument/2006/relationships/customXml" Target="../customXml/item141.xml"/><Relationship Id="rId155" Type="http://schemas.openxmlformats.org/officeDocument/2006/relationships/customXml" Target="../customXml/item146.xml"/><Relationship Id="rId171" Type="http://schemas.openxmlformats.org/officeDocument/2006/relationships/customXml" Target="../customXml/item162.xml"/><Relationship Id="rId176" Type="http://schemas.openxmlformats.org/officeDocument/2006/relationships/customXml" Target="../customXml/item167.xml"/><Relationship Id="rId12" Type="http://schemas.openxmlformats.org/officeDocument/2006/relationships/customXml" Target="../customXml/item3.xml"/><Relationship Id="rId17" Type="http://schemas.openxmlformats.org/officeDocument/2006/relationships/customXml" Target="../customXml/item8.xml"/><Relationship Id="rId33" Type="http://schemas.openxmlformats.org/officeDocument/2006/relationships/customXml" Target="../customXml/item24.xml"/><Relationship Id="rId38" Type="http://schemas.openxmlformats.org/officeDocument/2006/relationships/customXml" Target="../customXml/item29.xml"/><Relationship Id="rId59" Type="http://schemas.openxmlformats.org/officeDocument/2006/relationships/customXml" Target="../customXml/item50.xml"/><Relationship Id="rId103" Type="http://schemas.openxmlformats.org/officeDocument/2006/relationships/customXml" Target="../customXml/item94.xml"/><Relationship Id="rId108" Type="http://schemas.openxmlformats.org/officeDocument/2006/relationships/customXml" Target="../customXml/item99.xml"/><Relationship Id="rId124" Type="http://schemas.openxmlformats.org/officeDocument/2006/relationships/customXml" Target="../customXml/item115.xml"/><Relationship Id="rId129" Type="http://schemas.openxmlformats.org/officeDocument/2006/relationships/customXml" Target="../customXml/item120.xml"/><Relationship Id="rId54" Type="http://schemas.openxmlformats.org/officeDocument/2006/relationships/customXml" Target="../customXml/item45.xml"/><Relationship Id="rId70" Type="http://schemas.openxmlformats.org/officeDocument/2006/relationships/customXml" Target="../customXml/item61.xml"/><Relationship Id="rId75" Type="http://schemas.openxmlformats.org/officeDocument/2006/relationships/customXml" Target="../customXml/item66.xml"/><Relationship Id="rId91" Type="http://schemas.openxmlformats.org/officeDocument/2006/relationships/customXml" Target="../customXml/item82.xml"/><Relationship Id="rId96" Type="http://schemas.openxmlformats.org/officeDocument/2006/relationships/customXml" Target="../customXml/item87.xml"/><Relationship Id="rId140" Type="http://schemas.openxmlformats.org/officeDocument/2006/relationships/customXml" Target="../customXml/item131.xml"/><Relationship Id="rId145" Type="http://schemas.openxmlformats.org/officeDocument/2006/relationships/customXml" Target="../customXml/item136.xml"/><Relationship Id="rId161" Type="http://schemas.openxmlformats.org/officeDocument/2006/relationships/customXml" Target="../customXml/item152.xml"/><Relationship Id="rId166" Type="http://schemas.openxmlformats.org/officeDocument/2006/relationships/customXml" Target="../customXml/item157.xml"/><Relationship Id="rId1" Type="http://schemas.openxmlformats.org/officeDocument/2006/relationships/worksheet" Target="worksheets/sheet1.xml"/><Relationship Id="rId6" Type="http://schemas.openxmlformats.org/officeDocument/2006/relationships/theme" Target="theme/theme1.xml"/><Relationship Id="rId23" Type="http://schemas.openxmlformats.org/officeDocument/2006/relationships/customXml" Target="../customXml/item14.xml"/><Relationship Id="rId28" Type="http://schemas.openxmlformats.org/officeDocument/2006/relationships/customXml" Target="../customXml/item19.xml"/><Relationship Id="rId49" Type="http://schemas.openxmlformats.org/officeDocument/2006/relationships/customXml" Target="../customXml/item40.xml"/><Relationship Id="rId114" Type="http://schemas.openxmlformats.org/officeDocument/2006/relationships/customXml" Target="../customXml/item105.xml"/><Relationship Id="rId119" Type="http://schemas.openxmlformats.org/officeDocument/2006/relationships/customXml" Target="../customXml/item110.xml"/><Relationship Id="rId10" Type="http://schemas.openxmlformats.org/officeDocument/2006/relationships/customXml" Target="../customXml/item1.xml"/><Relationship Id="rId31" Type="http://schemas.openxmlformats.org/officeDocument/2006/relationships/customXml" Target="../customXml/item22.xml"/><Relationship Id="rId44" Type="http://schemas.openxmlformats.org/officeDocument/2006/relationships/customXml" Target="../customXml/item35.xml"/><Relationship Id="rId52" Type="http://schemas.openxmlformats.org/officeDocument/2006/relationships/customXml" Target="../customXml/item43.xml"/><Relationship Id="rId60" Type="http://schemas.openxmlformats.org/officeDocument/2006/relationships/customXml" Target="../customXml/item51.xml"/><Relationship Id="rId65" Type="http://schemas.openxmlformats.org/officeDocument/2006/relationships/customXml" Target="../customXml/item56.xml"/><Relationship Id="rId73" Type="http://schemas.openxmlformats.org/officeDocument/2006/relationships/customXml" Target="../customXml/item64.xml"/><Relationship Id="rId78" Type="http://schemas.openxmlformats.org/officeDocument/2006/relationships/customXml" Target="../customXml/item69.xml"/><Relationship Id="rId81" Type="http://schemas.openxmlformats.org/officeDocument/2006/relationships/customXml" Target="../customXml/item72.xml"/><Relationship Id="rId86" Type="http://schemas.openxmlformats.org/officeDocument/2006/relationships/customXml" Target="../customXml/item77.xml"/><Relationship Id="rId94" Type="http://schemas.openxmlformats.org/officeDocument/2006/relationships/customXml" Target="../customXml/item85.xml"/><Relationship Id="rId99" Type="http://schemas.openxmlformats.org/officeDocument/2006/relationships/customXml" Target="../customXml/item90.xml"/><Relationship Id="rId101" Type="http://schemas.openxmlformats.org/officeDocument/2006/relationships/customXml" Target="../customXml/item92.xml"/><Relationship Id="rId122" Type="http://schemas.openxmlformats.org/officeDocument/2006/relationships/customXml" Target="../customXml/item113.xml"/><Relationship Id="rId130" Type="http://schemas.openxmlformats.org/officeDocument/2006/relationships/customXml" Target="../customXml/item121.xml"/><Relationship Id="rId135" Type="http://schemas.openxmlformats.org/officeDocument/2006/relationships/customXml" Target="../customXml/item126.xml"/><Relationship Id="rId143" Type="http://schemas.openxmlformats.org/officeDocument/2006/relationships/customXml" Target="../customXml/item134.xml"/><Relationship Id="rId148" Type="http://schemas.openxmlformats.org/officeDocument/2006/relationships/customXml" Target="../customXml/item139.xml"/><Relationship Id="rId151" Type="http://schemas.openxmlformats.org/officeDocument/2006/relationships/customXml" Target="../customXml/item142.xml"/><Relationship Id="rId156" Type="http://schemas.openxmlformats.org/officeDocument/2006/relationships/customXml" Target="../customXml/item147.xml"/><Relationship Id="rId164" Type="http://schemas.openxmlformats.org/officeDocument/2006/relationships/customXml" Target="../customXml/item155.xml"/><Relationship Id="rId169" Type="http://schemas.openxmlformats.org/officeDocument/2006/relationships/customXml" Target="../customXml/item160.xml"/><Relationship Id="rId4" Type="http://schemas.openxmlformats.org/officeDocument/2006/relationships/worksheet" Target="worksheets/sheet4.xml"/><Relationship Id="rId9" Type="http://schemas.openxmlformats.org/officeDocument/2006/relationships/calcChain" Target="calcChain.xml"/><Relationship Id="rId172" Type="http://schemas.openxmlformats.org/officeDocument/2006/relationships/customXml" Target="../customXml/item163.xml"/><Relationship Id="rId13" Type="http://schemas.openxmlformats.org/officeDocument/2006/relationships/customXml" Target="../customXml/item4.xml"/><Relationship Id="rId18" Type="http://schemas.openxmlformats.org/officeDocument/2006/relationships/customXml" Target="../customXml/item9.xml"/><Relationship Id="rId39" Type="http://schemas.openxmlformats.org/officeDocument/2006/relationships/customXml" Target="../customXml/item30.xml"/><Relationship Id="rId109" Type="http://schemas.openxmlformats.org/officeDocument/2006/relationships/customXml" Target="../customXml/item100.xml"/><Relationship Id="rId34" Type="http://schemas.openxmlformats.org/officeDocument/2006/relationships/customXml" Target="../customXml/item25.xml"/><Relationship Id="rId50" Type="http://schemas.openxmlformats.org/officeDocument/2006/relationships/customXml" Target="../customXml/item41.xml"/><Relationship Id="rId55" Type="http://schemas.openxmlformats.org/officeDocument/2006/relationships/customXml" Target="../customXml/item46.xml"/><Relationship Id="rId76" Type="http://schemas.openxmlformats.org/officeDocument/2006/relationships/customXml" Target="../customXml/item67.xml"/><Relationship Id="rId97" Type="http://schemas.openxmlformats.org/officeDocument/2006/relationships/customXml" Target="../customXml/item88.xml"/><Relationship Id="rId104" Type="http://schemas.openxmlformats.org/officeDocument/2006/relationships/customXml" Target="../customXml/item95.xml"/><Relationship Id="rId120" Type="http://schemas.openxmlformats.org/officeDocument/2006/relationships/customXml" Target="../customXml/item111.xml"/><Relationship Id="rId125" Type="http://schemas.openxmlformats.org/officeDocument/2006/relationships/customXml" Target="../customXml/item116.xml"/><Relationship Id="rId141" Type="http://schemas.openxmlformats.org/officeDocument/2006/relationships/customXml" Target="../customXml/item132.xml"/><Relationship Id="rId146" Type="http://schemas.openxmlformats.org/officeDocument/2006/relationships/customXml" Target="../customXml/item137.xml"/><Relationship Id="rId167" Type="http://schemas.openxmlformats.org/officeDocument/2006/relationships/customXml" Target="../customXml/item158.xml"/><Relationship Id="rId7" Type="http://schemas.openxmlformats.org/officeDocument/2006/relationships/styles" Target="styles.xml"/><Relationship Id="rId71" Type="http://schemas.openxmlformats.org/officeDocument/2006/relationships/customXml" Target="../customXml/item62.xml"/><Relationship Id="rId92" Type="http://schemas.openxmlformats.org/officeDocument/2006/relationships/customXml" Target="../customXml/item83.xml"/><Relationship Id="rId162" Type="http://schemas.openxmlformats.org/officeDocument/2006/relationships/customXml" Target="../customXml/item153.xml"/><Relationship Id="rId2" Type="http://schemas.openxmlformats.org/officeDocument/2006/relationships/worksheet" Target="worksheets/sheet2.xml"/><Relationship Id="rId29" Type="http://schemas.openxmlformats.org/officeDocument/2006/relationships/customXml" Target="../customXml/item20.xml"/><Relationship Id="rId24" Type="http://schemas.openxmlformats.org/officeDocument/2006/relationships/customXml" Target="../customXml/item15.xml"/><Relationship Id="rId40" Type="http://schemas.openxmlformats.org/officeDocument/2006/relationships/customXml" Target="../customXml/item31.xml"/><Relationship Id="rId45" Type="http://schemas.openxmlformats.org/officeDocument/2006/relationships/customXml" Target="../customXml/item36.xml"/><Relationship Id="rId66" Type="http://schemas.openxmlformats.org/officeDocument/2006/relationships/customXml" Target="../customXml/item57.xml"/><Relationship Id="rId87" Type="http://schemas.openxmlformats.org/officeDocument/2006/relationships/customXml" Target="../customXml/item78.xml"/><Relationship Id="rId110" Type="http://schemas.openxmlformats.org/officeDocument/2006/relationships/customXml" Target="../customXml/item101.xml"/><Relationship Id="rId115" Type="http://schemas.openxmlformats.org/officeDocument/2006/relationships/customXml" Target="../customXml/item106.xml"/><Relationship Id="rId131" Type="http://schemas.openxmlformats.org/officeDocument/2006/relationships/customXml" Target="../customXml/item122.xml"/><Relationship Id="rId136" Type="http://schemas.openxmlformats.org/officeDocument/2006/relationships/customXml" Target="../customXml/item127.xml"/><Relationship Id="rId157" Type="http://schemas.openxmlformats.org/officeDocument/2006/relationships/customXml" Target="../customXml/item148.xml"/><Relationship Id="rId61" Type="http://schemas.openxmlformats.org/officeDocument/2006/relationships/customXml" Target="../customXml/item52.xml"/><Relationship Id="rId82" Type="http://schemas.openxmlformats.org/officeDocument/2006/relationships/customXml" Target="../customXml/item73.xml"/><Relationship Id="rId152" Type="http://schemas.openxmlformats.org/officeDocument/2006/relationships/customXml" Target="../customXml/item143.xml"/><Relationship Id="rId173" Type="http://schemas.openxmlformats.org/officeDocument/2006/relationships/customXml" Target="../customXml/item164.xml"/><Relationship Id="rId19" Type="http://schemas.openxmlformats.org/officeDocument/2006/relationships/customXml" Target="../customXml/item10.xml"/><Relationship Id="rId14" Type="http://schemas.openxmlformats.org/officeDocument/2006/relationships/customXml" Target="../customXml/item5.xml"/><Relationship Id="rId30" Type="http://schemas.openxmlformats.org/officeDocument/2006/relationships/customXml" Target="../customXml/item21.xml"/><Relationship Id="rId35" Type="http://schemas.openxmlformats.org/officeDocument/2006/relationships/customXml" Target="../customXml/item26.xml"/><Relationship Id="rId56" Type="http://schemas.openxmlformats.org/officeDocument/2006/relationships/customXml" Target="../customXml/item47.xml"/><Relationship Id="rId77" Type="http://schemas.openxmlformats.org/officeDocument/2006/relationships/customXml" Target="../customXml/item68.xml"/><Relationship Id="rId100" Type="http://schemas.openxmlformats.org/officeDocument/2006/relationships/customXml" Target="../customXml/item91.xml"/><Relationship Id="rId105" Type="http://schemas.openxmlformats.org/officeDocument/2006/relationships/customXml" Target="../customXml/item96.xml"/><Relationship Id="rId126" Type="http://schemas.openxmlformats.org/officeDocument/2006/relationships/customXml" Target="../customXml/item117.xml"/><Relationship Id="rId147" Type="http://schemas.openxmlformats.org/officeDocument/2006/relationships/customXml" Target="../customXml/item138.xml"/><Relationship Id="rId168" Type="http://schemas.openxmlformats.org/officeDocument/2006/relationships/customXml" Target="../customXml/item159.xml"/><Relationship Id="rId8" Type="http://schemas.openxmlformats.org/officeDocument/2006/relationships/sharedStrings" Target="sharedStrings.xml"/><Relationship Id="rId51" Type="http://schemas.openxmlformats.org/officeDocument/2006/relationships/customXml" Target="../customXml/item42.xml"/><Relationship Id="rId72" Type="http://schemas.openxmlformats.org/officeDocument/2006/relationships/customXml" Target="../customXml/item63.xml"/><Relationship Id="rId93" Type="http://schemas.openxmlformats.org/officeDocument/2006/relationships/customXml" Target="../customXml/item84.xml"/><Relationship Id="rId98" Type="http://schemas.openxmlformats.org/officeDocument/2006/relationships/customXml" Target="../customXml/item89.xml"/><Relationship Id="rId121" Type="http://schemas.openxmlformats.org/officeDocument/2006/relationships/customXml" Target="../customXml/item112.xml"/><Relationship Id="rId142" Type="http://schemas.openxmlformats.org/officeDocument/2006/relationships/customXml" Target="../customXml/item133.xml"/><Relationship Id="rId163" Type="http://schemas.openxmlformats.org/officeDocument/2006/relationships/customXml" Target="../customXml/item154.xml"/><Relationship Id="rId3" Type="http://schemas.openxmlformats.org/officeDocument/2006/relationships/worksheet" Target="worksheets/sheet3.xml"/><Relationship Id="rId25" Type="http://schemas.openxmlformats.org/officeDocument/2006/relationships/customXml" Target="../customXml/item16.xml"/><Relationship Id="rId46" Type="http://schemas.openxmlformats.org/officeDocument/2006/relationships/customXml" Target="../customXml/item37.xml"/><Relationship Id="rId67" Type="http://schemas.openxmlformats.org/officeDocument/2006/relationships/customXml" Target="../customXml/item58.xml"/><Relationship Id="rId116" Type="http://schemas.openxmlformats.org/officeDocument/2006/relationships/customXml" Target="../customXml/item107.xml"/><Relationship Id="rId137" Type="http://schemas.openxmlformats.org/officeDocument/2006/relationships/customXml" Target="../customXml/item128.xml"/><Relationship Id="rId158" Type="http://schemas.openxmlformats.org/officeDocument/2006/relationships/customXml" Target="../customXml/item149.xml"/><Relationship Id="rId20" Type="http://schemas.openxmlformats.org/officeDocument/2006/relationships/customXml" Target="../customXml/item11.xml"/><Relationship Id="rId41" Type="http://schemas.openxmlformats.org/officeDocument/2006/relationships/customXml" Target="../customXml/item32.xml"/><Relationship Id="rId62" Type="http://schemas.openxmlformats.org/officeDocument/2006/relationships/customXml" Target="../customXml/item53.xml"/><Relationship Id="rId83" Type="http://schemas.openxmlformats.org/officeDocument/2006/relationships/customXml" Target="../customXml/item74.xml"/><Relationship Id="rId88" Type="http://schemas.openxmlformats.org/officeDocument/2006/relationships/customXml" Target="../customXml/item79.xml"/><Relationship Id="rId111" Type="http://schemas.openxmlformats.org/officeDocument/2006/relationships/customXml" Target="../customXml/item102.xml"/><Relationship Id="rId132" Type="http://schemas.openxmlformats.org/officeDocument/2006/relationships/customXml" Target="../customXml/item123.xml"/><Relationship Id="rId153" Type="http://schemas.openxmlformats.org/officeDocument/2006/relationships/customXml" Target="../customXml/item144.xml"/><Relationship Id="rId174" Type="http://schemas.openxmlformats.org/officeDocument/2006/relationships/customXml" Target="../customXml/item165.xml"/><Relationship Id="rId15" Type="http://schemas.openxmlformats.org/officeDocument/2006/relationships/customXml" Target="../customXml/item6.xml"/><Relationship Id="rId36" Type="http://schemas.openxmlformats.org/officeDocument/2006/relationships/customXml" Target="../customXml/item27.xml"/><Relationship Id="rId57" Type="http://schemas.openxmlformats.org/officeDocument/2006/relationships/customXml" Target="../customXml/item48.xml"/><Relationship Id="rId106" Type="http://schemas.openxmlformats.org/officeDocument/2006/relationships/customXml" Target="../customXml/item97.xml"/><Relationship Id="rId127" Type="http://schemas.openxmlformats.org/officeDocument/2006/relationships/customXml" Target="../customXml/item11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19</xdr:row>
      <xdr:rowOff>119744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082165" y="2948941"/>
          <a:ext cx="4534118" cy="14706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3832860</xdr:colOff>
      <xdr:row>13</xdr:row>
      <xdr:rowOff>0</xdr:rowOff>
    </xdr:from>
    <xdr:to>
      <xdr:col>2</xdr:col>
      <xdr:colOff>4602480</xdr:colOff>
      <xdr:row>13</xdr:row>
      <xdr:rowOff>167640</xdr:rowOff>
    </xdr:to>
    <xdr:sp macro="" textlink="">
      <xdr:nvSpPr>
        <xdr:cNvPr id="2" name="Rechteck: abgerundete Ecken 1">
          <a:extLst>
            <a:ext uri="{FF2B5EF4-FFF2-40B4-BE49-F238E27FC236}">
              <a16:creationId xmlns:a16="http://schemas.microsoft.com/office/drawing/2014/main" id="{00000000-0008-0000-0300-000002000000}"/>
            </a:ext>
          </a:extLst>
        </xdr:cNvPr>
        <xdr:cNvSpPr/>
      </xdr:nvSpPr>
      <xdr:spPr>
        <a:xfrm>
          <a:off x="11117580" y="3886200"/>
          <a:ext cx="769620" cy="16764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lientData/>
  </xdr:twoCellAnchor>
  <xdr:twoCellAnchor>
    <xdr:from>
      <xdr:col>2</xdr:col>
      <xdr:colOff>3832860</xdr:colOff>
      <xdr:row>13</xdr:row>
      <xdr:rowOff>0</xdr:rowOff>
    </xdr:from>
    <xdr:to>
      <xdr:col>2</xdr:col>
      <xdr:colOff>4602480</xdr:colOff>
      <xdr:row>13</xdr:row>
      <xdr:rowOff>167640</xdr:rowOff>
    </xdr:to>
    <xdr:sp macro="" textlink="">
      <xdr:nvSpPr>
        <xdr:cNvPr id="3" name="Rechteck: abgerundete Ecken 2">
          <a:extLst>
            <a:ext uri="{FF2B5EF4-FFF2-40B4-BE49-F238E27FC236}">
              <a16:creationId xmlns:a16="http://schemas.microsoft.com/office/drawing/2014/main" id="{00000000-0008-0000-0300-000003000000}"/>
            </a:ext>
          </a:extLst>
        </xdr:cNvPr>
        <xdr:cNvSpPr/>
      </xdr:nvSpPr>
      <xdr:spPr>
        <a:xfrm>
          <a:off x="11117580" y="3886200"/>
          <a:ext cx="769620" cy="16764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lientData/>
  </xdr:twoCellAnchor>
  <xdr:twoCellAnchor>
    <xdr:from>
      <xdr:col>2</xdr:col>
      <xdr:colOff>3832860</xdr:colOff>
      <xdr:row>12</xdr:row>
      <xdr:rowOff>0</xdr:rowOff>
    </xdr:from>
    <xdr:to>
      <xdr:col>2</xdr:col>
      <xdr:colOff>4602480</xdr:colOff>
      <xdr:row>12</xdr:row>
      <xdr:rowOff>167640</xdr:rowOff>
    </xdr:to>
    <xdr:sp macro="" textlink="">
      <xdr:nvSpPr>
        <xdr:cNvPr id="4" name="Rechteck: abgerundete Ecken 3">
          <a:extLst>
            <a:ext uri="{FF2B5EF4-FFF2-40B4-BE49-F238E27FC236}">
              <a16:creationId xmlns:a16="http://schemas.microsoft.com/office/drawing/2014/main" id="{00000000-0008-0000-0300-000004000000}"/>
            </a:ext>
          </a:extLst>
        </xdr:cNvPr>
        <xdr:cNvSpPr/>
      </xdr:nvSpPr>
      <xdr:spPr>
        <a:xfrm>
          <a:off x="11117580" y="3703320"/>
          <a:ext cx="769620" cy="16764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eur-lex.europa.eu/legal-content/EN/TXT/?uri=CELEX%3A32015R0061" TargetMode="External"/><Relationship Id="rId7" Type="http://schemas.openxmlformats.org/officeDocument/2006/relationships/hyperlink" Target="https://www.coveredbondlabel.com/issuer/202-erste-group-bank-ag-1" TargetMode="External"/><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hyperlink" Target="https://www.coveredbondlabel.com/issuer/202-erste-group-bank-ag-1" TargetMode="External"/><Relationship Id="rId11" Type="http://schemas.openxmlformats.org/officeDocument/2006/relationships/comments" Target="../comments1.xml"/><Relationship Id="rId5" Type="http://schemas.openxmlformats.org/officeDocument/2006/relationships/hyperlink" Target="https://www.erstegroup.com/de/investoren/debt/downloads" TargetMode="External"/><Relationship Id="rId10" Type="http://schemas.openxmlformats.org/officeDocument/2006/relationships/vmlDrawing" Target="../drawings/vmlDrawing2.vml"/><Relationship Id="rId4" Type="http://schemas.openxmlformats.org/officeDocument/2006/relationships/hyperlink" Target="https://eur-lex.europa.eu/eli/dir/2019/2162/oj" TargetMode="External"/><Relationship Id="rId9"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ris.bka.gv.at/GeltendeFassung.wxe?Abfrage=Bundesnormen&amp;Gesetzesnummer=20011746" TargetMode="External"/><Relationship Id="rId1" Type="http://schemas.openxmlformats.org/officeDocument/2006/relationships/hyperlink" Target="https://www.ris.bka.gv.at/GeltendeFassung.wxe?Abfrage=Bundesnormen&amp;Gesetzesnummer=20011746" TargetMode="External"/><Relationship Id="rId5" Type="http://schemas.openxmlformats.org/officeDocument/2006/relationships/vmlDrawing" Target="../drawings/vmlDrawing4.vm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tabColor rgb="FF847A75"/>
  </sheetPr>
  <dimension ref="B1:J32"/>
  <sheetViews>
    <sheetView tabSelected="1" zoomScale="80" zoomScaleNormal="80" workbookViewId="0">
      <selection activeCell="L17" sqref="L17"/>
    </sheetView>
  </sheetViews>
  <sheetFormatPr baseColWidth="10" defaultColWidth="9.109375" defaultRowHeight="14.4" x14ac:dyDescent="0.3"/>
  <cols>
    <col min="2" max="10" width="12.44140625" customWidth="1"/>
  </cols>
  <sheetData>
    <row r="1" spans="2:10" ht="15" thickBot="1" x14ac:dyDescent="0.35"/>
    <row r="2" spans="2:10" x14ac:dyDescent="0.3">
      <c r="B2" s="2"/>
      <c r="C2" s="3"/>
      <c r="D2" s="3"/>
      <c r="E2" s="3"/>
      <c r="F2" s="3"/>
      <c r="G2" s="3"/>
      <c r="H2" s="3"/>
      <c r="I2" s="3"/>
      <c r="J2" s="4"/>
    </row>
    <row r="3" spans="2:10" x14ac:dyDescent="0.3">
      <c r="B3" s="5"/>
      <c r="C3" s="6"/>
      <c r="D3" s="6"/>
      <c r="E3" s="6"/>
      <c r="F3" s="6"/>
      <c r="G3" s="6"/>
      <c r="H3" s="6"/>
      <c r="I3" s="6"/>
      <c r="J3" s="7"/>
    </row>
    <row r="4" spans="2:10" x14ac:dyDescent="0.3">
      <c r="B4" s="5"/>
      <c r="C4" s="6"/>
      <c r="D4" s="6"/>
      <c r="E4" s="6"/>
      <c r="F4" s="6"/>
      <c r="G4" s="6"/>
      <c r="H4" s="6"/>
      <c r="I4" s="6"/>
      <c r="J4" s="7"/>
    </row>
    <row r="5" spans="2:10" ht="31.2" x14ac:dyDescent="0.35">
      <c r="B5" s="5"/>
      <c r="C5" s="6"/>
      <c r="D5" s="6"/>
      <c r="E5" s="8"/>
      <c r="F5" s="9" t="s">
        <v>12</v>
      </c>
      <c r="G5" s="6"/>
      <c r="H5" s="6"/>
      <c r="I5" s="6"/>
      <c r="J5" s="7"/>
    </row>
    <row r="6" spans="2:10" ht="41.25" customHeight="1" x14ac:dyDescent="0.3">
      <c r="B6" s="5"/>
      <c r="C6" s="6"/>
      <c r="D6" s="125" t="s">
        <v>853</v>
      </c>
      <c r="E6" s="125"/>
      <c r="F6" s="125"/>
      <c r="G6" s="125"/>
      <c r="H6" s="125"/>
      <c r="I6" s="6"/>
      <c r="J6" s="7"/>
    </row>
    <row r="7" spans="2:10" ht="25.8" x14ac:dyDescent="0.3">
      <c r="B7" s="5"/>
      <c r="C7" s="6"/>
      <c r="D7" s="6"/>
      <c r="E7" s="6"/>
      <c r="F7" s="10" t="s">
        <v>391</v>
      </c>
      <c r="G7" s="6"/>
      <c r="H7" s="6"/>
      <c r="I7" s="6"/>
      <c r="J7" s="7"/>
    </row>
    <row r="8" spans="2:10" ht="25.8" x14ac:dyDescent="0.3">
      <c r="B8" s="5"/>
      <c r="C8" s="6"/>
      <c r="D8" s="6"/>
      <c r="E8" s="6"/>
      <c r="F8" s="10" t="s">
        <v>893</v>
      </c>
      <c r="G8" s="6"/>
      <c r="H8" s="6"/>
      <c r="I8" s="6"/>
      <c r="J8" s="7"/>
    </row>
    <row r="9" spans="2:10" ht="21" x14ac:dyDescent="0.3">
      <c r="B9" s="5"/>
      <c r="C9" s="6"/>
      <c r="D9" s="6"/>
      <c r="E9" s="6"/>
      <c r="F9" s="11" t="s">
        <v>918</v>
      </c>
      <c r="G9" s="6"/>
      <c r="H9" s="6"/>
      <c r="I9" s="6"/>
      <c r="J9" s="7"/>
    </row>
    <row r="10" spans="2:10" ht="21" x14ac:dyDescent="0.3">
      <c r="B10" s="5"/>
      <c r="C10" s="6"/>
      <c r="D10" s="6"/>
      <c r="E10" s="6"/>
      <c r="F10" s="11" t="s">
        <v>916</v>
      </c>
      <c r="G10" s="6"/>
      <c r="H10" s="6"/>
      <c r="I10" s="6"/>
      <c r="J10" s="7"/>
    </row>
    <row r="11" spans="2:10" ht="21" x14ac:dyDescent="0.3">
      <c r="B11" s="5"/>
      <c r="C11" s="6"/>
      <c r="D11" s="6"/>
      <c r="E11" s="6"/>
      <c r="F11" s="11"/>
      <c r="G11" s="6"/>
      <c r="H11" s="6"/>
      <c r="I11" s="6"/>
      <c r="J11" s="7"/>
    </row>
    <row r="12" spans="2:10" x14ac:dyDescent="0.3">
      <c r="B12" s="5"/>
      <c r="C12" s="6"/>
      <c r="D12" s="6"/>
      <c r="E12" s="6"/>
      <c r="F12" s="6"/>
      <c r="G12" s="6"/>
      <c r="H12" s="6"/>
      <c r="I12" s="6"/>
      <c r="J12" s="7"/>
    </row>
    <row r="13" spans="2:10" x14ac:dyDescent="0.3">
      <c r="B13" s="5"/>
      <c r="C13" s="6"/>
      <c r="D13" s="6"/>
      <c r="E13" s="6"/>
      <c r="F13" s="6"/>
      <c r="G13" s="6"/>
      <c r="H13" s="6"/>
      <c r="I13" s="6"/>
      <c r="J13" s="7"/>
    </row>
    <row r="14" spans="2:10" x14ac:dyDescent="0.3">
      <c r="B14" s="5"/>
      <c r="C14" s="6"/>
      <c r="D14" s="6"/>
      <c r="E14" s="6"/>
      <c r="F14" s="6"/>
      <c r="G14" s="6"/>
      <c r="H14" s="6"/>
      <c r="I14" s="6"/>
      <c r="J14" s="7"/>
    </row>
    <row r="15" spans="2:10" x14ac:dyDescent="0.3">
      <c r="B15" s="5"/>
      <c r="C15" s="6"/>
      <c r="D15" s="6"/>
      <c r="E15" s="6"/>
      <c r="F15" s="6"/>
      <c r="G15" s="6"/>
      <c r="H15" s="6"/>
      <c r="I15" s="6"/>
      <c r="J15" s="7"/>
    </row>
    <row r="16" spans="2:10" x14ac:dyDescent="0.3">
      <c r="B16" s="5"/>
      <c r="C16" s="6"/>
      <c r="D16" s="6"/>
      <c r="E16" s="6"/>
      <c r="F16" s="6"/>
      <c r="G16" s="6"/>
      <c r="H16" s="6"/>
      <c r="I16" s="6"/>
      <c r="J16" s="7"/>
    </row>
    <row r="17" spans="2:10" x14ac:dyDescent="0.3">
      <c r="B17" s="5"/>
      <c r="C17" s="6"/>
      <c r="D17" s="6"/>
      <c r="E17" s="6"/>
      <c r="F17" s="6"/>
      <c r="G17" s="6"/>
      <c r="H17" s="6"/>
      <c r="I17" s="6"/>
      <c r="J17" s="7"/>
    </row>
    <row r="18" spans="2:10" x14ac:dyDescent="0.3">
      <c r="B18" s="5"/>
      <c r="C18" s="6"/>
      <c r="D18" s="6"/>
      <c r="E18" s="6"/>
      <c r="F18" s="6"/>
      <c r="G18" s="6"/>
      <c r="H18" s="6"/>
      <c r="I18" s="6"/>
      <c r="J18" s="7"/>
    </row>
    <row r="19" spans="2:10" x14ac:dyDescent="0.3">
      <c r="B19" s="5"/>
      <c r="C19" s="6"/>
      <c r="D19" s="6"/>
      <c r="E19" s="6"/>
      <c r="F19" s="6"/>
      <c r="G19" s="6"/>
      <c r="H19" s="6"/>
      <c r="I19" s="6"/>
      <c r="J19" s="7"/>
    </row>
    <row r="20" spans="2:10" x14ac:dyDescent="0.3">
      <c r="B20" s="5"/>
      <c r="C20" s="6"/>
      <c r="D20" s="6"/>
      <c r="E20" s="6"/>
      <c r="F20" s="6"/>
      <c r="G20" s="6"/>
      <c r="H20" s="6"/>
      <c r="I20" s="6"/>
      <c r="J20" s="7"/>
    </row>
    <row r="21" spans="2:10" x14ac:dyDescent="0.3">
      <c r="B21" s="5"/>
      <c r="C21" s="6"/>
      <c r="D21" s="6"/>
      <c r="E21" s="6"/>
      <c r="F21" s="6"/>
      <c r="G21" s="6"/>
      <c r="H21" s="6"/>
      <c r="I21" s="6"/>
      <c r="J21" s="7"/>
    </row>
    <row r="22" spans="2:10" x14ac:dyDescent="0.3">
      <c r="B22" s="5"/>
      <c r="C22" s="6"/>
      <c r="D22" s="6"/>
      <c r="E22" s="6"/>
      <c r="F22" s="12" t="s">
        <v>13</v>
      </c>
      <c r="G22" s="6"/>
      <c r="H22" s="6"/>
      <c r="I22" s="6"/>
      <c r="J22" s="7"/>
    </row>
    <row r="23" spans="2:10" x14ac:dyDescent="0.3">
      <c r="B23" s="5"/>
      <c r="C23" s="6"/>
      <c r="D23" s="6"/>
      <c r="E23" s="6"/>
      <c r="F23" s="13"/>
      <c r="G23" s="6"/>
      <c r="H23" s="6"/>
      <c r="I23" s="6"/>
      <c r="J23" s="7"/>
    </row>
    <row r="24" spans="2:10" x14ac:dyDescent="0.3">
      <c r="B24" s="5"/>
      <c r="C24" s="6"/>
      <c r="D24" s="128" t="s">
        <v>14</v>
      </c>
      <c r="E24" s="129" t="s">
        <v>15</v>
      </c>
      <c r="F24" s="129"/>
      <c r="G24" s="129"/>
      <c r="H24" s="129"/>
      <c r="I24" s="6"/>
      <c r="J24" s="7"/>
    </row>
    <row r="25" spans="2:10" x14ac:dyDescent="0.3">
      <c r="B25" s="5"/>
      <c r="C25" s="6"/>
      <c r="D25" s="14"/>
      <c r="E25" s="14"/>
      <c r="F25" s="14"/>
      <c r="G25" s="14"/>
      <c r="H25" s="14"/>
      <c r="I25" s="6"/>
      <c r="J25" s="7"/>
    </row>
    <row r="26" spans="2:10" x14ac:dyDescent="0.3">
      <c r="B26" s="5"/>
      <c r="C26" s="6"/>
      <c r="D26" s="128" t="s">
        <v>16</v>
      </c>
      <c r="E26" s="129" t="s">
        <v>15</v>
      </c>
      <c r="F26" s="129"/>
      <c r="G26" s="129"/>
      <c r="H26" s="129"/>
      <c r="I26" s="6"/>
      <c r="J26" s="7"/>
    </row>
    <row r="27" spans="2:10" x14ac:dyDescent="0.3">
      <c r="B27" s="5"/>
      <c r="C27" s="6"/>
      <c r="D27" s="14"/>
      <c r="E27" s="14"/>
      <c r="F27" s="14"/>
      <c r="G27" s="14"/>
      <c r="H27" s="14"/>
      <c r="I27" s="6"/>
      <c r="J27" s="7"/>
    </row>
    <row r="28" spans="2:10" x14ac:dyDescent="0.3">
      <c r="B28" s="5"/>
      <c r="C28" s="6"/>
      <c r="D28" s="128" t="s">
        <v>17</v>
      </c>
      <c r="E28" s="129" t="s">
        <v>15</v>
      </c>
      <c r="F28" s="129"/>
      <c r="G28" s="129"/>
      <c r="H28" s="129"/>
      <c r="I28" s="6"/>
      <c r="J28" s="7"/>
    </row>
    <row r="29" spans="2:10" x14ac:dyDescent="0.3">
      <c r="B29" s="5"/>
      <c r="C29" s="6"/>
      <c r="D29" s="6"/>
      <c r="E29" s="6"/>
      <c r="F29" s="6"/>
      <c r="G29" s="6"/>
      <c r="H29" s="6"/>
      <c r="I29" s="6"/>
      <c r="J29" s="7"/>
    </row>
    <row r="30" spans="2:10" x14ac:dyDescent="0.3">
      <c r="B30" s="5"/>
      <c r="C30" s="6"/>
      <c r="D30" s="126" t="s">
        <v>892</v>
      </c>
      <c r="E30" s="127"/>
      <c r="F30" s="127"/>
      <c r="G30" s="127"/>
      <c r="H30" s="127"/>
      <c r="I30" s="6"/>
      <c r="J30" s="7"/>
    </row>
    <row r="31" spans="2:10" x14ac:dyDescent="0.3">
      <c r="B31" s="5"/>
      <c r="C31" s="6"/>
      <c r="D31" s="6"/>
      <c r="E31" s="14"/>
      <c r="F31" s="14"/>
      <c r="G31" s="14"/>
      <c r="H31" s="14"/>
      <c r="I31" s="6"/>
      <c r="J31" s="7"/>
    </row>
    <row r="32" spans="2:10" ht="15" thickBot="1" x14ac:dyDescent="0.35">
      <c r="B32" s="15"/>
      <c r="C32" s="16"/>
      <c r="D32" s="16"/>
      <c r="E32" s="16"/>
      <c r="F32" s="16"/>
      <c r="G32" s="16"/>
      <c r="H32" s="16"/>
      <c r="I32" s="16"/>
      <c r="J32" s="17"/>
    </row>
  </sheetData>
  <mergeCells count="5">
    <mergeCell ref="D6:H6"/>
    <mergeCell ref="D30:H30"/>
    <mergeCell ref="D24:H24"/>
    <mergeCell ref="D26:H26"/>
    <mergeCell ref="D28:H28"/>
  </mergeCells>
  <hyperlinks>
    <hyperlink ref="D24:H24" location="'A. HTT General'!A1" display="Tab A: HTT General" xr:uid="{00000000-0004-0000-0100-000000000000}"/>
    <hyperlink ref="D26:H26" location="'B2. HTT Public Sector Assets'!A1" display="Worksheet C: HTT Public Sector Assets" xr:uid="{00000000-0004-0000-0100-000002000000}"/>
    <hyperlink ref="D28:H28" location="'C. HTT Harmonised Glossary'!A1" display="Worksheet C: HTT Harmonised Glossary" xr:uid="{00000000-0004-0000-0100-000003000000}"/>
    <hyperlink ref="D30:H30" location="'D. Bond List'!A1" display="Worksheet D: Bond List" xr:uid="{1F75186A-5063-44A6-8F7C-99ABFA92918E}"/>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3">
    <tabColor rgb="FFE36E00"/>
  </sheetPr>
  <dimension ref="A1:N413"/>
  <sheetViews>
    <sheetView showZeros="0" topLeftCell="A2" zoomScale="70" zoomScaleNormal="70" workbookViewId="0">
      <selection activeCell="B34" sqref="B34"/>
    </sheetView>
  </sheetViews>
  <sheetFormatPr baseColWidth="10" defaultColWidth="8.88671875" defaultRowHeight="14.4" outlineLevelRow="1" x14ac:dyDescent="0.3"/>
  <cols>
    <col min="1" max="1" width="13.33203125" style="23" customWidth="1"/>
    <col min="2" max="2" width="60.6640625" style="23" customWidth="1"/>
    <col min="3" max="3" width="39.109375" style="23" bestFit="1" customWidth="1"/>
    <col min="4" max="4" width="35.109375" style="23" bestFit="1" customWidth="1"/>
    <col min="5" max="5" width="6.6640625" style="23" customWidth="1"/>
    <col min="6" max="6" width="41.6640625" style="23" customWidth="1"/>
    <col min="7" max="7" width="41.6640625" style="21" customWidth="1"/>
    <col min="8" max="8" width="7.33203125" style="23" customWidth="1"/>
    <col min="9" max="10" width="38.109375" style="23" customWidth="1"/>
    <col min="11" max="11" width="47.6640625" style="23" customWidth="1"/>
    <col min="12" max="12" width="7.33203125" style="23" customWidth="1"/>
    <col min="13" max="13" width="25.6640625" style="23" customWidth="1"/>
    <col min="14" max="14" width="25.6640625" style="21" customWidth="1"/>
    <col min="15" max="16384" width="8.88671875" style="53"/>
  </cols>
  <sheetData>
    <row r="1" spans="1:13" ht="31.2" x14ac:dyDescent="0.3">
      <c r="A1" s="20" t="s">
        <v>672</v>
      </c>
      <c r="B1" s="20"/>
      <c r="C1" s="21"/>
      <c r="D1" s="21"/>
      <c r="E1" s="21"/>
      <c r="F1" s="107" t="s">
        <v>845</v>
      </c>
      <c r="H1" s="21"/>
      <c r="I1" s="20"/>
      <c r="J1" s="21"/>
      <c r="K1" s="21"/>
      <c r="L1" s="21"/>
      <c r="M1" s="21"/>
    </row>
    <row r="2" spans="1:13" ht="15" thickBot="1" x14ac:dyDescent="0.35">
      <c r="A2" s="21"/>
      <c r="B2" s="22"/>
      <c r="C2" s="22"/>
      <c r="D2" s="21"/>
      <c r="E2" s="21"/>
      <c r="F2" s="21"/>
      <c r="H2" s="21"/>
      <c r="L2" s="21"/>
      <c r="M2" s="21"/>
    </row>
    <row r="3" spans="1:13" ht="18.600000000000001" thickBot="1" x14ac:dyDescent="0.35">
      <c r="A3" s="24"/>
      <c r="B3" s="25" t="s">
        <v>18</v>
      </c>
      <c r="C3" s="26" t="s">
        <v>149</v>
      </c>
      <c r="D3" s="24"/>
      <c r="E3" s="24"/>
      <c r="F3" s="21"/>
      <c r="G3" s="24"/>
      <c r="H3" s="21"/>
      <c r="L3" s="21"/>
      <c r="M3" s="21"/>
    </row>
    <row r="4" spans="1:13" ht="15" thickBot="1" x14ac:dyDescent="0.35">
      <c r="H4" s="21"/>
      <c r="L4" s="21"/>
      <c r="M4" s="21"/>
    </row>
    <row r="5" spans="1:13" ht="18" x14ac:dyDescent="0.3">
      <c r="A5" s="27"/>
      <c r="B5" s="28" t="s">
        <v>19</v>
      </c>
      <c r="C5" s="27"/>
      <c r="E5" s="29"/>
      <c r="F5" s="29"/>
      <c r="H5" s="21"/>
      <c r="L5" s="21"/>
      <c r="M5" s="21"/>
    </row>
    <row r="6" spans="1:13" x14ac:dyDescent="0.3">
      <c r="B6" s="31" t="s">
        <v>20</v>
      </c>
      <c r="C6" s="29"/>
      <c r="D6" s="29"/>
      <c r="H6" s="21"/>
      <c r="L6" s="21"/>
      <c r="M6" s="21"/>
    </row>
    <row r="7" spans="1:13" x14ac:dyDescent="0.3">
      <c r="B7" s="30" t="s">
        <v>21</v>
      </c>
      <c r="C7" s="29"/>
      <c r="D7" s="29"/>
      <c r="H7" s="21"/>
      <c r="L7" s="21"/>
      <c r="M7" s="21"/>
    </row>
    <row r="8" spans="1:13" x14ac:dyDescent="0.3">
      <c r="B8" s="30" t="s">
        <v>22</v>
      </c>
      <c r="C8" s="29"/>
      <c r="D8" s="29"/>
      <c r="F8" s="23" t="s">
        <v>23</v>
      </c>
      <c r="H8" s="21"/>
      <c r="L8" s="21"/>
      <c r="M8" s="21"/>
    </row>
    <row r="9" spans="1:13" x14ac:dyDescent="0.3">
      <c r="B9" s="31" t="s">
        <v>767</v>
      </c>
      <c r="H9" s="21"/>
      <c r="L9" s="21"/>
      <c r="M9" s="21"/>
    </row>
    <row r="10" spans="1:13" x14ac:dyDescent="0.3">
      <c r="B10" s="31" t="s">
        <v>24</v>
      </c>
      <c r="H10" s="21"/>
      <c r="L10" s="21"/>
      <c r="M10" s="21"/>
    </row>
    <row r="11" spans="1:13" ht="15" thickBot="1" x14ac:dyDescent="0.35">
      <c r="B11" s="32" t="s">
        <v>25</v>
      </c>
      <c r="H11" s="21"/>
      <c r="L11" s="21"/>
      <c r="M11" s="21"/>
    </row>
    <row r="12" spans="1:13" x14ac:dyDescent="0.3">
      <c r="B12" s="33"/>
      <c r="H12" s="21"/>
      <c r="L12" s="21"/>
      <c r="M12" s="21"/>
    </row>
    <row r="13" spans="1:13" ht="36" x14ac:dyDescent="0.3">
      <c r="A13" s="34" t="s">
        <v>26</v>
      </c>
      <c r="B13" s="34" t="s">
        <v>20</v>
      </c>
      <c r="C13" s="35"/>
      <c r="D13" s="35"/>
      <c r="E13" s="35"/>
      <c r="F13" s="35"/>
      <c r="G13" s="36"/>
      <c r="H13" s="21"/>
      <c r="L13" s="21"/>
      <c r="M13" s="21"/>
    </row>
    <row r="14" spans="1:13" x14ac:dyDescent="0.3">
      <c r="A14" s="23" t="s">
        <v>27</v>
      </c>
      <c r="B14" s="37" t="s">
        <v>0</v>
      </c>
      <c r="C14" s="23" t="s">
        <v>391</v>
      </c>
      <c r="E14" s="29"/>
      <c r="F14" s="29"/>
      <c r="H14" s="21"/>
      <c r="L14" s="21"/>
      <c r="M14" s="21"/>
    </row>
    <row r="15" spans="1:13" x14ac:dyDescent="0.3">
      <c r="A15" s="23" t="s">
        <v>29</v>
      </c>
      <c r="B15" s="37" t="s">
        <v>30</v>
      </c>
      <c r="C15" s="23" t="s">
        <v>893</v>
      </c>
      <c r="E15" s="29"/>
      <c r="F15" s="29"/>
      <c r="H15" s="21"/>
      <c r="L15" s="21"/>
      <c r="M15" s="21"/>
    </row>
    <row r="16" spans="1:13" x14ac:dyDescent="0.3">
      <c r="A16" s="23" t="s">
        <v>31</v>
      </c>
      <c r="B16" s="37" t="s">
        <v>847</v>
      </c>
      <c r="C16" s="23" t="s">
        <v>895</v>
      </c>
      <c r="E16" s="29"/>
      <c r="F16" s="29"/>
      <c r="H16" s="21"/>
      <c r="L16" s="21"/>
      <c r="M16" s="21"/>
    </row>
    <row r="17" spans="1:13" ht="28.8" x14ac:dyDescent="0.3">
      <c r="A17" s="23" t="s">
        <v>33</v>
      </c>
      <c r="B17" s="37" t="s">
        <v>32</v>
      </c>
      <c r="C17" s="120" t="s">
        <v>894</v>
      </c>
      <c r="E17" s="29"/>
      <c r="F17" s="29"/>
      <c r="H17" s="21"/>
      <c r="L17" s="21"/>
      <c r="M17" s="21"/>
    </row>
    <row r="18" spans="1:13" outlineLevel="1" x14ac:dyDescent="0.3">
      <c r="A18" s="23" t="s">
        <v>846</v>
      </c>
      <c r="B18" s="37" t="s">
        <v>34</v>
      </c>
      <c r="C18" s="121">
        <v>45382</v>
      </c>
      <c r="E18" s="29"/>
      <c r="F18" s="29"/>
      <c r="H18" s="21"/>
      <c r="L18" s="21"/>
      <c r="M18" s="21"/>
    </row>
    <row r="19" spans="1:13" outlineLevel="1" x14ac:dyDescent="0.3">
      <c r="A19" s="23" t="s">
        <v>36</v>
      </c>
      <c r="B19" s="38" t="s">
        <v>35</v>
      </c>
      <c r="E19" s="29"/>
      <c r="F19" s="29"/>
      <c r="H19" s="21"/>
      <c r="L19" s="21"/>
      <c r="M19" s="21"/>
    </row>
    <row r="20" spans="1:13" outlineLevel="1" x14ac:dyDescent="0.3">
      <c r="A20" s="23" t="s">
        <v>38</v>
      </c>
      <c r="B20" s="38" t="s">
        <v>37</v>
      </c>
      <c r="E20" s="29"/>
      <c r="F20" s="29"/>
      <c r="H20" s="21"/>
      <c r="L20" s="21"/>
      <c r="M20" s="21"/>
    </row>
    <row r="21" spans="1:13" outlineLevel="1" x14ac:dyDescent="0.3">
      <c r="A21" s="23" t="s">
        <v>39</v>
      </c>
      <c r="B21" s="38"/>
      <c r="E21" s="29"/>
      <c r="F21" s="29"/>
      <c r="H21" s="21"/>
      <c r="L21" s="21"/>
      <c r="M21" s="21"/>
    </row>
    <row r="22" spans="1:13" outlineLevel="1" x14ac:dyDescent="0.3">
      <c r="A22" s="23" t="s">
        <v>40</v>
      </c>
      <c r="B22" s="38"/>
      <c r="E22" s="29"/>
      <c r="F22" s="29"/>
      <c r="H22" s="21"/>
      <c r="L22" s="21"/>
      <c r="M22" s="21"/>
    </row>
    <row r="23" spans="1:13" outlineLevel="1" x14ac:dyDescent="0.3">
      <c r="A23" s="23" t="s">
        <v>41</v>
      </c>
      <c r="B23" s="38"/>
      <c r="E23" s="29"/>
      <c r="F23" s="29"/>
      <c r="H23" s="21"/>
      <c r="L23" s="21"/>
      <c r="M23" s="21"/>
    </row>
    <row r="24" spans="1:13" outlineLevel="1" x14ac:dyDescent="0.3">
      <c r="A24" s="23" t="s">
        <v>42</v>
      </c>
      <c r="B24" s="38"/>
      <c r="E24" s="29"/>
      <c r="F24" s="29"/>
      <c r="H24" s="21"/>
      <c r="L24" s="21"/>
      <c r="M24" s="21"/>
    </row>
    <row r="25" spans="1:13" outlineLevel="1" x14ac:dyDescent="0.3">
      <c r="A25" s="23" t="s">
        <v>43</v>
      </c>
      <c r="B25" s="38"/>
      <c r="E25" s="29"/>
      <c r="F25" s="29"/>
      <c r="H25" s="21"/>
      <c r="L25" s="21"/>
      <c r="M25" s="21"/>
    </row>
    <row r="26" spans="1:13" ht="18" x14ac:dyDescent="0.3">
      <c r="A26" s="35"/>
      <c r="B26" s="34" t="s">
        <v>21</v>
      </c>
      <c r="C26" s="35"/>
      <c r="D26" s="35"/>
      <c r="E26" s="35"/>
      <c r="F26" s="35"/>
      <c r="G26" s="36"/>
      <c r="H26" s="21"/>
      <c r="L26" s="21"/>
      <c r="M26" s="21"/>
    </row>
    <row r="27" spans="1:13" x14ac:dyDescent="0.3">
      <c r="A27" s="23" t="s">
        <v>44</v>
      </c>
      <c r="B27" s="39" t="s">
        <v>833</v>
      </c>
      <c r="C27" s="23" t="s">
        <v>830</v>
      </c>
      <c r="D27" s="40"/>
      <c r="E27" s="40"/>
      <c r="F27" s="40"/>
      <c r="H27" s="21"/>
      <c r="L27" s="21"/>
      <c r="M27" s="21"/>
    </row>
    <row r="28" spans="1:13" x14ac:dyDescent="0.3">
      <c r="A28" s="23" t="s">
        <v>45</v>
      </c>
      <c r="B28" s="97" t="s">
        <v>829</v>
      </c>
      <c r="C28" s="111" t="s">
        <v>830</v>
      </c>
      <c r="D28" s="40"/>
      <c r="E28" s="40"/>
      <c r="F28" s="40"/>
      <c r="H28" s="21"/>
      <c r="L28" s="21"/>
      <c r="M28" s="23" t="s">
        <v>830</v>
      </c>
    </row>
    <row r="29" spans="1:13" x14ac:dyDescent="0.3">
      <c r="A29" s="23" t="s">
        <v>47</v>
      </c>
      <c r="B29" s="39" t="s">
        <v>46</v>
      </c>
      <c r="C29" s="23" t="s">
        <v>830</v>
      </c>
      <c r="E29" s="40"/>
      <c r="F29" s="40"/>
      <c r="H29" s="21"/>
      <c r="L29" s="21"/>
      <c r="M29" s="23" t="s">
        <v>831</v>
      </c>
    </row>
    <row r="30" spans="1:13" ht="28.8" outlineLevel="1" x14ac:dyDescent="0.3">
      <c r="A30" s="23" t="s">
        <v>49</v>
      </c>
      <c r="B30" s="39" t="s">
        <v>48</v>
      </c>
      <c r="C30" s="120" t="s">
        <v>896</v>
      </c>
      <c r="E30" s="40"/>
      <c r="F30" s="40"/>
      <c r="H30" s="21"/>
      <c r="L30" s="21"/>
      <c r="M30" s="23" t="s">
        <v>832</v>
      </c>
    </row>
    <row r="31" spans="1:13" outlineLevel="1" x14ac:dyDescent="0.3">
      <c r="A31" s="23" t="s">
        <v>50</v>
      </c>
      <c r="B31" s="39"/>
      <c r="E31" s="40"/>
      <c r="F31" s="40"/>
      <c r="H31" s="21"/>
      <c r="L31" s="21"/>
      <c r="M31" s="21"/>
    </row>
    <row r="32" spans="1:13" outlineLevel="1" x14ac:dyDescent="0.3">
      <c r="A32" s="23" t="s">
        <v>51</v>
      </c>
      <c r="B32" s="39"/>
      <c r="E32" s="40"/>
      <c r="F32" s="40"/>
      <c r="H32" s="21"/>
      <c r="L32" s="21"/>
      <c r="M32" s="21"/>
    </row>
    <row r="33" spans="1:14" outlineLevel="1" x14ac:dyDescent="0.3">
      <c r="A33" s="23" t="s">
        <v>52</v>
      </c>
      <c r="B33" s="39"/>
      <c r="E33" s="40"/>
      <c r="F33" s="40"/>
      <c r="H33" s="21"/>
      <c r="L33" s="21"/>
      <c r="M33" s="21"/>
    </row>
    <row r="34" spans="1:14" outlineLevel="1" x14ac:dyDescent="0.3">
      <c r="A34" s="23" t="s">
        <v>53</v>
      </c>
      <c r="B34" s="39"/>
      <c r="E34" s="40"/>
      <c r="F34" s="40"/>
      <c r="H34" s="21"/>
      <c r="L34" s="21"/>
      <c r="M34" s="21"/>
    </row>
    <row r="35" spans="1:14" outlineLevel="1" x14ac:dyDescent="0.3">
      <c r="A35" s="23" t="s">
        <v>54</v>
      </c>
      <c r="B35" s="41"/>
      <c r="E35" s="40"/>
      <c r="F35" s="40"/>
      <c r="H35" s="21"/>
      <c r="L35" s="21"/>
      <c r="M35" s="21"/>
    </row>
    <row r="36" spans="1:14" ht="18" x14ac:dyDescent="0.3">
      <c r="A36" s="34"/>
      <c r="B36" s="34" t="s">
        <v>22</v>
      </c>
      <c r="C36" s="34"/>
      <c r="D36" s="35"/>
      <c r="E36" s="35"/>
      <c r="F36" s="35"/>
      <c r="G36" s="36"/>
      <c r="H36" s="21"/>
      <c r="L36" s="21"/>
      <c r="M36" s="21"/>
    </row>
    <row r="37" spans="1:14" ht="15" customHeight="1" x14ac:dyDescent="0.3">
      <c r="A37" s="42"/>
      <c r="B37" s="43" t="s">
        <v>55</v>
      </c>
      <c r="C37" s="42" t="s">
        <v>56</v>
      </c>
      <c r="D37" s="44"/>
      <c r="E37" s="44"/>
      <c r="F37" s="44"/>
      <c r="G37" s="45"/>
      <c r="H37" s="21"/>
      <c r="L37" s="21"/>
      <c r="M37" s="21"/>
    </row>
    <row r="38" spans="1:14" x14ac:dyDescent="0.3">
      <c r="A38" s="23" t="s">
        <v>4</v>
      </c>
      <c r="B38" s="40" t="s">
        <v>660</v>
      </c>
      <c r="C38" s="80">
        <v>3689.2095336494699</v>
      </c>
      <c r="F38" s="40"/>
      <c r="H38" s="21"/>
      <c r="L38" s="21"/>
      <c r="M38" s="21"/>
    </row>
    <row r="39" spans="1:14" x14ac:dyDescent="0.3">
      <c r="A39" s="23" t="s">
        <v>57</v>
      </c>
      <c r="B39" s="40" t="s">
        <v>58</v>
      </c>
      <c r="C39" s="80">
        <v>2960.4418612999998</v>
      </c>
      <c r="F39" s="40"/>
      <c r="H39" s="21"/>
      <c r="L39" s="21"/>
      <c r="M39" s="21"/>
      <c r="N39" s="53"/>
    </row>
    <row r="40" spans="1:14" outlineLevel="1" x14ac:dyDescent="0.3">
      <c r="A40" s="23" t="s">
        <v>59</v>
      </c>
      <c r="B40" s="46" t="s">
        <v>60</v>
      </c>
      <c r="C40" s="80">
        <v>3772.7613691248521</v>
      </c>
      <c r="F40" s="40"/>
      <c r="H40" s="21"/>
      <c r="L40" s="21"/>
      <c r="M40" s="21"/>
      <c r="N40" s="53"/>
    </row>
    <row r="41" spans="1:14" outlineLevel="1" x14ac:dyDescent="0.3">
      <c r="A41" s="23" t="s">
        <v>61</v>
      </c>
      <c r="B41" s="46" t="s">
        <v>62</v>
      </c>
      <c r="C41" s="80">
        <v>2974.3343149500001</v>
      </c>
      <c r="F41" s="40"/>
      <c r="H41" s="21"/>
      <c r="L41" s="21"/>
      <c r="M41" s="21"/>
      <c r="N41" s="53"/>
    </row>
    <row r="42" spans="1:14" outlineLevel="1" x14ac:dyDescent="0.3">
      <c r="A42" s="23" t="s">
        <v>63</v>
      </c>
      <c r="B42" s="46" t="s">
        <v>897</v>
      </c>
      <c r="C42" s="80">
        <v>3020.0006985259997</v>
      </c>
      <c r="F42" s="40"/>
      <c r="H42" s="21"/>
      <c r="L42" s="21"/>
      <c r="M42" s="21"/>
      <c r="N42" s="53"/>
    </row>
    <row r="43" spans="1:14" outlineLevel="1" x14ac:dyDescent="0.3">
      <c r="A43" s="53" t="s">
        <v>696</v>
      </c>
      <c r="B43" s="46" t="s">
        <v>898</v>
      </c>
      <c r="C43" s="80">
        <v>3034.1710012490003</v>
      </c>
      <c r="F43" s="40"/>
      <c r="H43" s="21"/>
      <c r="L43" s="21"/>
      <c r="M43" s="21"/>
      <c r="N43" s="53"/>
    </row>
    <row r="44" spans="1:14" ht="15" customHeight="1" x14ac:dyDescent="0.3">
      <c r="A44" s="42"/>
      <c r="B44" s="42" t="s">
        <v>64</v>
      </c>
      <c r="C44" s="42" t="s">
        <v>802</v>
      </c>
      <c r="D44" s="42" t="s">
        <v>812</v>
      </c>
      <c r="E44" s="42"/>
      <c r="F44" s="42" t="s">
        <v>811</v>
      </c>
      <c r="G44" s="42" t="s">
        <v>65</v>
      </c>
      <c r="I44" s="21"/>
      <c r="J44" s="21"/>
      <c r="K44" s="53"/>
      <c r="L44" s="53"/>
      <c r="M44" s="53"/>
      <c r="N44" s="53"/>
    </row>
    <row r="45" spans="1:14" x14ac:dyDescent="0.3">
      <c r="A45" s="23" t="s">
        <v>7</v>
      </c>
      <c r="B45" s="40" t="s">
        <v>66</v>
      </c>
      <c r="C45" s="78">
        <v>0.02</v>
      </c>
      <c r="D45" s="78">
        <f>IF(OR(C38="[For completion]",C39="[For completion]"),"Please complete G.3.1.1 and G.3.1.2",(C38/C39-1-MAX(C45,F45)))</f>
        <v>0.22616854729565652</v>
      </c>
      <c r="E45" s="78"/>
      <c r="F45" s="78" t="s">
        <v>649</v>
      </c>
      <c r="G45" s="23" t="s">
        <v>646</v>
      </c>
      <c r="H45" s="21"/>
      <c r="L45" s="21"/>
      <c r="M45" s="21"/>
      <c r="N45" s="53"/>
    </row>
    <row r="46" spans="1:14" outlineLevel="1" x14ac:dyDescent="0.3">
      <c r="C46" s="78"/>
      <c r="D46" s="78"/>
      <c r="E46" s="78"/>
      <c r="F46" s="78"/>
      <c r="G46" s="60"/>
      <c r="H46" s="21"/>
      <c r="L46" s="21"/>
      <c r="M46" s="21"/>
      <c r="N46" s="53"/>
    </row>
    <row r="47" spans="1:14" outlineLevel="1" x14ac:dyDescent="0.3">
      <c r="A47" s="106" t="s">
        <v>848</v>
      </c>
      <c r="B47" s="106" t="s">
        <v>849</v>
      </c>
      <c r="C47" s="108">
        <f>IF(OR(C38="[For completion]",C39="[For completion]"),"", C38-C39)</f>
        <v>728.7676723494701</v>
      </c>
      <c r="D47" s="78"/>
      <c r="E47" s="78"/>
      <c r="F47" s="78"/>
      <c r="G47" s="60"/>
      <c r="H47" s="21"/>
      <c r="L47" s="21"/>
      <c r="M47" s="21"/>
      <c r="N47" s="53"/>
    </row>
    <row r="48" spans="1:14" ht="43.2" outlineLevel="1" x14ac:dyDescent="0.3">
      <c r="A48" s="23" t="s">
        <v>67</v>
      </c>
      <c r="B48" s="46" t="s">
        <v>899</v>
      </c>
      <c r="C48" s="122">
        <f>(C42/C39)-1</f>
        <v>2.0118225594826011E-2</v>
      </c>
      <c r="D48" s="122">
        <v>0.2162211229382438</v>
      </c>
      <c r="E48" s="60"/>
      <c r="F48" s="60" t="s">
        <v>649</v>
      </c>
      <c r="G48" s="60" t="s">
        <v>646</v>
      </c>
      <c r="H48" s="21"/>
      <c r="L48" s="21"/>
      <c r="M48" s="21"/>
      <c r="N48" s="53"/>
    </row>
    <row r="49" spans="1:14" outlineLevel="1" x14ac:dyDescent="0.3">
      <c r="A49" s="23" t="s">
        <v>68</v>
      </c>
      <c r="B49" s="46" t="s">
        <v>900</v>
      </c>
      <c r="C49" s="122">
        <v>0.02</v>
      </c>
      <c r="D49" s="122">
        <f>IF(OR(C40="[For completion]",C41="[For completion]"),"Please complete G.3.1.1 and G.3.1.2",(C40/C41-1-MAX(C49,F49)))</f>
        <v>0.24843890754367795</v>
      </c>
      <c r="E49" s="60"/>
      <c r="F49" s="60" t="s">
        <v>649</v>
      </c>
      <c r="G49" s="60" t="s">
        <v>646</v>
      </c>
      <c r="H49" s="21"/>
      <c r="L49" s="21"/>
      <c r="M49" s="21"/>
      <c r="N49" s="53"/>
    </row>
    <row r="50" spans="1:14" ht="43.2" outlineLevel="1" x14ac:dyDescent="0.3">
      <c r="A50" s="23" t="s">
        <v>69</v>
      </c>
      <c r="B50" s="46" t="s">
        <v>901</v>
      </c>
      <c r="C50" s="122">
        <f>(C43/C41)-1</f>
        <v>2.0117673389383528E-2</v>
      </c>
      <c r="D50" s="122">
        <f>IF(OR(C40="[For completion]",C41="[For completion]"),"Please complete G.3.1.1 and G.3.1.2",(C40/C41-1-MAX(C48,F48)))</f>
        <v>0.24832068194885193</v>
      </c>
      <c r="E50" s="60"/>
      <c r="F50" s="60" t="s">
        <v>649</v>
      </c>
      <c r="G50" s="60" t="s">
        <v>646</v>
      </c>
      <c r="H50" s="21"/>
      <c r="L50" s="21"/>
      <c r="M50" s="21"/>
      <c r="N50" s="53"/>
    </row>
    <row r="51" spans="1:14" outlineLevel="1" x14ac:dyDescent="0.3">
      <c r="A51" s="23" t="s">
        <v>70</v>
      </c>
      <c r="B51" s="38"/>
      <c r="C51" s="60"/>
      <c r="D51" s="60"/>
      <c r="E51" s="60"/>
      <c r="F51" s="60"/>
      <c r="G51" s="60"/>
      <c r="H51" s="21"/>
      <c r="L51" s="21"/>
      <c r="M51" s="21"/>
      <c r="N51" s="53"/>
    </row>
    <row r="52" spans="1:14" ht="15" customHeight="1" x14ac:dyDescent="0.3">
      <c r="A52" s="42"/>
      <c r="B52" s="43" t="s">
        <v>71</v>
      </c>
      <c r="C52" s="42" t="s">
        <v>56</v>
      </c>
      <c r="D52" s="42"/>
      <c r="E52" s="44"/>
      <c r="F52" s="45" t="s">
        <v>72</v>
      </c>
      <c r="G52" s="45"/>
      <c r="H52" s="21"/>
      <c r="L52" s="21"/>
      <c r="M52" s="21"/>
      <c r="N52" s="53"/>
    </row>
    <row r="53" spans="1:14" x14ac:dyDescent="0.3">
      <c r="A53" s="23" t="s">
        <v>73</v>
      </c>
      <c r="B53" s="40" t="s">
        <v>74</v>
      </c>
      <c r="C53" s="80"/>
      <c r="E53" s="48"/>
      <c r="F53" s="87">
        <f>IF($C$58=0,"",IF(C53="[for completion]","",C53/$C$58))</f>
        <v>0</v>
      </c>
      <c r="G53" s="49"/>
      <c r="H53" s="21"/>
      <c r="L53" s="21"/>
      <c r="M53" s="21"/>
      <c r="N53" s="53"/>
    </row>
    <row r="54" spans="1:14" x14ac:dyDescent="0.3">
      <c r="A54" s="23" t="s">
        <v>75</v>
      </c>
      <c r="B54" s="40" t="s">
        <v>76</v>
      </c>
      <c r="C54" s="80">
        <v>3689.2095336494699</v>
      </c>
      <c r="E54" s="48"/>
      <c r="F54" s="87">
        <f>IF($C$58=0,"",IF(C54="[for completion]","",C54/$C$58))</f>
        <v>1</v>
      </c>
      <c r="G54" s="49"/>
      <c r="H54" s="21"/>
      <c r="L54" s="21"/>
      <c r="M54" s="21"/>
      <c r="N54" s="53"/>
    </row>
    <row r="55" spans="1:14" x14ac:dyDescent="0.3">
      <c r="A55" s="23" t="s">
        <v>77</v>
      </c>
      <c r="B55" s="40" t="s">
        <v>78</v>
      </c>
      <c r="C55" s="80"/>
      <c r="E55" s="48"/>
      <c r="F55" s="87">
        <f>IF($C$58=0,"",IF(C55="[for completion]","",C55/$C$58))</f>
        <v>0</v>
      </c>
      <c r="G55" s="49"/>
      <c r="H55" s="21"/>
      <c r="L55" s="21"/>
      <c r="M55" s="21"/>
      <c r="N55" s="53"/>
    </row>
    <row r="56" spans="1:14" x14ac:dyDescent="0.3">
      <c r="A56" s="23" t="s">
        <v>79</v>
      </c>
      <c r="B56" s="40" t="s">
        <v>80</v>
      </c>
      <c r="C56" s="80">
        <v>0</v>
      </c>
      <c r="E56" s="48"/>
      <c r="F56" s="87">
        <f>IF($C$58=0,"",IF(C56="[for completion]","",C56/$C$58))</f>
        <v>0</v>
      </c>
      <c r="G56" s="49"/>
      <c r="H56" s="21"/>
      <c r="L56" s="21"/>
      <c r="M56" s="21"/>
      <c r="N56" s="53"/>
    </row>
    <row r="57" spans="1:14" x14ac:dyDescent="0.3">
      <c r="A57" s="23" t="s">
        <v>81</v>
      </c>
      <c r="B57" s="23" t="s">
        <v>82</v>
      </c>
      <c r="C57" s="80"/>
      <c r="E57" s="48"/>
      <c r="F57" s="87">
        <f>IF($C$58=0,"",IF(C57="[for completion]","",C57/$C$58))</f>
        <v>0</v>
      </c>
      <c r="G57" s="49"/>
      <c r="H57" s="21"/>
      <c r="L57" s="21"/>
      <c r="M57" s="21"/>
      <c r="N57" s="53"/>
    </row>
    <row r="58" spans="1:14" x14ac:dyDescent="0.3">
      <c r="A58" s="23" t="s">
        <v>83</v>
      </c>
      <c r="B58" s="50" t="s">
        <v>84</v>
      </c>
      <c r="C58" s="82">
        <f>SUM(C53:C57)</f>
        <v>3689.2095336494699</v>
      </c>
      <c r="D58" s="48"/>
      <c r="E58" s="48"/>
      <c r="F58" s="88">
        <f>SUM(F53:F57)</f>
        <v>1</v>
      </c>
      <c r="G58" s="49"/>
      <c r="H58" s="21"/>
      <c r="L58" s="21"/>
      <c r="M58" s="21"/>
      <c r="N58" s="53"/>
    </row>
    <row r="59" spans="1:14" outlineLevel="1" x14ac:dyDescent="0.3">
      <c r="A59" s="23" t="s">
        <v>85</v>
      </c>
      <c r="B59" s="52" t="s">
        <v>86</v>
      </c>
      <c r="C59" s="80"/>
      <c r="E59" s="48"/>
      <c r="F59" s="87">
        <f t="shared" ref="F59:F64" si="0">IF($C$58=0,"",IF(C59="[for completion]","",C59/$C$58))</f>
        <v>0</v>
      </c>
      <c r="G59" s="49"/>
      <c r="H59" s="21"/>
      <c r="L59" s="21"/>
      <c r="M59" s="21"/>
      <c r="N59" s="53"/>
    </row>
    <row r="60" spans="1:14" outlineLevel="1" x14ac:dyDescent="0.3">
      <c r="A60" s="23" t="s">
        <v>87</v>
      </c>
      <c r="B60" s="52" t="s">
        <v>86</v>
      </c>
      <c r="C60" s="80"/>
      <c r="E60" s="48"/>
      <c r="F60" s="87">
        <f t="shared" si="0"/>
        <v>0</v>
      </c>
      <c r="G60" s="49"/>
      <c r="H60" s="21"/>
      <c r="L60" s="21"/>
      <c r="M60" s="21"/>
      <c r="N60" s="53"/>
    </row>
    <row r="61" spans="1:14" outlineLevel="1" x14ac:dyDescent="0.3">
      <c r="A61" s="23" t="s">
        <v>88</v>
      </c>
      <c r="B61" s="52" t="s">
        <v>86</v>
      </c>
      <c r="C61" s="80"/>
      <c r="E61" s="48"/>
      <c r="F61" s="87">
        <f t="shared" si="0"/>
        <v>0</v>
      </c>
      <c r="G61" s="49"/>
      <c r="H61" s="21"/>
      <c r="L61" s="21"/>
      <c r="M61" s="21"/>
      <c r="N61" s="53"/>
    </row>
    <row r="62" spans="1:14" outlineLevel="1" x14ac:dyDescent="0.3">
      <c r="A62" s="23" t="s">
        <v>89</v>
      </c>
      <c r="B62" s="52" t="s">
        <v>86</v>
      </c>
      <c r="C62" s="80"/>
      <c r="E62" s="48"/>
      <c r="F62" s="87">
        <f t="shared" si="0"/>
        <v>0</v>
      </c>
      <c r="G62" s="49"/>
      <c r="H62" s="21"/>
      <c r="L62" s="21"/>
      <c r="M62" s="21"/>
      <c r="N62" s="53"/>
    </row>
    <row r="63" spans="1:14" outlineLevel="1" x14ac:dyDescent="0.3">
      <c r="A63" s="23" t="s">
        <v>90</v>
      </c>
      <c r="B63" s="52" t="s">
        <v>86</v>
      </c>
      <c r="C63" s="80"/>
      <c r="E63" s="48"/>
      <c r="F63" s="87">
        <f t="shared" si="0"/>
        <v>0</v>
      </c>
      <c r="G63" s="49"/>
      <c r="H63" s="21"/>
      <c r="L63" s="21"/>
      <c r="M63" s="21"/>
      <c r="N63" s="53"/>
    </row>
    <row r="64" spans="1:14" outlineLevel="1" x14ac:dyDescent="0.3">
      <c r="A64" s="23" t="s">
        <v>91</v>
      </c>
      <c r="B64" s="52" t="s">
        <v>86</v>
      </c>
      <c r="C64" s="83"/>
      <c r="D64" s="53"/>
      <c r="E64" s="53"/>
      <c r="F64" s="87">
        <f t="shared" si="0"/>
        <v>0</v>
      </c>
      <c r="G64" s="51"/>
      <c r="H64" s="21"/>
      <c r="L64" s="21"/>
      <c r="M64" s="21"/>
      <c r="N64" s="53"/>
    </row>
    <row r="65" spans="1:14" ht="15" customHeight="1" x14ac:dyDescent="0.3">
      <c r="A65" s="42"/>
      <c r="B65" s="43" t="s">
        <v>92</v>
      </c>
      <c r="C65" s="75" t="s">
        <v>665</v>
      </c>
      <c r="D65" s="75" t="s">
        <v>666</v>
      </c>
      <c r="E65" s="44"/>
      <c r="F65" s="45" t="s">
        <v>93</v>
      </c>
      <c r="G65" s="54" t="s">
        <v>94</v>
      </c>
      <c r="H65" s="21"/>
      <c r="L65" s="21"/>
      <c r="M65" s="21"/>
      <c r="N65" s="53"/>
    </row>
    <row r="66" spans="1:14" x14ac:dyDescent="0.3">
      <c r="A66" s="23" t="s">
        <v>95</v>
      </c>
      <c r="B66" s="40" t="s">
        <v>670</v>
      </c>
      <c r="C66" s="84">
        <v>5.50296847454982</v>
      </c>
      <c r="D66" s="84" t="s">
        <v>652</v>
      </c>
      <c r="E66" s="37"/>
      <c r="F66" s="55"/>
      <c r="G66" s="56"/>
      <c r="H66" s="21"/>
      <c r="L66" s="21"/>
      <c r="M66" s="21"/>
      <c r="N66" s="53"/>
    </row>
    <row r="67" spans="1:14" x14ac:dyDescent="0.3">
      <c r="B67" s="40"/>
      <c r="E67" s="37"/>
      <c r="F67" s="55"/>
      <c r="G67" s="56"/>
      <c r="H67" s="21"/>
      <c r="L67" s="21"/>
      <c r="M67" s="21"/>
      <c r="N67" s="53"/>
    </row>
    <row r="68" spans="1:14" x14ac:dyDescent="0.3">
      <c r="B68" s="40" t="s">
        <v>663</v>
      </c>
      <c r="C68" s="37"/>
      <c r="D68" s="37"/>
      <c r="E68" s="37"/>
      <c r="F68" s="56"/>
      <c r="G68" s="56"/>
      <c r="H68" s="21"/>
      <c r="L68" s="21"/>
      <c r="M68" s="21"/>
      <c r="N68" s="53"/>
    </row>
    <row r="69" spans="1:14" x14ac:dyDescent="0.3">
      <c r="B69" s="40" t="s">
        <v>97</v>
      </c>
      <c r="E69" s="37"/>
      <c r="F69" s="56"/>
      <c r="G69" s="56"/>
      <c r="H69" s="21"/>
      <c r="L69" s="21"/>
      <c r="M69" s="21"/>
      <c r="N69" s="53"/>
    </row>
    <row r="70" spans="1:14" x14ac:dyDescent="0.3">
      <c r="A70" s="23" t="s">
        <v>98</v>
      </c>
      <c r="B70" s="19" t="s">
        <v>673</v>
      </c>
      <c r="C70" s="80">
        <v>658.12208223015591</v>
      </c>
      <c r="D70" s="80" t="s">
        <v>652</v>
      </c>
      <c r="E70" s="19"/>
      <c r="F70" s="87">
        <f t="shared" ref="F70:F76" si="1">IF($C$77=0,"",IF(C70="[for completion]","",C70/$C$77))</f>
        <v>0.17839108244511967</v>
      </c>
      <c r="G70" s="87" t="str">
        <f>IF($D$77=0,"",IF(D70="[Mark as ND1 if not relevant]","",D70/$D$77))</f>
        <v/>
      </c>
      <c r="H70" s="21"/>
      <c r="L70" s="21"/>
      <c r="M70" s="21"/>
      <c r="N70" s="53"/>
    </row>
    <row r="71" spans="1:14" x14ac:dyDescent="0.3">
      <c r="A71" s="23" t="s">
        <v>99</v>
      </c>
      <c r="B71" s="19" t="s">
        <v>674</v>
      </c>
      <c r="C71" s="80">
        <v>653.30946036556497</v>
      </c>
      <c r="D71" s="80" t="s">
        <v>652</v>
      </c>
      <c r="E71" s="19"/>
      <c r="F71" s="87">
        <f t="shared" si="1"/>
        <v>0.17708656942693593</v>
      </c>
      <c r="G71" s="87" t="str">
        <f t="shared" ref="G71:G76" si="2">IF($D$77=0,"",IF(D71="[Mark as ND1 if not relevant]","",D71/$D$77))</f>
        <v/>
      </c>
      <c r="H71" s="21"/>
      <c r="L71" s="21"/>
      <c r="M71" s="21"/>
      <c r="N71" s="53"/>
    </row>
    <row r="72" spans="1:14" x14ac:dyDescent="0.3">
      <c r="A72" s="23" t="s">
        <v>100</v>
      </c>
      <c r="B72" s="19" t="s">
        <v>675</v>
      </c>
      <c r="C72" s="80">
        <v>391.48454693082203</v>
      </c>
      <c r="D72" s="80" t="s">
        <v>652</v>
      </c>
      <c r="E72" s="19"/>
      <c r="F72" s="87">
        <f t="shared" si="1"/>
        <v>0.10611610516223849</v>
      </c>
      <c r="G72" s="87" t="str">
        <f t="shared" si="2"/>
        <v/>
      </c>
      <c r="H72" s="21"/>
      <c r="L72" s="21"/>
      <c r="M72" s="21"/>
      <c r="N72" s="53"/>
    </row>
    <row r="73" spans="1:14" x14ac:dyDescent="0.3">
      <c r="A73" s="23" t="s">
        <v>101</v>
      </c>
      <c r="B73" s="19" t="s">
        <v>676</v>
      </c>
      <c r="C73" s="80">
        <v>257.60357410289799</v>
      </c>
      <c r="D73" s="80" t="s">
        <v>652</v>
      </c>
      <c r="E73" s="19"/>
      <c r="F73" s="87">
        <f t="shared" si="1"/>
        <v>6.982622474879463E-2</v>
      </c>
      <c r="G73" s="87" t="str">
        <f t="shared" si="2"/>
        <v/>
      </c>
      <c r="H73" s="21"/>
      <c r="L73" s="21"/>
      <c r="M73" s="21"/>
      <c r="N73" s="53"/>
    </row>
    <row r="74" spans="1:14" x14ac:dyDescent="0.3">
      <c r="A74" s="23" t="s">
        <v>102</v>
      </c>
      <c r="B74" s="19" t="s">
        <v>677</v>
      </c>
      <c r="C74" s="80">
        <v>220.87333657926399</v>
      </c>
      <c r="D74" s="80" t="s">
        <v>652</v>
      </c>
      <c r="E74" s="19"/>
      <c r="F74" s="87">
        <f t="shared" si="1"/>
        <v>5.9870098055546918E-2</v>
      </c>
      <c r="G74" s="87" t="str">
        <f t="shared" si="2"/>
        <v/>
      </c>
      <c r="H74" s="21"/>
      <c r="L74" s="21"/>
      <c r="M74" s="21"/>
      <c r="N74" s="53"/>
    </row>
    <row r="75" spans="1:14" x14ac:dyDescent="0.3">
      <c r="A75" s="23" t="s">
        <v>103</v>
      </c>
      <c r="B75" s="19" t="s">
        <v>678</v>
      </c>
      <c r="C75" s="80">
        <v>854.52698475284808</v>
      </c>
      <c r="D75" s="80" t="s">
        <v>652</v>
      </c>
      <c r="E75" s="19"/>
      <c r="F75" s="87">
        <f t="shared" si="1"/>
        <v>0.23162874777283968</v>
      </c>
      <c r="G75" s="87" t="str">
        <f t="shared" si="2"/>
        <v/>
      </c>
      <c r="H75" s="21"/>
      <c r="L75" s="21"/>
      <c r="M75" s="21"/>
      <c r="N75" s="53"/>
    </row>
    <row r="76" spans="1:14" x14ac:dyDescent="0.3">
      <c r="A76" s="23" t="s">
        <v>104</v>
      </c>
      <c r="B76" s="19" t="s">
        <v>679</v>
      </c>
      <c r="C76" s="80">
        <v>653.28954955999995</v>
      </c>
      <c r="D76" s="80" t="s">
        <v>652</v>
      </c>
      <c r="E76" s="19"/>
      <c r="F76" s="87">
        <f t="shared" si="1"/>
        <v>0.17708117238852467</v>
      </c>
      <c r="G76" s="87" t="str">
        <f t="shared" si="2"/>
        <v/>
      </c>
      <c r="H76" s="21"/>
      <c r="L76" s="21"/>
      <c r="M76" s="21"/>
      <c r="N76" s="53"/>
    </row>
    <row r="77" spans="1:14" x14ac:dyDescent="0.3">
      <c r="A77" s="23" t="s">
        <v>105</v>
      </c>
      <c r="B77" s="57" t="s">
        <v>84</v>
      </c>
      <c r="C77" s="82">
        <f>SUM(C70:C76)</f>
        <v>3689.209534521553</v>
      </c>
      <c r="D77" s="82">
        <f>SUM(D70:D76)</f>
        <v>0</v>
      </c>
      <c r="E77" s="40"/>
      <c r="F77" s="88">
        <f>SUM(F70:F76)</f>
        <v>1</v>
      </c>
      <c r="G77" s="88">
        <f>SUM(G70:G76)</f>
        <v>0</v>
      </c>
      <c r="H77" s="21"/>
      <c r="L77" s="21"/>
      <c r="M77" s="21"/>
      <c r="N77" s="53"/>
    </row>
    <row r="78" spans="1:14" outlineLevel="1" x14ac:dyDescent="0.3">
      <c r="A78" s="23" t="s">
        <v>106</v>
      </c>
      <c r="B78" s="58" t="s">
        <v>107</v>
      </c>
      <c r="C78" s="82"/>
      <c r="D78" s="82"/>
      <c r="E78" s="40"/>
      <c r="F78" s="87">
        <f>IF($C$77=0,"",IF(C78="[for completion]","",C78/$C$77))</f>
        <v>0</v>
      </c>
      <c r="G78" s="87" t="str">
        <f t="shared" ref="G78:G87" si="3">IF($D$77=0,"",IF(D78="[for completion]","",D78/$D$77))</f>
        <v/>
      </c>
      <c r="H78" s="21"/>
      <c r="L78" s="21"/>
      <c r="M78" s="21"/>
      <c r="N78" s="53"/>
    </row>
    <row r="79" spans="1:14" outlineLevel="1" x14ac:dyDescent="0.3">
      <c r="A79" s="23" t="s">
        <v>108</v>
      </c>
      <c r="B79" s="58" t="s">
        <v>109</v>
      </c>
      <c r="C79" s="82"/>
      <c r="D79" s="82"/>
      <c r="E79" s="40"/>
      <c r="F79" s="87">
        <f t="shared" ref="F79:F87" si="4">IF($C$77=0,"",IF(C79="[for completion]","",C79/$C$77))</f>
        <v>0</v>
      </c>
      <c r="G79" s="87" t="str">
        <f t="shared" si="3"/>
        <v/>
      </c>
      <c r="H79" s="21"/>
      <c r="L79" s="21"/>
      <c r="M79" s="21"/>
      <c r="N79" s="53"/>
    </row>
    <row r="80" spans="1:14" outlineLevel="1" x14ac:dyDescent="0.3">
      <c r="A80" s="23" t="s">
        <v>110</v>
      </c>
      <c r="B80" s="58" t="s">
        <v>111</v>
      </c>
      <c r="C80" s="82"/>
      <c r="D80" s="82"/>
      <c r="E80" s="40"/>
      <c r="F80" s="87">
        <f t="shared" si="4"/>
        <v>0</v>
      </c>
      <c r="G80" s="87" t="str">
        <f t="shared" si="3"/>
        <v/>
      </c>
      <c r="H80" s="21"/>
      <c r="L80" s="21"/>
      <c r="M80" s="21"/>
      <c r="N80" s="53"/>
    </row>
    <row r="81" spans="1:14" outlineLevel="1" x14ac:dyDescent="0.3">
      <c r="A81" s="23" t="s">
        <v>112</v>
      </c>
      <c r="B81" s="58" t="s">
        <v>113</v>
      </c>
      <c r="C81" s="82"/>
      <c r="D81" s="82"/>
      <c r="E81" s="40"/>
      <c r="F81" s="87">
        <f t="shared" si="4"/>
        <v>0</v>
      </c>
      <c r="G81" s="87" t="str">
        <f t="shared" si="3"/>
        <v/>
      </c>
      <c r="H81" s="21"/>
      <c r="L81" s="21"/>
      <c r="M81" s="21"/>
      <c r="N81" s="53"/>
    </row>
    <row r="82" spans="1:14" outlineLevel="1" x14ac:dyDescent="0.3">
      <c r="A82" s="23" t="s">
        <v>114</v>
      </c>
      <c r="B82" s="58" t="s">
        <v>115</v>
      </c>
      <c r="C82" s="82"/>
      <c r="D82" s="82"/>
      <c r="E82" s="40"/>
      <c r="F82" s="87">
        <f t="shared" si="4"/>
        <v>0</v>
      </c>
      <c r="G82" s="87" t="str">
        <f t="shared" si="3"/>
        <v/>
      </c>
      <c r="H82" s="21"/>
      <c r="L82" s="21"/>
      <c r="M82" s="21"/>
      <c r="N82" s="53"/>
    </row>
    <row r="83" spans="1:14" outlineLevel="1" x14ac:dyDescent="0.3">
      <c r="A83" s="23" t="s">
        <v>116</v>
      </c>
      <c r="B83" s="58"/>
      <c r="C83" s="48"/>
      <c r="D83" s="48"/>
      <c r="E83" s="40"/>
      <c r="F83" s="49"/>
      <c r="G83" s="49"/>
      <c r="H83" s="21"/>
      <c r="L83" s="21"/>
      <c r="M83" s="21"/>
      <c r="N83" s="53"/>
    </row>
    <row r="84" spans="1:14" outlineLevel="1" x14ac:dyDescent="0.3">
      <c r="A84" s="23" t="s">
        <v>117</v>
      </c>
      <c r="B84" s="58"/>
      <c r="C84" s="48"/>
      <c r="D84" s="48"/>
      <c r="E84" s="40"/>
      <c r="F84" s="49"/>
      <c r="G84" s="49"/>
      <c r="H84" s="21"/>
      <c r="L84" s="21"/>
      <c r="M84" s="21"/>
      <c r="N84" s="53"/>
    </row>
    <row r="85" spans="1:14" outlineLevel="1" x14ac:dyDescent="0.3">
      <c r="A85" s="23" t="s">
        <v>118</v>
      </c>
      <c r="B85" s="58"/>
      <c r="C85" s="48"/>
      <c r="D85" s="48"/>
      <c r="E85" s="40"/>
      <c r="F85" s="49"/>
      <c r="G85" s="49"/>
      <c r="H85" s="21"/>
      <c r="L85" s="21"/>
      <c r="M85" s="21"/>
      <c r="N85" s="53"/>
    </row>
    <row r="86" spans="1:14" outlineLevel="1" x14ac:dyDescent="0.3">
      <c r="A86" s="23" t="s">
        <v>119</v>
      </c>
      <c r="B86" s="57"/>
      <c r="C86" s="48"/>
      <c r="D86" s="48"/>
      <c r="E86" s="40"/>
      <c r="F86" s="49">
        <f t="shared" si="4"/>
        <v>0</v>
      </c>
      <c r="G86" s="49" t="str">
        <f t="shared" si="3"/>
        <v/>
      </c>
      <c r="H86" s="21"/>
      <c r="L86" s="21"/>
      <c r="M86" s="21"/>
      <c r="N86" s="53"/>
    </row>
    <row r="87" spans="1:14" outlineLevel="1" x14ac:dyDescent="0.3">
      <c r="A87" s="23" t="s">
        <v>120</v>
      </c>
      <c r="B87" s="58"/>
      <c r="C87" s="48"/>
      <c r="D87" s="48"/>
      <c r="E87" s="40"/>
      <c r="F87" s="49">
        <f t="shared" si="4"/>
        <v>0</v>
      </c>
      <c r="G87" s="49" t="str">
        <f t="shared" si="3"/>
        <v/>
      </c>
      <c r="H87" s="21"/>
      <c r="L87" s="21"/>
      <c r="M87" s="21"/>
      <c r="N87" s="53"/>
    </row>
    <row r="88" spans="1:14" ht="15" customHeight="1" x14ac:dyDescent="0.3">
      <c r="A88" s="42"/>
      <c r="B88" s="43" t="s">
        <v>121</v>
      </c>
      <c r="C88" s="75" t="s">
        <v>667</v>
      </c>
      <c r="D88" s="75" t="s">
        <v>668</v>
      </c>
      <c r="E88" s="44"/>
      <c r="F88" s="45" t="s">
        <v>122</v>
      </c>
      <c r="G88" s="42" t="s">
        <v>123</v>
      </c>
      <c r="H88" s="21"/>
      <c r="L88" s="21"/>
      <c r="M88" s="21"/>
      <c r="N88" s="53"/>
    </row>
    <row r="89" spans="1:14" x14ac:dyDescent="0.3">
      <c r="A89" s="23" t="s">
        <v>124</v>
      </c>
      <c r="B89" s="40" t="s">
        <v>96</v>
      </c>
      <c r="C89" s="84">
        <v>2.5245484980036399</v>
      </c>
      <c r="D89" s="84" t="s">
        <v>652</v>
      </c>
      <c r="E89" s="37"/>
      <c r="F89" s="93"/>
      <c r="G89" s="94"/>
      <c r="H89" s="21"/>
      <c r="L89" s="21"/>
      <c r="M89" s="21"/>
      <c r="N89" s="53"/>
    </row>
    <row r="90" spans="1:14" x14ac:dyDescent="0.3">
      <c r="B90" s="40"/>
      <c r="C90" s="84"/>
      <c r="D90" s="84"/>
      <c r="E90" s="37"/>
      <c r="F90" s="93"/>
      <c r="G90" s="94"/>
      <c r="H90" s="21"/>
      <c r="L90" s="21"/>
      <c r="M90" s="21"/>
      <c r="N90" s="53"/>
    </row>
    <row r="91" spans="1:14" x14ac:dyDescent="0.3">
      <c r="B91" s="40" t="s">
        <v>664</v>
      </c>
      <c r="C91" s="92"/>
      <c r="D91" s="92"/>
      <c r="E91" s="37"/>
      <c r="F91" s="94"/>
      <c r="G91" s="94"/>
      <c r="H91" s="21"/>
      <c r="L91" s="21"/>
      <c r="M91" s="21"/>
      <c r="N91" s="53"/>
    </row>
    <row r="92" spans="1:14" x14ac:dyDescent="0.3">
      <c r="A92" s="23" t="s">
        <v>125</v>
      </c>
      <c r="B92" s="40" t="s">
        <v>97</v>
      </c>
      <c r="C92" s="84"/>
      <c r="D92" s="84"/>
      <c r="E92" s="37"/>
      <c r="F92" s="94"/>
      <c r="G92" s="94"/>
      <c r="H92" s="21"/>
      <c r="L92" s="21"/>
      <c r="M92" s="21"/>
      <c r="N92" s="53"/>
    </row>
    <row r="93" spans="1:14" x14ac:dyDescent="0.3">
      <c r="A93" s="23" t="s">
        <v>126</v>
      </c>
      <c r="B93" s="19" t="s">
        <v>673</v>
      </c>
      <c r="C93" s="80">
        <v>35</v>
      </c>
      <c r="D93" s="80" t="s">
        <v>652</v>
      </c>
      <c r="E93" s="19"/>
      <c r="F93" s="87">
        <f>IF($C$100=0,"",IF(C93="[for completion]","",IF(C93="","",C93/$C$100)))</f>
        <v>1.1822559482600572E-2</v>
      </c>
      <c r="G93" s="87" t="str">
        <f>IF($D$100=0,"",IF(D93="[Mark as ND1 if not relevant]","",IF(D93="","",D93/$D$100)))</f>
        <v/>
      </c>
      <c r="H93" s="21"/>
      <c r="L93" s="21"/>
      <c r="M93" s="21"/>
      <c r="N93" s="53"/>
    </row>
    <row r="94" spans="1:14" x14ac:dyDescent="0.3">
      <c r="A94" s="23" t="s">
        <v>127</v>
      </c>
      <c r="B94" s="19" t="s">
        <v>674</v>
      </c>
      <c r="C94" s="80">
        <v>9.4418613000000011</v>
      </c>
      <c r="D94" s="80" t="s">
        <v>652</v>
      </c>
      <c r="E94" s="19"/>
      <c r="F94" s="87">
        <f t="shared" ref="F94:F99" si="5">IF($C$100=0,"",IF(C94="[for completion]","",IF(C94="","",C94/$C$100)))</f>
        <v>3.1893419098775536E-3</v>
      </c>
      <c r="G94" s="87" t="str">
        <f t="shared" ref="G94:G99" si="6">IF($D$100=0,"",IF(D94="[Mark as ND1 if not relevant]","",IF(D94="","",D94/$D$100)))</f>
        <v/>
      </c>
      <c r="H94" s="21"/>
      <c r="L94" s="21"/>
      <c r="M94" s="21"/>
      <c r="N94" s="53"/>
    </row>
    <row r="95" spans="1:14" x14ac:dyDescent="0.3">
      <c r="A95" s="23" t="s">
        <v>128</v>
      </c>
      <c r="B95" s="19" t="s">
        <v>675</v>
      </c>
      <c r="C95" s="80">
        <v>2903</v>
      </c>
      <c r="D95" s="80" t="s">
        <v>652</v>
      </c>
      <c r="E95" s="19"/>
      <c r="F95" s="87">
        <f t="shared" si="5"/>
        <v>0.98059686222827025</v>
      </c>
      <c r="G95" s="87" t="str">
        <f t="shared" si="6"/>
        <v/>
      </c>
      <c r="H95" s="21"/>
      <c r="L95" s="21"/>
      <c r="M95" s="21"/>
      <c r="N95" s="53"/>
    </row>
    <row r="96" spans="1:14" x14ac:dyDescent="0.3">
      <c r="A96" s="23" t="s">
        <v>129</v>
      </c>
      <c r="B96" s="19" t="s">
        <v>676</v>
      </c>
      <c r="C96" s="80">
        <v>0</v>
      </c>
      <c r="D96" s="80" t="s">
        <v>652</v>
      </c>
      <c r="E96" s="19"/>
      <c r="F96" s="87">
        <f t="shared" si="5"/>
        <v>0</v>
      </c>
      <c r="G96" s="87" t="str">
        <f t="shared" si="6"/>
        <v/>
      </c>
      <c r="H96" s="21"/>
      <c r="L96" s="21"/>
      <c r="M96" s="21"/>
      <c r="N96" s="53"/>
    </row>
    <row r="97" spans="1:14" x14ac:dyDescent="0.3">
      <c r="A97" s="23" t="s">
        <v>130</v>
      </c>
      <c r="B97" s="19" t="s">
        <v>677</v>
      </c>
      <c r="C97" s="80">
        <v>0</v>
      </c>
      <c r="D97" s="80" t="s">
        <v>652</v>
      </c>
      <c r="E97" s="19"/>
      <c r="F97" s="87">
        <f t="shared" si="5"/>
        <v>0</v>
      </c>
      <c r="G97" s="87" t="str">
        <f t="shared" si="6"/>
        <v/>
      </c>
      <c r="H97" s="21"/>
      <c r="L97" s="21"/>
      <c r="M97" s="21"/>
    </row>
    <row r="98" spans="1:14" x14ac:dyDescent="0.3">
      <c r="A98" s="23" t="s">
        <v>131</v>
      </c>
      <c r="B98" s="19" t="s">
        <v>678</v>
      </c>
      <c r="C98" s="80">
        <v>13</v>
      </c>
      <c r="D98" s="80" t="s">
        <v>652</v>
      </c>
      <c r="E98" s="19"/>
      <c r="F98" s="87">
        <f t="shared" si="5"/>
        <v>4.3912363792516411E-3</v>
      </c>
      <c r="G98" s="87" t="str">
        <f t="shared" si="6"/>
        <v/>
      </c>
      <c r="H98" s="21"/>
      <c r="L98" s="21"/>
      <c r="M98" s="21"/>
    </row>
    <row r="99" spans="1:14" x14ac:dyDescent="0.3">
      <c r="A99" s="23" t="s">
        <v>132</v>
      </c>
      <c r="B99" s="19" t="s">
        <v>679</v>
      </c>
      <c r="C99" s="80">
        <v>0</v>
      </c>
      <c r="D99" s="80" t="s">
        <v>652</v>
      </c>
      <c r="E99" s="19"/>
      <c r="F99" s="87">
        <f t="shared" si="5"/>
        <v>0</v>
      </c>
      <c r="G99" s="87" t="str">
        <f t="shared" si="6"/>
        <v/>
      </c>
      <c r="H99" s="21"/>
      <c r="L99" s="21"/>
      <c r="M99" s="21"/>
    </row>
    <row r="100" spans="1:14" x14ac:dyDescent="0.3">
      <c r="A100" s="23" t="s">
        <v>133</v>
      </c>
      <c r="B100" s="57" t="s">
        <v>84</v>
      </c>
      <c r="C100" s="82">
        <f>SUM(C93:C99)</f>
        <v>2960.4418612999998</v>
      </c>
      <c r="D100" s="82">
        <f>SUM(D93:D99)</f>
        <v>0</v>
      </c>
      <c r="E100" s="40"/>
      <c r="F100" s="88">
        <f>SUM(F93:F99)</f>
        <v>1</v>
      </c>
      <c r="G100" s="88">
        <f>SUM(G93:G99)</f>
        <v>0</v>
      </c>
      <c r="H100" s="21"/>
      <c r="L100" s="21"/>
      <c r="M100" s="21"/>
    </row>
    <row r="101" spans="1:14" outlineLevel="1" x14ac:dyDescent="0.3">
      <c r="A101" s="23" t="s">
        <v>134</v>
      </c>
      <c r="B101" s="58" t="s">
        <v>107</v>
      </c>
      <c r="C101" s="82"/>
      <c r="D101" s="82"/>
      <c r="E101" s="40"/>
      <c r="F101" s="87">
        <f>IF($C$100=0,"",IF(C101="[for completion]","",C101/$C$100))</f>
        <v>0</v>
      </c>
      <c r="G101" s="87" t="str">
        <f>IF($D$100=0,"",IF(D101="[for completion]","",D101/$D$100))</f>
        <v/>
      </c>
      <c r="H101" s="21"/>
      <c r="L101" s="21"/>
      <c r="M101" s="21"/>
    </row>
    <row r="102" spans="1:14" outlineLevel="1" x14ac:dyDescent="0.3">
      <c r="A102" s="23" t="s">
        <v>135</v>
      </c>
      <c r="B102" s="58" t="s">
        <v>109</v>
      </c>
      <c r="C102" s="82"/>
      <c r="D102" s="82"/>
      <c r="E102" s="40"/>
      <c r="F102" s="87">
        <f>IF($C$100=0,"",IF(C102="[for completion]","",C102/$C$100))</f>
        <v>0</v>
      </c>
      <c r="G102" s="87" t="str">
        <f>IF($D$100=0,"",IF(D102="[for completion]","",D102/$D$100))</f>
        <v/>
      </c>
      <c r="H102" s="21"/>
      <c r="L102" s="21"/>
      <c r="M102" s="21"/>
    </row>
    <row r="103" spans="1:14" outlineLevel="1" x14ac:dyDescent="0.3">
      <c r="A103" s="23" t="s">
        <v>136</v>
      </c>
      <c r="B103" s="58" t="s">
        <v>111</v>
      </c>
      <c r="C103" s="82"/>
      <c r="D103" s="82"/>
      <c r="E103" s="40"/>
      <c r="F103" s="87">
        <f>IF($C$100=0,"",IF(C103="[for completion]","",C103/$C$100))</f>
        <v>0</v>
      </c>
      <c r="G103" s="87" t="str">
        <f>IF($D$100=0,"",IF(D103="[for completion]","",D103/$D$100))</f>
        <v/>
      </c>
      <c r="H103" s="21"/>
      <c r="L103" s="21"/>
      <c r="M103" s="21"/>
    </row>
    <row r="104" spans="1:14" outlineLevel="1" x14ac:dyDescent="0.3">
      <c r="A104" s="23" t="s">
        <v>137</v>
      </c>
      <c r="B104" s="58" t="s">
        <v>113</v>
      </c>
      <c r="C104" s="82"/>
      <c r="D104" s="82"/>
      <c r="E104" s="40"/>
      <c r="F104" s="87">
        <f>IF($C$100=0,"",IF(C104="[for completion]","",C104/$C$100))</f>
        <v>0</v>
      </c>
      <c r="G104" s="87" t="str">
        <f>IF($D$100=0,"",IF(D104="[for completion]","",D104/$D$100))</f>
        <v/>
      </c>
      <c r="H104" s="21"/>
      <c r="L104" s="21"/>
      <c r="M104" s="21"/>
    </row>
    <row r="105" spans="1:14" outlineLevel="1" x14ac:dyDescent="0.3">
      <c r="A105" s="23" t="s">
        <v>138</v>
      </c>
      <c r="B105" s="58" t="s">
        <v>115</v>
      </c>
      <c r="C105" s="82"/>
      <c r="D105" s="82"/>
      <c r="E105" s="40"/>
      <c r="F105" s="87">
        <f>IF($C$100=0,"",IF(C105="[for completion]","",C105/$C$100))</f>
        <v>0</v>
      </c>
      <c r="G105" s="87" t="str">
        <f>IF($D$100=0,"",IF(D105="[for completion]","",D105/$D$100))</f>
        <v/>
      </c>
      <c r="H105" s="21"/>
      <c r="L105" s="21"/>
      <c r="M105" s="21"/>
    </row>
    <row r="106" spans="1:14" outlineLevel="1" x14ac:dyDescent="0.3">
      <c r="A106" s="23" t="s">
        <v>139</v>
      </c>
      <c r="B106" s="58"/>
      <c r="C106" s="48"/>
      <c r="D106" s="48"/>
      <c r="E106" s="40"/>
      <c r="F106" s="49"/>
      <c r="G106" s="49"/>
      <c r="H106" s="21"/>
      <c r="L106" s="21"/>
      <c r="M106" s="21"/>
    </row>
    <row r="107" spans="1:14" outlineLevel="1" x14ac:dyDescent="0.3">
      <c r="A107" s="23" t="s">
        <v>140</v>
      </c>
      <c r="B107" s="58"/>
      <c r="C107" s="48"/>
      <c r="D107" s="48"/>
      <c r="E107" s="40"/>
      <c r="F107" s="49"/>
      <c r="G107" s="49"/>
      <c r="H107" s="21"/>
      <c r="L107" s="21"/>
      <c r="M107" s="21"/>
    </row>
    <row r="108" spans="1:14" outlineLevel="1" x14ac:dyDescent="0.3">
      <c r="A108" s="23" t="s">
        <v>141</v>
      </c>
      <c r="B108" s="57"/>
      <c r="C108" s="48"/>
      <c r="D108" s="48"/>
      <c r="E108" s="40"/>
      <c r="F108" s="49"/>
      <c r="G108" s="49"/>
      <c r="H108" s="21"/>
      <c r="L108" s="21"/>
      <c r="M108" s="21"/>
    </row>
    <row r="109" spans="1:14" outlineLevel="1" x14ac:dyDescent="0.3">
      <c r="A109" s="23" t="s">
        <v>142</v>
      </c>
      <c r="B109" s="58"/>
      <c r="C109" s="48"/>
      <c r="D109" s="48"/>
      <c r="E109" s="40"/>
      <c r="F109" s="49"/>
      <c r="G109" s="49"/>
      <c r="H109" s="21"/>
      <c r="L109" s="21"/>
      <c r="M109" s="21"/>
    </row>
    <row r="110" spans="1:14" outlineLevel="1" x14ac:dyDescent="0.3">
      <c r="A110" s="23" t="s">
        <v>143</v>
      </c>
      <c r="B110" s="58"/>
      <c r="C110" s="48"/>
      <c r="D110" s="48"/>
      <c r="E110" s="40"/>
      <c r="F110" s="49"/>
      <c r="G110" s="49"/>
      <c r="H110" s="21"/>
      <c r="L110" s="21"/>
      <c r="M110" s="21"/>
    </row>
    <row r="111" spans="1:14" ht="15" customHeight="1" x14ac:dyDescent="0.3">
      <c r="A111" s="42"/>
      <c r="B111" s="85" t="s">
        <v>695</v>
      </c>
      <c r="C111" s="45" t="s">
        <v>144</v>
      </c>
      <c r="D111" s="45" t="s">
        <v>145</v>
      </c>
      <c r="E111" s="44"/>
      <c r="F111" s="45" t="s">
        <v>146</v>
      </c>
      <c r="G111" s="45" t="s">
        <v>147</v>
      </c>
      <c r="H111" s="21"/>
      <c r="L111" s="21"/>
      <c r="M111" s="21"/>
    </row>
    <row r="112" spans="1:14" s="59" customFormat="1" x14ac:dyDescent="0.3">
      <c r="A112" s="23" t="s">
        <v>148</v>
      </c>
      <c r="B112" s="40" t="s">
        <v>149</v>
      </c>
      <c r="C112" s="80">
        <v>3686.8237902994701</v>
      </c>
      <c r="D112" s="80" t="s">
        <v>646</v>
      </c>
      <c r="E112" s="49"/>
      <c r="F112" s="87">
        <f t="shared" ref="F112:F129" si="7">IF($C$130=0,"",IF(C112="[for completion]","",IF(C112="","",C112/$C$130)))</f>
        <v>0.99935331855557685</v>
      </c>
      <c r="G112" s="87" t="str">
        <f t="shared" ref="G112:G129" si="8">IF($D$130=0,"",IF(D112="[for completion]","",IF(D112="","",D112/$D$130)))</f>
        <v/>
      </c>
      <c r="I112" s="23"/>
      <c r="J112" s="23"/>
      <c r="K112" s="23"/>
      <c r="L112" s="21" t="s">
        <v>681</v>
      </c>
      <c r="M112" s="21"/>
      <c r="N112" s="21"/>
    </row>
    <row r="113" spans="1:14" s="59" customFormat="1" x14ac:dyDescent="0.3">
      <c r="A113" s="23" t="s">
        <v>150</v>
      </c>
      <c r="B113" s="40" t="s">
        <v>682</v>
      </c>
      <c r="C113" s="80">
        <v>0</v>
      </c>
      <c r="D113" s="80"/>
      <c r="E113" s="49"/>
      <c r="F113" s="87">
        <f t="shared" si="7"/>
        <v>0</v>
      </c>
      <c r="G113" s="87" t="str">
        <f t="shared" si="8"/>
        <v/>
      </c>
      <c r="I113" s="23"/>
      <c r="J113" s="23"/>
      <c r="K113" s="23"/>
      <c r="L113" s="40" t="s">
        <v>682</v>
      </c>
      <c r="M113" s="21"/>
      <c r="N113" s="21"/>
    </row>
    <row r="114" spans="1:14" s="59" customFormat="1" x14ac:dyDescent="0.3">
      <c r="A114" s="23" t="s">
        <v>151</v>
      </c>
      <c r="B114" s="40" t="s">
        <v>158</v>
      </c>
      <c r="C114" s="80">
        <v>0</v>
      </c>
      <c r="D114" s="80"/>
      <c r="E114" s="49"/>
      <c r="F114" s="87">
        <f t="shared" si="7"/>
        <v>0</v>
      </c>
      <c r="G114" s="87" t="str">
        <f t="shared" si="8"/>
        <v/>
      </c>
      <c r="I114" s="23"/>
      <c r="J114" s="23"/>
      <c r="K114" s="23"/>
      <c r="L114" s="40" t="s">
        <v>158</v>
      </c>
      <c r="M114" s="21"/>
      <c r="N114" s="21"/>
    </row>
    <row r="115" spans="1:14" s="59" customFormat="1" x14ac:dyDescent="0.3">
      <c r="A115" s="23" t="s">
        <v>152</v>
      </c>
      <c r="B115" s="40" t="s">
        <v>683</v>
      </c>
      <c r="C115" s="80">
        <v>0</v>
      </c>
      <c r="D115" s="80"/>
      <c r="E115" s="49"/>
      <c r="F115" s="87">
        <f t="shared" si="7"/>
        <v>0</v>
      </c>
      <c r="G115" s="87" t="str">
        <f t="shared" si="8"/>
        <v/>
      </c>
      <c r="I115" s="23"/>
      <c r="J115" s="23"/>
      <c r="K115" s="23"/>
      <c r="L115" s="40" t="s">
        <v>683</v>
      </c>
      <c r="M115" s="21"/>
      <c r="N115" s="21"/>
    </row>
    <row r="116" spans="1:14" s="59" customFormat="1" x14ac:dyDescent="0.3">
      <c r="A116" s="23" t="s">
        <v>154</v>
      </c>
      <c r="B116" s="40" t="s">
        <v>684</v>
      </c>
      <c r="C116" s="80">
        <v>2.3857433500000003</v>
      </c>
      <c r="D116" s="80" t="s">
        <v>646</v>
      </c>
      <c r="E116" s="49"/>
      <c r="F116" s="87">
        <f t="shared" si="7"/>
        <v>6.4668144442312425E-4</v>
      </c>
      <c r="G116" s="87" t="str">
        <f t="shared" si="8"/>
        <v/>
      </c>
      <c r="I116" s="23"/>
      <c r="J116" s="23"/>
      <c r="K116" s="23"/>
      <c r="L116" s="40" t="s">
        <v>684</v>
      </c>
      <c r="M116" s="21"/>
      <c r="N116" s="21"/>
    </row>
    <row r="117" spans="1:14" s="59" customFormat="1" x14ac:dyDescent="0.3">
      <c r="A117" s="23" t="s">
        <v>155</v>
      </c>
      <c r="B117" s="40" t="s">
        <v>160</v>
      </c>
      <c r="C117" s="80">
        <v>0</v>
      </c>
      <c r="D117" s="80"/>
      <c r="E117" s="40"/>
      <c r="F117" s="87">
        <f t="shared" si="7"/>
        <v>0</v>
      </c>
      <c r="G117" s="87" t="str">
        <f t="shared" si="8"/>
        <v/>
      </c>
      <c r="I117" s="23"/>
      <c r="J117" s="23"/>
      <c r="K117" s="23"/>
      <c r="L117" s="40" t="s">
        <v>160</v>
      </c>
      <c r="M117" s="21"/>
      <c r="N117" s="21"/>
    </row>
    <row r="118" spans="1:14" x14ac:dyDescent="0.3">
      <c r="A118" s="23" t="s">
        <v>156</v>
      </c>
      <c r="B118" s="40" t="s">
        <v>162</v>
      </c>
      <c r="C118" s="80">
        <v>0</v>
      </c>
      <c r="D118" s="80"/>
      <c r="E118" s="40"/>
      <c r="F118" s="87">
        <f t="shared" si="7"/>
        <v>0</v>
      </c>
      <c r="G118" s="87" t="str">
        <f t="shared" si="8"/>
        <v/>
      </c>
      <c r="L118" s="40" t="s">
        <v>162</v>
      </c>
      <c r="M118" s="21"/>
    </row>
    <row r="119" spans="1:14" x14ac:dyDescent="0.3">
      <c r="A119" s="23" t="s">
        <v>157</v>
      </c>
      <c r="B119" s="40" t="s">
        <v>685</v>
      </c>
      <c r="C119" s="80">
        <v>0</v>
      </c>
      <c r="D119" s="80"/>
      <c r="E119" s="40"/>
      <c r="F119" s="87">
        <f t="shared" si="7"/>
        <v>0</v>
      </c>
      <c r="G119" s="87" t="str">
        <f t="shared" si="8"/>
        <v/>
      </c>
      <c r="L119" s="40" t="s">
        <v>685</v>
      </c>
      <c r="M119" s="21"/>
    </row>
    <row r="120" spans="1:14" x14ac:dyDescent="0.3">
      <c r="A120" s="23" t="s">
        <v>159</v>
      </c>
      <c r="B120" s="40" t="s">
        <v>164</v>
      </c>
      <c r="C120" s="80">
        <v>0</v>
      </c>
      <c r="D120" s="80"/>
      <c r="E120" s="40"/>
      <c r="F120" s="87">
        <f t="shared" si="7"/>
        <v>0</v>
      </c>
      <c r="G120" s="87" t="str">
        <f t="shared" si="8"/>
        <v/>
      </c>
      <c r="L120" s="40" t="s">
        <v>164</v>
      </c>
      <c r="M120" s="21"/>
    </row>
    <row r="121" spans="1:14" x14ac:dyDescent="0.3">
      <c r="A121" s="23" t="s">
        <v>161</v>
      </c>
      <c r="B121" s="23" t="s">
        <v>799</v>
      </c>
      <c r="C121" s="80">
        <v>0</v>
      </c>
      <c r="D121" s="80"/>
      <c r="F121" s="87">
        <f t="shared" si="7"/>
        <v>0</v>
      </c>
      <c r="G121" s="87" t="str">
        <f t="shared" si="8"/>
        <v/>
      </c>
      <c r="L121" s="40"/>
      <c r="M121" s="21"/>
    </row>
    <row r="122" spans="1:14" x14ac:dyDescent="0.3">
      <c r="A122" s="23" t="s">
        <v>163</v>
      </c>
      <c r="B122" s="40" t="s">
        <v>692</v>
      </c>
      <c r="C122" s="80">
        <v>0</v>
      </c>
      <c r="D122" s="80"/>
      <c r="E122" s="40"/>
      <c r="F122" s="87">
        <f t="shared" si="7"/>
        <v>0</v>
      </c>
      <c r="G122" s="87" t="str">
        <f t="shared" si="8"/>
        <v/>
      </c>
      <c r="L122" s="40" t="s">
        <v>166</v>
      </c>
      <c r="M122" s="21"/>
    </row>
    <row r="123" spans="1:14" x14ac:dyDescent="0.3">
      <c r="A123" s="23" t="s">
        <v>165</v>
      </c>
      <c r="B123" s="40" t="s">
        <v>166</v>
      </c>
      <c r="C123" s="80">
        <v>0</v>
      </c>
      <c r="D123" s="80"/>
      <c r="E123" s="40"/>
      <c r="F123" s="87">
        <f t="shared" si="7"/>
        <v>0</v>
      </c>
      <c r="G123" s="87" t="str">
        <f t="shared" si="8"/>
        <v/>
      </c>
      <c r="L123" s="40" t="s">
        <v>153</v>
      </c>
      <c r="M123" s="21"/>
    </row>
    <row r="124" spans="1:14" x14ac:dyDescent="0.3">
      <c r="A124" s="23" t="s">
        <v>167</v>
      </c>
      <c r="B124" s="40" t="s">
        <v>153</v>
      </c>
      <c r="C124" s="80">
        <v>0</v>
      </c>
      <c r="D124" s="80"/>
      <c r="E124" s="40"/>
      <c r="F124" s="87">
        <f t="shared" si="7"/>
        <v>0</v>
      </c>
      <c r="G124" s="87" t="str">
        <f t="shared" si="8"/>
        <v/>
      </c>
      <c r="L124" s="19" t="s">
        <v>687</v>
      </c>
      <c r="M124" s="21"/>
    </row>
    <row r="125" spans="1:14" x14ac:dyDescent="0.3">
      <c r="A125" s="23" t="s">
        <v>169</v>
      </c>
      <c r="B125" s="19" t="s">
        <v>687</v>
      </c>
      <c r="C125" s="80">
        <v>0</v>
      </c>
      <c r="D125" s="80"/>
      <c r="E125" s="40"/>
      <c r="F125" s="87">
        <f t="shared" si="7"/>
        <v>0</v>
      </c>
      <c r="G125" s="87" t="str">
        <f t="shared" si="8"/>
        <v/>
      </c>
      <c r="L125" s="40" t="s">
        <v>168</v>
      </c>
      <c r="M125" s="21"/>
    </row>
    <row r="126" spans="1:14" x14ac:dyDescent="0.3">
      <c r="A126" s="23" t="s">
        <v>171</v>
      </c>
      <c r="B126" s="40" t="s">
        <v>168</v>
      </c>
      <c r="C126" s="80">
        <v>0</v>
      </c>
      <c r="D126" s="80"/>
      <c r="E126" s="40"/>
      <c r="F126" s="87">
        <f t="shared" si="7"/>
        <v>0</v>
      </c>
      <c r="G126" s="87" t="str">
        <f t="shared" si="8"/>
        <v/>
      </c>
      <c r="H126" s="53"/>
      <c r="L126" s="40" t="s">
        <v>170</v>
      </c>
      <c r="M126" s="21"/>
    </row>
    <row r="127" spans="1:14" x14ac:dyDescent="0.3">
      <c r="A127" s="23" t="s">
        <v>172</v>
      </c>
      <c r="B127" s="40" t="s">
        <v>170</v>
      </c>
      <c r="C127" s="80">
        <v>0</v>
      </c>
      <c r="D127" s="80"/>
      <c r="E127" s="40"/>
      <c r="F127" s="87">
        <f t="shared" si="7"/>
        <v>0</v>
      </c>
      <c r="G127" s="87" t="str">
        <f t="shared" si="8"/>
        <v/>
      </c>
      <c r="H127" s="21"/>
      <c r="L127" s="40" t="s">
        <v>686</v>
      </c>
      <c r="M127" s="21"/>
    </row>
    <row r="128" spans="1:14" x14ac:dyDescent="0.3">
      <c r="A128" s="23" t="s">
        <v>688</v>
      </c>
      <c r="B128" s="40" t="s">
        <v>686</v>
      </c>
      <c r="C128" s="80">
        <v>0</v>
      </c>
      <c r="D128" s="80"/>
      <c r="E128" s="40"/>
      <c r="F128" s="87">
        <f t="shared" si="7"/>
        <v>0</v>
      </c>
      <c r="G128" s="87" t="str">
        <f t="shared" si="8"/>
        <v/>
      </c>
      <c r="H128" s="21"/>
      <c r="L128" s="21"/>
      <c r="M128" s="21"/>
    </row>
    <row r="129" spans="1:14" x14ac:dyDescent="0.3">
      <c r="A129" s="23" t="s">
        <v>691</v>
      </c>
      <c r="B129" s="40" t="s">
        <v>82</v>
      </c>
      <c r="C129" s="80">
        <v>0</v>
      </c>
      <c r="D129" s="80"/>
      <c r="E129" s="40"/>
      <c r="F129" s="87">
        <f t="shared" si="7"/>
        <v>0</v>
      </c>
      <c r="G129" s="87" t="str">
        <f t="shared" si="8"/>
        <v/>
      </c>
      <c r="H129" s="21"/>
      <c r="L129" s="21"/>
      <c r="M129" s="21"/>
    </row>
    <row r="130" spans="1:14" outlineLevel="1" x14ac:dyDescent="0.3">
      <c r="A130" s="23" t="s">
        <v>800</v>
      </c>
      <c r="B130" s="57" t="s">
        <v>84</v>
      </c>
      <c r="C130" s="80">
        <f>SUM(C112:C129)</f>
        <v>3689.2095336494704</v>
      </c>
      <c r="D130" s="80">
        <f>SUM(D112:D129)</f>
        <v>0</v>
      </c>
      <c r="E130" s="40"/>
      <c r="F130" s="78">
        <f>SUM(F112:F129)</f>
        <v>1</v>
      </c>
      <c r="G130" s="78">
        <f>SUM(G112:G129)</f>
        <v>0</v>
      </c>
      <c r="H130" s="21"/>
      <c r="L130" s="21"/>
      <c r="M130" s="21"/>
    </row>
    <row r="131" spans="1:14" outlineLevel="1" x14ac:dyDescent="0.3">
      <c r="A131" s="23" t="s">
        <v>173</v>
      </c>
      <c r="B131" s="52" t="s">
        <v>86</v>
      </c>
      <c r="C131" s="80"/>
      <c r="D131" s="80"/>
      <c r="E131" s="40"/>
      <c r="F131" s="87">
        <f t="shared" ref="F131:F136" si="9">IF($C$130=0,"",IF(C131="[for completion]","",C131/$C$130))</f>
        <v>0</v>
      </c>
      <c r="G131" s="87" t="str">
        <f t="shared" ref="G131:G136" si="10">IF($D$130=0,"",IF(D131="[for completion]","",D131/$D$130))</f>
        <v/>
      </c>
      <c r="H131" s="21"/>
      <c r="L131" s="21"/>
      <c r="M131" s="21"/>
    </row>
    <row r="132" spans="1:14" outlineLevel="1" x14ac:dyDescent="0.3">
      <c r="A132" s="23" t="s">
        <v>174</v>
      </c>
      <c r="B132" s="52" t="s">
        <v>86</v>
      </c>
      <c r="C132" s="80"/>
      <c r="D132" s="80"/>
      <c r="E132" s="40"/>
      <c r="F132" s="87">
        <f t="shared" si="9"/>
        <v>0</v>
      </c>
      <c r="G132" s="87" t="str">
        <f t="shared" si="10"/>
        <v/>
      </c>
      <c r="H132" s="21"/>
      <c r="L132" s="21"/>
      <c r="M132" s="21"/>
    </row>
    <row r="133" spans="1:14" outlineLevel="1" x14ac:dyDescent="0.3">
      <c r="A133" s="23" t="s">
        <v>175</v>
      </c>
      <c r="B133" s="52" t="s">
        <v>86</v>
      </c>
      <c r="C133" s="80"/>
      <c r="D133" s="80"/>
      <c r="E133" s="40"/>
      <c r="F133" s="87">
        <f t="shared" si="9"/>
        <v>0</v>
      </c>
      <c r="G133" s="87" t="str">
        <f t="shared" si="10"/>
        <v/>
      </c>
      <c r="H133" s="21"/>
      <c r="L133" s="21"/>
      <c r="M133" s="21"/>
    </row>
    <row r="134" spans="1:14" outlineLevel="1" x14ac:dyDescent="0.3">
      <c r="A134" s="23" t="s">
        <v>176</v>
      </c>
      <c r="B134" s="52" t="s">
        <v>86</v>
      </c>
      <c r="C134" s="80"/>
      <c r="D134" s="80"/>
      <c r="E134" s="40"/>
      <c r="F134" s="87">
        <f t="shared" si="9"/>
        <v>0</v>
      </c>
      <c r="G134" s="87" t="str">
        <f t="shared" si="10"/>
        <v/>
      </c>
      <c r="H134" s="21"/>
      <c r="L134" s="21"/>
      <c r="M134" s="21"/>
    </row>
    <row r="135" spans="1:14" outlineLevel="1" x14ac:dyDescent="0.3">
      <c r="A135" s="23" t="s">
        <v>177</v>
      </c>
      <c r="B135" s="52" t="s">
        <v>86</v>
      </c>
      <c r="C135" s="80"/>
      <c r="D135" s="80"/>
      <c r="E135" s="40"/>
      <c r="F135" s="87">
        <f t="shared" si="9"/>
        <v>0</v>
      </c>
      <c r="G135" s="87" t="str">
        <f t="shared" si="10"/>
        <v/>
      </c>
      <c r="H135" s="21"/>
      <c r="L135" s="21"/>
      <c r="M135" s="21"/>
    </row>
    <row r="136" spans="1:14" outlineLevel="1" x14ac:dyDescent="0.3">
      <c r="A136" s="23" t="s">
        <v>178</v>
      </c>
      <c r="B136" s="52" t="s">
        <v>86</v>
      </c>
      <c r="C136" s="80"/>
      <c r="D136" s="80"/>
      <c r="E136" s="40"/>
      <c r="F136" s="87">
        <f t="shared" si="9"/>
        <v>0</v>
      </c>
      <c r="G136" s="87" t="str">
        <f t="shared" si="10"/>
        <v/>
      </c>
      <c r="H136" s="21"/>
      <c r="L136" s="21"/>
      <c r="M136" s="21"/>
    </row>
    <row r="137" spans="1:14" ht="15" customHeight="1" x14ac:dyDescent="0.3">
      <c r="A137" s="42"/>
      <c r="B137" s="43" t="s">
        <v>179</v>
      </c>
      <c r="C137" s="45" t="s">
        <v>144</v>
      </c>
      <c r="D137" s="45" t="s">
        <v>145</v>
      </c>
      <c r="E137" s="44"/>
      <c r="F137" s="45" t="s">
        <v>146</v>
      </c>
      <c r="G137" s="45" t="s">
        <v>147</v>
      </c>
      <c r="H137" s="21"/>
      <c r="L137" s="21"/>
      <c r="M137" s="21"/>
    </row>
    <row r="138" spans="1:14" s="59" customFormat="1" x14ac:dyDescent="0.3">
      <c r="A138" s="23" t="s">
        <v>180</v>
      </c>
      <c r="B138" s="40" t="s">
        <v>149</v>
      </c>
      <c r="C138" s="80">
        <v>2960.4418613000003</v>
      </c>
      <c r="D138" s="80" t="s">
        <v>646</v>
      </c>
      <c r="E138" s="49"/>
      <c r="F138" s="87">
        <f t="shared" ref="F138:F155" si="11">IF($C$156=0,"",IF(C138="[for completion]","",IF(C138="","",C138/$C$156)))</f>
        <v>1</v>
      </c>
      <c r="G138" s="87" t="str">
        <f t="shared" ref="G138:G155" si="12">IF($D$156=0,"",IF(D138="[for completion]","",IF(D138="","",D138/$D$156)))</f>
        <v/>
      </c>
      <c r="H138" s="21"/>
      <c r="I138" s="23"/>
      <c r="J138" s="23"/>
      <c r="K138" s="23"/>
      <c r="L138" s="21"/>
      <c r="M138" s="21"/>
      <c r="N138" s="21"/>
    </row>
    <row r="139" spans="1:14" s="59" customFormat="1" x14ac:dyDescent="0.3">
      <c r="A139" s="23" t="s">
        <v>181</v>
      </c>
      <c r="B139" s="40" t="s">
        <v>682</v>
      </c>
      <c r="C139" s="80">
        <v>0</v>
      </c>
      <c r="D139" s="80"/>
      <c r="E139" s="49"/>
      <c r="F139" s="87">
        <f t="shared" si="11"/>
        <v>0</v>
      </c>
      <c r="G139" s="87" t="str">
        <f t="shared" si="12"/>
        <v/>
      </c>
      <c r="H139" s="21"/>
      <c r="I139" s="23"/>
      <c r="J139" s="23"/>
      <c r="K139" s="23"/>
      <c r="L139" s="21"/>
      <c r="M139" s="21"/>
      <c r="N139" s="21"/>
    </row>
    <row r="140" spans="1:14" s="59" customFormat="1" x14ac:dyDescent="0.3">
      <c r="A140" s="23" t="s">
        <v>182</v>
      </c>
      <c r="B140" s="40" t="s">
        <v>158</v>
      </c>
      <c r="C140" s="80">
        <v>0</v>
      </c>
      <c r="D140" s="80"/>
      <c r="E140" s="49"/>
      <c r="F140" s="87">
        <f t="shared" si="11"/>
        <v>0</v>
      </c>
      <c r="G140" s="87" t="str">
        <f t="shared" si="12"/>
        <v/>
      </c>
      <c r="H140" s="21"/>
      <c r="I140" s="23"/>
      <c r="J140" s="23"/>
      <c r="K140" s="23"/>
      <c r="L140" s="21"/>
      <c r="M140" s="21"/>
      <c r="N140" s="21"/>
    </row>
    <row r="141" spans="1:14" s="59" customFormat="1" x14ac:dyDescent="0.3">
      <c r="A141" s="23" t="s">
        <v>183</v>
      </c>
      <c r="B141" s="40" t="s">
        <v>683</v>
      </c>
      <c r="C141" s="80">
        <v>0</v>
      </c>
      <c r="D141" s="80"/>
      <c r="E141" s="49"/>
      <c r="F141" s="87">
        <f t="shared" si="11"/>
        <v>0</v>
      </c>
      <c r="G141" s="87" t="str">
        <f t="shared" si="12"/>
        <v/>
      </c>
      <c r="H141" s="21"/>
      <c r="I141" s="23"/>
      <c r="J141" s="23"/>
      <c r="K141" s="23"/>
      <c r="L141" s="21"/>
      <c r="M141" s="21"/>
      <c r="N141" s="21"/>
    </row>
    <row r="142" spans="1:14" s="59" customFormat="1" x14ac:dyDescent="0.3">
      <c r="A142" s="23" t="s">
        <v>184</v>
      </c>
      <c r="B142" s="40" t="s">
        <v>684</v>
      </c>
      <c r="C142" s="80">
        <v>0</v>
      </c>
      <c r="D142" s="80"/>
      <c r="E142" s="49"/>
      <c r="F142" s="87">
        <f t="shared" si="11"/>
        <v>0</v>
      </c>
      <c r="G142" s="87" t="str">
        <f t="shared" si="12"/>
        <v/>
      </c>
      <c r="H142" s="21"/>
      <c r="I142" s="23"/>
      <c r="J142" s="23"/>
      <c r="K142" s="23"/>
      <c r="L142" s="21"/>
      <c r="M142" s="21"/>
      <c r="N142" s="21"/>
    </row>
    <row r="143" spans="1:14" s="59" customFormat="1" x14ac:dyDescent="0.3">
      <c r="A143" s="23" t="s">
        <v>185</v>
      </c>
      <c r="B143" s="40" t="s">
        <v>160</v>
      </c>
      <c r="C143" s="80">
        <v>0</v>
      </c>
      <c r="D143" s="80"/>
      <c r="E143" s="40"/>
      <c r="F143" s="87">
        <f t="shared" si="11"/>
        <v>0</v>
      </c>
      <c r="G143" s="87" t="str">
        <f t="shared" si="12"/>
        <v/>
      </c>
      <c r="H143" s="21"/>
      <c r="I143" s="23"/>
      <c r="J143" s="23"/>
      <c r="K143" s="23"/>
      <c r="L143" s="21"/>
      <c r="M143" s="21"/>
      <c r="N143" s="21"/>
    </row>
    <row r="144" spans="1:14" x14ac:dyDescent="0.3">
      <c r="A144" s="23" t="s">
        <v>186</v>
      </c>
      <c r="B144" s="40" t="s">
        <v>162</v>
      </c>
      <c r="C144" s="80">
        <v>0</v>
      </c>
      <c r="D144" s="80"/>
      <c r="E144" s="40"/>
      <c r="F144" s="87">
        <f t="shared" si="11"/>
        <v>0</v>
      </c>
      <c r="G144" s="87" t="str">
        <f t="shared" si="12"/>
        <v/>
      </c>
      <c r="H144" s="21"/>
      <c r="L144" s="21"/>
      <c r="M144" s="21"/>
    </row>
    <row r="145" spans="1:14" x14ac:dyDescent="0.3">
      <c r="A145" s="23" t="s">
        <v>187</v>
      </c>
      <c r="B145" s="40" t="s">
        <v>685</v>
      </c>
      <c r="C145" s="80">
        <v>0</v>
      </c>
      <c r="D145" s="80"/>
      <c r="E145" s="40"/>
      <c r="F145" s="87">
        <f t="shared" si="11"/>
        <v>0</v>
      </c>
      <c r="G145" s="87" t="str">
        <f t="shared" si="12"/>
        <v/>
      </c>
      <c r="H145" s="21"/>
      <c r="L145" s="21"/>
      <c r="M145" s="21"/>
      <c r="N145" s="53"/>
    </row>
    <row r="146" spans="1:14" x14ac:dyDescent="0.3">
      <c r="A146" s="23" t="s">
        <v>188</v>
      </c>
      <c r="B146" s="40" t="s">
        <v>164</v>
      </c>
      <c r="C146" s="80">
        <v>0</v>
      </c>
      <c r="D146" s="80"/>
      <c r="E146" s="40"/>
      <c r="F146" s="87">
        <f t="shared" si="11"/>
        <v>0</v>
      </c>
      <c r="G146" s="87" t="str">
        <f t="shared" si="12"/>
        <v/>
      </c>
      <c r="H146" s="21"/>
      <c r="L146" s="21"/>
      <c r="M146" s="21"/>
      <c r="N146" s="53"/>
    </row>
    <row r="147" spans="1:14" x14ac:dyDescent="0.3">
      <c r="A147" s="23" t="s">
        <v>189</v>
      </c>
      <c r="B147" s="23" t="s">
        <v>799</v>
      </c>
      <c r="C147" s="80">
        <v>0</v>
      </c>
      <c r="D147" s="80"/>
      <c r="F147" s="87">
        <f t="shared" si="11"/>
        <v>0</v>
      </c>
      <c r="G147" s="87" t="str">
        <f t="shared" si="12"/>
        <v/>
      </c>
      <c r="H147" s="21"/>
      <c r="L147" s="21"/>
      <c r="M147" s="21"/>
      <c r="N147" s="53"/>
    </row>
    <row r="148" spans="1:14" x14ac:dyDescent="0.3">
      <c r="A148" s="23" t="s">
        <v>190</v>
      </c>
      <c r="B148" s="40" t="s">
        <v>692</v>
      </c>
      <c r="C148" s="80">
        <v>0</v>
      </c>
      <c r="D148" s="80"/>
      <c r="E148" s="40"/>
      <c r="F148" s="87">
        <f t="shared" si="11"/>
        <v>0</v>
      </c>
      <c r="G148" s="87" t="str">
        <f t="shared" si="12"/>
        <v/>
      </c>
      <c r="H148" s="21"/>
      <c r="L148" s="21"/>
      <c r="M148" s="21"/>
      <c r="N148" s="53"/>
    </row>
    <row r="149" spans="1:14" x14ac:dyDescent="0.3">
      <c r="A149" s="23" t="s">
        <v>191</v>
      </c>
      <c r="B149" s="40" t="s">
        <v>166</v>
      </c>
      <c r="C149" s="80">
        <v>0</v>
      </c>
      <c r="D149" s="80"/>
      <c r="E149" s="40"/>
      <c r="F149" s="87">
        <f t="shared" si="11"/>
        <v>0</v>
      </c>
      <c r="G149" s="87" t="str">
        <f t="shared" si="12"/>
        <v/>
      </c>
      <c r="H149" s="21"/>
      <c r="L149" s="21"/>
      <c r="M149" s="21"/>
      <c r="N149" s="53"/>
    </row>
    <row r="150" spans="1:14" x14ac:dyDescent="0.3">
      <c r="A150" s="23" t="s">
        <v>192</v>
      </c>
      <c r="B150" s="40" t="s">
        <v>153</v>
      </c>
      <c r="C150" s="80">
        <v>0</v>
      </c>
      <c r="D150" s="80"/>
      <c r="E150" s="40"/>
      <c r="F150" s="87">
        <f t="shared" si="11"/>
        <v>0</v>
      </c>
      <c r="G150" s="87" t="str">
        <f t="shared" si="12"/>
        <v/>
      </c>
      <c r="H150" s="21"/>
      <c r="L150" s="21"/>
      <c r="M150" s="21"/>
      <c r="N150" s="53"/>
    </row>
    <row r="151" spans="1:14" x14ac:dyDescent="0.3">
      <c r="A151" s="23" t="s">
        <v>193</v>
      </c>
      <c r="B151" s="19" t="s">
        <v>687</v>
      </c>
      <c r="C151" s="80">
        <v>0</v>
      </c>
      <c r="D151" s="80"/>
      <c r="E151" s="40"/>
      <c r="F151" s="87">
        <f t="shared" si="11"/>
        <v>0</v>
      </c>
      <c r="G151" s="87" t="str">
        <f t="shared" si="12"/>
        <v/>
      </c>
      <c r="H151" s="21"/>
      <c r="L151" s="21"/>
      <c r="M151" s="21"/>
      <c r="N151" s="53"/>
    </row>
    <row r="152" spans="1:14" x14ac:dyDescent="0.3">
      <c r="A152" s="23" t="s">
        <v>194</v>
      </c>
      <c r="B152" s="40" t="s">
        <v>168</v>
      </c>
      <c r="C152" s="80">
        <v>0</v>
      </c>
      <c r="D152" s="80"/>
      <c r="E152" s="40"/>
      <c r="F152" s="87">
        <f t="shared" si="11"/>
        <v>0</v>
      </c>
      <c r="G152" s="87" t="str">
        <f t="shared" si="12"/>
        <v/>
      </c>
      <c r="H152" s="21"/>
      <c r="L152" s="21"/>
      <c r="M152" s="21"/>
      <c r="N152" s="53"/>
    </row>
    <row r="153" spans="1:14" x14ac:dyDescent="0.3">
      <c r="A153" s="23" t="s">
        <v>195</v>
      </c>
      <c r="B153" s="40" t="s">
        <v>170</v>
      </c>
      <c r="C153" s="80">
        <v>0</v>
      </c>
      <c r="D153" s="80"/>
      <c r="E153" s="40"/>
      <c r="F153" s="87">
        <f t="shared" si="11"/>
        <v>0</v>
      </c>
      <c r="G153" s="87" t="str">
        <f t="shared" si="12"/>
        <v/>
      </c>
      <c r="H153" s="21"/>
      <c r="L153" s="21"/>
      <c r="M153" s="21"/>
      <c r="N153" s="53"/>
    </row>
    <row r="154" spans="1:14" x14ac:dyDescent="0.3">
      <c r="A154" s="23" t="s">
        <v>689</v>
      </c>
      <c r="B154" s="40" t="s">
        <v>686</v>
      </c>
      <c r="C154" s="80">
        <v>0</v>
      </c>
      <c r="D154" s="80"/>
      <c r="E154" s="40"/>
      <c r="F154" s="87">
        <f t="shared" si="11"/>
        <v>0</v>
      </c>
      <c r="G154" s="87" t="str">
        <f t="shared" si="12"/>
        <v/>
      </c>
      <c r="H154" s="21"/>
      <c r="L154" s="21"/>
      <c r="M154" s="21"/>
      <c r="N154" s="53"/>
    </row>
    <row r="155" spans="1:14" x14ac:dyDescent="0.3">
      <c r="A155" s="23" t="s">
        <v>693</v>
      </c>
      <c r="B155" s="40" t="s">
        <v>82</v>
      </c>
      <c r="C155" s="80">
        <v>0</v>
      </c>
      <c r="D155" s="80"/>
      <c r="E155" s="40"/>
      <c r="F155" s="87">
        <f t="shared" si="11"/>
        <v>0</v>
      </c>
      <c r="G155" s="87" t="str">
        <f t="shared" si="12"/>
        <v/>
      </c>
      <c r="H155" s="21"/>
      <c r="L155" s="21"/>
      <c r="M155" s="21"/>
      <c r="N155" s="53"/>
    </row>
    <row r="156" spans="1:14" outlineLevel="1" x14ac:dyDescent="0.3">
      <c r="A156" s="23" t="s">
        <v>801</v>
      </c>
      <c r="B156" s="57" t="s">
        <v>84</v>
      </c>
      <c r="C156" s="80">
        <f>SUM(C138:C155)</f>
        <v>2960.4418613000003</v>
      </c>
      <c r="D156" s="80">
        <f>SUM(D138:D155)</f>
        <v>0</v>
      </c>
      <c r="E156" s="40"/>
      <c r="F156" s="78">
        <f>SUM(F138:F155)</f>
        <v>1</v>
      </c>
      <c r="G156" s="78">
        <f>SUM(G138:G155)</f>
        <v>0</v>
      </c>
      <c r="H156" s="21"/>
      <c r="L156" s="21"/>
      <c r="M156" s="21"/>
      <c r="N156" s="53"/>
    </row>
    <row r="157" spans="1:14" outlineLevel="1" x14ac:dyDescent="0.3">
      <c r="A157" s="23" t="s">
        <v>196</v>
      </c>
      <c r="B157" s="52" t="s">
        <v>86</v>
      </c>
      <c r="C157" s="80"/>
      <c r="D157" s="80"/>
      <c r="E157" s="40"/>
      <c r="F157" s="87" t="str">
        <f t="shared" ref="F157:F162" si="13">IF($C$156=0,"",IF(C157="[for completion]","",IF(C157="","",C157/$C$156)))</f>
        <v/>
      </c>
      <c r="G157" s="87" t="str">
        <f t="shared" ref="G157:G162" si="14">IF($D$156=0,"",IF(D157="[for completion]","",IF(D157="","",D157/$D$156)))</f>
        <v/>
      </c>
      <c r="H157" s="21"/>
      <c r="L157" s="21"/>
      <c r="M157" s="21"/>
      <c r="N157" s="53"/>
    </row>
    <row r="158" spans="1:14" outlineLevel="1" x14ac:dyDescent="0.3">
      <c r="A158" s="23" t="s">
        <v>197</v>
      </c>
      <c r="B158" s="52" t="s">
        <v>86</v>
      </c>
      <c r="C158" s="80"/>
      <c r="D158" s="80"/>
      <c r="E158" s="40"/>
      <c r="F158" s="87" t="str">
        <f t="shared" si="13"/>
        <v/>
      </c>
      <c r="G158" s="87" t="str">
        <f t="shared" si="14"/>
        <v/>
      </c>
      <c r="H158" s="21"/>
      <c r="L158" s="21"/>
      <c r="M158" s="21"/>
      <c r="N158" s="53"/>
    </row>
    <row r="159" spans="1:14" outlineLevel="1" x14ac:dyDescent="0.3">
      <c r="A159" s="23" t="s">
        <v>198</v>
      </c>
      <c r="B159" s="52" t="s">
        <v>86</v>
      </c>
      <c r="C159" s="80"/>
      <c r="D159" s="80"/>
      <c r="E159" s="40"/>
      <c r="F159" s="87" t="str">
        <f t="shared" si="13"/>
        <v/>
      </c>
      <c r="G159" s="87" t="str">
        <f t="shared" si="14"/>
        <v/>
      </c>
      <c r="H159" s="21"/>
      <c r="L159" s="21"/>
      <c r="M159" s="21"/>
      <c r="N159" s="53"/>
    </row>
    <row r="160" spans="1:14" outlineLevel="1" x14ac:dyDescent="0.3">
      <c r="A160" s="23" t="s">
        <v>199</v>
      </c>
      <c r="B160" s="52" t="s">
        <v>86</v>
      </c>
      <c r="C160" s="80"/>
      <c r="D160" s="80"/>
      <c r="E160" s="40"/>
      <c r="F160" s="87" t="str">
        <f t="shared" si="13"/>
        <v/>
      </c>
      <c r="G160" s="87" t="str">
        <f t="shared" si="14"/>
        <v/>
      </c>
      <c r="H160" s="21"/>
      <c r="L160" s="21"/>
      <c r="M160" s="21"/>
      <c r="N160" s="53"/>
    </row>
    <row r="161" spans="1:14" outlineLevel="1" x14ac:dyDescent="0.3">
      <c r="A161" s="23" t="s">
        <v>200</v>
      </c>
      <c r="B161" s="52" t="s">
        <v>86</v>
      </c>
      <c r="C161" s="80"/>
      <c r="D161" s="80"/>
      <c r="E161" s="40"/>
      <c r="F161" s="87" t="str">
        <f t="shared" si="13"/>
        <v/>
      </c>
      <c r="G161" s="87" t="str">
        <f t="shared" si="14"/>
        <v/>
      </c>
      <c r="H161" s="21"/>
      <c r="L161" s="21"/>
      <c r="M161" s="21"/>
      <c r="N161" s="53"/>
    </row>
    <row r="162" spans="1:14" outlineLevel="1" x14ac:dyDescent="0.3">
      <c r="A162" s="23" t="s">
        <v>201</v>
      </c>
      <c r="B162" s="52" t="s">
        <v>86</v>
      </c>
      <c r="C162" s="80"/>
      <c r="D162" s="80"/>
      <c r="E162" s="40"/>
      <c r="F162" s="87" t="str">
        <f t="shared" si="13"/>
        <v/>
      </c>
      <c r="G162" s="87" t="str">
        <f t="shared" si="14"/>
        <v/>
      </c>
      <c r="H162" s="21"/>
      <c r="L162" s="21"/>
      <c r="M162" s="21"/>
      <c r="N162" s="53"/>
    </row>
    <row r="163" spans="1:14" ht="15" customHeight="1" x14ac:dyDescent="0.3">
      <c r="A163" s="42"/>
      <c r="B163" s="43" t="s">
        <v>202</v>
      </c>
      <c r="C163" s="75" t="s">
        <v>144</v>
      </c>
      <c r="D163" s="75" t="s">
        <v>145</v>
      </c>
      <c r="E163" s="44"/>
      <c r="F163" s="75" t="s">
        <v>146</v>
      </c>
      <c r="G163" s="75" t="s">
        <v>147</v>
      </c>
      <c r="H163" s="21"/>
      <c r="L163" s="21"/>
      <c r="M163" s="21"/>
      <c r="N163" s="53"/>
    </row>
    <row r="164" spans="1:14" x14ac:dyDescent="0.3">
      <c r="A164" s="23" t="s">
        <v>204</v>
      </c>
      <c r="B164" s="21" t="s">
        <v>205</v>
      </c>
      <c r="C164" s="80">
        <v>60.441861299999999</v>
      </c>
      <c r="D164" s="80" t="s">
        <v>646</v>
      </c>
      <c r="E164" s="61"/>
      <c r="F164" s="87">
        <f>IF($C$167=0,"",IF(C164="[for completion]","",IF(C164="","",C164/$C$167)))</f>
        <v>2.0416500013095529E-2</v>
      </c>
      <c r="G164" s="87" t="str">
        <f>IF($D$167=0,"",IF(D164="[for completion]","",IF(D164="","",D164/$D$167)))</f>
        <v/>
      </c>
      <c r="H164" s="21"/>
      <c r="L164" s="21"/>
      <c r="M164" s="21"/>
      <c r="N164" s="53"/>
    </row>
    <row r="165" spans="1:14" x14ac:dyDescent="0.3">
      <c r="A165" s="23" t="s">
        <v>206</v>
      </c>
      <c r="B165" s="21" t="s">
        <v>207</v>
      </c>
      <c r="C165" s="80">
        <v>2900</v>
      </c>
      <c r="D165" s="80" t="s">
        <v>646</v>
      </c>
      <c r="E165" s="61"/>
      <c r="F165" s="87">
        <f>IF($C$167=0,"",IF(C165="[for completion]","",IF(C165="","",C165/$C$167)))</f>
        <v>0.97958349998690453</v>
      </c>
      <c r="G165" s="87" t="str">
        <f>IF($D$167=0,"",IF(D165="[for completion]","",IF(D165="","",D165/$D$167)))</f>
        <v/>
      </c>
      <c r="H165" s="21"/>
      <c r="L165" s="21"/>
      <c r="M165" s="21"/>
      <c r="N165" s="53"/>
    </row>
    <row r="166" spans="1:14" x14ac:dyDescent="0.3">
      <c r="A166" s="23" t="s">
        <v>208</v>
      </c>
      <c r="B166" s="21" t="s">
        <v>82</v>
      </c>
      <c r="C166" s="80"/>
      <c r="D166" s="80"/>
      <c r="E166" s="61"/>
      <c r="F166" s="87" t="str">
        <f>IF($C$167=0,"",IF(C166="[for completion]","",IF(C166="","",C166/$C$167)))</f>
        <v/>
      </c>
      <c r="G166" s="87" t="str">
        <f>IF($D$167=0,"",IF(D166="[for completion]","",IF(D166="","",D166/$D$167)))</f>
        <v/>
      </c>
      <c r="H166" s="21"/>
      <c r="L166" s="21"/>
      <c r="M166" s="21"/>
      <c r="N166" s="53"/>
    </row>
    <row r="167" spans="1:14" x14ac:dyDescent="0.3">
      <c r="A167" s="23" t="s">
        <v>209</v>
      </c>
      <c r="B167" s="62" t="s">
        <v>84</v>
      </c>
      <c r="C167" s="90">
        <f>SUM(C164:C166)</f>
        <v>2960.4418612999998</v>
      </c>
      <c r="D167" s="90">
        <f>SUM(D164:D166)</f>
        <v>0</v>
      </c>
      <c r="E167" s="61"/>
      <c r="F167" s="89">
        <f>SUM(F164:F166)</f>
        <v>1</v>
      </c>
      <c r="G167" s="89">
        <f>SUM(G164:G166)</f>
        <v>0</v>
      </c>
      <c r="H167" s="21"/>
      <c r="L167" s="21"/>
      <c r="M167" s="21"/>
      <c r="N167" s="53"/>
    </row>
    <row r="168" spans="1:14" outlineLevel="1" x14ac:dyDescent="0.3">
      <c r="A168" s="23" t="s">
        <v>210</v>
      </c>
      <c r="B168" s="62"/>
      <c r="C168" s="90"/>
      <c r="D168" s="90"/>
      <c r="E168" s="61"/>
      <c r="F168" s="61"/>
      <c r="G168" s="19"/>
      <c r="H168" s="21"/>
      <c r="L168" s="21"/>
      <c r="M168" s="21"/>
      <c r="N168" s="53"/>
    </row>
    <row r="169" spans="1:14" outlineLevel="1" x14ac:dyDescent="0.3">
      <c r="A169" s="23" t="s">
        <v>211</v>
      </c>
      <c r="B169" s="62"/>
      <c r="C169" s="90"/>
      <c r="D169" s="90"/>
      <c r="E169" s="61"/>
      <c r="F169" s="61"/>
      <c r="G169" s="19"/>
      <c r="H169" s="21"/>
      <c r="L169" s="21"/>
      <c r="M169" s="21"/>
      <c r="N169" s="53"/>
    </row>
    <row r="170" spans="1:14" outlineLevel="1" x14ac:dyDescent="0.3">
      <c r="A170" s="23" t="s">
        <v>212</v>
      </c>
      <c r="B170" s="62"/>
      <c r="C170" s="90"/>
      <c r="D170" s="90"/>
      <c r="E170" s="61"/>
      <c r="F170" s="61"/>
      <c r="G170" s="19"/>
      <c r="H170" s="21"/>
      <c r="L170" s="21"/>
      <c r="M170" s="21"/>
      <c r="N170" s="53"/>
    </row>
    <row r="171" spans="1:14" outlineLevel="1" x14ac:dyDescent="0.3">
      <c r="A171" s="23" t="s">
        <v>213</v>
      </c>
      <c r="B171" s="62"/>
      <c r="C171" s="90"/>
      <c r="D171" s="90"/>
      <c r="E171" s="61"/>
      <c r="F171" s="61"/>
      <c r="G171" s="19"/>
      <c r="H171" s="21"/>
      <c r="L171" s="21"/>
      <c r="M171" s="21"/>
      <c r="N171" s="53"/>
    </row>
    <row r="172" spans="1:14" outlineLevel="1" x14ac:dyDescent="0.3">
      <c r="A172" s="23" t="s">
        <v>214</v>
      </c>
      <c r="B172" s="62"/>
      <c r="C172" s="90"/>
      <c r="D172" s="90"/>
      <c r="E172" s="61"/>
      <c r="F172" s="61"/>
      <c r="G172" s="19"/>
      <c r="H172" s="21"/>
      <c r="L172" s="21"/>
      <c r="M172" s="21"/>
      <c r="N172" s="53"/>
    </row>
    <row r="173" spans="1:14" ht="15" customHeight="1" x14ac:dyDescent="0.3">
      <c r="A173" s="42"/>
      <c r="B173" s="43" t="s">
        <v>215</v>
      </c>
      <c r="C173" s="42" t="s">
        <v>56</v>
      </c>
      <c r="D173" s="42"/>
      <c r="E173" s="44"/>
      <c r="F173" s="45" t="s">
        <v>216</v>
      </c>
      <c r="G173" s="45"/>
      <c r="H173" s="21"/>
      <c r="L173" s="21"/>
      <c r="M173" s="21"/>
      <c r="N173" s="53"/>
    </row>
    <row r="174" spans="1:14" ht="15" customHeight="1" x14ac:dyDescent="0.3">
      <c r="A174" s="23" t="s">
        <v>217</v>
      </c>
      <c r="B174" s="40" t="s">
        <v>218</v>
      </c>
      <c r="C174" s="80">
        <v>0</v>
      </c>
      <c r="D174" s="37"/>
      <c r="E174" s="29"/>
      <c r="F174" s="87" t="str">
        <f>IF($C$179=0,"",IF(C174="[for completion]","",C174/$C$179))</f>
        <v/>
      </c>
      <c r="G174" s="49"/>
      <c r="H174" s="21"/>
      <c r="L174" s="21"/>
      <c r="M174" s="21"/>
      <c r="N174" s="53"/>
    </row>
    <row r="175" spans="1:14" ht="30.75" customHeight="1" x14ac:dyDescent="0.3">
      <c r="A175" s="23" t="s">
        <v>8</v>
      </c>
      <c r="B175" s="40" t="s">
        <v>661</v>
      </c>
      <c r="C175" s="80">
        <v>0</v>
      </c>
      <c r="E175" s="51"/>
      <c r="F175" s="87" t="str">
        <f>IF($C$179=0,"",IF(C175="[for completion]","",C175/$C$179))</f>
        <v/>
      </c>
      <c r="G175" s="49"/>
      <c r="H175" s="21"/>
      <c r="L175" s="21"/>
      <c r="M175" s="21"/>
      <c r="N175" s="53"/>
    </row>
    <row r="176" spans="1:14" x14ac:dyDescent="0.3">
      <c r="A176" s="23" t="s">
        <v>219</v>
      </c>
      <c r="B176" s="40" t="s">
        <v>220</v>
      </c>
      <c r="C176" s="80"/>
      <c r="E176" s="51"/>
      <c r="F176" s="87" t="str">
        <f>IF($C$179=0,"",IF(C176="[for completion]","",C176/$C$179))</f>
        <v/>
      </c>
      <c r="G176" s="49"/>
      <c r="H176" s="21"/>
      <c r="L176" s="21"/>
      <c r="M176" s="21"/>
      <c r="N176" s="53"/>
    </row>
    <row r="177" spans="1:14" x14ac:dyDescent="0.3">
      <c r="A177" s="23" t="s">
        <v>221</v>
      </c>
      <c r="B177" s="40" t="s">
        <v>222</v>
      </c>
      <c r="C177" s="80"/>
      <c r="E177" s="51"/>
      <c r="F177" s="87" t="str">
        <f>IF($C$179=0,"",IF(C177="[for completion]","",C177/$C$179))</f>
        <v/>
      </c>
      <c r="G177" s="49"/>
      <c r="H177" s="21"/>
      <c r="L177" s="21"/>
      <c r="M177" s="21"/>
      <c r="N177" s="53"/>
    </row>
    <row r="178" spans="1:14" x14ac:dyDescent="0.3">
      <c r="A178" s="23" t="s">
        <v>223</v>
      </c>
      <c r="B178" s="40" t="s">
        <v>82</v>
      </c>
      <c r="C178" s="80"/>
      <c r="E178" s="51"/>
      <c r="F178" s="87" t="str">
        <f t="shared" ref="F178:F187" si="15">IF($C$179=0,"",IF(C178="[for completion]","",C178/$C$179))</f>
        <v/>
      </c>
      <c r="G178" s="49"/>
      <c r="H178" s="21"/>
      <c r="L178" s="21"/>
      <c r="M178" s="21"/>
      <c r="N178" s="53"/>
    </row>
    <row r="179" spans="1:14" x14ac:dyDescent="0.3">
      <c r="A179" s="23" t="s">
        <v>9</v>
      </c>
      <c r="B179" s="57" t="s">
        <v>84</v>
      </c>
      <c r="C179" s="82">
        <f>SUM(C174:C178)</f>
        <v>0</v>
      </c>
      <c r="E179" s="51"/>
      <c r="F179" s="88">
        <f>SUM(F174:F178)</f>
        <v>0</v>
      </c>
      <c r="G179" s="49"/>
      <c r="H179" s="21"/>
      <c r="L179" s="21"/>
      <c r="M179" s="21"/>
      <c r="N179" s="53"/>
    </row>
    <row r="180" spans="1:14" outlineLevel="1" x14ac:dyDescent="0.3">
      <c r="A180" s="23" t="s">
        <v>224</v>
      </c>
      <c r="B180" s="63" t="s">
        <v>225</v>
      </c>
      <c r="C180" s="80">
        <v>0</v>
      </c>
      <c r="E180" s="51"/>
      <c r="F180" s="87" t="str">
        <f t="shared" si="15"/>
        <v/>
      </c>
      <c r="G180" s="49"/>
      <c r="H180" s="21"/>
      <c r="L180" s="21"/>
      <c r="M180" s="21"/>
      <c r="N180" s="53"/>
    </row>
    <row r="181" spans="1:14" s="63" customFormat="1" ht="28.8" outlineLevel="1" x14ac:dyDescent="0.3">
      <c r="A181" s="23" t="s">
        <v>226</v>
      </c>
      <c r="B181" s="63" t="s">
        <v>227</v>
      </c>
      <c r="C181" s="91"/>
      <c r="F181" s="87" t="str">
        <f t="shared" si="15"/>
        <v/>
      </c>
    </row>
    <row r="182" spans="1:14" outlineLevel="1" x14ac:dyDescent="0.3">
      <c r="A182" s="23" t="s">
        <v>228</v>
      </c>
      <c r="B182" s="63" t="s">
        <v>229</v>
      </c>
      <c r="C182" s="80"/>
      <c r="E182" s="51"/>
      <c r="F182" s="87" t="str">
        <f t="shared" si="15"/>
        <v/>
      </c>
      <c r="G182" s="49"/>
      <c r="H182" s="21"/>
      <c r="L182" s="21"/>
      <c r="M182" s="21"/>
      <c r="N182" s="53"/>
    </row>
    <row r="183" spans="1:14" outlineLevel="1" x14ac:dyDescent="0.3">
      <c r="A183" s="23" t="s">
        <v>230</v>
      </c>
      <c r="B183" s="63" t="s">
        <v>231</v>
      </c>
      <c r="C183" s="80"/>
      <c r="E183" s="51"/>
      <c r="F183" s="87" t="str">
        <f t="shared" si="15"/>
        <v/>
      </c>
      <c r="G183" s="49"/>
      <c r="H183" s="21"/>
      <c r="L183" s="21"/>
      <c r="M183" s="21"/>
      <c r="N183" s="53"/>
    </row>
    <row r="184" spans="1:14" s="63" customFormat="1" outlineLevel="1" x14ac:dyDescent="0.3">
      <c r="A184" s="23" t="s">
        <v>232</v>
      </c>
      <c r="B184" s="63" t="s">
        <v>233</v>
      </c>
      <c r="C184" s="91"/>
      <c r="F184" s="87" t="str">
        <f t="shared" si="15"/>
        <v/>
      </c>
    </row>
    <row r="185" spans="1:14" outlineLevel="1" x14ac:dyDescent="0.3">
      <c r="A185" s="23" t="s">
        <v>234</v>
      </c>
      <c r="B185" s="63" t="s">
        <v>235</v>
      </c>
      <c r="C185" s="80"/>
      <c r="E185" s="51"/>
      <c r="F185" s="87" t="str">
        <f t="shared" si="15"/>
        <v/>
      </c>
      <c r="G185" s="49"/>
      <c r="H185" s="21"/>
      <c r="L185" s="21"/>
      <c r="M185" s="21"/>
      <c r="N185" s="53"/>
    </row>
    <row r="186" spans="1:14" outlineLevel="1" x14ac:dyDescent="0.3">
      <c r="A186" s="23" t="s">
        <v>236</v>
      </c>
      <c r="B186" s="63" t="s">
        <v>237</v>
      </c>
      <c r="C186" s="80"/>
      <c r="E186" s="51"/>
      <c r="F186" s="87" t="str">
        <f t="shared" si="15"/>
        <v/>
      </c>
      <c r="G186" s="49"/>
      <c r="H186" s="21"/>
      <c r="L186" s="21"/>
      <c r="M186" s="21"/>
      <c r="N186" s="53"/>
    </row>
    <row r="187" spans="1:14" outlineLevel="1" x14ac:dyDescent="0.3">
      <c r="A187" s="23" t="s">
        <v>238</v>
      </c>
      <c r="B187" s="63" t="s">
        <v>239</v>
      </c>
      <c r="C187" s="80"/>
      <c r="E187" s="51"/>
      <c r="F187" s="87" t="str">
        <f t="shared" si="15"/>
        <v/>
      </c>
      <c r="G187" s="49"/>
      <c r="H187" s="21"/>
      <c r="L187" s="21"/>
      <c r="M187" s="21"/>
      <c r="N187" s="53"/>
    </row>
    <row r="188" spans="1:14" outlineLevel="1" x14ac:dyDescent="0.3">
      <c r="A188" s="23" t="s">
        <v>240</v>
      </c>
      <c r="B188" s="63"/>
      <c r="E188" s="51"/>
      <c r="F188" s="49"/>
      <c r="G188" s="49"/>
      <c r="H188" s="21"/>
      <c r="L188" s="21"/>
      <c r="M188" s="21"/>
      <c r="N188" s="53"/>
    </row>
    <row r="189" spans="1:14" outlineLevel="1" x14ac:dyDescent="0.3">
      <c r="A189" s="23" t="s">
        <v>241</v>
      </c>
      <c r="B189" s="63"/>
      <c r="E189" s="51"/>
      <c r="F189" s="49"/>
      <c r="G189" s="49"/>
      <c r="H189" s="21"/>
      <c r="L189" s="21"/>
      <c r="M189" s="21"/>
      <c r="N189" s="53"/>
    </row>
    <row r="190" spans="1:14" outlineLevel="1" x14ac:dyDescent="0.3">
      <c r="A190" s="23" t="s">
        <v>242</v>
      </c>
      <c r="B190" s="63"/>
      <c r="E190" s="51"/>
      <c r="F190" s="49"/>
      <c r="G190" s="49"/>
      <c r="H190" s="21"/>
      <c r="L190" s="21"/>
      <c r="M190" s="21"/>
      <c r="N190" s="53"/>
    </row>
    <row r="191" spans="1:14" outlineLevel="1" x14ac:dyDescent="0.3">
      <c r="A191" s="23" t="s">
        <v>243</v>
      </c>
      <c r="B191" s="52"/>
      <c r="E191" s="51"/>
      <c r="F191" s="49"/>
      <c r="G191" s="49"/>
      <c r="H191" s="21"/>
      <c r="L191" s="21"/>
      <c r="M191" s="21"/>
      <c r="N191" s="53"/>
    </row>
    <row r="192" spans="1:14" ht="15" customHeight="1" x14ac:dyDescent="0.3">
      <c r="A192" s="42"/>
      <c r="B192" s="43" t="s">
        <v>244</v>
      </c>
      <c r="C192" s="42" t="s">
        <v>56</v>
      </c>
      <c r="D192" s="42"/>
      <c r="E192" s="44"/>
      <c r="F192" s="45" t="s">
        <v>216</v>
      </c>
      <c r="G192" s="45"/>
      <c r="H192" s="21"/>
      <c r="L192" s="21"/>
      <c r="M192" s="21"/>
      <c r="N192" s="53"/>
    </row>
    <row r="193" spans="1:14" x14ac:dyDescent="0.3">
      <c r="A193" s="23" t="s">
        <v>245</v>
      </c>
      <c r="B193" s="40" t="s">
        <v>246</v>
      </c>
      <c r="C193" s="80">
        <v>0</v>
      </c>
      <c r="E193" s="48"/>
      <c r="F193" s="87" t="str">
        <f t="shared" ref="F193:F206" si="16">IF($C$208=0,"",IF(C193="[for completion]","",C193/$C$208))</f>
        <v/>
      </c>
      <c r="G193" s="49"/>
      <c r="H193" s="21"/>
      <c r="L193" s="21"/>
      <c r="M193" s="21"/>
      <c r="N193" s="53"/>
    </row>
    <row r="194" spans="1:14" x14ac:dyDescent="0.3">
      <c r="A194" s="23" t="s">
        <v>247</v>
      </c>
      <c r="B194" s="40" t="s">
        <v>248</v>
      </c>
      <c r="C194" s="80">
        <v>0</v>
      </c>
      <c r="E194" s="51"/>
      <c r="F194" s="87" t="str">
        <f t="shared" si="16"/>
        <v/>
      </c>
      <c r="G194" s="51"/>
      <c r="H194" s="21"/>
      <c r="L194" s="21"/>
      <c r="M194" s="21"/>
      <c r="N194" s="53"/>
    </row>
    <row r="195" spans="1:14" x14ac:dyDescent="0.3">
      <c r="A195" s="23" t="s">
        <v>249</v>
      </c>
      <c r="B195" s="40" t="s">
        <v>250</v>
      </c>
      <c r="C195" s="80">
        <v>0</v>
      </c>
      <c r="E195" s="51"/>
      <c r="F195" s="87" t="str">
        <f t="shared" si="16"/>
        <v/>
      </c>
      <c r="G195" s="51"/>
      <c r="H195" s="21"/>
      <c r="L195" s="21"/>
      <c r="M195" s="21"/>
      <c r="N195" s="53"/>
    </row>
    <row r="196" spans="1:14" x14ac:dyDescent="0.3">
      <c r="A196" s="23" t="s">
        <v>251</v>
      </c>
      <c r="B196" s="40" t="s">
        <v>252</v>
      </c>
      <c r="C196" s="80">
        <v>0</v>
      </c>
      <c r="E196" s="51"/>
      <c r="F196" s="87" t="str">
        <f t="shared" si="16"/>
        <v/>
      </c>
      <c r="G196" s="51"/>
      <c r="H196" s="21"/>
      <c r="L196" s="21"/>
      <c r="M196" s="21"/>
      <c r="N196" s="53"/>
    </row>
    <row r="197" spans="1:14" x14ac:dyDescent="0.3">
      <c r="A197" s="23" t="s">
        <v>253</v>
      </c>
      <c r="B197" s="40" t="s">
        <v>254</v>
      </c>
      <c r="C197" s="80">
        <v>0</v>
      </c>
      <c r="E197" s="51"/>
      <c r="F197" s="87" t="str">
        <f t="shared" si="16"/>
        <v/>
      </c>
      <c r="G197" s="51"/>
      <c r="H197" s="21"/>
      <c r="L197" s="21"/>
      <c r="M197" s="21"/>
      <c r="N197" s="53"/>
    </row>
    <row r="198" spans="1:14" x14ac:dyDescent="0.3">
      <c r="A198" s="23" t="s">
        <v>255</v>
      </c>
      <c r="B198" s="40" t="s">
        <v>256</v>
      </c>
      <c r="C198" s="80">
        <v>0</v>
      </c>
      <c r="E198" s="51"/>
      <c r="F198" s="87" t="str">
        <f t="shared" si="16"/>
        <v/>
      </c>
      <c r="G198" s="51"/>
      <c r="H198" s="21"/>
      <c r="L198" s="21"/>
      <c r="M198" s="21"/>
      <c r="N198" s="53"/>
    </row>
    <row r="199" spans="1:14" x14ac:dyDescent="0.3">
      <c r="A199" s="23" t="s">
        <v>257</v>
      </c>
      <c r="B199" s="40" t="s">
        <v>258</v>
      </c>
      <c r="C199" s="80">
        <v>0</v>
      </c>
      <c r="E199" s="51"/>
      <c r="F199" s="87" t="str">
        <f t="shared" si="16"/>
        <v/>
      </c>
      <c r="G199" s="51"/>
      <c r="H199" s="21"/>
      <c r="L199" s="21"/>
      <c r="M199" s="21"/>
      <c r="N199" s="53"/>
    </row>
    <row r="200" spans="1:14" x14ac:dyDescent="0.3">
      <c r="A200" s="23" t="s">
        <v>259</v>
      </c>
      <c r="B200" s="40" t="s">
        <v>11</v>
      </c>
      <c r="C200" s="80">
        <v>0</v>
      </c>
      <c r="E200" s="51"/>
      <c r="F200" s="87" t="str">
        <f t="shared" si="16"/>
        <v/>
      </c>
      <c r="G200" s="51"/>
      <c r="H200" s="21"/>
      <c r="L200" s="21"/>
      <c r="M200" s="21"/>
      <c r="N200" s="53"/>
    </row>
    <row r="201" spans="1:14" x14ac:dyDescent="0.3">
      <c r="A201" s="23" t="s">
        <v>260</v>
      </c>
      <c r="B201" s="40" t="s">
        <v>261</v>
      </c>
      <c r="C201" s="80">
        <v>0</v>
      </c>
      <c r="E201" s="51"/>
      <c r="F201" s="87" t="str">
        <f t="shared" si="16"/>
        <v/>
      </c>
      <c r="G201" s="51"/>
      <c r="H201" s="21"/>
      <c r="L201" s="21"/>
      <c r="M201" s="21"/>
      <c r="N201" s="53"/>
    </row>
    <row r="202" spans="1:14" x14ac:dyDescent="0.3">
      <c r="A202" s="23" t="s">
        <v>262</v>
      </c>
      <c r="B202" s="40" t="s">
        <v>263</v>
      </c>
      <c r="C202" s="80">
        <v>0</v>
      </c>
      <c r="E202" s="51"/>
      <c r="F202" s="87" t="str">
        <f t="shared" si="16"/>
        <v/>
      </c>
      <c r="G202" s="51"/>
      <c r="H202" s="21"/>
      <c r="L202" s="21"/>
      <c r="M202" s="21"/>
      <c r="N202" s="53"/>
    </row>
    <row r="203" spans="1:14" x14ac:dyDescent="0.3">
      <c r="A203" s="23" t="s">
        <v>264</v>
      </c>
      <c r="B203" s="40" t="s">
        <v>265</v>
      </c>
      <c r="C203" s="80">
        <v>0</v>
      </c>
      <c r="E203" s="51"/>
      <c r="F203" s="87" t="str">
        <f t="shared" si="16"/>
        <v/>
      </c>
      <c r="G203" s="51"/>
      <c r="H203" s="21"/>
      <c r="L203" s="21"/>
      <c r="M203" s="21"/>
      <c r="N203" s="53"/>
    </row>
    <row r="204" spans="1:14" x14ac:dyDescent="0.3">
      <c r="A204" s="23" t="s">
        <v>266</v>
      </c>
      <c r="B204" s="40" t="s">
        <v>267</v>
      </c>
      <c r="C204" s="80">
        <v>0</v>
      </c>
      <c r="E204" s="51"/>
      <c r="F204" s="87" t="str">
        <f t="shared" si="16"/>
        <v/>
      </c>
      <c r="G204" s="51"/>
      <c r="H204" s="21"/>
      <c r="L204" s="21"/>
      <c r="M204" s="21"/>
      <c r="N204" s="53"/>
    </row>
    <row r="205" spans="1:14" x14ac:dyDescent="0.3">
      <c r="A205" s="23" t="s">
        <v>268</v>
      </c>
      <c r="B205" s="40" t="s">
        <v>269</v>
      </c>
      <c r="C205" s="80">
        <v>0</v>
      </c>
      <c r="E205" s="51"/>
      <c r="F205" s="87" t="str">
        <f t="shared" si="16"/>
        <v/>
      </c>
      <c r="G205" s="51"/>
      <c r="H205" s="21"/>
      <c r="L205" s="21"/>
      <c r="M205" s="21"/>
      <c r="N205" s="53"/>
    </row>
    <row r="206" spans="1:14" x14ac:dyDescent="0.3">
      <c r="A206" s="23" t="s">
        <v>270</v>
      </c>
      <c r="B206" s="40" t="s">
        <v>82</v>
      </c>
      <c r="C206" s="80">
        <v>0</v>
      </c>
      <c r="E206" s="51"/>
      <c r="F206" s="87" t="str">
        <f t="shared" si="16"/>
        <v/>
      </c>
      <c r="G206" s="51"/>
      <c r="H206" s="21"/>
      <c r="L206" s="21"/>
      <c r="M206" s="21"/>
      <c r="N206" s="53"/>
    </row>
    <row r="207" spans="1:14" x14ac:dyDescent="0.3">
      <c r="A207" s="23" t="s">
        <v>271</v>
      </c>
      <c r="B207" s="50" t="s">
        <v>272</v>
      </c>
      <c r="C207" s="80">
        <v>0</v>
      </c>
      <c r="E207" s="51"/>
      <c r="F207" s="87"/>
      <c r="G207" s="51"/>
      <c r="H207" s="21"/>
      <c r="L207" s="21"/>
      <c r="M207" s="21"/>
      <c r="N207" s="53"/>
    </row>
    <row r="208" spans="1:14" x14ac:dyDescent="0.3">
      <c r="A208" s="23" t="s">
        <v>273</v>
      </c>
      <c r="B208" s="57" t="s">
        <v>84</v>
      </c>
      <c r="C208" s="82">
        <f>SUM(C193:C206)</f>
        <v>0</v>
      </c>
      <c r="D208" s="40"/>
      <c r="E208" s="51"/>
      <c r="F208" s="88">
        <f>SUM(F193:F206)</f>
        <v>0</v>
      </c>
      <c r="G208" s="51"/>
      <c r="H208" s="21"/>
      <c r="L208" s="21"/>
      <c r="M208" s="21"/>
      <c r="N208" s="53"/>
    </row>
    <row r="209" spans="1:14" outlineLevel="1" x14ac:dyDescent="0.3">
      <c r="A209" s="23" t="s">
        <v>274</v>
      </c>
      <c r="B209" s="52" t="s">
        <v>86</v>
      </c>
      <c r="C209" s="80"/>
      <c r="E209" s="51"/>
      <c r="F209" s="87" t="str">
        <f>IF($C$208=0,"",IF(C209="[for completion]","",C209/$C$208))</f>
        <v/>
      </c>
      <c r="G209" s="51"/>
      <c r="H209" s="21"/>
      <c r="L209" s="21"/>
      <c r="M209" s="21"/>
      <c r="N209" s="53"/>
    </row>
    <row r="210" spans="1:14" outlineLevel="1" x14ac:dyDescent="0.3">
      <c r="A210" s="23" t="s">
        <v>275</v>
      </c>
      <c r="B210" s="52" t="s">
        <v>86</v>
      </c>
      <c r="C210" s="80"/>
      <c r="E210" s="51"/>
      <c r="F210" s="87" t="str">
        <f t="shared" ref="F210:F215" si="17">IF($C$208=0,"",IF(C210="[for completion]","",C210/$C$208))</f>
        <v/>
      </c>
      <c r="G210" s="51"/>
      <c r="H210" s="21"/>
      <c r="L210" s="21"/>
      <c r="M210" s="21"/>
      <c r="N210" s="53"/>
    </row>
    <row r="211" spans="1:14" outlineLevel="1" x14ac:dyDescent="0.3">
      <c r="A211" s="23" t="s">
        <v>276</v>
      </c>
      <c r="B211" s="52" t="s">
        <v>86</v>
      </c>
      <c r="C211" s="80"/>
      <c r="E211" s="51"/>
      <c r="F211" s="87" t="str">
        <f t="shared" si="17"/>
        <v/>
      </c>
      <c r="G211" s="51"/>
      <c r="H211" s="21"/>
      <c r="L211" s="21"/>
      <c r="M211" s="21"/>
      <c r="N211" s="53"/>
    </row>
    <row r="212" spans="1:14" outlineLevel="1" x14ac:dyDescent="0.3">
      <c r="A212" s="23" t="s">
        <v>277</v>
      </c>
      <c r="B212" s="52" t="s">
        <v>86</v>
      </c>
      <c r="C212" s="80"/>
      <c r="E212" s="51"/>
      <c r="F212" s="87" t="str">
        <f t="shared" si="17"/>
        <v/>
      </c>
      <c r="G212" s="51"/>
      <c r="H212" s="21"/>
      <c r="L212" s="21"/>
      <c r="M212" s="21"/>
      <c r="N212" s="53"/>
    </row>
    <row r="213" spans="1:14" outlineLevel="1" x14ac:dyDescent="0.3">
      <c r="A213" s="23" t="s">
        <v>278</v>
      </c>
      <c r="B213" s="52" t="s">
        <v>86</v>
      </c>
      <c r="C213" s="80"/>
      <c r="E213" s="51"/>
      <c r="F213" s="87" t="str">
        <f t="shared" si="17"/>
        <v/>
      </c>
      <c r="G213" s="51"/>
      <c r="H213" s="21"/>
      <c r="L213" s="21"/>
      <c r="M213" s="21"/>
      <c r="N213" s="53"/>
    </row>
    <row r="214" spans="1:14" outlineLevel="1" x14ac:dyDescent="0.3">
      <c r="A214" s="23" t="s">
        <v>279</v>
      </c>
      <c r="B214" s="52" t="s">
        <v>86</v>
      </c>
      <c r="C214" s="80"/>
      <c r="E214" s="51"/>
      <c r="F214" s="87" t="str">
        <f t="shared" si="17"/>
        <v/>
      </c>
      <c r="G214" s="51"/>
      <c r="H214" s="21"/>
      <c r="L214" s="21"/>
      <c r="M214" s="21"/>
      <c r="N214" s="53"/>
    </row>
    <row r="215" spans="1:14" outlineLevel="1" x14ac:dyDescent="0.3">
      <c r="A215" s="23" t="s">
        <v>280</v>
      </c>
      <c r="B215" s="52" t="s">
        <v>86</v>
      </c>
      <c r="C215" s="80"/>
      <c r="E215" s="51"/>
      <c r="F215" s="87" t="str">
        <f t="shared" si="17"/>
        <v/>
      </c>
      <c r="G215" s="51"/>
      <c r="H215" s="21"/>
      <c r="L215" s="21"/>
      <c r="M215" s="21"/>
      <c r="N215" s="53"/>
    </row>
    <row r="216" spans="1:14" ht="15" customHeight="1" x14ac:dyDescent="0.3">
      <c r="A216" s="42"/>
      <c r="B216" s="43" t="s">
        <v>281</v>
      </c>
      <c r="C216" s="42" t="s">
        <v>56</v>
      </c>
      <c r="D216" s="42"/>
      <c r="E216" s="44"/>
      <c r="F216" s="45" t="s">
        <v>72</v>
      </c>
      <c r="G216" s="45" t="s">
        <v>203</v>
      </c>
      <c r="H216" s="21"/>
      <c r="L216" s="21"/>
      <c r="M216" s="21"/>
      <c r="N216" s="53"/>
    </row>
    <row r="217" spans="1:14" x14ac:dyDescent="0.3">
      <c r="A217" s="23" t="s">
        <v>282</v>
      </c>
      <c r="B217" s="19" t="s">
        <v>283</v>
      </c>
      <c r="C217" s="80"/>
      <c r="E217" s="61"/>
      <c r="F217" s="87" t="str">
        <f>IF($C$38=0,"",IF(C217="[for completion]","",IF(C217="","",C217/$C$38)))</f>
        <v/>
      </c>
      <c r="G217" s="87" t="str">
        <f>IF($C$39=0,"",IF(C217="[for completion]","",IF(C217="","",C217/$C$39)))</f>
        <v/>
      </c>
      <c r="H217" s="21"/>
      <c r="L217" s="21"/>
      <c r="M217" s="21"/>
      <c r="N217" s="53"/>
    </row>
    <row r="218" spans="1:14" x14ac:dyDescent="0.3">
      <c r="A218" s="23" t="s">
        <v>284</v>
      </c>
      <c r="B218" s="19" t="s">
        <v>285</v>
      </c>
      <c r="C218" s="80">
        <v>1311.3433444033999</v>
      </c>
      <c r="E218" s="61"/>
      <c r="F218" s="87">
        <f>IF($C$38=0,"",IF(C218="[for completion]","",IF(C218="","",C218/$C$38)))</f>
        <v>0.35545374488561027</v>
      </c>
      <c r="G218" s="87">
        <f>IF($C$39=0,"",IF(C218="[for completion]","",IF(C218="","",C218/$C$39)))</f>
        <v>0.44295527689490183</v>
      </c>
      <c r="H218" s="21"/>
      <c r="L218" s="21"/>
      <c r="M218" s="21"/>
      <c r="N218" s="53"/>
    </row>
    <row r="219" spans="1:14" x14ac:dyDescent="0.3">
      <c r="A219" s="23" t="s">
        <v>286</v>
      </c>
      <c r="B219" s="19" t="s">
        <v>82</v>
      </c>
      <c r="C219" s="80"/>
      <c r="E219" s="61"/>
      <c r="F219" s="87" t="str">
        <f>IF($C$38=0,"",IF(C219="[for completion]","",IF(C219="","",C219/$C$38)))</f>
        <v/>
      </c>
      <c r="G219" s="87" t="str">
        <f>IF($C$39=0,"",IF(C219="[for completion]","",IF(C219="","",C219/$C$39)))</f>
        <v/>
      </c>
      <c r="H219" s="21"/>
      <c r="L219" s="21"/>
      <c r="M219" s="21"/>
      <c r="N219" s="53"/>
    </row>
    <row r="220" spans="1:14" x14ac:dyDescent="0.3">
      <c r="A220" s="23" t="s">
        <v>287</v>
      </c>
      <c r="B220" s="57" t="s">
        <v>84</v>
      </c>
      <c r="C220" s="80">
        <f>SUM(C217:C219)</f>
        <v>1311.3433444033999</v>
      </c>
      <c r="E220" s="61"/>
      <c r="F220" s="78">
        <f>SUM(F217:F219)</f>
        <v>0.35545374488561027</v>
      </c>
      <c r="G220" s="78">
        <f>SUM(G217:G219)</f>
        <v>0.44295527689490183</v>
      </c>
      <c r="H220" s="21"/>
      <c r="L220" s="21"/>
      <c r="M220" s="21"/>
      <c r="N220" s="53"/>
    </row>
    <row r="221" spans="1:14" outlineLevel="1" x14ac:dyDescent="0.3">
      <c r="A221" s="23" t="s">
        <v>288</v>
      </c>
      <c r="B221" s="52" t="s">
        <v>912</v>
      </c>
      <c r="C221" s="80"/>
      <c r="E221" s="61"/>
      <c r="F221" s="87" t="str">
        <f t="shared" ref="F221:F227" si="18">IF($C$38=0,"",IF(C221="[for completion]","",IF(C221="","",C221/$C$38)))</f>
        <v/>
      </c>
      <c r="G221" s="87" t="str">
        <f t="shared" ref="G221:G227" si="19">IF($C$39=0,"",IF(C221="[for completion]","",IF(C221="","",C221/$C$39)))</f>
        <v/>
      </c>
      <c r="H221" s="21"/>
      <c r="L221" s="21"/>
      <c r="M221" s="21"/>
      <c r="N221" s="53"/>
    </row>
    <row r="222" spans="1:14" outlineLevel="1" x14ac:dyDescent="0.3">
      <c r="A222" s="23" t="s">
        <v>289</v>
      </c>
      <c r="B222" s="52" t="s">
        <v>913</v>
      </c>
      <c r="C222" s="80"/>
      <c r="E222" s="61"/>
      <c r="F222" s="87" t="str">
        <f t="shared" si="18"/>
        <v/>
      </c>
      <c r="G222" s="87" t="str">
        <f t="shared" si="19"/>
        <v/>
      </c>
      <c r="H222" s="21"/>
      <c r="L222" s="21"/>
      <c r="M222" s="21"/>
      <c r="N222" s="53"/>
    </row>
    <row r="223" spans="1:14" outlineLevel="1" x14ac:dyDescent="0.3">
      <c r="A223" s="23" t="s">
        <v>290</v>
      </c>
      <c r="B223" s="52" t="s">
        <v>914</v>
      </c>
      <c r="C223" s="80"/>
      <c r="E223" s="61"/>
      <c r="F223" s="87" t="str">
        <f t="shared" si="18"/>
        <v/>
      </c>
      <c r="G223" s="87" t="str">
        <f t="shared" si="19"/>
        <v/>
      </c>
      <c r="H223" s="21"/>
      <c r="L223" s="21"/>
      <c r="M223" s="21"/>
      <c r="N223" s="53"/>
    </row>
    <row r="224" spans="1:14" outlineLevel="1" x14ac:dyDescent="0.3">
      <c r="A224" s="23" t="s">
        <v>291</v>
      </c>
      <c r="B224" s="52" t="s">
        <v>86</v>
      </c>
      <c r="C224" s="80"/>
      <c r="E224" s="61"/>
      <c r="F224" s="87" t="str">
        <f t="shared" si="18"/>
        <v/>
      </c>
      <c r="G224" s="87" t="str">
        <f t="shared" si="19"/>
        <v/>
      </c>
      <c r="H224" s="21"/>
      <c r="L224" s="21"/>
      <c r="M224" s="21"/>
      <c r="N224" s="53"/>
    </row>
    <row r="225" spans="1:14" outlineLevel="1" x14ac:dyDescent="0.3">
      <c r="A225" s="23" t="s">
        <v>292</v>
      </c>
      <c r="B225" s="52" t="s">
        <v>86</v>
      </c>
      <c r="C225" s="80"/>
      <c r="E225" s="61"/>
      <c r="F225" s="87" t="str">
        <f t="shared" si="18"/>
        <v/>
      </c>
      <c r="G225" s="87" t="str">
        <f t="shared" si="19"/>
        <v/>
      </c>
      <c r="H225" s="21"/>
      <c r="L225" s="21"/>
      <c r="M225" s="21"/>
    </row>
    <row r="226" spans="1:14" outlineLevel="1" x14ac:dyDescent="0.3">
      <c r="A226" s="23" t="s">
        <v>293</v>
      </c>
      <c r="B226" s="52" t="s">
        <v>86</v>
      </c>
      <c r="C226" s="80"/>
      <c r="E226" s="40"/>
      <c r="F226" s="87" t="str">
        <f t="shared" si="18"/>
        <v/>
      </c>
      <c r="G226" s="87" t="str">
        <f t="shared" si="19"/>
        <v/>
      </c>
      <c r="H226" s="21"/>
      <c r="L226" s="21"/>
      <c r="M226" s="21"/>
    </row>
    <row r="227" spans="1:14" outlineLevel="1" x14ac:dyDescent="0.3">
      <c r="A227" s="23" t="s">
        <v>294</v>
      </c>
      <c r="B227" s="52" t="s">
        <v>86</v>
      </c>
      <c r="C227" s="80"/>
      <c r="E227" s="61"/>
      <c r="F227" s="87" t="str">
        <f t="shared" si="18"/>
        <v/>
      </c>
      <c r="G227" s="87" t="str">
        <f t="shared" si="19"/>
        <v/>
      </c>
      <c r="H227" s="21"/>
      <c r="L227" s="21"/>
      <c r="M227" s="21"/>
    </row>
    <row r="228" spans="1:14" ht="15" customHeight="1" x14ac:dyDescent="0.3">
      <c r="A228" s="42"/>
      <c r="B228" s="43" t="s">
        <v>295</v>
      </c>
      <c r="C228" s="42"/>
      <c r="D228" s="42"/>
      <c r="E228" s="44"/>
      <c r="F228" s="45"/>
      <c r="G228" s="45"/>
      <c r="H228" s="21"/>
      <c r="L228" s="21"/>
      <c r="M228" s="21"/>
    </row>
    <row r="229" spans="1:14" x14ac:dyDescent="0.3">
      <c r="A229" s="23" t="s">
        <v>296</v>
      </c>
      <c r="B229" s="40" t="s">
        <v>297</v>
      </c>
      <c r="C229" s="120" t="s">
        <v>896</v>
      </c>
      <c r="H229" s="21"/>
      <c r="L229" s="21"/>
      <c r="M229" s="21"/>
    </row>
    <row r="230" spans="1:14" ht="15" customHeight="1" x14ac:dyDescent="0.3">
      <c r="A230" s="42"/>
      <c r="B230" s="43" t="s">
        <v>298</v>
      </c>
      <c r="C230" s="42"/>
      <c r="D230" s="42"/>
      <c r="E230" s="44"/>
      <c r="F230" s="45"/>
      <c r="G230" s="45"/>
      <c r="H230" s="21"/>
      <c r="L230" s="21"/>
      <c r="M230" s="21"/>
    </row>
    <row r="231" spans="1:14" x14ac:dyDescent="0.3">
      <c r="A231" s="23" t="s">
        <v>10</v>
      </c>
      <c r="B231" s="23" t="s">
        <v>662</v>
      </c>
      <c r="C231" s="80" t="s">
        <v>649</v>
      </c>
      <c r="E231" s="40"/>
      <c r="H231" s="21"/>
      <c r="L231" s="21"/>
      <c r="M231" s="21"/>
    </row>
    <row r="232" spans="1:14" x14ac:dyDescent="0.3">
      <c r="A232" s="23" t="s">
        <v>299</v>
      </c>
      <c r="B232" s="1" t="s">
        <v>300</v>
      </c>
      <c r="C232" s="80" t="s">
        <v>649</v>
      </c>
      <c r="E232" s="40"/>
      <c r="H232" s="21"/>
      <c r="L232" s="21"/>
      <c r="M232" s="21"/>
    </row>
    <row r="233" spans="1:14" x14ac:dyDescent="0.3">
      <c r="A233" s="23" t="s">
        <v>301</v>
      </c>
      <c r="B233" s="1" t="s">
        <v>302</v>
      </c>
      <c r="C233" s="80" t="s">
        <v>649</v>
      </c>
      <c r="E233" s="40"/>
      <c r="H233" s="21"/>
      <c r="L233" s="21"/>
      <c r="M233" s="21"/>
    </row>
    <row r="234" spans="1:14" outlineLevel="1" x14ac:dyDescent="0.3">
      <c r="A234" s="23" t="s">
        <v>303</v>
      </c>
      <c r="B234" s="38" t="s">
        <v>304</v>
      </c>
      <c r="C234" s="80" t="s">
        <v>649</v>
      </c>
      <c r="D234" s="40"/>
      <c r="E234" s="40"/>
      <c r="H234" s="21"/>
      <c r="L234" s="21"/>
      <c r="M234" s="21"/>
    </row>
    <row r="235" spans="1:14" outlineLevel="1" x14ac:dyDescent="0.3">
      <c r="A235" s="23" t="s">
        <v>305</v>
      </c>
      <c r="B235" s="38" t="s">
        <v>306</v>
      </c>
      <c r="C235" s="80" t="s">
        <v>649</v>
      </c>
      <c r="D235" s="40"/>
      <c r="E235" s="40"/>
      <c r="H235" s="21"/>
      <c r="L235" s="21"/>
      <c r="M235" s="21"/>
    </row>
    <row r="236" spans="1:14" outlineLevel="1" x14ac:dyDescent="0.3">
      <c r="A236" s="23" t="s">
        <v>307</v>
      </c>
      <c r="B236" s="38" t="s">
        <v>308</v>
      </c>
      <c r="C236" s="80" t="s">
        <v>649</v>
      </c>
      <c r="D236" s="40"/>
      <c r="E236" s="40"/>
      <c r="H236" s="21"/>
      <c r="L236" s="21"/>
      <c r="M236" s="21"/>
    </row>
    <row r="237" spans="1:14" outlineLevel="1" x14ac:dyDescent="0.3">
      <c r="A237" s="23" t="s">
        <v>309</v>
      </c>
      <c r="C237" s="40"/>
      <c r="D237" s="40"/>
      <c r="E237" s="40"/>
      <c r="H237" s="21"/>
      <c r="L237" s="21"/>
      <c r="M237" s="21"/>
    </row>
    <row r="238" spans="1:14" outlineLevel="1" x14ac:dyDescent="0.3">
      <c r="A238" s="23" t="s">
        <v>310</v>
      </c>
      <c r="C238" s="40"/>
      <c r="D238" s="40"/>
      <c r="E238" s="40"/>
      <c r="H238" s="21"/>
      <c r="L238" s="21"/>
      <c r="M238" s="21"/>
    </row>
    <row r="239" spans="1:14" outlineLevel="1" x14ac:dyDescent="0.3">
      <c r="A239" s="42"/>
      <c r="B239" s="43" t="s">
        <v>843</v>
      </c>
      <c r="C239" s="42"/>
      <c r="D239" s="42"/>
      <c r="E239" s="42"/>
      <c r="F239" s="42"/>
      <c r="G239" s="42"/>
      <c r="H239" s="21"/>
      <c r="K239"/>
      <c r="L239"/>
      <c r="M239"/>
      <c r="N239"/>
    </row>
    <row r="240" spans="1:14" ht="28.8" outlineLevel="1" x14ac:dyDescent="0.3">
      <c r="A240" s="23" t="s">
        <v>697</v>
      </c>
      <c r="B240" s="23" t="s">
        <v>842</v>
      </c>
      <c r="C240" s="23" t="s">
        <v>649</v>
      </c>
      <c r="G240"/>
      <c r="H240" s="21"/>
      <c r="K240"/>
      <c r="L240"/>
      <c r="M240"/>
      <c r="N240"/>
    </row>
    <row r="241" spans="1:14" outlineLevel="1" x14ac:dyDescent="0.3">
      <c r="A241" s="23" t="s">
        <v>698</v>
      </c>
      <c r="B241" s="23" t="s">
        <v>850</v>
      </c>
      <c r="C241" s="23" t="s">
        <v>649</v>
      </c>
      <c r="G241"/>
      <c r="H241" s="21"/>
      <c r="K241"/>
      <c r="L241"/>
      <c r="M241"/>
      <c r="N241"/>
    </row>
    <row r="242" spans="1:14" outlineLevel="1" x14ac:dyDescent="0.3">
      <c r="A242" s="23" t="s">
        <v>738</v>
      </c>
      <c r="B242" s="23" t="s">
        <v>834</v>
      </c>
      <c r="C242" s="23" t="s">
        <v>836</v>
      </c>
      <c r="G242"/>
      <c r="H242" s="21"/>
      <c r="K242"/>
      <c r="L242"/>
      <c r="M242"/>
      <c r="N242"/>
    </row>
    <row r="243" spans="1:14" ht="28.8" outlineLevel="1" x14ac:dyDescent="0.3">
      <c r="A243" s="23" t="s">
        <v>739</v>
      </c>
      <c r="B243" s="23" t="s">
        <v>841</v>
      </c>
      <c r="C243" s="23" t="s">
        <v>649</v>
      </c>
      <c r="G243"/>
      <c r="H243" s="21"/>
      <c r="K243"/>
      <c r="L243"/>
      <c r="M243"/>
      <c r="N243"/>
    </row>
    <row r="244" spans="1:14" outlineLevel="1" x14ac:dyDescent="0.3">
      <c r="A244" s="23" t="s">
        <v>838</v>
      </c>
      <c r="B244" s="23" t="s">
        <v>835</v>
      </c>
      <c r="C244" s="23" t="s">
        <v>649</v>
      </c>
      <c r="D244" s="109"/>
      <c r="G244"/>
      <c r="H244" s="21"/>
      <c r="K244"/>
      <c r="L244"/>
      <c r="M244"/>
      <c r="N244"/>
    </row>
    <row r="245" spans="1:14" outlineLevel="1" x14ac:dyDescent="0.3">
      <c r="A245" s="23" t="s">
        <v>839</v>
      </c>
      <c r="B245" s="23" t="s">
        <v>837</v>
      </c>
      <c r="C245" s="95" t="s">
        <v>649</v>
      </c>
      <c r="G245"/>
      <c r="H245" s="21"/>
      <c r="K245"/>
      <c r="L245"/>
      <c r="M245"/>
      <c r="N245"/>
    </row>
    <row r="246" spans="1:14" outlineLevel="1" x14ac:dyDescent="0.3">
      <c r="A246" s="23" t="s">
        <v>840</v>
      </c>
      <c r="B246" s="23" t="s">
        <v>851</v>
      </c>
      <c r="C246" s="23" t="s">
        <v>836</v>
      </c>
      <c r="G246"/>
      <c r="H246" s="21"/>
      <c r="K246"/>
      <c r="L246"/>
      <c r="M246"/>
      <c r="N246"/>
    </row>
    <row r="247" spans="1:14" outlineLevel="1" x14ac:dyDescent="0.3">
      <c r="A247" s="23" t="s">
        <v>700</v>
      </c>
      <c r="D247"/>
      <c r="E247"/>
      <c r="F247"/>
      <c r="G247"/>
      <c r="H247" s="21"/>
      <c r="K247"/>
      <c r="L247"/>
      <c r="M247"/>
      <c r="N247"/>
    </row>
    <row r="248" spans="1:14" outlineLevel="1" x14ac:dyDescent="0.3">
      <c r="A248" s="23" t="s">
        <v>701</v>
      </c>
      <c r="D248"/>
      <c r="E248"/>
      <c r="F248"/>
      <c r="G248"/>
      <c r="H248" s="21"/>
      <c r="K248"/>
      <c r="L248"/>
      <c r="M248"/>
      <c r="N248"/>
    </row>
    <row r="249" spans="1:14" outlineLevel="1" x14ac:dyDescent="0.3">
      <c r="A249" s="23" t="s">
        <v>699</v>
      </c>
      <c r="D249"/>
      <c r="E249"/>
      <c r="F249"/>
      <c r="G249"/>
      <c r="H249" s="21"/>
      <c r="K249"/>
      <c r="L249"/>
      <c r="M249"/>
      <c r="N249"/>
    </row>
    <row r="250" spans="1:14" outlineLevel="1" x14ac:dyDescent="0.3">
      <c r="A250" s="23" t="s">
        <v>702</v>
      </c>
      <c r="D250"/>
      <c r="E250"/>
      <c r="F250"/>
      <c r="G250"/>
      <c r="H250" s="21"/>
      <c r="K250"/>
      <c r="L250"/>
      <c r="M250"/>
      <c r="N250"/>
    </row>
    <row r="251" spans="1:14" outlineLevel="1" x14ac:dyDescent="0.3">
      <c r="A251" s="23" t="s">
        <v>703</v>
      </c>
      <c r="D251"/>
      <c r="E251"/>
      <c r="F251"/>
      <c r="G251"/>
      <c r="H251" s="21"/>
      <c r="K251"/>
      <c r="L251"/>
      <c r="M251"/>
      <c r="N251"/>
    </row>
    <row r="252" spans="1:14" outlineLevel="1" x14ac:dyDescent="0.3">
      <c r="A252" s="23" t="s">
        <v>704</v>
      </c>
      <c r="D252"/>
      <c r="E252"/>
      <c r="F252"/>
      <c r="G252"/>
      <c r="H252" s="21"/>
      <c r="K252"/>
      <c r="L252"/>
      <c r="M252"/>
      <c r="N252"/>
    </row>
    <row r="253" spans="1:14" outlineLevel="1" x14ac:dyDescent="0.3">
      <c r="A253" s="23" t="s">
        <v>705</v>
      </c>
      <c r="D253"/>
      <c r="E253"/>
      <c r="F253"/>
      <c r="G253"/>
      <c r="H253" s="21"/>
      <c r="K253"/>
      <c r="L253"/>
      <c r="M253"/>
      <c r="N253"/>
    </row>
    <row r="254" spans="1:14" outlineLevel="1" x14ac:dyDescent="0.3">
      <c r="A254" s="23" t="s">
        <v>706</v>
      </c>
      <c r="D254"/>
      <c r="E254"/>
      <c r="F254"/>
      <c r="G254"/>
      <c r="H254" s="21"/>
      <c r="K254"/>
      <c r="L254"/>
      <c r="M254"/>
      <c r="N254"/>
    </row>
    <row r="255" spans="1:14" outlineLevel="1" x14ac:dyDescent="0.3">
      <c r="A255" s="23" t="s">
        <v>707</v>
      </c>
      <c r="D255"/>
      <c r="E255"/>
      <c r="F255"/>
      <c r="G255"/>
      <c r="H255" s="21"/>
      <c r="K255"/>
      <c r="L255"/>
      <c r="M255"/>
      <c r="N255"/>
    </row>
    <row r="256" spans="1:14" outlineLevel="1" x14ac:dyDescent="0.3">
      <c r="A256" s="23" t="s">
        <v>708</v>
      </c>
      <c r="D256"/>
      <c r="E256"/>
      <c r="F256"/>
      <c r="G256"/>
      <c r="H256" s="21"/>
      <c r="K256"/>
      <c r="L256"/>
      <c r="M256"/>
      <c r="N256"/>
    </row>
    <row r="257" spans="1:14" outlineLevel="1" x14ac:dyDescent="0.3">
      <c r="A257" s="23" t="s">
        <v>709</v>
      </c>
      <c r="D257"/>
      <c r="E257"/>
      <c r="F257"/>
      <c r="G257"/>
      <c r="H257" s="21"/>
      <c r="K257"/>
      <c r="L257"/>
      <c r="M257"/>
      <c r="N257"/>
    </row>
    <row r="258" spans="1:14" outlineLevel="1" x14ac:dyDescent="0.3">
      <c r="A258" s="23" t="s">
        <v>710</v>
      </c>
      <c r="D258"/>
      <c r="E258"/>
      <c r="F258"/>
      <c r="G258"/>
      <c r="H258" s="21"/>
      <c r="K258"/>
      <c r="L258"/>
      <c r="M258"/>
      <c r="N258"/>
    </row>
    <row r="259" spans="1:14" outlineLevel="1" x14ac:dyDescent="0.3">
      <c r="A259" s="23" t="s">
        <v>711</v>
      </c>
      <c r="D259"/>
      <c r="E259"/>
      <c r="F259"/>
      <c r="G259"/>
      <c r="H259" s="21"/>
      <c r="K259"/>
      <c r="L259"/>
      <c r="M259"/>
      <c r="N259"/>
    </row>
    <row r="260" spans="1:14" outlineLevel="1" x14ac:dyDescent="0.3">
      <c r="A260" s="23" t="s">
        <v>712</v>
      </c>
      <c r="D260"/>
      <c r="E260"/>
      <c r="F260"/>
      <c r="G260"/>
      <c r="H260" s="21"/>
      <c r="K260"/>
      <c r="L260"/>
      <c r="M260"/>
      <c r="N260"/>
    </row>
    <row r="261" spans="1:14" outlineLevel="1" x14ac:dyDescent="0.3">
      <c r="A261" s="23" t="s">
        <v>713</v>
      </c>
      <c r="D261"/>
      <c r="E261"/>
      <c r="F261"/>
      <c r="G261"/>
      <c r="H261" s="21"/>
      <c r="K261"/>
      <c r="L261"/>
      <c r="M261"/>
      <c r="N261"/>
    </row>
    <row r="262" spans="1:14" outlineLevel="1" x14ac:dyDescent="0.3">
      <c r="A262" s="23" t="s">
        <v>714</v>
      </c>
      <c r="D262"/>
      <c r="E262"/>
      <c r="F262"/>
      <c r="G262"/>
      <c r="H262" s="21"/>
      <c r="K262"/>
      <c r="L262"/>
      <c r="M262"/>
      <c r="N262"/>
    </row>
    <row r="263" spans="1:14" outlineLevel="1" x14ac:dyDescent="0.3">
      <c r="A263" s="23" t="s">
        <v>715</v>
      </c>
      <c r="D263"/>
      <c r="E263"/>
      <c r="F263"/>
      <c r="G263"/>
      <c r="H263" s="21"/>
      <c r="K263"/>
      <c r="L263"/>
      <c r="M263"/>
      <c r="N263"/>
    </row>
    <row r="264" spans="1:14" outlineLevel="1" x14ac:dyDescent="0.3">
      <c r="A264" s="23" t="s">
        <v>716</v>
      </c>
      <c r="D264"/>
      <c r="E264"/>
      <c r="F264"/>
      <c r="G264"/>
      <c r="H264" s="21"/>
      <c r="K264"/>
      <c r="L264"/>
      <c r="M264"/>
      <c r="N264"/>
    </row>
    <row r="265" spans="1:14" outlineLevel="1" x14ac:dyDescent="0.3">
      <c r="A265" s="23" t="s">
        <v>717</v>
      </c>
      <c r="D265"/>
      <c r="E265"/>
      <c r="F265"/>
      <c r="G265"/>
      <c r="H265" s="21"/>
      <c r="K265"/>
      <c r="L265"/>
      <c r="M265"/>
      <c r="N265"/>
    </row>
    <row r="266" spans="1:14" outlineLevel="1" x14ac:dyDescent="0.3">
      <c r="A266" s="23" t="s">
        <v>718</v>
      </c>
      <c r="D266"/>
      <c r="E266"/>
      <c r="F266"/>
      <c r="G266"/>
      <c r="H266" s="21"/>
      <c r="K266"/>
      <c r="L266"/>
      <c r="M266"/>
      <c r="N266"/>
    </row>
    <row r="267" spans="1:14" outlineLevel="1" x14ac:dyDescent="0.3">
      <c r="A267" s="23" t="s">
        <v>719</v>
      </c>
      <c r="D267"/>
      <c r="E267"/>
      <c r="F267"/>
      <c r="G267"/>
      <c r="H267" s="21"/>
      <c r="K267"/>
      <c r="L267"/>
      <c r="M267"/>
      <c r="N267"/>
    </row>
    <row r="268" spans="1:14" outlineLevel="1" x14ac:dyDescent="0.3">
      <c r="A268" s="23" t="s">
        <v>720</v>
      </c>
      <c r="D268"/>
      <c r="E268"/>
      <c r="F268"/>
      <c r="G268"/>
      <c r="H268" s="21"/>
      <c r="K268"/>
      <c r="L268"/>
      <c r="M268"/>
      <c r="N268"/>
    </row>
    <row r="269" spans="1:14" outlineLevel="1" x14ac:dyDescent="0.3">
      <c r="A269" s="23" t="s">
        <v>721</v>
      </c>
      <c r="D269"/>
      <c r="E269"/>
      <c r="F269"/>
      <c r="G269"/>
      <c r="H269" s="21"/>
      <c r="K269"/>
      <c r="L269"/>
      <c r="M269"/>
      <c r="N269"/>
    </row>
    <row r="270" spans="1:14" outlineLevel="1" x14ac:dyDescent="0.3">
      <c r="A270" s="23" t="s">
        <v>722</v>
      </c>
      <c r="D270"/>
      <c r="E270"/>
      <c r="F270"/>
      <c r="G270"/>
      <c r="H270" s="21"/>
      <c r="K270"/>
      <c r="L270"/>
      <c r="M270"/>
      <c r="N270"/>
    </row>
    <row r="271" spans="1:14" outlineLevel="1" x14ac:dyDescent="0.3">
      <c r="A271" s="23" t="s">
        <v>723</v>
      </c>
      <c r="D271"/>
      <c r="E271"/>
      <c r="F271"/>
      <c r="G271"/>
      <c r="H271" s="21"/>
      <c r="K271"/>
      <c r="L271"/>
      <c r="M271"/>
      <c r="N271"/>
    </row>
    <row r="272" spans="1:14" outlineLevel="1" x14ac:dyDescent="0.3">
      <c r="A272" s="23" t="s">
        <v>724</v>
      </c>
      <c r="D272"/>
      <c r="E272"/>
      <c r="F272"/>
      <c r="G272"/>
      <c r="H272" s="21"/>
      <c r="K272"/>
      <c r="L272"/>
      <c r="M272"/>
      <c r="N272"/>
    </row>
    <row r="273" spans="1:14" outlineLevel="1" x14ac:dyDescent="0.3">
      <c r="A273" s="23" t="s">
        <v>725</v>
      </c>
      <c r="D273"/>
      <c r="E273"/>
      <c r="F273"/>
      <c r="G273"/>
      <c r="H273" s="21"/>
      <c r="K273"/>
      <c r="L273"/>
      <c r="M273"/>
      <c r="N273"/>
    </row>
    <row r="274" spans="1:14" outlineLevel="1" x14ac:dyDescent="0.3">
      <c r="A274" s="23" t="s">
        <v>726</v>
      </c>
      <c r="D274"/>
      <c r="E274"/>
      <c r="F274"/>
      <c r="G274"/>
      <c r="H274" s="21"/>
      <c r="K274"/>
      <c r="L274"/>
      <c r="M274"/>
      <c r="N274"/>
    </row>
    <row r="275" spans="1:14" outlineLevel="1" x14ac:dyDescent="0.3">
      <c r="A275" s="23" t="s">
        <v>727</v>
      </c>
      <c r="D275"/>
      <c r="E275"/>
      <c r="F275"/>
      <c r="G275"/>
      <c r="H275" s="21"/>
      <c r="K275"/>
      <c r="L275"/>
      <c r="M275"/>
      <c r="N275"/>
    </row>
    <row r="276" spans="1:14" outlineLevel="1" x14ac:dyDescent="0.3">
      <c r="A276" s="23" t="s">
        <v>728</v>
      </c>
      <c r="D276"/>
      <c r="E276"/>
      <c r="F276"/>
      <c r="G276"/>
      <c r="H276" s="21"/>
      <c r="K276"/>
      <c r="L276"/>
      <c r="M276"/>
      <c r="N276"/>
    </row>
    <row r="277" spans="1:14" outlineLevel="1" x14ac:dyDescent="0.3">
      <c r="A277" s="23" t="s">
        <v>729</v>
      </c>
      <c r="D277"/>
      <c r="E277"/>
      <c r="F277"/>
      <c r="G277"/>
      <c r="H277" s="21"/>
      <c r="K277"/>
      <c r="L277"/>
      <c r="M277"/>
      <c r="N277"/>
    </row>
    <row r="278" spans="1:14" outlineLevel="1" x14ac:dyDescent="0.3">
      <c r="A278" s="23" t="s">
        <v>730</v>
      </c>
      <c r="D278"/>
      <c r="E278"/>
      <c r="F278"/>
      <c r="G278"/>
      <c r="H278" s="21"/>
      <c r="K278"/>
      <c r="L278"/>
      <c r="M278"/>
      <c r="N278"/>
    </row>
    <row r="279" spans="1:14" outlineLevel="1" x14ac:dyDescent="0.3">
      <c r="A279" s="23" t="s">
        <v>731</v>
      </c>
      <c r="D279"/>
      <c r="E279"/>
      <c r="F279"/>
      <c r="G279"/>
      <c r="H279" s="21"/>
      <c r="K279"/>
      <c r="L279"/>
      <c r="M279"/>
      <c r="N279"/>
    </row>
    <row r="280" spans="1:14" outlineLevel="1" x14ac:dyDescent="0.3">
      <c r="A280" s="23" t="s">
        <v>732</v>
      </c>
      <c r="D280"/>
      <c r="E280"/>
      <c r="F280"/>
      <c r="G280"/>
      <c r="H280" s="21"/>
      <c r="K280"/>
      <c r="L280"/>
      <c r="M280"/>
      <c r="N280"/>
    </row>
    <row r="281" spans="1:14" outlineLevel="1" x14ac:dyDescent="0.3">
      <c r="A281" s="23" t="s">
        <v>733</v>
      </c>
      <c r="D281"/>
      <c r="E281"/>
      <c r="F281"/>
      <c r="G281"/>
      <c r="H281" s="21"/>
      <c r="K281"/>
      <c r="L281"/>
      <c r="M281"/>
      <c r="N281"/>
    </row>
    <row r="282" spans="1:14" outlineLevel="1" x14ac:dyDescent="0.3">
      <c r="A282" s="23" t="s">
        <v>734</v>
      </c>
      <c r="D282"/>
      <c r="E282"/>
      <c r="F282"/>
      <c r="G282"/>
      <c r="H282" s="21"/>
      <c r="K282"/>
      <c r="L282"/>
      <c r="M282"/>
      <c r="N282"/>
    </row>
    <row r="283" spans="1:14" outlineLevel="1" x14ac:dyDescent="0.3">
      <c r="A283" s="23" t="s">
        <v>735</v>
      </c>
      <c r="D283"/>
      <c r="E283"/>
      <c r="F283"/>
      <c r="G283"/>
      <c r="H283" s="21"/>
      <c r="K283"/>
      <c r="L283"/>
      <c r="M283"/>
      <c r="N283"/>
    </row>
    <row r="284" spans="1:14" outlineLevel="1" x14ac:dyDescent="0.3">
      <c r="A284" s="23" t="s">
        <v>736</v>
      </c>
      <c r="D284"/>
      <c r="E284"/>
      <c r="F284"/>
      <c r="G284"/>
      <c r="H284" s="21"/>
      <c r="K284"/>
      <c r="L284"/>
      <c r="M284"/>
      <c r="N284"/>
    </row>
    <row r="285" spans="1:14" ht="18" x14ac:dyDescent="0.3">
      <c r="A285" s="34"/>
      <c r="B285" s="34" t="s">
        <v>768</v>
      </c>
      <c r="C285" s="34" t="s">
        <v>1</v>
      </c>
      <c r="D285" s="34" t="s">
        <v>1</v>
      </c>
      <c r="E285" s="34"/>
      <c r="F285" s="35"/>
      <c r="G285" s="36"/>
      <c r="H285" s="21"/>
      <c r="I285" s="27"/>
      <c r="J285" s="27"/>
      <c r="K285" s="27"/>
      <c r="L285" s="27"/>
      <c r="M285" s="29"/>
    </row>
    <row r="286" spans="1:14" ht="18" x14ac:dyDescent="0.3">
      <c r="A286" s="98" t="s">
        <v>769</v>
      </c>
      <c r="B286" s="99"/>
      <c r="C286" s="99"/>
      <c r="D286" s="99"/>
      <c r="E286" s="99"/>
      <c r="F286" s="100"/>
      <c r="G286" s="99"/>
      <c r="H286" s="21"/>
      <c r="I286" s="27"/>
      <c r="J286" s="27"/>
      <c r="K286" s="27"/>
      <c r="L286" s="27"/>
      <c r="M286" s="29"/>
    </row>
    <row r="287" spans="1:14" ht="18" x14ac:dyDescent="0.3">
      <c r="A287" s="98" t="s">
        <v>764</v>
      </c>
      <c r="B287" s="99"/>
      <c r="C287" s="99"/>
      <c r="D287" s="99"/>
      <c r="E287" s="99"/>
      <c r="F287" s="100"/>
      <c r="G287" s="99"/>
      <c r="H287" s="21"/>
      <c r="I287" s="27"/>
      <c r="J287" s="27"/>
      <c r="K287" s="27"/>
      <c r="L287" s="27"/>
      <c r="M287" s="29"/>
    </row>
    <row r="288" spans="1:14" x14ac:dyDescent="0.3">
      <c r="A288" s="23" t="s">
        <v>311</v>
      </c>
      <c r="B288" s="38" t="s">
        <v>770</v>
      </c>
      <c r="C288" s="64">
        <f>ROW(B38)</f>
        <v>38</v>
      </c>
      <c r="D288" s="60"/>
      <c r="E288" s="60"/>
      <c r="F288" s="60"/>
      <c r="G288" s="60"/>
      <c r="H288" s="21"/>
      <c r="I288" s="38"/>
      <c r="J288" s="64"/>
      <c r="L288" s="60"/>
      <c r="M288" s="60"/>
      <c r="N288" s="60"/>
    </row>
    <row r="289" spans="1:14" x14ac:dyDescent="0.3">
      <c r="A289" s="23" t="s">
        <v>312</v>
      </c>
      <c r="B289" s="38" t="s">
        <v>771</v>
      </c>
      <c r="C289" s="64">
        <f>ROW(B39)</f>
        <v>39</v>
      </c>
      <c r="E289" s="60"/>
      <c r="F289" s="60"/>
      <c r="H289" s="21"/>
      <c r="I289" s="38"/>
      <c r="J289" s="64"/>
      <c r="L289" s="60"/>
      <c r="M289" s="60"/>
    </row>
    <row r="290" spans="1:14" ht="28.8" x14ac:dyDescent="0.3">
      <c r="A290" s="23" t="s">
        <v>313</v>
      </c>
      <c r="B290" s="38" t="s">
        <v>772</v>
      </c>
      <c r="C290" s="95" t="s">
        <v>773</v>
      </c>
      <c r="G290" s="65"/>
      <c r="H290" s="21"/>
      <c r="I290" s="38"/>
      <c r="J290" s="64"/>
      <c r="K290" s="64"/>
      <c r="L290" s="65"/>
      <c r="M290" s="60"/>
      <c r="N290" s="65"/>
    </row>
    <row r="291" spans="1:14" x14ac:dyDescent="0.3">
      <c r="A291" s="23" t="s">
        <v>314</v>
      </c>
      <c r="B291" s="38" t="s">
        <v>774</v>
      </c>
      <c r="C291" s="64" t="str">
        <f ca="1">IF(ISREF(INDIRECT("'B1. HTT Mortgage Assets'!A1")),ROW(#REF!)&amp;" for Mortgage Assets","")</f>
        <v/>
      </c>
      <c r="D291" s="64" t="str">
        <f ca="1">IF(ISREF(INDIRECT("'B2. HTT Public Sector Assets'!A1")),ROW('B2. HTT Public Sector Assets'!B48)&amp; " for Public Sector Assets","")</f>
        <v>48 for Public Sector Assets</v>
      </c>
      <c r="E291" s="65"/>
      <c r="F291" s="60"/>
      <c r="H291" s="21"/>
      <c r="I291" s="38"/>
      <c r="J291" s="64"/>
    </row>
    <row r="292" spans="1:14" x14ac:dyDescent="0.3">
      <c r="A292" s="23" t="s">
        <v>315</v>
      </c>
      <c r="B292" s="38" t="s">
        <v>775</v>
      </c>
      <c r="C292" s="64">
        <f>ROW(B52)</f>
        <v>52</v>
      </c>
      <c r="G292" s="65"/>
      <c r="H292" s="21"/>
      <c r="I292" s="38"/>
      <c r="J292"/>
      <c r="K292" s="64"/>
      <c r="L292" s="65"/>
      <c r="N292" s="65"/>
    </row>
    <row r="293" spans="1:14" x14ac:dyDescent="0.3">
      <c r="A293" s="23" t="s">
        <v>316</v>
      </c>
      <c r="B293" s="38" t="s">
        <v>776</v>
      </c>
      <c r="C293" s="101" t="str">
        <f ca="1">IF(ISREF(INDIRECT("'B1. HTT Mortgage Assets'!A1")),ROW(#REF!)&amp;" for Residential Mortgage Assets","")</f>
        <v/>
      </c>
      <c r="D293" s="64" t="str">
        <f ca="1">IF(ISREF(INDIRECT("'B1. HTT Mortgage Assets'!A1")),ROW(#REF! )&amp; " for Commercial Mortgage Assets","")</f>
        <v/>
      </c>
      <c r="E293" s="65"/>
      <c r="F293" s="64" t="str">
        <f ca="1">IF(ISREF(INDIRECT("'B2. HTT Public Sector Assets'!A1")),ROW('B2. HTT Public Sector Assets'!B18)&amp; " for Public Sector Assets","")</f>
        <v>18 for Public Sector Assets</v>
      </c>
      <c r="G293" s="64" t="str">
        <f ca="1">IF(ISREF(INDIRECT("'B3. HTT Shipping Assets'!A1")),ROW(#REF!)&amp; " for Shipping Assets","")</f>
        <v/>
      </c>
      <c r="H293" s="21"/>
      <c r="I293" s="38"/>
      <c r="M293" s="65"/>
    </row>
    <row r="294" spans="1:14" x14ac:dyDescent="0.3">
      <c r="A294" s="23" t="s">
        <v>317</v>
      </c>
      <c r="B294" s="38" t="s">
        <v>777</v>
      </c>
      <c r="C294" s="101" t="s">
        <v>828</v>
      </c>
      <c r="H294" s="21"/>
      <c r="I294" s="38"/>
      <c r="J294" s="64"/>
      <c r="M294" s="65"/>
    </row>
    <row r="295" spans="1:14" x14ac:dyDescent="0.3">
      <c r="A295" s="23" t="s">
        <v>318</v>
      </c>
      <c r="B295" s="38" t="s">
        <v>778</v>
      </c>
      <c r="C295" s="64" t="str">
        <f ca="1">IF(ISREF(INDIRECT("'B1. HTT Mortgage Assets'!A1")),ROW(#REF!)&amp;" for Mortgage Assets","")</f>
        <v/>
      </c>
      <c r="D295" s="64" t="str">
        <f ca="1">IF(ISREF(INDIRECT("'B2. HTT Public Sector Assets'!A1")),ROW('B2. HTT Public Sector Assets'!B129)&amp;" for Public Sector Assets","")</f>
        <v>129 for Public Sector Assets</v>
      </c>
      <c r="F295" s="64" t="str">
        <f ca="1">IF(ISREF(INDIRECT("'B3. HTT Shipping Assets'!A1")),ROW(#REF!)&amp;" for Shipping Assets","")</f>
        <v/>
      </c>
      <c r="H295" s="21"/>
      <c r="I295" s="38"/>
      <c r="J295" s="64"/>
      <c r="L295" s="65"/>
      <c r="M295" s="65"/>
    </row>
    <row r="296" spans="1:14" x14ac:dyDescent="0.3">
      <c r="A296" s="23" t="s">
        <v>319</v>
      </c>
      <c r="B296" s="38" t="s">
        <v>779</v>
      </c>
      <c r="C296" s="64">
        <f>ROW(B111)</f>
        <v>111</v>
      </c>
      <c r="F296" s="65"/>
      <c r="H296" s="21"/>
      <c r="I296" s="38"/>
      <c r="J296" s="64"/>
      <c r="L296" s="65"/>
      <c r="M296" s="65"/>
    </row>
    <row r="297" spans="1:14" x14ac:dyDescent="0.3">
      <c r="A297" s="23" t="s">
        <v>320</v>
      </c>
      <c r="B297" s="38" t="s">
        <v>780</v>
      </c>
      <c r="C297" s="64">
        <f>ROW(B163)</f>
        <v>163</v>
      </c>
      <c r="E297" s="65"/>
      <c r="F297" s="65"/>
      <c r="H297" s="21"/>
      <c r="J297" s="64"/>
      <c r="L297" s="65"/>
    </row>
    <row r="298" spans="1:14" x14ac:dyDescent="0.3">
      <c r="A298" s="23" t="s">
        <v>321</v>
      </c>
      <c r="B298" s="38" t="s">
        <v>781</v>
      </c>
      <c r="C298" s="64">
        <f>ROW(B137)</f>
        <v>137</v>
      </c>
      <c r="E298" s="65"/>
      <c r="F298" s="65"/>
      <c r="H298" s="21"/>
      <c r="I298" s="38"/>
      <c r="J298" s="64"/>
      <c r="L298" s="65"/>
    </row>
    <row r="299" spans="1:14" x14ac:dyDescent="0.3">
      <c r="A299" s="23" t="s">
        <v>322</v>
      </c>
      <c r="B299" s="38" t="s">
        <v>782</v>
      </c>
      <c r="C299" s="95"/>
      <c r="E299" s="65"/>
      <c r="H299" s="21"/>
      <c r="I299" s="38"/>
      <c r="J299" s="23" t="s">
        <v>790</v>
      </c>
      <c r="L299" s="65"/>
    </row>
    <row r="300" spans="1:14" x14ac:dyDescent="0.3">
      <c r="A300" s="23" t="s">
        <v>323</v>
      </c>
      <c r="B300" s="38" t="s">
        <v>783</v>
      </c>
      <c r="C300" s="64" t="s">
        <v>793</v>
      </c>
      <c r="D300" s="64" t="s">
        <v>792</v>
      </c>
      <c r="E300" s="65"/>
      <c r="F300" s="109" t="s">
        <v>844</v>
      </c>
      <c r="H300" s="21"/>
      <c r="I300" s="38"/>
      <c r="J300" s="23" t="s">
        <v>791</v>
      </c>
      <c r="K300" s="64"/>
      <c r="L300" s="65"/>
    </row>
    <row r="301" spans="1:14" outlineLevel="1" x14ac:dyDescent="0.3">
      <c r="A301" s="23" t="s">
        <v>821</v>
      </c>
      <c r="B301" s="38" t="s">
        <v>784</v>
      </c>
      <c r="C301" s="64" t="s">
        <v>794</v>
      </c>
      <c r="H301" s="21"/>
      <c r="I301" s="38"/>
      <c r="J301" s="23" t="s">
        <v>808</v>
      </c>
      <c r="K301" s="64"/>
      <c r="L301" s="65"/>
    </row>
    <row r="302" spans="1:14" outlineLevel="1" x14ac:dyDescent="0.3">
      <c r="A302" s="23" t="s">
        <v>822</v>
      </c>
      <c r="B302" s="38" t="s">
        <v>788</v>
      </c>
      <c r="C302" s="64" t="str">
        <f>ROW('C. HTT Harmonised Glossary'!B18)&amp;" for Harmonised Glossary"</f>
        <v>18 for Harmonised Glossary</v>
      </c>
      <c r="H302" s="21"/>
      <c r="I302" s="38"/>
      <c r="J302" s="23" t="s">
        <v>737</v>
      </c>
      <c r="K302" s="64"/>
      <c r="L302" s="65"/>
    </row>
    <row r="303" spans="1:14" outlineLevel="1" x14ac:dyDescent="0.3">
      <c r="A303" s="23" t="s">
        <v>823</v>
      </c>
      <c r="B303" s="38" t="s">
        <v>785</v>
      </c>
      <c r="C303" s="64">
        <f>ROW(B65)</f>
        <v>65</v>
      </c>
      <c r="H303" s="21"/>
      <c r="I303" s="38"/>
      <c r="J303" s="64"/>
      <c r="K303" s="64"/>
      <c r="L303" s="65"/>
    </row>
    <row r="304" spans="1:14" outlineLevel="1" x14ac:dyDescent="0.3">
      <c r="A304" s="23" t="s">
        <v>824</v>
      </c>
      <c r="B304" s="38" t="s">
        <v>786</v>
      </c>
      <c r="C304" s="64">
        <f>ROW(B88)</f>
        <v>88</v>
      </c>
      <c r="H304" s="21"/>
      <c r="I304" s="38"/>
      <c r="J304" s="64"/>
      <c r="K304" s="64"/>
      <c r="L304" s="65"/>
    </row>
    <row r="305" spans="1:14" outlineLevel="1" x14ac:dyDescent="0.3">
      <c r="A305" s="23" t="s">
        <v>825</v>
      </c>
      <c r="B305" s="38" t="s">
        <v>787</v>
      </c>
      <c r="C305" s="64" t="s">
        <v>810</v>
      </c>
      <c r="E305" s="65"/>
      <c r="H305" s="21"/>
      <c r="I305" s="38"/>
      <c r="J305" s="64"/>
      <c r="K305" s="64"/>
      <c r="L305" s="65"/>
      <c r="N305" s="53"/>
    </row>
    <row r="306" spans="1:14" outlineLevel="1" x14ac:dyDescent="0.3">
      <c r="A306" s="23" t="s">
        <v>826</v>
      </c>
      <c r="B306" s="38" t="s">
        <v>789</v>
      </c>
      <c r="C306" s="64">
        <v>44</v>
      </c>
      <c r="E306" s="65"/>
      <c r="H306" s="21"/>
      <c r="I306" s="38"/>
      <c r="J306" s="64"/>
      <c r="K306" s="64"/>
      <c r="L306" s="65"/>
      <c r="N306" s="53"/>
    </row>
    <row r="307" spans="1:14" outlineLevel="1" x14ac:dyDescent="0.3">
      <c r="A307" s="23" t="s">
        <v>827</v>
      </c>
      <c r="B307" s="38" t="s">
        <v>809</v>
      </c>
      <c r="C307" s="64" t="str">
        <f ca="1">IF(ISREF(INDIRECT("'B1. HTT Mortgage Assets'!A1")),ROW(#REF!)&amp; " for Mortgage Assets","")</f>
        <v/>
      </c>
      <c r="D307" s="64" t="str">
        <f ca="1">IF(ISREF(INDIRECT("'B2. HTT Public Sector Assets'!A1")),ROW('B2. HTT Public Sector Assets'!B166)&amp; " for Public Sector Assets","")</f>
        <v>166 for Public Sector Assets</v>
      </c>
      <c r="E307" s="65"/>
      <c r="F307" s="64" t="str">
        <f ca="1">IF(ISREF(INDIRECT("'B3. HTT Shipping Assets'!A1")),ROW(#REF!)&amp; " for Shipping Assets","")</f>
        <v/>
      </c>
      <c r="H307" s="21"/>
      <c r="I307" s="38"/>
      <c r="J307" s="64"/>
      <c r="K307" s="64"/>
      <c r="L307" s="65"/>
      <c r="N307" s="53"/>
    </row>
    <row r="308" spans="1:14" outlineLevel="1" x14ac:dyDescent="0.3">
      <c r="A308" s="23" t="s">
        <v>324</v>
      </c>
      <c r="B308" s="38"/>
      <c r="E308" s="65"/>
      <c r="H308" s="21"/>
      <c r="I308" s="38"/>
      <c r="J308" s="64"/>
      <c r="K308" s="64"/>
      <c r="L308" s="65"/>
      <c r="N308" s="53"/>
    </row>
    <row r="309" spans="1:14" outlineLevel="1" x14ac:dyDescent="0.3">
      <c r="A309" s="23" t="s">
        <v>325</v>
      </c>
      <c r="E309" s="65"/>
      <c r="H309" s="21"/>
      <c r="I309" s="38"/>
      <c r="J309" s="64"/>
      <c r="K309" s="64"/>
      <c r="L309" s="65"/>
      <c r="N309" s="53"/>
    </row>
    <row r="310" spans="1:14" outlineLevel="1" x14ac:dyDescent="0.3">
      <c r="A310" s="23" t="s">
        <v>326</v>
      </c>
      <c r="H310" s="21"/>
      <c r="N310" s="53"/>
    </row>
    <row r="311" spans="1:14" ht="36" x14ac:dyDescent="0.3">
      <c r="A311" s="35"/>
      <c r="B311" s="34" t="s">
        <v>24</v>
      </c>
      <c r="C311" s="35"/>
      <c r="D311" s="35"/>
      <c r="E311" s="35"/>
      <c r="F311" s="35"/>
      <c r="G311" s="36"/>
      <c r="H311" s="21"/>
      <c r="I311" s="27"/>
      <c r="J311" s="29"/>
      <c r="K311" s="29"/>
      <c r="L311" s="29"/>
      <c r="M311" s="29"/>
      <c r="N311" s="53"/>
    </row>
    <row r="312" spans="1:14" x14ac:dyDescent="0.3">
      <c r="A312" s="23" t="s">
        <v>5</v>
      </c>
      <c r="B312" s="46" t="s">
        <v>795</v>
      </c>
      <c r="C312" s="23" t="s">
        <v>28</v>
      </c>
      <c r="H312" s="21"/>
      <c r="I312" s="46"/>
      <c r="J312" s="64"/>
      <c r="N312" s="53"/>
    </row>
    <row r="313" spans="1:14" outlineLevel="1" x14ac:dyDescent="0.3">
      <c r="A313" s="23" t="s">
        <v>819</v>
      </c>
      <c r="B313" s="46" t="s">
        <v>796</v>
      </c>
      <c r="C313" s="23" t="s">
        <v>28</v>
      </c>
      <c r="H313" s="21"/>
      <c r="I313" s="46"/>
      <c r="J313" s="64"/>
      <c r="N313" s="53"/>
    </row>
    <row r="314" spans="1:14" outlineLevel="1" x14ac:dyDescent="0.3">
      <c r="A314" s="23" t="s">
        <v>820</v>
      </c>
      <c r="B314" s="46" t="s">
        <v>797</v>
      </c>
      <c r="C314" s="23" t="s">
        <v>28</v>
      </c>
      <c r="H314" s="21"/>
      <c r="I314" s="46"/>
      <c r="J314" s="64"/>
      <c r="N314" s="53"/>
    </row>
    <row r="315" spans="1:14" outlineLevel="1" x14ac:dyDescent="0.3">
      <c r="A315" s="23" t="s">
        <v>327</v>
      </c>
      <c r="B315" s="46"/>
      <c r="C315" s="64"/>
      <c r="H315" s="21"/>
      <c r="I315" s="46"/>
      <c r="J315" s="64"/>
      <c r="N315" s="53"/>
    </row>
    <row r="316" spans="1:14" outlineLevel="1" x14ac:dyDescent="0.3">
      <c r="A316" s="23" t="s">
        <v>328</v>
      </c>
      <c r="B316" s="46"/>
      <c r="C316" s="64"/>
      <c r="H316" s="21"/>
      <c r="I316" s="46"/>
      <c r="J316" s="64"/>
      <c r="N316" s="53"/>
    </row>
    <row r="317" spans="1:14" outlineLevel="1" x14ac:dyDescent="0.3">
      <c r="A317" s="23" t="s">
        <v>329</v>
      </c>
      <c r="B317" s="46"/>
      <c r="C317" s="64"/>
      <c r="H317" s="21"/>
      <c r="I317" s="46"/>
      <c r="J317" s="64"/>
      <c r="N317" s="53"/>
    </row>
    <row r="318" spans="1:14" outlineLevel="1" x14ac:dyDescent="0.3">
      <c r="A318" s="23" t="s">
        <v>330</v>
      </c>
      <c r="B318" s="46"/>
      <c r="C318" s="64"/>
      <c r="H318" s="21"/>
      <c r="I318" s="46"/>
      <c r="J318" s="64"/>
      <c r="N318" s="53"/>
    </row>
    <row r="319" spans="1:14" ht="18" x14ac:dyDescent="0.3">
      <c r="A319" s="35"/>
      <c r="B319" s="34" t="s">
        <v>25</v>
      </c>
      <c r="C319" s="35"/>
      <c r="D319" s="35"/>
      <c r="E319" s="35"/>
      <c r="F319" s="35"/>
      <c r="G319" s="36"/>
      <c r="H319" s="21"/>
      <c r="I319" s="27"/>
      <c r="J319" s="29"/>
      <c r="K319" s="29"/>
      <c r="L319" s="29"/>
      <c r="M319" s="29"/>
      <c r="N319" s="53"/>
    </row>
    <row r="320" spans="1:14" ht="15" customHeight="1" outlineLevel="1" x14ac:dyDescent="0.3">
      <c r="A320" s="42"/>
      <c r="B320" s="43" t="s">
        <v>331</v>
      </c>
      <c r="C320" s="42"/>
      <c r="D320" s="42"/>
      <c r="E320" s="44"/>
      <c r="F320" s="45"/>
      <c r="G320" s="45"/>
      <c r="H320" s="21"/>
      <c r="L320" s="21"/>
      <c r="M320" s="21"/>
      <c r="N320" s="53"/>
    </row>
    <row r="321" spans="1:14" outlineLevel="1" x14ac:dyDescent="0.3">
      <c r="A321" s="23" t="s">
        <v>332</v>
      </c>
      <c r="B321" s="38" t="s">
        <v>333</v>
      </c>
      <c r="C321" s="38"/>
      <c r="H321" s="21"/>
      <c r="I321" s="53"/>
      <c r="J321" s="53"/>
      <c r="K321" s="53"/>
      <c r="L321" s="53"/>
      <c r="M321" s="53"/>
      <c r="N321" s="53"/>
    </row>
    <row r="322" spans="1:14" outlineLevel="1" x14ac:dyDescent="0.3">
      <c r="A322" s="23" t="s">
        <v>334</v>
      </c>
      <c r="B322" s="38" t="s">
        <v>335</v>
      </c>
      <c r="C322" s="38"/>
      <c r="H322" s="21"/>
      <c r="I322" s="53"/>
      <c r="J322" s="53"/>
      <c r="K322" s="53"/>
      <c r="L322" s="53"/>
      <c r="M322" s="53"/>
      <c r="N322" s="53"/>
    </row>
    <row r="323" spans="1:14" outlineLevel="1" x14ac:dyDescent="0.3">
      <c r="A323" s="23" t="s">
        <v>336</v>
      </c>
      <c r="B323" s="38" t="s">
        <v>337</v>
      </c>
      <c r="C323" s="38"/>
      <c r="H323" s="21"/>
      <c r="I323" s="53"/>
      <c r="J323" s="53"/>
      <c r="K323" s="53"/>
      <c r="L323" s="53"/>
      <c r="M323" s="53"/>
      <c r="N323" s="53"/>
    </row>
    <row r="324" spans="1:14" outlineLevel="1" x14ac:dyDescent="0.3">
      <c r="A324" s="23" t="s">
        <v>338</v>
      </c>
      <c r="B324" s="38" t="s">
        <v>339</v>
      </c>
      <c r="H324" s="21"/>
      <c r="I324" s="53"/>
      <c r="J324" s="53"/>
      <c r="K324" s="53"/>
      <c r="L324" s="53"/>
      <c r="M324" s="53"/>
      <c r="N324" s="53"/>
    </row>
    <row r="325" spans="1:14" outlineLevel="1" x14ac:dyDescent="0.3">
      <c r="A325" s="23" t="s">
        <v>340</v>
      </c>
      <c r="B325" s="38" t="s">
        <v>341</v>
      </c>
      <c r="H325" s="21"/>
      <c r="I325" s="53"/>
      <c r="J325" s="53"/>
      <c r="K325" s="53"/>
      <c r="L325" s="53"/>
      <c r="M325" s="53"/>
      <c r="N325" s="53"/>
    </row>
    <row r="326" spans="1:14" outlineLevel="1" x14ac:dyDescent="0.3">
      <c r="A326" s="23" t="s">
        <v>342</v>
      </c>
      <c r="B326" s="38" t="s">
        <v>343</v>
      </c>
      <c r="H326" s="21"/>
      <c r="I326" s="53"/>
      <c r="J326" s="53"/>
      <c r="K326" s="53"/>
      <c r="L326" s="53"/>
      <c r="M326" s="53"/>
      <c r="N326" s="53"/>
    </row>
    <row r="327" spans="1:14" outlineLevel="1" x14ac:dyDescent="0.3">
      <c r="A327" s="23" t="s">
        <v>344</v>
      </c>
      <c r="B327" s="38" t="s">
        <v>345</v>
      </c>
      <c r="H327" s="21"/>
      <c r="I327" s="53"/>
      <c r="J327" s="53"/>
      <c r="K327" s="53"/>
      <c r="L327" s="53"/>
      <c r="M327" s="53"/>
      <c r="N327" s="53"/>
    </row>
    <row r="328" spans="1:14" outlineLevel="1" x14ac:dyDescent="0.3">
      <c r="A328" s="23" t="s">
        <v>346</v>
      </c>
      <c r="B328" s="38" t="s">
        <v>347</v>
      </c>
      <c r="H328" s="21"/>
      <c r="I328" s="53"/>
      <c r="J328" s="53"/>
      <c r="K328" s="53"/>
      <c r="L328" s="53"/>
      <c r="M328" s="53"/>
      <c r="N328" s="53"/>
    </row>
    <row r="329" spans="1:14" outlineLevel="1" x14ac:dyDescent="0.3">
      <c r="A329" s="23" t="s">
        <v>348</v>
      </c>
      <c r="B329" s="38" t="s">
        <v>349</v>
      </c>
      <c r="H329" s="21"/>
      <c r="I329" s="53"/>
      <c r="J329" s="53"/>
      <c r="K329" s="53"/>
      <c r="L329" s="53"/>
      <c r="M329" s="53"/>
      <c r="N329" s="53"/>
    </row>
    <row r="330" spans="1:14" ht="28.8" outlineLevel="1" x14ac:dyDescent="0.3">
      <c r="A330" s="23" t="s">
        <v>350</v>
      </c>
      <c r="B330" s="38" t="s">
        <v>909</v>
      </c>
      <c r="C330" s="23" t="s">
        <v>910</v>
      </c>
      <c r="H330" s="21"/>
      <c r="I330" s="53"/>
      <c r="J330" s="53"/>
      <c r="K330" s="53"/>
      <c r="L330" s="53"/>
      <c r="M330" s="53"/>
      <c r="N330" s="53"/>
    </row>
    <row r="331" spans="1:14" ht="28.8" outlineLevel="1" x14ac:dyDescent="0.3">
      <c r="A331" s="23" t="s">
        <v>352</v>
      </c>
      <c r="B331" s="38" t="s">
        <v>911</v>
      </c>
      <c r="C331" s="23" t="s">
        <v>910</v>
      </c>
      <c r="H331" s="21"/>
      <c r="I331" s="53"/>
      <c r="J331" s="53"/>
      <c r="K331" s="53"/>
      <c r="L331" s="53"/>
      <c r="M331" s="53"/>
      <c r="N331" s="53"/>
    </row>
    <row r="332" spans="1:14" outlineLevel="1" x14ac:dyDescent="0.3">
      <c r="A332" s="23" t="s">
        <v>353</v>
      </c>
      <c r="B332" s="52" t="s">
        <v>351</v>
      </c>
      <c r="H332" s="21"/>
      <c r="I332" s="53"/>
      <c r="J332" s="53"/>
      <c r="K332" s="53"/>
      <c r="L332" s="53"/>
      <c r="M332" s="53"/>
      <c r="N332" s="53"/>
    </row>
    <row r="333" spans="1:14" outlineLevel="1" x14ac:dyDescent="0.3">
      <c r="A333" s="23" t="s">
        <v>354</v>
      </c>
      <c r="B333" s="52" t="s">
        <v>351</v>
      </c>
      <c r="H333" s="21"/>
      <c r="I333" s="53"/>
      <c r="J333" s="53"/>
      <c r="K333" s="53"/>
      <c r="L333" s="53"/>
      <c r="M333" s="53"/>
      <c r="N333" s="53"/>
    </row>
    <row r="334" spans="1:14" outlineLevel="1" x14ac:dyDescent="0.3">
      <c r="A334" s="23" t="s">
        <v>355</v>
      </c>
      <c r="B334" s="52" t="s">
        <v>351</v>
      </c>
      <c r="H334" s="21"/>
      <c r="I334" s="53"/>
      <c r="J334" s="53"/>
      <c r="K334" s="53"/>
      <c r="L334" s="53"/>
      <c r="M334" s="53"/>
      <c r="N334" s="53"/>
    </row>
    <row r="335" spans="1:14" outlineLevel="1" x14ac:dyDescent="0.3">
      <c r="A335" s="23" t="s">
        <v>356</v>
      </c>
      <c r="B335" s="52" t="s">
        <v>351</v>
      </c>
      <c r="H335" s="21"/>
      <c r="I335" s="53"/>
      <c r="J335" s="53"/>
      <c r="K335" s="53"/>
      <c r="L335" s="53"/>
      <c r="M335" s="53"/>
      <c r="N335" s="53"/>
    </row>
    <row r="336" spans="1:14" outlineLevel="1" x14ac:dyDescent="0.3">
      <c r="A336" s="23" t="s">
        <v>357</v>
      </c>
      <c r="B336" s="52" t="s">
        <v>351</v>
      </c>
      <c r="H336" s="21"/>
      <c r="I336" s="53"/>
      <c r="J336" s="53"/>
      <c r="K336" s="53"/>
      <c r="L336" s="53"/>
      <c r="M336" s="53"/>
      <c r="N336" s="53"/>
    </row>
    <row r="337" spans="1:14" outlineLevel="1" x14ac:dyDescent="0.3">
      <c r="A337" s="23" t="s">
        <v>358</v>
      </c>
      <c r="B337" s="52" t="s">
        <v>351</v>
      </c>
      <c r="H337" s="21"/>
      <c r="I337" s="53"/>
      <c r="J337" s="53"/>
      <c r="K337" s="53"/>
      <c r="L337" s="53"/>
      <c r="M337" s="53"/>
      <c r="N337" s="53"/>
    </row>
    <row r="338" spans="1:14" outlineLevel="1" x14ac:dyDescent="0.3">
      <c r="A338" s="23" t="s">
        <v>359</v>
      </c>
      <c r="B338" s="52" t="s">
        <v>351</v>
      </c>
      <c r="H338" s="21"/>
      <c r="I338" s="53"/>
      <c r="J338" s="53"/>
      <c r="K338" s="53"/>
      <c r="L338" s="53"/>
      <c r="M338" s="53"/>
      <c r="N338" s="53"/>
    </row>
    <row r="339" spans="1:14" outlineLevel="1" x14ac:dyDescent="0.3">
      <c r="A339" s="23" t="s">
        <v>360</v>
      </c>
      <c r="B339" s="52" t="s">
        <v>351</v>
      </c>
      <c r="H339" s="21"/>
      <c r="I339" s="53"/>
      <c r="J339" s="53"/>
      <c r="K339" s="53"/>
      <c r="L339" s="53"/>
      <c r="M339" s="53"/>
      <c r="N339" s="53"/>
    </row>
    <row r="340" spans="1:14" outlineLevel="1" x14ac:dyDescent="0.3">
      <c r="A340" s="23" t="s">
        <v>361</v>
      </c>
      <c r="B340" s="52" t="s">
        <v>351</v>
      </c>
      <c r="H340" s="21"/>
      <c r="I340" s="53"/>
      <c r="J340" s="53"/>
      <c r="K340" s="53"/>
      <c r="L340" s="53"/>
      <c r="M340" s="53"/>
      <c r="N340" s="53"/>
    </row>
    <row r="341" spans="1:14" outlineLevel="1" x14ac:dyDescent="0.3">
      <c r="A341" s="23" t="s">
        <v>362</v>
      </c>
      <c r="B341" s="52" t="s">
        <v>351</v>
      </c>
      <c r="H341" s="21"/>
      <c r="I341" s="53"/>
      <c r="J341" s="53"/>
      <c r="K341" s="53"/>
      <c r="L341" s="53"/>
      <c r="M341" s="53"/>
      <c r="N341" s="53"/>
    </row>
    <row r="342" spans="1:14" outlineLevel="1" x14ac:dyDescent="0.3">
      <c r="A342" s="23" t="s">
        <v>363</v>
      </c>
      <c r="B342" s="52" t="s">
        <v>351</v>
      </c>
      <c r="H342" s="21"/>
      <c r="I342" s="53"/>
      <c r="J342" s="53"/>
      <c r="K342" s="53"/>
      <c r="L342" s="53"/>
      <c r="M342" s="53"/>
      <c r="N342" s="53"/>
    </row>
    <row r="343" spans="1:14" outlineLevel="1" x14ac:dyDescent="0.3">
      <c r="A343" s="23" t="s">
        <v>364</v>
      </c>
      <c r="B343" s="52" t="s">
        <v>351</v>
      </c>
      <c r="H343" s="21"/>
      <c r="I343" s="53"/>
      <c r="J343" s="53"/>
      <c r="K343" s="53"/>
      <c r="L343" s="53"/>
      <c r="M343" s="53"/>
      <c r="N343" s="53"/>
    </row>
    <row r="344" spans="1:14" outlineLevel="1" x14ac:dyDescent="0.3">
      <c r="A344" s="23" t="s">
        <v>365</v>
      </c>
      <c r="B344" s="52" t="s">
        <v>351</v>
      </c>
      <c r="H344" s="21"/>
      <c r="I344" s="53"/>
      <c r="J344" s="53"/>
      <c r="K344" s="53"/>
      <c r="L344" s="53"/>
      <c r="M344" s="53"/>
      <c r="N344" s="53"/>
    </row>
    <row r="345" spans="1:14" outlineLevel="1" x14ac:dyDescent="0.3">
      <c r="A345" s="23" t="s">
        <v>366</v>
      </c>
      <c r="B345" s="52" t="s">
        <v>351</v>
      </c>
      <c r="H345" s="21"/>
      <c r="I345" s="53"/>
      <c r="J345" s="53"/>
      <c r="K345" s="53"/>
      <c r="L345" s="53"/>
      <c r="M345" s="53"/>
      <c r="N345" s="53"/>
    </row>
    <row r="346" spans="1:14" outlineLevel="1" x14ac:dyDescent="0.3">
      <c r="A346" s="23" t="s">
        <v>367</v>
      </c>
      <c r="B346" s="52" t="s">
        <v>351</v>
      </c>
      <c r="H346" s="21"/>
      <c r="I346" s="53"/>
      <c r="J346" s="53"/>
      <c r="K346" s="53"/>
      <c r="L346" s="53"/>
      <c r="M346" s="53"/>
      <c r="N346" s="53"/>
    </row>
    <row r="347" spans="1:14" outlineLevel="1" x14ac:dyDescent="0.3">
      <c r="A347" s="23" t="s">
        <v>368</v>
      </c>
      <c r="B347" s="52" t="s">
        <v>351</v>
      </c>
      <c r="H347" s="21"/>
      <c r="I347" s="53"/>
      <c r="J347" s="53"/>
      <c r="K347" s="53"/>
      <c r="L347" s="53"/>
      <c r="M347" s="53"/>
      <c r="N347" s="53"/>
    </row>
    <row r="348" spans="1:14" outlineLevel="1" x14ac:dyDescent="0.3">
      <c r="A348" s="23" t="s">
        <v>369</v>
      </c>
      <c r="B348" s="52" t="s">
        <v>351</v>
      </c>
      <c r="H348" s="21"/>
      <c r="I348" s="53"/>
      <c r="J348" s="53"/>
      <c r="K348" s="53"/>
      <c r="L348" s="53"/>
      <c r="M348" s="53"/>
      <c r="N348" s="53"/>
    </row>
    <row r="349" spans="1:14" outlineLevel="1" x14ac:dyDescent="0.3">
      <c r="A349" s="23" t="s">
        <v>370</v>
      </c>
      <c r="B349" s="52" t="s">
        <v>351</v>
      </c>
      <c r="H349" s="21"/>
      <c r="I349" s="53"/>
      <c r="J349" s="53"/>
      <c r="K349" s="53"/>
      <c r="L349" s="53"/>
      <c r="M349" s="53"/>
      <c r="N349" s="53"/>
    </row>
    <row r="350" spans="1:14" outlineLevel="1" x14ac:dyDescent="0.3">
      <c r="A350" s="23" t="s">
        <v>371</v>
      </c>
      <c r="B350" s="52" t="s">
        <v>351</v>
      </c>
      <c r="H350" s="21"/>
      <c r="I350" s="53"/>
      <c r="J350" s="53"/>
      <c r="K350" s="53"/>
      <c r="L350" s="53"/>
      <c r="M350" s="53"/>
      <c r="N350" s="53"/>
    </row>
    <row r="351" spans="1:14" outlineLevel="1" x14ac:dyDescent="0.3">
      <c r="A351" s="23" t="s">
        <v>372</v>
      </c>
      <c r="B351" s="52" t="s">
        <v>351</v>
      </c>
      <c r="H351" s="21"/>
      <c r="I351" s="53"/>
      <c r="J351" s="53"/>
      <c r="K351" s="53"/>
      <c r="L351" s="53"/>
      <c r="M351" s="53"/>
      <c r="N351" s="53"/>
    </row>
    <row r="352" spans="1:14" outlineLevel="1" x14ac:dyDescent="0.3">
      <c r="A352" s="23" t="s">
        <v>373</v>
      </c>
      <c r="B352" s="52" t="s">
        <v>351</v>
      </c>
      <c r="H352" s="21"/>
      <c r="I352" s="53"/>
      <c r="J352" s="53"/>
      <c r="K352" s="53"/>
      <c r="L352" s="53"/>
      <c r="M352" s="53"/>
      <c r="N352" s="53"/>
    </row>
    <row r="353" spans="1:14" outlineLevel="1" x14ac:dyDescent="0.3">
      <c r="A353" s="23" t="s">
        <v>374</v>
      </c>
      <c r="B353" s="52" t="s">
        <v>351</v>
      </c>
      <c r="H353" s="21"/>
      <c r="I353" s="53"/>
      <c r="J353" s="53"/>
      <c r="K353" s="53"/>
      <c r="L353" s="53"/>
      <c r="M353" s="53"/>
      <c r="N353" s="53"/>
    </row>
    <row r="354" spans="1:14" outlineLevel="1" x14ac:dyDescent="0.3">
      <c r="A354" s="23" t="s">
        <v>375</v>
      </c>
      <c r="B354" s="52" t="s">
        <v>351</v>
      </c>
      <c r="H354" s="21"/>
      <c r="I354" s="53"/>
      <c r="J354" s="53"/>
      <c r="K354" s="53"/>
      <c r="L354" s="53"/>
      <c r="M354" s="53"/>
      <c r="N354" s="53"/>
    </row>
    <row r="355" spans="1:14" outlineLevel="1" x14ac:dyDescent="0.3">
      <c r="A355" s="23" t="s">
        <v>376</v>
      </c>
      <c r="B355" s="52" t="s">
        <v>351</v>
      </c>
      <c r="H355" s="21"/>
      <c r="I355" s="53"/>
      <c r="J355" s="53"/>
      <c r="K355" s="53"/>
      <c r="L355" s="53"/>
      <c r="M355" s="53"/>
      <c r="N355" s="53"/>
    </row>
    <row r="356" spans="1:14" outlineLevel="1" x14ac:dyDescent="0.3">
      <c r="A356" s="23" t="s">
        <v>377</v>
      </c>
      <c r="B356" s="52" t="s">
        <v>351</v>
      </c>
      <c r="H356" s="21"/>
      <c r="I356" s="53"/>
      <c r="J356" s="53"/>
      <c r="K356" s="53"/>
      <c r="L356" s="53"/>
      <c r="M356" s="53"/>
      <c r="N356" s="53"/>
    </row>
    <row r="357" spans="1:14" outlineLevel="1" x14ac:dyDescent="0.3">
      <c r="A357" s="23" t="s">
        <v>378</v>
      </c>
      <c r="B357" s="52" t="s">
        <v>351</v>
      </c>
      <c r="H357" s="21"/>
      <c r="I357" s="53"/>
      <c r="J357" s="53"/>
      <c r="K357" s="53"/>
      <c r="L357" s="53"/>
      <c r="M357" s="53"/>
      <c r="N357" s="53"/>
    </row>
    <row r="358" spans="1:14" outlineLevel="1" x14ac:dyDescent="0.3">
      <c r="A358" s="23" t="s">
        <v>379</v>
      </c>
      <c r="B358" s="52" t="s">
        <v>351</v>
      </c>
      <c r="H358" s="21"/>
      <c r="I358" s="53"/>
      <c r="J358" s="53"/>
      <c r="K358" s="53"/>
      <c r="L358" s="53"/>
      <c r="M358" s="53"/>
      <c r="N358" s="53"/>
    </row>
    <row r="359" spans="1:14" outlineLevel="1" x14ac:dyDescent="0.3">
      <c r="A359" s="23" t="s">
        <v>380</v>
      </c>
      <c r="B359" s="52" t="s">
        <v>351</v>
      </c>
      <c r="H359" s="21"/>
      <c r="I359" s="53"/>
      <c r="J359" s="53"/>
      <c r="K359" s="53"/>
      <c r="L359" s="53"/>
      <c r="M359" s="53"/>
      <c r="N359" s="53"/>
    </row>
    <row r="360" spans="1:14" outlineLevel="1" x14ac:dyDescent="0.3">
      <c r="A360" s="23" t="s">
        <v>381</v>
      </c>
      <c r="B360" s="52" t="s">
        <v>351</v>
      </c>
      <c r="H360" s="21"/>
      <c r="I360" s="53"/>
      <c r="J360" s="53"/>
      <c r="K360" s="53"/>
      <c r="L360" s="53"/>
      <c r="M360" s="53"/>
      <c r="N360" s="53"/>
    </row>
    <row r="361" spans="1:14" outlineLevel="1" x14ac:dyDescent="0.3">
      <c r="A361" s="23" t="s">
        <v>382</v>
      </c>
      <c r="B361" s="52" t="s">
        <v>351</v>
      </c>
      <c r="H361" s="21"/>
      <c r="I361" s="53"/>
      <c r="J361" s="53"/>
      <c r="K361" s="53"/>
      <c r="L361" s="53"/>
      <c r="M361" s="53"/>
      <c r="N361" s="53"/>
    </row>
    <row r="362" spans="1:14" outlineLevel="1" x14ac:dyDescent="0.3">
      <c r="A362" s="23" t="s">
        <v>383</v>
      </c>
      <c r="B362" s="52" t="s">
        <v>351</v>
      </c>
      <c r="H362" s="21"/>
      <c r="I362" s="53"/>
      <c r="J362" s="53"/>
      <c r="K362" s="53"/>
      <c r="L362" s="53"/>
      <c r="M362" s="53"/>
      <c r="N362" s="53"/>
    </row>
    <row r="363" spans="1:14" outlineLevel="1" x14ac:dyDescent="0.3">
      <c r="A363" s="23" t="s">
        <v>384</v>
      </c>
      <c r="B363" s="52" t="s">
        <v>351</v>
      </c>
      <c r="H363" s="21"/>
      <c r="I363" s="53"/>
      <c r="J363" s="53"/>
      <c r="K363" s="53"/>
      <c r="L363" s="53"/>
      <c r="M363" s="53"/>
      <c r="N363" s="53"/>
    </row>
    <row r="364" spans="1:14" outlineLevel="1" x14ac:dyDescent="0.3">
      <c r="A364" s="23" t="s">
        <v>385</v>
      </c>
      <c r="B364" s="52" t="s">
        <v>351</v>
      </c>
      <c r="H364" s="21"/>
      <c r="I364" s="53"/>
      <c r="J364" s="53"/>
      <c r="K364" s="53"/>
      <c r="L364" s="53"/>
      <c r="M364" s="53"/>
      <c r="N364" s="53"/>
    </row>
    <row r="365" spans="1:14" outlineLevel="1" x14ac:dyDescent="0.3">
      <c r="A365" s="23" t="s">
        <v>386</v>
      </c>
      <c r="B365" s="52" t="s">
        <v>351</v>
      </c>
      <c r="H365" s="21"/>
      <c r="I365" s="53"/>
      <c r="J365" s="53"/>
      <c r="K365" s="53"/>
      <c r="L365" s="53"/>
      <c r="M365" s="53"/>
      <c r="N365" s="53"/>
    </row>
    <row r="366" spans="1:14" x14ac:dyDescent="0.3">
      <c r="H366" s="21"/>
      <c r="I366" s="53"/>
      <c r="J366" s="53"/>
      <c r="K366" s="53"/>
      <c r="L366" s="53"/>
      <c r="M366" s="53"/>
      <c r="N366" s="53"/>
    </row>
    <row r="367" spans="1:14" x14ac:dyDescent="0.3">
      <c r="H367" s="21"/>
      <c r="I367" s="53"/>
      <c r="J367" s="53"/>
      <c r="K367" s="53"/>
      <c r="L367" s="53"/>
      <c r="M367" s="53"/>
      <c r="N367" s="53"/>
    </row>
    <row r="368" spans="1:14" x14ac:dyDescent="0.3">
      <c r="H368" s="21"/>
      <c r="I368" s="53"/>
      <c r="J368" s="53"/>
      <c r="K368" s="53"/>
      <c r="L368" s="53"/>
      <c r="M368" s="53"/>
      <c r="N368" s="53"/>
    </row>
    <row r="369" spans="8:8" s="53" customFormat="1" x14ac:dyDescent="0.3">
      <c r="H369" s="21"/>
    </row>
    <row r="370" spans="8:8" s="53" customFormat="1" x14ac:dyDescent="0.3">
      <c r="H370" s="21"/>
    </row>
    <row r="371" spans="8:8" s="53" customFormat="1" x14ac:dyDescent="0.3">
      <c r="H371" s="21"/>
    </row>
    <row r="372" spans="8:8" s="53" customFormat="1" x14ac:dyDescent="0.3">
      <c r="H372" s="21"/>
    </row>
    <row r="373" spans="8:8" s="53" customFormat="1" x14ac:dyDescent="0.3">
      <c r="H373" s="21"/>
    </row>
    <row r="374" spans="8:8" s="53" customFormat="1" x14ac:dyDescent="0.3">
      <c r="H374" s="21"/>
    </row>
    <row r="375" spans="8:8" s="53" customFormat="1" x14ac:dyDescent="0.3">
      <c r="H375" s="21"/>
    </row>
    <row r="376" spans="8:8" s="53" customFormat="1" x14ac:dyDescent="0.3">
      <c r="H376" s="21"/>
    </row>
    <row r="377" spans="8:8" s="53" customFormat="1" x14ac:dyDescent="0.3">
      <c r="H377" s="21"/>
    </row>
    <row r="378" spans="8:8" s="53" customFormat="1" x14ac:dyDescent="0.3">
      <c r="H378" s="21"/>
    </row>
    <row r="379" spans="8:8" s="53" customFormat="1" x14ac:dyDescent="0.3">
      <c r="H379" s="21"/>
    </row>
    <row r="380" spans="8:8" s="53" customFormat="1" x14ac:dyDescent="0.3">
      <c r="H380" s="21"/>
    </row>
    <row r="381" spans="8:8" s="53" customFormat="1" x14ac:dyDescent="0.3">
      <c r="H381" s="21"/>
    </row>
    <row r="382" spans="8:8" s="53" customFormat="1" x14ac:dyDescent="0.3">
      <c r="H382" s="21"/>
    </row>
    <row r="383" spans="8:8" s="53" customFormat="1" x14ac:dyDescent="0.3">
      <c r="H383" s="21"/>
    </row>
    <row r="384" spans="8:8" s="53" customFormat="1" x14ac:dyDescent="0.3">
      <c r="H384" s="21"/>
    </row>
    <row r="385" spans="8:8" s="53" customFormat="1" x14ac:dyDescent="0.3">
      <c r="H385" s="21"/>
    </row>
    <row r="386" spans="8:8" s="53" customFormat="1" x14ac:dyDescent="0.3">
      <c r="H386" s="21"/>
    </row>
    <row r="387" spans="8:8" s="53" customFormat="1" x14ac:dyDescent="0.3">
      <c r="H387" s="21"/>
    </row>
    <row r="388" spans="8:8" s="53" customFormat="1" x14ac:dyDescent="0.3">
      <c r="H388" s="21"/>
    </row>
    <row r="389" spans="8:8" s="53" customFormat="1" x14ac:dyDescent="0.3">
      <c r="H389" s="21"/>
    </row>
    <row r="390" spans="8:8" s="53" customFormat="1" x14ac:dyDescent="0.3">
      <c r="H390" s="21"/>
    </row>
    <row r="391" spans="8:8" s="53" customFormat="1" x14ac:dyDescent="0.3">
      <c r="H391" s="21"/>
    </row>
    <row r="392" spans="8:8" s="53" customFormat="1" x14ac:dyDescent="0.3">
      <c r="H392" s="21"/>
    </row>
    <row r="393" spans="8:8" s="53" customFormat="1" x14ac:dyDescent="0.3">
      <c r="H393" s="21"/>
    </row>
    <row r="394" spans="8:8" s="53" customFormat="1" x14ac:dyDescent="0.3">
      <c r="H394" s="21"/>
    </row>
    <row r="395" spans="8:8" s="53" customFormat="1" x14ac:dyDescent="0.3">
      <c r="H395" s="21"/>
    </row>
    <row r="396" spans="8:8" s="53" customFormat="1" x14ac:dyDescent="0.3">
      <c r="H396" s="21"/>
    </row>
    <row r="397" spans="8:8" s="53" customFormat="1" x14ac:dyDescent="0.3">
      <c r="H397" s="21"/>
    </row>
    <row r="398" spans="8:8" s="53" customFormat="1" x14ac:dyDescent="0.3">
      <c r="H398" s="21"/>
    </row>
    <row r="399" spans="8:8" s="53" customFormat="1" x14ac:dyDescent="0.3">
      <c r="H399" s="21"/>
    </row>
    <row r="400" spans="8:8" s="53" customFormat="1" x14ac:dyDescent="0.3">
      <c r="H400" s="21"/>
    </row>
    <row r="401" spans="8:8" s="53" customFormat="1" x14ac:dyDescent="0.3">
      <c r="H401" s="21"/>
    </row>
    <row r="402" spans="8:8" s="53" customFormat="1" x14ac:dyDescent="0.3">
      <c r="H402" s="21"/>
    </row>
    <row r="403" spans="8:8" s="53" customFormat="1" x14ac:dyDescent="0.3">
      <c r="H403" s="21"/>
    </row>
    <row r="404" spans="8:8" s="53" customFormat="1" x14ac:dyDescent="0.3">
      <c r="H404" s="21"/>
    </row>
    <row r="405" spans="8:8" s="53" customFormat="1" x14ac:dyDescent="0.3">
      <c r="H405" s="21"/>
    </row>
    <row r="406" spans="8:8" s="53" customFormat="1" x14ac:dyDescent="0.3">
      <c r="H406" s="21"/>
    </row>
    <row r="407" spans="8:8" s="53" customFormat="1" x14ac:dyDescent="0.3">
      <c r="H407" s="21"/>
    </row>
    <row r="408" spans="8:8" s="53" customFormat="1" x14ac:dyDescent="0.3">
      <c r="H408" s="21"/>
    </row>
    <row r="409" spans="8:8" s="53" customFormat="1" x14ac:dyDescent="0.3">
      <c r="H409" s="21"/>
    </row>
    <row r="410" spans="8:8" s="53" customFormat="1" x14ac:dyDescent="0.3">
      <c r="H410" s="21"/>
    </row>
    <row r="411" spans="8:8" s="53" customFormat="1" x14ac:dyDescent="0.3">
      <c r="H411" s="21"/>
    </row>
    <row r="412" spans="8:8" s="53" customFormat="1" x14ac:dyDescent="0.3">
      <c r="H412" s="21"/>
    </row>
    <row r="413" spans="8:8" s="53" customFormat="1" x14ac:dyDescent="0.3">
      <c r="H413" s="21"/>
    </row>
  </sheetData>
  <protectedRanges>
    <protectedRange sqref="C17" name="Basic facts_2"/>
    <protectedRange sqref="C17" name="HTT General_2"/>
    <protectedRange sqref="C29:C30 C27" name="Regulatory Sumary"/>
    <protectedRange sqref="C29:C30 C27" name="HTT General_3"/>
    <protectedRange sqref="B42:C43" name="HTT General_4"/>
    <protectedRange sqref="B48:B50" name="HTT General_4_1"/>
    <protectedRange sqref="B48:B50" name="Range13"/>
    <protectedRange sqref="C229" name="Range10_1"/>
    <protectedRange sqref="C231:C236" name="Range10_2"/>
    <protectedRange sqref="B330:C331" name="Range11"/>
    <protectedRange sqref="B221:B223" name="Range10"/>
  </protectedRanges>
  <phoneticPr fontId="30" type="noConversion"/>
  <dataValidations disablePrompts="1" count="2">
    <dataValidation type="list" allowBlank="1" showInputMessage="1" showErrorMessage="1" sqref="C299" xr:uid="{4170D199-69B1-4C36-ADE3-FA3FC3E21F21}">
      <formula1>J299:J302</formula1>
    </dataValidation>
    <dataValidation type="list" allowBlank="1" showInputMessage="1" showErrorMessage="1" sqref="C28" xr:uid="{37B0D2B4-DC82-46E1-A8B2-48521A692CB8}">
      <formula1>$M$28:$M$30</formula1>
    </dataValidation>
  </dataValidations>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1" location="'B1. HTT Mortgage Assets'!B43" display="'B1. HTT Mortgage Assets'!B43" xr:uid="{00000000-0004-0000-0400-000006000000}"/>
    <hyperlink ref="D291" location="'B2. HTT Public Sector Assets'!B48" display="'B2. HTT Public Sector Assets'!B48" xr:uid="{00000000-0004-0000-0400-000007000000}"/>
    <hyperlink ref="C292" location="'A. HTT General'!A52" display="'A. HTT General'!A52" xr:uid="{00000000-0004-0000-0400-000008000000}"/>
    <hyperlink ref="C297" location="'A. HTT General'!B163" display="'A. HTT General'!B163" xr:uid="{00000000-0004-0000-0400-000009000000}"/>
    <hyperlink ref="C298" location="'A. HTT General'!B137" display="'A. HTT General'!B137" xr:uid="{00000000-0004-0000-0400-00000A000000}"/>
    <hyperlink ref="C302" location="'C. HTT Harmonised Glossary'!B18" display="'C. HTT Harmonised Glossary'!B18" xr:uid="{00000000-0004-0000-0400-00000B000000}"/>
    <hyperlink ref="C303" location="'A. HTT General'!B65" display="'A. HTT General'!B65" xr:uid="{00000000-0004-0000-0400-00000C000000}"/>
    <hyperlink ref="C304" location="'A. HTT General'!B88" display="'A. HTT General'!B88" xr:uid="{00000000-0004-0000-0400-00000D000000}"/>
    <hyperlink ref="C307" location="'B1. HTT Mortgage Assets'!B179" display="'B1. HTT Mortgage Assets'!B179" xr:uid="{00000000-0004-0000-0400-00000E000000}"/>
    <hyperlink ref="D307" location="'B2. HTT Public Sector Assets'!B166" display="'B2. HTT Public Sector Assets'!B166" xr:uid="{00000000-0004-0000-0400-00000F000000}"/>
    <hyperlink ref="B27" r:id="rId1" display="Basel Compliance (Y/N)" xr:uid="{00000000-0004-0000-0400-000010000000}"/>
    <hyperlink ref="B29" r:id="rId2" xr:uid="{00000000-0004-0000-0400-000011000000}"/>
    <hyperlink ref="B30" r:id="rId3" xr:uid="{00000000-0004-0000-0400-000012000000}"/>
    <hyperlink ref="B10" location="'A. HTT General'!B311" display="5. References to Capital Requirements Regulation (CRR) 129(1)" xr:uid="{00000000-0004-0000-0400-000013000000}"/>
    <hyperlink ref="D293" location="'B1. HTT Mortgage Assets'!B424" display="'B1. HTT Mortgage Assets'!B424" xr:uid="{00000000-0004-0000-0400-000014000000}"/>
    <hyperlink ref="C293" location="'B1. HTT Mortgage Assets'!B186" display="'B1. HTT Mortgage Assets'!B186" xr:uid="{00000000-0004-0000-0400-000015000000}"/>
    <hyperlink ref="C288" location="'A. HTT General'!A38" display="'A. HTT General'!A38" xr:uid="{00000000-0004-0000-0400-000016000000}"/>
    <hyperlink ref="C296" location="'A. HTT General'!B111" display="'A. HTT General'!B111" xr:uid="{00000000-0004-0000-0400-000017000000}"/>
    <hyperlink ref="D295" location="'B2. HTT Public Sector Assets'!B129" display="'B2. HTT Public Sector Assets'!B129" xr:uid="{00000000-0004-0000-0400-000019000000}"/>
    <hyperlink ref="C295" location="'B1. HTT Mortgage Assets'!B149" display="'B1. HTT Mortgage Assets'!B149" xr:uid="{00000000-0004-0000-0400-00001A000000}"/>
    <hyperlink ref="C294" location="'C. HTT Harmonised Glossary'!B20" display="link to Glossary HG.1.15" xr:uid="{70A8261C-53E5-46F9-B161-336AE24567A1}"/>
    <hyperlink ref="C306" location="'A. HTT General'!B44" display="'A. HTT General'!B44" xr:uid="{22A93FFC-FFD8-46EC-B5A8-26FB6ACCFC83}"/>
    <hyperlink ref="C300" location="'B1. HTT Mortgage Assets'!B215" display="215 LTV residential mortgage" xr:uid="{98548F2A-57E6-4371-8561-2713EA2627FE}"/>
    <hyperlink ref="D300" location="'B1. HTT Mortgage Assets'!B453" display="441 LTV Commercial Mortgage" xr:uid="{5800A913-907A-4153-9140-4F4694708A09}"/>
    <hyperlink ref="C301" location="'A. HTT General'!B230" display="230 Derivatives and Swaps" xr:uid="{77F0E612-51EF-4057-94E1-E16688149A91}"/>
    <hyperlink ref="B28" r:id="rId4" display="CBD Compliance (Y/N)" xr:uid="{3C8E45B7-61FB-45A4-ACB2-0C2226575A66}"/>
    <hyperlink ref="F293" location="'B2. HTT Public Sector Assets'!A18" display="'B2. HTT Public Sector Assets'!A18" xr:uid="{00000000-0004-0000-0400-000018000000}"/>
    <hyperlink ref="G293" location="'B3. HTT Shipping Assets'!B116" display="'B3. HTT Shipping Assets'!B116" xr:uid="{AD021156-21CA-4734-961B-2C774A7531C9}"/>
    <hyperlink ref="F295" location="'B3. HTT Shipping Assets'!B80" display="'B3. HTT Shipping Assets'!B80" xr:uid="{30079AD2-C796-49F2-BFB1-0DCCB1D2AA07}"/>
    <hyperlink ref="C305" location="'C. HTT Harmonised Glossary'!B12" display="link to Glossary HG 1.7" xr:uid="{9BB09716-6675-42A0-BD7F-6367756A2C59}"/>
    <hyperlink ref="F307" location="'B3. HTT Shipping Assets'!B110" display="'B3. HTT Shipping Assets'!B110" xr:uid="{7AEEDC51-220C-44D5-B2BD-8CC3BB0653FD}"/>
    <hyperlink ref="B44" location="'C. HTT Harmonised Glossary'!B6" display="2. Over-collateralisation (OC) " xr:uid="{127A2DD0-EA6F-4DE1-A280-29469B922A79}"/>
    <hyperlink ref="F300" location="'B2. HTT Public Sector Assets'!B147" display="147 for Public Sector Asset - type of debtor" xr:uid="{0068EC8C-36FC-446E-BA0F-9D2D84D823F3}"/>
    <hyperlink ref="C17" r:id="rId5" xr:uid="{A0AA84A3-3FB9-4D16-991B-81310E3A1E18}"/>
    <hyperlink ref="C30" r:id="rId6" xr:uid="{4687E756-76C4-42A3-8D7F-0C62027C040E}"/>
    <hyperlink ref="C229" r:id="rId7" xr:uid="{12271999-9A13-4639-9D68-7871000107D1}"/>
  </hyperlinks>
  <pageMargins left="0.70866141732283472" right="0.70866141732283472" top="0.74803149606299213" bottom="0.74803149606299213" header="0.31496062992125984" footer="0.31496062992125984"/>
  <pageSetup paperSize="9" fitToHeight="0" orientation="landscape" r:id="rId8"/>
  <headerFooter>
    <oddHeader>&amp;R&amp;G</oddHeader>
  </headerFooter>
  <ignoredErrors>
    <ignoredError sqref="F58 F77" formula="1"/>
  </ignoredErrors>
  <legacyDrawing r:id="rId9"/>
  <legacyDrawingHF r:id="rId1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tabColor rgb="FFE36E00"/>
  </sheetPr>
  <dimension ref="A1:N179"/>
  <sheetViews>
    <sheetView showZeros="0" topLeftCell="A153" zoomScale="80" zoomScaleNormal="80" workbookViewId="0">
      <selection activeCell="C162" sqref="C162"/>
    </sheetView>
  </sheetViews>
  <sheetFormatPr baseColWidth="10" defaultColWidth="8.88671875" defaultRowHeight="14.4" outlineLevelRow="1" x14ac:dyDescent="0.3"/>
  <cols>
    <col min="1" max="1" width="12.109375" style="23" customWidth="1"/>
    <col min="2" max="2" width="60.6640625" style="23" customWidth="1"/>
    <col min="3" max="4" width="40.6640625" style="23" customWidth="1"/>
    <col min="5" max="5" width="7.33203125" style="23" customWidth="1"/>
    <col min="6" max="6" width="40.6640625" style="23" customWidth="1"/>
    <col min="7" max="7" width="40.6640625" style="21" customWidth="1"/>
    <col min="8" max="8" width="7.33203125" style="23" customWidth="1"/>
    <col min="9" max="9" width="71.88671875" style="23" customWidth="1"/>
    <col min="10" max="11" width="47.6640625" style="23" customWidth="1"/>
    <col min="12" max="12" width="7.33203125" style="23" customWidth="1"/>
    <col min="13" max="13" width="25.6640625" style="23" customWidth="1"/>
    <col min="14" max="14" width="25.6640625" style="21" customWidth="1"/>
    <col min="15" max="16384" width="8.88671875" style="53"/>
  </cols>
  <sheetData>
    <row r="1" spans="1:14" ht="31.2" x14ac:dyDescent="0.3">
      <c r="A1" s="20" t="s">
        <v>427</v>
      </c>
      <c r="B1" s="20"/>
      <c r="C1" s="21"/>
      <c r="D1" s="21"/>
      <c r="E1" s="21"/>
      <c r="F1" s="107" t="s">
        <v>845</v>
      </c>
      <c r="H1" s="21"/>
      <c r="I1" s="20"/>
      <c r="J1" s="21"/>
      <c r="K1" s="21"/>
      <c r="L1" s="21"/>
      <c r="M1" s="21"/>
    </row>
    <row r="2" spans="1:14" ht="15" thickBot="1" x14ac:dyDescent="0.35">
      <c r="A2" s="21"/>
      <c r="B2" s="21"/>
      <c r="C2" s="21"/>
      <c r="D2" s="21"/>
      <c r="E2" s="21"/>
      <c r="F2" s="21"/>
      <c r="H2"/>
      <c r="L2" s="21"/>
      <c r="M2" s="21"/>
    </row>
    <row r="3" spans="1:14" ht="18.600000000000001" thickBot="1" x14ac:dyDescent="0.35">
      <c r="A3" s="24"/>
      <c r="B3" s="25" t="s">
        <v>18</v>
      </c>
      <c r="C3" s="26" t="s">
        <v>149</v>
      </c>
      <c r="D3" s="24"/>
      <c r="E3" s="24"/>
      <c r="F3" s="24"/>
      <c r="G3" s="24"/>
      <c r="H3"/>
      <c r="L3" s="21"/>
      <c r="M3" s="21"/>
    </row>
    <row r="4" spans="1:14" ht="15" thickBot="1" x14ac:dyDescent="0.35">
      <c r="H4"/>
      <c r="L4" s="21"/>
      <c r="M4" s="21"/>
    </row>
    <row r="5" spans="1:14" ht="18" x14ac:dyDescent="0.3">
      <c r="B5" s="28" t="s">
        <v>428</v>
      </c>
      <c r="C5" s="27"/>
      <c r="E5" s="29"/>
      <c r="F5" s="29"/>
      <c r="H5"/>
      <c r="L5" s="21"/>
      <c r="M5" s="21"/>
    </row>
    <row r="6" spans="1:14" ht="15" thickBot="1" x14ac:dyDescent="0.35">
      <c r="B6" s="32" t="s">
        <v>429</v>
      </c>
      <c r="H6"/>
      <c r="L6" s="21"/>
      <c r="M6" s="21"/>
    </row>
    <row r="7" spans="1:14" s="68" customFormat="1" x14ac:dyDescent="0.3">
      <c r="A7" s="23"/>
      <c r="B7" s="47"/>
      <c r="C7" s="23"/>
      <c r="D7" s="23"/>
      <c r="E7" s="23"/>
      <c r="F7" s="23"/>
      <c r="G7" s="21"/>
      <c r="H7"/>
      <c r="I7" s="23"/>
      <c r="J7" s="23"/>
      <c r="K7" s="23"/>
      <c r="L7" s="21"/>
      <c r="M7" s="21"/>
      <c r="N7" s="21"/>
    </row>
    <row r="8" spans="1:14" ht="36" x14ac:dyDescent="0.3">
      <c r="A8" s="34" t="s">
        <v>26</v>
      </c>
      <c r="B8" s="34" t="s">
        <v>429</v>
      </c>
      <c r="C8" s="35"/>
      <c r="D8" s="35"/>
      <c r="E8" s="35"/>
      <c r="F8" s="35"/>
      <c r="G8" s="36"/>
      <c r="H8"/>
      <c r="I8" s="40"/>
      <c r="J8" s="29"/>
      <c r="K8" s="29"/>
      <c r="L8" s="29"/>
      <c r="M8" s="29"/>
    </row>
    <row r="9" spans="1:14" ht="15" customHeight="1" x14ac:dyDescent="0.3">
      <c r="A9" s="42"/>
      <c r="B9" s="43" t="s">
        <v>430</v>
      </c>
      <c r="C9" s="42"/>
      <c r="D9" s="42"/>
      <c r="E9" s="42"/>
      <c r="F9" s="45"/>
      <c r="G9" s="45"/>
      <c r="H9"/>
      <c r="I9" s="40"/>
      <c r="J9" s="37"/>
      <c r="K9" s="37"/>
      <c r="L9" s="37"/>
      <c r="M9" s="56"/>
      <c r="N9" s="56"/>
    </row>
    <row r="10" spans="1:14" x14ac:dyDescent="0.3">
      <c r="A10" s="23" t="s">
        <v>431</v>
      </c>
      <c r="B10" s="23" t="s">
        <v>432</v>
      </c>
      <c r="C10" s="81">
        <v>8637</v>
      </c>
      <c r="E10" s="40"/>
      <c r="F10" s="40"/>
      <c r="H10"/>
      <c r="I10" s="40"/>
      <c r="L10" s="40"/>
      <c r="M10" s="40"/>
    </row>
    <row r="11" spans="1:14" outlineLevel="1" x14ac:dyDescent="0.3">
      <c r="A11" s="23" t="s">
        <v>433</v>
      </c>
      <c r="B11" s="52" t="s">
        <v>387</v>
      </c>
      <c r="C11" s="81">
        <v>4715</v>
      </c>
      <c r="E11" s="40"/>
      <c r="F11" s="40"/>
      <c r="H11"/>
      <c r="I11" s="40"/>
      <c r="L11" s="40"/>
      <c r="M11" s="40"/>
    </row>
    <row r="12" spans="1:14" outlineLevel="1" x14ac:dyDescent="0.3">
      <c r="A12" s="23" t="s">
        <v>434</v>
      </c>
      <c r="B12" s="52" t="s">
        <v>388</v>
      </c>
      <c r="C12" s="81">
        <v>181</v>
      </c>
      <c r="E12" s="40"/>
      <c r="F12" s="40"/>
      <c r="H12"/>
      <c r="I12" s="40"/>
      <c r="L12" s="40"/>
      <c r="M12" s="40"/>
    </row>
    <row r="13" spans="1:14" outlineLevel="1" x14ac:dyDescent="0.3">
      <c r="A13" s="23" t="s">
        <v>435</v>
      </c>
      <c r="E13" s="40"/>
      <c r="F13" s="40"/>
      <c r="H13"/>
      <c r="I13" s="40"/>
      <c r="L13" s="40"/>
      <c r="M13" s="40"/>
    </row>
    <row r="14" spans="1:14" outlineLevel="1" x14ac:dyDescent="0.3">
      <c r="A14" s="23" t="s">
        <v>436</v>
      </c>
      <c r="E14" s="40"/>
      <c r="F14" s="40"/>
      <c r="H14"/>
      <c r="I14" s="40"/>
      <c r="L14" s="40"/>
      <c r="M14" s="40"/>
    </row>
    <row r="15" spans="1:14" outlineLevel="1" x14ac:dyDescent="0.3">
      <c r="A15" s="23" t="s">
        <v>437</v>
      </c>
      <c r="E15" s="40"/>
      <c r="F15" s="40"/>
      <c r="H15"/>
      <c r="I15" s="40"/>
      <c r="L15" s="40"/>
      <c r="M15" s="40"/>
    </row>
    <row r="16" spans="1:14" outlineLevel="1" x14ac:dyDescent="0.3">
      <c r="A16" s="23" t="s">
        <v>438</v>
      </c>
      <c r="E16" s="40"/>
      <c r="F16" s="40"/>
      <c r="H16"/>
      <c r="I16" s="40"/>
      <c r="L16" s="40"/>
      <c r="M16" s="40"/>
    </row>
    <row r="17" spans="1:14" outlineLevel="1" x14ac:dyDescent="0.3">
      <c r="A17" s="23" t="s">
        <v>439</v>
      </c>
      <c r="E17" s="40"/>
      <c r="F17" s="40"/>
      <c r="H17"/>
      <c r="I17" s="40"/>
      <c r="L17" s="40"/>
      <c r="M17" s="40"/>
    </row>
    <row r="18" spans="1:14" x14ac:dyDescent="0.3">
      <c r="A18" s="42"/>
      <c r="B18" s="42" t="s">
        <v>440</v>
      </c>
      <c r="C18" s="42" t="s">
        <v>425</v>
      </c>
      <c r="D18" s="42" t="s">
        <v>441</v>
      </c>
      <c r="E18" s="42"/>
      <c r="F18" s="42" t="s">
        <v>442</v>
      </c>
      <c r="G18" s="42" t="s">
        <v>443</v>
      </c>
      <c r="H18"/>
      <c r="I18" s="67"/>
      <c r="J18" s="37"/>
      <c r="K18" s="37"/>
      <c r="L18" s="29"/>
      <c r="M18" s="37"/>
      <c r="N18" s="37"/>
    </row>
    <row r="19" spans="1:14" x14ac:dyDescent="0.3">
      <c r="A19" s="23" t="s">
        <v>444</v>
      </c>
      <c r="B19" s="23" t="s">
        <v>445</v>
      </c>
      <c r="C19" s="80">
        <v>427.14015672681001</v>
      </c>
      <c r="D19" s="37"/>
      <c r="E19" s="37"/>
      <c r="F19" s="56"/>
      <c r="G19" s="56"/>
      <c r="H19"/>
      <c r="I19" s="40"/>
      <c r="L19" s="37"/>
      <c r="M19" s="56"/>
      <c r="N19" s="56"/>
    </row>
    <row r="20" spans="1:14" x14ac:dyDescent="0.3">
      <c r="A20" s="37"/>
      <c r="B20" s="67"/>
      <c r="C20" s="37"/>
      <c r="D20" s="37"/>
      <c r="E20" s="37"/>
      <c r="F20" s="56"/>
      <c r="G20" s="56"/>
      <c r="H20"/>
      <c r="I20" s="67"/>
      <c r="J20" s="37"/>
      <c r="K20" s="37"/>
      <c r="L20" s="37"/>
      <c r="M20" s="56"/>
      <c r="N20" s="56"/>
    </row>
    <row r="21" spans="1:14" x14ac:dyDescent="0.3">
      <c r="B21" s="23" t="s">
        <v>426</v>
      </c>
      <c r="C21" s="37"/>
      <c r="D21" s="37"/>
      <c r="E21" s="37"/>
      <c r="F21" s="56"/>
      <c r="G21" s="56"/>
      <c r="H21"/>
      <c r="I21" s="40"/>
      <c r="J21" s="37"/>
      <c r="K21" s="37"/>
      <c r="L21" s="37"/>
      <c r="M21" s="56"/>
      <c r="N21" s="56"/>
    </row>
    <row r="22" spans="1:14" x14ac:dyDescent="0.3">
      <c r="A22" s="23" t="s">
        <v>446</v>
      </c>
      <c r="B22" s="40" t="s">
        <v>864</v>
      </c>
      <c r="C22" s="80">
        <v>160.23694937652701</v>
      </c>
      <c r="D22" s="81">
        <v>4851</v>
      </c>
      <c r="E22" s="40"/>
      <c r="F22" s="87">
        <f>IF($C$37=0,"",IF(C22="[for completion]","",C22/$C$37))</f>
        <v>4.3433951884542667E-2</v>
      </c>
      <c r="G22" s="87">
        <f>IF($D$37=0,"",IF(D22="[for completion]","",D22/$D$37))</f>
        <v>0.56165335185828413</v>
      </c>
      <c r="H22"/>
      <c r="I22" s="40"/>
      <c r="L22" s="40"/>
      <c r="M22" s="49"/>
      <c r="N22" s="49"/>
    </row>
    <row r="23" spans="1:14" x14ac:dyDescent="0.3">
      <c r="A23" s="23" t="s">
        <v>447</v>
      </c>
      <c r="B23" s="40" t="s">
        <v>866</v>
      </c>
      <c r="C23" s="80">
        <v>349.62119350174402</v>
      </c>
      <c r="D23" s="81">
        <v>1968</v>
      </c>
      <c r="E23" s="40"/>
      <c r="F23" s="87">
        <f t="shared" ref="F23:F36" si="0">IF($C$37=0,"",IF(C23="[for completion]","",C23/$C$37))</f>
        <v>9.4768592109727434E-2</v>
      </c>
      <c r="G23" s="87">
        <f t="shared" ref="G23:G36" si="1">IF($D$37=0,"",IF(D23="[for completion]","",D23/$D$37))</f>
        <v>0.2278568947551233</v>
      </c>
      <c r="H23"/>
      <c r="I23" s="40"/>
      <c r="L23" s="40"/>
      <c r="M23" s="49"/>
      <c r="N23" s="49"/>
    </row>
    <row r="24" spans="1:14" x14ac:dyDescent="0.3">
      <c r="A24" s="23" t="s">
        <v>448</v>
      </c>
      <c r="B24" s="40" t="s">
        <v>868</v>
      </c>
      <c r="C24" s="80">
        <v>262.43831174296798</v>
      </c>
      <c r="D24" s="81">
        <v>670</v>
      </c>
      <c r="F24" s="87">
        <f t="shared" si="0"/>
        <v>7.1136732503061947E-2</v>
      </c>
      <c r="G24" s="87">
        <f t="shared" si="1"/>
        <v>7.7573231446103966E-2</v>
      </c>
      <c r="H24"/>
      <c r="I24" s="40"/>
      <c r="M24" s="49"/>
      <c r="N24" s="49"/>
    </row>
    <row r="25" spans="1:14" x14ac:dyDescent="0.3">
      <c r="A25" s="23" t="s">
        <v>449</v>
      </c>
      <c r="B25" s="40" t="s">
        <v>870</v>
      </c>
      <c r="C25" s="80">
        <v>418.40367852235499</v>
      </c>
      <c r="D25" s="81">
        <v>612</v>
      </c>
      <c r="E25" s="60"/>
      <c r="F25" s="87">
        <f t="shared" si="0"/>
        <v>0.11341282589293829</v>
      </c>
      <c r="G25" s="87">
        <f t="shared" si="1"/>
        <v>7.0857936783605413E-2</v>
      </c>
      <c r="H25"/>
      <c r="I25" s="40"/>
      <c r="L25" s="60"/>
      <c r="M25" s="49"/>
      <c r="N25" s="49"/>
    </row>
    <row r="26" spans="1:14" x14ac:dyDescent="0.3">
      <c r="A26" s="23" t="s">
        <v>450</v>
      </c>
      <c r="B26" s="40" t="s">
        <v>872</v>
      </c>
      <c r="C26" s="80">
        <v>880.11744398568203</v>
      </c>
      <c r="D26" s="81">
        <v>480</v>
      </c>
      <c r="E26" s="60"/>
      <c r="F26" s="87">
        <f t="shared" si="0"/>
        <v>0.23856531757225671</v>
      </c>
      <c r="G26" s="87">
        <f t="shared" si="1"/>
        <v>5.5574852379298365E-2</v>
      </c>
      <c r="H26"/>
      <c r="I26" s="40"/>
      <c r="L26" s="60"/>
      <c r="M26" s="49"/>
      <c r="N26" s="49"/>
    </row>
    <row r="27" spans="1:14" x14ac:dyDescent="0.3">
      <c r="A27" s="23" t="s">
        <v>451</v>
      </c>
      <c r="B27" s="40" t="s">
        <v>875</v>
      </c>
      <c r="C27" s="80">
        <v>1618.39195652019</v>
      </c>
      <c r="D27" s="81">
        <v>56</v>
      </c>
      <c r="E27" s="60"/>
      <c r="F27" s="87">
        <f t="shared" si="0"/>
        <v>0.4386825800374729</v>
      </c>
      <c r="G27" s="87">
        <f t="shared" si="1"/>
        <v>6.4837327775848098E-3</v>
      </c>
      <c r="H27"/>
      <c r="I27" s="40"/>
      <c r="L27" s="60"/>
      <c r="M27" s="49"/>
      <c r="N27" s="49"/>
    </row>
    <row r="28" spans="1:14" x14ac:dyDescent="0.3">
      <c r="A28" s="23" t="s">
        <v>452</v>
      </c>
      <c r="B28" s="40"/>
      <c r="C28" s="80"/>
      <c r="D28" s="81"/>
      <c r="E28" s="60"/>
      <c r="F28" s="87">
        <f t="shared" si="0"/>
        <v>0</v>
      </c>
      <c r="G28" s="87">
        <f t="shared" si="1"/>
        <v>0</v>
      </c>
      <c r="H28"/>
      <c r="I28" s="40"/>
      <c r="L28" s="60"/>
      <c r="M28" s="49"/>
      <c r="N28" s="49"/>
    </row>
    <row r="29" spans="1:14" x14ac:dyDescent="0.3">
      <c r="A29" s="23" t="s">
        <v>453</v>
      </c>
      <c r="B29" s="40"/>
      <c r="C29" s="80"/>
      <c r="D29" s="81"/>
      <c r="E29" s="60"/>
      <c r="F29" s="87">
        <f t="shared" si="0"/>
        <v>0</v>
      </c>
      <c r="G29" s="87">
        <f t="shared" si="1"/>
        <v>0</v>
      </c>
      <c r="H29"/>
      <c r="I29" s="40"/>
      <c r="L29" s="60"/>
      <c r="M29" s="49"/>
      <c r="N29" s="49"/>
    </row>
    <row r="30" spans="1:14" x14ac:dyDescent="0.3">
      <c r="A30" s="23" t="s">
        <v>454</v>
      </c>
      <c r="B30" s="40"/>
      <c r="C30" s="80"/>
      <c r="D30" s="81"/>
      <c r="E30" s="60"/>
      <c r="F30" s="87">
        <f t="shared" si="0"/>
        <v>0</v>
      </c>
      <c r="G30" s="87">
        <f t="shared" si="1"/>
        <v>0</v>
      </c>
      <c r="H30"/>
      <c r="I30" s="40"/>
      <c r="L30" s="60"/>
      <c r="M30" s="49"/>
      <c r="N30" s="49"/>
    </row>
    <row r="31" spans="1:14" x14ac:dyDescent="0.3">
      <c r="A31" s="23" t="s">
        <v>455</v>
      </c>
      <c r="B31" s="40"/>
      <c r="C31" s="80"/>
      <c r="D31" s="81"/>
      <c r="E31" s="60"/>
      <c r="F31" s="87">
        <f t="shared" si="0"/>
        <v>0</v>
      </c>
      <c r="G31" s="87">
        <f t="shared" si="1"/>
        <v>0</v>
      </c>
      <c r="H31"/>
      <c r="I31" s="40"/>
      <c r="L31" s="60"/>
      <c r="M31" s="49"/>
      <c r="N31" s="49"/>
    </row>
    <row r="32" spans="1:14" x14ac:dyDescent="0.3">
      <c r="A32" s="23" t="s">
        <v>456</v>
      </c>
      <c r="B32" s="40"/>
      <c r="C32" s="80"/>
      <c r="D32" s="81"/>
      <c r="E32" s="60"/>
      <c r="F32" s="87">
        <f t="shared" si="0"/>
        <v>0</v>
      </c>
      <c r="G32" s="87">
        <f t="shared" si="1"/>
        <v>0</v>
      </c>
      <c r="H32"/>
      <c r="I32" s="40"/>
      <c r="L32" s="60"/>
      <c r="M32" s="49"/>
      <c r="N32" s="49"/>
    </row>
    <row r="33" spans="1:14" x14ac:dyDescent="0.3">
      <c r="A33" s="23" t="s">
        <v>457</v>
      </c>
      <c r="B33" s="40"/>
      <c r="C33" s="80"/>
      <c r="D33" s="81"/>
      <c r="E33" s="60"/>
      <c r="F33" s="87">
        <f t="shared" si="0"/>
        <v>0</v>
      </c>
      <c r="G33" s="87">
        <f t="shared" si="1"/>
        <v>0</v>
      </c>
      <c r="H33"/>
      <c r="I33" s="40"/>
      <c r="L33" s="60"/>
      <c r="M33" s="49"/>
      <c r="N33" s="49"/>
    </row>
    <row r="34" spans="1:14" x14ac:dyDescent="0.3">
      <c r="A34" s="23" t="s">
        <v>458</v>
      </c>
      <c r="B34" s="40"/>
      <c r="C34" s="80"/>
      <c r="D34" s="81"/>
      <c r="E34" s="60"/>
      <c r="F34" s="87">
        <f t="shared" si="0"/>
        <v>0</v>
      </c>
      <c r="G34" s="87">
        <f t="shared" si="1"/>
        <v>0</v>
      </c>
      <c r="H34"/>
      <c r="I34" s="40"/>
      <c r="L34" s="60"/>
      <c r="M34" s="49"/>
      <c r="N34" s="49"/>
    </row>
    <row r="35" spans="1:14" x14ac:dyDescent="0.3">
      <c r="A35" s="23" t="s">
        <v>459</v>
      </c>
      <c r="B35" s="40"/>
      <c r="C35" s="80"/>
      <c r="D35" s="81"/>
      <c r="E35" s="60"/>
      <c r="F35" s="87">
        <f t="shared" si="0"/>
        <v>0</v>
      </c>
      <c r="G35" s="87">
        <f t="shared" si="1"/>
        <v>0</v>
      </c>
      <c r="H35"/>
      <c r="I35" s="40"/>
      <c r="L35" s="60"/>
      <c r="M35" s="49"/>
      <c r="N35" s="49"/>
    </row>
    <row r="36" spans="1:14" x14ac:dyDescent="0.3">
      <c r="A36" s="23" t="s">
        <v>460</v>
      </c>
      <c r="B36" s="40"/>
      <c r="C36" s="80"/>
      <c r="D36" s="81"/>
      <c r="E36" s="60"/>
      <c r="F36" s="87">
        <f t="shared" si="0"/>
        <v>0</v>
      </c>
      <c r="G36" s="87">
        <f t="shared" si="1"/>
        <v>0</v>
      </c>
      <c r="H36"/>
      <c r="I36" s="40"/>
      <c r="L36" s="60"/>
      <c r="M36" s="49"/>
      <c r="N36" s="49"/>
    </row>
    <row r="37" spans="1:14" x14ac:dyDescent="0.3">
      <c r="A37" s="23" t="s">
        <v>461</v>
      </c>
      <c r="B37" s="50" t="s">
        <v>84</v>
      </c>
      <c r="C37" s="82">
        <f>SUM(C22:C36)</f>
        <v>3689.2095336494663</v>
      </c>
      <c r="D37" s="48">
        <f>SUM(D22:D36)</f>
        <v>8637</v>
      </c>
      <c r="E37" s="60"/>
      <c r="F37" s="88">
        <f>SUM(F22:F36)</f>
        <v>1</v>
      </c>
      <c r="G37" s="88">
        <f>SUM(G22:G36)</f>
        <v>1</v>
      </c>
      <c r="H37"/>
      <c r="I37" s="50"/>
      <c r="J37" s="40"/>
      <c r="K37" s="40"/>
      <c r="L37" s="60"/>
      <c r="M37" s="51"/>
      <c r="N37" s="51"/>
    </row>
    <row r="38" spans="1:14" x14ac:dyDescent="0.3">
      <c r="A38" s="42"/>
      <c r="B38" s="43" t="s">
        <v>462</v>
      </c>
      <c r="C38" s="42" t="s">
        <v>56</v>
      </c>
      <c r="D38" s="42"/>
      <c r="E38" s="44"/>
      <c r="F38" s="42" t="s">
        <v>442</v>
      </c>
      <c r="G38" s="42"/>
      <c r="H38"/>
      <c r="I38" s="67"/>
      <c r="J38" s="37"/>
      <c r="K38" s="37"/>
      <c r="L38" s="29"/>
      <c r="M38" s="37"/>
      <c r="N38" s="37"/>
    </row>
    <row r="39" spans="1:14" x14ac:dyDescent="0.3">
      <c r="A39" s="23" t="s">
        <v>463</v>
      </c>
      <c r="B39" s="40" t="s">
        <v>464</v>
      </c>
      <c r="C39" s="80">
        <v>3689.2095336494699</v>
      </c>
      <c r="E39" s="69"/>
      <c r="F39" s="87">
        <f>IF($C$42=0,"",IF(C39="[for completion]","",C39/$C$42))</f>
        <v>1</v>
      </c>
      <c r="G39" s="48"/>
      <c r="H39"/>
      <c r="I39" s="40"/>
      <c r="L39" s="69"/>
      <c r="M39" s="49"/>
      <c r="N39" s="48"/>
    </row>
    <row r="40" spans="1:14" x14ac:dyDescent="0.3">
      <c r="A40" s="23" t="s">
        <v>465</v>
      </c>
      <c r="B40" s="40" t="s">
        <v>466</v>
      </c>
      <c r="C40" s="80">
        <v>0</v>
      </c>
      <c r="E40" s="69"/>
      <c r="F40" s="87">
        <f>IF($C$42=0,"",IF(C40="[for completion]","",C40/$C$42))</f>
        <v>0</v>
      </c>
      <c r="G40" s="48"/>
      <c r="H40"/>
      <c r="I40" s="40"/>
      <c r="L40" s="69"/>
      <c r="M40" s="49"/>
      <c r="N40" s="48"/>
    </row>
    <row r="41" spans="1:14" x14ac:dyDescent="0.3">
      <c r="A41" s="23" t="s">
        <v>467</v>
      </c>
      <c r="B41" s="40" t="s">
        <v>82</v>
      </c>
      <c r="C41" s="80"/>
      <c r="E41" s="60"/>
      <c r="F41" s="87">
        <f>IF($C$42=0,"",IF(C41="[for completion]","",C41/$C$42))</f>
        <v>0</v>
      </c>
      <c r="G41" s="48"/>
      <c r="H41"/>
      <c r="I41" s="40"/>
      <c r="L41" s="60"/>
      <c r="M41" s="49"/>
      <c r="N41" s="48"/>
    </row>
    <row r="42" spans="1:14" x14ac:dyDescent="0.3">
      <c r="A42" s="23" t="s">
        <v>468</v>
      </c>
      <c r="B42" s="50" t="s">
        <v>84</v>
      </c>
      <c r="C42" s="82">
        <f>SUM(C39:C41)</f>
        <v>3689.2095336494699</v>
      </c>
      <c r="D42" s="40"/>
      <c r="E42" s="60"/>
      <c r="F42" s="88">
        <f>SUM(F39:F41)</f>
        <v>1</v>
      </c>
      <c r="G42" s="48"/>
      <c r="H42"/>
      <c r="I42" s="40"/>
      <c r="L42" s="60"/>
      <c r="M42" s="49"/>
      <c r="N42" s="48"/>
    </row>
    <row r="43" spans="1:14" outlineLevel="1" x14ac:dyDescent="0.3">
      <c r="A43" s="23" t="s">
        <v>469</v>
      </c>
      <c r="B43" s="50"/>
      <c r="C43" s="40"/>
      <c r="D43" s="40"/>
      <c r="E43" s="60"/>
      <c r="F43" s="51"/>
      <c r="G43" s="48"/>
      <c r="H43"/>
      <c r="I43" s="40"/>
      <c r="L43" s="60"/>
      <c r="M43" s="49"/>
      <c r="N43" s="48"/>
    </row>
    <row r="44" spans="1:14" outlineLevel="1" x14ac:dyDescent="0.3">
      <c r="A44" s="23" t="s">
        <v>470</v>
      </c>
      <c r="B44" s="50"/>
      <c r="C44" s="40"/>
      <c r="D44" s="40"/>
      <c r="E44" s="60"/>
      <c r="F44" s="51"/>
      <c r="G44" s="48"/>
      <c r="H44"/>
      <c r="I44" s="40"/>
      <c r="L44" s="60"/>
      <c r="M44" s="49"/>
      <c r="N44" s="48"/>
    </row>
    <row r="45" spans="1:14" outlineLevel="1" x14ac:dyDescent="0.3">
      <c r="A45" s="23" t="s">
        <v>471</v>
      </c>
      <c r="B45" s="40"/>
      <c r="E45" s="60"/>
      <c r="F45" s="49"/>
      <c r="G45" s="48"/>
      <c r="H45"/>
      <c r="I45" s="40"/>
      <c r="L45" s="60"/>
      <c r="M45" s="49"/>
      <c r="N45" s="48"/>
    </row>
    <row r="46" spans="1:14" outlineLevel="1" x14ac:dyDescent="0.3">
      <c r="A46" s="23" t="s">
        <v>472</v>
      </c>
      <c r="B46" s="40"/>
      <c r="E46" s="60"/>
      <c r="F46" s="49"/>
      <c r="G46" s="48"/>
      <c r="H46"/>
      <c r="I46" s="40"/>
      <c r="L46" s="60"/>
      <c r="M46" s="49"/>
      <c r="N46" s="48"/>
    </row>
    <row r="47" spans="1:14" outlineLevel="1" x14ac:dyDescent="0.3">
      <c r="A47" s="23" t="s">
        <v>473</v>
      </c>
      <c r="B47" s="40"/>
      <c r="E47" s="60"/>
      <c r="F47" s="49"/>
      <c r="G47" s="48"/>
      <c r="H47"/>
      <c r="I47" s="40"/>
      <c r="L47" s="60"/>
      <c r="M47" s="49"/>
      <c r="N47" s="48"/>
    </row>
    <row r="48" spans="1:14" ht="15" customHeight="1" x14ac:dyDescent="0.3">
      <c r="A48" s="42"/>
      <c r="B48" s="43" t="s">
        <v>389</v>
      </c>
      <c r="C48" s="42" t="s">
        <v>442</v>
      </c>
      <c r="D48" s="42"/>
      <c r="E48" s="44"/>
      <c r="F48" s="45"/>
      <c r="G48" s="45"/>
      <c r="H48"/>
      <c r="I48" s="67"/>
      <c r="J48" s="37"/>
      <c r="K48" s="37"/>
      <c r="L48" s="29"/>
      <c r="M48" s="56"/>
      <c r="N48" s="56"/>
    </row>
    <row r="49" spans="1:14" x14ac:dyDescent="0.3">
      <c r="A49" s="23" t="s">
        <v>474</v>
      </c>
      <c r="B49" s="66" t="s">
        <v>390</v>
      </c>
      <c r="C49" s="78">
        <f>SUM(C50:C76)</f>
        <v>1.0000000000000007</v>
      </c>
      <c r="G49" s="23"/>
      <c r="H49"/>
      <c r="I49" s="29"/>
      <c r="N49" s="23"/>
    </row>
    <row r="50" spans="1:14" x14ac:dyDescent="0.3">
      <c r="A50" s="23" t="s">
        <v>475</v>
      </c>
      <c r="B50" s="23" t="s">
        <v>391</v>
      </c>
      <c r="C50" s="78">
        <v>0.98300376900848696</v>
      </c>
      <c r="G50" s="23"/>
      <c r="H50"/>
      <c r="N50" s="23"/>
    </row>
    <row r="51" spans="1:14" x14ac:dyDescent="0.3">
      <c r="A51" s="23" t="s">
        <v>476</v>
      </c>
      <c r="B51" s="23" t="s">
        <v>392</v>
      </c>
      <c r="C51" s="78">
        <v>0</v>
      </c>
      <c r="G51" s="23"/>
      <c r="H51"/>
      <c r="N51" s="23"/>
    </row>
    <row r="52" spans="1:14" x14ac:dyDescent="0.3">
      <c r="A52" s="23" t="s">
        <v>477</v>
      </c>
      <c r="B52" s="23" t="s">
        <v>393</v>
      </c>
      <c r="C52" s="78">
        <v>0</v>
      </c>
      <c r="G52" s="23"/>
      <c r="H52"/>
      <c r="N52" s="23"/>
    </row>
    <row r="53" spans="1:14" x14ac:dyDescent="0.3">
      <c r="A53" s="23" t="s">
        <v>478</v>
      </c>
      <c r="B53" s="23" t="s">
        <v>394</v>
      </c>
      <c r="C53" s="78">
        <v>1.0882150374984601E-2</v>
      </c>
      <c r="G53" s="23"/>
      <c r="H53"/>
      <c r="N53" s="23"/>
    </row>
    <row r="54" spans="1:14" x14ac:dyDescent="0.3">
      <c r="A54" s="23" t="s">
        <v>479</v>
      </c>
      <c r="B54" s="23" t="s">
        <v>395</v>
      </c>
      <c r="C54" s="78">
        <v>0</v>
      </c>
      <c r="G54" s="23"/>
      <c r="H54"/>
      <c r="N54" s="23"/>
    </row>
    <row r="55" spans="1:14" x14ac:dyDescent="0.3">
      <c r="A55" s="23" t="s">
        <v>480</v>
      </c>
      <c r="B55" s="23" t="s">
        <v>763</v>
      </c>
      <c r="C55" s="78">
        <v>0</v>
      </c>
      <c r="G55" s="23"/>
      <c r="H55"/>
      <c r="N55" s="23"/>
    </row>
    <row r="56" spans="1:14" x14ac:dyDescent="0.3">
      <c r="A56" s="23" t="s">
        <v>481</v>
      </c>
      <c r="B56" s="23" t="s">
        <v>396</v>
      </c>
      <c r="C56" s="78">
        <v>0</v>
      </c>
      <c r="G56" s="23"/>
      <c r="H56"/>
      <c r="N56" s="23"/>
    </row>
    <row r="57" spans="1:14" x14ac:dyDescent="0.3">
      <c r="A57" s="23" t="s">
        <v>482</v>
      </c>
      <c r="B57" s="23" t="s">
        <v>397</v>
      </c>
      <c r="C57" s="78">
        <v>0</v>
      </c>
      <c r="G57" s="23"/>
      <c r="H57"/>
      <c r="N57" s="23"/>
    </row>
    <row r="58" spans="1:14" x14ac:dyDescent="0.3">
      <c r="A58" s="23" t="s">
        <v>483</v>
      </c>
      <c r="B58" s="23" t="s">
        <v>398</v>
      </c>
      <c r="C58" s="78">
        <v>0</v>
      </c>
      <c r="G58" s="23"/>
      <c r="H58"/>
      <c r="N58" s="23"/>
    </row>
    <row r="59" spans="1:14" x14ac:dyDescent="0.3">
      <c r="A59" s="23" t="s">
        <v>484</v>
      </c>
      <c r="B59" s="23" t="s">
        <v>399</v>
      </c>
      <c r="C59" s="78">
        <v>0</v>
      </c>
      <c r="G59" s="23"/>
      <c r="H59"/>
      <c r="N59" s="23"/>
    </row>
    <row r="60" spans="1:14" x14ac:dyDescent="0.3">
      <c r="A60" s="23" t="s">
        <v>485</v>
      </c>
      <c r="B60" s="23" t="s">
        <v>400</v>
      </c>
      <c r="C60" s="78">
        <v>0</v>
      </c>
      <c r="G60" s="23"/>
      <c r="H60"/>
      <c r="N60" s="23"/>
    </row>
    <row r="61" spans="1:14" x14ac:dyDescent="0.3">
      <c r="A61" s="23" t="s">
        <v>486</v>
      </c>
      <c r="B61" s="23" t="s">
        <v>401</v>
      </c>
      <c r="C61" s="78">
        <v>0</v>
      </c>
      <c r="G61" s="23"/>
      <c r="H61"/>
      <c r="N61" s="23"/>
    </row>
    <row r="62" spans="1:14" x14ac:dyDescent="0.3">
      <c r="A62" s="23" t="s">
        <v>487</v>
      </c>
      <c r="B62" s="23" t="s">
        <v>402</v>
      </c>
      <c r="C62" s="78">
        <v>0</v>
      </c>
      <c r="G62" s="23"/>
      <c r="H62"/>
      <c r="N62" s="23"/>
    </row>
    <row r="63" spans="1:14" x14ac:dyDescent="0.3">
      <c r="A63" s="23" t="s">
        <v>488</v>
      </c>
      <c r="B63" s="23" t="s">
        <v>403</v>
      </c>
      <c r="C63" s="78">
        <v>6.1140806165289703E-3</v>
      </c>
      <c r="G63" s="23"/>
      <c r="H63"/>
      <c r="N63" s="23"/>
    </row>
    <row r="64" spans="1:14" x14ac:dyDescent="0.3">
      <c r="A64" s="23" t="s">
        <v>489</v>
      </c>
      <c r="B64" s="23" t="s">
        <v>404</v>
      </c>
      <c r="C64" s="78">
        <v>0</v>
      </c>
      <c r="G64" s="23"/>
      <c r="H64"/>
      <c r="N64" s="23"/>
    </row>
    <row r="65" spans="1:14" x14ac:dyDescent="0.3">
      <c r="A65" s="23" t="s">
        <v>490</v>
      </c>
      <c r="B65" s="23" t="s">
        <v>3</v>
      </c>
      <c r="C65" s="78">
        <v>0</v>
      </c>
      <c r="G65" s="23"/>
      <c r="H65"/>
      <c r="N65" s="23"/>
    </row>
    <row r="66" spans="1:14" x14ac:dyDescent="0.3">
      <c r="A66" s="23" t="s">
        <v>491</v>
      </c>
      <c r="B66" s="23" t="s">
        <v>405</v>
      </c>
      <c r="C66" s="78">
        <v>0</v>
      </c>
      <c r="G66" s="23"/>
      <c r="H66"/>
      <c r="N66" s="23"/>
    </row>
    <row r="67" spans="1:14" x14ac:dyDescent="0.3">
      <c r="A67" s="23" t="s">
        <v>492</v>
      </c>
      <c r="B67" s="23" t="s">
        <v>406</v>
      </c>
      <c r="C67" s="78">
        <v>0</v>
      </c>
      <c r="G67" s="23"/>
      <c r="H67"/>
      <c r="N67" s="23"/>
    </row>
    <row r="68" spans="1:14" x14ac:dyDescent="0.3">
      <c r="A68" s="23" t="s">
        <v>493</v>
      </c>
      <c r="B68" s="23" t="s">
        <v>407</v>
      </c>
      <c r="C68" s="78">
        <v>0</v>
      </c>
      <c r="G68" s="23"/>
      <c r="H68"/>
      <c r="N68" s="23"/>
    </row>
    <row r="69" spans="1:14" x14ac:dyDescent="0.3">
      <c r="A69" s="23" t="s">
        <v>494</v>
      </c>
      <c r="B69" s="23" t="s">
        <v>408</v>
      </c>
      <c r="C69" s="78">
        <v>0</v>
      </c>
      <c r="G69" s="23"/>
      <c r="H69"/>
      <c r="N69" s="23"/>
    </row>
    <row r="70" spans="1:14" x14ac:dyDescent="0.3">
      <c r="A70" s="23" t="s">
        <v>495</v>
      </c>
      <c r="B70" s="23" t="s">
        <v>409</v>
      </c>
      <c r="C70" s="78">
        <v>0</v>
      </c>
      <c r="G70" s="23"/>
      <c r="H70"/>
      <c r="N70" s="23"/>
    </row>
    <row r="71" spans="1:14" x14ac:dyDescent="0.3">
      <c r="A71" s="23" t="s">
        <v>496</v>
      </c>
      <c r="B71" s="23" t="s">
        <v>410</v>
      </c>
      <c r="C71" s="78">
        <v>0</v>
      </c>
      <c r="G71" s="23"/>
      <c r="H71"/>
      <c r="N71" s="23"/>
    </row>
    <row r="72" spans="1:14" x14ac:dyDescent="0.3">
      <c r="A72" s="23" t="s">
        <v>497</v>
      </c>
      <c r="B72" s="23" t="s">
        <v>411</v>
      </c>
      <c r="C72" s="78">
        <v>0</v>
      </c>
      <c r="G72" s="23"/>
      <c r="H72"/>
      <c r="N72" s="23"/>
    </row>
    <row r="73" spans="1:14" x14ac:dyDescent="0.3">
      <c r="A73" s="23" t="s">
        <v>498</v>
      </c>
      <c r="B73" s="23" t="s">
        <v>412</v>
      </c>
      <c r="C73" s="78">
        <v>0</v>
      </c>
      <c r="G73" s="23"/>
      <c r="H73"/>
      <c r="N73" s="23"/>
    </row>
    <row r="74" spans="1:14" x14ac:dyDescent="0.3">
      <c r="A74" s="23" t="s">
        <v>499</v>
      </c>
      <c r="B74" s="23" t="s">
        <v>413</v>
      </c>
      <c r="C74" s="78">
        <v>0</v>
      </c>
      <c r="G74" s="23"/>
      <c r="H74"/>
      <c r="N74" s="23"/>
    </row>
    <row r="75" spans="1:14" x14ac:dyDescent="0.3">
      <c r="A75" s="23" t="s">
        <v>500</v>
      </c>
      <c r="B75" s="23" t="s">
        <v>414</v>
      </c>
      <c r="C75" s="78">
        <v>0</v>
      </c>
      <c r="G75" s="23"/>
      <c r="H75"/>
      <c r="N75" s="23"/>
    </row>
    <row r="76" spans="1:14" x14ac:dyDescent="0.3">
      <c r="A76" s="23" t="s">
        <v>501</v>
      </c>
      <c r="B76" s="23" t="s">
        <v>6</v>
      </c>
      <c r="C76" s="78">
        <v>0</v>
      </c>
      <c r="G76" s="23"/>
      <c r="H76"/>
      <c r="N76" s="23"/>
    </row>
    <row r="77" spans="1:14" x14ac:dyDescent="0.3">
      <c r="A77" s="23" t="s">
        <v>502</v>
      </c>
      <c r="B77" s="66" t="s">
        <v>252</v>
      </c>
      <c r="C77" s="78">
        <f>SUM(C78:C80)</f>
        <v>0</v>
      </c>
      <c r="G77" s="23"/>
      <c r="H77"/>
      <c r="I77" s="29"/>
      <c r="N77" s="23"/>
    </row>
    <row r="78" spans="1:14" x14ac:dyDescent="0.3">
      <c r="A78" s="23" t="s">
        <v>503</v>
      </c>
      <c r="B78" s="23" t="s">
        <v>416</v>
      </c>
      <c r="C78" s="78">
        <v>0</v>
      </c>
      <c r="G78" s="23"/>
      <c r="H78"/>
      <c r="N78" s="23"/>
    </row>
    <row r="79" spans="1:14" x14ac:dyDescent="0.3">
      <c r="A79" s="23" t="s">
        <v>504</v>
      </c>
      <c r="B79" s="23" t="s">
        <v>417</v>
      </c>
      <c r="C79" s="78">
        <v>0</v>
      </c>
      <c r="G79" s="23"/>
      <c r="H79"/>
      <c r="N79" s="23"/>
    </row>
    <row r="80" spans="1:14" x14ac:dyDescent="0.3">
      <c r="A80" s="23" t="s">
        <v>505</v>
      </c>
      <c r="B80" s="23" t="s">
        <v>2</v>
      </c>
      <c r="C80" s="78">
        <v>0</v>
      </c>
      <c r="G80" s="23"/>
      <c r="H80"/>
      <c r="N80" s="23"/>
    </row>
    <row r="81" spans="1:14" x14ac:dyDescent="0.3">
      <c r="A81" s="23" t="s">
        <v>506</v>
      </c>
      <c r="B81" s="66" t="s">
        <v>82</v>
      </c>
      <c r="C81" s="78">
        <f>SUM(C82:C92)</f>
        <v>0</v>
      </c>
      <c r="G81" s="23"/>
      <c r="H81"/>
      <c r="I81" s="29"/>
      <c r="N81" s="23"/>
    </row>
    <row r="82" spans="1:14" x14ac:dyDescent="0.3">
      <c r="A82" s="23" t="s">
        <v>507</v>
      </c>
      <c r="B82" s="40" t="s">
        <v>254</v>
      </c>
      <c r="C82" s="78">
        <v>0</v>
      </c>
      <c r="G82" s="23"/>
      <c r="H82"/>
      <c r="I82" s="40"/>
      <c r="N82" s="23"/>
    </row>
    <row r="83" spans="1:14" x14ac:dyDescent="0.3">
      <c r="A83" s="23" t="s">
        <v>508</v>
      </c>
      <c r="B83" s="23" t="s">
        <v>415</v>
      </c>
      <c r="C83" s="78">
        <v>0</v>
      </c>
      <c r="G83" s="23"/>
      <c r="H83"/>
      <c r="I83" s="40"/>
      <c r="N83" s="23"/>
    </row>
    <row r="84" spans="1:14" x14ac:dyDescent="0.3">
      <c r="A84" s="23" t="s">
        <v>509</v>
      </c>
      <c r="B84" s="40" t="s">
        <v>256</v>
      </c>
      <c r="C84" s="78">
        <v>0</v>
      </c>
      <c r="G84" s="23"/>
      <c r="H84"/>
      <c r="I84" s="40"/>
      <c r="N84" s="23"/>
    </row>
    <row r="85" spans="1:14" x14ac:dyDescent="0.3">
      <c r="A85" s="23" t="s">
        <v>510</v>
      </c>
      <c r="B85" s="40" t="s">
        <v>258</v>
      </c>
      <c r="C85" s="78">
        <v>0</v>
      </c>
      <c r="G85" s="23"/>
      <c r="H85"/>
      <c r="I85" s="40"/>
      <c r="N85" s="23"/>
    </row>
    <row r="86" spans="1:14" x14ac:dyDescent="0.3">
      <c r="A86" s="23" t="s">
        <v>511</v>
      </c>
      <c r="B86" s="40" t="s">
        <v>11</v>
      </c>
      <c r="C86" s="78">
        <v>0</v>
      </c>
      <c r="G86" s="23"/>
      <c r="H86"/>
      <c r="I86" s="40"/>
      <c r="N86" s="23"/>
    </row>
    <row r="87" spans="1:14" x14ac:dyDescent="0.3">
      <c r="A87" s="23" t="s">
        <v>512</v>
      </c>
      <c r="B87" s="40" t="s">
        <v>261</v>
      </c>
      <c r="C87" s="78">
        <v>0</v>
      </c>
      <c r="G87" s="23"/>
      <c r="H87"/>
      <c r="I87" s="40"/>
      <c r="N87" s="23"/>
    </row>
    <row r="88" spans="1:14" x14ac:dyDescent="0.3">
      <c r="A88" s="23" t="s">
        <v>513</v>
      </c>
      <c r="B88" s="40" t="s">
        <v>263</v>
      </c>
      <c r="C88" s="78">
        <v>0</v>
      </c>
      <c r="G88" s="23"/>
      <c r="H88"/>
      <c r="I88" s="40"/>
      <c r="N88" s="23"/>
    </row>
    <row r="89" spans="1:14" x14ac:dyDescent="0.3">
      <c r="A89" s="23" t="s">
        <v>514</v>
      </c>
      <c r="B89" s="40" t="s">
        <v>265</v>
      </c>
      <c r="C89" s="78">
        <v>0</v>
      </c>
      <c r="G89" s="23"/>
      <c r="H89"/>
      <c r="I89" s="40"/>
      <c r="N89" s="23"/>
    </row>
    <row r="90" spans="1:14" x14ac:dyDescent="0.3">
      <c r="A90" s="23" t="s">
        <v>515</v>
      </c>
      <c r="B90" s="40" t="s">
        <v>267</v>
      </c>
      <c r="C90" s="78">
        <v>0</v>
      </c>
      <c r="G90" s="23"/>
      <c r="H90"/>
      <c r="I90" s="40"/>
      <c r="N90" s="23"/>
    </row>
    <row r="91" spans="1:14" x14ac:dyDescent="0.3">
      <c r="A91" s="23" t="s">
        <v>516</v>
      </c>
      <c r="B91" s="40" t="s">
        <v>269</v>
      </c>
      <c r="C91" s="78">
        <v>0</v>
      </c>
      <c r="G91" s="23"/>
      <c r="H91"/>
      <c r="I91" s="40"/>
      <c r="N91" s="23"/>
    </row>
    <row r="92" spans="1:14" x14ac:dyDescent="0.3">
      <c r="A92" s="23" t="s">
        <v>517</v>
      </c>
      <c r="B92" s="40" t="s">
        <v>82</v>
      </c>
      <c r="C92" s="78">
        <v>0</v>
      </c>
      <c r="G92" s="23"/>
      <c r="H92"/>
      <c r="I92" s="40"/>
      <c r="N92" s="23"/>
    </row>
    <row r="93" spans="1:14" outlineLevel="1" x14ac:dyDescent="0.3">
      <c r="A93" s="23" t="s">
        <v>518</v>
      </c>
      <c r="B93" s="52" t="s">
        <v>86</v>
      </c>
      <c r="C93" s="78"/>
      <c r="G93" s="23"/>
      <c r="H93"/>
      <c r="I93" s="40"/>
      <c r="N93" s="23"/>
    </row>
    <row r="94" spans="1:14" outlineLevel="1" x14ac:dyDescent="0.3">
      <c r="A94" s="23" t="s">
        <v>519</v>
      </c>
      <c r="B94" s="52" t="s">
        <v>86</v>
      </c>
      <c r="C94" s="78"/>
      <c r="G94" s="23"/>
      <c r="H94"/>
      <c r="I94" s="40"/>
      <c r="N94" s="23"/>
    </row>
    <row r="95" spans="1:14" outlineLevel="1" x14ac:dyDescent="0.3">
      <c r="A95" s="23" t="s">
        <v>520</v>
      </c>
      <c r="B95" s="52" t="s">
        <v>86</v>
      </c>
      <c r="C95" s="78"/>
      <c r="G95" s="23"/>
      <c r="H95"/>
      <c r="I95" s="40"/>
      <c r="N95" s="23"/>
    </row>
    <row r="96" spans="1:14" outlineLevel="1" x14ac:dyDescent="0.3">
      <c r="A96" s="23" t="s">
        <v>521</v>
      </c>
      <c r="B96" s="52" t="s">
        <v>86</v>
      </c>
      <c r="C96" s="78"/>
      <c r="G96" s="23"/>
      <c r="H96"/>
      <c r="I96" s="40"/>
      <c r="N96" s="23"/>
    </row>
    <row r="97" spans="1:14" outlineLevel="1" x14ac:dyDescent="0.3">
      <c r="A97" s="23" t="s">
        <v>522</v>
      </c>
      <c r="B97" s="52" t="s">
        <v>86</v>
      </c>
      <c r="C97" s="78"/>
      <c r="G97" s="23"/>
      <c r="H97"/>
      <c r="I97" s="40"/>
      <c r="N97" s="23"/>
    </row>
    <row r="98" spans="1:14" outlineLevel="1" x14ac:dyDescent="0.3">
      <c r="A98" s="23" t="s">
        <v>523</v>
      </c>
      <c r="B98" s="52" t="s">
        <v>86</v>
      </c>
      <c r="C98" s="78"/>
      <c r="G98" s="23"/>
      <c r="H98"/>
      <c r="I98" s="40"/>
      <c r="N98" s="23"/>
    </row>
    <row r="99" spans="1:14" outlineLevel="1" x14ac:dyDescent="0.3">
      <c r="A99" s="23" t="s">
        <v>524</v>
      </c>
      <c r="B99" s="52" t="s">
        <v>86</v>
      </c>
      <c r="C99" s="78"/>
      <c r="G99" s="23"/>
      <c r="H99"/>
      <c r="I99" s="40"/>
      <c r="N99" s="23"/>
    </row>
    <row r="100" spans="1:14" outlineLevel="1" x14ac:dyDescent="0.3">
      <c r="A100" s="23" t="s">
        <v>525</v>
      </c>
      <c r="B100" s="52" t="s">
        <v>86</v>
      </c>
      <c r="C100" s="78"/>
      <c r="G100" s="23"/>
      <c r="H100"/>
      <c r="I100" s="40"/>
      <c r="N100" s="23"/>
    </row>
    <row r="101" spans="1:14" outlineLevel="1" x14ac:dyDescent="0.3">
      <c r="A101" s="23" t="s">
        <v>526</v>
      </c>
      <c r="B101" s="52" t="s">
        <v>86</v>
      </c>
      <c r="C101" s="78"/>
      <c r="G101" s="23"/>
      <c r="H101"/>
      <c r="I101" s="40"/>
      <c r="N101" s="23"/>
    </row>
    <row r="102" spans="1:14" outlineLevel="1" x14ac:dyDescent="0.3">
      <c r="A102" s="23" t="s">
        <v>527</v>
      </c>
      <c r="B102" s="52" t="s">
        <v>86</v>
      </c>
      <c r="C102" s="78"/>
      <c r="G102" s="23"/>
      <c r="H102"/>
      <c r="I102" s="40"/>
      <c r="N102" s="23"/>
    </row>
    <row r="103" spans="1:14" ht="15" customHeight="1" x14ac:dyDescent="0.3">
      <c r="A103" s="42"/>
      <c r="B103" s="86" t="s">
        <v>690</v>
      </c>
      <c r="C103" s="79" t="s">
        <v>442</v>
      </c>
      <c r="D103" s="42"/>
      <c r="E103" s="44"/>
      <c r="F103" s="42"/>
      <c r="G103" s="45"/>
      <c r="H103"/>
      <c r="I103" s="67"/>
      <c r="J103" s="37"/>
      <c r="K103" s="37"/>
      <c r="L103" s="29"/>
      <c r="M103" s="37"/>
      <c r="N103" s="56"/>
    </row>
    <row r="104" spans="1:14" x14ac:dyDescent="0.3">
      <c r="A104" s="23" t="s">
        <v>528</v>
      </c>
      <c r="B104" s="40" t="s">
        <v>865</v>
      </c>
      <c r="C104" s="78">
        <v>0.188554798096257</v>
      </c>
      <c r="G104" s="23"/>
      <c r="H104"/>
      <c r="I104" s="40"/>
      <c r="N104" s="23"/>
    </row>
    <row r="105" spans="1:14" x14ac:dyDescent="0.3">
      <c r="A105" s="23" t="s">
        <v>529</v>
      </c>
      <c r="B105" s="40" t="s">
        <v>867</v>
      </c>
      <c r="C105" s="78">
        <v>0.27904691395339898</v>
      </c>
      <c r="G105" s="23"/>
      <c r="H105"/>
      <c r="I105" s="40"/>
      <c r="N105" s="23"/>
    </row>
    <row r="106" spans="1:14" x14ac:dyDescent="0.3">
      <c r="A106" s="23" t="s">
        <v>530</v>
      </c>
      <c r="B106" s="40" t="s">
        <v>869</v>
      </c>
      <c r="C106" s="78">
        <v>9.4332152375129305E-2</v>
      </c>
      <c r="G106" s="23"/>
      <c r="H106"/>
      <c r="I106" s="40"/>
      <c r="N106" s="23"/>
    </row>
    <row r="107" spans="1:14" x14ac:dyDescent="0.3">
      <c r="A107" s="23" t="s">
        <v>531</v>
      </c>
      <c r="B107" s="40" t="s">
        <v>871</v>
      </c>
      <c r="C107" s="78">
        <v>8.3318052128979705E-2</v>
      </c>
      <c r="G107" s="23"/>
      <c r="H107"/>
      <c r="I107" s="40"/>
      <c r="N107" s="23"/>
    </row>
    <row r="108" spans="1:14" x14ac:dyDescent="0.3">
      <c r="A108" s="23" t="s">
        <v>532</v>
      </c>
      <c r="B108" s="40" t="s">
        <v>873</v>
      </c>
      <c r="C108" s="78">
        <v>0.21646114032285399</v>
      </c>
      <c r="G108" s="23"/>
      <c r="H108"/>
      <c r="I108" s="40"/>
      <c r="N108" s="23"/>
    </row>
    <row r="109" spans="1:14" x14ac:dyDescent="0.3">
      <c r="A109" s="23" t="s">
        <v>533</v>
      </c>
      <c r="B109" s="40" t="s">
        <v>876</v>
      </c>
      <c r="C109" s="78">
        <v>6.8512394390419298E-2</v>
      </c>
      <c r="G109" s="23"/>
      <c r="H109"/>
      <c r="I109" s="40"/>
      <c r="N109" s="23"/>
    </row>
    <row r="110" spans="1:14" x14ac:dyDescent="0.3">
      <c r="A110" s="23" t="s">
        <v>534</v>
      </c>
      <c r="B110" s="40" t="s">
        <v>878</v>
      </c>
      <c r="C110" s="78">
        <v>1.6306983158049699E-2</v>
      </c>
      <c r="G110" s="23"/>
      <c r="H110"/>
      <c r="I110" s="40"/>
      <c r="N110" s="23"/>
    </row>
    <row r="111" spans="1:14" x14ac:dyDescent="0.3">
      <c r="A111" s="23" t="s">
        <v>535</v>
      </c>
      <c r="B111" s="40" t="s">
        <v>879</v>
      </c>
      <c r="C111" s="78">
        <v>1.6315227610685001E-2</v>
      </c>
      <c r="G111" s="23"/>
      <c r="H111"/>
      <c r="I111" s="40"/>
      <c r="N111" s="23"/>
    </row>
    <row r="112" spans="1:14" x14ac:dyDescent="0.3">
      <c r="A112" s="23" t="s">
        <v>536</v>
      </c>
      <c r="B112" s="40" t="s">
        <v>880</v>
      </c>
      <c r="C112" s="78">
        <v>3.7152337964229003E-2</v>
      </c>
      <c r="G112" s="23"/>
      <c r="H112"/>
      <c r="I112" s="40"/>
      <c r="N112" s="23"/>
    </row>
    <row r="113" spans="1:14" x14ac:dyDescent="0.3">
      <c r="A113" s="23" t="s">
        <v>537</v>
      </c>
      <c r="B113" s="40"/>
      <c r="C113" s="78"/>
      <c r="G113" s="23"/>
      <c r="H113"/>
      <c r="I113" s="40"/>
      <c r="N113" s="23"/>
    </row>
    <row r="114" spans="1:14" x14ac:dyDescent="0.3">
      <c r="A114" s="23" t="s">
        <v>538</v>
      </c>
      <c r="B114" s="40"/>
      <c r="C114" s="78"/>
      <c r="G114" s="23"/>
      <c r="H114"/>
      <c r="I114" s="40"/>
      <c r="N114" s="23"/>
    </row>
    <row r="115" spans="1:14" x14ac:dyDescent="0.3">
      <c r="A115" s="23" t="s">
        <v>539</v>
      </c>
      <c r="B115" s="40"/>
      <c r="C115" s="78"/>
      <c r="G115" s="23"/>
      <c r="H115"/>
      <c r="I115" s="40"/>
      <c r="N115" s="23"/>
    </row>
    <row r="116" spans="1:14" x14ac:dyDescent="0.3">
      <c r="A116" s="23" t="s">
        <v>540</v>
      </c>
      <c r="B116" s="40"/>
      <c r="C116" s="78"/>
      <c r="G116" s="23"/>
      <c r="H116"/>
      <c r="I116" s="40"/>
      <c r="N116" s="23"/>
    </row>
    <row r="117" spans="1:14" x14ac:dyDescent="0.3">
      <c r="A117" s="23" t="s">
        <v>541</v>
      </c>
      <c r="B117" s="40"/>
      <c r="C117" s="78"/>
      <c r="G117" s="23"/>
      <c r="H117"/>
      <c r="I117" s="40"/>
      <c r="N117" s="23"/>
    </row>
    <row r="118" spans="1:14" x14ac:dyDescent="0.3">
      <c r="A118" s="23" t="s">
        <v>542</v>
      </c>
      <c r="B118" s="40"/>
      <c r="C118" s="78"/>
      <c r="G118" s="23"/>
      <c r="H118"/>
      <c r="I118" s="40"/>
      <c r="N118" s="23"/>
    </row>
    <row r="119" spans="1:14" x14ac:dyDescent="0.3">
      <c r="A119" s="23" t="s">
        <v>543</v>
      </c>
      <c r="B119" s="40"/>
      <c r="C119" s="78"/>
      <c r="G119" s="23"/>
      <c r="H119"/>
      <c r="I119" s="40"/>
      <c r="N119" s="23"/>
    </row>
    <row r="120" spans="1:14" x14ac:dyDescent="0.3">
      <c r="A120" s="23" t="s">
        <v>544</v>
      </c>
      <c r="B120" s="40"/>
      <c r="C120" s="78"/>
      <c r="G120" s="23"/>
      <c r="H120"/>
      <c r="I120" s="40"/>
      <c r="N120" s="23"/>
    </row>
    <row r="121" spans="1:14" x14ac:dyDescent="0.3">
      <c r="A121" s="23" t="s">
        <v>545</v>
      </c>
      <c r="B121" s="40"/>
      <c r="C121" s="78"/>
      <c r="G121" s="23"/>
      <c r="H121"/>
      <c r="I121" s="40"/>
      <c r="N121" s="23"/>
    </row>
    <row r="122" spans="1:14" x14ac:dyDescent="0.3">
      <c r="A122" s="23" t="s">
        <v>546</v>
      </c>
      <c r="B122" s="40"/>
      <c r="C122" s="78"/>
      <c r="G122" s="23"/>
      <c r="H122"/>
      <c r="I122" s="40"/>
      <c r="N122" s="23"/>
    </row>
    <row r="123" spans="1:14" x14ac:dyDescent="0.3">
      <c r="A123" s="23" t="s">
        <v>547</v>
      </c>
      <c r="B123" s="40"/>
      <c r="C123" s="78"/>
      <c r="G123" s="23"/>
      <c r="H123"/>
      <c r="I123" s="40"/>
      <c r="N123" s="23"/>
    </row>
    <row r="124" spans="1:14" x14ac:dyDescent="0.3">
      <c r="A124" s="23" t="s">
        <v>548</v>
      </c>
      <c r="B124" s="40"/>
      <c r="C124" s="78"/>
      <c r="G124" s="23"/>
      <c r="H124"/>
      <c r="I124" s="40"/>
      <c r="N124" s="23"/>
    </row>
    <row r="125" spans="1:14" x14ac:dyDescent="0.3">
      <c r="A125" s="23" t="s">
        <v>549</v>
      </c>
      <c r="B125" s="40"/>
      <c r="C125" s="78"/>
      <c r="G125" s="23"/>
      <c r="H125"/>
      <c r="I125" s="40"/>
      <c r="N125" s="23"/>
    </row>
    <row r="126" spans="1:14" x14ac:dyDescent="0.3">
      <c r="A126" s="23" t="s">
        <v>550</v>
      </c>
      <c r="B126" s="40"/>
      <c r="C126" s="78"/>
      <c r="G126" s="23"/>
      <c r="H126"/>
      <c r="I126" s="40"/>
      <c r="N126" s="23"/>
    </row>
    <row r="127" spans="1:14" x14ac:dyDescent="0.3">
      <c r="A127" s="23" t="s">
        <v>551</v>
      </c>
      <c r="B127" s="40"/>
      <c r="C127" s="78"/>
      <c r="G127" s="23"/>
      <c r="H127"/>
      <c r="I127" s="40"/>
      <c r="N127" s="23"/>
    </row>
    <row r="128" spans="1:14" x14ac:dyDescent="0.3">
      <c r="A128" s="23" t="s">
        <v>552</v>
      </c>
      <c r="B128" s="40"/>
      <c r="G128" s="23"/>
      <c r="H128"/>
      <c r="I128" s="40"/>
      <c r="N128" s="23"/>
    </row>
    <row r="129" spans="1:14" x14ac:dyDescent="0.3">
      <c r="A129" s="42"/>
      <c r="B129" s="43" t="s">
        <v>418</v>
      </c>
      <c r="C129" s="42" t="s">
        <v>442</v>
      </c>
      <c r="D129" s="42"/>
      <c r="E129" s="42"/>
      <c r="F129" s="45"/>
      <c r="G129" s="45"/>
      <c r="H129"/>
      <c r="I129" s="67"/>
      <c r="J129" s="37"/>
      <c r="K129" s="37"/>
      <c r="L129" s="37"/>
      <c r="M129" s="56"/>
      <c r="N129" s="56"/>
    </row>
    <row r="130" spans="1:14" x14ac:dyDescent="0.3">
      <c r="A130" s="23" t="s">
        <v>553</v>
      </c>
      <c r="B130" s="23" t="s">
        <v>419</v>
      </c>
      <c r="C130" s="78">
        <v>0.498869116078139</v>
      </c>
      <c r="D130"/>
      <c r="E130"/>
      <c r="F130"/>
      <c r="G130"/>
      <c r="H130"/>
      <c r="K130"/>
      <c r="L130"/>
      <c r="M130"/>
      <c r="N130"/>
    </row>
    <row r="131" spans="1:14" x14ac:dyDescent="0.3">
      <c r="A131" s="23" t="s">
        <v>554</v>
      </c>
      <c r="B131" s="23" t="s">
        <v>420</v>
      </c>
      <c r="C131" s="78">
        <v>0.501130883921864</v>
      </c>
      <c r="D131"/>
      <c r="E131"/>
      <c r="F131"/>
      <c r="G131"/>
      <c r="H131"/>
      <c r="K131"/>
      <c r="L131"/>
      <c r="M131"/>
      <c r="N131"/>
    </row>
    <row r="132" spans="1:14" x14ac:dyDescent="0.3">
      <c r="A132" s="23" t="s">
        <v>555</v>
      </c>
      <c r="B132" s="23" t="s">
        <v>82</v>
      </c>
      <c r="C132" s="78"/>
      <c r="D132"/>
      <c r="E132"/>
      <c r="F132"/>
      <c r="G132"/>
      <c r="H132"/>
      <c r="K132"/>
      <c r="L132"/>
      <c r="M132"/>
      <c r="N132"/>
    </row>
    <row r="133" spans="1:14" outlineLevel="1" x14ac:dyDescent="0.3">
      <c r="A133" s="23" t="s">
        <v>556</v>
      </c>
      <c r="C133" s="78"/>
      <c r="D133"/>
      <c r="E133"/>
      <c r="F133"/>
      <c r="G133"/>
      <c r="H133"/>
      <c r="K133"/>
      <c r="L133"/>
      <c r="M133"/>
      <c r="N133"/>
    </row>
    <row r="134" spans="1:14" outlineLevel="1" x14ac:dyDescent="0.3">
      <c r="A134" s="23" t="s">
        <v>557</v>
      </c>
      <c r="C134" s="78"/>
      <c r="D134"/>
      <c r="E134"/>
      <c r="F134"/>
      <c r="G134"/>
      <c r="H134"/>
      <c r="K134"/>
      <c r="L134"/>
      <c r="M134"/>
      <c r="N134"/>
    </row>
    <row r="135" spans="1:14" outlineLevel="1" x14ac:dyDescent="0.3">
      <c r="A135" s="23" t="s">
        <v>558</v>
      </c>
      <c r="C135" s="78"/>
      <c r="D135"/>
      <c r="E135"/>
      <c r="F135"/>
      <c r="G135"/>
      <c r="H135"/>
      <c r="K135"/>
      <c r="L135"/>
      <c r="M135"/>
      <c r="N135"/>
    </row>
    <row r="136" spans="1:14" outlineLevel="1" x14ac:dyDescent="0.3">
      <c r="A136" s="23" t="s">
        <v>559</v>
      </c>
      <c r="C136" s="78"/>
      <c r="D136"/>
      <c r="E136"/>
      <c r="F136"/>
      <c r="G136"/>
      <c r="H136"/>
      <c r="K136"/>
      <c r="L136"/>
      <c r="M136"/>
      <c r="N136"/>
    </row>
    <row r="137" spans="1:14" x14ac:dyDescent="0.3">
      <c r="A137" s="42"/>
      <c r="B137" s="43" t="s">
        <v>421</v>
      </c>
      <c r="C137" s="42" t="s">
        <v>442</v>
      </c>
      <c r="D137" s="42"/>
      <c r="E137" s="42"/>
      <c r="F137" s="45"/>
      <c r="G137" s="45"/>
      <c r="H137"/>
      <c r="I137" s="67"/>
      <c r="J137" s="37"/>
      <c r="K137" s="37"/>
      <c r="L137" s="37"/>
      <c r="M137" s="56"/>
      <c r="N137" s="56"/>
    </row>
    <row r="138" spans="1:14" x14ac:dyDescent="0.3">
      <c r="A138" s="23" t="s">
        <v>560</v>
      </c>
      <c r="B138" s="23" t="s">
        <v>422</v>
      </c>
      <c r="C138" s="78">
        <v>0.205355761952497</v>
      </c>
      <c r="D138" s="69"/>
      <c r="E138" s="69"/>
      <c r="F138" s="60"/>
      <c r="G138" s="48"/>
      <c r="H138"/>
      <c r="K138" s="69"/>
      <c r="L138" s="69"/>
      <c r="M138" s="60"/>
      <c r="N138" s="48"/>
    </row>
    <row r="139" spans="1:14" x14ac:dyDescent="0.3">
      <c r="A139" s="23" t="s">
        <v>561</v>
      </c>
      <c r="B139" s="23" t="s">
        <v>423</v>
      </c>
      <c r="C139" s="78">
        <v>0.79463502198111102</v>
      </c>
      <c r="D139" s="69"/>
      <c r="E139" s="69"/>
      <c r="F139" s="60"/>
      <c r="G139" s="48"/>
      <c r="H139"/>
      <c r="K139" s="69"/>
      <c r="L139" s="69"/>
      <c r="M139" s="60"/>
      <c r="N139" s="48"/>
    </row>
    <row r="140" spans="1:14" x14ac:dyDescent="0.3">
      <c r="A140" s="23" t="s">
        <v>562</v>
      </c>
      <c r="B140" s="23" t="s">
        <v>82</v>
      </c>
      <c r="C140" s="78">
        <v>9.2160663930536893E-6</v>
      </c>
      <c r="D140" s="69"/>
      <c r="E140" s="69"/>
      <c r="F140" s="60"/>
      <c r="G140" s="48"/>
      <c r="H140"/>
      <c r="K140" s="69"/>
      <c r="L140" s="69"/>
      <c r="M140" s="60"/>
      <c r="N140" s="48"/>
    </row>
    <row r="141" spans="1:14" outlineLevel="1" x14ac:dyDescent="0.3">
      <c r="A141" s="23" t="s">
        <v>563</v>
      </c>
      <c r="C141" s="78"/>
      <c r="D141" s="69"/>
      <c r="E141" s="69"/>
      <c r="F141" s="60"/>
      <c r="G141" s="48"/>
      <c r="H141"/>
      <c r="K141" s="69"/>
      <c r="L141" s="69"/>
      <c r="M141" s="60"/>
      <c r="N141" s="48"/>
    </row>
    <row r="142" spans="1:14" outlineLevel="1" x14ac:dyDescent="0.3">
      <c r="A142" s="23" t="s">
        <v>564</v>
      </c>
      <c r="C142" s="78"/>
      <c r="D142" s="69"/>
      <c r="E142" s="69"/>
      <c r="F142" s="60"/>
      <c r="G142" s="48"/>
      <c r="H142"/>
      <c r="K142" s="69"/>
      <c r="L142" s="69"/>
      <c r="M142" s="60"/>
      <c r="N142" s="48"/>
    </row>
    <row r="143" spans="1:14" outlineLevel="1" x14ac:dyDescent="0.3">
      <c r="A143" s="23" t="s">
        <v>565</v>
      </c>
      <c r="C143" s="78"/>
      <c r="D143" s="69"/>
      <c r="E143" s="69"/>
      <c r="F143" s="60"/>
      <c r="G143" s="48"/>
      <c r="H143"/>
      <c r="K143" s="69"/>
      <c r="L143" s="69"/>
      <c r="M143" s="60"/>
      <c r="N143" s="48"/>
    </row>
    <row r="144" spans="1:14" outlineLevel="1" x14ac:dyDescent="0.3">
      <c r="A144" s="23" t="s">
        <v>566</v>
      </c>
      <c r="C144" s="78"/>
      <c r="D144" s="69"/>
      <c r="E144" s="69"/>
      <c r="F144" s="60"/>
      <c r="G144" s="48"/>
      <c r="H144"/>
      <c r="K144" s="69"/>
      <c r="L144" s="69"/>
      <c r="M144" s="60"/>
      <c r="N144" s="48"/>
    </row>
    <row r="145" spans="1:14" outlineLevel="1" x14ac:dyDescent="0.3">
      <c r="A145" s="23" t="s">
        <v>567</v>
      </c>
      <c r="C145" s="78"/>
      <c r="D145" s="69"/>
      <c r="E145" s="69"/>
      <c r="F145" s="60"/>
      <c r="G145" s="48"/>
      <c r="H145"/>
      <c r="K145" s="69"/>
      <c r="L145" s="69"/>
      <c r="M145" s="60"/>
      <c r="N145" s="48"/>
    </row>
    <row r="146" spans="1:14" outlineLevel="1" x14ac:dyDescent="0.3">
      <c r="A146" s="23" t="s">
        <v>568</v>
      </c>
      <c r="C146" s="78"/>
      <c r="D146" s="69"/>
      <c r="E146" s="69"/>
      <c r="F146" s="60"/>
      <c r="G146" s="48"/>
      <c r="H146"/>
      <c r="K146" s="69"/>
      <c r="L146" s="69"/>
      <c r="M146" s="60"/>
      <c r="N146" s="48"/>
    </row>
    <row r="147" spans="1:14" x14ac:dyDescent="0.3">
      <c r="A147" s="42"/>
      <c r="B147" s="43" t="s">
        <v>569</v>
      </c>
      <c r="C147" s="42" t="s">
        <v>56</v>
      </c>
      <c r="D147" s="42"/>
      <c r="E147" s="42"/>
      <c r="F147" s="42" t="s">
        <v>442</v>
      </c>
      <c r="G147" s="45"/>
      <c r="H147"/>
      <c r="I147" s="67"/>
      <c r="J147" s="37"/>
      <c r="K147" s="37"/>
      <c r="L147" s="37"/>
      <c r="M147" s="37"/>
      <c r="N147" s="56"/>
    </row>
    <row r="148" spans="1:14" x14ac:dyDescent="0.3">
      <c r="A148" s="23" t="s">
        <v>570</v>
      </c>
      <c r="B148" s="40" t="s">
        <v>571</v>
      </c>
      <c r="C148" s="80">
        <v>545.29268803499997</v>
      </c>
      <c r="D148" s="69"/>
      <c r="E148" s="69"/>
      <c r="F148" s="87">
        <f>IF($C$152=0,"",IF(C148="[for completion]","",C148/$C$152))</f>
        <v>0.14780745931109562</v>
      </c>
      <c r="G148" s="48"/>
      <c r="H148"/>
      <c r="I148" s="40"/>
      <c r="K148" s="69"/>
      <c r="L148" s="69"/>
      <c r="M148" s="49"/>
      <c r="N148" s="48"/>
    </row>
    <row r="149" spans="1:14" x14ac:dyDescent="0.3">
      <c r="A149" s="23" t="s">
        <v>572</v>
      </c>
      <c r="B149" s="40" t="s">
        <v>573</v>
      </c>
      <c r="C149" s="80">
        <v>1334.8034708062701</v>
      </c>
      <c r="D149" s="69"/>
      <c r="E149" s="69"/>
      <c r="F149" s="87">
        <f>IF($C$152=0,"",IF(C149="[for completion]","",C149/$C$152))</f>
        <v>0.36181286495967746</v>
      </c>
      <c r="G149" s="48"/>
      <c r="H149"/>
      <c r="I149" s="40"/>
      <c r="K149" s="69"/>
      <c r="L149" s="69"/>
      <c r="M149" s="49"/>
      <c r="N149" s="48"/>
    </row>
    <row r="150" spans="1:14" x14ac:dyDescent="0.3">
      <c r="A150" s="23" t="s">
        <v>574</v>
      </c>
      <c r="B150" s="40" t="s">
        <v>575</v>
      </c>
      <c r="C150" s="80">
        <v>1624.8921420792401</v>
      </c>
      <c r="D150" s="69"/>
      <c r="E150" s="69"/>
      <c r="F150" s="87">
        <f>IF($C$152=0,"",IF(C150="[for completion]","",C150/$C$152))</f>
        <v>0.4404445253809835</v>
      </c>
      <c r="G150" s="48"/>
      <c r="H150"/>
      <c r="I150" s="40"/>
      <c r="K150" s="69"/>
      <c r="L150" s="69"/>
      <c r="M150" s="49"/>
      <c r="N150" s="48"/>
    </row>
    <row r="151" spans="1:14" ht="15" customHeight="1" x14ac:dyDescent="0.3">
      <c r="A151" s="23" t="s">
        <v>576</v>
      </c>
      <c r="B151" s="40" t="s">
        <v>577</v>
      </c>
      <c r="C151" s="80">
        <v>184.221232728959</v>
      </c>
      <c r="D151" s="69"/>
      <c r="E151" s="69"/>
      <c r="F151" s="87">
        <f>IF($C$152=0,"",IF(C151="[for completion]","",C151/$C$152))</f>
        <v>4.9935150348243348E-2</v>
      </c>
      <c r="G151" s="48"/>
      <c r="H151"/>
      <c r="I151" s="40"/>
      <c r="K151" s="69"/>
      <c r="L151" s="69"/>
      <c r="M151" s="49"/>
      <c r="N151" s="48"/>
    </row>
    <row r="152" spans="1:14" ht="15" customHeight="1" x14ac:dyDescent="0.3">
      <c r="A152" s="23" t="s">
        <v>578</v>
      </c>
      <c r="B152" s="50" t="s">
        <v>84</v>
      </c>
      <c r="C152" s="82">
        <f>SUM(C148:C151)</f>
        <v>3689.2095336494694</v>
      </c>
      <c r="D152" s="69"/>
      <c r="E152" s="69"/>
      <c r="F152" s="78">
        <f>SUM(F148:F151)</f>
        <v>0.99999999999999989</v>
      </c>
      <c r="G152" s="48"/>
      <c r="H152"/>
      <c r="I152" s="40"/>
      <c r="K152" s="69"/>
      <c r="L152" s="69"/>
      <c r="M152" s="49"/>
      <c r="N152" s="48"/>
    </row>
    <row r="153" spans="1:14" ht="15" customHeight="1" outlineLevel="1" x14ac:dyDescent="0.3">
      <c r="A153" s="23" t="s">
        <v>579</v>
      </c>
      <c r="B153" s="52" t="s">
        <v>580</v>
      </c>
      <c r="C153" s="80">
        <v>0</v>
      </c>
      <c r="D153" s="69"/>
      <c r="E153" s="69"/>
      <c r="F153" s="87">
        <f>IF($C$152=0,"",IF(C153="[for completion]","",C153/$C$152))</f>
        <v>0</v>
      </c>
      <c r="G153" s="48"/>
      <c r="H153"/>
      <c r="I153" s="40"/>
      <c r="K153" s="69"/>
      <c r="L153" s="69"/>
      <c r="M153" s="49"/>
      <c r="N153" s="48"/>
    </row>
    <row r="154" spans="1:14" ht="15" customHeight="1" outlineLevel="1" x14ac:dyDescent="0.3">
      <c r="A154" s="23" t="s">
        <v>581</v>
      </c>
      <c r="B154" s="52" t="s">
        <v>582</v>
      </c>
      <c r="C154" s="80">
        <v>77.178079699999998</v>
      </c>
      <c r="D154" s="69"/>
      <c r="E154" s="69"/>
      <c r="F154" s="87">
        <f t="shared" ref="F154:F159" si="2">IF($C$152=0,"",IF(C154="[for completion]","",C154/$C$152))</f>
        <v>2.091995019422312E-2</v>
      </c>
      <c r="G154" s="48"/>
      <c r="H154"/>
      <c r="I154" s="40"/>
      <c r="K154" s="69"/>
      <c r="L154" s="69"/>
      <c r="M154" s="49"/>
      <c r="N154" s="48"/>
    </row>
    <row r="155" spans="1:14" ht="15" customHeight="1" outlineLevel="1" x14ac:dyDescent="0.3">
      <c r="A155" s="23" t="s">
        <v>583</v>
      </c>
      <c r="B155" s="52" t="s">
        <v>584</v>
      </c>
      <c r="C155" s="80">
        <v>468.11460833500001</v>
      </c>
      <c r="D155" s="69"/>
      <c r="E155" s="69"/>
      <c r="F155" s="87">
        <f t="shared" si="2"/>
        <v>0.12688750911687249</v>
      </c>
      <c r="G155" s="48"/>
      <c r="H155"/>
      <c r="I155" s="40"/>
      <c r="K155" s="69"/>
      <c r="L155" s="69"/>
      <c r="M155" s="49"/>
      <c r="N155" s="48"/>
    </row>
    <row r="156" spans="1:14" ht="15" customHeight="1" outlineLevel="1" x14ac:dyDescent="0.3">
      <c r="A156" s="23" t="s">
        <v>585</v>
      </c>
      <c r="B156" s="52" t="s">
        <v>586</v>
      </c>
      <c r="C156" s="80">
        <v>760.78203749627198</v>
      </c>
      <c r="D156" s="69"/>
      <c r="E156" s="69"/>
      <c r="F156" s="87">
        <f t="shared" si="2"/>
        <v>0.20621816965318451</v>
      </c>
      <c r="G156" s="48"/>
      <c r="H156"/>
      <c r="I156" s="40"/>
      <c r="K156" s="69"/>
      <c r="L156" s="69"/>
      <c r="M156" s="49"/>
      <c r="N156" s="48"/>
    </row>
    <row r="157" spans="1:14" ht="15" customHeight="1" outlineLevel="1" x14ac:dyDescent="0.3">
      <c r="A157" s="23" t="s">
        <v>587</v>
      </c>
      <c r="B157" s="52" t="s">
        <v>588</v>
      </c>
      <c r="C157" s="80">
        <v>574.021433309999</v>
      </c>
      <c r="D157" s="69"/>
      <c r="E157" s="69"/>
      <c r="F157" s="87">
        <f t="shared" si="2"/>
        <v>0.15559469530649317</v>
      </c>
      <c r="G157" s="48"/>
      <c r="H157"/>
      <c r="I157" s="40"/>
      <c r="K157" s="69"/>
      <c r="L157" s="69"/>
      <c r="M157" s="49"/>
      <c r="N157" s="48"/>
    </row>
    <row r="158" spans="1:14" ht="15" customHeight="1" outlineLevel="1" x14ac:dyDescent="0.3">
      <c r="A158" s="23" t="s">
        <v>589</v>
      </c>
      <c r="B158" s="52" t="s">
        <v>874</v>
      </c>
      <c r="C158" s="80">
        <v>1360.5501900884401</v>
      </c>
      <c r="D158" s="69"/>
      <c r="E158" s="69"/>
      <c r="F158" s="87">
        <f t="shared" si="2"/>
        <v>0.36879179067461254</v>
      </c>
      <c r="G158" s="48"/>
      <c r="H158"/>
      <c r="I158" s="40"/>
      <c r="K158" s="69"/>
      <c r="L158" s="69"/>
      <c r="M158" s="49"/>
      <c r="N158" s="48"/>
    </row>
    <row r="159" spans="1:14" ht="15" customHeight="1" outlineLevel="1" x14ac:dyDescent="0.3">
      <c r="A159" s="23" t="s">
        <v>590</v>
      </c>
      <c r="B159" s="52" t="s">
        <v>877</v>
      </c>
      <c r="C159" s="80">
        <v>264.3419519908</v>
      </c>
      <c r="D159" s="69"/>
      <c r="E159" s="69"/>
      <c r="F159" s="87">
        <f t="shared" si="2"/>
        <v>7.1652734706370971E-2</v>
      </c>
      <c r="G159" s="48"/>
      <c r="H159"/>
      <c r="I159" s="40"/>
      <c r="K159" s="69"/>
      <c r="L159" s="69"/>
      <c r="M159" s="49"/>
      <c r="N159" s="48"/>
    </row>
    <row r="160" spans="1:14" ht="15" customHeight="1" outlineLevel="1" x14ac:dyDescent="0.3">
      <c r="A160" s="23" t="s">
        <v>591</v>
      </c>
      <c r="B160" s="52"/>
      <c r="D160" s="69"/>
      <c r="E160" s="69"/>
      <c r="F160" s="49"/>
      <c r="G160" s="48"/>
      <c r="H160"/>
      <c r="I160" s="40"/>
      <c r="K160" s="69"/>
      <c r="L160" s="69"/>
      <c r="M160" s="49"/>
      <c r="N160" s="48"/>
    </row>
    <row r="161" spans="1:14" ht="15" customHeight="1" outlineLevel="1" x14ac:dyDescent="0.3">
      <c r="A161" s="23" t="s">
        <v>592</v>
      </c>
      <c r="B161" s="52"/>
      <c r="D161" s="69"/>
      <c r="E161" s="69"/>
      <c r="F161" s="49"/>
      <c r="G161" s="48"/>
      <c r="H161"/>
      <c r="I161" s="40"/>
      <c r="K161" s="69"/>
      <c r="L161" s="69"/>
      <c r="M161" s="49"/>
      <c r="N161" s="48"/>
    </row>
    <row r="162" spans="1:14" ht="15" customHeight="1" outlineLevel="1" x14ac:dyDescent="0.3">
      <c r="A162" s="23" t="s">
        <v>593</v>
      </c>
      <c r="B162" s="52"/>
      <c r="D162" s="69"/>
      <c r="E162" s="69"/>
      <c r="F162" s="49"/>
      <c r="G162" s="48"/>
      <c r="H162"/>
      <c r="I162" s="40"/>
      <c r="K162" s="69"/>
      <c r="L162" s="69"/>
      <c r="M162" s="49"/>
      <c r="N162" s="48"/>
    </row>
    <row r="163" spans="1:14" ht="15" customHeight="1" outlineLevel="1" x14ac:dyDescent="0.3">
      <c r="A163" s="23" t="s">
        <v>594</v>
      </c>
      <c r="B163" s="52"/>
      <c r="D163" s="69"/>
      <c r="E163" s="69"/>
      <c r="F163" s="49"/>
      <c r="G163" s="48"/>
      <c r="H163"/>
      <c r="I163" s="40"/>
      <c r="K163" s="69"/>
      <c r="L163" s="69"/>
      <c r="M163" s="49"/>
      <c r="N163" s="48"/>
    </row>
    <row r="164" spans="1:14" ht="15" customHeight="1" outlineLevel="1" x14ac:dyDescent="0.3">
      <c r="A164" s="23" t="s">
        <v>595</v>
      </c>
      <c r="B164" s="40"/>
      <c r="D164" s="69"/>
      <c r="E164" s="69"/>
      <c r="F164" s="49"/>
      <c r="G164" s="48"/>
      <c r="H164"/>
      <c r="I164" s="40"/>
      <c r="K164" s="69"/>
      <c r="L164" s="69"/>
      <c r="M164" s="49"/>
      <c r="N164" s="48"/>
    </row>
    <row r="165" spans="1:14" outlineLevel="1" x14ac:dyDescent="0.3">
      <c r="A165" s="23" t="s">
        <v>596</v>
      </c>
      <c r="B165" s="53"/>
      <c r="C165" s="53"/>
      <c r="D165" s="53"/>
      <c r="E165" s="53"/>
      <c r="F165" s="49"/>
      <c r="G165" s="48"/>
      <c r="H165"/>
      <c r="I165" s="50"/>
      <c r="J165" s="40"/>
      <c r="K165" s="69"/>
      <c r="L165" s="69"/>
      <c r="M165" s="60"/>
      <c r="N165" s="48"/>
    </row>
    <row r="166" spans="1:14" ht="15" customHeight="1" x14ac:dyDescent="0.3">
      <c r="A166" s="42"/>
      <c r="B166" s="85" t="s">
        <v>597</v>
      </c>
      <c r="C166" s="42" t="s">
        <v>442</v>
      </c>
      <c r="D166" s="42"/>
      <c r="E166" s="42"/>
      <c r="F166" s="45"/>
      <c r="G166" s="45"/>
      <c r="H166"/>
      <c r="I166" s="67"/>
      <c r="J166" s="37"/>
      <c r="K166" s="37"/>
      <c r="L166" s="37"/>
      <c r="M166" s="56"/>
      <c r="N166" s="56"/>
    </row>
    <row r="167" spans="1:14" x14ac:dyDescent="0.3">
      <c r="A167" s="23" t="s">
        <v>598</v>
      </c>
      <c r="B167" s="23" t="s">
        <v>424</v>
      </c>
      <c r="C167" s="78">
        <v>0</v>
      </c>
      <c r="D167"/>
      <c r="E167" s="21"/>
      <c r="F167" s="21"/>
      <c r="G167"/>
      <c r="H167"/>
      <c r="K167"/>
      <c r="L167" s="21"/>
      <c r="M167" s="21"/>
      <c r="N167"/>
    </row>
    <row r="168" spans="1:14" outlineLevel="1" x14ac:dyDescent="0.3">
      <c r="A168" s="23" t="s">
        <v>599</v>
      </c>
      <c r="B168" s="76" t="s">
        <v>798</v>
      </c>
      <c r="C168" s="77">
        <v>0</v>
      </c>
      <c r="D168"/>
      <c r="E168" s="21"/>
      <c r="F168" s="21"/>
      <c r="G168"/>
      <c r="H168"/>
      <c r="K168"/>
      <c r="L168" s="21"/>
      <c r="M168" s="21"/>
      <c r="N168"/>
    </row>
    <row r="169" spans="1:14" outlineLevel="1" x14ac:dyDescent="0.3">
      <c r="A169" s="23" t="s">
        <v>600</v>
      </c>
      <c r="D169"/>
      <c r="E169" s="21"/>
      <c r="F169" s="21"/>
      <c r="G169"/>
      <c r="H169"/>
      <c r="K169"/>
      <c r="L169" s="21"/>
      <c r="M169" s="21"/>
      <c r="N169"/>
    </row>
    <row r="170" spans="1:14" outlineLevel="1" x14ac:dyDescent="0.3">
      <c r="A170" s="23" t="s">
        <v>601</v>
      </c>
      <c r="D170"/>
      <c r="E170" s="21"/>
      <c r="F170" s="21"/>
      <c r="G170"/>
      <c r="H170"/>
      <c r="K170"/>
      <c r="L170" s="21"/>
      <c r="M170" s="21"/>
      <c r="N170"/>
    </row>
    <row r="171" spans="1:14" outlineLevel="1" x14ac:dyDescent="0.3">
      <c r="A171" s="23" t="s">
        <v>602</v>
      </c>
      <c r="D171"/>
      <c r="E171" s="21"/>
      <c r="F171" s="21"/>
      <c r="G171"/>
      <c r="H171"/>
      <c r="K171"/>
      <c r="L171" s="21"/>
      <c r="M171" s="21"/>
      <c r="N171"/>
    </row>
    <row r="172" spans="1:14" x14ac:dyDescent="0.3">
      <c r="A172" s="42"/>
      <c r="B172" s="43" t="s">
        <v>603</v>
      </c>
      <c r="C172" s="42" t="s">
        <v>442</v>
      </c>
      <c r="D172" s="42"/>
      <c r="E172" s="42"/>
      <c r="F172" s="45"/>
      <c r="G172" s="45"/>
      <c r="H172"/>
      <c r="I172" s="67"/>
      <c r="J172" s="37"/>
      <c r="K172" s="37"/>
      <c r="L172" s="37"/>
      <c r="M172" s="56"/>
      <c r="N172" s="56"/>
    </row>
    <row r="173" spans="1:14" ht="15" customHeight="1" x14ac:dyDescent="0.3">
      <c r="A173" s="23" t="s">
        <v>604</v>
      </c>
      <c r="B173" s="23" t="s">
        <v>605</v>
      </c>
      <c r="C173" s="78">
        <v>0.26070907474820204</v>
      </c>
      <c r="D173"/>
      <c r="E173"/>
      <c r="F173"/>
      <c r="G173"/>
      <c r="H173"/>
      <c r="K173"/>
      <c r="L173"/>
      <c r="M173"/>
      <c r="N173"/>
    </row>
    <row r="174" spans="1:14" outlineLevel="1" x14ac:dyDescent="0.3">
      <c r="A174" s="23" t="s">
        <v>606</v>
      </c>
      <c r="D174"/>
      <c r="E174"/>
      <c r="F174"/>
      <c r="G174"/>
      <c r="H174"/>
      <c r="K174"/>
      <c r="L174"/>
      <c r="M174"/>
      <c r="N174"/>
    </row>
    <row r="175" spans="1:14" outlineLevel="1" x14ac:dyDescent="0.3">
      <c r="A175" s="23" t="s">
        <v>607</v>
      </c>
      <c r="D175"/>
      <c r="E175"/>
      <c r="F175"/>
      <c r="G175"/>
      <c r="H175"/>
      <c r="K175"/>
      <c r="L175"/>
      <c r="M175"/>
      <c r="N175"/>
    </row>
    <row r="176" spans="1:14" outlineLevel="1" x14ac:dyDescent="0.3">
      <c r="A176" s="23" t="s">
        <v>608</v>
      </c>
      <c r="D176"/>
      <c r="E176"/>
      <c r="F176"/>
      <c r="G176"/>
      <c r="H176"/>
      <c r="K176"/>
      <c r="L176"/>
      <c r="M176"/>
      <c r="N176"/>
    </row>
    <row r="177" spans="1:14" outlineLevel="1" x14ac:dyDescent="0.3">
      <c r="A177" s="23" t="s">
        <v>609</v>
      </c>
      <c r="D177"/>
      <c r="E177"/>
      <c r="F177"/>
      <c r="G177"/>
      <c r="H177"/>
      <c r="K177"/>
      <c r="L177"/>
      <c r="M177"/>
      <c r="N177"/>
    </row>
    <row r="178" spans="1:14" outlineLevel="1" x14ac:dyDescent="0.3">
      <c r="A178" s="23" t="s">
        <v>610</v>
      </c>
    </row>
    <row r="179" spans="1:14" outlineLevel="1" x14ac:dyDescent="0.3">
      <c r="A179" s="23" t="s">
        <v>611</v>
      </c>
    </row>
  </sheetData>
  <protectedRanges>
    <protectedRange sqref="B22:B27" name="Public Sector Assets"/>
    <protectedRange sqref="B104:B112" name="Public Sector Assets_1"/>
  </protectedRanges>
  <phoneticPr fontId="30" type="noConversion"/>
  <hyperlinks>
    <hyperlink ref="B6" location="'B2. HTT Public Sector Assets'!B8" display="8. Public Sector Assets" xr:uid="{00000000-0004-0000-0600-000000000000}"/>
    <hyperlink ref="B129" location="'2. Harmonised Glossary'!A9" display="Breakdown by Interest Rate" xr:uid="{00000000-0004-0000-0600-000001000000}"/>
    <hyperlink ref="B166" location="'C. HTT Harmonised Glossary'!B19" display="9. Non-Performing Loans" xr:uid="{00000000-0004-0000-06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6">
    <tabColor rgb="FFE36E00"/>
  </sheetPr>
  <dimension ref="A1:C403"/>
  <sheetViews>
    <sheetView topLeftCell="B25" zoomScale="80" zoomScaleNormal="80" workbookViewId="0">
      <selection activeCell="C23" sqref="C23"/>
    </sheetView>
  </sheetViews>
  <sheetFormatPr baseColWidth="10" defaultColWidth="11.44140625" defaultRowHeight="14.4" outlineLevelRow="1" x14ac:dyDescent="0.3"/>
  <cols>
    <col min="1" max="1" width="16.33203125" customWidth="1"/>
    <col min="2" max="2" width="89.88671875" style="23" bestFit="1" customWidth="1"/>
    <col min="3" max="3" width="134.6640625" customWidth="1"/>
  </cols>
  <sheetData>
    <row r="1" spans="1:3" ht="31.2" x14ac:dyDescent="0.3">
      <c r="A1" s="20" t="s">
        <v>612</v>
      </c>
      <c r="B1" s="20"/>
      <c r="C1" s="107" t="s">
        <v>845</v>
      </c>
    </row>
    <row r="2" spans="1:3" x14ac:dyDescent="0.3">
      <c r="B2" s="21"/>
      <c r="C2" s="21"/>
    </row>
    <row r="3" spans="1:3" x14ac:dyDescent="0.3">
      <c r="A3" s="70" t="s">
        <v>613</v>
      </c>
      <c r="B3" s="71"/>
      <c r="C3" s="21"/>
    </row>
    <row r="4" spans="1:3" x14ac:dyDescent="0.3">
      <c r="C4" s="21"/>
    </row>
    <row r="5" spans="1:3" ht="18" x14ac:dyDescent="0.3">
      <c r="A5" s="34" t="s">
        <v>26</v>
      </c>
      <c r="B5" s="34" t="s">
        <v>614</v>
      </c>
      <c r="C5" s="72" t="s">
        <v>694</v>
      </c>
    </row>
    <row r="6" spans="1:3" ht="28.8" x14ac:dyDescent="0.3">
      <c r="A6" s="1" t="s">
        <v>615</v>
      </c>
      <c r="B6" s="37" t="s">
        <v>814</v>
      </c>
      <c r="C6" s="102" t="s">
        <v>813</v>
      </c>
    </row>
    <row r="7" spans="1:3" ht="28.8" x14ac:dyDescent="0.3">
      <c r="A7" s="1" t="s">
        <v>616</v>
      </c>
      <c r="B7" s="37" t="s">
        <v>816</v>
      </c>
      <c r="C7" s="102" t="s">
        <v>817</v>
      </c>
    </row>
    <row r="8" spans="1:3" ht="28.8" x14ac:dyDescent="0.3">
      <c r="A8" s="1" t="s">
        <v>617</v>
      </c>
      <c r="B8" s="37" t="s">
        <v>815</v>
      </c>
      <c r="C8" s="102" t="s">
        <v>818</v>
      </c>
    </row>
    <row r="9" spans="1:3" x14ac:dyDescent="0.3">
      <c r="A9" s="1" t="s">
        <v>618</v>
      </c>
      <c r="B9" s="37" t="s">
        <v>619</v>
      </c>
      <c r="C9" s="95" t="s">
        <v>28</v>
      </c>
    </row>
    <row r="10" spans="1:3" ht="44.25" customHeight="1" x14ac:dyDescent="0.3">
      <c r="A10" s="1" t="s">
        <v>620</v>
      </c>
      <c r="B10" s="37" t="s">
        <v>669</v>
      </c>
      <c r="C10" s="111" t="s">
        <v>902</v>
      </c>
    </row>
    <row r="11" spans="1:3" ht="54.75" customHeight="1" x14ac:dyDescent="0.3">
      <c r="A11" s="1" t="s">
        <v>621</v>
      </c>
      <c r="B11" s="37" t="s">
        <v>622</v>
      </c>
      <c r="C11" s="111" t="s">
        <v>903</v>
      </c>
    </row>
    <row r="12" spans="1:3" x14ac:dyDescent="0.3">
      <c r="A12" s="1" t="s">
        <v>623</v>
      </c>
      <c r="B12" s="37" t="s">
        <v>805</v>
      </c>
      <c r="C12" s="95" t="s">
        <v>806</v>
      </c>
    </row>
    <row r="13" spans="1:3" x14ac:dyDescent="0.3">
      <c r="A13" s="1" t="s">
        <v>625</v>
      </c>
      <c r="B13" s="37" t="s">
        <v>624</v>
      </c>
      <c r="C13" s="123" t="s">
        <v>904</v>
      </c>
    </row>
    <row r="14" spans="1:3" x14ac:dyDescent="0.3">
      <c r="A14" s="1" t="s">
        <v>627</v>
      </c>
      <c r="B14" s="37" t="s">
        <v>626</v>
      </c>
      <c r="C14" s="111" t="s">
        <v>28</v>
      </c>
    </row>
    <row r="15" spans="1:3" ht="28.8" x14ac:dyDescent="0.3">
      <c r="A15" s="1" t="s">
        <v>629</v>
      </c>
      <c r="B15" s="37" t="s">
        <v>628</v>
      </c>
      <c r="C15" s="123" t="s">
        <v>905</v>
      </c>
    </row>
    <row r="16" spans="1:3" x14ac:dyDescent="0.3">
      <c r="A16" s="1" t="s">
        <v>631</v>
      </c>
      <c r="B16" s="37" t="s">
        <v>630</v>
      </c>
      <c r="C16" s="111" t="s">
        <v>906</v>
      </c>
    </row>
    <row r="17" spans="1:3" ht="30" customHeight="1" x14ac:dyDescent="0.3">
      <c r="A17" s="1" t="s">
        <v>633</v>
      </c>
      <c r="B17" s="41" t="s">
        <v>632</v>
      </c>
      <c r="C17" s="111" t="s">
        <v>28</v>
      </c>
    </row>
    <row r="18" spans="1:3" x14ac:dyDescent="0.3">
      <c r="A18" s="1" t="s">
        <v>635</v>
      </c>
      <c r="B18" s="41" t="s">
        <v>634</v>
      </c>
      <c r="C18" s="111" t="s">
        <v>907</v>
      </c>
    </row>
    <row r="19" spans="1:3" x14ac:dyDescent="0.3">
      <c r="A19" s="1" t="s">
        <v>804</v>
      </c>
      <c r="B19" s="41" t="s">
        <v>636</v>
      </c>
      <c r="C19" s="111" t="s">
        <v>28</v>
      </c>
    </row>
    <row r="20" spans="1:3" x14ac:dyDescent="0.3">
      <c r="A20" s="1" t="s">
        <v>807</v>
      </c>
      <c r="B20" s="37" t="s">
        <v>803</v>
      </c>
      <c r="C20" s="124">
        <v>0</v>
      </c>
    </row>
    <row r="21" spans="1:3" x14ac:dyDescent="0.3">
      <c r="A21" s="1" t="s">
        <v>637</v>
      </c>
      <c r="B21" s="38" t="s">
        <v>638</v>
      </c>
      <c r="C21" s="123" t="s">
        <v>905</v>
      </c>
    </row>
    <row r="22" spans="1:3" x14ac:dyDescent="0.3">
      <c r="A22" s="1" t="s">
        <v>639</v>
      </c>
      <c r="B22"/>
      <c r="C22" s="103"/>
    </row>
    <row r="23" spans="1:3" outlineLevel="1" x14ac:dyDescent="0.3">
      <c r="A23" s="1" t="s">
        <v>640</v>
      </c>
      <c r="C23" s="95"/>
    </row>
    <row r="24" spans="1:3" outlineLevel="1" x14ac:dyDescent="0.3">
      <c r="A24" s="1" t="s">
        <v>641</v>
      </c>
      <c r="B24" s="67"/>
      <c r="C24" s="95"/>
    </row>
    <row r="25" spans="1:3" outlineLevel="1" x14ac:dyDescent="0.3">
      <c r="A25" s="1" t="s">
        <v>642</v>
      </c>
      <c r="B25" s="67"/>
      <c r="C25" s="95"/>
    </row>
    <row r="26" spans="1:3" outlineLevel="1" x14ac:dyDescent="0.3">
      <c r="A26" s="1" t="s">
        <v>765</v>
      </c>
      <c r="B26" s="67"/>
      <c r="C26" s="95"/>
    </row>
    <row r="27" spans="1:3" outlineLevel="1" x14ac:dyDescent="0.3">
      <c r="A27" s="1" t="s">
        <v>766</v>
      </c>
      <c r="B27" s="67"/>
      <c r="C27" s="95"/>
    </row>
    <row r="28" spans="1:3" ht="18" outlineLevel="1" x14ac:dyDescent="0.3">
      <c r="A28" s="34"/>
      <c r="B28" s="34" t="s">
        <v>743</v>
      </c>
      <c r="C28" s="72" t="s">
        <v>694</v>
      </c>
    </row>
    <row r="29" spans="1:3" outlineLevel="1" x14ac:dyDescent="0.3">
      <c r="A29" s="1" t="s">
        <v>644</v>
      </c>
      <c r="B29" s="37" t="s">
        <v>741</v>
      </c>
      <c r="C29" s="95" t="s">
        <v>649</v>
      </c>
    </row>
    <row r="30" spans="1:3" outlineLevel="1" x14ac:dyDescent="0.3">
      <c r="A30" s="1" t="s">
        <v>647</v>
      </c>
      <c r="B30" s="37" t="s">
        <v>742</v>
      </c>
      <c r="C30" s="95" t="s">
        <v>649</v>
      </c>
    </row>
    <row r="31" spans="1:3" outlineLevel="1" x14ac:dyDescent="0.3">
      <c r="A31" s="1" t="s">
        <v>650</v>
      </c>
      <c r="B31" s="37" t="s">
        <v>740</v>
      </c>
      <c r="C31" s="95" t="s">
        <v>649</v>
      </c>
    </row>
    <row r="32" spans="1:3" ht="28.8" outlineLevel="1" x14ac:dyDescent="0.3">
      <c r="A32" s="1" t="s">
        <v>653</v>
      </c>
      <c r="B32" s="105" t="s">
        <v>852</v>
      </c>
      <c r="C32" s="95" t="s">
        <v>649</v>
      </c>
    </row>
    <row r="33" spans="1:3" outlineLevel="1" x14ac:dyDescent="0.3">
      <c r="A33" s="1" t="s">
        <v>654</v>
      </c>
      <c r="B33" s="104"/>
      <c r="C33" s="95"/>
    </row>
    <row r="34" spans="1:3" outlineLevel="1" x14ac:dyDescent="0.3">
      <c r="A34" s="1" t="s">
        <v>680</v>
      </c>
      <c r="B34" s="104"/>
      <c r="C34" s="95"/>
    </row>
    <row r="35" spans="1:3" outlineLevel="1" x14ac:dyDescent="0.3">
      <c r="A35" s="1" t="s">
        <v>754</v>
      </c>
      <c r="B35" s="104"/>
      <c r="C35" s="95"/>
    </row>
    <row r="36" spans="1:3" outlineLevel="1" x14ac:dyDescent="0.3">
      <c r="A36" s="1" t="s">
        <v>755</v>
      </c>
      <c r="B36" s="104"/>
      <c r="C36" s="95"/>
    </row>
    <row r="37" spans="1:3" outlineLevel="1" x14ac:dyDescent="0.3">
      <c r="A37" s="1" t="s">
        <v>756</v>
      </c>
      <c r="B37" s="104"/>
      <c r="C37" s="95"/>
    </row>
    <row r="38" spans="1:3" outlineLevel="1" x14ac:dyDescent="0.3">
      <c r="A38" s="1" t="s">
        <v>757</v>
      </c>
      <c r="B38" s="104"/>
      <c r="C38" s="95"/>
    </row>
    <row r="39" spans="1:3" outlineLevel="1" x14ac:dyDescent="0.3">
      <c r="A39" s="1" t="s">
        <v>758</v>
      </c>
      <c r="B39" s="104"/>
      <c r="C39" s="95"/>
    </row>
    <row r="40" spans="1:3" outlineLevel="1" x14ac:dyDescent="0.3">
      <c r="A40" s="1" t="s">
        <v>759</v>
      </c>
      <c r="B40"/>
      <c r="C40" s="95"/>
    </row>
    <row r="41" spans="1:3" outlineLevel="1" x14ac:dyDescent="0.3">
      <c r="A41" s="1" t="s">
        <v>760</v>
      </c>
      <c r="B41" s="104"/>
      <c r="C41" s="95"/>
    </row>
    <row r="42" spans="1:3" outlineLevel="1" x14ac:dyDescent="0.3">
      <c r="A42" s="1" t="s">
        <v>761</v>
      </c>
      <c r="B42" s="104"/>
      <c r="C42" s="95"/>
    </row>
    <row r="43" spans="1:3" outlineLevel="1" x14ac:dyDescent="0.3">
      <c r="A43" s="1" t="s">
        <v>762</v>
      </c>
      <c r="B43" s="104"/>
      <c r="C43" s="95"/>
    </row>
    <row r="44" spans="1:3" ht="18" x14ac:dyDescent="0.3">
      <c r="A44" s="34"/>
      <c r="B44" s="34" t="s">
        <v>744</v>
      </c>
      <c r="C44" s="72" t="s">
        <v>643</v>
      </c>
    </row>
    <row r="45" spans="1:3" x14ac:dyDescent="0.3">
      <c r="A45" s="1" t="s">
        <v>655</v>
      </c>
      <c r="B45" s="41" t="s">
        <v>645</v>
      </c>
      <c r="C45" s="23" t="s">
        <v>646</v>
      </c>
    </row>
    <row r="46" spans="1:3" x14ac:dyDescent="0.3">
      <c r="A46" s="1" t="s">
        <v>746</v>
      </c>
      <c r="B46" s="41" t="s">
        <v>648</v>
      </c>
      <c r="C46" s="23" t="s">
        <v>649</v>
      </c>
    </row>
    <row r="47" spans="1:3" x14ac:dyDescent="0.3">
      <c r="A47" s="1" t="s">
        <v>747</v>
      </c>
      <c r="B47" s="41" t="s">
        <v>651</v>
      </c>
      <c r="C47" s="23" t="s">
        <v>652</v>
      </c>
    </row>
    <row r="48" spans="1:3" outlineLevel="1" x14ac:dyDescent="0.3">
      <c r="A48" s="1" t="s">
        <v>657</v>
      </c>
      <c r="B48" s="105" t="s">
        <v>854</v>
      </c>
      <c r="C48" s="95" t="s">
        <v>671</v>
      </c>
    </row>
    <row r="49" spans="1:3" outlineLevel="1" x14ac:dyDescent="0.3">
      <c r="A49" s="1" t="s">
        <v>658</v>
      </c>
      <c r="B49" s="96"/>
      <c r="C49" s="95"/>
    </row>
    <row r="50" spans="1:3" outlineLevel="1" x14ac:dyDescent="0.3">
      <c r="A50" s="1" t="s">
        <v>659</v>
      </c>
      <c r="B50" s="105"/>
      <c r="C50" s="95"/>
    </row>
    <row r="51" spans="1:3" ht="18" x14ac:dyDescent="0.3">
      <c r="A51" s="34"/>
      <c r="B51" s="34" t="s">
        <v>745</v>
      </c>
      <c r="C51" s="72" t="s">
        <v>694</v>
      </c>
    </row>
    <row r="52" spans="1:3" x14ac:dyDescent="0.3">
      <c r="A52" s="1" t="s">
        <v>748</v>
      </c>
      <c r="B52" s="37" t="s">
        <v>656</v>
      </c>
      <c r="C52" s="47" t="s">
        <v>908</v>
      </c>
    </row>
    <row r="53" spans="1:3" x14ac:dyDescent="0.3">
      <c r="A53" s="1" t="s">
        <v>749</v>
      </c>
      <c r="B53" s="96"/>
      <c r="C53" s="103"/>
    </row>
    <row r="54" spans="1:3" x14ac:dyDescent="0.3">
      <c r="A54" s="1" t="s">
        <v>750</v>
      </c>
      <c r="B54" s="96"/>
      <c r="C54" s="103"/>
    </row>
    <row r="55" spans="1:3" x14ac:dyDescent="0.3">
      <c r="A55" s="1" t="s">
        <v>751</v>
      </c>
      <c r="B55" s="96"/>
      <c r="C55" s="103"/>
    </row>
    <row r="56" spans="1:3" x14ac:dyDescent="0.3">
      <c r="A56" s="1" t="s">
        <v>752</v>
      </c>
      <c r="B56" s="96"/>
      <c r="C56" s="103"/>
    </row>
    <row r="57" spans="1:3" x14ac:dyDescent="0.3">
      <c r="A57" s="1" t="s">
        <v>753</v>
      </c>
      <c r="B57" s="96"/>
      <c r="C57" s="103"/>
    </row>
    <row r="58" spans="1:3" x14ac:dyDescent="0.3">
      <c r="B58" s="40"/>
    </row>
    <row r="59" spans="1:3" x14ac:dyDescent="0.3">
      <c r="B59" s="40"/>
    </row>
    <row r="60" spans="1:3" x14ac:dyDescent="0.3">
      <c r="B60" s="40"/>
    </row>
    <row r="61" spans="1:3" x14ac:dyDescent="0.3">
      <c r="B61" s="40"/>
    </row>
    <row r="62" spans="1:3" x14ac:dyDescent="0.3">
      <c r="B62" s="40"/>
    </row>
    <row r="63" spans="1:3" x14ac:dyDescent="0.3">
      <c r="B63" s="40"/>
    </row>
    <row r="64" spans="1:3" x14ac:dyDescent="0.3">
      <c r="B64" s="40"/>
    </row>
    <row r="65" spans="2:2" x14ac:dyDescent="0.3">
      <c r="B65" s="40"/>
    </row>
    <row r="66" spans="2:2" x14ac:dyDescent="0.3">
      <c r="B66" s="40"/>
    </row>
    <row r="67" spans="2:2" x14ac:dyDescent="0.3">
      <c r="B67" s="40"/>
    </row>
    <row r="68" spans="2:2" x14ac:dyDescent="0.3">
      <c r="B68" s="40"/>
    </row>
    <row r="69" spans="2:2" x14ac:dyDescent="0.3">
      <c r="B69" s="40"/>
    </row>
    <row r="70" spans="2:2" x14ac:dyDescent="0.3">
      <c r="B70" s="40"/>
    </row>
    <row r="71" spans="2:2" x14ac:dyDescent="0.3">
      <c r="B71" s="40"/>
    </row>
    <row r="72" spans="2:2" x14ac:dyDescent="0.3">
      <c r="B72" s="40"/>
    </row>
    <row r="73" spans="2:2" x14ac:dyDescent="0.3">
      <c r="B73" s="40"/>
    </row>
    <row r="74" spans="2:2" x14ac:dyDescent="0.3">
      <c r="B74" s="40"/>
    </row>
    <row r="75" spans="2:2" x14ac:dyDescent="0.3">
      <c r="B75" s="40"/>
    </row>
    <row r="76" spans="2:2" x14ac:dyDescent="0.3">
      <c r="B76" s="40"/>
    </row>
    <row r="77" spans="2:2" x14ac:dyDescent="0.3">
      <c r="B77" s="40"/>
    </row>
    <row r="78" spans="2:2" x14ac:dyDescent="0.3">
      <c r="B78" s="40"/>
    </row>
    <row r="79" spans="2:2" x14ac:dyDescent="0.3">
      <c r="B79" s="40"/>
    </row>
    <row r="80" spans="2:2" x14ac:dyDescent="0.3">
      <c r="B80" s="40"/>
    </row>
    <row r="81" spans="2:2" x14ac:dyDescent="0.3">
      <c r="B81" s="40"/>
    </row>
    <row r="82" spans="2:2" x14ac:dyDescent="0.3">
      <c r="B82" s="40"/>
    </row>
    <row r="83" spans="2:2" x14ac:dyDescent="0.3">
      <c r="B83" s="40"/>
    </row>
    <row r="84" spans="2:2" x14ac:dyDescent="0.3">
      <c r="B84" s="40"/>
    </row>
    <row r="85" spans="2:2" x14ac:dyDescent="0.3">
      <c r="B85" s="40"/>
    </row>
    <row r="86" spans="2:2" x14ac:dyDescent="0.3">
      <c r="B86" s="40"/>
    </row>
    <row r="87" spans="2:2" x14ac:dyDescent="0.3">
      <c r="B87" s="40"/>
    </row>
    <row r="88" spans="2:2" x14ac:dyDescent="0.3">
      <c r="B88" s="40"/>
    </row>
    <row r="89" spans="2:2" x14ac:dyDescent="0.3">
      <c r="B89" s="40"/>
    </row>
    <row r="90" spans="2:2" x14ac:dyDescent="0.3">
      <c r="B90" s="40"/>
    </row>
    <row r="91" spans="2:2" x14ac:dyDescent="0.3">
      <c r="B91" s="40"/>
    </row>
    <row r="92" spans="2:2" x14ac:dyDescent="0.3">
      <c r="B92" s="40"/>
    </row>
    <row r="93" spans="2:2" x14ac:dyDescent="0.3">
      <c r="B93" s="40"/>
    </row>
    <row r="94" spans="2:2" x14ac:dyDescent="0.3">
      <c r="B94" s="40"/>
    </row>
    <row r="95" spans="2:2" x14ac:dyDescent="0.3">
      <c r="B95" s="40"/>
    </row>
    <row r="96" spans="2:2" x14ac:dyDescent="0.3">
      <c r="B96" s="40"/>
    </row>
    <row r="97" spans="2:2" x14ac:dyDescent="0.3">
      <c r="B97" s="40"/>
    </row>
    <row r="98" spans="2:2" x14ac:dyDescent="0.3">
      <c r="B98" s="40"/>
    </row>
    <row r="99" spans="2:2" x14ac:dyDescent="0.3">
      <c r="B99" s="40"/>
    </row>
    <row r="100" spans="2:2" x14ac:dyDescent="0.3">
      <c r="B100" s="40"/>
    </row>
    <row r="101" spans="2:2" x14ac:dyDescent="0.3">
      <c r="B101" s="40"/>
    </row>
    <row r="102" spans="2:2" x14ac:dyDescent="0.3">
      <c r="B102" s="40"/>
    </row>
    <row r="103" spans="2:2" x14ac:dyDescent="0.3">
      <c r="B103" s="21"/>
    </row>
    <row r="104" spans="2:2" x14ac:dyDescent="0.3">
      <c r="B104" s="21"/>
    </row>
    <row r="105" spans="2:2" x14ac:dyDescent="0.3">
      <c r="B105" s="21"/>
    </row>
    <row r="106" spans="2:2" x14ac:dyDescent="0.3">
      <c r="B106" s="21"/>
    </row>
    <row r="107" spans="2:2" x14ac:dyDescent="0.3">
      <c r="B107" s="21"/>
    </row>
    <row r="108" spans="2:2" x14ac:dyDescent="0.3">
      <c r="B108" s="21"/>
    </row>
    <row r="109" spans="2:2" x14ac:dyDescent="0.3">
      <c r="B109" s="21"/>
    </row>
    <row r="110" spans="2:2" x14ac:dyDescent="0.3">
      <c r="B110" s="21"/>
    </row>
    <row r="111" spans="2:2" x14ac:dyDescent="0.3">
      <c r="B111" s="21"/>
    </row>
    <row r="112" spans="2:2" x14ac:dyDescent="0.3">
      <c r="B112" s="21"/>
    </row>
    <row r="113" spans="2:2" x14ac:dyDescent="0.3">
      <c r="B113" s="40"/>
    </row>
    <row r="114" spans="2:2" x14ac:dyDescent="0.3">
      <c r="B114" s="40"/>
    </row>
    <row r="115" spans="2:2" x14ac:dyDescent="0.3">
      <c r="B115" s="40"/>
    </row>
    <row r="116" spans="2:2" x14ac:dyDescent="0.3">
      <c r="B116" s="40"/>
    </row>
    <row r="117" spans="2:2" x14ac:dyDescent="0.3">
      <c r="B117" s="40"/>
    </row>
    <row r="118" spans="2:2" x14ac:dyDescent="0.3">
      <c r="B118" s="40"/>
    </row>
    <row r="119" spans="2:2" x14ac:dyDescent="0.3">
      <c r="B119" s="40"/>
    </row>
    <row r="120" spans="2:2" x14ac:dyDescent="0.3">
      <c r="B120" s="40"/>
    </row>
    <row r="121" spans="2:2" x14ac:dyDescent="0.3">
      <c r="B121" s="19"/>
    </row>
    <row r="122" spans="2:2" x14ac:dyDescent="0.3">
      <c r="B122" s="40"/>
    </row>
    <row r="123" spans="2:2" x14ac:dyDescent="0.3">
      <c r="B123" s="40"/>
    </row>
    <row r="124" spans="2:2" x14ac:dyDescent="0.3">
      <c r="B124" s="40"/>
    </row>
    <row r="125" spans="2:2" x14ac:dyDescent="0.3">
      <c r="B125" s="40"/>
    </row>
    <row r="126" spans="2:2" x14ac:dyDescent="0.3">
      <c r="B126" s="40"/>
    </row>
    <row r="127" spans="2:2" x14ac:dyDescent="0.3">
      <c r="B127" s="40"/>
    </row>
    <row r="128" spans="2:2" x14ac:dyDescent="0.3">
      <c r="B128" s="40"/>
    </row>
    <row r="129" spans="2:2" x14ac:dyDescent="0.3">
      <c r="B129" s="40"/>
    </row>
    <row r="130" spans="2:2" x14ac:dyDescent="0.3">
      <c r="B130" s="40"/>
    </row>
    <row r="131" spans="2:2" x14ac:dyDescent="0.3">
      <c r="B131" s="40"/>
    </row>
    <row r="132" spans="2:2" x14ac:dyDescent="0.3">
      <c r="B132" s="40"/>
    </row>
    <row r="133" spans="2:2" x14ac:dyDescent="0.3">
      <c r="B133" s="40"/>
    </row>
    <row r="134" spans="2:2" x14ac:dyDescent="0.3">
      <c r="B134" s="40"/>
    </row>
    <row r="135" spans="2:2" x14ac:dyDescent="0.3">
      <c r="B135" s="40"/>
    </row>
    <row r="136" spans="2:2" x14ac:dyDescent="0.3">
      <c r="B136" s="40"/>
    </row>
    <row r="137" spans="2:2" x14ac:dyDescent="0.3">
      <c r="B137" s="40"/>
    </row>
    <row r="138" spans="2:2" x14ac:dyDescent="0.3">
      <c r="B138" s="40"/>
    </row>
    <row r="140" spans="2:2" x14ac:dyDescent="0.3">
      <c r="B140" s="40"/>
    </row>
    <row r="141" spans="2:2" x14ac:dyDescent="0.3">
      <c r="B141" s="40"/>
    </row>
    <row r="142" spans="2:2" x14ac:dyDescent="0.3">
      <c r="B142" s="40"/>
    </row>
    <row r="147" spans="2:2" x14ac:dyDescent="0.3">
      <c r="B147" s="29"/>
    </row>
    <row r="148" spans="2:2" x14ac:dyDescent="0.3">
      <c r="B148" s="73"/>
    </row>
    <row r="154" spans="2:2" x14ac:dyDescent="0.3">
      <c r="B154" s="41"/>
    </row>
    <row r="155" spans="2:2" x14ac:dyDescent="0.3">
      <c r="B155" s="40"/>
    </row>
    <row r="157" spans="2:2" x14ac:dyDescent="0.3">
      <c r="B157" s="40"/>
    </row>
    <row r="158" spans="2:2" x14ac:dyDescent="0.3">
      <c r="B158" s="40"/>
    </row>
    <row r="159" spans="2:2" x14ac:dyDescent="0.3">
      <c r="B159" s="40"/>
    </row>
    <row r="160" spans="2:2" x14ac:dyDescent="0.3">
      <c r="B160" s="40"/>
    </row>
    <row r="161" spans="2:2" x14ac:dyDescent="0.3">
      <c r="B161" s="40"/>
    </row>
    <row r="162" spans="2:2" x14ac:dyDescent="0.3">
      <c r="B162" s="40"/>
    </row>
    <row r="163" spans="2:2" x14ac:dyDescent="0.3">
      <c r="B163" s="40"/>
    </row>
    <row r="164" spans="2:2" x14ac:dyDescent="0.3">
      <c r="B164" s="40"/>
    </row>
    <row r="165" spans="2:2" x14ac:dyDescent="0.3">
      <c r="B165" s="40"/>
    </row>
    <row r="166" spans="2:2" x14ac:dyDescent="0.3">
      <c r="B166" s="40"/>
    </row>
    <row r="167" spans="2:2" x14ac:dyDescent="0.3">
      <c r="B167" s="40"/>
    </row>
    <row r="168" spans="2:2" x14ac:dyDescent="0.3">
      <c r="B168" s="40"/>
    </row>
    <row r="265" spans="2:2" x14ac:dyDescent="0.3">
      <c r="B265" s="37"/>
    </row>
    <row r="266" spans="2:2" x14ac:dyDescent="0.3">
      <c r="B266" s="40"/>
    </row>
    <row r="267" spans="2:2" x14ac:dyDescent="0.3">
      <c r="B267" s="40"/>
    </row>
    <row r="270" spans="2:2" x14ac:dyDescent="0.3">
      <c r="B270" s="40"/>
    </row>
    <row r="286" spans="2:2" x14ac:dyDescent="0.3">
      <c r="B286" s="37"/>
    </row>
    <row r="316" spans="2:2" x14ac:dyDescent="0.3">
      <c r="B316" s="29"/>
    </row>
    <row r="317" spans="2:2" x14ac:dyDescent="0.3">
      <c r="B317" s="40"/>
    </row>
    <row r="319" spans="2:2" x14ac:dyDescent="0.3">
      <c r="B319" s="40"/>
    </row>
    <row r="320" spans="2:2" x14ac:dyDescent="0.3">
      <c r="B320" s="40"/>
    </row>
    <row r="321" spans="2:2" x14ac:dyDescent="0.3">
      <c r="B321" s="40"/>
    </row>
    <row r="322" spans="2:2" x14ac:dyDescent="0.3">
      <c r="B322" s="40"/>
    </row>
    <row r="323" spans="2:2" x14ac:dyDescent="0.3">
      <c r="B323" s="40"/>
    </row>
    <row r="324" spans="2:2" x14ac:dyDescent="0.3">
      <c r="B324" s="40"/>
    </row>
    <row r="325" spans="2:2" x14ac:dyDescent="0.3">
      <c r="B325" s="40"/>
    </row>
    <row r="326" spans="2:2" x14ac:dyDescent="0.3">
      <c r="B326" s="40"/>
    </row>
    <row r="327" spans="2:2" x14ac:dyDescent="0.3">
      <c r="B327" s="40"/>
    </row>
    <row r="328" spans="2:2" x14ac:dyDescent="0.3">
      <c r="B328" s="40"/>
    </row>
    <row r="329" spans="2:2" x14ac:dyDescent="0.3">
      <c r="B329" s="40"/>
    </row>
    <row r="330" spans="2:2" x14ac:dyDescent="0.3">
      <c r="B330" s="40"/>
    </row>
    <row r="342" spans="2:2" x14ac:dyDescent="0.3">
      <c r="B342" s="40"/>
    </row>
    <row r="343" spans="2:2" x14ac:dyDescent="0.3">
      <c r="B343" s="40"/>
    </row>
    <row r="344" spans="2:2" x14ac:dyDescent="0.3">
      <c r="B344" s="40"/>
    </row>
    <row r="345" spans="2:2" x14ac:dyDescent="0.3">
      <c r="B345" s="40"/>
    </row>
    <row r="346" spans="2:2" x14ac:dyDescent="0.3">
      <c r="B346" s="40"/>
    </row>
    <row r="347" spans="2:2" x14ac:dyDescent="0.3">
      <c r="B347" s="40"/>
    </row>
    <row r="348" spans="2:2" x14ac:dyDescent="0.3">
      <c r="B348" s="40"/>
    </row>
    <row r="349" spans="2:2" x14ac:dyDescent="0.3">
      <c r="B349" s="40"/>
    </row>
    <row r="350" spans="2:2" x14ac:dyDescent="0.3">
      <c r="B350" s="40"/>
    </row>
    <row r="352" spans="2:2" x14ac:dyDescent="0.3">
      <c r="B352" s="40"/>
    </row>
    <row r="353" spans="2:2" x14ac:dyDescent="0.3">
      <c r="B353" s="40"/>
    </row>
    <row r="354" spans="2:2" x14ac:dyDescent="0.3">
      <c r="B354" s="40"/>
    </row>
    <row r="355" spans="2:2" x14ac:dyDescent="0.3">
      <c r="B355" s="40"/>
    </row>
    <row r="356" spans="2:2" x14ac:dyDescent="0.3">
      <c r="B356" s="40"/>
    </row>
    <row r="358" spans="2:2" x14ac:dyDescent="0.3">
      <c r="B358" s="40"/>
    </row>
    <row r="361" spans="2:2" x14ac:dyDescent="0.3">
      <c r="B361" s="40"/>
    </row>
    <row r="364" spans="2:2" x14ac:dyDescent="0.3">
      <c r="B364" s="40"/>
    </row>
    <row r="365" spans="2:2" x14ac:dyDescent="0.3">
      <c r="B365" s="40"/>
    </row>
    <row r="366" spans="2:2" x14ac:dyDescent="0.3">
      <c r="B366" s="40"/>
    </row>
    <row r="367" spans="2:2" x14ac:dyDescent="0.3">
      <c r="B367" s="40"/>
    </row>
    <row r="368" spans="2:2" x14ac:dyDescent="0.3">
      <c r="B368" s="40"/>
    </row>
    <row r="369" spans="2:2" x14ac:dyDescent="0.3">
      <c r="B369" s="40"/>
    </row>
    <row r="370" spans="2:2" x14ac:dyDescent="0.3">
      <c r="B370" s="40"/>
    </row>
    <row r="371" spans="2:2" x14ac:dyDescent="0.3">
      <c r="B371" s="40"/>
    </row>
    <row r="372" spans="2:2" x14ac:dyDescent="0.3">
      <c r="B372" s="40"/>
    </row>
    <row r="373" spans="2:2" x14ac:dyDescent="0.3">
      <c r="B373" s="40"/>
    </row>
    <row r="374" spans="2:2" x14ac:dyDescent="0.3">
      <c r="B374" s="40"/>
    </row>
    <row r="375" spans="2:2" x14ac:dyDescent="0.3">
      <c r="B375" s="40"/>
    </row>
    <row r="376" spans="2:2" x14ac:dyDescent="0.3">
      <c r="B376" s="40"/>
    </row>
    <row r="377" spans="2:2" x14ac:dyDescent="0.3">
      <c r="B377" s="40"/>
    </row>
    <row r="378" spans="2:2" x14ac:dyDescent="0.3">
      <c r="B378" s="40"/>
    </row>
    <row r="379" spans="2:2" x14ac:dyDescent="0.3">
      <c r="B379" s="40"/>
    </row>
    <row r="380" spans="2:2" x14ac:dyDescent="0.3">
      <c r="B380" s="40"/>
    </row>
    <row r="381" spans="2:2" x14ac:dyDescent="0.3">
      <c r="B381" s="40"/>
    </row>
    <row r="382" spans="2:2" x14ac:dyDescent="0.3">
      <c r="B382" s="40"/>
    </row>
    <row r="386" spans="2:2" x14ac:dyDescent="0.3">
      <c r="B386" s="29"/>
    </row>
    <row r="403" spans="2:2" x14ac:dyDescent="0.3">
      <c r="B403" s="74"/>
    </row>
  </sheetData>
  <protectedRanges>
    <protectedRange sqref="C10" name="Glossary"/>
    <protectedRange sqref="C11" name="Glossary_1"/>
    <protectedRange sqref="C14:C20" name="Glossary_2"/>
    <protectedRange sqref="C52" name="Glossary_3"/>
  </protectedRanges>
  <phoneticPr fontId="30" type="noConversion"/>
  <hyperlinks>
    <hyperlink ref="C21" r:id="rId1" xr:uid="{F52D143D-4391-449C-92F4-FFFB31BD2FBE}"/>
    <hyperlink ref="C15" r:id="rId2" xr:uid="{394FB46A-9934-4D04-B194-00875BD52CFE}"/>
    <hyperlink ref="C13" location="'D. Bond List'!A1" display="D. Bond List" xr:uid="{B375FE29-5F18-4B5E-8802-3E70DAE2DD54}"/>
  </hyperlinks>
  <pageMargins left="0.70866141732283472" right="0.70866141732283472" top="0.74803149606299213" bottom="0.74803149606299213" header="0.31496062992125984" footer="0.31496062992125984"/>
  <pageSetup paperSize="9" scale="50" orientation="landscape" r:id="rId3"/>
  <headerFooter>
    <oddHeader>&amp;R&amp;G</oddHeader>
  </headerFooter>
  <drawing r:id="rId4"/>
  <legacyDrawingHF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F3516-EF35-4F5D-9FA5-B5D1B85AAAED}">
  <sheetPr codeName="Tabelle9">
    <tabColor rgb="FF243386"/>
  </sheetPr>
  <dimension ref="A1:CE98"/>
  <sheetViews>
    <sheetView zoomScale="85" zoomScaleNormal="85" workbookViewId="0">
      <selection activeCell="G29" sqref="G29"/>
    </sheetView>
  </sheetViews>
  <sheetFormatPr baseColWidth="10" defaultColWidth="8.88671875" defaultRowHeight="14.4" x14ac:dyDescent="0.3"/>
  <cols>
    <col min="1" max="1" width="13.88671875" style="110" customWidth="1"/>
    <col min="2" max="2" width="14.33203125" style="110" bestFit="1" customWidth="1"/>
    <col min="3" max="3" width="13.6640625" style="110" bestFit="1" customWidth="1"/>
    <col min="4" max="4" width="26" style="110" bestFit="1" customWidth="1"/>
    <col min="5" max="5" width="16.33203125" style="110" bestFit="1" customWidth="1"/>
    <col min="6" max="6" width="12.6640625" style="110" bestFit="1" customWidth="1"/>
    <col min="7" max="7" width="11" style="110" bestFit="1" customWidth="1"/>
    <col min="8" max="8" width="9.5546875" style="110" bestFit="1" customWidth="1"/>
    <col min="9" max="9" width="18.6640625" style="110" customWidth="1"/>
    <col min="10" max="10" width="34.33203125" style="110" customWidth="1"/>
    <col min="11" max="16384" width="8.88671875" style="110"/>
  </cols>
  <sheetData>
    <row r="1" spans="1:83" ht="31.2" x14ac:dyDescent="0.3">
      <c r="A1" s="112" t="s">
        <v>855</v>
      </c>
      <c r="B1" s="112"/>
      <c r="C1" s="18"/>
      <c r="D1" s="18"/>
      <c r="E1" s="18"/>
      <c r="F1" s="18"/>
      <c r="G1" s="18"/>
      <c r="H1" s="18"/>
      <c r="I1" s="18"/>
      <c r="J1" s="113"/>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row>
    <row r="2" spans="1:83" ht="18" x14ac:dyDescent="0.35">
      <c r="A2" s="114"/>
      <c r="B2" s="115" t="s">
        <v>856</v>
      </c>
      <c r="C2" s="115" t="s">
        <v>857</v>
      </c>
      <c r="D2" s="115" t="s">
        <v>858</v>
      </c>
      <c r="E2" s="115" t="s">
        <v>859</v>
      </c>
      <c r="F2" s="115" t="s">
        <v>860</v>
      </c>
      <c r="G2" s="115" t="s">
        <v>861</v>
      </c>
      <c r="H2" s="115" t="s">
        <v>862</v>
      </c>
      <c r="I2" s="115" t="s">
        <v>915</v>
      </c>
      <c r="J2" s="115" t="s">
        <v>863</v>
      </c>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row>
    <row r="3" spans="1:83" x14ac:dyDescent="0.3">
      <c r="A3" s="18"/>
      <c r="B3" s="116" t="s">
        <v>881</v>
      </c>
      <c r="C3" s="116"/>
      <c r="D3" s="117">
        <v>42430</v>
      </c>
      <c r="E3" s="117">
        <v>46447</v>
      </c>
      <c r="F3" s="118">
        <v>1500000000</v>
      </c>
      <c r="G3" s="118" t="s">
        <v>149</v>
      </c>
      <c r="H3" s="119" t="s">
        <v>882</v>
      </c>
      <c r="I3" s="117" t="s">
        <v>831</v>
      </c>
      <c r="J3" s="116" t="s">
        <v>830</v>
      </c>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row>
    <row r="4" spans="1:83" x14ac:dyDescent="0.3">
      <c r="A4" s="18"/>
      <c r="B4" s="116" t="s">
        <v>883</v>
      </c>
      <c r="C4" s="116"/>
      <c r="D4" s="117">
        <v>41780</v>
      </c>
      <c r="E4" s="117">
        <v>46163</v>
      </c>
      <c r="F4" s="118">
        <v>1400000000</v>
      </c>
      <c r="G4" s="118" t="s">
        <v>149</v>
      </c>
      <c r="H4" s="119" t="s">
        <v>882</v>
      </c>
      <c r="I4" s="117" t="s">
        <v>831</v>
      </c>
      <c r="J4" s="116" t="s">
        <v>830</v>
      </c>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row>
    <row r="5" spans="1:83" x14ac:dyDescent="0.3">
      <c r="A5" s="18"/>
      <c r="B5" s="116" t="s">
        <v>884</v>
      </c>
      <c r="C5" s="116"/>
      <c r="D5" s="117">
        <v>40680</v>
      </c>
      <c r="E5" s="117">
        <v>46053</v>
      </c>
      <c r="F5" s="118">
        <v>9441861.3000000007</v>
      </c>
      <c r="G5" s="118" t="s">
        <v>149</v>
      </c>
      <c r="H5" s="119" t="s">
        <v>885</v>
      </c>
      <c r="I5" s="117" t="s">
        <v>831</v>
      </c>
      <c r="J5" s="116" t="s">
        <v>830</v>
      </c>
      <c r="K5" s="18"/>
      <c r="L5" s="18"/>
      <c r="M5" s="18"/>
      <c r="N5" s="18"/>
      <c r="O5" s="18"/>
      <c r="P5" s="18"/>
      <c r="Q5" s="18"/>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row>
    <row r="6" spans="1:83" x14ac:dyDescent="0.3">
      <c r="A6" s="18"/>
      <c r="B6" s="116" t="s">
        <v>886</v>
      </c>
      <c r="C6" s="116"/>
      <c r="D6" s="117">
        <v>40291</v>
      </c>
      <c r="E6" s="117">
        <v>47596</v>
      </c>
      <c r="F6" s="118">
        <v>3000000</v>
      </c>
      <c r="G6" s="118" t="s">
        <v>149</v>
      </c>
      <c r="H6" s="119" t="s">
        <v>885</v>
      </c>
      <c r="I6" s="117" t="s">
        <v>831</v>
      </c>
      <c r="J6" s="116" t="s">
        <v>830</v>
      </c>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row>
    <row r="7" spans="1:83" x14ac:dyDescent="0.3">
      <c r="A7" s="18"/>
      <c r="B7" s="116" t="s">
        <v>887</v>
      </c>
      <c r="C7" s="116"/>
      <c r="D7" s="117">
        <v>40065</v>
      </c>
      <c r="E7" s="117">
        <v>45544</v>
      </c>
      <c r="F7" s="118">
        <v>10000000</v>
      </c>
      <c r="G7" s="118" t="s">
        <v>149</v>
      </c>
      <c r="H7" s="119" t="s">
        <v>885</v>
      </c>
      <c r="I7" s="117" t="s">
        <v>831</v>
      </c>
      <c r="J7" s="116" t="s">
        <v>830</v>
      </c>
      <c r="K7" s="18"/>
      <c r="L7" s="18"/>
      <c r="M7" s="18"/>
      <c r="N7" s="18"/>
      <c r="O7" s="18"/>
      <c r="P7" s="18"/>
      <c r="Q7" s="18"/>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row>
    <row r="8" spans="1:83" x14ac:dyDescent="0.3">
      <c r="A8" s="18"/>
      <c r="B8" s="116" t="s">
        <v>888</v>
      </c>
      <c r="C8" s="116"/>
      <c r="D8" s="117">
        <v>39968</v>
      </c>
      <c r="E8" s="117">
        <v>45447</v>
      </c>
      <c r="F8" s="118">
        <v>10000000</v>
      </c>
      <c r="G8" s="118" t="s">
        <v>149</v>
      </c>
      <c r="H8" s="119" t="s">
        <v>885</v>
      </c>
      <c r="I8" s="117" t="s">
        <v>831</v>
      </c>
      <c r="J8" s="116" t="s">
        <v>830</v>
      </c>
      <c r="K8" s="18"/>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row>
    <row r="9" spans="1:83" x14ac:dyDescent="0.3">
      <c r="A9" s="18"/>
      <c r="B9" s="116" t="s">
        <v>889</v>
      </c>
      <c r="C9" s="116"/>
      <c r="D9" s="117">
        <v>39961</v>
      </c>
      <c r="E9" s="117">
        <v>45440</v>
      </c>
      <c r="F9" s="118">
        <v>15000000</v>
      </c>
      <c r="G9" s="118" t="s">
        <v>149</v>
      </c>
      <c r="H9" s="119" t="s">
        <v>885</v>
      </c>
      <c r="I9" s="117" t="s">
        <v>831</v>
      </c>
      <c r="J9" s="116" t="s">
        <v>830</v>
      </c>
      <c r="K9" s="18"/>
      <c r="L9" s="18"/>
      <c r="M9" s="18"/>
      <c r="N9" s="18"/>
      <c r="O9" s="18"/>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row>
    <row r="10" spans="1:83" x14ac:dyDescent="0.3">
      <c r="A10" s="18"/>
      <c r="B10" s="116" t="s">
        <v>890</v>
      </c>
      <c r="C10" s="116"/>
      <c r="D10" s="117">
        <v>39939</v>
      </c>
      <c r="E10" s="117">
        <v>47245</v>
      </c>
      <c r="F10" s="118">
        <v>10000000</v>
      </c>
      <c r="G10" s="118" t="s">
        <v>149</v>
      </c>
      <c r="H10" s="119" t="s">
        <v>885</v>
      </c>
      <c r="I10" s="117" t="s">
        <v>831</v>
      </c>
      <c r="J10" s="116" t="s">
        <v>830</v>
      </c>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row>
    <row r="11" spans="1:83" x14ac:dyDescent="0.3">
      <c r="A11" s="18"/>
      <c r="B11" s="116" t="s">
        <v>891</v>
      </c>
      <c r="C11" s="116"/>
      <c r="D11" s="117">
        <v>39573</v>
      </c>
      <c r="E11" s="117">
        <v>46147</v>
      </c>
      <c r="F11" s="118">
        <v>3000000</v>
      </c>
      <c r="G11" s="118" t="s">
        <v>149</v>
      </c>
      <c r="H11" s="119" t="s">
        <v>885</v>
      </c>
      <c r="I11" s="117" t="s">
        <v>831</v>
      </c>
      <c r="J11" s="116" t="s">
        <v>830</v>
      </c>
      <c r="K11" s="18"/>
      <c r="L11" s="18"/>
      <c r="M11" s="18"/>
      <c r="N11" s="18"/>
      <c r="O11" s="18"/>
      <c r="P11" s="18"/>
      <c r="Q11" s="18"/>
      <c r="R11" s="18"/>
      <c r="S11" s="18"/>
      <c r="T11" s="18"/>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row>
    <row r="12" spans="1:83" x14ac:dyDescent="0.3">
      <c r="A12" s="18"/>
      <c r="B12" s="116" t="s">
        <v>917</v>
      </c>
      <c r="C12" s="116"/>
      <c r="D12" s="117" t="s">
        <v>917</v>
      </c>
      <c r="E12" s="117" t="s">
        <v>917</v>
      </c>
      <c r="F12" s="118" t="s">
        <v>917</v>
      </c>
      <c r="G12" s="118" t="s">
        <v>917</v>
      </c>
      <c r="H12" s="119" t="s">
        <v>917</v>
      </c>
      <c r="I12" s="117" t="s">
        <v>917</v>
      </c>
      <c r="J12" s="116" t="s">
        <v>917</v>
      </c>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8"/>
      <c r="AV12" s="18"/>
      <c r="AW12" s="18"/>
      <c r="AX12" s="18"/>
      <c r="AY12" s="18"/>
      <c r="AZ12" s="18"/>
      <c r="BA12" s="18"/>
      <c r="BB12" s="18"/>
      <c r="BC12" s="18"/>
      <c r="BD12" s="18"/>
      <c r="BE12" s="18"/>
      <c r="BF12" s="18"/>
      <c r="BG12" s="18"/>
      <c r="BH12" s="18"/>
      <c r="BI12" s="18"/>
      <c r="BJ12" s="18"/>
      <c r="BK12" s="18"/>
      <c r="BL12" s="18"/>
      <c r="BM12" s="18"/>
      <c r="BN12" s="18"/>
      <c r="BO12" s="18"/>
      <c r="BP12" s="18"/>
      <c r="BQ12" s="18"/>
      <c r="BR12" s="18"/>
      <c r="BS12" s="18"/>
      <c r="BT12" s="18"/>
      <c r="BU12" s="18"/>
      <c r="BV12" s="18"/>
      <c r="BW12" s="18"/>
      <c r="BX12" s="18"/>
      <c r="BY12" s="18"/>
      <c r="BZ12" s="18"/>
      <c r="CA12" s="18"/>
      <c r="CB12" s="18"/>
      <c r="CC12" s="18"/>
      <c r="CD12" s="18"/>
      <c r="CE12" s="18"/>
    </row>
    <row r="13" spans="1:83" x14ac:dyDescent="0.3">
      <c r="A13" s="18"/>
      <c r="B13" s="116" t="s">
        <v>917</v>
      </c>
      <c r="C13" s="116"/>
      <c r="D13" s="117" t="s">
        <v>917</v>
      </c>
      <c r="E13" s="117" t="s">
        <v>917</v>
      </c>
      <c r="F13" s="118" t="s">
        <v>917</v>
      </c>
      <c r="G13" s="118" t="s">
        <v>917</v>
      </c>
      <c r="H13" s="119" t="s">
        <v>917</v>
      </c>
      <c r="I13" s="117" t="s">
        <v>917</v>
      </c>
      <c r="J13" s="116" t="s">
        <v>917</v>
      </c>
      <c r="K13" s="18"/>
      <c r="L13" s="18"/>
      <c r="M13" s="18"/>
      <c r="N13" s="18"/>
      <c r="O13" s="18"/>
      <c r="P13" s="18"/>
      <c r="Q13" s="18"/>
      <c r="R13" s="18"/>
      <c r="S13" s="18"/>
      <c r="T13" s="18"/>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8"/>
      <c r="AV13" s="18"/>
      <c r="AW13" s="18"/>
      <c r="AX13" s="18"/>
      <c r="AY13" s="18"/>
      <c r="AZ13" s="18"/>
      <c r="BA13" s="18"/>
      <c r="BB13" s="18"/>
      <c r="BC13" s="18"/>
      <c r="BD13" s="18"/>
      <c r="BE13" s="18"/>
      <c r="BF13" s="18"/>
      <c r="BG13" s="18"/>
      <c r="BH13" s="18"/>
      <c r="BI13" s="18"/>
      <c r="BJ13" s="18"/>
      <c r="BK13" s="18"/>
      <c r="BL13" s="18"/>
      <c r="BM13" s="18"/>
      <c r="BN13" s="18"/>
      <c r="BO13" s="18"/>
      <c r="BP13" s="18"/>
      <c r="BQ13" s="18"/>
      <c r="BR13" s="18"/>
      <c r="BS13" s="18"/>
      <c r="BT13" s="18"/>
      <c r="BU13" s="18"/>
      <c r="BV13" s="18"/>
      <c r="BW13" s="18"/>
      <c r="BX13" s="18"/>
      <c r="BY13" s="18"/>
      <c r="BZ13" s="18"/>
      <c r="CA13" s="18"/>
      <c r="CB13" s="18"/>
      <c r="CC13" s="18"/>
      <c r="CD13" s="18"/>
      <c r="CE13" s="18"/>
    </row>
    <row r="14" spans="1:83" x14ac:dyDescent="0.3">
      <c r="A14" s="18"/>
      <c r="B14" s="116" t="s">
        <v>917</v>
      </c>
      <c r="C14" s="116"/>
      <c r="D14" s="117" t="s">
        <v>917</v>
      </c>
      <c r="E14" s="117" t="s">
        <v>917</v>
      </c>
      <c r="F14" s="118" t="s">
        <v>917</v>
      </c>
      <c r="G14" s="118" t="s">
        <v>917</v>
      </c>
      <c r="H14" s="119" t="s">
        <v>917</v>
      </c>
      <c r="I14" s="117" t="s">
        <v>917</v>
      </c>
      <c r="J14" s="116" t="s">
        <v>917</v>
      </c>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8"/>
      <c r="AV14" s="18"/>
      <c r="AW14" s="18"/>
      <c r="AX14" s="18"/>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18"/>
      <c r="BW14" s="18"/>
      <c r="BX14" s="18"/>
      <c r="BY14" s="18"/>
      <c r="BZ14" s="18"/>
      <c r="CA14" s="18"/>
      <c r="CB14" s="18"/>
      <c r="CC14" s="18"/>
      <c r="CD14" s="18"/>
      <c r="CE14" s="18"/>
    </row>
    <row r="15" spans="1:83" x14ac:dyDescent="0.3">
      <c r="A15" s="18"/>
      <c r="B15" s="116" t="s">
        <v>917</v>
      </c>
      <c r="C15" s="116"/>
      <c r="D15" s="117" t="s">
        <v>917</v>
      </c>
      <c r="E15" s="117" t="s">
        <v>917</v>
      </c>
      <c r="F15" s="118" t="s">
        <v>917</v>
      </c>
      <c r="G15" s="118" t="s">
        <v>917</v>
      </c>
      <c r="H15" s="119" t="s">
        <v>917</v>
      </c>
      <c r="I15" s="117" t="s">
        <v>917</v>
      </c>
      <c r="J15" s="116" t="s">
        <v>917</v>
      </c>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8"/>
      <c r="AV15" s="18"/>
      <c r="AW15" s="18"/>
      <c r="AX15" s="18"/>
      <c r="AY15" s="18"/>
      <c r="AZ15" s="18"/>
      <c r="BA15" s="18"/>
      <c r="BB15" s="18"/>
      <c r="BC15" s="18"/>
      <c r="BD15" s="18"/>
      <c r="BE15" s="18"/>
      <c r="BF15" s="18"/>
      <c r="BG15" s="18"/>
      <c r="BH15" s="18"/>
      <c r="BI15" s="18"/>
      <c r="BJ15" s="18"/>
      <c r="BK15" s="18"/>
      <c r="BL15" s="18"/>
      <c r="BM15" s="18"/>
      <c r="BN15" s="18"/>
      <c r="BO15" s="18"/>
      <c r="BP15" s="18"/>
      <c r="BQ15" s="18"/>
      <c r="BR15" s="18"/>
      <c r="BS15" s="18"/>
      <c r="BT15" s="18"/>
      <c r="BU15" s="18"/>
      <c r="BV15" s="18"/>
      <c r="BW15" s="18"/>
      <c r="BX15" s="18"/>
      <c r="BY15" s="18"/>
      <c r="BZ15" s="18"/>
      <c r="CA15" s="18"/>
      <c r="CB15" s="18"/>
      <c r="CC15" s="18"/>
      <c r="CD15" s="18"/>
      <c r="CE15" s="18"/>
    </row>
    <row r="16" spans="1:83" x14ac:dyDescent="0.3">
      <c r="A16" s="18"/>
      <c r="B16" s="116" t="s">
        <v>917</v>
      </c>
      <c r="C16" s="116"/>
      <c r="D16" s="117" t="s">
        <v>917</v>
      </c>
      <c r="E16" s="117" t="s">
        <v>917</v>
      </c>
      <c r="F16" s="118" t="s">
        <v>917</v>
      </c>
      <c r="G16" s="118" t="s">
        <v>917</v>
      </c>
      <c r="H16" s="119" t="s">
        <v>917</v>
      </c>
      <c r="I16" s="117" t="s">
        <v>917</v>
      </c>
      <c r="J16" s="116" t="s">
        <v>917</v>
      </c>
      <c r="K16" s="18"/>
      <c r="L16" s="18"/>
      <c r="M16" s="18"/>
      <c r="N16" s="18"/>
      <c r="O16" s="18"/>
      <c r="P16" s="18"/>
      <c r="Q16" s="18"/>
      <c r="R16" s="18"/>
      <c r="S16" s="18"/>
      <c r="T16" s="18"/>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8"/>
      <c r="AV16" s="18"/>
      <c r="AW16" s="18"/>
      <c r="AX16" s="18"/>
      <c r="AY16" s="18"/>
      <c r="AZ16" s="18"/>
      <c r="BA16" s="18"/>
      <c r="BB16" s="18"/>
      <c r="BC16" s="18"/>
      <c r="BD16" s="18"/>
      <c r="BE16" s="18"/>
      <c r="BF16" s="18"/>
      <c r="BG16" s="18"/>
      <c r="BH16" s="18"/>
      <c r="BI16" s="18"/>
      <c r="BJ16" s="18"/>
      <c r="BK16" s="18"/>
      <c r="BL16" s="18"/>
      <c r="BM16" s="18"/>
      <c r="BN16" s="18"/>
      <c r="BO16" s="18"/>
      <c r="BP16" s="18"/>
      <c r="BQ16" s="18"/>
      <c r="BR16" s="18"/>
      <c r="BS16" s="18"/>
      <c r="BT16" s="18"/>
      <c r="BU16" s="18"/>
      <c r="BV16" s="18"/>
      <c r="BW16" s="18"/>
      <c r="BX16" s="18"/>
      <c r="BY16" s="18"/>
      <c r="BZ16" s="18"/>
      <c r="CA16" s="18"/>
      <c r="CB16" s="18"/>
      <c r="CC16" s="18"/>
      <c r="CD16" s="18"/>
      <c r="CE16" s="18"/>
    </row>
    <row r="17" spans="1:83" x14ac:dyDescent="0.3">
      <c r="A17" s="18"/>
      <c r="B17" s="116" t="s">
        <v>917</v>
      </c>
      <c r="C17" s="116"/>
      <c r="D17" s="117" t="s">
        <v>917</v>
      </c>
      <c r="E17" s="117" t="s">
        <v>917</v>
      </c>
      <c r="F17" s="118" t="s">
        <v>917</v>
      </c>
      <c r="G17" s="118" t="s">
        <v>917</v>
      </c>
      <c r="H17" s="119" t="s">
        <v>917</v>
      </c>
      <c r="I17" s="117" t="s">
        <v>917</v>
      </c>
      <c r="J17" s="116" t="s">
        <v>917</v>
      </c>
      <c r="K17" s="18"/>
      <c r="L17" s="18"/>
      <c r="M17" s="18"/>
      <c r="N17" s="18"/>
      <c r="O17" s="18"/>
      <c r="P17" s="18"/>
      <c r="Q17" s="18"/>
      <c r="R17" s="18"/>
      <c r="S17" s="18"/>
      <c r="T17" s="18"/>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c r="AU17" s="18"/>
      <c r="AV17" s="18"/>
      <c r="AW17" s="18"/>
      <c r="AX17" s="18"/>
      <c r="AY17" s="18"/>
      <c r="AZ17" s="18"/>
      <c r="BA17" s="18"/>
      <c r="BB17" s="18"/>
      <c r="BC17" s="18"/>
      <c r="BD17" s="18"/>
      <c r="BE17" s="18"/>
      <c r="BF17" s="18"/>
      <c r="BG17" s="18"/>
      <c r="BH17" s="18"/>
      <c r="BI17" s="18"/>
      <c r="BJ17" s="18"/>
      <c r="BK17" s="18"/>
      <c r="BL17" s="18"/>
      <c r="BM17" s="18"/>
      <c r="BN17" s="18"/>
      <c r="BO17" s="18"/>
      <c r="BP17" s="18"/>
      <c r="BQ17" s="18"/>
      <c r="BR17" s="18"/>
      <c r="BS17" s="18"/>
      <c r="BT17" s="18"/>
      <c r="BU17" s="18"/>
      <c r="BV17" s="18"/>
      <c r="BW17" s="18"/>
      <c r="BX17" s="18"/>
      <c r="BY17" s="18"/>
      <c r="BZ17" s="18"/>
      <c r="CA17" s="18"/>
      <c r="CB17" s="18"/>
      <c r="CC17" s="18"/>
      <c r="CD17" s="18"/>
      <c r="CE17" s="18"/>
    </row>
    <row r="18" spans="1:83" x14ac:dyDescent="0.3">
      <c r="A18" s="18"/>
      <c r="B18" s="116" t="s">
        <v>917</v>
      </c>
      <c r="C18" s="116"/>
      <c r="D18" s="117" t="s">
        <v>917</v>
      </c>
      <c r="E18" s="117" t="s">
        <v>917</v>
      </c>
      <c r="F18" s="118" t="s">
        <v>917</v>
      </c>
      <c r="G18" s="118" t="s">
        <v>917</v>
      </c>
      <c r="H18" s="119" t="s">
        <v>917</v>
      </c>
      <c r="I18" s="117" t="s">
        <v>917</v>
      </c>
      <c r="J18" s="116" t="s">
        <v>917</v>
      </c>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18"/>
      <c r="BW18" s="18"/>
      <c r="BX18" s="18"/>
      <c r="BY18" s="18"/>
      <c r="BZ18" s="18"/>
      <c r="CA18" s="18"/>
      <c r="CB18" s="18"/>
      <c r="CC18" s="18"/>
      <c r="CD18" s="18"/>
      <c r="CE18" s="18"/>
    </row>
    <row r="19" spans="1:83" x14ac:dyDescent="0.3">
      <c r="A19" s="18"/>
      <c r="B19" s="116" t="s">
        <v>917</v>
      </c>
      <c r="C19" s="116"/>
      <c r="D19" s="117" t="s">
        <v>917</v>
      </c>
      <c r="E19" s="117" t="s">
        <v>917</v>
      </c>
      <c r="F19" s="118" t="s">
        <v>917</v>
      </c>
      <c r="G19" s="118" t="s">
        <v>917</v>
      </c>
      <c r="H19" s="119" t="s">
        <v>917</v>
      </c>
      <c r="I19" s="117" t="s">
        <v>917</v>
      </c>
      <c r="J19" s="116" t="s">
        <v>917</v>
      </c>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c r="BA19" s="18"/>
      <c r="BB19" s="18"/>
      <c r="BC19" s="18"/>
      <c r="BD19" s="18"/>
      <c r="BE19" s="18"/>
      <c r="BF19" s="18"/>
      <c r="BG19" s="18"/>
      <c r="BH19" s="18"/>
      <c r="BI19" s="18"/>
      <c r="BJ19" s="18"/>
      <c r="BK19" s="18"/>
      <c r="BL19" s="18"/>
      <c r="BM19" s="18"/>
      <c r="BN19" s="18"/>
      <c r="BO19" s="18"/>
      <c r="BP19" s="18"/>
      <c r="BQ19" s="18"/>
      <c r="BR19" s="18"/>
      <c r="BS19" s="18"/>
      <c r="BT19" s="18"/>
      <c r="BU19" s="18"/>
      <c r="BV19" s="18"/>
      <c r="BW19" s="18"/>
      <c r="BX19" s="18"/>
      <c r="BY19" s="18"/>
      <c r="BZ19" s="18"/>
      <c r="CA19" s="18"/>
      <c r="CB19" s="18"/>
      <c r="CC19" s="18"/>
      <c r="CD19" s="18"/>
      <c r="CE19" s="18"/>
    </row>
    <row r="20" spans="1:83" x14ac:dyDescent="0.3">
      <c r="A20" s="18"/>
      <c r="B20" s="116" t="s">
        <v>917</v>
      </c>
      <c r="C20" s="116"/>
      <c r="D20" s="117" t="s">
        <v>917</v>
      </c>
      <c r="E20" s="117" t="s">
        <v>917</v>
      </c>
      <c r="F20" s="118" t="s">
        <v>917</v>
      </c>
      <c r="G20" s="118" t="s">
        <v>917</v>
      </c>
      <c r="H20" s="119" t="s">
        <v>917</v>
      </c>
      <c r="I20" s="117" t="s">
        <v>917</v>
      </c>
      <c r="J20" s="116" t="s">
        <v>917</v>
      </c>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c r="BC20" s="18"/>
      <c r="BD20" s="18"/>
      <c r="BE20" s="18"/>
      <c r="BF20" s="18"/>
      <c r="BG20" s="18"/>
      <c r="BH20" s="18"/>
      <c r="BI20" s="18"/>
      <c r="BJ20" s="18"/>
      <c r="BK20" s="18"/>
      <c r="BL20" s="18"/>
      <c r="BM20" s="18"/>
      <c r="BN20" s="18"/>
      <c r="BO20" s="18"/>
      <c r="BP20" s="18"/>
      <c r="BQ20" s="18"/>
      <c r="BR20" s="18"/>
      <c r="BS20" s="18"/>
      <c r="BT20" s="18"/>
      <c r="BU20" s="18"/>
      <c r="BV20" s="18"/>
      <c r="BW20" s="18"/>
      <c r="BX20" s="18"/>
      <c r="BY20" s="18"/>
      <c r="BZ20" s="18"/>
      <c r="CA20" s="18"/>
      <c r="CB20" s="18"/>
      <c r="CC20" s="18"/>
      <c r="CD20" s="18"/>
      <c r="CE20" s="18"/>
    </row>
    <row r="21" spans="1:83" x14ac:dyDescent="0.3">
      <c r="A21" s="18"/>
      <c r="B21" s="116" t="s">
        <v>917</v>
      </c>
      <c r="C21" s="116"/>
      <c r="D21" s="117" t="s">
        <v>917</v>
      </c>
      <c r="E21" s="117" t="s">
        <v>917</v>
      </c>
      <c r="F21" s="118" t="s">
        <v>917</v>
      </c>
      <c r="G21" s="118" t="s">
        <v>917</v>
      </c>
      <c r="H21" s="119" t="s">
        <v>917</v>
      </c>
      <c r="I21" s="117" t="s">
        <v>917</v>
      </c>
      <c r="J21" s="116" t="s">
        <v>917</v>
      </c>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8"/>
      <c r="AV21" s="18"/>
      <c r="AW21" s="18"/>
      <c r="AX21" s="18"/>
      <c r="AY21" s="18"/>
      <c r="AZ21" s="18"/>
      <c r="BA21" s="18"/>
      <c r="BB21" s="18"/>
      <c r="BC21" s="18"/>
      <c r="BD21" s="18"/>
      <c r="BE21" s="18"/>
      <c r="BF21" s="18"/>
      <c r="BG21" s="18"/>
      <c r="BH21" s="18"/>
      <c r="BI21" s="18"/>
      <c r="BJ21" s="18"/>
      <c r="BK21" s="18"/>
      <c r="BL21" s="18"/>
      <c r="BM21" s="18"/>
      <c r="BN21" s="18"/>
      <c r="BO21" s="18"/>
      <c r="BP21" s="18"/>
      <c r="BQ21" s="18"/>
      <c r="BR21" s="18"/>
      <c r="BS21" s="18"/>
      <c r="BT21" s="18"/>
      <c r="BU21" s="18"/>
      <c r="BV21" s="18"/>
      <c r="BW21" s="18"/>
      <c r="BX21" s="18"/>
      <c r="BY21" s="18"/>
      <c r="BZ21" s="18"/>
      <c r="CA21" s="18"/>
      <c r="CB21" s="18"/>
      <c r="CC21" s="18"/>
      <c r="CD21" s="18"/>
      <c r="CE21" s="18"/>
    </row>
    <row r="22" spans="1:83" x14ac:dyDescent="0.3">
      <c r="A22" s="18"/>
      <c r="B22" s="116" t="s">
        <v>917</v>
      </c>
      <c r="C22" s="116"/>
      <c r="D22" s="117" t="s">
        <v>917</v>
      </c>
      <c r="E22" s="117" t="s">
        <v>917</v>
      </c>
      <c r="F22" s="118" t="s">
        <v>917</v>
      </c>
      <c r="G22" s="118" t="s">
        <v>917</v>
      </c>
      <c r="H22" s="119" t="s">
        <v>917</v>
      </c>
      <c r="I22" s="117" t="s">
        <v>917</v>
      </c>
      <c r="J22" s="116" t="s">
        <v>917</v>
      </c>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row>
    <row r="23" spans="1:83" x14ac:dyDescent="0.3">
      <c r="A23" s="18"/>
      <c r="B23" s="116" t="s">
        <v>917</v>
      </c>
      <c r="C23" s="116"/>
      <c r="D23" s="117" t="s">
        <v>917</v>
      </c>
      <c r="E23" s="117" t="s">
        <v>917</v>
      </c>
      <c r="F23" s="118" t="s">
        <v>917</v>
      </c>
      <c r="G23" s="118" t="s">
        <v>917</v>
      </c>
      <c r="H23" s="119" t="s">
        <v>917</v>
      </c>
      <c r="I23" s="117" t="s">
        <v>917</v>
      </c>
      <c r="J23" s="116" t="s">
        <v>917</v>
      </c>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row>
    <row r="24" spans="1:83" x14ac:dyDescent="0.3">
      <c r="A24" s="18"/>
      <c r="B24" s="116" t="s">
        <v>917</v>
      </c>
      <c r="C24" s="116"/>
      <c r="D24" s="117" t="s">
        <v>917</v>
      </c>
      <c r="E24" s="117" t="s">
        <v>917</v>
      </c>
      <c r="F24" s="118" t="s">
        <v>917</v>
      </c>
      <c r="G24" s="118" t="s">
        <v>917</v>
      </c>
      <c r="H24" s="119" t="s">
        <v>917</v>
      </c>
      <c r="I24" s="117" t="s">
        <v>917</v>
      </c>
      <c r="J24" s="116" t="s">
        <v>917</v>
      </c>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row>
    <row r="25" spans="1:83" x14ac:dyDescent="0.3">
      <c r="A25" s="18"/>
      <c r="B25" s="116" t="s">
        <v>917</v>
      </c>
      <c r="C25" s="116"/>
      <c r="D25" s="117" t="s">
        <v>917</v>
      </c>
      <c r="E25" s="117" t="s">
        <v>917</v>
      </c>
      <c r="F25" s="118" t="s">
        <v>917</v>
      </c>
      <c r="G25" s="118" t="s">
        <v>917</v>
      </c>
      <c r="H25" s="119" t="s">
        <v>917</v>
      </c>
      <c r="I25" s="117" t="s">
        <v>917</v>
      </c>
      <c r="J25" s="116" t="s">
        <v>917</v>
      </c>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8"/>
      <c r="BR25" s="18"/>
      <c r="BS25" s="18"/>
      <c r="BT25" s="18"/>
      <c r="BU25" s="18"/>
      <c r="BV25" s="18"/>
      <c r="BW25" s="18"/>
      <c r="BX25" s="18"/>
      <c r="BY25" s="18"/>
      <c r="BZ25" s="18"/>
      <c r="CA25" s="18"/>
      <c r="CB25" s="18"/>
      <c r="CC25" s="18"/>
      <c r="CD25" s="18"/>
      <c r="CE25" s="18"/>
    </row>
    <row r="26" spans="1:83" x14ac:dyDescent="0.3">
      <c r="A26" s="18"/>
      <c r="B26" s="116" t="s">
        <v>917</v>
      </c>
      <c r="C26" s="116"/>
      <c r="D26" s="117" t="s">
        <v>917</v>
      </c>
      <c r="E26" s="117" t="s">
        <v>917</v>
      </c>
      <c r="F26" s="118" t="s">
        <v>917</v>
      </c>
      <c r="G26" s="118" t="s">
        <v>917</v>
      </c>
      <c r="H26" s="119" t="s">
        <v>917</v>
      </c>
      <c r="I26" s="117" t="s">
        <v>917</v>
      </c>
      <c r="J26" s="116" t="s">
        <v>917</v>
      </c>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row>
    <row r="27" spans="1:83" x14ac:dyDescent="0.3">
      <c r="A27" s="18"/>
      <c r="B27" s="116" t="s">
        <v>917</v>
      </c>
      <c r="C27" s="116"/>
      <c r="D27" s="117" t="s">
        <v>917</v>
      </c>
      <c r="E27" s="117" t="s">
        <v>917</v>
      </c>
      <c r="F27" s="118" t="s">
        <v>917</v>
      </c>
      <c r="G27" s="118" t="s">
        <v>917</v>
      </c>
      <c r="H27" s="119" t="s">
        <v>917</v>
      </c>
      <c r="I27" s="117" t="s">
        <v>917</v>
      </c>
      <c r="J27" s="116" t="s">
        <v>917</v>
      </c>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c r="BD27" s="18"/>
      <c r="BE27" s="18"/>
      <c r="BF27" s="18"/>
      <c r="BG27" s="18"/>
      <c r="BH27" s="18"/>
      <c r="BI27" s="18"/>
      <c r="BJ27" s="18"/>
      <c r="BK27" s="18"/>
      <c r="BL27" s="18"/>
      <c r="BM27" s="18"/>
      <c r="BN27" s="18"/>
      <c r="BO27" s="18"/>
      <c r="BP27" s="18"/>
      <c r="BQ27" s="18"/>
      <c r="BR27" s="18"/>
      <c r="BS27" s="18"/>
      <c r="BT27" s="18"/>
      <c r="BU27" s="18"/>
      <c r="BV27" s="18"/>
      <c r="BW27" s="18"/>
      <c r="BX27" s="18"/>
      <c r="BY27" s="18"/>
      <c r="BZ27" s="18"/>
      <c r="CA27" s="18"/>
      <c r="CB27" s="18"/>
      <c r="CC27" s="18"/>
      <c r="CD27" s="18"/>
      <c r="CE27" s="18"/>
    </row>
    <row r="28" spans="1:83" x14ac:dyDescent="0.3">
      <c r="A28" s="18"/>
      <c r="B28" s="116" t="s">
        <v>917</v>
      </c>
      <c r="C28" s="116"/>
      <c r="D28" s="117" t="s">
        <v>917</v>
      </c>
      <c r="E28" s="117" t="s">
        <v>917</v>
      </c>
      <c r="F28" s="118" t="s">
        <v>917</v>
      </c>
      <c r="G28" s="118" t="s">
        <v>917</v>
      </c>
      <c r="H28" s="119" t="s">
        <v>917</v>
      </c>
      <c r="I28" s="117" t="s">
        <v>917</v>
      </c>
      <c r="J28" s="116" t="s">
        <v>917</v>
      </c>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18"/>
      <c r="BW28" s="18"/>
      <c r="BX28" s="18"/>
      <c r="BY28" s="18"/>
      <c r="BZ28" s="18"/>
      <c r="CA28" s="18"/>
      <c r="CB28" s="18"/>
      <c r="CC28" s="18"/>
      <c r="CD28" s="18"/>
      <c r="CE28" s="18"/>
    </row>
    <row r="29" spans="1:83" x14ac:dyDescent="0.3">
      <c r="A29" s="18"/>
      <c r="B29" s="116" t="s">
        <v>917</v>
      </c>
      <c r="C29" s="116"/>
      <c r="D29" s="117" t="s">
        <v>917</v>
      </c>
      <c r="E29" s="117" t="s">
        <v>917</v>
      </c>
      <c r="F29" s="118" t="s">
        <v>917</v>
      </c>
      <c r="G29" s="118" t="s">
        <v>917</v>
      </c>
      <c r="H29" s="119" t="s">
        <v>917</v>
      </c>
      <c r="I29" s="117" t="s">
        <v>917</v>
      </c>
      <c r="J29" s="116" t="s">
        <v>917</v>
      </c>
      <c r="K29" s="18"/>
      <c r="L29" s="18"/>
      <c r="M29" s="18"/>
      <c r="N29" s="18"/>
      <c r="O29" s="18"/>
      <c r="P29" s="18"/>
      <c r="Q29" s="18"/>
      <c r="R29" s="18"/>
      <c r="S29" s="18"/>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18"/>
      <c r="AY29" s="18"/>
      <c r="AZ29" s="18"/>
      <c r="BA29" s="18"/>
      <c r="BB29" s="18"/>
      <c r="BC29" s="18"/>
      <c r="BD29" s="18"/>
      <c r="BE29" s="18"/>
      <c r="BF29" s="18"/>
      <c r="BG29" s="18"/>
      <c r="BH29" s="18"/>
      <c r="BI29" s="18"/>
      <c r="BJ29" s="18"/>
      <c r="BK29" s="18"/>
      <c r="BL29" s="18"/>
      <c r="BM29" s="18"/>
      <c r="BN29" s="18"/>
      <c r="BO29" s="18"/>
      <c r="BP29" s="18"/>
      <c r="BQ29" s="18"/>
      <c r="BR29" s="18"/>
      <c r="BS29" s="18"/>
      <c r="BT29" s="18"/>
      <c r="BU29" s="18"/>
      <c r="BV29" s="18"/>
      <c r="BW29" s="18"/>
      <c r="BX29" s="18"/>
      <c r="BY29" s="18"/>
      <c r="BZ29" s="18"/>
      <c r="CA29" s="18"/>
      <c r="CB29" s="18"/>
      <c r="CC29" s="18"/>
      <c r="CD29" s="18"/>
      <c r="CE29" s="18"/>
    </row>
    <row r="30" spans="1:83" x14ac:dyDescent="0.3">
      <c r="A30" s="18"/>
      <c r="B30" s="116" t="s">
        <v>917</v>
      </c>
      <c r="C30" s="116"/>
      <c r="D30" s="117" t="s">
        <v>917</v>
      </c>
      <c r="E30" s="117" t="s">
        <v>917</v>
      </c>
      <c r="F30" s="118" t="s">
        <v>917</v>
      </c>
      <c r="G30" s="118" t="s">
        <v>917</v>
      </c>
      <c r="H30" s="119" t="s">
        <v>917</v>
      </c>
      <c r="I30" s="117" t="s">
        <v>917</v>
      </c>
      <c r="J30" s="116" t="s">
        <v>917</v>
      </c>
      <c r="K30" s="18"/>
      <c r="L30" s="18"/>
      <c r="M30" s="18"/>
      <c r="N30" s="18"/>
      <c r="O30" s="18"/>
      <c r="P30" s="18"/>
      <c r="Q30" s="18"/>
      <c r="R30" s="18"/>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c r="AV30" s="18"/>
      <c r="AW30" s="18"/>
      <c r="AX30" s="18"/>
      <c r="AY30" s="18"/>
      <c r="AZ30" s="18"/>
      <c r="BA30" s="18"/>
      <c r="BB30" s="18"/>
      <c r="BC30" s="18"/>
      <c r="BD30" s="18"/>
      <c r="BE30" s="18"/>
      <c r="BF30" s="18"/>
      <c r="BG30" s="18"/>
      <c r="BH30" s="18"/>
      <c r="BI30" s="18"/>
      <c r="BJ30" s="18"/>
      <c r="BK30" s="18"/>
      <c r="BL30" s="18"/>
      <c r="BM30" s="18"/>
      <c r="BN30" s="18"/>
      <c r="BO30" s="18"/>
      <c r="BP30" s="18"/>
      <c r="BQ30" s="18"/>
      <c r="BR30" s="18"/>
      <c r="BS30" s="18"/>
      <c r="BT30" s="18"/>
      <c r="BU30" s="18"/>
      <c r="BV30" s="18"/>
      <c r="BW30" s="18"/>
      <c r="BX30" s="18"/>
      <c r="BY30" s="18"/>
      <c r="BZ30" s="18"/>
      <c r="CA30" s="18"/>
      <c r="CB30" s="18"/>
      <c r="CC30" s="18"/>
      <c r="CD30" s="18"/>
      <c r="CE30" s="18"/>
    </row>
    <row r="31" spans="1:83" x14ac:dyDescent="0.3">
      <c r="A31" s="18"/>
      <c r="B31" s="116" t="s">
        <v>917</v>
      </c>
      <c r="C31" s="116"/>
      <c r="D31" s="117" t="s">
        <v>917</v>
      </c>
      <c r="E31" s="117" t="s">
        <v>917</v>
      </c>
      <c r="F31" s="118" t="s">
        <v>917</v>
      </c>
      <c r="G31" s="118" t="s">
        <v>917</v>
      </c>
      <c r="H31" s="119" t="s">
        <v>917</v>
      </c>
      <c r="I31" s="117" t="s">
        <v>917</v>
      </c>
      <c r="J31" s="116" t="s">
        <v>917</v>
      </c>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18"/>
      <c r="BW31" s="18"/>
      <c r="BX31" s="18"/>
      <c r="BY31" s="18"/>
      <c r="BZ31" s="18"/>
      <c r="CA31" s="18"/>
      <c r="CB31" s="18"/>
      <c r="CC31" s="18"/>
      <c r="CD31" s="18"/>
      <c r="CE31" s="18"/>
    </row>
    <row r="32" spans="1:83" x14ac:dyDescent="0.3">
      <c r="A32" s="18"/>
      <c r="B32" s="116" t="s">
        <v>917</v>
      </c>
      <c r="C32" s="116"/>
      <c r="D32" s="117" t="s">
        <v>917</v>
      </c>
      <c r="E32" s="117" t="s">
        <v>917</v>
      </c>
      <c r="F32" s="118" t="s">
        <v>917</v>
      </c>
      <c r="G32" s="118" t="s">
        <v>917</v>
      </c>
      <c r="H32" s="119" t="s">
        <v>917</v>
      </c>
      <c r="I32" s="117" t="s">
        <v>917</v>
      </c>
      <c r="J32" s="116" t="s">
        <v>917</v>
      </c>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c r="BJ32" s="18"/>
      <c r="BK32" s="18"/>
      <c r="BL32" s="18"/>
      <c r="BM32" s="18"/>
      <c r="BN32" s="18"/>
      <c r="BO32" s="18"/>
      <c r="BP32" s="18"/>
      <c r="BQ32" s="18"/>
      <c r="BR32" s="18"/>
      <c r="BS32" s="18"/>
      <c r="BT32" s="18"/>
      <c r="BU32" s="18"/>
      <c r="BV32" s="18"/>
      <c r="BW32" s="18"/>
      <c r="BX32" s="18"/>
      <c r="BY32" s="18"/>
      <c r="BZ32" s="18"/>
      <c r="CA32" s="18"/>
      <c r="CB32" s="18"/>
      <c r="CC32" s="18"/>
      <c r="CD32" s="18"/>
      <c r="CE32" s="18"/>
    </row>
    <row r="33" spans="1:83" x14ac:dyDescent="0.3">
      <c r="A33" s="18"/>
      <c r="B33" s="116" t="s">
        <v>917</v>
      </c>
      <c r="C33" s="116"/>
      <c r="D33" s="117" t="s">
        <v>917</v>
      </c>
      <c r="E33" s="117" t="s">
        <v>917</v>
      </c>
      <c r="F33" s="118" t="s">
        <v>917</v>
      </c>
      <c r="G33" s="118" t="s">
        <v>917</v>
      </c>
      <c r="H33" s="119" t="s">
        <v>917</v>
      </c>
      <c r="I33" s="117" t="s">
        <v>917</v>
      </c>
      <c r="J33" s="116" t="s">
        <v>917</v>
      </c>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18"/>
      <c r="BK33" s="18"/>
      <c r="BL33" s="18"/>
      <c r="BM33" s="18"/>
      <c r="BN33" s="18"/>
      <c r="BO33" s="18"/>
      <c r="BP33" s="18"/>
      <c r="BQ33" s="18"/>
      <c r="BR33" s="18"/>
      <c r="BS33" s="18"/>
      <c r="BT33" s="18"/>
      <c r="BU33" s="18"/>
      <c r="BV33" s="18"/>
      <c r="BW33" s="18"/>
      <c r="BX33" s="18"/>
      <c r="BY33" s="18"/>
      <c r="BZ33" s="18"/>
      <c r="CA33" s="18"/>
      <c r="CB33" s="18"/>
      <c r="CC33" s="18"/>
      <c r="CD33" s="18"/>
      <c r="CE33" s="18"/>
    </row>
    <row r="34" spans="1:83" x14ac:dyDescent="0.3">
      <c r="A34" s="18"/>
      <c r="B34" s="116" t="s">
        <v>917</v>
      </c>
      <c r="C34" s="116"/>
      <c r="D34" s="117" t="s">
        <v>917</v>
      </c>
      <c r="E34" s="117" t="s">
        <v>917</v>
      </c>
      <c r="F34" s="118" t="s">
        <v>917</v>
      </c>
      <c r="G34" s="118" t="s">
        <v>917</v>
      </c>
      <c r="H34" s="119" t="s">
        <v>917</v>
      </c>
      <c r="I34" s="117" t="s">
        <v>917</v>
      </c>
      <c r="J34" s="116" t="s">
        <v>917</v>
      </c>
      <c r="K34" s="18"/>
      <c r="L34" s="18"/>
      <c r="M34" s="18"/>
      <c r="N34" s="18"/>
      <c r="O34" s="18"/>
      <c r="P34" s="18"/>
      <c r="Q34" s="18"/>
      <c r="R34" s="18"/>
      <c r="S34" s="18"/>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c r="BA34" s="18"/>
      <c r="BB34" s="18"/>
      <c r="BC34" s="18"/>
      <c r="BD34" s="18"/>
      <c r="BE34" s="18"/>
      <c r="BF34" s="18"/>
      <c r="BG34" s="18"/>
      <c r="BH34" s="18"/>
      <c r="BI34" s="18"/>
      <c r="BJ34" s="18"/>
      <c r="BK34" s="18"/>
      <c r="BL34" s="18"/>
      <c r="BM34" s="18"/>
      <c r="BN34" s="18"/>
      <c r="BO34" s="18"/>
      <c r="BP34" s="18"/>
      <c r="BQ34" s="18"/>
      <c r="BR34" s="18"/>
      <c r="BS34" s="18"/>
      <c r="BT34" s="18"/>
      <c r="BU34" s="18"/>
      <c r="BV34" s="18"/>
      <c r="BW34" s="18"/>
      <c r="BX34" s="18"/>
      <c r="BY34" s="18"/>
      <c r="BZ34" s="18"/>
      <c r="CA34" s="18"/>
      <c r="CB34" s="18"/>
      <c r="CC34" s="18"/>
      <c r="CD34" s="18"/>
      <c r="CE34" s="18"/>
    </row>
    <row r="35" spans="1:83" x14ac:dyDescent="0.3">
      <c r="A35" s="18"/>
      <c r="B35" s="116" t="s">
        <v>917</v>
      </c>
      <c r="C35" s="116"/>
      <c r="D35" s="117" t="s">
        <v>917</v>
      </c>
      <c r="E35" s="117" t="s">
        <v>917</v>
      </c>
      <c r="F35" s="118" t="s">
        <v>917</v>
      </c>
      <c r="G35" s="118" t="s">
        <v>917</v>
      </c>
      <c r="H35" s="119" t="s">
        <v>917</v>
      </c>
      <c r="I35" s="117" t="s">
        <v>917</v>
      </c>
      <c r="J35" s="116" t="s">
        <v>917</v>
      </c>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c r="BA35" s="18"/>
      <c r="BB35" s="18"/>
      <c r="BC35" s="18"/>
      <c r="BD35" s="18"/>
      <c r="BE35" s="18"/>
      <c r="BF35" s="18"/>
      <c r="BG35" s="18"/>
      <c r="BH35" s="18"/>
      <c r="BI35" s="18"/>
      <c r="BJ35" s="18"/>
      <c r="BK35" s="18"/>
      <c r="BL35" s="18"/>
      <c r="BM35" s="18"/>
      <c r="BN35" s="18"/>
      <c r="BO35" s="18"/>
      <c r="BP35" s="18"/>
      <c r="BQ35" s="18"/>
      <c r="BR35" s="18"/>
      <c r="BS35" s="18"/>
      <c r="BT35" s="18"/>
      <c r="BU35" s="18"/>
      <c r="BV35" s="18"/>
      <c r="BW35" s="18"/>
      <c r="BX35" s="18"/>
      <c r="BY35" s="18"/>
      <c r="BZ35" s="18"/>
      <c r="CA35" s="18"/>
      <c r="CB35" s="18"/>
      <c r="CC35" s="18"/>
      <c r="CD35" s="18"/>
      <c r="CE35" s="18"/>
    </row>
    <row r="36" spans="1:83" x14ac:dyDescent="0.3">
      <c r="A36" s="18"/>
      <c r="B36" s="18"/>
      <c r="C36" s="18"/>
      <c r="D36" s="18"/>
      <c r="E36" s="18"/>
      <c r="F36" s="18"/>
      <c r="G36" s="18"/>
      <c r="H36" s="18"/>
      <c r="I36" s="18"/>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c r="BA36" s="18"/>
      <c r="BB36" s="18"/>
      <c r="BC36" s="18"/>
      <c r="BD36" s="18"/>
      <c r="BE36" s="18"/>
      <c r="BF36" s="18"/>
      <c r="BG36" s="18"/>
      <c r="BH36" s="18"/>
      <c r="BI36" s="18"/>
      <c r="BJ36" s="18"/>
      <c r="BK36" s="18"/>
      <c r="BL36" s="18"/>
      <c r="BM36" s="18"/>
      <c r="BN36" s="18"/>
      <c r="BO36" s="18"/>
      <c r="BP36" s="18"/>
      <c r="BQ36" s="18"/>
      <c r="BR36" s="18"/>
      <c r="BS36" s="18"/>
      <c r="BT36" s="18"/>
      <c r="BU36" s="18"/>
      <c r="BV36" s="18"/>
      <c r="BW36" s="18"/>
      <c r="BX36" s="18"/>
      <c r="BY36" s="18"/>
      <c r="BZ36" s="18"/>
      <c r="CA36" s="18"/>
      <c r="CB36" s="18"/>
      <c r="CC36" s="18"/>
      <c r="CD36" s="18"/>
      <c r="CE36" s="18"/>
    </row>
    <row r="37" spans="1:83" x14ac:dyDescent="0.3">
      <c r="A37" s="18"/>
      <c r="B37" s="18"/>
      <c r="C37" s="18"/>
      <c r="D37" s="18"/>
      <c r="E37" s="18"/>
      <c r="F37" s="18"/>
      <c r="G37" s="18"/>
      <c r="H37" s="18"/>
      <c r="I37" s="18"/>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18"/>
      <c r="BK37" s="18"/>
      <c r="BL37" s="18"/>
      <c r="BM37" s="18"/>
      <c r="BN37" s="18"/>
      <c r="BO37" s="18"/>
      <c r="BP37" s="18"/>
      <c r="BQ37" s="18"/>
      <c r="BR37" s="18"/>
      <c r="BS37" s="18"/>
      <c r="BT37" s="18"/>
      <c r="BU37" s="18"/>
      <c r="BV37" s="18"/>
      <c r="BW37" s="18"/>
      <c r="BX37" s="18"/>
      <c r="BY37" s="18"/>
      <c r="BZ37" s="18"/>
      <c r="CA37" s="18"/>
      <c r="CB37" s="18"/>
      <c r="CC37" s="18"/>
      <c r="CD37" s="18"/>
      <c r="CE37" s="18"/>
    </row>
    <row r="38" spans="1:83" x14ac:dyDescent="0.3">
      <c r="A38" s="18"/>
      <c r="B38" s="18"/>
      <c r="C38" s="18"/>
      <c r="D38" s="18"/>
      <c r="E38" s="18"/>
      <c r="F38" s="18"/>
      <c r="G38" s="18"/>
      <c r="H38" s="18"/>
      <c r="I38" s="18"/>
      <c r="J38" s="18"/>
      <c r="K38" s="18"/>
      <c r="L38" s="18"/>
      <c r="M38" s="18"/>
      <c r="N38" s="18"/>
      <c r="O38" s="18"/>
      <c r="P38" s="18"/>
      <c r="Q38" s="18"/>
      <c r="R38" s="18"/>
      <c r="S38" s="18"/>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8"/>
      <c r="AV38" s="18"/>
      <c r="AW38" s="18"/>
      <c r="AX38" s="18"/>
      <c r="AY38" s="18"/>
      <c r="AZ38" s="18"/>
      <c r="BA38" s="18"/>
      <c r="BB38" s="18"/>
      <c r="BC38" s="18"/>
      <c r="BD38" s="18"/>
      <c r="BE38" s="18"/>
      <c r="BF38" s="18"/>
      <c r="BG38" s="18"/>
      <c r="BH38" s="18"/>
      <c r="BI38" s="18"/>
      <c r="BJ38" s="18"/>
      <c r="BK38" s="18"/>
      <c r="BL38" s="18"/>
      <c r="BM38" s="18"/>
      <c r="BN38" s="18"/>
      <c r="BO38" s="18"/>
      <c r="BP38" s="18"/>
      <c r="BQ38" s="18"/>
      <c r="BR38" s="18"/>
      <c r="BS38" s="18"/>
      <c r="BT38" s="18"/>
      <c r="BU38" s="18"/>
      <c r="BV38" s="18"/>
      <c r="BW38" s="18"/>
      <c r="BX38" s="18"/>
      <c r="BY38" s="18"/>
      <c r="BZ38" s="18"/>
      <c r="CA38" s="18"/>
      <c r="CB38" s="18"/>
      <c r="CC38" s="18"/>
      <c r="CD38" s="18"/>
      <c r="CE38" s="18"/>
    </row>
    <row r="39" spans="1:83" x14ac:dyDescent="0.3">
      <c r="A39" s="18"/>
      <c r="B39" s="18"/>
      <c r="C39" s="18"/>
      <c r="D39" s="18"/>
      <c r="E39" s="18"/>
      <c r="F39" s="18"/>
      <c r="G39" s="18"/>
      <c r="H39" s="18"/>
      <c r="I39" s="18"/>
      <c r="J39" s="18"/>
      <c r="K39" s="18"/>
      <c r="L39" s="18"/>
      <c r="M39" s="18"/>
      <c r="N39" s="18"/>
      <c r="O39" s="18"/>
      <c r="P39" s="18"/>
      <c r="Q39" s="18"/>
      <c r="R39" s="18"/>
      <c r="S39" s="18"/>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c r="BH39" s="18"/>
      <c r="BI39" s="18"/>
      <c r="BJ39" s="18"/>
      <c r="BK39" s="18"/>
      <c r="BL39" s="18"/>
      <c r="BM39" s="18"/>
      <c r="BN39" s="18"/>
      <c r="BO39" s="18"/>
      <c r="BP39" s="18"/>
      <c r="BQ39" s="18"/>
      <c r="BR39" s="18"/>
      <c r="BS39" s="18"/>
      <c r="BT39" s="18"/>
      <c r="BU39" s="18"/>
      <c r="BV39" s="18"/>
      <c r="BW39" s="18"/>
      <c r="BX39" s="18"/>
      <c r="BY39" s="18"/>
      <c r="BZ39" s="18"/>
      <c r="CA39" s="18"/>
      <c r="CB39" s="18"/>
      <c r="CC39" s="18"/>
      <c r="CD39" s="18"/>
      <c r="CE39" s="18"/>
    </row>
    <row r="40" spans="1:83" x14ac:dyDescent="0.3">
      <c r="A40" s="18"/>
      <c r="B40" s="18"/>
      <c r="C40" s="18"/>
      <c r="D40" s="18"/>
      <c r="E40" s="18"/>
      <c r="F40" s="18"/>
      <c r="G40" s="18"/>
      <c r="H40" s="18"/>
      <c r="I40" s="18"/>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c r="BA40" s="18"/>
      <c r="BB40" s="18"/>
      <c r="BC40" s="18"/>
      <c r="BD40" s="18"/>
      <c r="BE40" s="18"/>
      <c r="BF40" s="18"/>
      <c r="BG40" s="18"/>
      <c r="BH40" s="18"/>
      <c r="BI40" s="18"/>
      <c r="BJ40" s="18"/>
      <c r="BK40" s="18"/>
      <c r="BL40" s="18"/>
      <c r="BM40" s="18"/>
      <c r="BN40" s="18"/>
      <c r="BO40" s="18"/>
      <c r="BP40" s="18"/>
      <c r="BQ40" s="18"/>
      <c r="BR40" s="18"/>
      <c r="BS40" s="18"/>
      <c r="BT40" s="18"/>
      <c r="BU40" s="18"/>
      <c r="BV40" s="18"/>
      <c r="BW40" s="18"/>
      <c r="BX40" s="18"/>
      <c r="BY40" s="18"/>
      <c r="BZ40" s="18"/>
      <c r="CA40" s="18"/>
      <c r="CB40" s="18"/>
      <c r="CC40" s="18"/>
      <c r="CD40" s="18"/>
      <c r="CE40" s="18"/>
    </row>
    <row r="41" spans="1:83" x14ac:dyDescent="0.3">
      <c r="A41" s="18"/>
      <c r="B41" s="18"/>
      <c r="C41" s="18"/>
      <c r="D41" s="18"/>
      <c r="E41" s="18"/>
      <c r="F41" s="18"/>
      <c r="G41" s="18"/>
      <c r="H41" s="18"/>
      <c r="I41" s="18"/>
      <c r="J41" s="18"/>
      <c r="K41" s="18"/>
      <c r="L41" s="18"/>
      <c r="M41" s="18"/>
      <c r="N41" s="18"/>
      <c r="O41" s="18"/>
      <c r="P41" s="18"/>
      <c r="Q41" s="18"/>
      <c r="R41" s="18"/>
      <c r="S41" s="18"/>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c r="BH41" s="18"/>
      <c r="BI41" s="18"/>
      <c r="BJ41" s="18"/>
      <c r="BK41" s="18"/>
      <c r="BL41" s="18"/>
      <c r="BM41" s="18"/>
      <c r="BN41" s="18"/>
      <c r="BO41" s="18"/>
      <c r="BP41" s="18"/>
      <c r="BQ41" s="18"/>
      <c r="BR41" s="18"/>
      <c r="BS41" s="18"/>
      <c r="BT41" s="18"/>
      <c r="BU41" s="18"/>
      <c r="BV41" s="18"/>
      <c r="BW41" s="18"/>
      <c r="BX41" s="18"/>
      <c r="BY41" s="18"/>
      <c r="BZ41" s="18"/>
      <c r="CA41" s="18"/>
      <c r="CB41" s="18"/>
      <c r="CC41" s="18"/>
      <c r="CD41" s="18"/>
      <c r="CE41" s="18"/>
    </row>
    <row r="42" spans="1:83" x14ac:dyDescent="0.3">
      <c r="A42" s="18"/>
      <c r="B42" s="18"/>
      <c r="C42" s="18"/>
      <c r="D42" s="18"/>
      <c r="E42" s="18"/>
      <c r="F42" s="18"/>
      <c r="G42" s="18"/>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8"/>
      <c r="BL42" s="18"/>
      <c r="BM42" s="18"/>
      <c r="BN42" s="18"/>
      <c r="BO42" s="18"/>
      <c r="BP42" s="18"/>
      <c r="BQ42" s="18"/>
      <c r="BR42" s="18"/>
      <c r="BS42" s="18"/>
      <c r="BT42" s="18"/>
      <c r="BU42" s="18"/>
      <c r="BV42" s="18"/>
      <c r="BW42" s="18"/>
      <c r="BX42" s="18"/>
      <c r="BY42" s="18"/>
      <c r="BZ42" s="18"/>
      <c r="CA42" s="18"/>
      <c r="CB42" s="18"/>
      <c r="CC42" s="18"/>
      <c r="CD42" s="18"/>
      <c r="CE42" s="18"/>
    </row>
    <row r="43" spans="1:83" x14ac:dyDescent="0.3">
      <c r="A43" s="18"/>
      <c r="B43" s="18"/>
      <c r="C43" s="18"/>
      <c r="D43" s="18"/>
      <c r="E43" s="18"/>
      <c r="F43" s="18"/>
      <c r="G43" s="18"/>
      <c r="H43" s="18"/>
      <c r="I43" s="18"/>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c r="BH43" s="18"/>
      <c r="BI43" s="18"/>
      <c r="BJ43" s="18"/>
      <c r="BK43" s="18"/>
      <c r="BL43" s="18"/>
      <c r="BM43" s="18"/>
      <c r="BN43" s="18"/>
      <c r="BO43" s="18"/>
      <c r="BP43" s="18"/>
      <c r="BQ43" s="18"/>
      <c r="BR43" s="18"/>
      <c r="BS43" s="18"/>
      <c r="BT43" s="18"/>
      <c r="BU43" s="18"/>
      <c r="BV43" s="18"/>
      <c r="BW43" s="18"/>
      <c r="BX43" s="18"/>
      <c r="BY43" s="18"/>
      <c r="BZ43" s="18"/>
      <c r="CA43" s="18"/>
      <c r="CB43" s="18"/>
      <c r="CC43" s="18"/>
      <c r="CD43" s="18"/>
      <c r="CE43" s="18"/>
    </row>
    <row r="44" spans="1:83" x14ac:dyDescent="0.3">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c r="BA44" s="18"/>
      <c r="BB44" s="18"/>
      <c r="BC44" s="18"/>
      <c r="BD44" s="18"/>
      <c r="BE44" s="18"/>
      <c r="BF44" s="18"/>
      <c r="BG44" s="18"/>
      <c r="BH44" s="18"/>
      <c r="BI44" s="18"/>
      <c r="BJ44" s="18"/>
      <c r="BK44" s="18"/>
      <c r="BL44" s="18"/>
      <c r="BM44" s="18"/>
      <c r="BN44" s="18"/>
      <c r="BO44" s="18"/>
      <c r="BP44" s="18"/>
      <c r="BQ44" s="18"/>
      <c r="BR44" s="18"/>
      <c r="BS44" s="18"/>
      <c r="BT44" s="18"/>
      <c r="BU44" s="18"/>
      <c r="BV44" s="18"/>
      <c r="BW44" s="18"/>
      <c r="BX44" s="18"/>
      <c r="BY44" s="18"/>
      <c r="BZ44" s="18"/>
      <c r="CA44" s="18"/>
      <c r="CB44" s="18"/>
      <c r="CC44" s="18"/>
      <c r="CD44" s="18"/>
      <c r="CE44" s="18"/>
    </row>
    <row r="45" spans="1:83" x14ac:dyDescent="0.3">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c r="BH45" s="18"/>
      <c r="BI45" s="18"/>
      <c r="BJ45" s="18"/>
      <c r="BK45" s="18"/>
      <c r="BL45" s="18"/>
      <c r="BM45" s="18"/>
      <c r="BN45" s="18"/>
      <c r="BO45" s="18"/>
      <c r="BP45" s="18"/>
      <c r="BQ45" s="18"/>
      <c r="BR45" s="18"/>
      <c r="BS45" s="18"/>
      <c r="BT45" s="18"/>
      <c r="BU45" s="18"/>
      <c r="BV45" s="18"/>
      <c r="BW45" s="18"/>
      <c r="BX45" s="18"/>
      <c r="BY45" s="18"/>
      <c r="BZ45" s="18"/>
      <c r="CA45" s="18"/>
      <c r="CB45" s="18"/>
      <c r="CC45" s="18"/>
      <c r="CD45" s="18"/>
      <c r="CE45" s="18"/>
    </row>
    <row r="46" spans="1:83" x14ac:dyDescent="0.3">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c r="BA46" s="18"/>
      <c r="BB46" s="18"/>
      <c r="BC46" s="18"/>
      <c r="BD46" s="18"/>
      <c r="BE46" s="18"/>
      <c r="BF46" s="18"/>
      <c r="BG46" s="18"/>
      <c r="BH46" s="18"/>
      <c r="BI46" s="18"/>
      <c r="BJ46" s="18"/>
      <c r="BK46" s="18"/>
      <c r="BL46" s="18"/>
      <c r="BM46" s="18"/>
      <c r="BN46" s="18"/>
      <c r="BO46" s="18"/>
      <c r="BP46" s="18"/>
      <c r="BQ46" s="18"/>
      <c r="BR46" s="18"/>
      <c r="BS46" s="18"/>
      <c r="BT46" s="18"/>
      <c r="BU46" s="18"/>
      <c r="BV46" s="18"/>
      <c r="BW46" s="18"/>
      <c r="BX46" s="18"/>
      <c r="BY46" s="18"/>
      <c r="BZ46" s="18"/>
      <c r="CA46" s="18"/>
      <c r="CB46" s="18"/>
      <c r="CC46" s="18"/>
      <c r="CD46" s="18"/>
      <c r="CE46" s="18"/>
    </row>
    <row r="47" spans="1:83" x14ac:dyDescent="0.3">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c r="BA47" s="18"/>
      <c r="BB47" s="18"/>
      <c r="BC47" s="18"/>
      <c r="BD47" s="18"/>
      <c r="BE47" s="18"/>
      <c r="BF47" s="18"/>
      <c r="BG47" s="18"/>
      <c r="BH47" s="18"/>
      <c r="BI47" s="18"/>
      <c r="BJ47" s="18"/>
      <c r="BK47" s="18"/>
      <c r="BL47" s="18"/>
      <c r="BM47" s="18"/>
      <c r="BN47" s="18"/>
      <c r="BO47" s="18"/>
      <c r="BP47" s="18"/>
      <c r="BQ47" s="18"/>
      <c r="BR47" s="18"/>
      <c r="BS47" s="18"/>
      <c r="BT47" s="18"/>
      <c r="BU47" s="18"/>
      <c r="BV47" s="18"/>
      <c r="BW47" s="18"/>
      <c r="BX47" s="18"/>
      <c r="BY47" s="18"/>
      <c r="BZ47" s="18"/>
      <c r="CA47" s="18"/>
      <c r="CB47" s="18"/>
      <c r="CC47" s="18"/>
      <c r="CD47" s="18"/>
      <c r="CE47" s="18"/>
    </row>
    <row r="48" spans="1:83" x14ac:dyDescent="0.3">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c r="BA48" s="18"/>
      <c r="BB48" s="18"/>
      <c r="BC48" s="18"/>
      <c r="BD48" s="18"/>
      <c r="BE48" s="18"/>
      <c r="BF48" s="18"/>
      <c r="BG48" s="18"/>
      <c r="BH48" s="18"/>
      <c r="BI48" s="18"/>
      <c r="BJ48" s="18"/>
      <c r="BK48" s="18"/>
      <c r="BL48" s="18"/>
      <c r="BM48" s="18"/>
      <c r="BN48" s="18"/>
      <c r="BO48" s="18"/>
      <c r="BP48" s="18"/>
      <c r="BQ48" s="18"/>
      <c r="BR48" s="18"/>
      <c r="BS48" s="18"/>
      <c r="BT48" s="18"/>
      <c r="BU48" s="18"/>
      <c r="BV48" s="18"/>
      <c r="BW48" s="18"/>
      <c r="BX48" s="18"/>
      <c r="BY48" s="18"/>
      <c r="BZ48" s="18"/>
      <c r="CA48" s="18"/>
      <c r="CB48" s="18"/>
      <c r="CC48" s="18"/>
      <c r="CD48" s="18"/>
      <c r="CE48" s="18"/>
    </row>
    <row r="49" spans="1:83" x14ac:dyDescent="0.3">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18"/>
      <c r="BS49" s="18"/>
      <c r="BT49" s="18"/>
      <c r="BU49" s="18"/>
      <c r="BV49" s="18"/>
      <c r="BW49" s="18"/>
      <c r="BX49" s="18"/>
      <c r="BY49" s="18"/>
      <c r="BZ49" s="18"/>
      <c r="CA49" s="18"/>
      <c r="CB49" s="18"/>
      <c r="CC49" s="18"/>
      <c r="CD49" s="18"/>
      <c r="CE49" s="18"/>
    </row>
    <row r="50" spans="1:83" x14ac:dyDescent="0.3">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c r="BJ50" s="18"/>
      <c r="BK50" s="18"/>
      <c r="BL50" s="18"/>
      <c r="BM50" s="18"/>
      <c r="BN50" s="18"/>
      <c r="BO50" s="18"/>
      <c r="BP50" s="18"/>
      <c r="BQ50" s="18"/>
      <c r="BR50" s="18"/>
      <c r="BS50" s="18"/>
      <c r="BT50" s="18"/>
      <c r="BU50" s="18"/>
      <c r="BV50" s="18"/>
      <c r="BW50" s="18"/>
      <c r="BX50" s="18"/>
      <c r="BY50" s="18"/>
      <c r="BZ50" s="18"/>
      <c r="CA50" s="18"/>
      <c r="CB50" s="18"/>
      <c r="CC50" s="18"/>
      <c r="CD50" s="18"/>
      <c r="CE50" s="18"/>
    </row>
    <row r="51" spans="1:83" x14ac:dyDescent="0.3">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c r="BJ51" s="18"/>
      <c r="BK51" s="18"/>
      <c r="BL51" s="18"/>
      <c r="BM51" s="18"/>
      <c r="BN51" s="18"/>
      <c r="BO51" s="18"/>
      <c r="BP51" s="18"/>
      <c r="BQ51" s="18"/>
      <c r="BR51" s="18"/>
      <c r="BS51" s="18"/>
      <c r="BT51" s="18"/>
      <c r="BU51" s="18"/>
      <c r="BV51" s="18"/>
      <c r="BW51" s="18"/>
      <c r="BX51" s="18"/>
      <c r="BY51" s="18"/>
      <c r="BZ51" s="18"/>
      <c r="CA51" s="18"/>
      <c r="CB51" s="18"/>
      <c r="CC51" s="18"/>
      <c r="CD51" s="18"/>
      <c r="CE51" s="18"/>
    </row>
    <row r="52" spans="1:83" x14ac:dyDescent="0.3">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c r="BJ52" s="18"/>
      <c r="BK52" s="18"/>
      <c r="BL52" s="18"/>
      <c r="BM52" s="18"/>
      <c r="BN52" s="18"/>
      <c r="BO52" s="18"/>
      <c r="BP52" s="18"/>
      <c r="BQ52" s="18"/>
      <c r="BR52" s="18"/>
      <c r="BS52" s="18"/>
      <c r="BT52" s="18"/>
      <c r="BU52" s="18"/>
      <c r="BV52" s="18"/>
      <c r="BW52" s="18"/>
      <c r="BX52" s="18"/>
      <c r="BY52" s="18"/>
      <c r="BZ52" s="18"/>
      <c r="CA52" s="18"/>
      <c r="CB52" s="18"/>
      <c r="CC52" s="18"/>
      <c r="CD52" s="18"/>
      <c r="CE52" s="18"/>
    </row>
    <row r="53" spans="1:83" x14ac:dyDescent="0.3">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c r="BL53" s="18"/>
      <c r="BM53" s="18"/>
      <c r="BN53" s="18"/>
      <c r="BO53" s="18"/>
      <c r="BP53" s="18"/>
      <c r="BQ53" s="18"/>
      <c r="BR53" s="18"/>
      <c r="BS53" s="18"/>
      <c r="BT53" s="18"/>
      <c r="BU53" s="18"/>
      <c r="BV53" s="18"/>
      <c r="BW53" s="18"/>
      <c r="BX53" s="18"/>
      <c r="BY53" s="18"/>
      <c r="BZ53" s="18"/>
      <c r="CA53" s="18"/>
      <c r="CB53" s="18"/>
      <c r="CC53" s="18"/>
      <c r="CD53" s="18"/>
      <c r="CE53" s="18"/>
    </row>
    <row r="54" spans="1:83" x14ac:dyDescent="0.3">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row>
    <row r="55" spans="1:83" x14ac:dyDescent="0.3">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c r="BB55" s="18"/>
      <c r="BC55" s="18"/>
      <c r="BD55" s="18"/>
      <c r="BE55" s="18"/>
      <c r="BF55" s="18"/>
      <c r="BG55" s="18"/>
      <c r="BH55" s="18"/>
      <c r="BI55" s="18"/>
      <c r="BJ55" s="18"/>
      <c r="BK55" s="18"/>
      <c r="BL55" s="18"/>
      <c r="BM55" s="18"/>
      <c r="BN55" s="18"/>
      <c r="BO55" s="18"/>
      <c r="BP55" s="18"/>
      <c r="BQ55" s="18"/>
      <c r="BR55" s="18"/>
      <c r="BS55" s="18"/>
      <c r="BT55" s="18"/>
      <c r="BU55" s="18"/>
      <c r="BV55" s="18"/>
      <c r="BW55" s="18"/>
      <c r="BX55" s="18"/>
      <c r="BY55" s="18"/>
      <c r="BZ55" s="18"/>
      <c r="CA55" s="18"/>
      <c r="CB55" s="18"/>
      <c r="CC55" s="18"/>
      <c r="CD55" s="18"/>
      <c r="CE55" s="18"/>
    </row>
    <row r="56" spans="1:83" x14ac:dyDescent="0.3">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8"/>
      <c r="BT56" s="18"/>
      <c r="BU56" s="18"/>
      <c r="BV56" s="18"/>
      <c r="BW56" s="18"/>
      <c r="BX56" s="18"/>
      <c r="BY56" s="18"/>
      <c r="BZ56" s="18"/>
      <c r="CA56" s="18"/>
      <c r="CB56" s="18"/>
      <c r="CC56" s="18"/>
      <c r="CD56" s="18"/>
      <c r="CE56" s="18"/>
    </row>
    <row r="57" spans="1:83" x14ac:dyDescent="0.3">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c r="BA57" s="18"/>
      <c r="BB57" s="18"/>
      <c r="BC57" s="18"/>
      <c r="BD57" s="18"/>
      <c r="BE57" s="18"/>
      <c r="BF57" s="18"/>
      <c r="BG57" s="18"/>
      <c r="BH57" s="18"/>
      <c r="BI57" s="18"/>
      <c r="BJ57" s="18"/>
      <c r="BK57" s="18"/>
      <c r="BL57" s="18"/>
      <c r="BM57" s="18"/>
      <c r="BN57" s="18"/>
      <c r="BO57" s="18"/>
      <c r="BP57" s="18"/>
      <c r="BQ57" s="18"/>
      <c r="BR57" s="18"/>
      <c r="BS57" s="18"/>
      <c r="BT57" s="18"/>
      <c r="BU57" s="18"/>
      <c r="BV57" s="18"/>
      <c r="BW57" s="18"/>
      <c r="BX57" s="18"/>
      <c r="BY57" s="18"/>
      <c r="BZ57" s="18"/>
      <c r="CA57" s="18"/>
      <c r="CB57" s="18"/>
      <c r="CC57" s="18"/>
      <c r="CD57" s="18"/>
      <c r="CE57" s="18"/>
    </row>
    <row r="58" spans="1:83" x14ac:dyDescent="0.3">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c r="BA58" s="18"/>
      <c r="BB58" s="18"/>
      <c r="BC58" s="18"/>
      <c r="BD58" s="18"/>
      <c r="BE58" s="18"/>
      <c r="BF58" s="18"/>
      <c r="BG58" s="18"/>
      <c r="BH58" s="18"/>
      <c r="BI58" s="18"/>
      <c r="BJ58" s="18"/>
      <c r="BK58" s="18"/>
      <c r="BL58" s="18"/>
      <c r="BM58" s="18"/>
      <c r="BN58" s="18"/>
      <c r="BO58" s="18"/>
      <c r="BP58" s="18"/>
      <c r="BQ58" s="18"/>
      <c r="BR58" s="18"/>
      <c r="BS58" s="18"/>
      <c r="BT58" s="18"/>
      <c r="BU58" s="18"/>
      <c r="BV58" s="18"/>
      <c r="BW58" s="18"/>
      <c r="BX58" s="18"/>
      <c r="BY58" s="18"/>
      <c r="BZ58" s="18"/>
      <c r="CA58" s="18"/>
      <c r="CB58" s="18"/>
      <c r="CC58" s="18"/>
      <c r="CD58" s="18"/>
      <c r="CE58" s="18"/>
    </row>
    <row r="59" spans="1:83" x14ac:dyDescent="0.3">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c r="BA59" s="18"/>
      <c r="BB59" s="18"/>
      <c r="BC59" s="18"/>
      <c r="BD59" s="18"/>
      <c r="BE59" s="18"/>
      <c r="BF59" s="18"/>
      <c r="BG59" s="18"/>
      <c r="BH59" s="18"/>
      <c r="BI59" s="18"/>
      <c r="BJ59" s="18"/>
      <c r="BK59" s="18"/>
      <c r="BL59" s="18"/>
      <c r="BM59" s="18"/>
      <c r="BN59" s="18"/>
      <c r="BO59" s="18"/>
      <c r="BP59" s="18"/>
      <c r="BQ59" s="18"/>
      <c r="BR59" s="18"/>
      <c r="BS59" s="18"/>
      <c r="BT59" s="18"/>
      <c r="BU59" s="18"/>
      <c r="BV59" s="18"/>
      <c r="BW59" s="18"/>
      <c r="BX59" s="18"/>
      <c r="BY59" s="18"/>
      <c r="BZ59" s="18"/>
      <c r="CA59" s="18"/>
      <c r="CB59" s="18"/>
      <c r="CC59" s="18"/>
      <c r="CD59" s="18"/>
      <c r="CE59" s="18"/>
    </row>
    <row r="60" spans="1:83" x14ac:dyDescent="0.3">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c r="BA60" s="18"/>
      <c r="BB60" s="18"/>
      <c r="BC60" s="18"/>
      <c r="BD60" s="18"/>
      <c r="BE60" s="18"/>
      <c r="BF60" s="18"/>
      <c r="BG60" s="18"/>
      <c r="BH60" s="18"/>
      <c r="BI60" s="18"/>
      <c r="BJ60" s="18"/>
      <c r="BK60" s="18"/>
      <c r="BL60" s="18"/>
      <c r="BM60" s="18"/>
      <c r="BN60" s="18"/>
      <c r="BO60" s="18"/>
      <c r="BP60" s="18"/>
      <c r="BQ60" s="18"/>
      <c r="BR60" s="18"/>
      <c r="BS60" s="18"/>
      <c r="BT60" s="18"/>
      <c r="BU60" s="18"/>
      <c r="BV60" s="18"/>
      <c r="BW60" s="18"/>
      <c r="BX60" s="18"/>
      <c r="BY60" s="18"/>
      <c r="BZ60" s="18"/>
      <c r="CA60" s="18"/>
      <c r="CB60" s="18"/>
      <c r="CC60" s="18"/>
      <c r="CD60" s="18"/>
      <c r="CE60" s="18"/>
    </row>
    <row r="61" spans="1:83" x14ac:dyDescent="0.3">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c r="BA61" s="18"/>
      <c r="BB61" s="18"/>
      <c r="BC61" s="18"/>
      <c r="BD61" s="18"/>
      <c r="BE61" s="18"/>
      <c r="BF61" s="18"/>
      <c r="BG61" s="18"/>
      <c r="BH61" s="18"/>
      <c r="BI61" s="18"/>
      <c r="BJ61" s="18"/>
      <c r="BK61" s="18"/>
      <c r="BL61" s="18"/>
      <c r="BM61" s="18"/>
      <c r="BN61" s="18"/>
      <c r="BO61" s="18"/>
      <c r="BP61" s="18"/>
      <c r="BQ61" s="18"/>
      <c r="BR61" s="18"/>
      <c r="BS61" s="18"/>
      <c r="BT61" s="18"/>
      <c r="BU61" s="18"/>
      <c r="BV61" s="18"/>
      <c r="BW61" s="18"/>
      <c r="BX61" s="18"/>
      <c r="BY61" s="18"/>
      <c r="BZ61" s="18"/>
      <c r="CA61" s="18"/>
      <c r="CB61" s="18"/>
      <c r="CC61" s="18"/>
      <c r="CD61" s="18"/>
      <c r="CE61" s="18"/>
    </row>
    <row r="62" spans="1:83" x14ac:dyDescent="0.3">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c r="BA62" s="18"/>
      <c r="BB62" s="18"/>
      <c r="BC62" s="18"/>
      <c r="BD62" s="18"/>
      <c r="BE62" s="18"/>
      <c r="BF62" s="18"/>
      <c r="BG62" s="18"/>
      <c r="BH62" s="18"/>
      <c r="BI62" s="18"/>
      <c r="BJ62" s="18"/>
      <c r="BK62" s="18"/>
      <c r="BL62" s="18"/>
      <c r="BM62" s="18"/>
      <c r="BN62" s="18"/>
      <c r="BO62" s="18"/>
      <c r="BP62" s="18"/>
      <c r="BQ62" s="18"/>
      <c r="BR62" s="18"/>
      <c r="BS62" s="18"/>
      <c r="BT62" s="18"/>
      <c r="BU62" s="18"/>
      <c r="BV62" s="18"/>
      <c r="BW62" s="18"/>
      <c r="BX62" s="18"/>
      <c r="BY62" s="18"/>
      <c r="BZ62" s="18"/>
      <c r="CA62" s="18"/>
      <c r="CB62" s="18"/>
      <c r="CC62" s="18"/>
      <c r="CD62" s="18"/>
      <c r="CE62" s="18"/>
    </row>
    <row r="63" spans="1:83" x14ac:dyDescent="0.3">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c r="BA63" s="18"/>
      <c r="BB63" s="18"/>
      <c r="BC63" s="18"/>
      <c r="BD63" s="18"/>
      <c r="BE63" s="18"/>
      <c r="BF63" s="18"/>
      <c r="BG63" s="18"/>
      <c r="BH63" s="18"/>
      <c r="BI63" s="18"/>
      <c r="BJ63" s="18"/>
      <c r="BK63" s="18"/>
      <c r="BL63" s="18"/>
      <c r="BM63" s="18"/>
      <c r="BN63" s="18"/>
      <c r="BO63" s="18"/>
      <c r="BP63" s="18"/>
      <c r="BQ63" s="18"/>
      <c r="BR63" s="18"/>
      <c r="BS63" s="18"/>
      <c r="BT63" s="18"/>
      <c r="BU63" s="18"/>
      <c r="BV63" s="18"/>
      <c r="BW63" s="18"/>
      <c r="BX63" s="18"/>
      <c r="BY63" s="18"/>
      <c r="BZ63" s="18"/>
      <c r="CA63" s="18"/>
      <c r="CB63" s="18"/>
      <c r="CC63" s="18"/>
      <c r="CD63" s="18"/>
      <c r="CE63" s="18"/>
    </row>
    <row r="64" spans="1:83" x14ac:dyDescent="0.3">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row>
    <row r="65" spans="1:83" x14ac:dyDescent="0.3">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row>
    <row r="66" spans="1:83" x14ac:dyDescent="0.3">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row>
    <row r="67" spans="1:83" x14ac:dyDescent="0.3">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row>
    <row r="68" spans="1:83" x14ac:dyDescent="0.3">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row>
    <row r="69" spans="1:83" x14ac:dyDescent="0.3">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c r="AX69" s="18"/>
      <c r="AY69" s="18"/>
      <c r="AZ69" s="18"/>
      <c r="BA69" s="18"/>
      <c r="BB69" s="18"/>
      <c r="BC69" s="18"/>
      <c r="BD69" s="18"/>
      <c r="BE69" s="18"/>
      <c r="BF69" s="18"/>
      <c r="BG69" s="18"/>
      <c r="BH69" s="18"/>
      <c r="BI69" s="18"/>
      <c r="BJ69" s="18"/>
      <c r="BK69" s="18"/>
      <c r="BL69" s="18"/>
      <c r="BM69" s="18"/>
      <c r="BN69" s="18"/>
      <c r="BO69" s="18"/>
      <c r="BP69" s="18"/>
      <c r="BQ69" s="18"/>
      <c r="BR69" s="18"/>
      <c r="BS69" s="18"/>
      <c r="BT69" s="18"/>
      <c r="BU69" s="18"/>
      <c r="BV69" s="18"/>
      <c r="BW69" s="18"/>
      <c r="BX69" s="18"/>
      <c r="BY69" s="18"/>
      <c r="BZ69" s="18"/>
      <c r="CA69" s="18"/>
      <c r="CB69" s="18"/>
      <c r="CC69" s="18"/>
      <c r="CD69" s="18"/>
      <c r="CE69" s="18"/>
    </row>
    <row r="70" spans="1:83" x14ac:dyDescent="0.3">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row>
    <row r="71" spans="1:83" x14ac:dyDescent="0.3">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c r="BA71" s="18"/>
      <c r="BB71" s="18"/>
      <c r="BC71" s="18"/>
      <c r="BD71" s="18"/>
      <c r="BE71" s="18"/>
      <c r="BF71" s="18"/>
      <c r="BG71" s="18"/>
      <c r="BH71" s="18"/>
      <c r="BI71" s="18"/>
      <c r="BJ71" s="18"/>
      <c r="BK71" s="18"/>
      <c r="BL71" s="18"/>
      <c r="BM71" s="18"/>
      <c r="BN71" s="18"/>
      <c r="BO71" s="18"/>
      <c r="BP71" s="18"/>
      <c r="BQ71" s="18"/>
      <c r="BR71" s="18"/>
      <c r="BS71" s="18"/>
      <c r="BT71" s="18"/>
      <c r="BU71" s="18"/>
      <c r="BV71" s="18"/>
      <c r="BW71" s="18"/>
      <c r="BX71" s="18"/>
      <c r="BY71" s="18"/>
      <c r="BZ71" s="18"/>
      <c r="CA71" s="18"/>
      <c r="CB71" s="18"/>
      <c r="CC71" s="18"/>
      <c r="CD71" s="18"/>
      <c r="CE71" s="18"/>
    </row>
    <row r="72" spans="1:83" x14ac:dyDescent="0.3">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c r="BA72" s="18"/>
      <c r="BB72" s="18"/>
      <c r="BC72" s="18"/>
      <c r="BD72" s="18"/>
      <c r="BE72" s="18"/>
      <c r="BF72" s="18"/>
      <c r="BG72" s="18"/>
      <c r="BH72" s="18"/>
      <c r="BI72" s="18"/>
      <c r="BJ72" s="18"/>
      <c r="BK72" s="18"/>
      <c r="BL72" s="18"/>
      <c r="BM72" s="18"/>
      <c r="BN72" s="18"/>
      <c r="BO72" s="18"/>
      <c r="BP72" s="18"/>
      <c r="BQ72" s="18"/>
      <c r="BR72" s="18"/>
      <c r="BS72" s="18"/>
      <c r="BT72" s="18"/>
      <c r="BU72" s="18"/>
      <c r="BV72" s="18"/>
      <c r="BW72" s="18"/>
      <c r="BX72" s="18"/>
      <c r="BY72" s="18"/>
      <c r="BZ72" s="18"/>
      <c r="CA72" s="18"/>
      <c r="CB72" s="18"/>
      <c r="CC72" s="18"/>
      <c r="CD72" s="18"/>
      <c r="CE72" s="18"/>
    </row>
    <row r="73" spans="1:83" x14ac:dyDescent="0.3">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c r="BA73" s="18"/>
      <c r="BB73" s="18"/>
      <c r="BC73" s="18"/>
      <c r="BD73" s="18"/>
      <c r="BE73" s="18"/>
      <c r="BF73" s="18"/>
      <c r="BG73" s="18"/>
      <c r="BH73" s="18"/>
      <c r="BI73" s="18"/>
      <c r="BJ73" s="18"/>
      <c r="BK73" s="18"/>
      <c r="BL73" s="18"/>
      <c r="BM73" s="18"/>
      <c r="BN73" s="18"/>
      <c r="BO73" s="18"/>
      <c r="BP73" s="18"/>
      <c r="BQ73" s="18"/>
      <c r="BR73" s="18"/>
      <c r="BS73" s="18"/>
      <c r="BT73" s="18"/>
      <c r="BU73" s="18"/>
      <c r="BV73" s="18"/>
      <c r="BW73" s="18"/>
      <c r="BX73" s="18"/>
      <c r="BY73" s="18"/>
      <c r="BZ73" s="18"/>
      <c r="CA73" s="18"/>
      <c r="CB73" s="18"/>
      <c r="CC73" s="18"/>
      <c r="CD73" s="18"/>
      <c r="CE73" s="18"/>
    </row>
    <row r="74" spans="1:83" x14ac:dyDescent="0.3">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c r="BA74" s="18"/>
      <c r="BB74" s="18"/>
      <c r="BC74" s="18"/>
      <c r="BD74" s="18"/>
      <c r="BE74" s="18"/>
      <c r="BF74" s="18"/>
      <c r="BG74" s="18"/>
      <c r="BH74" s="18"/>
      <c r="BI74" s="18"/>
      <c r="BJ74" s="18"/>
      <c r="BK74" s="18"/>
      <c r="BL74" s="18"/>
      <c r="BM74" s="18"/>
      <c r="BN74" s="18"/>
      <c r="BO74" s="18"/>
      <c r="BP74" s="18"/>
      <c r="BQ74" s="18"/>
      <c r="BR74" s="18"/>
      <c r="BS74" s="18"/>
      <c r="BT74" s="18"/>
      <c r="BU74" s="18"/>
      <c r="BV74" s="18"/>
      <c r="BW74" s="18"/>
      <c r="BX74" s="18"/>
      <c r="BY74" s="18"/>
      <c r="BZ74" s="18"/>
      <c r="CA74" s="18"/>
      <c r="CB74" s="18"/>
      <c r="CC74" s="18"/>
      <c r="CD74" s="18"/>
      <c r="CE74" s="18"/>
    </row>
    <row r="75" spans="1:83" x14ac:dyDescent="0.3">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c r="BA75" s="18"/>
      <c r="BB75" s="18"/>
      <c r="BC75" s="18"/>
      <c r="BD75" s="18"/>
      <c r="BE75" s="18"/>
      <c r="BF75" s="18"/>
      <c r="BG75" s="18"/>
      <c r="BH75" s="18"/>
      <c r="BI75" s="18"/>
      <c r="BJ75" s="18"/>
      <c r="BK75" s="18"/>
      <c r="BL75" s="18"/>
      <c r="BM75" s="18"/>
      <c r="BN75" s="18"/>
      <c r="BO75" s="18"/>
      <c r="BP75" s="18"/>
      <c r="BQ75" s="18"/>
      <c r="BR75" s="18"/>
      <c r="BS75" s="18"/>
      <c r="BT75" s="18"/>
      <c r="BU75" s="18"/>
      <c r="BV75" s="18"/>
      <c r="BW75" s="18"/>
      <c r="BX75" s="18"/>
      <c r="BY75" s="18"/>
      <c r="BZ75" s="18"/>
      <c r="CA75" s="18"/>
      <c r="CB75" s="18"/>
      <c r="CC75" s="18"/>
      <c r="CD75" s="18"/>
      <c r="CE75" s="18"/>
    </row>
    <row r="76" spans="1:83" x14ac:dyDescent="0.3">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8"/>
      <c r="BA76" s="18"/>
      <c r="BB76" s="18"/>
      <c r="BC76" s="18"/>
      <c r="BD76" s="18"/>
      <c r="BE76" s="18"/>
      <c r="BF76" s="18"/>
      <c r="BG76" s="18"/>
      <c r="BH76" s="18"/>
      <c r="BI76" s="18"/>
      <c r="BJ76" s="18"/>
      <c r="BK76" s="18"/>
      <c r="BL76" s="18"/>
      <c r="BM76" s="18"/>
      <c r="BN76" s="18"/>
      <c r="BO76" s="18"/>
      <c r="BP76" s="18"/>
      <c r="BQ76" s="18"/>
      <c r="BR76" s="18"/>
      <c r="BS76" s="18"/>
      <c r="BT76" s="18"/>
      <c r="BU76" s="18"/>
      <c r="BV76" s="18"/>
      <c r="BW76" s="18"/>
      <c r="BX76" s="18"/>
      <c r="BY76" s="18"/>
      <c r="BZ76" s="18"/>
      <c r="CA76" s="18"/>
      <c r="CB76" s="18"/>
      <c r="CC76" s="18"/>
      <c r="CD76" s="18"/>
      <c r="CE76" s="18"/>
    </row>
    <row r="77" spans="1:83" x14ac:dyDescent="0.3">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8"/>
      <c r="BA77" s="18"/>
      <c r="BB77" s="18"/>
      <c r="BC77" s="18"/>
      <c r="BD77" s="18"/>
      <c r="BE77" s="18"/>
      <c r="BF77" s="18"/>
      <c r="BG77" s="18"/>
      <c r="BH77" s="18"/>
      <c r="BI77" s="18"/>
      <c r="BJ77" s="18"/>
      <c r="BK77" s="18"/>
      <c r="BL77" s="18"/>
      <c r="BM77" s="18"/>
      <c r="BN77" s="18"/>
      <c r="BO77" s="18"/>
      <c r="BP77" s="18"/>
      <c r="BQ77" s="18"/>
      <c r="BR77" s="18"/>
      <c r="BS77" s="18"/>
      <c r="BT77" s="18"/>
      <c r="BU77" s="18"/>
      <c r="BV77" s="18"/>
      <c r="BW77" s="18"/>
      <c r="BX77" s="18"/>
      <c r="BY77" s="18"/>
      <c r="BZ77" s="18"/>
      <c r="CA77" s="18"/>
      <c r="CB77" s="18"/>
      <c r="CC77" s="18"/>
      <c r="CD77" s="18"/>
      <c r="CE77" s="18"/>
    </row>
    <row r="78" spans="1:83" x14ac:dyDescent="0.3">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8"/>
      <c r="BA78" s="18"/>
      <c r="BB78" s="18"/>
      <c r="BC78" s="18"/>
      <c r="BD78" s="18"/>
      <c r="BE78" s="18"/>
      <c r="BF78" s="18"/>
      <c r="BG78" s="18"/>
      <c r="BH78" s="18"/>
      <c r="BI78" s="18"/>
      <c r="BJ78" s="18"/>
      <c r="BK78" s="18"/>
      <c r="BL78" s="18"/>
      <c r="BM78" s="18"/>
      <c r="BN78" s="18"/>
      <c r="BO78" s="18"/>
      <c r="BP78" s="18"/>
      <c r="BQ78" s="18"/>
      <c r="BR78" s="18"/>
      <c r="BS78" s="18"/>
      <c r="BT78" s="18"/>
      <c r="BU78" s="18"/>
      <c r="BV78" s="18"/>
      <c r="BW78" s="18"/>
      <c r="BX78" s="18"/>
      <c r="BY78" s="18"/>
      <c r="BZ78" s="18"/>
      <c r="CA78" s="18"/>
      <c r="CB78" s="18"/>
      <c r="CC78" s="18"/>
      <c r="CD78" s="18"/>
      <c r="CE78" s="18"/>
    </row>
    <row r="79" spans="1:83" x14ac:dyDescent="0.3">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c r="BA79" s="18"/>
      <c r="BB79" s="18"/>
      <c r="BC79" s="18"/>
      <c r="BD79" s="18"/>
      <c r="BE79" s="18"/>
      <c r="BF79" s="18"/>
      <c r="BG79" s="18"/>
      <c r="BH79" s="18"/>
      <c r="BI79" s="18"/>
      <c r="BJ79" s="18"/>
      <c r="BK79" s="18"/>
      <c r="BL79" s="18"/>
      <c r="BM79" s="18"/>
      <c r="BN79" s="18"/>
      <c r="BO79" s="18"/>
      <c r="BP79" s="18"/>
      <c r="BQ79" s="18"/>
      <c r="BR79" s="18"/>
      <c r="BS79" s="18"/>
      <c r="BT79" s="18"/>
      <c r="BU79" s="18"/>
      <c r="BV79" s="18"/>
      <c r="BW79" s="18"/>
      <c r="BX79" s="18"/>
      <c r="BY79" s="18"/>
      <c r="BZ79" s="18"/>
      <c r="CA79" s="18"/>
      <c r="CB79" s="18"/>
      <c r="CC79" s="18"/>
      <c r="CD79" s="18"/>
      <c r="CE79" s="18"/>
    </row>
    <row r="80" spans="1:83" x14ac:dyDescent="0.3">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c r="BA80" s="18"/>
      <c r="BB80" s="18"/>
      <c r="BC80" s="18"/>
      <c r="BD80" s="18"/>
      <c r="BE80" s="18"/>
      <c r="BF80" s="18"/>
      <c r="BG80" s="18"/>
      <c r="BH80" s="18"/>
      <c r="BI80" s="18"/>
      <c r="BJ80" s="18"/>
      <c r="BK80" s="18"/>
      <c r="BL80" s="18"/>
      <c r="BM80" s="18"/>
      <c r="BN80" s="18"/>
      <c r="BO80" s="18"/>
      <c r="BP80" s="18"/>
      <c r="BQ80" s="18"/>
      <c r="BR80" s="18"/>
      <c r="BS80" s="18"/>
      <c r="BT80" s="18"/>
      <c r="BU80" s="18"/>
      <c r="BV80" s="18"/>
      <c r="BW80" s="18"/>
      <c r="BX80" s="18"/>
      <c r="BY80" s="18"/>
      <c r="BZ80" s="18"/>
      <c r="CA80" s="18"/>
      <c r="CB80" s="18"/>
      <c r="CC80" s="18"/>
      <c r="CD80" s="18"/>
      <c r="CE80" s="18"/>
    </row>
    <row r="81" spans="1:83" x14ac:dyDescent="0.3">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c r="BA81" s="18"/>
      <c r="BB81" s="18"/>
      <c r="BC81" s="18"/>
      <c r="BD81" s="18"/>
      <c r="BE81" s="18"/>
      <c r="BF81" s="18"/>
      <c r="BG81" s="18"/>
      <c r="BH81" s="18"/>
      <c r="BI81" s="18"/>
      <c r="BJ81" s="18"/>
      <c r="BK81" s="18"/>
      <c r="BL81" s="18"/>
      <c r="BM81" s="18"/>
      <c r="BN81" s="18"/>
      <c r="BO81" s="18"/>
      <c r="BP81" s="18"/>
      <c r="BQ81" s="18"/>
      <c r="BR81" s="18"/>
      <c r="BS81" s="18"/>
      <c r="BT81" s="18"/>
      <c r="BU81" s="18"/>
      <c r="BV81" s="18"/>
      <c r="BW81" s="18"/>
      <c r="BX81" s="18"/>
      <c r="BY81" s="18"/>
      <c r="BZ81" s="18"/>
      <c r="CA81" s="18"/>
      <c r="CB81" s="18"/>
      <c r="CC81" s="18"/>
      <c r="CD81" s="18"/>
      <c r="CE81" s="18"/>
    </row>
    <row r="82" spans="1:83" x14ac:dyDescent="0.3">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c r="BA82" s="18"/>
      <c r="BB82" s="18"/>
      <c r="BC82" s="18"/>
      <c r="BD82" s="18"/>
      <c r="BE82" s="18"/>
      <c r="BF82" s="18"/>
      <c r="BG82" s="18"/>
      <c r="BH82" s="18"/>
      <c r="BI82" s="18"/>
      <c r="BJ82" s="18"/>
      <c r="BK82" s="18"/>
      <c r="BL82" s="18"/>
      <c r="BM82" s="18"/>
      <c r="BN82" s="18"/>
      <c r="BO82" s="18"/>
      <c r="BP82" s="18"/>
      <c r="BQ82" s="18"/>
      <c r="BR82" s="18"/>
      <c r="BS82" s="18"/>
      <c r="BT82" s="18"/>
      <c r="BU82" s="18"/>
      <c r="BV82" s="18"/>
      <c r="BW82" s="18"/>
      <c r="BX82" s="18"/>
      <c r="BY82" s="18"/>
      <c r="BZ82" s="18"/>
      <c r="CA82" s="18"/>
      <c r="CB82" s="18"/>
      <c r="CC82" s="18"/>
      <c r="CD82" s="18"/>
      <c r="CE82" s="18"/>
    </row>
    <row r="83" spans="1:83" x14ac:dyDescent="0.3">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c r="BA83" s="18"/>
      <c r="BB83" s="18"/>
      <c r="BC83" s="18"/>
      <c r="BD83" s="18"/>
      <c r="BE83" s="18"/>
      <c r="BF83" s="18"/>
      <c r="BG83" s="18"/>
      <c r="BH83" s="18"/>
      <c r="BI83" s="18"/>
      <c r="BJ83" s="18"/>
      <c r="BK83" s="18"/>
      <c r="BL83" s="18"/>
      <c r="BM83" s="18"/>
      <c r="BN83" s="18"/>
      <c r="BO83" s="18"/>
      <c r="BP83" s="18"/>
      <c r="BQ83" s="18"/>
      <c r="BR83" s="18"/>
      <c r="BS83" s="18"/>
      <c r="BT83" s="18"/>
      <c r="BU83" s="18"/>
      <c r="BV83" s="18"/>
      <c r="BW83" s="18"/>
      <c r="BX83" s="18"/>
      <c r="BY83" s="18"/>
      <c r="BZ83" s="18"/>
      <c r="CA83" s="18"/>
      <c r="CB83" s="18"/>
      <c r="CC83" s="18"/>
      <c r="CD83" s="18"/>
      <c r="CE83" s="18"/>
    </row>
    <row r="84" spans="1:83" x14ac:dyDescent="0.3">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c r="BA84" s="18"/>
      <c r="BB84" s="18"/>
      <c r="BC84" s="18"/>
      <c r="BD84" s="18"/>
      <c r="BE84" s="18"/>
      <c r="BF84" s="18"/>
      <c r="BG84" s="18"/>
      <c r="BH84" s="18"/>
      <c r="BI84" s="18"/>
      <c r="BJ84" s="18"/>
      <c r="BK84" s="18"/>
      <c r="BL84" s="18"/>
      <c r="BM84" s="18"/>
      <c r="BN84" s="18"/>
      <c r="BO84" s="18"/>
      <c r="BP84" s="18"/>
      <c r="BQ84" s="18"/>
      <c r="BR84" s="18"/>
      <c r="BS84" s="18"/>
      <c r="BT84" s="18"/>
      <c r="BU84" s="18"/>
      <c r="BV84" s="18"/>
      <c r="BW84" s="18"/>
      <c r="BX84" s="18"/>
      <c r="BY84" s="18"/>
      <c r="BZ84" s="18"/>
      <c r="CA84" s="18"/>
      <c r="CB84" s="18"/>
      <c r="CC84" s="18"/>
      <c r="CD84" s="18"/>
      <c r="CE84" s="18"/>
    </row>
    <row r="85" spans="1:83" x14ac:dyDescent="0.3">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c r="BA85" s="18"/>
      <c r="BB85" s="18"/>
      <c r="BC85" s="18"/>
      <c r="BD85" s="18"/>
      <c r="BE85" s="18"/>
      <c r="BF85" s="18"/>
      <c r="BG85" s="18"/>
      <c r="BH85" s="18"/>
      <c r="BI85" s="18"/>
      <c r="BJ85" s="18"/>
      <c r="BK85" s="18"/>
      <c r="BL85" s="18"/>
      <c r="BM85" s="18"/>
      <c r="BN85" s="18"/>
      <c r="BO85" s="18"/>
      <c r="BP85" s="18"/>
      <c r="BQ85" s="18"/>
      <c r="BR85" s="18"/>
      <c r="BS85" s="18"/>
      <c r="BT85" s="18"/>
      <c r="BU85" s="18"/>
      <c r="BV85" s="18"/>
      <c r="BW85" s="18"/>
      <c r="BX85" s="18"/>
      <c r="BY85" s="18"/>
      <c r="BZ85" s="18"/>
      <c r="CA85" s="18"/>
      <c r="CB85" s="18"/>
      <c r="CC85" s="18"/>
      <c r="CD85" s="18"/>
      <c r="CE85" s="18"/>
    </row>
    <row r="86" spans="1:83" x14ac:dyDescent="0.3">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c r="BA86" s="18"/>
      <c r="BB86" s="18"/>
      <c r="BC86" s="18"/>
      <c r="BD86" s="18"/>
      <c r="BE86" s="18"/>
      <c r="BF86" s="18"/>
      <c r="BG86" s="18"/>
      <c r="BH86" s="18"/>
      <c r="BI86" s="18"/>
      <c r="BJ86" s="18"/>
      <c r="BK86" s="18"/>
      <c r="BL86" s="18"/>
      <c r="BM86" s="18"/>
      <c r="BN86" s="18"/>
      <c r="BO86" s="18"/>
      <c r="BP86" s="18"/>
      <c r="BQ86" s="18"/>
      <c r="BR86" s="18"/>
      <c r="BS86" s="18"/>
      <c r="BT86" s="18"/>
      <c r="BU86" s="18"/>
      <c r="BV86" s="18"/>
      <c r="BW86" s="18"/>
      <c r="BX86" s="18"/>
      <c r="BY86" s="18"/>
      <c r="BZ86" s="18"/>
      <c r="CA86" s="18"/>
      <c r="CB86" s="18"/>
      <c r="CC86" s="18"/>
      <c r="CD86" s="18"/>
      <c r="CE86" s="18"/>
    </row>
    <row r="87" spans="1:83" x14ac:dyDescent="0.3">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c r="BA87" s="18"/>
      <c r="BB87" s="18"/>
      <c r="BC87" s="18"/>
      <c r="BD87" s="18"/>
      <c r="BE87" s="18"/>
      <c r="BF87" s="18"/>
      <c r="BG87" s="18"/>
      <c r="BH87" s="18"/>
      <c r="BI87" s="18"/>
      <c r="BJ87" s="18"/>
      <c r="BK87" s="18"/>
      <c r="BL87" s="18"/>
      <c r="BM87" s="18"/>
      <c r="BN87" s="18"/>
      <c r="BO87" s="18"/>
      <c r="BP87" s="18"/>
      <c r="BQ87" s="18"/>
      <c r="BR87" s="18"/>
      <c r="BS87" s="18"/>
      <c r="BT87" s="18"/>
      <c r="BU87" s="18"/>
      <c r="BV87" s="18"/>
      <c r="BW87" s="18"/>
      <c r="BX87" s="18"/>
      <c r="BY87" s="18"/>
      <c r="BZ87" s="18"/>
      <c r="CA87" s="18"/>
      <c r="CB87" s="18"/>
      <c r="CC87" s="18"/>
      <c r="CD87" s="18"/>
      <c r="CE87" s="18"/>
    </row>
    <row r="88" spans="1:83" x14ac:dyDescent="0.3">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c r="BA88" s="18"/>
      <c r="BB88" s="18"/>
      <c r="BC88" s="18"/>
      <c r="BD88" s="18"/>
      <c r="BE88" s="18"/>
      <c r="BF88" s="18"/>
      <c r="BG88" s="18"/>
      <c r="BH88" s="18"/>
      <c r="BI88" s="18"/>
      <c r="BJ88" s="18"/>
      <c r="BK88" s="18"/>
      <c r="BL88" s="18"/>
      <c r="BM88" s="18"/>
      <c r="BN88" s="18"/>
      <c r="BO88" s="18"/>
      <c r="BP88" s="18"/>
      <c r="BQ88" s="18"/>
      <c r="BR88" s="18"/>
      <c r="BS88" s="18"/>
      <c r="BT88" s="18"/>
      <c r="BU88" s="18"/>
      <c r="BV88" s="18"/>
      <c r="BW88" s="18"/>
      <c r="BX88" s="18"/>
      <c r="BY88" s="18"/>
      <c r="BZ88" s="18"/>
      <c r="CA88" s="18"/>
      <c r="CB88" s="18"/>
      <c r="CC88" s="18"/>
      <c r="CD88" s="18"/>
      <c r="CE88" s="18"/>
    </row>
    <row r="89" spans="1:83" x14ac:dyDescent="0.3">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c r="AU89" s="18"/>
      <c r="AV89" s="18"/>
      <c r="AW89" s="18"/>
      <c r="AX89" s="18"/>
      <c r="AY89" s="18"/>
      <c r="AZ89" s="18"/>
      <c r="BA89" s="18"/>
      <c r="BB89" s="18"/>
      <c r="BC89" s="18"/>
      <c r="BD89" s="18"/>
      <c r="BE89" s="18"/>
      <c r="BF89" s="18"/>
      <c r="BG89" s="18"/>
      <c r="BH89" s="18"/>
      <c r="BI89" s="18"/>
      <c r="BJ89" s="18"/>
      <c r="BK89" s="18"/>
      <c r="BL89" s="18"/>
      <c r="BM89" s="18"/>
      <c r="BN89" s="18"/>
      <c r="BO89" s="18"/>
      <c r="BP89" s="18"/>
      <c r="BQ89" s="18"/>
      <c r="BR89" s="18"/>
      <c r="BS89" s="18"/>
      <c r="BT89" s="18"/>
      <c r="BU89" s="18"/>
      <c r="BV89" s="18"/>
      <c r="BW89" s="18"/>
      <c r="BX89" s="18"/>
      <c r="BY89" s="18"/>
      <c r="BZ89" s="18"/>
      <c r="CA89" s="18"/>
      <c r="CB89" s="18"/>
      <c r="CC89" s="18"/>
      <c r="CD89" s="18"/>
      <c r="CE89" s="18"/>
    </row>
    <row r="90" spans="1:83" x14ac:dyDescent="0.3">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8"/>
      <c r="AV90" s="18"/>
      <c r="AW90" s="18"/>
      <c r="AX90" s="18"/>
      <c r="AY90" s="18"/>
      <c r="AZ90" s="18"/>
      <c r="BA90" s="18"/>
      <c r="BB90" s="18"/>
      <c r="BC90" s="18"/>
      <c r="BD90" s="18"/>
      <c r="BE90" s="18"/>
      <c r="BF90" s="18"/>
      <c r="BG90" s="18"/>
      <c r="BH90" s="18"/>
      <c r="BI90" s="18"/>
      <c r="BJ90" s="18"/>
      <c r="BK90" s="18"/>
      <c r="BL90" s="18"/>
      <c r="BM90" s="18"/>
      <c r="BN90" s="18"/>
      <c r="BO90" s="18"/>
      <c r="BP90" s="18"/>
      <c r="BQ90" s="18"/>
      <c r="BR90" s="18"/>
      <c r="BS90" s="18"/>
      <c r="BT90" s="18"/>
      <c r="BU90" s="18"/>
      <c r="BV90" s="18"/>
      <c r="BW90" s="18"/>
      <c r="BX90" s="18"/>
      <c r="BY90" s="18"/>
      <c r="BZ90" s="18"/>
      <c r="CA90" s="18"/>
      <c r="CB90" s="18"/>
      <c r="CC90" s="18"/>
      <c r="CD90" s="18"/>
      <c r="CE90" s="18"/>
    </row>
    <row r="91" spans="1:83" x14ac:dyDescent="0.3">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8"/>
      <c r="AV91" s="18"/>
      <c r="AW91" s="18"/>
      <c r="AX91" s="18"/>
      <c r="AY91" s="18"/>
      <c r="AZ91" s="18"/>
      <c r="BA91" s="18"/>
      <c r="BB91" s="18"/>
      <c r="BC91" s="18"/>
      <c r="BD91" s="18"/>
      <c r="BE91" s="18"/>
      <c r="BF91" s="18"/>
      <c r="BG91" s="18"/>
      <c r="BH91" s="18"/>
      <c r="BI91" s="18"/>
      <c r="BJ91" s="18"/>
      <c r="BK91" s="18"/>
      <c r="BL91" s="18"/>
      <c r="BM91" s="18"/>
      <c r="BN91" s="18"/>
      <c r="BO91" s="18"/>
      <c r="BP91" s="18"/>
      <c r="BQ91" s="18"/>
      <c r="BR91" s="18"/>
      <c r="BS91" s="18"/>
      <c r="BT91" s="18"/>
      <c r="BU91" s="18"/>
      <c r="BV91" s="18"/>
      <c r="BW91" s="18"/>
      <c r="BX91" s="18"/>
      <c r="BY91" s="18"/>
      <c r="BZ91" s="18"/>
      <c r="CA91" s="18"/>
      <c r="CB91" s="18"/>
      <c r="CC91" s="18"/>
      <c r="CD91" s="18"/>
      <c r="CE91" s="18"/>
    </row>
    <row r="92" spans="1:83" x14ac:dyDescent="0.3">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c r="BA92" s="18"/>
      <c r="BB92" s="18"/>
      <c r="BC92" s="18"/>
      <c r="BD92" s="18"/>
      <c r="BE92" s="18"/>
      <c r="BF92" s="18"/>
      <c r="BG92" s="18"/>
      <c r="BH92" s="18"/>
      <c r="BI92" s="18"/>
      <c r="BJ92" s="18"/>
      <c r="BK92" s="18"/>
      <c r="BL92" s="18"/>
      <c r="BM92" s="18"/>
      <c r="BN92" s="18"/>
      <c r="BO92" s="18"/>
      <c r="BP92" s="18"/>
      <c r="BQ92" s="18"/>
      <c r="BR92" s="18"/>
      <c r="BS92" s="18"/>
      <c r="BT92" s="18"/>
      <c r="BU92" s="18"/>
      <c r="BV92" s="18"/>
      <c r="BW92" s="18"/>
      <c r="BX92" s="18"/>
      <c r="BY92" s="18"/>
      <c r="BZ92" s="18"/>
      <c r="CA92" s="18"/>
      <c r="CB92" s="18"/>
      <c r="CC92" s="18"/>
      <c r="CD92" s="18"/>
      <c r="CE92" s="18"/>
    </row>
    <row r="93" spans="1:83" x14ac:dyDescent="0.3">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c r="BA93" s="18"/>
      <c r="BB93" s="18"/>
      <c r="BC93" s="18"/>
      <c r="BD93" s="18"/>
      <c r="BE93" s="18"/>
      <c r="BF93" s="18"/>
      <c r="BG93" s="18"/>
      <c r="BH93" s="18"/>
      <c r="BI93" s="18"/>
      <c r="BJ93" s="18"/>
      <c r="BK93" s="18"/>
      <c r="BL93" s="18"/>
      <c r="BM93" s="18"/>
      <c r="BN93" s="18"/>
      <c r="BO93" s="18"/>
      <c r="BP93" s="18"/>
      <c r="BQ93" s="18"/>
      <c r="BR93" s="18"/>
      <c r="BS93" s="18"/>
      <c r="BT93" s="18"/>
      <c r="BU93" s="18"/>
      <c r="BV93" s="18"/>
      <c r="BW93" s="18"/>
      <c r="BX93" s="18"/>
      <c r="BY93" s="18"/>
      <c r="BZ93" s="18"/>
      <c r="CA93" s="18"/>
      <c r="CB93" s="18"/>
      <c r="CC93" s="18"/>
      <c r="CD93" s="18"/>
      <c r="CE93" s="18"/>
    </row>
    <row r="94" spans="1:83" x14ac:dyDescent="0.3">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c r="BA94" s="18"/>
      <c r="BB94" s="18"/>
      <c r="BC94" s="18"/>
      <c r="BD94" s="18"/>
      <c r="BE94" s="18"/>
      <c r="BF94" s="18"/>
      <c r="BG94" s="18"/>
      <c r="BH94" s="18"/>
      <c r="BI94" s="18"/>
      <c r="BJ94" s="18"/>
      <c r="BK94" s="18"/>
      <c r="BL94" s="18"/>
      <c r="BM94" s="18"/>
      <c r="BN94" s="18"/>
      <c r="BO94" s="18"/>
      <c r="BP94" s="18"/>
      <c r="BQ94" s="18"/>
      <c r="BR94" s="18"/>
      <c r="BS94" s="18"/>
      <c r="BT94" s="18"/>
      <c r="BU94" s="18"/>
      <c r="BV94" s="18"/>
      <c r="BW94" s="18"/>
      <c r="BX94" s="18"/>
      <c r="BY94" s="18"/>
      <c r="BZ94" s="18"/>
      <c r="CA94" s="18"/>
      <c r="CB94" s="18"/>
      <c r="CC94" s="18"/>
      <c r="CD94" s="18"/>
      <c r="CE94" s="18"/>
    </row>
    <row r="95" spans="1:83" x14ac:dyDescent="0.3">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c r="BA95" s="18"/>
      <c r="BB95" s="18"/>
      <c r="BC95" s="18"/>
      <c r="BD95" s="18"/>
      <c r="BE95" s="18"/>
      <c r="BF95" s="18"/>
      <c r="BG95" s="18"/>
      <c r="BH95" s="18"/>
      <c r="BI95" s="18"/>
      <c r="BJ95" s="18"/>
      <c r="BK95" s="18"/>
      <c r="BL95" s="18"/>
      <c r="BM95" s="18"/>
      <c r="BN95" s="18"/>
      <c r="BO95" s="18"/>
      <c r="BP95" s="18"/>
      <c r="BQ95" s="18"/>
      <c r="BR95" s="18"/>
      <c r="BS95" s="18"/>
      <c r="BT95" s="18"/>
      <c r="BU95" s="18"/>
      <c r="BV95" s="18"/>
      <c r="BW95" s="18"/>
      <c r="BX95" s="18"/>
      <c r="BY95" s="18"/>
      <c r="BZ95" s="18"/>
      <c r="CA95" s="18"/>
      <c r="CB95" s="18"/>
      <c r="CC95" s="18"/>
      <c r="CD95" s="18"/>
      <c r="CE95" s="18"/>
    </row>
    <row r="96" spans="1:83" x14ac:dyDescent="0.3">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c r="BA96" s="18"/>
      <c r="BB96" s="18"/>
      <c r="BC96" s="18"/>
      <c r="BD96" s="18"/>
      <c r="BE96" s="18"/>
      <c r="BF96" s="18"/>
      <c r="BG96" s="18"/>
      <c r="BH96" s="18"/>
      <c r="BI96" s="18"/>
      <c r="BJ96" s="18"/>
      <c r="BK96" s="18"/>
      <c r="BL96" s="18"/>
      <c r="BM96" s="18"/>
      <c r="BN96" s="18"/>
      <c r="BO96" s="18"/>
      <c r="BP96" s="18"/>
      <c r="BQ96" s="18"/>
      <c r="BR96" s="18"/>
      <c r="BS96" s="18"/>
      <c r="BT96" s="18"/>
      <c r="BU96" s="18"/>
      <c r="BV96" s="18"/>
      <c r="BW96" s="18"/>
      <c r="BX96" s="18"/>
      <c r="BY96" s="18"/>
      <c r="BZ96" s="18"/>
      <c r="CA96" s="18"/>
      <c r="CB96" s="18"/>
      <c r="CC96" s="18"/>
      <c r="CD96" s="18"/>
      <c r="CE96" s="18"/>
    </row>
    <row r="97" spans="1:83" x14ac:dyDescent="0.3">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c r="BD97" s="18"/>
      <c r="BE97" s="18"/>
      <c r="BF97" s="18"/>
      <c r="BG97" s="18"/>
      <c r="BH97" s="18"/>
      <c r="BI97" s="18"/>
      <c r="BJ97" s="18"/>
      <c r="BK97" s="18"/>
      <c r="BL97" s="18"/>
      <c r="BM97" s="18"/>
      <c r="BN97" s="18"/>
      <c r="BO97" s="18"/>
      <c r="BP97" s="18"/>
      <c r="BQ97" s="18"/>
      <c r="BR97" s="18"/>
      <c r="BS97" s="18"/>
      <c r="BT97" s="18"/>
      <c r="BU97" s="18"/>
      <c r="BV97" s="18"/>
      <c r="BW97" s="18"/>
      <c r="BX97" s="18"/>
      <c r="BY97" s="18"/>
      <c r="BZ97" s="18"/>
      <c r="CA97" s="18"/>
      <c r="CB97" s="18"/>
      <c r="CC97" s="18"/>
      <c r="CD97" s="18"/>
      <c r="CE97" s="18"/>
    </row>
    <row r="98" spans="1:83" x14ac:dyDescent="0.3">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c r="BA98" s="18"/>
      <c r="BB98" s="18"/>
      <c r="BC98" s="18"/>
      <c r="BD98" s="18"/>
      <c r="BE98" s="18"/>
      <c r="BF98" s="18"/>
      <c r="BG98" s="18"/>
      <c r="BH98" s="18"/>
      <c r="BI98" s="18"/>
      <c r="BJ98" s="18"/>
      <c r="BK98" s="18"/>
      <c r="BL98" s="18"/>
      <c r="BM98" s="18"/>
      <c r="BN98" s="18"/>
      <c r="BO98" s="18"/>
      <c r="BP98" s="18"/>
      <c r="BQ98" s="18"/>
      <c r="BR98" s="18"/>
      <c r="BS98" s="18"/>
      <c r="BT98" s="18"/>
      <c r="BU98" s="18"/>
      <c r="BV98" s="18"/>
      <c r="BW98" s="18"/>
      <c r="BX98" s="18"/>
      <c r="BY98" s="18"/>
      <c r="BZ98" s="18"/>
      <c r="CA98" s="18"/>
      <c r="CB98" s="18"/>
      <c r="CC98" s="18"/>
      <c r="CD98" s="18"/>
      <c r="CE98" s="18"/>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00.xml.rels><?xml version="1.0" encoding="UTF-8" standalone="yes"?>
<Relationships xmlns="http://schemas.openxmlformats.org/package/2006/relationships"><Relationship Id="rId1" Type="http://schemas.openxmlformats.org/officeDocument/2006/relationships/customXmlProps" Target="itemProps100.xml"/></Relationships>
</file>

<file path=customXml/_rels/item101.xml.rels><?xml version="1.0" encoding="UTF-8" standalone="yes"?>
<Relationships xmlns="http://schemas.openxmlformats.org/package/2006/relationships"><Relationship Id="rId1" Type="http://schemas.openxmlformats.org/officeDocument/2006/relationships/customXmlProps" Target="itemProps101.xml"/></Relationships>
</file>

<file path=customXml/_rels/item102.xml.rels><?xml version="1.0" encoding="UTF-8" standalone="yes"?>
<Relationships xmlns="http://schemas.openxmlformats.org/package/2006/relationships"><Relationship Id="rId1" Type="http://schemas.openxmlformats.org/officeDocument/2006/relationships/customXmlProps" Target="itemProps102.xml"/></Relationships>
</file>

<file path=customXml/_rels/item103.xml.rels><?xml version="1.0" encoding="UTF-8" standalone="yes"?>
<Relationships xmlns="http://schemas.openxmlformats.org/package/2006/relationships"><Relationship Id="rId1" Type="http://schemas.openxmlformats.org/officeDocument/2006/relationships/customXmlProps" Target="itemProps103.xml"/></Relationships>
</file>

<file path=customXml/_rels/item104.xml.rels><?xml version="1.0" encoding="UTF-8" standalone="yes"?>
<Relationships xmlns="http://schemas.openxmlformats.org/package/2006/relationships"><Relationship Id="rId1" Type="http://schemas.openxmlformats.org/officeDocument/2006/relationships/customXmlProps" Target="itemProps104.xml"/></Relationships>
</file>

<file path=customXml/_rels/item105.xml.rels><?xml version="1.0" encoding="UTF-8" standalone="yes"?>
<Relationships xmlns="http://schemas.openxmlformats.org/package/2006/relationships"><Relationship Id="rId1" Type="http://schemas.openxmlformats.org/officeDocument/2006/relationships/customXmlProps" Target="itemProps105.xml"/></Relationships>
</file>

<file path=customXml/_rels/item106.xml.rels><?xml version="1.0" encoding="UTF-8" standalone="yes"?>
<Relationships xmlns="http://schemas.openxmlformats.org/package/2006/relationships"><Relationship Id="rId1" Type="http://schemas.openxmlformats.org/officeDocument/2006/relationships/customXmlProps" Target="itemProps106.xml"/></Relationships>
</file>

<file path=customXml/_rels/item107.xml.rels><?xml version="1.0" encoding="UTF-8" standalone="yes"?>
<Relationships xmlns="http://schemas.openxmlformats.org/package/2006/relationships"><Relationship Id="rId1" Type="http://schemas.openxmlformats.org/officeDocument/2006/relationships/customXmlProps" Target="itemProps107.xml"/></Relationships>
</file>

<file path=customXml/_rels/item108.xml.rels><?xml version="1.0" encoding="UTF-8" standalone="yes"?>
<Relationships xmlns="http://schemas.openxmlformats.org/package/2006/relationships"><Relationship Id="rId1" Type="http://schemas.openxmlformats.org/officeDocument/2006/relationships/customXmlProps" Target="itemProps108.xml"/></Relationships>
</file>

<file path=customXml/_rels/item109.xml.rels><?xml version="1.0" encoding="UTF-8" standalone="yes"?>
<Relationships xmlns="http://schemas.openxmlformats.org/package/2006/relationships"><Relationship Id="rId1" Type="http://schemas.openxmlformats.org/officeDocument/2006/relationships/customXmlProps" Target="itemProps109.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10.xml.rels><?xml version="1.0" encoding="UTF-8" standalone="yes"?>
<Relationships xmlns="http://schemas.openxmlformats.org/package/2006/relationships"><Relationship Id="rId1" Type="http://schemas.openxmlformats.org/officeDocument/2006/relationships/customXmlProps" Target="itemProps110.xml"/></Relationships>
</file>

<file path=customXml/_rels/item111.xml.rels><?xml version="1.0" encoding="UTF-8" standalone="yes"?>
<Relationships xmlns="http://schemas.openxmlformats.org/package/2006/relationships"><Relationship Id="rId1" Type="http://schemas.openxmlformats.org/officeDocument/2006/relationships/customXmlProps" Target="itemProps111.xml"/></Relationships>
</file>

<file path=customXml/_rels/item112.xml.rels><?xml version="1.0" encoding="UTF-8" standalone="yes"?>
<Relationships xmlns="http://schemas.openxmlformats.org/package/2006/relationships"><Relationship Id="rId1" Type="http://schemas.openxmlformats.org/officeDocument/2006/relationships/customXmlProps" Target="itemProps112.xml"/></Relationships>
</file>

<file path=customXml/_rels/item113.xml.rels><?xml version="1.0" encoding="UTF-8" standalone="yes"?>
<Relationships xmlns="http://schemas.openxmlformats.org/package/2006/relationships"><Relationship Id="rId1" Type="http://schemas.openxmlformats.org/officeDocument/2006/relationships/customXmlProps" Target="itemProps113.xml"/></Relationships>
</file>

<file path=customXml/_rels/item114.xml.rels><?xml version="1.0" encoding="UTF-8" standalone="yes"?>
<Relationships xmlns="http://schemas.openxmlformats.org/package/2006/relationships"><Relationship Id="rId1" Type="http://schemas.openxmlformats.org/officeDocument/2006/relationships/customXmlProps" Target="itemProps114.xml"/></Relationships>
</file>

<file path=customXml/_rels/item115.xml.rels><?xml version="1.0" encoding="UTF-8" standalone="yes"?>
<Relationships xmlns="http://schemas.openxmlformats.org/package/2006/relationships"><Relationship Id="rId1" Type="http://schemas.openxmlformats.org/officeDocument/2006/relationships/customXmlProps" Target="itemProps115.xml"/></Relationships>
</file>

<file path=customXml/_rels/item116.xml.rels><?xml version="1.0" encoding="UTF-8" standalone="yes"?>
<Relationships xmlns="http://schemas.openxmlformats.org/package/2006/relationships"><Relationship Id="rId1" Type="http://schemas.openxmlformats.org/officeDocument/2006/relationships/customXmlProps" Target="itemProps116.xml"/></Relationships>
</file>

<file path=customXml/_rels/item117.xml.rels><?xml version="1.0" encoding="UTF-8" standalone="yes"?>
<Relationships xmlns="http://schemas.openxmlformats.org/package/2006/relationships"><Relationship Id="rId1" Type="http://schemas.openxmlformats.org/officeDocument/2006/relationships/customXmlProps" Target="itemProps117.xml"/></Relationships>
</file>

<file path=customXml/_rels/item118.xml.rels><?xml version="1.0" encoding="UTF-8" standalone="yes"?>
<Relationships xmlns="http://schemas.openxmlformats.org/package/2006/relationships"><Relationship Id="rId1" Type="http://schemas.openxmlformats.org/officeDocument/2006/relationships/customXmlProps" Target="itemProps118.xml"/></Relationships>
</file>

<file path=customXml/_rels/item119.xml.rels><?xml version="1.0" encoding="UTF-8" standalone="yes"?>
<Relationships xmlns="http://schemas.openxmlformats.org/package/2006/relationships"><Relationship Id="rId1" Type="http://schemas.openxmlformats.org/officeDocument/2006/relationships/customXmlProps" Target="itemProps119.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20.xml.rels><?xml version="1.0" encoding="UTF-8" standalone="yes"?>
<Relationships xmlns="http://schemas.openxmlformats.org/package/2006/relationships"><Relationship Id="rId1" Type="http://schemas.openxmlformats.org/officeDocument/2006/relationships/customXmlProps" Target="itemProps120.xml"/></Relationships>
</file>

<file path=customXml/_rels/item121.xml.rels><?xml version="1.0" encoding="UTF-8" standalone="yes"?>
<Relationships xmlns="http://schemas.openxmlformats.org/package/2006/relationships"><Relationship Id="rId1" Type="http://schemas.openxmlformats.org/officeDocument/2006/relationships/customXmlProps" Target="itemProps121.xml"/></Relationships>
</file>

<file path=customXml/_rels/item122.xml.rels><?xml version="1.0" encoding="UTF-8" standalone="yes"?>
<Relationships xmlns="http://schemas.openxmlformats.org/package/2006/relationships"><Relationship Id="rId1" Type="http://schemas.openxmlformats.org/officeDocument/2006/relationships/customXmlProps" Target="itemProps122.xml"/></Relationships>
</file>

<file path=customXml/_rels/item123.xml.rels><?xml version="1.0" encoding="UTF-8" standalone="yes"?>
<Relationships xmlns="http://schemas.openxmlformats.org/package/2006/relationships"><Relationship Id="rId1" Type="http://schemas.openxmlformats.org/officeDocument/2006/relationships/customXmlProps" Target="itemProps123.xml"/></Relationships>
</file>

<file path=customXml/_rels/item124.xml.rels><?xml version="1.0" encoding="UTF-8" standalone="yes"?>
<Relationships xmlns="http://schemas.openxmlformats.org/package/2006/relationships"><Relationship Id="rId1" Type="http://schemas.openxmlformats.org/officeDocument/2006/relationships/customXmlProps" Target="itemProps124.xml"/></Relationships>
</file>

<file path=customXml/_rels/item125.xml.rels><?xml version="1.0" encoding="UTF-8" standalone="yes"?>
<Relationships xmlns="http://schemas.openxmlformats.org/package/2006/relationships"><Relationship Id="rId1" Type="http://schemas.openxmlformats.org/officeDocument/2006/relationships/customXmlProps" Target="itemProps125.xml"/></Relationships>
</file>

<file path=customXml/_rels/item126.xml.rels><?xml version="1.0" encoding="UTF-8" standalone="yes"?>
<Relationships xmlns="http://schemas.openxmlformats.org/package/2006/relationships"><Relationship Id="rId1" Type="http://schemas.openxmlformats.org/officeDocument/2006/relationships/customXmlProps" Target="itemProps126.xml"/></Relationships>
</file>

<file path=customXml/_rels/item127.xml.rels><?xml version="1.0" encoding="UTF-8" standalone="yes"?>
<Relationships xmlns="http://schemas.openxmlformats.org/package/2006/relationships"><Relationship Id="rId1" Type="http://schemas.openxmlformats.org/officeDocument/2006/relationships/customXmlProps" Target="itemProps127.xml"/></Relationships>
</file>

<file path=customXml/_rels/item128.xml.rels><?xml version="1.0" encoding="UTF-8" standalone="yes"?>
<Relationships xmlns="http://schemas.openxmlformats.org/package/2006/relationships"><Relationship Id="rId1" Type="http://schemas.openxmlformats.org/officeDocument/2006/relationships/customXmlProps" Target="itemProps128.xml"/></Relationships>
</file>

<file path=customXml/_rels/item129.xml.rels><?xml version="1.0" encoding="UTF-8" standalone="yes"?>
<Relationships xmlns="http://schemas.openxmlformats.org/package/2006/relationships"><Relationship Id="rId1" Type="http://schemas.openxmlformats.org/officeDocument/2006/relationships/customXmlProps" Target="itemProps129.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30.xml.rels><?xml version="1.0" encoding="UTF-8" standalone="yes"?>
<Relationships xmlns="http://schemas.openxmlformats.org/package/2006/relationships"><Relationship Id="rId1" Type="http://schemas.openxmlformats.org/officeDocument/2006/relationships/customXmlProps" Target="itemProps130.xml"/></Relationships>
</file>

<file path=customXml/_rels/item131.xml.rels><?xml version="1.0" encoding="UTF-8" standalone="yes"?>
<Relationships xmlns="http://schemas.openxmlformats.org/package/2006/relationships"><Relationship Id="rId1" Type="http://schemas.openxmlformats.org/officeDocument/2006/relationships/customXmlProps" Target="itemProps131.xml"/></Relationships>
</file>

<file path=customXml/_rels/item132.xml.rels><?xml version="1.0" encoding="UTF-8" standalone="yes"?>
<Relationships xmlns="http://schemas.openxmlformats.org/package/2006/relationships"><Relationship Id="rId1" Type="http://schemas.openxmlformats.org/officeDocument/2006/relationships/customXmlProps" Target="itemProps132.xml"/></Relationships>
</file>

<file path=customXml/_rels/item133.xml.rels><?xml version="1.0" encoding="UTF-8" standalone="yes"?>
<Relationships xmlns="http://schemas.openxmlformats.org/package/2006/relationships"><Relationship Id="rId1" Type="http://schemas.openxmlformats.org/officeDocument/2006/relationships/customXmlProps" Target="itemProps133.xml"/></Relationships>
</file>

<file path=customXml/_rels/item134.xml.rels><?xml version="1.0" encoding="UTF-8" standalone="yes"?>
<Relationships xmlns="http://schemas.openxmlformats.org/package/2006/relationships"><Relationship Id="rId1" Type="http://schemas.openxmlformats.org/officeDocument/2006/relationships/customXmlProps" Target="itemProps134.xml"/></Relationships>
</file>

<file path=customXml/_rels/item135.xml.rels><?xml version="1.0" encoding="UTF-8" standalone="yes"?>
<Relationships xmlns="http://schemas.openxmlformats.org/package/2006/relationships"><Relationship Id="rId1" Type="http://schemas.openxmlformats.org/officeDocument/2006/relationships/customXmlProps" Target="itemProps135.xml"/></Relationships>
</file>

<file path=customXml/_rels/item136.xml.rels><?xml version="1.0" encoding="UTF-8" standalone="yes"?>
<Relationships xmlns="http://schemas.openxmlformats.org/package/2006/relationships"><Relationship Id="rId1" Type="http://schemas.openxmlformats.org/officeDocument/2006/relationships/customXmlProps" Target="itemProps136.xml"/></Relationships>
</file>

<file path=customXml/_rels/item137.xml.rels><?xml version="1.0" encoding="UTF-8" standalone="yes"?>
<Relationships xmlns="http://schemas.openxmlformats.org/package/2006/relationships"><Relationship Id="rId1" Type="http://schemas.openxmlformats.org/officeDocument/2006/relationships/customXmlProps" Target="itemProps137.xml"/></Relationships>
</file>

<file path=customXml/_rels/item138.xml.rels><?xml version="1.0" encoding="UTF-8" standalone="yes"?>
<Relationships xmlns="http://schemas.openxmlformats.org/package/2006/relationships"><Relationship Id="rId1" Type="http://schemas.openxmlformats.org/officeDocument/2006/relationships/customXmlProps" Target="itemProps138.xml"/></Relationships>
</file>

<file path=customXml/_rels/item139.xml.rels><?xml version="1.0" encoding="UTF-8" standalone="yes"?>
<Relationships xmlns="http://schemas.openxmlformats.org/package/2006/relationships"><Relationship Id="rId1" Type="http://schemas.openxmlformats.org/officeDocument/2006/relationships/customXmlProps" Target="itemProps139.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40.xml.rels><?xml version="1.0" encoding="UTF-8" standalone="yes"?>
<Relationships xmlns="http://schemas.openxmlformats.org/package/2006/relationships"><Relationship Id="rId1" Type="http://schemas.openxmlformats.org/officeDocument/2006/relationships/customXmlProps" Target="itemProps140.xml"/></Relationships>
</file>

<file path=customXml/_rels/item141.xml.rels><?xml version="1.0" encoding="UTF-8" standalone="yes"?>
<Relationships xmlns="http://schemas.openxmlformats.org/package/2006/relationships"><Relationship Id="rId1" Type="http://schemas.openxmlformats.org/officeDocument/2006/relationships/customXmlProps" Target="itemProps141.xml"/></Relationships>
</file>

<file path=customXml/_rels/item142.xml.rels><?xml version="1.0" encoding="UTF-8" standalone="yes"?>
<Relationships xmlns="http://schemas.openxmlformats.org/package/2006/relationships"><Relationship Id="rId1" Type="http://schemas.openxmlformats.org/officeDocument/2006/relationships/customXmlProps" Target="itemProps142.xml"/></Relationships>
</file>

<file path=customXml/_rels/item143.xml.rels><?xml version="1.0" encoding="UTF-8" standalone="yes"?>
<Relationships xmlns="http://schemas.openxmlformats.org/package/2006/relationships"><Relationship Id="rId1" Type="http://schemas.openxmlformats.org/officeDocument/2006/relationships/customXmlProps" Target="itemProps143.xml"/></Relationships>
</file>

<file path=customXml/_rels/item144.xml.rels><?xml version="1.0" encoding="UTF-8" standalone="yes"?>
<Relationships xmlns="http://schemas.openxmlformats.org/package/2006/relationships"><Relationship Id="rId1" Type="http://schemas.openxmlformats.org/officeDocument/2006/relationships/customXmlProps" Target="itemProps144.xml"/></Relationships>
</file>

<file path=customXml/_rels/item145.xml.rels><?xml version="1.0" encoding="UTF-8" standalone="yes"?>
<Relationships xmlns="http://schemas.openxmlformats.org/package/2006/relationships"><Relationship Id="rId1" Type="http://schemas.openxmlformats.org/officeDocument/2006/relationships/customXmlProps" Target="itemProps145.xml"/></Relationships>
</file>

<file path=customXml/_rels/item146.xml.rels><?xml version="1.0" encoding="UTF-8" standalone="yes"?>
<Relationships xmlns="http://schemas.openxmlformats.org/package/2006/relationships"><Relationship Id="rId1" Type="http://schemas.openxmlformats.org/officeDocument/2006/relationships/customXmlProps" Target="itemProps146.xml"/></Relationships>
</file>

<file path=customXml/_rels/item147.xml.rels><?xml version="1.0" encoding="UTF-8" standalone="yes"?>
<Relationships xmlns="http://schemas.openxmlformats.org/package/2006/relationships"><Relationship Id="rId1" Type="http://schemas.openxmlformats.org/officeDocument/2006/relationships/customXmlProps" Target="itemProps147.xml"/></Relationships>
</file>

<file path=customXml/_rels/item148.xml.rels><?xml version="1.0" encoding="UTF-8" standalone="yes"?>
<Relationships xmlns="http://schemas.openxmlformats.org/package/2006/relationships"><Relationship Id="rId1" Type="http://schemas.openxmlformats.org/officeDocument/2006/relationships/customXmlProps" Target="itemProps148.xml"/></Relationships>
</file>

<file path=customXml/_rels/item149.xml.rels><?xml version="1.0" encoding="UTF-8" standalone="yes"?>
<Relationships xmlns="http://schemas.openxmlformats.org/package/2006/relationships"><Relationship Id="rId1" Type="http://schemas.openxmlformats.org/officeDocument/2006/relationships/customXmlProps" Target="itemProps149.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50.xml.rels><?xml version="1.0" encoding="UTF-8" standalone="yes"?>
<Relationships xmlns="http://schemas.openxmlformats.org/package/2006/relationships"><Relationship Id="rId1" Type="http://schemas.openxmlformats.org/officeDocument/2006/relationships/customXmlProps" Target="itemProps150.xml"/></Relationships>
</file>

<file path=customXml/_rels/item151.xml.rels><?xml version="1.0" encoding="UTF-8" standalone="yes"?>
<Relationships xmlns="http://schemas.openxmlformats.org/package/2006/relationships"><Relationship Id="rId1" Type="http://schemas.openxmlformats.org/officeDocument/2006/relationships/customXmlProps" Target="itemProps151.xml"/></Relationships>
</file>

<file path=customXml/_rels/item152.xml.rels><?xml version="1.0" encoding="UTF-8" standalone="yes"?>
<Relationships xmlns="http://schemas.openxmlformats.org/package/2006/relationships"><Relationship Id="rId1" Type="http://schemas.openxmlformats.org/officeDocument/2006/relationships/customXmlProps" Target="itemProps152.xml"/></Relationships>
</file>

<file path=customXml/_rels/item153.xml.rels><?xml version="1.0" encoding="UTF-8" standalone="yes"?>
<Relationships xmlns="http://schemas.openxmlformats.org/package/2006/relationships"><Relationship Id="rId1" Type="http://schemas.openxmlformats.org/officeDocument/2006/relationships/customXmlProps" Target="itemProps153.xml"/></Relationships>
</file>

<file path=customXml/_rels/item154.xml.rels><?xml version="1.0" encoding="UTF-8" standalone="yes"?>
<Relationships xmlns="http://schemas.openxmlformats.org/package/2006/relationships"><Relationship Id="rId1" Type="http://schemas.openxmlformats.org/officeDocument/2006/relationships/customXmlProps" Target="itemProps154.xml"/></Relationships>
</file>

<file path=customXml/_rels/item155.xml.rels><?xml version="1.0" encoding="UTF-8" standalone="yes"?>
<Relationships xmlns="http://schemas.openxmlformats.org/package/2006/relationships"><Relationship Id="rId1" Type="http://schemas.openxmlformats.org/officeDocument/2006/relationships/customXmlProps" Target="itemProps155.xml"/></Relationships>
</file>

<file path=customXml/_rels/item156.xml.rels><?xml version="1.0" encoding="UTF-8" standalone="yes"?>
<Relationships xmlns="http://schemas.openxmlformats.org/package/2006/relationships"><Relationship Id="rId1" Type="http://schemas.openxmlformats.org/officeDocument/2006/relationships/customXmlProps" Target="itemProps156.xml"/></Relationships>
</file>

<file path=customXml/_rels/item157.xml.rels><?xml version="1.0" encoding="UTF-8" standalone="yes"?>
<Relationships xmlns="http://schemas.openxmlformats.org/package/2006/relationships"><Relationship Id="rId1" Type="http://schemas.openxmlformats.org/officeDocument/2006/relationships/customXmlProps" Target="itemProps157.xml"/></Relationships>
</file>

<file path=customXml/_rels/item158.xml.rels><?xml version="1.0" encoding="UTF-8" standalone="yes"?>
<Relationships xmlns="http://schemas.openxmlformats.org/package/2006/relationships"><Relationship Id="rId1" Type="http://schemas.openxmlformats.org/officeDocument/2006/relationships/customXmlProps" Target="itemProps158.xml"/></Relationships>
</file>

<file path=customXml/_rels/item159.xml.rels><?xml version="1.0" encoding="UTF-8" standalone="yes"?>
<Relationships xmlns="http://schemas.openxmlformats.org/package/2006/relationships"><Relationship Id="rId1" Type="http://schemas.openxmlformats.org/officeDocument/2006/relationships/customXmlProps" Target="itemProps159.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60.xml.rels><?xml version="1.0" encoding="UTF-8" standalone="yes"?>
<Relationships xmlns="http://schemas.openxmlformats.org/package/2006/relationships"><Relationship Id="rId1" Type="http://schemas.openxmlformats.org/officeDocument/2006/relationships/customXmlProps" Target="itemProps160.xml"/></Relationships>
</file>

<file path=customXml/_rels/item161.xml.rels><?xml version="1.0" encoding="UTF-8" standalone="yes"?>
<Relationships xmlns="http://schemas.openxmlformats.org/package/2006/relationships"><Relationship Id="rId1" Type="http://schemas.openxmlformats.org/officeDocument/2006/relationships/customXmlProps" Target="itemProps161.xml"/></Relationships>
</file>

<file path=customXml/_rels/item162.xml.rels><?xml version="1.0" encoding="UTF-8" standalone="yes"?>
<Relationships xmlns="http://schemas.openxmlformats.org/package/2006/relationships"><Relationship Id="rId1" Type="http://schemas.openxmlformats.org/officeDocument/2006/relationships/customXmlProps" Target="itemProps162.xml"/></Relationships>
</file>

<file path=customXml/_rels/item163.xml.rels><?xml version="1.0" encoding="UTF-8" standalone="yes"?>
<Relationships xmlns="http://schemas.openxmlformats.org/package/2006/relationships"><Relationship Id="rId1" Type="http://schemas.openxmlformats.org/officeDocument/2006/relationships/customXmlProps" Target="itemProps163.xml"/></Relationships>
</file>

<file path=customXml/_rels/item164.xml.rels><?xml version="1.0" encoding="UTF-8" standalone="yes"?>
<Relationships xmlns="http://schemas.openxmlformats.org/package/2006/relationships"><Relationship Id="rId1" Type="http://schemas.openxmlformats.org/officeDocument/2006/relationships/customXmlProps" Target="itemProps164.xml"/></Relationships>
</file>

<file path=customXml/_rels/item165.xml.rels><?xml version="1.0" encoding="UTF-8" standalone="yes"?>
<Relationships xmlns="http://schemas.openxmlformats.org/package/2006/relationships"><Relationship Id="rId1" Type="http://schemas.openxmlformats.org/officeDocument/2006/relationships/customXmlProps" Target="itemProps165.xml"/></Relationships>
</file>

<file path=customXml/_rels/item166.xml.rels><?xml version="1.0" encoding="UTF-8" standalone="yes"?>
<Relationships xmlns="http://schemas.openxmlformats.org/package/2006/relationships"><Relationship Id="rId1" Type="http://schemas.openxmlformats.org/officeDocument/2006/relationships/customXmlProps" Target="itemProps166.xml"/></Relationships>
</file>

<file path=customXml/_rels/item167.xml.rels><?xml version="1.0" encoding="UTF-8" standalone="yes"?>
<Relationships xmlns="http://schemas.openxmlformats.org/package/2006/relationships"><Relationship Id="rId1" Type="http://schemas.openxmlformats.org/officeDocument/2006/relationships/customXmlProps" Target="itemProps167.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63.xml.rels><?xml version="1.0" encoding="UTF-8" standalone="yes"?>
<Relationships xmlns="http://schemas.openxmlformats.org/package/2006/relationships"><Relationship Id="rId1" Type="http://schemas.openxmlformats.org/officeDocument/2006/relationships/customXmlProps" Target="itemProps63.xml"/></Relationships>
</file>

<file path=customXml/_rels/item64.xml.rels><?xml version="1.0" encoding="UTF-8" standalone="yes"?>
<Relationships xmlns="http://schemas.openxmlformats.org/package/2006/relationships"><Relationship Id="rId1" Type="http://schemas.openxmlformats.org/officeDocument/2006/relationships/customXmlProps" Target="itemProps64.xml"/></Relationships>
</file>

<file path=customXml/_rels/item65.xml.rels><?xml version="1.0" encoding="UTF-8" standalone="yes"?>
<Relationships xmlns="http://schemas.openxmlformats.org/package/2006/relationships"><Relationship Id="rId1" Type="http://schemas.openxmlformats.org/officeDocument/2006/relationships/customXmlProps" Target="itemProps65.xml"/></Relationships>
</file>

<file path=customXml/_rels/item66.xml.rels><?xml version="1.0" encoding="UTF-8" standalone="yes"?>
<Relationships xmlns="http://schemas.openxmlformats.org/package/2006/relationships"><Relationship Id="rId1" Type="http://schemas.openxmlformats.org/officeDocument/2006/relationships/customXmlProps" Target="itemProps66.xml"/></Relationships>
</file>

<file path=customXml/_rels/item67.xml.rels><?xml version="1.0" encoding="UTF-8" standalone="yes"?>
<Relationships xmlns="http://schemas.openxmlformats.org/package/2006/relationships"><Relationship Id="rId1" Type="http://schemas.openxmlformats.org/officeDocument/2006/relationships/customXmlProps" Target="itemProps67.xml"/></Relationships>
</file>

<file path=customXml/_rels/item68.xml.rels><?xml version="1.0" encoding="UTF-8" standalone="yes"?>
<Relationships xmlns="http://schemas.openxmlformats.org/package/2006/relationships"><Relationship Id="rId1" Type="http://schemas.openxmlformats.org/officeDocument/2006/relationships/customXmlProps" Target="itemProps68.xml"/></Relationships>
</file>

<file path=customXml/_rels/item69.xml.rels><?xml version="1.0" encoding="UTF-8" standalone="yes"?>
<Relationships xmlns="http://schemas.openxmlformats.org/package/2006/relationships"><Relationship Id="rId1" Type="http://schemas.openxmlformats.org/officeDocument/2006/relationships/customXmlProps" Target="itemProps69.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70.xml.rels><?xml version="1.0" encoding="UTF-8" standalone="yes"?>
<Relationships xmlns="http://schemas.openxmlformats.org/package/2006/relationships"><Relationship Id="rId1" Type="http://schemas.openxmlformats.org/officeDocument/2006/relationships/customXmlProps" Target="itemProps70.xml"/></Relationships>
</file>

<file path=customXml/_rels/item71.xml.rels><?xml version="1.0" encoding="UTF-8" standalone="yes"?>
<Relationships xmlns="http://schemas.openxmlformats.org/package/2006/relationships"><Relationship Id="rId1" Type="http://schemas.openxmlformats.org/officeDocument/2006/relationships/customXmlProps" Target="itemProps71.xml"/></Relationships>
</file>

<file path=customXml/_rels/item72.xml.rels><?xml version="1.0" encoding="UTF-8" standalone="yes"?>
<Relationships xmlns="http://schemas.openxmlformats.org/package/2006/relationships"><Relationship Id="rId1" Type="http://schemas.openxmlformats.org/officeDocument/2006/relationships/customXmlProps" Target="itemProps72.xml"/></Relationships>
</file>

<file path=customXml/_rels/item73.xml.rels><?xml version="1.0" encoding="UTF-8" standalone="yes"?>
<Relationships xmlns="http://schemas.openxmlformats.org/package/2006/relationships"><Relationship Id="rId1" Type="http://schemas.openxmlformats.org/officeDocument/2006/relationships/customXmlProps" Target="itemProps73.xml"/></Relationships>
</file>

<file path=customXml/_rels/item74.xml.rels><?xml version="1.0" encoding="UTF-8" standalone="yes"?>
<Relationships xmlns="http://schemas.openxmlformats.org/package/2006/relationships"><Relationship Id="rId1" Type="http://schemas.openxmlformats.org/officeDocument/2006/relationships/customXmlProps" Target="itemProps74.xml"/></Relationships>
</file>

<file path=customXml/_rels/item75.xml.rels><?xml version="1.0" encoding="UTF-8" standalone="yes"?>
<Relationships xmlns="http://schemas.openxmlformats.org/package/2006/relationships"><Relationship Id="rId1" Type="http://schemas.openxmlformats.org/officeDocument/2006/relationships/customXmlProps" Target="itemProps75.xml"/></Relationships>
</file>

<file path=customXml/_rels/item76.xml.rels><?xml version="1.0" encoding="UTF-8" standalone="yes"?>
<Relationships xmlns="http://schemas.openxmlformats.org/package/2006/relationships"><Relationship Id="rId1" Type="http://schemas.openxmlformats.org/officeDocument/2006/relationships/customXmlProps" Target="itemProps76.xml"/></Relationships>
</file>

<file path=customXml/_rels/item77.xml.rels><?xml version="1.0" encoding="UTF-8" standalone="yes"?>
<Relationships xmlns="http://schemas.openxmlformats.org/package/2006/relationships"><Relationship Id="rId1" Type="http://schemas.openxmlformats.org/officeDocument/2006/relationships/customXmlProps" Target="itemProps77.xml"/></Relationships>
</file>

<file path=customXml/_rels/item78.xml.rels><?xml version="1.0" encoding="UTF-8" standalone="yes"?>
<Relationships xmlns="http://schemas.openxmlformats.org/package/2006/relationships"><Relationship Id="rId1" Type="http://schemas.openxmlformats.org/officeDocument/2006/relationships/customXmlProps" Target="itemProps78.xml"/></Relationships>
</file>

<file path=customXml/_rels/item79.xml.rels><?xml version="1.0" encoding="UTF-8" standalone="yes"?>
<Relationships xmlns="http://schemas.openxmlformats.org/package/2006/relationships"><Relationship Id="rId1" Type="http://schemas.openxmlformats.org/officeDocument/2006/relationships/customXmlProps" Target="itemProps79.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80.xml.rels><?xml version="1.0" encoding="UTF-8" standalone="yes"?>
<Relationships xmlns="http://schemas.openxmlformats.org/package/2006/relationships"><Relationship Id="rId1" Type="http://schemas.openxmlformats.org/officeDocument/2006/relationships/customXmlProps" Target="itemProps80.xml"/></Relationships>
</file>

<file path=customXml/_rels/item81.xml.rels><?xml version="1.0" encoding="UTF-8" standalone="yes"?>
<Relationships xmlns="http://schemas.openxmlformats.org/package/2006/relationships"><Relationship Id="rId1" Type="http://schemas.openxmlformats.org/officeDocument/2006/relationships/customXmlProps" Target="itemProps81.xml"/></Relationships>
</file>

<file path=customXml/_rels/item82.xml.rels><?xml version="1.0" encoding="UTF-8" standalone="yes"?>
<Relationships xmlns="http://schemas.openxmlformats.org/package/2006/relationships"><Relationship Id="rId1" Type="http://schemas.openxmlformats.org/officeDocument/2006/relationships/customXmlProps" Target="itemProps82.xml"/></Relationships>
</file>

<file path=customXml/_rels/item83.xml.rels><?xml version="1.0" encoding="UTF-8" standalone="yes"?>
<Relationships xmlns="http://schemas.openxmlformats.org/package/2006/relationships"><Relationship Id="rId1" Type="http://schemas.openxmlformats.org/officeDocument/2006/relationships/customXmlProps" Target="itemProps83.xml"/></Relationships>
</file>

<file path=customXml/_rels/item84.xml.rels><?xml version="1.0" encoding="UTF-8" standalone="yes"?>
<Relationships xmlns="http://schemas.openxmlformats.org/package/2006/relationships"><Relationship Id="rId1" Type="http://schemas.openxmlformats.org/officeDocument/2006/relationships/customXmlProps" Target="itemProps84.xml"/></Relationships>
</file>

<file path=customXml/_rels/item85.xml.rels><?xml version="1.0" encoding="UTF-8" standalone="yes"?>
<Relationships xmlns="http://schemas.openxmlformats.org/package/2006/relationships"><Relationship Id="rId1" Type="http://schemas.openxmlformats.org/officeDocument/2006/relationships/customXmlProps" Target="itemProps85.xml"/></Relationships>
</file>

<file path=customXml/_rels/item86.xml.rels><?xml version="1.0" encoding="UTF-8" standalone="yes"?>
<Relationships xmlns="http://schemas.openxmlformats.org/package/2006/relationships"><Relationship Id="rId1" Type="http://schemas.openxmlformats.org/officeDocument/2006/relationships/customXmlProps" Target="itemProps86.xml"/></Relationships>
</file>

<file path=customXml/_rels/item87.xml.rels><?xml version="1.0" encoding="UTF-8" standalone="yes"?>
<Relationships xmlns="http://schemas.openxmlformats.org/package/2006/relationships"><Relationship Id="rId1" Type="http://schemas.openxmlformats.org/officeDocument/2006/relationships/customXmlProps" Target="itemProps87.xml"/></Relationships>
</file>

<file path=customXml/_rels/item88.xml.rels><?xml version="1.0" encoding="UTF-8" standalone="yes"?>
<Relationships xmlns="http://schemas.openxmlformats.org/package/2006/relationships"><Relationship Id="rId1" Type="http://schemas.openxmlformats.org/officeDocument/2006/relationships/customXmlProps" Target="itemProps88.xml"/></Relationships>
</file>

<file path=customXml/_rels/item89.xml.rels><?xml version="1.0" encoding="UTF-8" standalone="yes"?>
<Relationships xmlns="http://schemas.openxmlformats.org/package/2006/relationships"><Relationship Id="rId1" Type="http://schemas.openxmlformats.org/officeDocument/2006/relationships/customXmlProps" Target="itemProps89.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_rels/item90.xml.rels><?xml version="1.0" encoding="UTF-8" standalone="yes"?>
<Relationships xmlns="http://schemas.openxmlformats.org/package/2006/relationships"><Relationship Id="rId1" Type="http://schemas.openxmlformats.org/officeDocument/2006/relationships/customXmlProps" Target="itemProps90.xml"/></Relationships>
</file>

<file path=customXml/_rels/item91.xml.rels><?xml version="1.0" encoding="UTF-8" standalone="yes"?>
<Relationships xmlns="http://schemas.openxmlformats.org/package/2006/relationships"><Relationship Id="rId1" Type="http://schemas.openxmlformats.org/officeDocument/2006/relationships/customXmlProps" Target="itemProps91.xml"/></Relationships>
</file>

<file path=customXml/_rels/item92.xml.rels><?xml version="1.0" encoding="UTF-8" standalone="yes"?>
<Relationships xmlns="http://schemas.openxmlformats.org/package/2006/relationships"><Relationship Id="rId1" Type="http://schemas.openxmlformats.org/officeDocument/2006/relationships/customXmlProps" Target="itemProps92.xml"/></Relationships>
</file>

<file path=customXml/_rels/item93.xml.rels><?xml version="1.0" encoding="UTF-8" standalone="yes"?>
<Relationships xmlns="http://schemas.openxmlformats.org/package/2006/relationships"><Relationship Id="rId1" Type="http://schemas.openxmlformats.org/officeDocument/2006/relationships/customXmlProps" Target="itemProps93.xml"/></Relationships>
</file>

<file path=customXml/_rels/item94.xml.rels><?xml version="1.0" encoding="UTF-8" standalone="yes"?>
<Relationships xmlns="http://schemas.openxmlformats.org/package/2006/relationships"><Relationship Id="rId1" Type="http://schemas.openxmlformats.org/officeDocument/2006/relationships/customXmlProps" Target="itemProps94.xml"/></Relationships>
</file>

<file path=customXml/_rels/item95.xml.rels><?xml version="1.0" encoding="UTF-8" standalone="yes"?>
<Relationships xmlns="http://schemas.openxmlformats.org/package/2006/relationships"><Relationship Id="rId1" Type="http://schemas.openxmlformats.org/officeDocument/2006/relationships/customXmlProps" Target="itemProps95.xml"/></Relationships>
</file>

<file path=customXml/_rels/item96.xml.rels><?xml version="1.0" encoding="UTF-8" standalone="yes"?>
<Relationships xmlns="http://schemas.openxmlformats.org/package/2006/relationships"><Relationship Id="rId1" Type="http://schemas.openxmlformats.org/officeDocument/2006/relationships/customXmlProps" Target="itemProps96.xml"/></Relationships>
</file>

<file path=customXml/_rels/item97.xml.rels><?xml version="1.0" encoding="UTF-8" standalone="yes"?>
<Relationships xmlns="http://schemas.openxmlformats.org/package/2006/relationships"><Relationship Id="rId1" Type="http://schemas.openxmlformats.org/officeDocument/2006/relationships/customXmlProps" Target="itemProps97.xml"/></Relationships>
</file>

<file path=customXml/_rels/item98.xml.rels><?xml version="1.0" encoding="UTF-8" standalone="yes"?>
<Relationships xmlns="http://schemas.openxmlformats.org/package/2006/relationships"><Relationship Id="rId1" Type="http://schemas.openxmlformats.org/officeDocument/2006/relationships/customXmlProps" Target="itemProps98.xml"/></Relationships>
</file>

<file path=customXml/_rels/item99.xml.rels><?xml version="1.0" encoding="UTF-8" standalone="yes"?>
<Relationships xmlns="http://schemas.openxmlformats.org/package/2006/relationships"><Relationship Id="rId1" Type="http://schemas.openxmlformats.org/officeDocument/2006/relationships/customXmlProps" Target="itemProps99.xml"/></Relationships>
</file>

<file path=customXml/item1.xml><?xml version="1.0" encoding="utf-8"?>
<ReportState xmlns="sas.reportstate">
  <data type="reportstate">Q0VDU19TVEFSVFtWAWdVAAAAAFNUXUVORF9DRUNTKys=</data>
</ReportState>
</file>

<file path=customXml/item10.xml><?xml version="1.0" encoding="utf-8"?>
<ReportState xmlns="sas.reportstate">
  <data type="reportstate">UkNfU1RBUlRbVgVnZ1VjAgAAAFNnYwIAAABjAAAAAGRVBgAAAHZlMzU5NmRVAAAAAGMAAAAAZ5lmVQEAAABTVgFnmGRVBwAAAGJpMTAxODNkVRIAAABSZWZpbmFuY2luZyBNYXJrZXJhVgFnYwFkVQIAAAA3NGMY/P//YgAAAAAAAPh/ZFUCAAAANzRjAQAAAFRjCAAAAGFjAGdjAgAAAGMAAAAAZFUFAAAAdmU3MjNkVQAAAABjAAAAAGeZZlUBAAAAU1YBZ5hkVQYAAABiaTU5MTdkVQwAAABDdXQgT2ZmIERhdGVhVgFnYwBhYxj8//9iAAAAAADq1kBkVQoAAAAyOS8wMy8yMDI0YwEAAABUYwgAAABhYwBUVgFmVQIAAABTZFUGAAAAYmk1OTE3ZFUGAAAAYmk1OTAxVFYBYVYBZ2RVBgAAAGRkNTgyNlYBZlUJAAAAU2RVCgAAAEJ1cmdlbmxhbmRkVQkAAABDYXJpbnRoaWFkVQ0AAABMb3dlciBBdXN0cmlhZFUIAAAAU2FsemJ1cmdkVQYAAABTdHlyaWFkVQUAAABUeXJvbGRVDQAAAFVwcGVyIEF1c3RyaWFkVQYAAABWaWVubmFkVQoAAABWb3JhcmxiZXJnVFYBZmdVAwAAAFNWAWfAYwAAAABkVQYAAABiaTU5MTdkVQwAAABDdXQgT2ZmIERhdGVkVQcAAABERE1NWVk4YxgAAABWAWZjVQoAAABTAAAAAADq1kAAAAAAAOrWQAAAAAAA6tZAAAAAAADq1kAAAAAAAOrWQAAAAAAA6tZAAAAAAADq1kAAAAAAAOrWQAAAAAAA6tZAAAAAAADq1kBUVgFhYwEAAABiCgAAAGIAAAAAAAD4f2IAAAAAAAD4f2IAAAAAAAD4f2IAAAAAAAD4f2IAAAAAAAD4f2FjAGMAYwBjAVYBZ8BjAQAAAGRVBgAAAGJpNTkwMWRVFAAAAE1haW4gQ3VzdG9tZXIgUmVnaW9uYWMYAAAAVgFhVgFmY1UKAAAAU5z///8HAAAAAgAAAAYAAAADAAAABQAAAAQAAAABAAAAAAAAAAgAAABUYwEAAABiCgAAAGIAAAAAAAD4f2IAAAAAAAD4f2IAAAAAAAD4f2IAAAAAAAD4f2IAAAAAAAD4f2FjAGMAYwBjAVYBZ8BjAAAAAGRVBgAAAGJpNTkxM2RVEgAAACUgb2YgVE9UQUwgQmFsYW5jZWRVCwAAAFBFUkNFTlQxMi4yYxgAAABWAWZjVQoAAABTAAAAAAAA8D9C5alJkCLIP16xXpbn29E/j5dp5SYmuD/JdQ/1VFS1P7tQRaf/tMs/jApHPQeKsT9k5HAdx7KQP3kKD2TwtJA/iXcNmaEFoz9UVgFhYwIAAABiCgAAAGIAAAAAAAD4f2IAAAAAAAD4f2IAAAAAAAD4f2IAAAAAAAD4f2IAAAAAAAD4f2FjAGMAYwBjAVRnoGZjVQoAAABTAAAAAAAAAAAAAFRWAWVjVQAAAABTVGFWAWFjCgAAAGIKAAAAYwFjAGIAAAAAAAAAAFYBYVYBYVYDZ2dkVQYAAABkZDU4MjZWAWFWAWZnVQEAAABTZ2RVCgAAADI5LzAzLzIwMjRWAWdjAGFjGPz//2IAAAAAAOrWQGRVCgAAADI5LzAzLzIwMjRWAWZnVQoAAABTZ2RVCwAAAE1BVENIRVNfQUxMVgFnYwFkVQsAAABNQVRDSEVTX0FMTGOc////YgAAAAAAAPh/ZFULAAAATUFUQ0hFU19BTExWAWFjAgAAAGMBVgFmY1UBAAAAUwAAAABUVgFhVgFmZ1UBAAAAU1YBZ2MAYWMY/P//YgAAAAAAAPA/ZFUIAAAAMTAwLDAwICVUVgFhZ2RVBgAAAFZpZW5uYVYBZ2MBZFUGAAAAVmllbm5hYwcAAABiAAAAAAAA+H9kVQYAAABWaWVubmFWAWFjAgAAAGMBVgFmY1UBAAAAUwEAAABUVgFhVgFmZ1UBAAAAU1YBZ2MAYWMY/P//YkLlqUmQIsg/ZFUHAAAAMTgsODYgJVRWAWFnZFUNAAAATG93ZXIgQXVzdHJpYVYBZ2MBZFUNAAAATG93ZXIgQXVzdHJpYWMCAAAAYgAAAAAAAPh/ZFUNAAAATG93ZXIgQXVzdHJpYVYBYWMCAAAAYwFWAWZjVQEAAABTAgAAAFRWAWFWAWZnVQEAAABTVgFnYwBhYxj8//9iXrFelufb0T9kVQcAAAAyNyw5MCAlVFYBYWdkVQ0AAABVcHBlciBBdXN0cmlhVgFnYwFkVQ0AAABVcHBlciBBdXN0cmlhYwYAAABiAAAAAAAA+H9kVQ0AAABVcHBlciBBdXN0cmlhVgFhYwIAAABjAVYBZmNVAQAAAFMDAAAAVFYBYVYBZmdVAQAAAFNWAWdjAGFjGPz//2KPl2nlJia4P2RVBgAAADksNDMgJVRWAWFnZFUIAAAAU2FsemJ1cmdWAWdjAWRVCAAAAFNhbHpidXJnYwMAAABiAAAAAAAA+H9kVQgAAABTYWx6YnVyZ1YBYWMCAAAAYwFWAWZjVQEAAABTBAAAAFRWAWFWAWZnVQEAAABTVgFnYwBhYxj8//9iyXUP9VRUtT9kVQYAAAA4LDMzICVUVgFhZ2RVBQAAAFR5cm9sVgFnYwFkVQUAAABUeXJvbGMFAAAAYgAAAAAAAPh/ZFUFAAAAVHlyb2xWAWFjAgAAAGMBVgFmY1UBAAAAUwUAAABUVgFhVgFmZ1UBAAAAU1YBZ2MAYWMY/P//YrtQRaf/tMs/ZFUHAAAAMjEsNjUgJVRWAWFnZFUGAAAAU3R5cmlhVgFnYwFkVQYAAABTdHlyaWFjBAAAAGIAAAAAAAD4f2RVBgAAAFN0eXJpYVYBYWMCAAAAYwFWAWZjVQEAAABTBgAAAFRWAWFWAWZnVQEAAABTVgFnYwBhYxj8//9ijApHPQeKsT9kVQYAAAA2LDg1ICVUVgFhZ2RVCQAAAENhcmludGhpYVYBZ2MBZFUJAAAAQ2FyaW50aGlhYwEAAABiAAAAAAAA+H9kVQkAAABDYXJpbnRoaWFWAWFjAgAAAGMBVgFmY1UBAAAAUwcAAABUVgFhVgFmZ1UBAAAAU1YBZ2MAYWMY/P//YmTkcB3HspA/ZFUGAAAAMSw2MyAlVFYBYWdkVQoAAABCdXJnZW5sYW5kVgFnYwFkVQoAAABCdXJnZW5sYW5kYwAAAABiAAAAAAAA+H9kVQoAAABCdXJnZW5sYW5kVgFhYwIAAABjAVYBZmNVAQAAAFMIAAAAVFYBYVYBZmdVAQAAAFNWAWdjAGFjGPz//2J5Cg9k8LSQP2RVBgAAADEsNjMgJVRWAWFnZFUKAAAAVm9yYXJsYmVyZ1YBZ2MBZFUKAAAAVm9yYXJsYmVyZ2MIAAAAYgAAAAAAAPh/ZFUKAAAAVm9yYXJsYmVyZ1YBYWMCAAAAYwFWAWZjVQEAAABTCQAAAFRWAWFWAWZnVQEAAABTVgFnYwBhYxj8//9iiXcNmaEFoz9kVQYAAAAzLDcyICVUVgFhVGMBAAAAYwFWAWFWAWFWAWFWAWFUYwAAAABjAVYBYVYBYVYBYVYBYVYBZmdVAQAAAFNnZFUXAAAAZGVmYXVsdFJvd0F4aXNIaWVyYXJjaHlkVRAAAABaZWlsZW5oaWVyYXJjaGllVgFmZ1UCAAAAU2dkVQYAAABiaTU5MTdkVQwAAABDdXQgT2ZmIERhdGVkVQcAAABERE1NWVk4YwAAAABjAVYBYVYBYWdkVQYAAABiaTU5MDFkVRQAAABNYWluIEN1c3RvbWVyIFJlZ2lvbmFjAQAAAGMBVgFhVgFhVGMAAAAAZ2RVBAAAAHJvb3RWAWFWAWZnVQEAAABTZ2RVCgAAADI5LzAzLzIwMjRWAWdjAGFjGPz//2IAAAAAAOrWQGRVCgAAADI5LzAzLzIwMjRWAWZnVQkAAABTZ2RVBgAAAFZpZW5uYVYBZ2MBZFUGAAAAVmllbm5hYwcAAABiAAAAAAAA+H9kVQYAAABWaWVubmFWAWFjAgAAAGMBVgFhVgFhVgFhVgFhZ2RVDQAAAExvd2VyIEF1c3RyaWFWAWdjAWRVDQAAAExvd2VyIEF1c3RyaWFjAgAAAGIAAAAAAAD4f2RVDQAAAExvd2VyIEF1c3RyaWFWAWFjAgAAAGMBVgFhVgFhVgFhVgFhZ2RVDQAAAFVwcGVyIEF1c3RyaWFWAWdjAWRVDQAAAFVwcGVyIEF1c3RyaWFjBgAAAGIAAAAAAAD4f2RVDQAAAFVwcGVyIEF1c3RyaWFWAWFjAgAAAGMBVgFhVgFhVgFhVgFhZ2RVCAAAAFNhbHpidXJnVgFnYwFkVQgAAABTYWx6YnVyZ2MDAAAAYgAAAAAAAPh/ZFUIAAAAU2FsemJ1cmdWAWFjAgAAAGMBVgFhVgFhVgFhVgFhZ2RVBQAAAFR5cm9sVgFnYwFkVQUAAABUeXJvbGMFAAAAYgAAAAAAAPh/ZFUFAAAAVHlyb2xWAWFjAgAAAGMBVgFhVgFhVgFhVgFhZ2RVBgAAAFN0eXJpYVYBZ2MBZFUGAAAAU3R5cmlhYwQAAABiAAAAAAAA+H9kVQYAAABTdHlyaWFWAWFjAgAAAGMBVgFhVgFhVgFhVgFhZ2RVCQAAAENhcmludGhpYVYBZ2MBZFUJAAAAQ2FyaW50aGlhYwEAAABiAAAAAAAA+H9kVQkAAABDYXJpbnRoaWFWAWFjAgAAAGMBVgFhVgFhVgFhVgFhZ2RVCgAAAEJ1cmdlbmxhbmRWAWdjAWRVCgAAAEJ1cmdlbmxhbmRjAAAAAGIAAAAAAAD4f2RVCgAAAEJ1cmdlbmxhbmRWAWFjAgAAAGMBVgFhVgFhVgFhVgFhZ2RVCgAAAFZvcmFybGJlcmdWAWdjAWRVCgAAAFZvcmFybGJlcmdjCAAAAGIAAAAAAAD4f2RVCgAAAFZvcmFybGJlcmdWAWFjAgAAAGMBVgFhVgFhVgFhVgFhVGMBAAAAYwBWAWFWAWFWAWFWAWFUYwAAAABjAFYBYVYBYVYBYVYBYWdkVQQAAAByb290VgFhVgFmZ1UBAAAAU2dkVQoAAAAyOS8wMy8yMDI0VgFnYwBhYxj8//9iAAAAAADq1kBkVQoAAAAyOS8wMy8yMDI0VgFmZ1UJAAAAU2dkVQYAAABWaWVubmFWAWdjAWRVBgAAAFZpZW5uYWMHAAAAYgAAAAAAAPh/ZFUGAAAAVmllbm5hVgFhYwIAAABjAVYBYVYBYVYBYVYBYWdkVQ0AAABMb3dlciBBdXN0cmlhVgFnYwFkVQ0AAABMb3dlciBBdXN0cmlhYwIAAABiAAAAAAAA+H9kVQ0AAABMb3dlciBBdXN0cmlhVgFhYwIAAABjAVYBYVYBYVYBYVYBYWdkVQ0AAABVcHBlciBBdXN0cmlhVgFnYwFkVQ0AAABVcHBlciBBdXN0cmlhYwYAAABiAAAAAAAA+H9kVQ0AAABVcHBlciBBdXN0cmlhVgFhYwIAAABjAVYBYVYBYVYBYVYBYWdkVQgAAABTYWx6YnVyZ1YBZ2MBZFUIAAAAU2FsemJ1cmdjAwAAAGIAAAAAAAD4f2RVCAAAAFNhbHpidXJnVgFhYwIAAABjAVYBYVYBYVYBYVYBYWdkVQUAAABUeXJvbFYBZ2MBZFUFAAAAVHlyb2xjBQAAAGIAAAAAAAD4f2RVBQAAAFR5cm9sVgFhYwIAAABjAVYBYVYBYVYBYVYBYWdkVQYAAABTdHlyaWFWAWdjAWRVBgAAAFN0eXJpYWMEAAAAYgAAAAAAAPh/ZFUGAAAAU3R5cmlhVgFhYwIAAABjAVYBYVYBYVYBYVYBYWdkVQkAAABDYXJpbnRoaWFWAWdjAWRVCQAAAENhcmludGhpYWMBAAAAYgAAAAAAAPh/ZFUJAAAAQ2FyaW50aGlhVgFhYwIAAABjAVYBYVYBYVYBYVYBYWdkVQoAAABCdXJnZW5sYW5kVgFnYwFkVQoAAABCdXJnZW5sYW5kYwAAAABiAAAAAAAA+H9kVQoAAABCdXJnZW5sYW5kVgFhYwIAAABjAVYBYVYBYVYBYVYBYWdkVQoAAABWb3JhcmxiZXJnVgFnYwFkVQoAAABWb3JhcmxiZXJnYwgAAABiAAAAAAAA+H9kVQoAAABWb3JhcmxiZXJnVgFhYwIAAABjAVYBYVYBYVYBYVYBYVRjAQAAAGMAVgFhVgFhVgFhVgFhVGMAAAAAYwBWAWFWAWFWAWFWAWFjAVRjAWMAYwBiAAAAAAAAAABWAWZVAQAAAFNkVQYAAABiaTU5MTNUYwBjAWMAYWNCBQIAVgFhZFUjBgAAPFJlc3VsdCByZWY9ImRkNTgyNi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NC0xMlQxMTozOToyMC4zODVaIj48VmFyaWFibGVzPjxOdW1lcmljVmFyaWFibGUgdmFybmFtZT0iYmk1OTE3IiBsYWJlbD0iQ3V0IE9mZiBEYXRlIiByZWY9ImJpNTkxNyIgY29sdW1uPSJjMCIgZm9ybWF0PSJERE1NWVk4IiB1c2FnZT0iY2F0ZWdvcmljYWwiLz48U3RyaW5nVmFyaWFibGUgdmFybmFtZT0iYmk1OTAxIiBsYWJlbD0iTWFpbiBDdXN0b21lciBSZWdpb24iIHJlZj0iYmk1OTAxIiBjb2x1bW49ImMxIiBzb3J0T249ImN1c3RvbSIgY3VzdG9tU29ydD0iY3M1OTI1Ii8+PE51bWVyaWNWYXJpYWJsZSB2YXJuYW1lPSJiaTU5MTMiIGxhYmVsPSIlIG9mIFRPVEFMIEJhbGFuY2UiIHJlZj0iYmk1OTEzIiBjb2x1bW49ImMy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L0NvbHVtbnM+PERhdGEgZm9ybWF0PSJDU1YiIHJvd0NvdW50PSIxMCIgYXZhaWxhYmxlUm93Q291bnQ9IjEwIiBzaXplPSIyODYiIGRhdGFMYXlvdXQ9Im1pbmltYWwiIGdyYW5kVG90YWw9ImZhbHNlIiBpc0luZGV4ZWQ9InRydWUiIGNvbnRlbnRLZXk9IjNBTk5SU1NFRlJPRjZDRVI1MlFBQzJFNVFSQTZCUzNSIj48IVtDREFUQVsyMzQ2NC4wLC0xMDAsMS4wCjIzNDY0LjAsNywwLjE4ODU1NDc5ODA5NjI1NzQ3CjIzNDY0LjAsMiwwLjI3OTA0NjkxMzk1MzM5OTIKMjM0NjQuMCw2LDAuMDk0MzMyMTUyMzc1MTI5MjUKMjM0NjQuMCwzLDAuMDgzMzE4MDUyMTI4OTc5NwoyMzQ2NC4wLDUsMC4yMTY0NjExNDAzMjI4NTQzMgoyMzQ2NC4wLDQsMC4wNjg1MTIzOTQzOTA0MTkyOAoyMzQ2NC4wLDEsMC4wMTYzMDY5ODMxNTgwNDk2OTUKMjM0NjQuMCwwLDAuMDE2MzE1MjI3NjEwNjg1MDIKMjM0NjQuMCw4LDAuMDM3MTUyMzM3OTY0MjI4OTYKXV0+PC9EYXRhPjxTdHJpbmdUYWJsZSBmb3JtYXQ9IkNTViIgcm93Q291bnQ9IjkiIHNpemU9IjEwNyIgY29udGVudEtleT0iRTJMTjdKSzRTVUFENURBUUVYT0tDMk9BSElEVEtCVzMiPjwhW0NEQVRBWyJCdXJnZW5sYW5kIgoiQ2FyaW50aGlhIgoiTG93ZXIgQXVzdHJpYSIKIlNhbHpidXJnIgoiU3R5cmlhIgoiVHlyb2wiCiJVcHBlciBBdXN0cmlhIgoiVmllbm5hIgoiVm9yYXJsYmVyZyIKXV0+PC9TdHJpbmdUYWJsZT48L1Jlc3VsdD5WAWFjAGMAYwBjAWMAYwBjAFYBYWMBAAAAYwBjAF1FTkRfUkMr</data>
</ReportState>
</file>

<file path=customXml/item100.xml><?xml version="1.0" encoding="utf-8"?>
<ReportState xmlns="sas.reportstate">
  <data type="reportstate">Q0VDU19TVEFSVFtWAWdVAAAAAFNUXUVORF9DRUNTKys=</data>
</ReportState>
</file>

<file path=customXml/item101.xml><?xml version="1.0" encoding="utf-8"?>
<ReportState xmlns="sas.reportstate">
  <data type="reportstate">Q0VDU19TVEFSVFtWAWdVAAAAAFNUXUVORF9DRUNTKys=</data>
</ReportState>
</file>

<file path=customXml/item102.xml><?xml version="1.0" encoding="utf-8"?>
<ReportState xmlns="sas.reportstate">
  <data type="reportstate">Q0VDU19TVEFSVFtWAWdVAAAAAFNUXUVORF9DRUNTKys=</data>
</ReportState>
</file>

<file path=customXml/item103.xml><?xml version="1.0" encoding="utf-8"?>
<ReportState xmlns="sas.reportstate">
  <data type="reportstate">UkNfU1RBUlRbVgVnZ1VjAgAAAFNnYwIAAABjAAAAAGRVBgAAAHZlNjYwNWRVAAAAAGMAAAAAZ5lmVQEAAABTVgFnmGRVBwAAAGJpMTAxOTZkVRIAAABSZWZpbmFuY2luZyBNYXJrZXJhVgFnYwFkVQIAAAA3NGMY/P//YgAAAAAAAPh/ZFUCAAAANzRjAQAAAFRjCAAAAGFjAGdjAgAAAGMAAAAAZFUFAAAAdmU3MjNkVQAAAABjAAAAAGeZZlUBAAAAU1YBZ5hkVQYAAABiaTY2MDdkVQwAAABDdXQgT2ZmIERhdGVhVgFnYwBhYxj8//9iAAAAAADq1kBkVQoAAAAyOS8wMy8yMDI0YwEAAABUYwgAAABhYwBUVgFmVQEAAABTZFUGAAAAYmk2NjA3VFYBYVYBZ2RVBgAAAGRkNjYwOFYBYVYBZmdVDwAAAFNWAWfAYwAAAABkVQYAAABiaTY2MDdkVQQAAABEYXRlZFUFAAAAREFURTljGAAAAFYBZmNVAQAAAFMAAAAAAOrWQFRWAWFjAQAAAGIBAAAAYgAAAAAA6tZAYgAAAAAA6tZAYgAAAAAA6tZAYgAAAAAAAPh/YgAAAAAAAPh/YWMAYwBjAGMAVgFnwGMAAAAAZFUGAAAAYmk2NjA5ZFUSAAAAVG90YWwgQ292ZXIgQXNzZXRzZFUIAAAAQ09NTUExMi5jAAAAAFYBZmNVAQAAAFPCl/5Ha9KsQFRWAWFjAgAAAGIBAAAAYsKX/kdr0qxAYsKX/kdr0qxAYsKX/kdr0qxAYgAAAAAAAPh/YgAAAAAAAPh/YWMAYwBjAGMAVgFnwGMAAAAAZFUGAAAAYmk2NjEwZFUZAAAAT3V0c3RhbmRpbmcgQ292ZXJlZCBCb25kc2RVCAAAAENPTU1BMTIuYwAAAABWAWZjVQEAAABTvfGkO+Igp0BUVgFhYwIAAABiAQAAAGK98aQ74iCnQGK98aQ74iCnQGK98aQ74iCnQGIAAAAAAAD4f2IAAAAAAAD4f2FjAGMAYwBjAFYBZ8BjAAAAAGRVBgAAAGJpNjYxMWRVGgAAAENvdmVyIFBvb2wgU2l6ZSBbTlBWXSAobW4pZFUIAAAAQ09NTUExMi5jAAAAAFYBZmNVAQAAAFPahizShXmtQFRWAWFjAgAAAGIBAAAAYtqGLNKFea1AYtqGLNKFea1AYtqGLNKFea1AYgAAAAAAAPh/YgAAAAAAAPh/YWMAYwBjAGMAVgFnwGMAAAAAZFUGAAAAYmk2NjEyZFUkAAAAT3V0c3RhbmRpbmcgQ292ZXJlZCBCb25kcyBbTlBWXSAobW4pZFUIAAAAQ09NTUExMi5jAAAAAFYBZmNVAQAAAFOhQVQrqzynQFRWAWFjAgAAAGIBAAAAYqFBVCurPKdAYqFBVCurPKdAYqFBVCurPKdAYgAAAAAAAPh/YgAAAAAAAPh/YWMAYwBjAGMAVgFnwGMAAAAAZFUGAAAAYmk2NjEzZFUlAAAAQWN0dWFsIE5vbWluYWwgT0MgLSBGdWxsIExvYW4gQmFsYW5jZWRVCwAAAFBFUkNFTlQzMi4yYwAAAABWAWZjVQEAAABTYCb4cXOCzz9UVgFhYwIAAABiAQAAAGJgJvhxc4LPP2JgJvhxc4LPP2JgJvhxc4LPP2IAAAAAAAD4f2IAAAAAAAD4f2FjAGMAYwBjAFYBZ8BjAAAAAGRVBgAAAGJpNjYxNGRVKQAAAEFjdHVhbCBOb21pbmFsIE9DIC0gRWxpZ2libGUgTG9hbiBCYWxhbmNlZFUJAAAAQ09NTUEzMi4yYwAAAABWAWZjVQEAAABTwCj8Mmyoyz9UVgFhYwIAAABiAQAAAGLAKPwybKjLP2LAKPwybKjLP2LAKPwybKjLP2IAAAAAAAD4f2IAAAAAAAD4f2FjAGMAYwBjAFYBZ8BjAAAAAGRVBgAAAGJpNjYxNWRVDQAAAEFjdHVhbCBOUFYgT0NkVQsAAABQRVJDRU5UMzIuMmMAAAAAVgFmY1UBAAAAU7DwN2IaLtE/VFYBYWMCAAAAYgEAAABisPA3Yhou0T9isPA3Yhou0T9isPA3Yhou0T9iAAAAAAAA+H9iAAAAAAAA+H9hYwBjAGMAYwBWAWfAYwAAAABkVQYAAABiaTczMDJkVSQAAABDb3N0cyBmb3IgUHJvZ3JhbSBMaXF1aWRhdGlvbiBpbiBFVVJkVQkAAABDT01NQTMyLjJjAAAAAFYBZmNVAQAAAFMAAAAAwFwVwVRWAWFjAgAAAGIBAAAAYgAAAAAAAPh/YgAAAADAXBXBYgAAAADAXBXBYgAAAADAXBXBYgAAAAAAAPh/YWMAYwBjAGMAVgFnwGMAAAAAZFUGAAAAYmk2NjE2ZFULAAAAQ2FzaCBpbiBFVVJkVQkAAABDT01NQTMyLjJjAAAAAFYBZmNVAQAAAFMAAAAAAAAAAFRWAWFjAgAAAGIBAAAAYgAAAAAAAPh/YgAAAAAAAAAAYgAAAAAAAAAAYgAAAAAAAAAAYgAAAAAAAPh/YWMAYwBjAGMAVgFnwGMAAAAAZFUGAAAAYmk2NjE3ZFUSAAAAJSBDb3ZlciBQb29sIExvYW5zZFULAAAAUEVSQ0VOVDEyLjJjAAAAAFYBZmNVAQAAAFMAAAAAAADwP1RWAWFjAgAAAGIBAAAAYgAAAAAAAPA/YgAAAAAAAPA/YgAAAAAAAPA/YgAAAAAAAPh/YgAAAAAAAPh/YWMAYwBjAGMAVgFnwGMAAAAAZFUGAAAAYmk2NjE4ZFULAAAAJSBTdWIgQm9uZHNkVQsAAABQRVJDRU5UMTIuMmMAAAAAVgFmY1UBAAAAUwAAAAAAAAAAVFYBYWMCAAAAYgEAAABiAAAAAAAA+H9iAAAAAAAAAABiAAAAAAAAAABiAAAAAAAAAABiAAAAAAAA+H9hYwBjAGMAYwBWAWfAYwAAAABkVQYAAABiaTY2MTlkVREAAAAlIENvdmVyIFBvb2wgQ2FzaGRVCwAAAFBFUkNFTlQxMi4yYwAAAABWAWZjVQEAAABTAAAAAAAAAABUVgFhYwIAAABiAQAAAGIAAAAAAAD4f2IAAAAAAAAAAGIAAAAAAAAAAGIAAAAAAAAAAGIAAAAAAAD4f2FjAGMAYwBjAFYBZ8BjAAAAAGRVBgAAAGJpNjYyMGRVGwAAAExlZ2FsbHkgUmVxdWlyZWQgTm9taW5hbCBPQ2RVCwAAAFBFUkNFTlQxNS4yYwAAAABWAWZjVQEAAABTexSuR+F6lD9UVgFhYwIAAABiAQAAAGJ7FK5H4XqUP2J7FK5H4XqUP2J7FK5H4XqUP2IAAAAAAAD4f2IAAAAAAAD4f2FjAGMAYwBjAFYBZ8BjAAAAAGRVBgAAAGJpNzc0NmRVJAAAAFRvdGFsIENvdmVyIEFzc2V0cyAtIGVsaWdpYmxlIGFtb3VudGRVCAAAAENPTU1BMTIuYwAAAABWAWZjVQEAAABTzf3nlRohrEBUVgFhYwIAAABiAQAAAGLN/eeVGiGsQGLN/eeVGiGsQGLN/eeVGiGsQGIAAAAAAAD4f2IAAAAAAAD4f2FjAGMAYwBjAFRnoGZjVQEAAABTAFRWAWVjVQAAAABTVGFWAWFjAQAAAGIBAAAAYwFjAGIAAAAAAAAAAFYBYVYBYVYDYWFjQgQCBFYBYWRVkg8AADxSZXN1bHQgcmVmPSJkZDY2MDg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QtMDQtMTJUMTI6MzI6NDYuODA0WiI+PFZhcmlhYmxlcz48TnVtZXJpY1ZhcmlhYmxlIHZhcm5hbWU9ImJpNjYwNyIgbGFiZWw9IkRhdGUiIHJlZj0iYmk2NjA3IiBjb2x1bW49ImMwIiBmb3JtYXQ9IkRBVEU5IiB1c2FnZT0iY2F0ZWdvcmljYWwiLz48TnVtZXJpY1ZhcmlhYmxlIHZhcm5hbWU9ImJpNjYwOSIgbGFiZWw9IlRvdGFsIENvdmVyIEFzc2V0cyIgcmVmPSJiaTY2MDkiIGNvbHVtbj0iYzEiIGZvcm1hdD0iQ09NTUExMi4iIHVzYWdlPSJxdWFudGl0YXRpdmUiIGRlZmluZWRBZ2dyZWdhdGlvbj0ic3VtIi8+PE51bWVyaWNWYXJpYWJsZSB2YXJuYW1lPSJiaTY2MTAiIGxhYmVsPSJPdXRzdGFuZGluZyBDb3ZlcmVkIEJvbmRzIiByZWY9ImJpNjYxMCIgY29sdW1uPSJjMiIgZm9ybWF0PSJDT01NQTEyLiIgdXNhZ2U9InF1YW50aXRhdGl2ZSIgZGVmaW5lZEFnZ3JlZ2F0aW9uPSJzdW0iLz48TnVtZXJpY1ZhcmlhYmxlIHZhcm5hbWU9ImJpNjYxMSIgbGFiZWw9IkNvdmVyIFBvb2wgU2l6ZSBbTlBWXSAobW4pIiByZWY9ImJpNjYxMSIgY29sdW1uPSJjMyIgZm9ybWF0PSJDT01NQTEyLiIgdXNhZ2U9InF1YW50aXRhdGl2ZSIgZGVmaW5lZEFnZ3JlZ2F0aW9uPSJzdW0iLz48TnVtZXJpY1ZhcmlhYmxlIHZhcm5hbWU9ImJpNjYxMiIgbGFiZWw9Ik91dHN0YW5kaW5nIENvdmVyZWQgQm9uZHMgW05QVl0gKG1uKSIgcmVmPSJiaTY2MTIiIGNvbHVtbj0iYzQiIGZvcm1hdD0iQ09NTUExMi4iIHVzYWdlPSJxdWFudGl0YXRpdmUiIGRlZmluZWRBZ2dyZWdhdGlvbj0ic3VtIi8+PE51bWVyaWNWYXJpYWJsZSB2YXJuYW1lPSJiaTY2MTMiIGxhYmVsPSJBY3R1YWwgTm9taW5hbCBPQyAtIEZ1bGwgTG9hbiBCYWxhbmNlIiByZWY9ImJpNjYxMyIgY29sdW1uPSJjNSIgZm9ybWF0PSJQRVJDRU5UMzIuMiIgdXNhZ2U9InF1YW50aXRhdGl2ZSIgZGVmaW5lZEFnZ3JlZ2F0aW9uPSJzdW0iLz48TnVtZXJpY1ZhcmlhYmxlIHZhcm5hbWU9ImJpNjYxNCIgbGFiZWw9IkFjdHVhbCBOb21pbmFsIE9DIC0gRWxpZ2libGUgTG9hbiBCYWxhbmNlIiByZWY9ImJpNjYxNCIgY29sdW1uPSJjNiIgZm9ybWF0PSJDT01NQTMyLjIiIHVzYWdlPSJxdWFudGl0YXRpdmUiIGRlZmluZWRBZ2dyZWdhdGlvbj0ic3VtIi8+PE51bWVyaWNWYXJpYWJsZSB2YXJuYW1lPSJiaTY2MTUiIGxhYmVsPSJBY3R1YWwgTlBWIE9DIiByZWY9ImJpNjYxNSIgY29sdW1uPSJjNyIgZm9ybWF0PSJQRVJDRU5UMzIuMiIgdXNhZ2U9InF1YW50aXRhdGl2ZSIgZGVmaW5lZEFnZ3JlZ2F0aW9uPSJzdW0iLz48TnVtZXJpY1ZhcmlhYmxlIHZhcm5hbWU9ImJpNzMwMiIgbGFiZWw9IkNvc3RzIGZvciBQcm9ncmFtIExpcXVpZGF0aW9uIGluIEVVUiIgcmVmPSJiaTczMDIiIGNvbHVtbj0iYzgiIGZvcm1hdD0iQ09NTUEzMi4yIiB1c2FnZT0icXVhbnRpdGF0aXZlIiBkZWZpbmVkQWdncmVnYXRpb249InN1bSIvPjxOdW1lcmljVmFyaWFibGUgdmFybmFtZT0iYmk2NjE2IiBsYWJlbD0iQ2FzaCBpbiBFVVIiIHJlZj0iYmk2NjE2IiBjb2x1bW49ImM5IiBmb3JtYXQ9IkNPTU1BMzIuMiIgdXNhZ2U9InF1YW50aXRhdGl2ZSIgZGVmaW5lZEFnZ3JlZ2F0aW9uPSJzdW0iLz48TnVtZXJpY1ZhcmlhYmxlIHZhcm5hbWU9ImJpNjYxNyIgbGFiZWw9IiUgQ292ZXIgUG9vbCBMb2FucyIgcmVmPSJiaTY2MTciIGNvbHVtbj0iYzEwIiBmb3JtYXQ9IlBFUkNFTlQxMi4yIiB1c2FnZT0icXVhbnRpdGF0aXZlIiBkZWZpbmVkQWdncmVnYXRpb249InN1bSIvPjxOdW1lcmljVmFyaWFibGUgdmFybmFtZT0iYmk2NjE4IiBsYWJlbD0iJSBTdWIgQm9uZHMiIHJlZj0iYmk2NjE4IiBjb2x1bW49ImMxMSIgZm9ybWF0PSJQRVJDRU5UMTIuMiIgdXNhZ2U9InF1YW50aXRhdGl2ZSIgZGVmaW5lZEFnZ3JlZ2F0aW9uPSJzdW0iLz48TnVtZXJpY1ZhcmlhYmxlIHZhcm5hbWU9ImJpNjYxOSIgbGFiZWw9IiUgQ292ZXIgUG9vbCBDYXNoIiByZWY9ImJpNjYxOSIgY29sdW1uPSJjMTIiIGZvcm1hdD0iUEVSQ0VOVDEyLjIiIHVzYWdlPSJxdWFudGl0YXRpdmUiIGRlZmluZWRBZ2dyZWdhdGlvbj0ic3VtIi8+PE51bWVyaWNWYXJpYWJsZSB2YXJuYW1lPSJiaTY2MjAiIGxhYmVsPSJMZWdhbGx5IFJlcXVpcmVkIE5vbWluYWwgT0MiIHJlZj0iYmk2NjIwIiBjb2x1bW49ImMxMyIgZm9ybWF0PSJQRVJDRU5UMTUuMiIgdXNhZ2U9InF1YW50aXRhdGl2ZSIgZGVmaW5lZEFnZ3JlZ2F0aW9uPSJzdW0iLz48TnVtZXJpY1ZhcmlhYmxlIHZhcm5hbWU9ImJpNzc0NiIgbGFiZWw9IlRvdGFsIENvdmVyIEFzc2V0cyAtIGVsaWdpYmxlIGFtb3VudCIgcmVmPSJiaTc3NDYiIGNvbHVtbj0iYzE0IiBmb3JtYXQ9IkNPTU1BMTIuIiB1c2FnZT0icXVhbnRpdGF0aXZlIiBkZWZpbmVkQWdncmVnYXRpb249InN1bSIvPjwvVmFyaWFibGVzPjxDb2x1bW5zPjxOdW1lcmljQ29sdW1uIGNvbG5hbWU9ImMwIiBlbmNvZGluZz0idGV4dCIgZGF0YVR5cGU9ImRhdGUiLz48TnVtZXJpY0NvbHVtbiBjb2xuYW1lPSJjMSIgZW5jb2Rpbmc9InRleHQiIGRhdGFUeXBlPSJkb3VibGUiLz48TnVtZXJpY0NvbHVtbiBjb2xuYW1lPSJjMiIgZW5jb2Rpbmc9InRleHQiIGRhdGFUeXBlPSJkb3VibGUiLz48TnVtZXJpY0NvbHVtbiBjb2xuYW1lPSJjMyIgZW5jb2Rpbmc9InRleHQiIGRhdGFUeXBlPSJkb3VibGUiLz48TnVtZXJpY0NvbHVtbiBjb2xuYW1lPSJjNCIgZW5jb2Rpbmc9InRleHQiIGRhdGFUeXBlPSJkb3VibGUiLz48TnVtZXJpY0NvbHVtbiBjb2xuYW1lPSJjNSIgZW5jb2Rpbmc9InRleHQiIGRhdGFUeXBlPSJkb3VibGUiLz48TnVtZXJpY0NvbHVtbiBjb2xuYW1lPSJjNiIgZW5jb2Rpbmc9InRleHQiIGRhdGFUeXBlPSJkb3VibGUiLz48TnVtZXJpY0NvbHVtbiBjb2xuYW1lPSJjNyIgZW5jb2Rpbmc9InRleHQiIGRhdGFUeXBlPSJkb3VibGUiLz48TnVtZXJpY0NvbHVtbiBjb2xuYW1lPSJjOCIgZW5jb2Rpbmc9InRleHQiIGRhdGFUeXBlPSJkb3VibGUiLz48TnVtZXJpY0NvbHVtbiBjb2xuYW1lPSJjOSIgZW5jb2Rpbmc9InRleHQiIGRhdGFUeXBlPSJkb3VibGUiLz48TnVtZXJpY0NvbHVtbiBjb2xuYW1lPSJjMTAiIGVuY29kaW5nPSJ0ZXh0IiBkYXRhVHlwZT0iZG91YmxlIi8+PE51bWVyaWNDb2x1bW4gY29sbmFtZT0iYzExIiBlbmNvZGluZz0idGV4dCIgZGF0YVR5cGU9ImRvdWJsZSIvPjxOdW1lcmljQ29sdW1uIGNvbG5hbWU9ImMxMiIgZW5jb2Rpbmc9InRleHQiIGRhdGFUeXBlPSJkb3VibGUiLz48TnVtZXJpY0NvbHVtbiBjb2xuYW1lPSJjMTMiIGVuY29kaW5nPSJ0ZXh0IiBkYXRhVHlwZT0iZG91YmxlIi8+PE51bWVyaWNDb2x1bW4gY29sbmFtZT0iYzE0IiBlbmNvZGluZz0idGV4dCIgZGF0YVR5cGU9ImRvdWJsZSIvPjwvQ29sdW1ucz48RGF0YSBmb3JtYXQ9IkNTViIgcm93Q291bnQ9IjEiIGF2YWlsYWJsZVJvd0NvdW50PSIxIiBzaXplPSIxODgiIGRhdGFMYXlvdXQ9Im1pbmltYWwiIGdyYW5kVG90YWw9ImZhbHNlIiBpc0luZGV4ZWQ9ImZhbHNlIiBjb250ZW50S2V5PSJEWVhHVEdWU1lHS1NTS0ZZUlJXSldZTzJWTUJIWFZUWSI+PCFbQ0RBVEFbMjM0NjQuMCwzNjg5LjIwOTUzMzY0OTQ2ODUsMjk2MC40NDE4NjEzMDAwMDAzLDM3NzIuNzYxMzY5MTI0ODUyNSwyOTc0LjMzNDMxNDk1LDAuMjQ2MTY4NTQ3Mjk1NjU1ODUsMC4yMTYwNzczNTE0NzAwMTA3MywwLjI2ODQzODkwNzU0MzY3ODE2LC0zNTAwMDAuMCwwLjAsMS4wLDAuMCwwLjAsMC4wMiwzNjAwLjU1MTkyNDk0MzY2OApdXT48L0RhdGE+PC9SZXN1bHQ+VgFhYwBjAGMAYwFjAGMAYwBWAWFjAQAAAGMAYwBdRU5EX1JDKw==</data>
</ReportState>
</file>

<file path=customXml/item104.xml><?xml version="1.0" encoding="utf-8"?>
<ReportState xmlns="sas.reportstate">
  <data type="reportstate">Q0VDU19TVEFSVFtWAWdVAAAAAFNUXUVORF9DRUNTKys=</data>
</ReportState>
</file>

<file path=customXml/item105.xml><?xml version="1.0" encoding="utf-8"?>
<ReportState xmlns="sas.reportstate">
  <data type="reportstate">UkNfU1RBUlRbVgVnZ1VjAgAAAFNnYwIAAABjAAAAAGRVBgAAAHZlNjYwNWRVAAAAAGMAAAAAZ5lmVQEAAABTVgFnmGRVBwAAAGJpMTAyMDRkVRIAAABSZWZpbmFuY2luZyBNYXJrZXJhVgFnYwFkVQIAAAA3NGMY/P//YgAAAAAAAPh/ZFUCAAAANzRjAQAAAFRjCAAAAGFjAGdjAgAAAGMAAAAAZFUFAAAAdmU3MjNkVQAAAABjAAAAAGeZZlUBAAAAU1YBZ5hkVQcAAABiaTEwMjA1ZFUMAAAAQ3V0IE9mZiBEYXRlYVYBZ2MAYWMY/P//YgAAAAAA6tZAZFUKAAAAMjkvMDMvMjAyNGMBAAAAVGMIAAAAYWMAVFYBZlUBAAAAU2RVBgAAAGJpNjY4NlRWAWFWAWdkVQYAAABkZDY2ODdWAWZVAQAAAFNkVQEAAABZVFYBZmdVAgAAAFNWAWfAYwEAAABkVQYAAABiaTY2ODZkVQ4AAABDQyBlbGlnaWJpbGl0eWFjGAAAAFYBYVYBZmNVAQAAAFMAAAAAVGMBAAAAYgEAAABiAAAAAAAA+H9iAAAAAAAA+H9iAAAAAAAA+H9iAAAAAAAA+H9iAAAAAAAA+H9kVQEAAABZYwBjAGMAYwBWAWfAYwAAAABkVQYAAABiaTY2ODhkVQwAAABOb21pbmFsIChtbilkVQgAAABDT01NQTEyLmMAAAAAVgFmY1UBAAAAU3TfrJVffZRAVFYBYWMCAAAAYgEAAABidN+slV99lEBidN+slV99lEBidN+slV99lEBiAAAAAAAA+H9iAAAAAAAA+H9hYwBjAGMAYwBUZ6BmY1UBAAAAUwBUVgFlY1UAAAAAU1RhVgFhYwEAAABiAQAAAGMBYwBiAAAAAAAAAABWAWFWAWFWA2FhY0IEAgRWAWFkVWcDAAA8UmVzdWx0IHJlZj0iZGQ2Njg3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0LTA0LTEyVDExOjM5OjIwLjM4NVoiPjxWYXJpYWJsZXM+PFN0cmluZ1ZhcmlhYmxlIHZhcm5hbWU9ImJpNjY4NiIgbGFiZWw9IkNDIGVsaWdpYmlsaXR5IiByZWY9ImJpNjY4NiIgY29sdW1uPSJjMCIvPjxOdW1lcmljVmFyaWFibGUgdmFybmFtZT0iYmk2Njg4IiBsYWJlbD0iTm9taW5hbCAobW4pIiByZWY9ImJpNjY4OCIgY29sdW1uPSJjMSIgZm9ybWF0PSJDT01NQTEyLiIgdXNhZ2U9InF1YW50aXRhdGl2ZSIgZGVmaW5lZEFnZ3JlZ2F0aW9uPSJzdW0iLz48L1ZhcmlhYmxlcz48Q29sdW1ucz48U3RyaW5nQ29sdW1uIGNvbG5hbWU9ImMwIiBlbmNvZGluZz0idGV4dCIgbWF4TGVuZ3RoPSIzIi8+PE51bWVyaWNDb2x1bW4gY29sbmFtZT0iYzEiIGVuY29kaW5nPSJ0ZXh0IiBkYXRhVHlwZT0iZG91YmxlIi8+PC9Db2x1bW5zPjxEYXRhIGZvcm1hdD0iQ1NWIiByb3dDb3VudD0iMSIgYXZhaWxhYmxlUm93Q291bnQ9IjEiIHNpemU9IjIyIiBkYXRhTGF5b3V0PSJtaW5pbWFsIiBncmFuZFRvdGFsPSJmYWxzZSIgaXNJbmRleGVkPSJmYWxzZSIgY29udGVudEtleT0iUVU2NVQ2RlFaMzRYS0ZVQ1BPTFhXTUs3UFdGWFVXM0ciPjwhW0NEQVRBWyJZIiwxMzExLjM0MzM0NDQwMzM5OQpdXT48L0RhdGE+PC9SZXN1bHQ+VgFhYwBjAGMAYwFjAGMAYwBWAWFjAQAAAGMAYwBdRU5EX1JDKw==</data>
</ReportState>
</file>

<file path=customXml/item106.xml><?xml version="1.0" encoding="utf-8"?>
<ReportState xmlns="sas.reportstate">
  <data type="reportstate">UkNfU1RBUlRbVgVnZ1VjAgAAAFNnYwIAAABjAAAAAGRVBQAAAHZlNzIzZFUAAAAAYwAAAABnmWZVAQAAAFNWAWeYZFUGAAAAYmk4OTc0ZFUMAAAAQ3V0IE9mZiBEYXRlYVYBZ2MAYWMY/P//YgAAAAAA6tZAZFUKAAAAMjkvMDMvMjAyNGMBAAAAVGMIAAAAYWMAZ2MCAAAAYwAAAABkVQYAAAB2ZTg5NTVkVQAAAABjAAAAAGeZZlUBAAAAU1YBZ5hkVQcAAABiaTEwMjE1ZFUSAAAAUmVmaW5hbmNpbmcgTWFya2VyYVYBZ2MBZFUCAAAANzFjGPz//2IAAAAAAAD4f2RVAgAAADcxYwEAAABUYwgAAABhYwBUVgFmVQIAAABTZFUGAAAAYmk4OTc3ZFUGAAAAYmk4OTc0VFYBYVYBZ2RVBgAAAGRkODk4MFYBZlULAAAAU2RVHAAAAG8vdyBDb21tZXJjaWFsIC0gQWdyaWN1bHR1cmVkVRcAAABvL3cgQ29tbWVyY2lhbCAtIEhvdGVsc2RVGwAAAG8vdyBDb21tZXJjaWFsIC0gSW5kdXN0cmlhbGRVFQAAAG8vdyBDb21tZXJjaWFsIC0gTGFuZGRVGgAAAG8vdyBDb21tZXJjaWFsIC0gTWl4ZWQgVXNlZFVFAAAAby93IENvbW1lcmNpYWwgLSBNdWx0aS1mYW1pbHkgYXNzZXRzIChtb3JlIHRoYW4gMyB1bml0cyBwZXIgYnVpbGRpbmcpZFUYAAAAby93IENvbW1lcmNpYWwgLSBPZmZpY2VzZFUWAAAAby93IENvbW1lcmNpYWwgLSBPdGhlcmRVFwAAAG8vdyBDb21tZXJjaWFsIC0gUmV0YWlsZFUkAAAAby93IFJlc2lkZW50aWFsIC0gU3Vic2lkaXNlZCBIb3VzaW5nZFVJAAAAby93IFJlc2lkZW50aWFsIChGbGF0L1NpbmdsZSBGYW1pbHkgSG91c2UvbGVzcyB0aGFuIDQgdW5pdHMgcGVyIGJ1aWxkaW5nKVRWAWZnVQQAAABTVgFnwGMAAAAAZFUGAAAAYmk4OTc0ZFUMAAAAQ3V0IE9mZiBEYXRlZFUHAAAARERNTVlZOGMYAAAAVgFmY1UMAAAAUwAAAAAA6tZAAAAAAADq1kAAAAAAAOrWQAAAAAAA6tZAAAAAAADq1kAAAAAAAOrWQAAAAAAA6tZAAAAAAADq1kAAAAAAAOrWQAAAAAAA6tZAAAAAAADq1kAAAAAAAOrWQFRWAWFjAQAAAGIMAAAAYgAAAAAAAPh/YgAAAAAAAPh/YgAAAAAAAPh/YgAAAAAAAPh/YgAAAAAAAPh/YWMAYwBjAGMBVgFnwGMBAAAAZFUGAAAAYmk4OTc3ZFURAAAAQVRUIFByb3BlcnR5IFR5cGVhYxgAAABWAWFWAWZjVQwAAABTnP///wAAAAABAAAAAgAAAAMAAAAEAAAABQAAAAYAAAAHAAAACAAAAAkAAAAKAAAAVGMBAAAAYgwAAABiAAAAAAAA+H9iAAAAAAAA+H9iAAAAAAAA+H9iAAAAAAAA+H9iAAAAAAAA+H9hYwBjAGMAYwFWAWfAYwAAAABkVQYAAABiaTg5NzVkVQwAAABOb21pbmFsIChtbilkVQgAAABDT01NQTEyLmMAAAAAVgFmY1UMAAAAU0M/15n6iN5APK/FYcKzfEBG77rMCz+WQF7j5RmR4nFAb2e0O/hbgUA61kLsGwZ2QLra7NXtjbVAjK54fDPEjEC9dfiHVhtgQDaJ4X0d36pAAj3ueVtorEBcm0oA62nMQFRWAWFjAgAAAGIMAAAAYgAAAAAAAPh/YgAAAAAAAPh/YgAAAAAAAPh/YgAAAAAAAPh/YgAAAAAAAPh/YWMAYwBjAGMBVgFnwGMAAAAAZFUGAAAAYmk4OTc2ZFUYAAAATnVtYmVyIG9mIE1vcnRnYWdlIExvYW5zZFUIAAAAQ09NTUExMi5jGAAAAFYBZmNVDAAAAFMAAAAAEHv8QAAAAAAAMKRAAAAAAABInEAAAAAAACByQAAAAAAAQHxAAAAAAACgdUAAAAAAAG+6QAAAAAAAkIFAAAAAAAAAWkAAAAAAAE6vQAAAAAAATbBAAAAAAKBU90BUVgFhYwIAAABiDAAAAGIAAAAAAAD4f2IAAAAAAAD4f2IAAAAAAAD4f2IAAAAAAAD4f2IAAAAAAAD4f2FjAGMAYwBjAVRnoGZjVQwAAABTAAAAAAAAAAAAAAAAVFYBZWNVAAAAAFNUYVYBYWMMAAAAYgwAAABjAWMAYgAAAAAAAAAAVgFhVgFhVgNnZ2RVBgAAAGRkODk4MFYBYVYBZmdVDAAAAFNnZFULAAAATUFUQ0hFU19BTExWAWdjAWRVCwAAAE1BVENIRVNfQUxMY5z///9iAAAAAAAA+H9kVQsAAABNQVRDSEVTX0FMTFYBZmdVAQAAAFNnZFUKAAAAMjkvMDMvMjAyNFYBZ2MAYWMY/P//YgAAAAAA6tZAZFUKAAAAMjkvMDMvMjAyNFYBYWMCAAAAYwFWAWZjVQEAAABTAAAAAFRWAWFWAWZnVQIAAABTVgFnYwBhYxj8//9iQz/XmfqI3kBkVQcAAAAzMcKgMjY4VgFnYwBhYxj8//9iAAAAABB7/EBkVQgAAAAxMTbCoDY1N1RWAWFUYwEAAABjAVYBYVYBYVYBYVYBYWdkVRwAAABvL3cgQ29tbWVyY2lhbCAtIEFncmljdWx0dXJlVgFnYwFkVRwAAABvL3cgQ29tbWVyY2lhbCAtIEFncmljdWx0dXJlYwAAAABiAAAAAAAA+H9kVRwAAABvL3cgQ29tbWVyY2lhbCAtIEFncmljdWx0dXJlVgFmZ1UBAAAAU2dkVQoAAAAyOS8wMy8yMDI0VgFnYwBhYxj8//9iAAAAAADq1kBkVQoAAAAyOS8wMy8yMDI0VgFhYwIAAABjAVYBZmNVAQAAAFMBAAAAVFYBYVYBZmdVAgAAAFNWAWdjAGFjGPz//2I8r8VhwrN8QGRVAwAAADQ1OVYBZ2MAYWMY/P//YgAAAAAAMKRAZFUGAAAAMsKgNTg0VFYBYVRjAQAAAGMBVgFhVgFhVgFhVgFhZ2RVFwAAAG8vdyBDb21tZXJjaWFsIC0gSG90ZWxzVgFnYwFkVRcAAABvL3cgQ29tbWVyY2lhbCAtIEhvdGVsc2MBAAAAYgAAAAAAAPh/ZFUXAAAAby93IENvbW1lcmNpYWwgLSBIb3RlbHNWAWZnVQEAAABTZ2RVCgAAADI5LzAzLzIwMjRWAWdjAGFjGPz//2IAAAAAAOrWQGRVCgAAADI5LzAzLzIwMjRWAWFjAgAAAGMBVgFmY1UBAAAAUwIAAABUVgFhVgFmZ1UCAAAAU1YBZ2MAYWMY/P//YkbvuswLP5ZAZFUGAAAAMcKgNDI0VgFnYwBhYxj8//9iAAAAAABInEBkVQYAAAAxwqA4MTBUVgFhVGMBAAAAYwFWAWFWAWFWAWFWAWFnZFUbAAAAby93IENvbW1lcmNpYWwgLSBJbmR1c3RyaWFsVgFnYwFkVRsAAABvL3cgQ29tbWVyY2lhbCAtIEluZHVzdHJpYWxjAgAAAGIAAAAAAAD4f2RVGwAAAG8vdyBDb21tZXJjaWFsIC0gSW5kdXN0cmlhbFYBZmdVAQAAAFNnZFUKAAAAMjkvMDMvMjAyNFYBZ2MAYWMY/P//YgAAAAAA6tZAZFUKAAAAMjkvMDMvMjAyNFYBYWMCAAAAYwFWAWZjVQEAAABTAwAAAFRWAWFWAWZnVQIAAABTVgFnYwBhYxj8//9iXuPlGZHicUBkVQMAAAAyODZWAWdjAGFjGPz//2IAAAAAACByQGRVAwAAADI5MFRWAWFUYwEAAABjAVYBYVYBYVYBYVYBYWdkVRUAAABvL3cgQ29tbWVyY2lhbCAtIExhbmRWAWdjAWRVFQAAAG8vdyBDb21tZXJjaWFsIC0gTGFuZGMDAAAAYgAAAAAAAPh/ZFUVAAAAby93IENvbW1lcmNpYWwgLSBMYW5kVgFmZ1UBAAAAU2dkVQoAAAAyOS8wMy8yMDI0VgFnYwBhYxj8//9iAAAAAADq1kBkVQoAAAAyOS8wMy8yMDI0VgFhYwIAAABjAVYBZmNVAQAAAFMEAAAAVFYBYVYBZmdVAgAAAFNWAWdjAGFjGPz//2JvZ7Q7+FuBQGRVAwAAADU1NVYBZ2MAYWMY/P//YgAAAAAAQHxAZFUDAAAANDUyVFYBYVRjAQAAAGMBVgFhVgFhVgFhVgFhZ2RVGgAAAG8vdyBDb21tZXJjaWFsIC0gTWl4ZWQgVXNlVgFnYwFkVRoAAABvL3cgQ29tbWVyY2lhbCAtIE1peGVkIFVzZWMEAAAAYgAAAAAAAPh/ZFUaAAAAby93IENvbW1lcmNpYWwgLSBNaXhlZCBVc2VWAWZnVQEAAABTZ2RVCgAAADI5LzAzLzIwMjRWAWdjAGFjGPz//2IAAAAAAOrWQGRVCgAAADI5LzAzLzIwMjRWAWFjAgAAAGMBVgFmY1UBAAAAUwUAAABUVgFhVgFmZ1UCAAAAU1YBZ2MAYWMY/P//YjrWQuwbBnZAZFUDAAAAMzUyVgFnYwBhYxj8//9iAAAAAACgdUBkVQMAAAAzNDZUVgFhVGMBAAAAYwFWAWFWAWFWAWFWAWFnZFVFAAAAby93IENvbW1lcmNpYWwgLSBNdWx0aS1mYW1pbHkgYXNzZXRzIChtb3JlIHRoYW4gMyB1bml0cyBwZXIgYnVpbGRpbmcpVgFnYwFkVUUAAABvL3cgQ29tbWVyY2lhbCAtIE11bHRpLWZhbWlseSBhc3NldHMgKG1vcmUgdGhhbiAzIHVuaXRzIHBlciBidWlsZGluZyljBQAAAGIAAAAAAAD4f2RVRQAAAG8vdyBDb21tZXJjaWFsIC0gTXVsdGktZmFtaWx5IGFzc2V0cyAobW9yZSB0aGFuIDMgdW5pdHMgcGVyIGJ1aWxkaW5nKVYBZmdVAQAAAFNnZFUKAAAAMjkvMDMvMjAyNFYBZ2MAYWMY/P//YgAAAAAA6tZAZFUKAAAAMjkvMDMvMjAyNFYBYWMCAAAAYwFWAWZjVQEAAABTBgAAAFRWAWFWAWZnVQIAAABTVgFnYwBhYxj8//9iutrs1e2NtUBkVQYAAAA1wqA1MThWAWdjAGFjGPz//2IAAAAAAG+6QGRVBgAAADbCoDc2N1RWAWFUYwEAAABjAVYBYVYBYVYBYVYBYWdkVRgAAABvL3cgQ29tbWVyY2lhbCAtIE9mZmljZXNWAWdjAWRVGAAAAG8vdyBDb21tZXJjaWFsIC0gT2ZmaWNlc2MGAAAAYgAAAAAAAPh/ZFUYAAAAby93IENvbW1lcmNpYWwgLSBPZmZpY2VzVgFmZ1UBAAAAU2dkVQoAAAAyOS8wMy8yMDI0VgFnYwBhYxj8//9iAAAAAADq1kBkVQoAAAAyOS8wMy8yMDI0VgFhYwIAAABjAVYBZmNVAQAAAFMHAAAAVFYBYVYBZmdVAgAAAFNWAWdjAGFjGPz//2KMrnh8M8SMQGRVAwAAADkyMVYBZ2MAYWMY/P//YgAAAAAAkIFAZFUDAAAANTYyVFYBYVRjAQAAAGMBVgFhVgFhVgFhVgFhZ2RVFgAAAG8vdyBDb21tZXJjaWFsIC0gT3RoZXJWAWdjAWRVFgAAAG8vdyBDb21tZXJjaWFsIC0gT3RoZXJjBwAAAGIAAAAAAAD4f2RVFgAAAG8vdyBDb21tZXJjaWFsIC0gT3RoZXJWAWZnVQEAAABTZ2RVCgAAADI5LzAzLzIwMjRWAWdjAGFjGPz//2IAAAAAAOrWQGRVCgAAADI5LzAzLzIwMjRWAWFjAgAAAGMBVgFmY1UBAAAAUwgAAABUVgFhVgFmZ1UCAAAAU1YBZ2MAYWMY/P//Yr11+IdWG2BAZFUDAAAAMTI5VgFnYwBhYxj8//9iAAAAAAAAWkBkVQMAAAAxMDRUVgFhVGMBAAAAYwFWAWFWAWFWAWFWAWFnZFUXAAAAby93IENvbW1lcmNpYWwgLSBSZXRhaWxWAWdjAWRVFwAAAG8vdyBDb21tZXJjaWFsIC0gUmV0YWlsYwgAAABiAAAAAAAA+H9kVRcAAABvL3cgQ29tbWVyY2lhbCAtIFJldGFpbFYBZmdVAQAAAFNnZFUKAAAAMjkvMDMvMjAyNFYBZ2MAYWMY/P//YgAAAAAA6tZAZFUKAAAAMjkvMDMvMjAyNFYBYWMCAAAAYwFWAWZjVQEAAABTCQAAAFRWAWFWAWZnVQIAAABTVgFnYwBhYxj8//9iNonhfR3fqkBkVQYAAAAzwqA0NDBWAWdjAGFjGPz//2IAAAAAAE6vQGRVBgAAADTCoDAwN1RWAWFUYwEAAABjAVYBYVYBYVYBYVYBYWdkVSQAAABvL3cgUmVzaWRlbnRpYWwgLSBTdWJzaWRpc2VkIEhvdXNpbmdWAWdjAWRVJAAAAG8vdyBSZXNpZGVudGlhbCAtIFN1YnNpZGlzZWQgSG91c2luZ2MJAAAAYgAAAAAAAPh/ZFUkAAAAby93IFJlc2lkZW50aWFsIC0gU3Vic2lkaXNlZCBIb3VzaW5nVgFmZ1UBAAAAU2dkVQoAAAAyOS8wMy8yMDI0VgFnYwBhYxj8//9iAAAAAADq1kBkVQoAAAAyOS8wMy8yMDI0VgFhYwIAAABjAVYBZmNVAQAAAFMKAAAAVFYBYVYBZmdVAgAAAFNWAWdjAGFjGPz//2ICPe55W2isQGRVBgAAADPCoDYzNlYBZ2MAYWMY/P//YgAAAAAATbBAZFUGAAAANMKgMTczVFYBYVRjAQAAAGMBVgFhVgFhVgFhVgFhZ2RVSQAAAG8vdyBSZXNpZGVudGlhbCAoRmxhdC9TaW5nbGUgRmFtaWx5IEhvdXNlL2xlc3MgdGhhbiA0IHVuaXRzIHBlciBidWlsZGluZylWAWdjAWRVSQAAAG8vdyBSZXNpZGVudGlhbCAoRmxhdC9TaW5nbGUgRmFtaWx5IEhvdXNlL2xlc3MgdGhhbiA0IHVuaXRzIHBlciBidWlsZGluZyljCgAAAGIAAAAAAAD4f2RVSQAAAG8vdyBSZXNpZGVudGlhbCAoRmxhdC9TaW5nbGUgRmFtaWx5IEhvdXNlL2xlc3MgdGhhbiA0IHVuaXRzIHBlciBidWlsZGluZylWAWZnVQEAAABTZ2RVCgAAADI5LzAzLzIwMjRWAWdjAGFjGPz//2IAAAAAAOrWQGRVCgAAADI5LzAzLzIwMjRWAWFjAgAAAGMBVgFmY1UBAAAAUwsAAABUVgFhVgFmZ1UCAAAAU1YBZ2MAYWMY/P//YlybSgDracxAZFUHAAAAMTTCoDU0OFYBZ2MAYWMY/P//YgAAAACgVPdAZFUHAAAAOTXCoDU2MlRWAWFUYwEAAABjAVYBYVYBYVYBYVYBYVRjAAAAAGMBVgFhVgFhVgFhVgFhVgFmZ1UCAAAAU2dkVRcAAABkZWZhdWx0Um93QXhpc0hpZXJhcmNoeWRVEAAAAFplaWxlbmhpZXJhcmNoaWVWAWZnVQEAAABTZ2RVBgAAAGJpODk3N2RVEQAAAEFUVCBQcm9wZXJ0eSBUeXBlYWMBAAAAYwFWAWFWAWFUYwAAAABnZFUEAAAAcm9vdFYBYVYBZmdVCwAAAFNnZFUcAAAAby93IENvbW1lcmNpYWwgLSBBZ3JpY3VsdHVyZVYBZ2MBZFUcAAAAby93IENvbW1lcmNpYWwgLSBBZ3JpY3VsdHVyZWMAAAAAYgAAAAAAAPh/ZFUcAAAAby93IENvbW1lcmNpYWwgLSBBZ3JpY3VsdHVyZVYBYWMBAAAAYwFWAWFWAWFWAWFWAWFnZFUXAAAAby93IENvbW1lcmNpYWwgLSBIb3RlbHNWAWdjAWRVFwAAAG8vdyBDb21tZXJjaWFsIC0gSG90ZWxzYwEAAABiAAAAAAAA+H9kVRcAAABvL3cgQ29tbWVyY2lhbCAtIEhvdGVsc1YBYWMBAAAAYwFWAWFWAWFWAWFWAWFnZFUbAAAAby93IENvbW1lcmNpYWwgLSBJbmR1c3RyaWFsVgFnYwFkVRsAAABvL3cgQ29tbWVyY2lhbCAtIEluZHVzdHJpYWxjAgAAAGIAAAAAAAD4f2RVGwAAAG8vdyBDb21tZXJjaWFsIC0gSW5kdXN0cmlhbFYBYWMBAAAAYwFWAWFWAWFWAWFWAWFnZFUVAAAAby93IENvbW1lcmNpYWwgLSBMYW5kVgFnYwFkVRUAAABvL3cgQ29tbWVyY2lhbCAtIExhbmRjAwAAAGIAAAAAAAD4f2RVFQAAAG8vdyBDb21tZXJjaWFsIC0gTGFuZFYBYWMBAAAAYwFWAWFWAWFWAWFWAWFnZFUaAAAAby93IENvbW1lcmNpYWwgLSBNaXhlZCBVc2VWAWdjAWRVGgAAAG8vdyBDb21tZXJjaWFsIC0gTWl4ZWQgVXNlYwQAAABiAAAAAAAA+H9kVRoAAABvL3cgQ29tbWVyY2lhbCAtIE1peGVkIFVzZVYBYWMBAAAAYwFWAWFWAWFWAWFWAWFnZFVFAAAAby93IENvbW1lcmNpYWwgLSBNdWx0aS1mYW1pbHkgYXNzZXRzIChtb3JlIHRoYW4gMyB1bml0cyBwZXIgYnVpbGRpbmcpVgFnYwFkVUUAAABvL3cgQ29tbWVyY2lhbCAtIE11bHRpLWZhbWlseSBhc3NldHMgKG1vcmUgdGhhbiAzIHVuaXRzIHBlciBidWlsZGluZyljBQAAAGIAAAAAAAD4f2RVRQAAAG8vdyBDb21tZXJjaWFsIC0gTXVsdGktZmFtaWx5IGFzc2V0cyAobW9yZSB0aGFuIDMgdW5pdHMgcGVyIGJ1aWxkaW5nKVYBYWMBAAAAYwFWAWFWAWFWAWFWAWFnZFUYAAAAby93IENvbW1lcmNpYWwgLSBPZmZpY2VzVgFnYwFkVRgAAABvL3cgQ29tbWVyY2lhbCAtIE9mZmljZXNjBgAAAGIAAAAAAAD4f2RVGAAAAG8vdyBDb21tZXJjaWFsIC0gT2ZmaWNlc1YBYWMBAAAAYwFWAWFWAWFWAWFWAWFnZFUWAAAAby93IENvbW1lcmNpYWwgLSBPdGhlclYBZ2MBZFUWAAAAby93IENvbW1lcmNpYWwgLSBPdGhlcmMHAAAAYgAAAAAAAPh/ZFUWAAAAby93IENvbW1lcmNpYWwgLSBPdGhlclYBYWMBAAAAYwFWAWFWAWFWAWFWAWFnZFUXAAAAby93IENvbW1lcmNpYWwgLSBSZXRhaWxWAWdjAWRVFwAAAG8vdyBDb21tZXJjaWFsIC0gUmV0YWlsYwgAAABiAAAAAAAA+H9kVRcAAABvL3cgQ29tbWVyY2lhbCAtIFJldGFpbFYBYWMBAAAAYwFWAWFWAWFWAWFWAWFnZFUkAAAAby93IFJlc2lkZW50aWFsIC0gU3Vic2lkaXNlZCBIb3VzaW5nVgFnYwFkVSQAAABvL3cgUmVzaWRlbnRpYWwgLSBTdWJzaWRpc2VkIEhvdXNpbmdjCQAAAGIAAAAAAAD4f2RVJAAAAG8vdyBSZXNpZGVudGlhbCAtIFN1YnNpZGlzZWQgSG91c2luZ1YBYWMBAAAAYwFWAWFWAWFWAWFWAWFnZFVJAAAAby93IFJlc2lkZW50aWFsIChGbGF0L1NpbmdsZSBGYW1pbHkgSG91c2UvbGVzcyB0aGFuIDQgdW5pdHMgcGVyIGJ1aWxkaW5nKVYBZ2MBZFVJAAAAby93IFJlc2lkZW50aWFsIChGbGF0L1NpbmdsZSBGYW1pbHkgSG91c2UvbGVzcyB0aGFuIDQgdW5pdHMgcGVyIGJ1aWxkaW5nKWMKAAAAYgAAAAAAAPh/ZFVJAAAAby93IFJlc2lkZW50aWFsIChGbGF0L1NpbmdsZSBGYW1pbHkgSG91c2UvbGVzcyB0aGFuIDQgdW5pdHMgcGVyIGJ1aWxkaW5nKVYBYWMBAAAAYwFWAWFWAWFWAWFWAWFUYwAAAABjAFYBYVYBYVYBYVYBYWdkVQQAAAByb290VgFhVgFmZ1ULAAAAU2dkVRwAAABvL3cgQ29tbWVyY2lhbCAtIEFncmljdWx0dXJlVgFnYwFkVRwAAABvL3cgQ29tbWVyY2lhbCAtIEFncmljdWx0dXJlYwAAAABiAAAAAAAA+H9kVRwAAABvL3cgQ29tbWVyY2lhbCAtIEFncmljdWx0dXJlVgFhYwEAAABjAVYBYVYBYVYBYVYBYWdkVRcAAABvL3cgQ29tbWVyY2lhbCAtIEhvdGVsc1YBZ2MBZFUXAAAAby93IENvbW1lcmNpYWwgLSBIb3RlbHNjAQAAAGIAAAAAAAD4f2RVFwAAAG8vdyBDb21tZXJjaWFsIC0gSG90ZWxzVgFhYwEAAABjAVYBYVYBYVYBYVYBYWdkVRsAAABvL3cgQ29tbWVyY2lhbCAtIEluZHVzdHJpYWxWAWdjAWRVGwAAAG8vdyBDb21tZXJjaWFsIC0gSW5kdXN0cmlhbGMCAAAAYgAAAAAAAPh/ZFUbAAAAby93IENvbW1lcmNpYWwgLSBJbmR1c3RyaWFsVgFhYwEAAABjAVYBYVYBYVYBYVYBYWdkVRUAAABvL3cgQ29tbWVyY2lhbCAtIExhbmRWAWdjAWRVFQAAAG8vdyBDb21tZXJjaWFsIC0gTGFuZGMDAAAAYgAAAAAAAPh/ZFUVAAAAby93IENvbW1lcmNpYWwgLSBMYW5kVgFhYwEAAABjAVYBYVYBYVYBYVYBYWdkVRoAAABvL3cgQ29tbWVyY2lhbCAtIE1peGVkIFVzZVYBZ2MBZFUaAAAAby93IENvbW1lcmNpYWwgLSBNaXhlZCBVc2VjBAAAAGIAAAAAAAD4f2RVGgAAAG8vdyBDb21tZXJjaWFsIC0gTWl4ZWQgVXNlVgFhYwEAAABjAVYBYVYBYVYBYVYBYWdkVUUAAABvL3cgQ29tbWVyY2lhbCAtIE11bHRpLWZhbWlseSBhc3NldHMgKG1vcmUgdGhhbiAzIHVuaXRzIHBlciBidWlsZGluZylWAWdjAWRVRQAAAG8vdyBDb21tZXJjaWFsIC0gTXVsdGktZmFtaWx5IGFzc2V0cyAobW9yZSB0aGFuIDMgdW5pdHMgcGVyIGJ1aWxkaW5nKWMFAAAAYgAAAAAAAPh/ZFVFAAAAby93IENvbW1lcmNpYWwgLSBNdWx0aS1mYW1pbHkgYXNzZXRzIChtb3JlIHRoYW4gMyB1bml0cyBwZXIgYnVpbGRpbmcpVgFhYwEAAABjAVYBYVYBYVYBYVYBYWdkVRgAAABvL3cgQ29tbWVyY2lhbCAtIE9mZmljZXNWAWdjAWRVGAAAAG8vdyBDb21tZXJjaWFsIC0gT2ZmaWNlc2MGAAAAYgAAAAAAAPh/ZFUYAAAAby93IENvbW1lcmNpYWwgLSBPZmZpY2VzVgFhYwEAAABjAVYBYVYBYVYBYVYBYWdkVRYAAABvL3cgQ29tbWVyY2lhbCAtIE90aGVyVgFnYwFkVRYAAABvL3cgQ29tbWVyY2lhbCAtIE90aGVyYwcAAABiAAAAAAAA+H9kVRYAAABvL3cgQ29tbWVyY2lhbCAtIE90aGVyVgFhYwEAAABjAVYBYVYBYVYBYVYBYWdkVRcAAABvL3cgQ29tbWVyY2lhbCAtIFJldGFpbFYBZ2MBZFUXAAAAby93IENvbW1lcmNpYWwgLSBSZXRhaWxjCAAAAGIAAAAAAAD4f2RVFwAAAG8vdyBDb21tZXJjaWFsIC0gUmV0YWlsVgFhYwEAAABjAVYBYVYBYVYBYVYBYWdkVSQAAABvL3cgUmVzaWRlbnRpYWwgLSBTdWJzaWRpc2VkIEhvdXNpbmdWAWdjAWRVJAAAAG8vdyBSZXNpZGVudGlhbCAtIFN1YnNpZGlzZWQgSG91c2luZ2MJAAAAYgAAAAAAAPh/ZFUkAAAAby93IFJlc2lkZW50aWFsIC0gU3Vic2lkaXNlZCBIb3VzaW5nVgFhYwEAAABjAVYBYVYBYVYBYVYBYWdkVUkAAABvL3cgUmVzaWRlbnRpYWwgKEZsYXQvU2luZ2xlIEZhbWlseSBIb3VzZS9sZXNzIHRoYW4gNCB1bml0cyBwZXIgYnVpbGRpbmcpVgFnYwFkVUkAAABvL3cgUmVzaWRlbnRpYWwgKEZsYXQvU2luZ2xlIEZhbWlseSBIb3VzZS9sZXNzIHRoYW4gNCB1bml0cyBwZXIgYnVpbGRpbmcpYwoAAABiAAAAAAAA+H9kVUkAAABvL3cgUmVzaWRlbnRpYWwgKEZsYXQvU2luZ2xlIEZhbWlseSBIb3VzZS9sZXNzIHRoYW4gNCB1bml0cyBwZXIgYnVpbGRpbmcpVgFhYwEAAABjAVYBYVYBYVYBYVYBYVRjAAAAAGMAVgFhVgFhVgFhVgFhYwFnZFUaAAAAZGVmYXVsdENvbHVtbkF4aXNIaWVyYXJjaHlkVREAAABTcGFsdGVuaGllcmFyY2hpZVYBZmdVAQAAAFNnZFUGAAAAYmk4OTc0ZFUMAAAAQ3V0IE9mZiBEYXRlZFUHAAAARERNTVlZOGMAAAAAYwFWAWFWAWFUYwAAAABnZFUEAAAAcm9vdFYBYVYBZmdVAQAAAFNnZFUKAAAAMjkvMDMvMjAyNFYBZ2MAYWMY/P//YgAAAAAA6tZAZFUKAAAAMjkvMDMvMjAyNFYBYWMBAAAAYwFWAWFWAWFWAWFWAWFUYwAAAABjAFYBYVYBYVYBYVYBYWdkVQQAAAByb290VgFhVgFmZ1UBAAAAU2dkVQoAAAAyOS8wMy8yMDI0VgFnYwBhYxj8//9iAAAAAADq1kBkVQoAAAAyOS8wMy8yMDI0VgFhYwEAAABjAVYBYVYBYVYBYVYBYVRjAAAAAGMAVgFhVgFhVgFhVgFhYwFUYwFjAGMAYgAAAAAAAAAAVgFmVQIAAABTZFUGAAAAYmk4OTc1ZFUGAAAAYmk4OTc2VGMAYwBjAGFjQgUCAFYBYWRVqggAADxSZXN1bHQgcmVmPSJkZDg5ODA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QtMDQtMTJUMTE6Mzk6MjAuMzg1WiI+PFZhcmlhYmxlcz48TnVtZXJpY1ZhcmlhYmxlIHZhcm5hbWU9ImJpODk3NCIgbGFiZWw9IkN1dCBPZmYgRGF0ZSIgcmVmPSJiaTg5NzQiIGNvbHVtbj0iYzAiIGZvcm1hdD0iRERNTVlZOCIgdXNhZ2U9ImNhdGVnb3JpY2FsIi8+PFN0cmluZ1ZhcmlhYmxlIHZhcm5hbWU9ImJpODk3NyIgbGFiZWw9IkFUVCBQcm9wZXJ0eSBUeXBlIiByZWY9ImJpODk3NyIgY29sdW1uPSJjMSIgc29ydE9uPSJjdXN0b20iIGN1c3RvbVNvcnQ9ImNzMjA1MCIvPjxOdW1lcmljVmFyaWFibGUgdmFybmFtZT0iYmk4OTc1IiBsYWJlbD0iTm9taW5hbCAobW4pIiByZWY9ImJpODk3NSIgY29sdW1uPSJjMiIgZm9ybWF0PSJDT01NQTEyLiIgdXNhZ2U9InF1YW50aXRhdGl2ZSIgZGVmaW5lZEFnZ3JlZ2F0aW9uPSJzdW0iLz48TnVtZXJpY1ZhcmlhYmxlIHZhcm5hbWU9ImJpODk3NiIgbGFiZWw9Ik51bWJlciBvZiBNb3J0Z2FnZSBMb2FucyIgcmVmPSJiaTg5NzYiIGNvbHVtbj0iYzMiIGZvcm1hdD0iQ09NTUExMi4iIHVzYWdlPSJxdWFudGl0YXRpdmUiLz48L1ZhcmlhYmxlcz48Q29sdW1ucz48TnVtZXJpY0NvbHVtbiBjb2xuYW1lPSJjMCIgZW5jb2Rpbmc9InRleHQiIGRhdGFUeXBlPSJkYXRlIi8+PFN0cmluZ0NvbHVtbiBjb2xuYW1lPSJjMSIgZW5jb2Rpbmc9InRleHQiIG1heExlbmd0aD0iMiIvPjxOdW1lcmljQ29sdW1uIGNvbG5hbWU9ImMyIiBlbmNvZGluZz0idGV4dCIgZGF0YVR5cGU9ImRvdWJsZSIvPjxOdW1lcmljQ29sdW1uIGNvbG5hbWU9ImMzIiBlbmNvZGluZz0idGV4dCIgZGF0YVR5cGU9ImRvdWJsZSIvPjwvQ29sdW1ucz48RGF0YSBmb3JtYXQ9IkNTViIgcm93Q291bnQ9IjEyIiBhdmFpbGFibGVSb3dDb3VudD0iMTIiIHNpemU9IjQyNiIgZGF0YUxheW91dD0ibWluaW1hbCIgZ3JhbmRUb3RhbD0iZmFsc2UiIGlzSW5kZXhlZD0idHJ1ZSIgY29udGVudEtleT0iNDdaUTdHQU9UUTJQWFhWNFRBRE5BNlk2T1c0MzdUTzQiPjwhW0NEQVRBWzIzNDY0LjAsLTEwMCwzMTI2Ny45MTU2Mzk2OTc4MTgsMTE2NjU3LjAKMjM0NjQuMCwwLDQ1OS4yMzQ5NTY1MjQwOTA5LDI1ODQuMAoyMzQ2NC4wLDEsMTQyMy43NjE1MjMxNzEyODU3LDE4MTAuMAoyMzQ2NC4wLDIsMjg2LjE2MDQyNTA4ODg4MywyOTAuMAoyMzQ2NC4wLDMsNTU1LjQ5NjIwNzYyNzY4NDIsNDUyLjAKMjM0NjQuMCw0LDM1Mi4zODE4MTcxMTMwMDAyNCwzNDYuMAoyMzQ2NC4wLDUsNTUxNy45MjkwNDU0ODk2OTMsNjc2Ny4wCjIzNDY0LjAsNiw5MjAuNTI1MTM5NzU0MTMwMSw1NjIuMAoyMzQ2NC4wLDcsMTI4Ljg1NDMxMjg4MjY4NCwxMDQuMAoyMzQ2NC4wLDgsMzQzOS41NTc2MDEwMjA4MTI0LDQwMDcuMAoyMzQ2NC4wLDksMzYzNi4xNzg2NjQ2MzE3OTMzLDQxNzMuMAoyMzQ2NC4wLDEwLDE0NTQ3LjgzNTk0NjM5MzgzMiw5NTU2Mi4wCl1dPjwvRGF0YT48U3RyaW5nVGFibGUgZm9ybWF0PSJDU1YiIHJvd0NvdW50PSIxMSIgc2l6ZT0iNDA1IiBjb250ZW50S2V5PSJKVFFUUllRQlA2VEZaNzJRSTNRRk4zV0o2NlZXQlo0RyI+PCFbQ0RBVEFbIm8vdyBDb21tZXJjaWFsIC0gQWdyaWN1bHR1cmUiCiJvL3cgQ29tbWVyY2lhbCAtIEhvdGVscyIKIm8vdyBDb21tZXJjaWFsIC0gSW5kdXN0cmlhbCIKIm8vdyBDb21tZXJjaWFsIC0gTGFuZCIKIm8vdyBDb21tZXJjaWFsIC0gTWl4ZWQgVXNlIgoiby93IENvbW1lcmNpYWwgLSBNdWx0aS1mYW1pbHkgYXNzZXRzIChtb3JlIHRoYW4gMyB1bml0cyBwZXIgYnVpbGRpbmcpIgoiby93IENvbW1lcmNpYWwgLSBPZmZpY2VzIgoiby93IENvbW1lcmNpYWwgLSBPdGhlciIKIm8vdyBDb21tZXJjaWFsIC0gUmV0YWlsIgoiby93IFJlc2lkZW50aWFsIC0gU3Vic2lkaXNlZCBIb3VzaW5nIgoiby93IFJlc2lkZW50aWFsIChGbGF0L1NpbmdsZSBGYW1pbHkgSG91c2UvbGVzcyB0aGFuIDQgdW5pdHMgcGVyIGJ1aWxkaW5nKSIKXV0+PC9TdHJpbmdUYWJsZT48L1Jlc3VsdD5WAWFjAGMAYwBjAWMAYwBjAFYBYWMBAAAAYwBjAF1FTkRfUkMr</data>
</ReportState>
</file>

<file path=customXml/item107.xml><?xml version="1.0" encoding="utf-8"?>
<ReportState xmlns="sas.reportstate">
  <data type="reportstate">UkNfU1RBUlRbVgVnZ1VjAgAAAFNnYwIAAABjAAAAAGRVBgAAAHZlMzU0MGRVAAAAAGMAAAAAZ5lmVQEAAABTVgFnmGRVBwAAAGJpMTAxNTJkVRIAAABSZWZpbmFuY2luZyBNYXJrZXJhVgFnYwFkVQIAAAA3MWMY/P//YgAAAAAAAPh/ZFUCAAAANzFjAQAAAFRjCAAAAGFjAGdjAgAAAGMAAAAAZFUFAAAAdmU3MjNkVQAAAABjAAAAAGeZZlUBAAAAU1YBZ5hkVQYAAABiaTE3MzVkVQwAAABDdXQgT2ZmIERhdGVhVgFnYwBhYxj8//9iAAAAAADq1kBkVQoAAAAyOS8wMy8yMDI0YwEAAABUYwgAAABhYwBUVgFmVQMAAABTZFUGAAAAYmkxNzM1ZFUGAAAAYmkxMzgwZFUGAAAAYmkxMzY2VFYBYVYBZ2RVBgAAAGRkMTM3MVYBZlUFAAAAU2RVCgAAAEFtb3J0aXNpbmdkVRYAAABCdWxsZXQgLyBpbnRlcmVzdCBvbmx5ZFUKAAAAQ29tbWVyY2lhbGRVBQAAAE90aGVyZFULAAAAUmVzaWRlbnRpYWxUVgFmZ1UEAAAAU1YBZ8BjAQAAAGRVBgAAAGJpMTM2NmRVDgAAAEFUVCBBc3NldCBUeXBlYWMYAAAAVgFhVgFmY1UMAAAAU5z///+c////nP///5z///8EAAAABAAAAAQAAAAEAAAAAgAAAAIAAAACAAAAAgAAAFRjAQAAAGIMAAAAYgAAAAAAAPh/YgAAAAAAAPh/YgAAAAAAAPh/YgAAAAAAAPh/YgAAAAAAAPh/YWMAYwBjAGMBVgFnwGMAAAAAZFUGAAAAYmkxNzM1ZFUMAAAAQ3V0IE9mZiBEYXRlZFUHAAAARERNTVlZOGMYAAAAVgFmY1UMAAAAUwAAAAAA6tZAAAAAAADq1kAAAAAAAOrWQAAAAAAA6tZAAAAAAADq1kAAAAAAAOrWQAAAAAAA6tZAAAAAAADq1kAAAAAAAOrWQAAAAAAA6tZAAAAAAADq1kAAAAAAAOrWQFRWAWFjAQAAAGIMAAAAYgAAAAAAAPh/YgAAAAAAAPh/YgAAAAAAAPh/YgAAAAAAAPh/YgAAAAAAAPh/YWMAYwBjAGMBVgFnwGMBAAAAZFUGAAAAYmkxMzgwZFUSAAAAQVRUIFJlZHVjdGlvbiBUeXBlYWMYAAAAVgFhVgFmY1UMAAAAU5z///8BAAAAAAAAAAMAAACc////AQAAAAAAAAADAAAAnP///wEAAAAAAAAAAwAAAFRjAQAAAGIMAAAAYgAAAAAAAPh/YgAAAAAAAPh/YgAAAAAAAPh/YgAAAAAAAPh/YgAAAAAAAPh/YWMAYwBjAGMBVgFnwGMAAAAAZFUGAAAAYmkyODY4ZFUSAAAAJSBvZiBUT1RBTCBCYWxhbmNlZFULAAAAUEVSQ0VOVDEyLjJjGAAAAFYBZmNVDAAAAFMAAAAAAADwPzcGM6MEv8E/OYF26qB56z/xMr287J1mP4P3YlwZnOI/+/9Y6ACjmz9+LyBVAb/hPwAAAAAAAPh/LBE6R83H2j9szE8MSZW8P6ejrCo/ddM/8TK9vOydZj9UVgFhYwIAAABiDAAAAGIAAAAAAAD4f2IAAAAAAAD4f2IAAAAAAAD4f2IAAAAAAAD4f2IAAAAAAAD4f2FjAGMAYwBjAVRnoGZjVQwAAABTAAAAAAAAAAAAAAAAVFYBZWNVAAAAAFNUYVYBYWMMAAAAYgwAAABjAWMAYgAAAAAAAAAAVgFhVgFhVgNnZ2RVBgAAAGRkMTM3MVYBYVYBZmdVAQAAAFNnZFUKAAAAMjkvMDMvMjAyNFYBZ2MAYWMY/P//YgAAAAAA6tZAZFUKAAAAMjkvMDMvMjAyNFYBZmdVBAAAAFNnZFULAAAATUFUQ0hFU19BTExWAWdjAWRVCwAAAE1BVENIRVNfQUxMY5z///9iAAAAAAAA+H9kVQsAAABNQVRDSEVTX0FMTFYBZmdVAwAAAFNnZFULAAAATUFUQ0hFU19BTExWAWdjAWRVCwAAAE1BVENIRVNfQUxMY5z///9iAAAAAAAA+H9kVQsAAABNQVRDSEVTX0FMTFYBYWMDAAAAYwFWAWZjVQEAAABTAAAAAFRWAWFWAWZnVQEAAABTVgFnYwBhYxj8//9iAAAAAAAA8D9kVQgAAAAxMDAsMDAgJVRWAWFnZFULAAAAUmVzaWRlbnRpYWxWAWdjAWRVCwAAAFJlc2lkZW50aWFsYwQAAABiAAAAAAAA+H9kVQsAAABSZXNpZGVudGlhbFYBYWMDAAAAYwFWAWZjVQEAAABTBAAAAFRWAWFWAWZnVQEAAABTVgFnYwBhYxj8//9ig/diXBmc4j9kVQcAAAA1OCwxNiAlVFYBYWdkVQoAAABDb21tZXJjaWFsVgFnYwFkVQoAAABDb21tZXJjaWFsYwIAAABiAAAAAAAA+H9kVQoAAABDb21tZXJjaWFsVgFhYwMAAABjAVYBZmNVAQAAAFMIAAAAVFYBYVYBZmdVAQAAAFNWAWdjAGFjGPz//2IsETpHzcfaP2RVBwAAADQxLDg0ICVUVgFhVGMCAAAAYwFWAWFWAWFWAWFWAWFnZFUWAAAAQnVsbGV0IC8gaW50ZXJlc3Qgb25seVYBZ2MBZFUWAAAAQnVsbGV0IC8gaW50ZXJlc3Qgb25seWMBAAAAYgAAAAAAAPh/ZFUWAAAAQnVsbGV0IC8gaW50ZXJlc3Qgb25seVYBZmdVAwAAAFNnZFULAAAATUFUQ0hFU19BTExWAWdjAWRVCwAAAE1BVENIRVNfQUxMY5z///9iAAAAAAAA+H9kVQsAAABNQVRDSEVTX0FMTFYBYWMDAAAAYwFWAWZjVQEAAABTAQAAAFRWAWFWAWZnVQEAAABTVgFnYwBhYxj8//9iNwYzowS/wT9kVQcAAAAxMyw4NiAlVFYBYWdkVQsAAABSZXNpZGVudGlhbFYBZ2MBZFULAAAAUmVzaWRlbnRpYWxjBAAAAGIAAAAAAAD4f2RVCwAAAFJlc2lkZW50aWFsVgFhYwMAAABjAVYBZmNVAQAAAFMFAAAAVFYBYVYBZmdVAQAAAFNWAWdjAGFjGPz//2L7/1joAKObP2RVBgAAADIsNzAgJVRWAWFnZFUKAAAAQ29tbWVyY2lhbFYBZ2MBZFUKAAAAQ29tbWVyY2lhbGMCAAAAYgAAAAAAAPh/ZFUKAAAAQ29tbWVyY2lhbFYBYWMDAAAAYwFWAWZjVQEAAABTCQAAAFRWAWFWAWZnVQEAAABTVgFnYwBhYxj8//9ibMxPDEmVvD9kVQcAAAAxMSwxNyAlVFYBYVRjAgAAAGMBVgFhVgFhVgFhVgFhZ2RVCgAAAEFtb3J0aXNpbmdWAWdjAWRVCgAAAEFtb3J0aXNpbmdjAAAAAGIAAAAAAAD4f2RVCgAAAEFtb3J0aXNpbmdWAWZnVQMAAABTZ2RVCwAAAE1BVENIRVNfQUxMVgFnYwFkVQsAAABNQVRDSEVTX0FMTGOc////YgAAAAAAAPh/ZFULAAAATUFUQ0hFU19BTExWAWFjAwAAAGMBVgFmY1UBAAAAUwIAAABUVgFhVgFmZ1UBAAAAU1YBZ2MAYWMY/P//YjmBduqgees/ZFUHAAAAODUsODYgJVRWAWFnZFULAAAAUmVzaWRlbnRpYWxWAWdjAWRVCwAAAFJlc2lkZW50aWFsYwQAAABiAAAAAAAA+H9kVQsAAABSZXNpZGVudGlhbFYBYWMDAAAAYwFWAWZjVQEAAABTBgAAAFRWAWFWAWZnVQEAAABTVgFnYwBhYxj8//9ifi8gVQG/4T9kVQcAAAA1NSw0NiAlVFYBYWdkVQoAAABDb21tZXJjaWFsVgFnYwFkVQoAAABDb21tZXJjaWFsYwIAAABiAAAAAAAA+H9kVQoAAABDb21tZXJjaWFsVgFhYwMAAABjAVYBZmNVAQAAAFMKAAAAVFYBYVYBZmdVAQAAAFNWAWdjAGFjGPz//2Kno6wqP3XTP2RVBwAAADMwLDQwICVUVgFhVGMCAAAAYwFWAWFWAWFWAWFWAWFnZFUFAAAAT3RoZXJWAWdjAWRVBQAAAE90aGVyYwMAAABiAAAAAAAA+H9kVQUAAABPdGhlclYBZmdVAwAAAFNnZFULAAAATUFUQ0hFU19BTExWAWdjAWRVCwAAAE1BVENIRVNfQUxMY5z///9iAAAAAAAA+H9kVQsAAABNQVRDSEVTX0FMTFYBYWMDAAAAYwFWAWZjVQEAAABTAwAAAFRWAWFWAWZnVQEAAABTVgFnYwBhYxj8//9i8TK9vOydZj9kVQYAAAAwLDI4ICVUVgFhZ2RVCwAAAFJlc2lkZW50aWFsVgFnYwFkVQsAAABSZXNpZGVudGlhbGMEAAAAYgAAAAAAAPh/ZFULAAAAUmVzaWRlbnRpYWxWAWFjAwAAAGMBVgFmY1UBAAAAUwcAAABUVgFhVgFmZ1UBAAAAU1YBZ2MAYWMY/P//YgAAAAAAAPh/ZFUBAAAALlRWAWFnZFUKAAAAQ29tbWVyY2lhbFYBZ2MBZFUKAAAAQ29tbWVyY2lhbGMCAAAAYgAAAAAAAPh/ZFUKAAAAQ29tbWVyY2lhbFYBYWMDAAAAYwFWAWZjVQEAAABTCwAAAFRWAWFWAWZnVQEAAABTVgFnYwBhYxj8//9i8TK9vOydZj9kVQYAAAAwLDI4ICVUVgFhVGMCAAAAYwFWAWFWAWFWAWFWAWFUYwEAAABjAVYBYVYBYVYBYVYBYVRjAAAAAGMBVgFhVgFhVgFhVgFhVgFmZ1UCAAAAU2dkVRcAAABkZWZhdWx0Um93QXhpc0hpZXJhcmNoeWRVEAAAAFplaWxlbmhpZXJhcmNoaWVWAWZnVQIAAABTZ2RVBgAAAGJpMTczNWRVDAAAAEN1dCBPZmYgRGF0ZWRVBwAAAERETU1ZWThjAAAAAGMBVgFhVgFhZ2RVBgAAAGJpMTM4MGRVEgAAAEFUVCBSZWR1Y3Rpb24gVHlwZWFjAQAAAGMBVgFhVgFhVGMAAAAAZ2RVBAAAAHJvb3RWAWFWAWZnVQEAAABTZ2RVCgAAADI5LzAzLzIwMjRWAWdjAGFjGPz//2IAAAAAAOrWQGRVCgAAADI5LzAzLzIwMjRWAWZnVQMAAABTZ2RVFgAAAEJ1bGxldCAvIGludGVyZXN0IG9ubHlWAWdjAWRVFgAAAEJ1bGxldCAvIGludGVyZXN0IG9ubHljAQAAAGIAAAAAAAD4f2RVFgAAAEJ1bGxldCAvIGludGVyZXN0IG9ubHlWAWFjAgAAAGMBVgFhVgFhVgFhVgFhZ2RVCgAAAEFtb3J0aXNpbmdWAWdjAWRVCgAAAEFtb3J0aXNpbmdjAAAAAGIAAAAAAAD4f2RVCgAAAEFtb3J0aXNpbmdWAWFjAgAAAGMBVgFhVgFhVgFhVgFhZ2RVBQAAAE90aGVyVgFnYwFkVQUAAABPdGhlcmMDAAAAYgAAAAAAAPh/ZFUFAAAAT3RoZXJWAWFjAgAAAGMBVgFhVgFhVgFhVgFhVGMBAAAAYwBWAWFWAWFWAWFWAWFUYwAAAABjAFYBYVYBYVYBYVYBYWdkVQQAAAByb290VgFhVgFmZ1UBAAAAU2dkVQoAAAAyOS8wMy8yMDI0VgFnYwBhYxj8//9iAAAAAADq1kBkVQoAAAAyOS8wMy8yMDI0VgFmZ1UDAAAAU2dkVRYAAABCdWxsZXQgLyBpbnRlcmVzdCBvbmx5VgFnYwFkVRYAAABCdWxsZXQgLyBpbnRlcmVzdCBvbmx5YwEAAABiAAAAAAAA+H9kVRYAAABCdWxsZXQgLyBpbnRlcmVzdCBvbmx5VgFhYwIAAABjAVYBYVYBYVYBYVYBYWdkVQoAAABBbW9ydGlzaW5nVgFnYwFkVQoAAABBbW9ydGlzaW5nYwAAAABiAAAAAAAA+H9kVQoAAABBbW9ydGlzaW5nVgFhYwIAAABjAVYBYVYBYVYBYVYBYWdkVQUAAABPdGhlclYBZ2MBZFUFAAAAT3RoZXJjAwAAAGIAAAAAAAD4f2RVBQAAAE90aGVyVgFhYwIAAABjAVYBYVYBYVYBYVYBYVRjAQAAAGMAVgFhVgFhVgFhVgFhVGMAAAAAYwBWAWFWAWFWAWFWAWFjAWdkVRoAAABkZWZhdWx0Q29sdW1uQXhpc0hpZXJhcmNoeWRVEQAAAFNwYWx0ZW5oaWVyYXJjaGllVgFmZ1UBAAAAU2dkVQYAAABiaTEzNjZkVQ4AAABBVFQgQXNzZXQgVHlwZWFjAQAAAGMBVgFhVgFhVGMAAAAAZ2RVBAAAAHJvb3RWAWFWAWZnVQIAAABTZ2RVCwAAAFJlc2lkZW50aWFsVgFnYwFkVQsAAABSZXNpZGVudGlhbGMEAAAAYgAAAAAAAPh/ZFULAAAAUmVzaWRlbnRpYWxWAWFjAQAAAGMBVgFhVgFhVgFhVgFhZ2RVCgAAAENvbW1lcmNpYWxWAWdjAWRVCgAAAENvbW1lcmNpYWxjAgAAAGIAAAAAAAD4f2RVCgAAAENvbW1lcmNpYWxWAWFjAQAAAGMBVgFhVgFhVgFhVgFhVGMAAAAAYwBWAWFWAWFWAWFWAWFnZFUEAAAAcm9vdFYBYVYBZmdVAgAAAFNnZFULAAAAUmVzaWRlbnRpYWxWAWdjAWRVCwAAAFJlc2lkZW50aWFsYwQAAABiAAAAAAAA+H9kVQsAAABSZXNpZGVudGlhbFYBYWMBAAAAYwFWAWFWAWFWAWFWAWFnZFUKAAAAQ29tbWVyY2lhbFYBZ2MBZFUKAAAAQ29tbWVyY2lhbGMCAAAAYgAAAAAAAPh/ZFUKAAAAQ29tbWVyY2lhbFYBYWMBAAAAYwFWAWFWAWFWAWFWAWFUYwAAAABjAFYBYVYBYVYBYVYBYWMBVGMBYwBjAGIAAAAAAAAAAFYBZlUBAAAAU2RVBgAAAGJpMjg2OFRjAGMBYwBhY0IFAgBWAWFkVQMHAAA8UmVzdWx0IHJlZj0iZGQxMzcx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0LTA0LTEyVDExOjM5OjIwLjM4NVoiPjxWYXJpYWJsZXM+PFN0cmluZ1ZhcmlhYmxlIHZhcm5hbWU9ImJpMTM2NiIgbGFiZWw9IkFUVCBBc3NldCBUeXBlIiByZWY9ImJpMTM2NiIgY29sdW1uPSJjMCIgc29ydE9uPSJjdXN0b20iIGN1c3RvbVNvcnQ9ImNzNjEyMCIvPjxOdW1lcmljVmFyaWFibGUgdmFybmFtZT0iYmkxNzM1IiBsYWJlbD0iQ3V0IE9mZiBEYXRlIiByZWY9ImJpMTczNSIgY29sdW1uPSJjMSIgZm9ybWF0PSJERE1NWVk4IiB1c2FnZT0iY2F0ZWdvcmljYWwiLz48U3RyaW5nVmFyaWFibGUgdmFybmFtZT0iYmkxMzgwIiBsYWJlbD0iQVRUIFJlZHVjdGlvbiBUeXBlIiByZWY9ImJpMTM4MCIgY29sdW1uPSJjMiIgc29ydE9uPSJjdXN0b20iIGN1c3RvbVNvcnQ9ImNzMTM4NSIvPjxOdW1lcmljVmFyaWFibGUgdmFybmFtZT0iYmkyODY4IiBsYWJlbD0iJSBvZiBUT1RBTCBCYWxhbmNlIiByZWY9ImJpMjg2OCIgY29sdW1uPSJjMyIgZm9ybWF0PSJQRVJDRU5UMTIuMiIgdXNhZ2U9InF1YW50aXRhdGl2ZSIvPjwvVmFyaWFibGVzPjxDb2x1bW5zPjxTdHJpbmdDb2x1bW4gY29sbmFtZT0iYzAiIGVuY29kaW5nPSJ0ZXh0IiBtYXhMZW5ndGg9IjEiLz48TnVtZXJpY0NvbHVtbiBjb2xuYW1lPSJjMSIgZW5jb2Rpbmc9InRleHQiIGRhdGFUeXBlPSJkYXRlIi8+PFN0cmluZ0NvbHVtbiBjb2xuYW1lPSJjMiIgZW5jb2Rpbmc9InRleHQiIG1heExlbmd0aD0iMSIvPjxOdW1lcmljQ29sdW1uIGNvbG5hbWU9ImMzIiBlbmNvZGluZz0idGV4dCIgZGF0YVR5cGU9ImRvdWJsZSIvPjwvQ29sdW1ucz48RGF0YSBmb3JtYXQ9IkNTViIgcm93Q291bnQ9IjEyIiBhdmFpbGFibGVSb3dDb3VudD0iMTIiIHNpemU9IjM3MSIgZGF0YUxheW91dD0ibWluaW1hbCIgZ3JhbmRUb3RhbD0iZmFsc2UiIGlzSW5kZXhlZD0idHJ1ZSIgY29udGVudEtleT0iUFpaRElEUUJDS0NIV0pEWFNJTVRYVllFWVhYQVAyQTQiPjwhW0NEQVRBWy0xMDAsMjM0NjQuMCwtMTAwLDEuMAotMTAwLDIzNDY0LjAsMSwwLjEzODY0MTkxMDI1NDYzNTY1Ci0xMDAsMjM0NjQuMCwwLDAuODU4NTk3MjM4NDc5MDEzMQotMTAwLDIzNDY0LjAsMywwLjAwMjc2MDg1MTI2NjM1MDQ5OTMKNCwyMzQ2NC4wLC0xMDAsMC41ODE1NTUwNjE3NjIzODc0CjQsMjM0NjQuMCwxLDAuMDI2OTg4OTk2Njc4NzEwNDQ3CjQsMjM0NjQuMCwwLDAuNTU0NTY2MDY1MDgzNjc2Mwo0LDIzNDY0LjAsMywuCjIsMjM0NjQuMCwtMTAwLDAuNDE4NDQ0OTM4MjM3NjE1NAoyLDIzNDY0LjAsMSwwLjExMTY1MjkxMzU3NTkyNTE2CjIsMjM0NjQuMCwwLDAuMzA0MDMxMTczMzk1MzM5NQoyLDIzNDY0LjAsMywwLjAwMjc2MDg1MTI2NjM1MDQ5OTMKXV0+PC9EYXRhPjxTdHJpbmdUYWJsZSBmb3JtYXQ9IkNTViIgcm93Q291bnQ9IjUiIHNpemU9IjczIiBjb250ZW50S2V5PSJJT1BJUkpTWlE3TVNQQktGNVpUN1VCU0JWVUg3QVhUTCI+PCFbQ0RBVEFbIkFtb3J0aXNpbmciCiJCdWxsZXQgLyBpbnRlcmVzdCBvbmx5IgoiQ29tbWVyY2lhbCIKIk90aGVyIgoiUmVzaWRlbnRpYWwiCl1dPjwvU3RyaW5nVGFibGU+PC9SZXN1bHQ+VgFhYwBjAGMAYwFjAGMAYwBWAWFjAQAAAGMAYwBdRU5EX1JDKw==</data>
</ReportState>
</file>

<file path=customXml/item108.xml><?xml version="1.0" encoding="utf-8"?>
<ReportState xmlns="sas.reportstate">
  <data type="reportstate">UkNfU1RBUlRbVgVnZ1VjAgAAAFNnYwIAAABjAAAAAGRVBgAAAHZlMTIzNmRVAAAAAGMAAAAAZ5lmVQEAAABTVgFnmGRVBwAAAGJpMTAxNzdkVRIAAABSZWZpbmFuY2luZyBNYXJrZXJhVgFnYwFkVQIAAAA3MWMY/P//YgAAAAAAAPh/ZFUCAAAANzFjAQAAAFRjCAAAAGFjAGdjAgAAAGMAAAAAZFUFAAAAdmU3MjNkVQAAAABjAAAAAGeZZlUBAAAAU1YBZ5hkVQUAAABiaTExNGRVDAAAAEN1dCBPZmYgRGF0ZWFWAWdjAGFjGPz//2IAAAAAAOrWQGRVCgAAADI5LzAzLzIwMjRjAQAAAFRjCAAAAGFjAFRWAWZVAQAAAFNkVQUAAABiaTExNFRWAWFWAWdkVQYAAABkZDQyNTVWAWFWAWZnVQ8AAABTVgFnwGMAAAAAZFUFAAAAYmkxMTRkVQQAAABEYXRlZFUFAAAAREFURTljGAAAAFYBZmNVAQAAAFMAAAAAAOrWQFRWAWFjAQAAAGIBAAAAYgAAAAAA6tZAYgAAAAAA6tZAYgAAAAAA6tZAYgAAAAAAAPh/YgAAAAAAAPh/YWMAYwBjAGMAVgFnwGMAAAAAZFUGAAAAYmk0MDgxZFUSAAAAVG90YWwgQ292ZXIgQXNzZXRzZFUIAAAAQ09NTUExMi5jAAAAAFYBZmNVAQAAAFMyP9eZepXeQFRWAWFjAgAAAGIBAAAAYjI/15l6ld5AYjI/15l6ld5AYjI/15l6ld5AYgAAAAAAAPh/YgAAAAAAAPh/YWMAYwBjAGMAVgFnwGMAAAAAZFUGAAAAYmk0MTM0ZFUZAAAAT3V0c3RhbmRpbmcgQ292ZXJlZCBCb25kc2RVCAAAAENPTU1BMTIuYwAAAABWAWZjVQEAAABT2rjIQz5e2EBUVgFhYwIAAABiAQAAAGLauMhDPl7YQGLauMhDPl7YQGLauMhDPl7YQGIAAAAAAAD4f2IAAAAAAAD4f2FjAGMAYwBjAFYBZ8BjAAAAAGRVBgAAAGJpNDEzOWRVGgAAAENvdmVyIFBvb2wgU2l6ZSBbTlBWXSAobW4pZFUIAAAAQ09NTUExMi5jAAAAAFYBZmNVAQAAAFOduWmuFxbgQFRWAWFjAgAAAGIBAAAAYp25aa4XFuBAYp25aa4XFuBAYp25aa4XFuBAYgAAAAAAAPh/YgAAAAAAAPh/YWMAYwBjAGMAVgFnwGMAAAAAZFUGAAAAYmk0MTQ0ZFUkAAAAT3V0c3RhbmRpbmcgQ292ZXJlZCBCb25kcyBbTlBWXSAobW4pZFUIAAAAQ09NTUExMi5jAAAAAFYBZmNVAQAAAFPg8teIa//XQFRWAWFjAgAAAGIBAAAAYuDy14hr/9dAYuDy14hr/9dAYuDy14hr/9dAYgAAAAAAAPh/YgAAAAAAAPh/YWMAYwBjAGMAVgFnwGMAAAAAZFUGAAAAYmk0MTQ4ZFUlAAAAQWN0dWFsIE5vbWluYWwgT0MgLSBGdWxsIExvYW4gQmFsYW5jZWRVCwAAAFBFUkNFTlQzMi4yYwAAAABWAWZjVQEAAABT0K8AtzBT0D9UVgFhYwIAAABiAQAAAGLQrwC3MFPQP2LQrwC3MFPQP2LQrwC3MFPQP2IAAAAAAAD4f2IAAAAAAAD4f2FjAGMAYwBjAFYBZ8BjAAAAAGRVBgAAAGJpNjAyMmRVKQAAAEFjdHVhbCBOb21pbmFsIE9DIC0gRWxpZ2libGUgTG9hbiBCYWxhbmNlZFUJAAAAQ09NTUEzMi4yYwAAAABWAWZjVQEAAABTQMjkyNpGxT9UVgFhYwIAAABiAQAAAGJAyOTI2kbFP2JAyOTI2kbFP2JAyOTI2kbFP2IAAAAAAAD4f2IAAAAAAAD4f2FjAGMAYwBjAFYBZ8BjAAAAAGRVBgAAAGJpNDE5MmRVDQAAAEFjdHVhbCBOUFYgT0NkVQsAAABQRVJDRU5UMzIuMmMAAAAAVgFmY1UBAAAAU3RFD8867NU/VFYBYWMCAAAAYgEAAABidEUPzzrs1T9idEUPzzrs1T9idEUPzzrs1T9iAAAAAAAA+H9iAAAAAAAA+H9hYwBjAGMAYwBWAWfAYwAAAABkVQYAAABiaTczMDFkVSQAAABDb3N0cyBmb3IgUHJvZ3JhbSBMaXF1aWRhdGlvbiBpbiBFVVJkVQkAAABDT01NQTMyLjJjAAAAAFYBZmNVAQAAAFMAAAAAECA2wVRWAWFjAgAAAGIBAAAAYgAAAAAAAPh/YgAAAAAQIDbBYgAAAAAQIDbBYgAAAAAQIDbBYgAAAAAAAPh/YWMAYwBjAGMAVgFnwGMAAAAAZFUGAAAAYmk0MDU5ZFULAAAAQ2FzaCBpbiBFVVJkVQkAAABDT01NQTMyLjJjAAAAAFYBZmNVAQAAAFMAAAAAAAAAAFRWAWFjAgAAAGIBAAAAYgAAAAAAAPh/YgAAAAAAAAAAYgAAAAAAAAAAYgAAAAAAAAAAYgAAAAAAAPh/YWMAYwBjAGMAVgFnwGMAAAAAZFUGAAAAYmk0MjQ5ZFUSAAAAJSBDb3ZlciBQb29sIExvYW5zZFULAAAAUEVSQ0VOVDEyLjJjAAAAAFYBZmNVAQAAAFPa31fV6/LvP1RWAWFjAgAAAGIBAAAAYtrfV9Xr8u8/YtrfV9Xr8u8/YtrfV9Xr8u8/YgAAAAAAAPh/YgAAAAAAAPh/YWMAYwBjAGMAVgFnwGMAAAAAZFUGAAAAYmk2MTI2ZFULAAAAJSBTdWIgQm9uZHNkVQsAAABQRVJDRU5UMTIuMmMAAAAAVgFmY1UBAAAAU+ZMQFBVKFo/VFYBYWMCAAAAYgEAAABi5kxAUFUoWj9i5kxAUFUoWj9i5kxAUFUoWj9iAAAAAAAA+H9iAAAAAAAA+H9hYwBjAGMAYwBWAWfAYwAAAABkVQYAAABiaTQyNDJkVREAAAAlIENvdmVyIFBvb2wgQ2FzaGRVCwAAAFBFUkNFTlQxMi4yYwAAAABWAWZjVQEAAABTAAAAAAAAAABUVgFhYwIAAABiAQAAAGIAAAAAAAD4f2IAAAAAAAAAAGIAAAAAAAAAAGIAAAAAAAAAAGIAAAAAAAD4f2FjAGMAYwBjAFYBZ8BjAAAAAGRVBgAAAGJpNDM4MWRVGwAAAExlZ2FsbHkgUmVxdWlyZWQgTm9taW5hbCBPQ2RVCwAAAFBFUkNFTlQxNS4yYwAAAABWAWZjVQEAAABTexSuR+F6lD9UVgFhYwIAAABiAQAAAGJ7FK5H4XqUP2J7FK5H4XqUP2J7FK5H4XqUP2IAAAAAAAD4f2IAAAAAAAD4f2FjAGMAYwBjAFYBZ8BjAAAAAGRVBgAAAGJpNzc0NWRVJAAAAFRvdGFsIENvdmVyIEFzc2V0cyAtIGVsaWdpYmxlIGFtb3VudGRVCAAAAENPTU1BMTIuYwAAAABWAWZjVQEAAABThph65Z1r3EBUVgFhYwIAAABiAQAAAGKGmHrlnWvcQGKGmHrlnWvcQGKGmHrlnWvcQGIAAAAAAAD4f2IAAAAAAAD4f2FjAGMAYwBjAFRnoGZjVQEAAABTAFRWAWVjVQAAAABTVGFWAWFjAQAAAGIBAAAAYwFjAGIAAAAAAAAAAFYBYVYBYVYDYWFjQgQCBFYBYWRVsw8AADxSZXN1bHQgcmVmPSJkZDQyNTU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QtMDQtMTJUMTI6MzI6NDYuODA0WiI+PFZhcmlhYmxlcz48TnVtZXJpY1ZhcmlhYmxlIHZhcm5hbWU9ImJpMTE0IiBsYWJlbD0iRGF0ZSIgcmVmPSJiaTExNCIgY29sdW1uPSJjMCIgZm9ybWF0PSJEQVRFOSIgdXNhZ2U9ImNhdGVnb3JpY2FsIi8+PE51bWVyaWNWYXJpYWJsZSB2YXJuYW1lPSJiaTQwODEiIGxhYmVsPSJUb3RhbCBDb3ZlciBBc3NldHMiIHJlZj0iYmk0MDgxIiBjb2x1bW49ImMxIiBmb3JtYXQ9IkNPTU1BMTIuIiB1c2FnZT0icXVhbnRpdGF0aXZlIiBkZWZpbmVkQWdncmVnYXRpb249InN1bSIvPjxOdW1lcmljVmFyaWFibGUgdmFybmFtZT0iYmk0MTM0IiBsYWJlbD0iT3V0c3RhbmRpbmcgQ292ZXJlZCBCb25kcyIgcmVmPSJiaTQxMzQiIGNvbHVtbj0iYzIiIGZvcm1hdD0iQ09NTUExMi4iIHVzYWdlPSJxdWFudGl0YXRpdmUiIGRlZmluZWRBZ2dyZWdhdGlvbj0ic3VtIi8+PE51bWVyaWNWYXJpYWJsZSB2YXJuYW1lPSJiaTQxMzkiIGxhYmVsPSJDb3ZlciBQb29sIFNpemUgW05QVl0gKG1uKSIgcmVmPSJiaTQxMzkiIGNvbHVtbj0iYzMiIGZvcm1hdD0iQ09NTUExMi4iIHVzYWdlPSJxdWFudGl0YXRpdmUiIGRlZmluZWRBZ2dyZWdhdGlvbj0ic3VtIi8+PE51bWVyaWNWYXJpYWJsZSB2YXJuYW1lPSJiaTQxNDQiIGxhYmVsPSJPdXRzdGFuZGluZyBDb3ZlcmVkIEJvbmRzIFtOUFZdIChtbikiIHJlZj0iYmk0MTQ0IiBjb2x1bW49ImM0IiBmb3JtYXQ9IkNPTU1BMTIuIiB1c2FnZT0icXVhbnRpdGF0aXZlIiBkZWZpbmVkQWdncmVnYXRpb249InN1bSIvPjxOdW1lcmljVmFyaWFibGUgdmFybmFtZT0iYmk0MTQ4IiBsYWJlbD0iQWN0dWFsIE5vbWluYWwgT0MgLSBGdWxsIExvYW4gQmFsYW5jZSIgcmVmPSJiaTQxNDgiIGNvbHVtbj0iYzUiIGZvcm1hdD0iUEVSQ0VOVDMyLjIiIHVzYWdlPSJxdWFudGl0YXRpdmUiIGRlZmluZWRBZ2dyZWdhdGlvbj0ic3VtIi8+PE51bWVyaWNWYXJpYWJsZSB2YXJuYW1lPSJiaTYwMjIiIGxhYmVsPSJBY3R1YWwgTm9taW5hbCBPQyAtIEVsaWdpYmxlIExvYW4gQmFsYW5jZSIgcmVmPSJiaTYwMjIiIGNvbHVtbj0iYzYiIGZvcm1hdD0iQ09NTUEzMi4yIiB1c2FnZT0icXVhbnRpdGF0aXZlIiBkZWZpbmVkQWdncmVnYXRpb249InN1bSIvPjxOdW1lcmljVmFyaWFibGUgdmFybmFtZT0iYmk0MTkyIiBsYWJlbD0iQWN0dWFsIE5QViBPQyIgcmVmPSJiaTQxOTIiIGNvbHVtbj0iYzciIGZvcm1hdD0iUEVSQ0VOVDMyLjIiIHVzYWdlPSJxdWFudGl0YXRpdmUiIGRlZmluZWRBZ2dyZWdhdGlvbj0ic3VtIi8+PE51bWVyaWNWYXJpYWJsZSB2YXJuYW1lPSJiaTczMDEiIGxhYmVsPSJDb3N0cyBmb3IgUHJvZ3JhbSBMaXF1aWRhdGlvbiBpbiBFVVIiIHJlZj0iYmk3MzAxIiBjb2x1bW49ImM4IiBmb3JtYXQ9IkNPTU1BMzIuMiIgdXNhZ2U9InF1YW50aXRhdGl2ZSIgZGVmaW5lZEFnZ3JlZ2F0aW9uPSJzdW0iLz48TnVtZXJpY1ZhcmlhYmxlIHZhcm5hbWU9ImJpNDA1OSIgbGFiZWw9IkNhc2ggaW4gRVVSIiByZWY9ImJpNDA1OSIgY29sdW1uPSJjOSIgZm9ybWF0PSJDT01NQTMyLjIiIHVzYWdlPSJxdWFudGl0YXRpdmUiIGRlZmluZWRBZ2dyZWdhdGlvbj0ic3VtIi8+PE51bWVyaWNWYXJpYWJsZSB2YXJuYW1lPSJiaTQyNDkiIGxhYmVsPSIlIENvdmVyIFBvb2wgTG9hbnMiIHJlZj0iYmk0MjQ5IiBjb2x1bW49ImMxMCIgZm9ybWF0PSJQRVJDRU5UMTIuMiIgdXNhZ2U9InF1YW50aXRhdGl2ZSIgZGVmaW5lZEFnZ3JlZ2F0aW9uPSJzdW0iLz48TnVtZXJpY1ZhcmlhYmxlIHZhcm5hbWU9ImJpNjEyNiIgbGFiZWw9IiUgU3ViIEJvbmRzIiByZWY9ImJpNjEyNiIgY29sdW1uPSJjMTEiIGZvcm1hdD0iUEVSQ0VOVDEyLjIiIHVzYWdlPSJxdWFudGl0YXRpdmUiIGRlZmluZWRBZ2dyZWdhdGlvbj0ic3VtIi8+PE51bWVyaWNWYXJpYWJsZSB2YXJuYW1lPSJiaTQyNDIiIGxhYmVsPSIlIENvdmVyIFBvb2wgQ2FzaCIgcmVmPSJiaTQyNDIiIGNvbHVtbj0iYzEyIiBmb3JtYXQ9IlBFUkNFTlQxMi4yIiB1c2FnZT0icXVhbnRpdGF0aXZlIiBkZWZpbmVkQWdncmVnYXRpb249InN1bSIvPjxOdW1lcmljVmFyaWFibGUgdmFybmFtZT0iYmk0MzgxIiBsYWJlbD0iTGVnYWxseSBSZXF1aXJlZCBOb21pbmFsIE9DIiByZWY9ImJpNDM4MSIgY29sdW1uPSJjMTMiIGZvcm1hdD0iUEVSQ0VOVDE1LjIiIHVzYWdlPSJxdWFudGl0YXRpdmUiIGRlZmluZWRBZ2dyZWdhdGlvbj0ic3VtIi8+PE51bWVyaWNWYXJpYWJsZSB2YXJuYW1lPSJiaTc3NDUiIGxhYmVsPSJUb3RhbCBDb3ZlciBBc3NldHMgLSBlbGlnaWJsZSBhbW91bnQiIHJlZj0iYmk3NzQ1IiBjb2x1bW49ImMxNCIgZm9ybWF0PSJDT01NQTEyLiIgdXNhZ2U9InF1YW50aXRhdGl2ZSIgZGVmaW5lZEFnZ3JlZ2F0aW9uPSJzdW0iLz48L1ZhcmlhYmxlcz48Q29sdW1ucz48TnVtZXJpY0NvbHVtbiBjb2xuYW1lPSJjMCIgZW5jb2Rpbmc9InRleHQiIGRhdGFUeXBlPSJkYXRlIi8+PE51bWVyaWNDb2x1bW4gY29sbmFtZT0iYzEiIGVuY29kaW5nPSJ0ZXh0IiBkYXRhVHlwZT0iZG91YmxlIi8+PE51bWVyaWNDb2x1bW4gY29sbmFtZT0iYzIiIGVuY29kaW5nPSJ0ZXh0IiBkYXRhVHlwZT0iZG91YmxlIi8+PE51bWVyaWNDb2x1bW4gY29sbmFtZT0iYzMiIGVuY29kaW5nPSJ0ZXh0IiBkYXRhVHlwZT0iZG91YmxlIi8+PE51bWVyaWNDb2x1bW4gY29sbmFtZT0iYzQiIGVuY29kaW5nPSJ0ZXh0IiBkYXRhVHlwZT0iZG91YmxlIi8+PE51bWVyaWNDb2x1bW4gY29sbmFtZT0iYzUiIGVuY29kaW5nPSJ0ZXh0IiBkYXRhVHlwZT0iZG91YmxlIi8+PE51bWVyaWNDb2x1bW4gY29sbmFtZT0iYzYiIGVuY29kaW5nPSJ0ZXh0IiBkYXRhVHlwZT0iZG91YmxlIi8+PE51bWVyaWNDb2x1bW4gY29sbmFtZT0iYzciIGVuY29kaW5nPSJ0ZXh0IiBkYXRhVHlwZT0iZG91YmxlIi8+PE51bWVyaWNDb2x1bW4gY29sbmFtZT0iYzgiIGVuY29kaW5nPSJ0ZXh0IiBkYXRhVHlwZT0iZG91YmxlIi8+PE51bWVyaWNDb2x1bW4gY29sbmFtZT0iYzkiIGVuY29kaW5nPSJ0ZXh0IiBkYXRhVHlwZT0iZG91YmxlIi8+PE51bWVyaWNDb2x1bW4gY29sbmFtZT0iYzEwIiBlbmNvZGluZz0idGV4dCIgZGF0YVR5cGU9ImRvdWJsZSIvPjxOdW1lcmljQ29sdW1uIGNvbG5hbWU9ImMxMSIgZW5jb2Rpbmc9InRleHQiIGRhdGFUeXBlPSJkb3VibGUiLz48TnVtZXJpY0NvbHVtbiBjb2xuYW1lPSJjMTIiIGVuY29kaW5nPSJ0ZXh0IiBkYXRhVHlwZT0iZG91YmxlIi8+PE51bWVyaWNDb2x1bW4gY29sbmFtZT0iYzEzIiBlbmNvZGluZz0idGV4dCIgZGF0YVR5cGU9ImRvdWJsZSIvPjxOdW1lcmljQ29sdW1uIGNvbG5hbWU9ImMxNCIgZW5jb2Rpbmc9InRleHQiIGRhdGFUeXBlPSJkb3VibGUiLz48L0NvbHVtbnM+PERhdGEgZm9ybWF0PSJDU1YiIHJvd0NvdW50PSIxIiBhdmFpbGFibGVSb3dDb3VudD0iMSIgc2l6ZT0iMjIzIiBkYXRhTGF5b3V0PSJtaW5pbWFsIiBncmFuZFRvdGFsPSJmYWxzZSIgaXNJbmRleGVkPSJmYWxzZSIgY29udGVudEtleT0iTUE2SkdMRDVKMklRUjZJTldLS1VWVklDTlZGNkhFSEUiPjwhW0NEQVRBWzIzNDY0LjAsMzEzMTcuOTE1NjM5Njk3NzU2LDI0OTUyLjk3Mjg4NzIxMTM0LDMyOTQ0Ljc0MDA0MDY0ODAxLDI0NTczLjY4MDIyNzI2NzQ0LDAuMjU1MDc3NTMyNDk1MDc2NSwwLjE2NjIyNDgxMTY0MjI4MTk4LDAuMzQyNTQzMzE3OTkxOTE3NSwtMTQ1MDAwMC4wLDAuMCwwLjk5ODQwMzQ2OTczOTk2NTEsMC4wMDE1OTY1MzAyNjAwMzQ5NzI4LDAuMCwwLjAyLDI5MTAyLjQ2NzEzMTI3OTg5NgpdXT48L0RhdGE+PC9SZXN1bHQ+VgFhYwBjAGMAYwFjAGMAYwBWAWFjAQAAAGMAYwBdRU5EX1JDKw==</data>
</ReportState>
</file>

<file path=customXml/item109.xml><?xml version="1.0" encoding="utf-8"?>
<ReportState xmlns="sas.reportstate">
  <data type="reportstate">UkNfU1RBUlRbVgVnZ1VjAgAAAFNnYwIAAABjAAAAAGRVBQAAAHZlNzIzZFUAAAAAYwAAAABnmWZVAQAAAFNWAWeYZFUGAAAAYmk5MDUyZFUMAAAAQ3V0IE9mZiBEYXRlYVYBZ2MAYWMY/P//YgAAAAAA6tZAZFUKAAAAMjkvMDMvMjAyNGMBAAAAVGMIAAAAYWMAZ2MCAAAAYwAAAABkVQYAAAB2ZTg5NTVkVQAAAABjAAAAAGeZZlUBAAAAU1YBZ5hkVQcAAABiaTEwMjIwZFUSAAAAUmVmaW5hbmNpbmcgTWFya2VyYVYBZ2MBZFUCAAAANzFjGPz//2IAAAAAAAD4f2RVAgAAADcxYwEAAABUYwgAAABhYwBUVgFmVQMAAABTZFUGAAAAYmk5MDUyZFUGAAAAYmk5MDUzZFUGAAAAYmk5MDUwVFYBYVYBZ2RVBgAAAGRkOTA1N1YBZlULAAAAU2RVCgAAAEJ1cmdlbmxhbmRkVQkAAABDYXJpbnRoaWFkVQoAAABDb21tZXJjaWFsZFUNAAAATG93ZXIgQXVzdHJpYWRVCwAAAFJlc2lkZW50aWFsZFUIAAAAU2FsemJ1cmdkVQYAAABTdHlyaWFkVQUAAABUeXJvbGRVDQAAAFVwcGVyIEF1c3RyaWFkVQYAAABWaWVubmFkVQoAAABWb3JhcmxiZXJnVFYBZmdVBAAAAFNWAWfAYwEAAABkVQYAAABiaTkwNTBkVQ4AAABBVFQgQXNzZXQgVHlwZWFjGAAAAFYBYVYBZmNVHgAAAFOc////nP///5z///+c////nP///5z///+c////nP///5z///+c////BAAAAAQAAAAEAAAABAAAAAQAAAAEAAAABAAAAAQAAAAEAAAABAAAAAIAAAACAAAAAgAAAAIAAAACAAAAAgAAAAIAAAACAAAAAgAAAAIAAABUYwEAAABiHgAAAGIAAAAAAAD4f2IAAAAAAAD4f2IAAAAAAAD4f2IAAAAAAAD4f2IAAAAAAAD4f2FjAGMAYwBjAVYBZ8BjAAAAAGRVBgAAAGJpOTA1MmRVDAAAAEN1dCBPZmYgRGF0ZWRVBwAAAERETU1ZWThjGAAAAFYBZmNVHgAAAFMAAAAAAOrWQAAAAAAA6tZAAAAAAADq1kAAAAAAAOrWQAAAAAAA6tZAAAAAAADq1kAAAAAAAOrWQAAAAAAA6tZAAAAAAADq1kAAAAAAAOrWQAAAAAAA6tZAAAAAAADq1kAAAAAAAOrWQAAAAAAA6tZAAAAAAADq1kAAAAAAAOrWQAAAAAAA6tZAAAAAAADq1kAAAAAAAOrWQAAAAAAA6tZAAAAAAADq1kAAAAAAAOrWQAAAAAAA6tZAAAAAAADq1kAAAAAAAOrWQAAAAAAA6tZAAAAAAADq1kAAAAAAAOrWQAAAAAAA6tZAAAAAAADq1kBUVgFhYwEAAABiHgAAAGIAAAAAAAD4f2IAAAAAAAD4f2IAAAAAAAD4f2IAAAAAAAD4f2IAAAAAAAD4f2FjAGMAYwBjAVYBZ8BjAQAAAGRVBgAAAGJpOTA1M2RVHQAAAE1haW4gUHJvcGVydHkgQ291bnRyeSBFbmdsaXNoYWMYAAAAVgFhVgFmY1UeAAAAU5z///8JAAAAAwAAAAgAAAAFAAAABwAAAAYAAAABAAAAAAAAAAoAAACc////CQAAAAMAAAAIAAAABQAAAAcAAAAGAAAAAQAAAAAAAAAKAAAAnP///wkAAAADAAAACAAAAAUAAAAHAAAABgAAAAEAAAAAAAAACgAAAFRjAQAAAGIeAAAAYgAAAAAAAPh/YgAAAAAAAPh/YgAAAAAAAPh/YgAAAAAAAPh/YgAAAAAAAPh/YWMAYwBjAGMBVgFnwGMAAAAAZFUGAAAAYmk5MDUxZFUSAAAAJSBvZiBUT1RBTCBCYWxhbmNlZFULAAAAUEVSQ0VOVDEyLjJjGAAAAFYBZmNVHgAAAFMAAAAAAADwP2jFpG1S7NI/RJJL5ar7yT9DSdWwmCu3P5KwwLTEJ7Y/o8DBVN1vuD8vf02ib8+4P/XNQJBZK7E/8Mp2THaMnT9qGaT9fWyiP8n6GnXVDOM/RTunWDK7wT9aMlhzz/rDP5Q8LcVFmKs/vC2kFgOGqj93u0086ROuP5QIbXak/qM/WCwvowcwqT95pNhINbGXP5KTFJeud5k/nArKFVXm2T93T6KCch3EP19/zcdtA6g/1lV9nOu+oj9VM91ShsmhP8nFNW3Ry6I/wvUtzjqgrT9W36T6Vk2SP+6ZeA4EbXc/jj5nyJrChj9UVgFhYwIAAABiHgAAAGIAAAAAAAD4f2IAAAAAAAD4f2IAAAAAAAD4f2IAAAAAAAD4f2IAAAAAAAD4f2FjAGMAYwBjAVRnoGZjVR4AAABTAAAAAAAAAAAAAAAAAAAAAAAAAAAAAAAAAAAAAAAAVFYBZWNVAAAAAFNUYVYBYWMeAAAAYh4AAABjAWMAYgAAAAAAAAAAVgFhVgFhVgNnZ2RVBgAAAGRkOTA1N1YBYVYBZmdVAQAAAFNnZFUKAAAAMjkvMDMvMjAyNFYBZ2MAYWMY/P//YgAAAAAA6tZAZFUKAAAAMjkvMDMvMjAyNFYBZmdVCgAAAFNnZFULAAAATUFUQ0hFU19BTExWAWdjAWRVCwAAAE1BVENIRVNfQUxMY5z///9iAAAAAAAA+H9kVQsAAABNQVRDSEVTX0FMTFYBZmdVAwAAAFNnZFULAAAATUFUQ0hFU19BTExWAWdjAWRVCwAAAE1BVENIRVNfQUxMY5z///9iAAAAAAAA+H9kVQsAAABNQVRDSEVTX0FMTFYBYWMDAAAAYwFWAWZjVQEAAABTAAAAAFRWAWFWAWZnVQEAAABTVgFnYwBhYxj8//9iAAAAAAAA8D9kVQgAAAAxMDAsMDAgJVRWAWFnZFULAAAAUmVzaWRlbnRpYWxWAWdjAWRVCwAAAFJlc2lkZW50aWFsYwQAAABiAAAAAAAA+H9kVQsAAABSZXNpZGVudGlhbFYBYWMDAAAAYwFWAWZjVQEAAABTCgAAAFRWAWFWAWZnVQEAAABTVgFnYwBhYxj8//9iyfoaddUM4z9kVQcAAAA1OSw1MyAlVFYBYWdkVQoAAABDb21tZXJjaWFsVgFnYwFkVQoAAABDb21tZXJjaWFsYwIAAABiAAAAAAAA+H9kVQoAAABDb21tZXJjaWFsVgFhYwMAAABjAVYBZmNVAQAAAFMUAAAAVFYBYVYBZmdVAQAAAFNWAWdjAGFjGPz//2KcCsoVVebZP2RVBwAAADQwLDQ3ICVUVgFhVGMCAAAAYwFWAWFWAWFWAWFWAWFnZFUGAAAAVmllbm5hVgFnYwFkVQYAAABWaWVubmFjCQAAAGIAAAAAAAD4f2RVBgAAAFZpZW5uYVYBZmdVAwAAAFNnZFULAAAATUFUQ0hFU19BTExWAWdjAWRVCwAAAE1BVENIRVNfQUxMY5z///9iAAAAAAAA+H9kVQsAAABNQVRDSEVTX0FMTFYBYWMDAAAAYwFWAWZjVQEAAABTAQAAAFRWAWFWAWZnVQEAAABTVgFnYwBhYxj8//9iaMWkbVLs0j9kVQcAAAAyOSw1NyAlVFYBYWdkVQsAAABSZXNpZGVudGlhbFYBZ2MBZFULAAAAUmVzaWRlbnRpYWxjBAAAAGIAAAAAAAD4f2RVCwAAAFJlc2lkZW50aWFsVgFhYwMAAABjAVYBZmNVAQAAAFMLAAAAVFYBYVYBZmdVAQAAAFNWAWdjAGFjGPz//2JFO6dYMrvBP2RVBwAAADEzLDg1ICVUVgFhZ2RVCgAAAENvbW1lcmNpYWxWAWdjAWRVCgAAAENvbW1lcmNpYWxjAgAAAGIAAAAAAAD4f2RVCgAAAENvbW1lcmNpYWxWAWFjAwAAAGMBVgFmY1UBAAAAUxUAAABUVgFhVgFmZ1UBAAAAU1YBZ2MAYWMY/P//YndPooJyHcQ/ZFUHAAAAMTUsNzEgJVRWAWFUYwIAAABjAVYBYVYBYVYBYVYBYWdkVQ0AAABMb3dlciBBdXN0cmlhVgFnYwFkVQ0AAABMb3dlciBBdXN0cmlhYwMAAABiAAAAAAAA+H9kVQ0AAABMb3dlciBBdXN0cmlhVgFmZ1UDAAAAU2dkVQsAAABNQVRDSEVTX0FMTFYBZ2MBZFULAAAATUFUQ0hFU19BTExjnP///2IAAAAAAAD4f2RVCwAAAE1BVENIRVNfQUxMVgFhYwMAAABjAVYBZmNVAQAAAFMCAAAAVFYBYVYBZmdVAQAAAFNWAWdjAGFjGPz//2JEkkvlqvvJP2RVBwAAADIwLDMwICVUVgFhZ2RVCwAAAFJlc2lkZW50aWFsVgFnYwFkVQsAAABSZXNpZGVudGlhbGMEAAAAYgAAAAAAAPh/ZFULAAAAUmVzaWRlbnRpYWxWAWFjAwAAAGMBVgFmY1UBAAAAUwwAAABUVgFhVgFmZ1UBAAAAU1YBZ2MAYWMY/P//YloyWHPP+sM/ZFUHAAAAMTUsNjEgJVRWAWFnZFUKAAAAQ29tbWVyY2lhbFYBZ2MBZFUKAAAAQ29tbWVyY2lhbGMCAAAAYgAAAAAAAPh/ZFUKAAAAQ29tbWVyY2lhbFYBYWMDAAAAYwFWAWZjVQEAAABTFgAAAFRWAWFWAWZnVQEAAABTVgFnYwBhYxj8//9iX3/Nx20DqD9kVQYAAAA0LDY5ICVUVgFhVGMCAAAAYwFWAWFWAWFWAWFWAWFnZFUNAAAAVXBwZXIgQXVzdHJpYVYBZ2MBZFUNAAAAVXBwZXIgQXVzdHJpYWMIAAAAYgAAAAAAAPh/ZFUNAAAAVXBwZXIgQXVzdHJpYVYBZmdVAwAAAFNnZFULAAAATUFUQ0hFU19BTExWAWdjAWRVCwAAAE1BVENIRVNfQUxMY5z///9iAAAAAAAA+H9kVQsAAABNQVRDSEVTX0FMTFYBYWMDAAAAYwFWAWZjVQEAAABTAwAAAFRWAWFWAWZnVQEAAABTVgFnYwBhYxj8//9iQ0nVsJgrtz9kVQYAAAA5LDA1ICVUVgFhZ2RVCwAAAFJlc2lkZW50aWFsVgFnYwFkVQsAAABSZXNpZGVudGlhbGMEAAAAYgAAAAAAAPh/ZFULAAAAUmVzaWRlbnRpYWxWAWFjAwAAAGMBVgFmY1UBAAAAUw0AAABUVgFhVgFmZ1UBAAAAU1YBZ2MAYWMY/P//YpQ8LcVFmKs/ZFUGAAAANSwzOSAlVFYBYWdkVQoAAABDb21tZXJjaWFsVgFnYwFkVQoAAABDb21tZXJjaWFsYwIAAABiAAAAAAAA+H9kVQoAAABDb21tZXJjaWFsVgFhYwMAAABjAVYBZmNVAQAAAFMXAAAAVFYBYVYBZmdVAQAAAFNWAWdjAGFjGPz//2LWVX2c676iP2RVBgAAADMsNjYgJVRWAWFUYwIAAABjAVYBYVYBYVYBYVYBYWdkVQgAAABTYWx6YnVyZ1YBZ2MBZFUIAAAAU2FsemJ1cmdjBQAAAGIAAAAAAAD4f2RVCAAAAFNhbHpidXJnVgFmZ1UDAAAAU2dkVQsAAABNQVRDSEVTX0FMTFYBZ2MBZFULAAAATUFUQ0hFU19BTExjnP///2IAAAAAAAD4f2RVCwAAAE1BVENIRVNfQUxMVgFhYwMAAABjAVYBZmNVAQAAAFMEAAAAVFYBYVYBZmdVAQAAAFNWAWdjAGFjGPz//2KSsMC0xCe2P2RVBgAAADgsNjUgJVRWAWFnZFULAAAAUmVzaWRlbnRpYWxWAWdjAWRVCwAAAFJlc2lkZW50aWFsYwQAAABiAAAAAAAA+H9kVQsAAABSZXNpZGVudGlhbFYBYWMDAAAAYwFWAWZjVQEAAABTDgAAAFRWAWFWAWZnVQEAAABTVgFnYwBhYxj8//9ivC2kFgOGqj9kVQYAAAA1LDE4ICVUVgFhZ2RVCgAAAENvbW1lcmNpYWxWAWdjAWRVCgAAAENvbW1lcmNpYWxjAgAAAGIAAAAAAAD4f2RVCgAAAENvbW1lcmNpYWxWAWFjAwAAAGMBVgFmY1UBAAAAUxgAAABUVgFhVgFmZ1UBAAAAU1YBZ2MAYWMY/P//YlUz3VKGyaE/ZFUGAAAAMyw0NyAlVFYBYVRjAgAAAGMBVgFhVgFhVgFhVgFhZ2RVBQAAAFR5cm9sVgFnYwFkVQUAAABUeXJvbGMHAAAAYgAAAAAAAPh/ZFUFAAAAVHlyb2xWAWZnVQMAAABTZ2RVCwAAAE1BVENIRVNfQUxMVgFnYwFkVQsAAABNQVRDSEVTX0FMTGOc////YgAAAAAAAPh/ZFULAAAATUFUQ0hFU19BTExWAWFjAwAAAGMBVgFmY1UBAAAAUwUAAABUVgFhVgFmZ1UBAAAAU1YBZ2MAYWMY/P//YqPAwVTdb7g/ZFUGAAAAOSw1NSAlVFYBYWdkVQsAAABSZXNpZGVudGlhbFYBZ2MBZFULAAAAUmVzaWRlbnRpYWxjBAAAAGIAAAAAAAD4f2RVCwAAAFJlc2lkZW50aWFsVgFhYwMAAABjAVYBZmNVAQAAAFMPAAAAVFYBYVYBZmdVAQAAAFNWAWdjAGFjGPz//2J3u0086ROuP2RVBgAAADUsODcgJVRWAWFnZFUKAAAAQ29tbWVyY2lhbFYBZ2MBZFUKAAAAQ29tbWVyY2lhbGMCAAAAYgAAAAAAAPh/ZFUKAAAAQ29tbWVyY2lhbFYBYWMDAAAAYwFWAWZjVQEAAABTGQAAAFRWAWFWAWZnVQEAAABTVgFnYwBhYxj8//9iycU1bdHLoj9kVQYAAAAzLDY3ICVUVgFhVGMCAAAAYwFWAWFWAWFWAWFWAWFnZFUGAAAAU3R5cmlhVgFnYwFkVQYAAABTdHlyaWFjBgAAAGIAAAAAAAD4f2RVBgAAAFN0eXJpYVYBZmdVAwAAAFNnZFULAAAATUFUQ0hFU19BTExWAWdjAWRVCwAAAE1BVENIRVNfQUxMY5z///9iAAAAAAAA+H9kVQsAAABNQVRDSEVTX0FMTFYBYWMDAAAAYwFWAWZjVQEAAABTBgAAAFRWAWFWAWZnVQEAAABTVgFnYwBhYxj8//9iL39Nom/PuD9kVQYAAAA5LDY5ICVUVgFhZ2RVCwAAAFJlc2lkZW50aWFsVgFnYwFkVQsAAABSZXNpZGVudGlhbGMEAAAAYgAAAAAAAPh/ZFULAAAAUmVzaWRlbnRpYWxWAWFjAwAAAGMBVgFmY1UBAAAAUxAAAABUVgFhVgFmZ1UBAAAAU1YBZ2MAYWMY/P//YpQIbXak/qM/ZFUGAAAAMyw5MSAlVFYBYWdkVQoAAABDb21tZXJjaWFsVgFnYwFkVQoAAABDb21tZXJjaWFsYwIAAABiAAAAAAAA+H9kVQoAAABDb21tZXJjaWFsVgFhYwMAAABjAVYBZmNVAQAAAFMaAAAAVFYBYVYBZmdVAQAAAFNWAWdjAGFjGPz//2LC9S3OOqCtP2RVBgAAADUsNzkgJVRWAWFUYwIAAABjAVYBYVYBYVYBYVYBYWdkVQkAAABDYXJpbnRoaWFWAWdjAWRVCQAAAENhcmludGhpYWMBAAAAYgAAAAAAAPh/ZFUJAAAAQ2FyaW50aGlhVgFmZ1UDAAAAU2dkVQsAAABNQVRDSEVTX0FMTFYBZ2MBZFULAAAATUFUQ0hFU19BTExjnP///2IAAAAAAAD4f2RVCwAAAE1BVENIRVNfQUxMVgFhYwMAAABjAVYBZmNVAQAAAFMHAAAAVFYBYVYBZmdVAQAAAFNWAWdjAGFjGPz//2L1zUCQWSuxP2RVBgAAADYsNzEgJVRWAWFnZFULAAAAUmVzaWRlbnRpYWxWAWdjAWRVCwAAAFJlc2lkZW50aWFsYwQAAABiAAAAAAAA+H9kVQsAAABSZXNpZGVudGlhbFYBYWMDAAAAYwFWAWZjVQEAAABTEQAAAFRWAWFWAWZnVQEAAABTVgFnYwBhYxj8//9iWCwvowcwqT9kVQYAAAA0LDkyICVUVgFhZ2RVCgAAAENvbW1lcmNpYWxWAWdjAWRVCgAAAENvbW1lcmNpYWxjAgAAAGIAAAAAAAD4f2RVCgAAAENvbW1lcmNpYWxWAWFjAwAAAGMBVgFmY1UBAAAAUxsAAABUVgFhVgFmZ1UBAAAAU1YBZ2MAYWMY/P//YlbfpPpWTZI/ZFUGAAAAMSw3OSAlVFYBYVRjAgAAAGMBVgFhVgFhVgFhVgFhZ2RVCgAAAEJ1cmdlbmxhbmRWAWdjAWRVCgAAAEJ1cmdlbmxhbmRjAAAAAGIAAAAAAAD4f2RVCgAAAEJ1cmdlbmxhbmRWAWZnVQMAAABTZ2RVCwAAAE1BVENIRVNfQUxMVgFnYwFkVQsAAABNQVRDSEVTX0FMTGOc////YgAAAAAAAPh/ZFULAAAATUFUQ0hFU19BTExWAWFjAwAAAGMBVgFmY1UBAAAAUwgAAABUVgFhVgFmZ1UBAAAAU1YBZ2MAYWMY/P//YvDKdkx2jJ0/ZFUGAAAAMiw4OSAlVFYBYWdkVQsAAABSZXNpZGVudGlhbFYBZ2MBZFULAAAAUmVzaWRlbnRpYWxjBAAAAGIAAAAAAAD4f2RVCwAAAFJlc2lkZW50aWFsVgFhYwMAAABjAVYBZmNVAQAAAFMSAAAAVFYBYVYBZmdVAQAAAFNWAWdjAGFjGPz//2J5pNhINbGXP2RVBgAAADIsMzEgJVRWAWFnZFUKAAAAQ29tbWVyY2lhbFYBZ2MBZFUKAAAAQ29tbWVyY2lhbGMCAAAAYgAAAAAAAPh/ZFUKAAAAQ29tbWVyY2lhbFYBYWMDAAAAYwFWAWZjVQEAAABTHAAAAFRWAWFWAWZnVQEAAABTVgFnYwBhYxj8//9i7pl4DgRtdz9kVQYAAAAwLDU3ICVUVgFhVGMCAAAAYwFWAWFWAWFWAWFWAWFnZFUKAAAAVm9yYXJsYmVyZ1YBZ2MBZFUKAAAAVm9yYXJsYmVyZ2MKAAAAYgAAAAAAAPh/ZFUKAAAAVm9yYXJsYmVyZ1YBZmdVAwAAAFNnZFULAAAATUFUQ0hFU19BTExWAWdjAWRVCwAAAE1BVENIRVNfQUxMY5z///9iAAAAAAAA+H9kVQsAAABNQVRDSEVTX0FMTFYBYWMDAAAAYwFWAWZjVQEAAABTCQAAAFRWAWFWAWZnVQEAAABTVgFnYwBhYxj8//9iahmk/X1soj9kVQYAAAAzLDYwICVUVgFhZ2RVCwAAAFJlc2lkZW50aWFsVgFnYwFkVQsAAABSZXNpZGVudGlhbGMEAAAAYgAAAAAAAPh/ZFULAAAAUmVzaWRlbnRpYWxWAWFjAwAAAGMBVgFmY1UBAAAAUxMAAABUVgFhVgFmZ1UBAAAAU1YBZ2MAYWMY/P//YpKTFJeud5k/ZFUGAAAAMiw0OSAlVFYBYWdkVQoAAABDb21tZXJjaWFsVgFnYwFkVQoAAABDb21tZXJjaWFsYwIAAABiAAAAAAAA+H9kVQoAAABDb21tZXJjaWFsVgFhYwMAAABjAVYBZmNVAQAAAFMdAAAAVFYBYVYBZmdVAQAAAFNWAWdjAGFjGPz//2KOPmfImsKGP2RVBgAAADEsMTEgJVRWAWFUYwIAAABjAVYBYVYBYVYBYVYBYVRjAQAAAGMBVgFhVgFhVgFhVgFhVGMAAAAAYwFWAWFWAWFWAWFWAWFWAWZnVQIAAABTZ2RVFwAAAGRlZmF1bHRSb3dBeGlzSGllcmFyY2h5ZFUQAAAAWmVpbGVuaGllcmFyY2hpZVYBZmdVAgAAAFNnZFUGAAAAYmk5MDUyZFUMAAAAQ3V0IE9mZiBEYXRlZFUHAAAARERNTVlZOGMAAAAAYwFWAWFWAWFnZFUGAAAAYmk5MDUzZFUdAAAATWFpbiBQcm9wZXJ0eSBDb3VudHJ5IEVuZ2xpc2hhYwEAAABjAVYBYVYBYVRjAAAAAGdkVQQAAAByb290VgFhVgFmZ1UBAAAAU2dkVQoAAAAyOS8wMy8yMDI0VgFnYwBhYxj8//9iAAAAAADq1kBkVQoAAAAyOS8wMy8yMDI0VgFmZ1UJAAAAU2dkVQYAAABWaWVubmFWAWdjAWRVBgAAAFZpZW5uYWMJAAAAYgAAAAAAAPh/ZFUGAAAAVmllbm5hVgFhYwIAAABjAVYBYVYBYVYBYVYBYWdkVQ0AAABMb3dlciBBdXN0cmlhVgFnYwFkVQ0AAABMb3dlciBBdXN0cmlhYwMAAABiAAAAAAAA+H9kVQ0AAABMb3dlciBBdXN0cmlhVgFhYwIAAABjAVYBYVYBYVYBYVYBYWdkVQ0AAABVcHBlciBBdXN0cmlhVgFnYwFkVQ0AAABVcHBlciBBdXN0cmlhYwgAAABiAAAAAAAA+H9kVQ0AAABVcHBlciBBdXN0cmlhVgFhYwIAAABjAVYBYVYBYVYBYVYBYWdkVQgAAABTYWx6YnVyZ1YBZ2MBZFUIAAAAU2FsemJ1cmdjBQAAAGIAAAAAAAD4f2RVCAAAAFNhbHpidXJnVgFhYwIAAABjAVYBYVYBYVYBYVYBYWdkVQUAAABUeXJvbFYBZ2MBZFUFAAAAVHlyb2xjBwAAAGIAAAAAAAD4f2RVBQAAAFR5cm9sVgFhYwIAAABjAVYBYVYBYVYBYVYBYWdkVQYAAABTdHlyaWFWAWdjAWRVBgAAAFN0eXJpYWMGAAAAYgAAAAAAAPh/ZFUGAAAAU3R5cmlhVgFhYwIAAABjAVYBYVYBYVYBYVYBYWdkVQkAAABDYXJpbnRoaWFWAWdjAWRVCQAAAENhcmludGhpYWMBAAAAYgAAAAAAAPh/ZFUJAAAAQ2FyaW50aGlhVgFhYwIAAABjAVYBYVYBYVYBYVYBYWdkVQoAAABCdXJnZW5sYW5kVgFnYwFkVQoAAABCdXJnZW5sYW5kYwAAAABiAAAAAAAA+H9kVQoAAABCdXJnZW5sYW5kVgFhYwIAAABjAVYBYVYBYVYBYVYBYWdkVQoAAABWb3JhcmxiZXJnVgFnYwFkVQoAAABWb3JhcmxiZXJnYwoAAABiAAAAAAAA+H9kVQoAAABWb3JhcmxiZXJnVgFhYwIAAABjAVYBYVYBYVYBYVYBYVRjAQAAAGMAVgFhVgFhVgFhVgFhVGMAAAAAYwBWAWFWAWFWAWFWAWFnZFUEAAAAcm9vdFYBYVYBZmdVAQAAAFNnZFUKAAAAMjkvMDMvMjAyNFYBZ2MAYWMY/P//YgAAAAAA6tZAZFUKAAAAMjkvMDMvMjAyNFYBZmdVCQAAAFNnZFUGAAAAVmllbm5hVgFnYwFkVQYAAABWaWVubmFjCQAAAGIAAAAAAAD4f2RVBgAAAFZpZW5uYVYBYWMCAAAAYwFWAWFWAWFWAWFWAWFnZFUNAAAATG93ZXIgQXVzdHJpYVYBZ2MBZFUNAAAATG93ZXIgQXVzdHJpYWMDAAAAYgAAAAAAAPh/ZFUNAAAATG93ZXIgQXVzdHJpYVYBYWMCAAAAYwFWAWFWAWFWAWFWAWFnZFUNAAAAVXBwZXIgQXVzdHJpYVYBZ2MBZFUNAAAAVXBwZXIgQXVzdHJpYWMIAAAAYgAAAAAAAPh/ZFUNAAAAVXBwZXIgQXVzdHJpYVYBYWMCAAAAYwFWAWFWAWFWAWFWAWFnZFUIAAAAU2FsemJ1cmdWAWdjAWRVCAAAAFNhbHpidXJnYwUAAABiAAAAAAAA+H9kVQgAAABTYWx6YnVyZ1YBYWMCAAAAYwFWAWFWAWFWAWFWAWFnZFUFAAAAVHlyb2xWAWdjAWRVBQAAAFR5cm9sYwcAAABiAAAAAAAA+H9kVQUAAABUeXJvbFYBYWMCAAAAYwFWAWFWAWFWAWFWAWFnZFUGAAAAU3R5cmlhVgFnYwFkVQYAAABTdHlyaWFjBgAAAGIAAAAAAAD4f2RVBgAAAFN0eXJpYVYBYWMCAAAAYwFWAWFWAWFWAWFWAWFnZFUJAAAAQ2FyaW50aGlhVgFnYwFkVQkAAABDYXJpbnRoaWFjAQAAAGIAAAAAAAD4f2RVCQAAAENhcmludGhpYVYBYWMCAAAAYwFWAWFWAWFWAWFWAWFnZFUKAAAAQnVyZ2VubGFuZFYBZ2MBZFUKAAAAQnVyZ2VubGFuZGMAAAAAYgAAAAAAAPh/ZFUKAAAAQnVyZ2VubGFuZFYBYWMCAAAAYwFWAWFWAWFWAWFWAWFnZFUKAAAAVm9yYXJsYmVyZ1YBZ2MBZFUKAAAAVm9yYXJsYmVyZ2MKAAAAYgAAAAAAAPh/ZFUKAAAAVm9yYXJsYmVyZ1YBYWMCAAAAYwFWAWFWAWFWAWFWAWFUYwEAAABjAFYBYVYBYVYBYVYBYVRjAAAAAGMAVgFhVgFhVgFhVgFhYwFnZFUaAAAAZGVmYXVsdENvbHVtbkF4aXNIaWVyYXJjaHlkVREAAABTcGFsdGVuaGllcmFyY2hpZVYBZmdVAQAAAFNnZFUGAAAAYmk5MDUwZFUOAAAAQVRUIEFzc2V0IFR5cGVhYwEAAABjAVYBYVYBYVRjAAAAAGdkVQQAAAByb290VgFhVgFmZ1UCAAAAU2dkVQsAAABSZXNpZGVudGlhbFYBZ2MBZFULAAAAUmVzaWRlbnRpYWxjBAAAAGIAAAAAAAD4f2RVCwAAAFJlc2lkZW50aWFsVgFhYwEAAABjAVYBYVYBYVYBYVYBYWdkVQoAAABDb21tZXJjaWFsVgFnYwFkVQoAAABDb21tZXJjaWFsYwIAAABiAAAAAAAA+H9kVQoAAABDb21tZXJjaWFsVgFhYwEAAABjAVYBYVYBYVYBYVYBYVRjAAAAAGMAVgFhVgFhVgFhVgFhZ2RVBAAAAHJvb3RWAWFWAWZnVQIAAABTZ2RVCwAAAFJlc2lkZW50aWFsVgFnYwFkVQsAAABSZXNpZGVudGlhbGMEAAAAYgAAAAAAAPh/ZFULAAAAUmVzaWRlbnRpYWxWAWFjAQAAAGMBVgFhVgFhVgFhVgFhZ2RVCgAAAENvbW1lcmNpYWxWAWdjAWRVCgAAAENvbW1lcmNpYWxjAgAAAGIAAAAAAAD4f2RVCgAAAENvbW1lcmNpYWxWAWFjAQAAAGMBVgFhVgFhVgFhVgFhVGMAAAAAYwBWAWFWAWFWAWFWAWFjAVRjAWMAYwBiAAAAAAAAAABWAWZVAQAAAFNkVQYAAABiaTkwNTFUYwBjAWMAYWNCBQIAVgFhZFW1CQAAPFJlc3VsdCByZWY9ImRkOTA1Ny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NC0xMlQxMTozOToyMC4zODVaIj48VmFyaWFibGVzPjxTdHJpbmdWYXJpYWJsZSB2YXJuYW1lPSJiaTkwNTAiIGxhYmVsPSJBVFQgQXNzZXQgVHlwZSIgcmVmPSJiaTkwNTAiIGNvbHVtbj0iYzAiIHNvcnRPbj0iY3VzdG9tIiBjdXN0b21Tb3J0PSJjczYxMjAiLz48TnVtZXJpY1ZhcmlhYmxlIHZhcm5hbWU9ImJpOTA1MiIgbGFiZWw9IkN1dCBPZmYgRGF0ZSIgcmVmPSJiaTkwNTIiIGNvbHVtbj0iYzEiIGZvcm1hdD0iRERNTVlZOCIgdXNhZ2U9ImNhdGVnb3JpY2FsIi8+PFN0cmluZ1ZhcmlhYmxlIHZhcm5hbWU9ImJpOTA1MyIgbGFiZWw9Ik1haW4gUHJvcGVydHkgQ291bnRyeSBFbmdsaXNoIiByZWY9ImJpOTA1MyIgY29sdW1uPSJjMiIgc29ydE9uPSJjdXN0b20iIGN1c3RvbVNvcnQ9ImNzMzI4NSIvPjxOdW1lcmljVmFyaWFibGUgdmFybmFtZT0iYmk5MDUxIiBsYWJlbD0iJSBvZiBUT1RBTCBCYWxhbmNlIiByZWY9ImJpOTA1MSIgY29sdW1uPSJjMyIgZm9ybWF0PSJQRVJDRU5UMTIuMiIgdXNhZ2U9InF1YW50aXRhdGl2ZSIvPjwvVmFyaWFibGVzPjxDb2x1bW5zPjxTdHJpbmdDb2x1bW4gY29sbmFtZT0iYzAiIGVuY29kaW5nPSJ0ZXh0IiBtYXhMZW5ndGg9IjEiLz48TnVtZXJpY0NvbHVtbiBjb2xuYW1lPSJjMSIgZW5jb2Rpbmc9InRleHQiIGRhdGFUeXBlPSJkYXRlIi8+PFN0cmluZ0NvbHVtbiBjb2xuYW1lPSJjMiIgZW5jb2Rpbmc9InRleHQiIG1heExlbmd0aD0iMiIvPjxOdW1lcmljQ29sdW1uIGNvbG5hbWU9ImMzIiBlbmNvZGluZz0idGV4dCIgZGF0YVR5cGU9ImRvdWJsZSIvPjwvQ29sdW1ucz48RGF0YSBmb3JtYXQ9IkNTViIgcm93Q291bnQ9IjMwIiBhdmFpbGFibGVSb3dDb3VudD0iMzAiIHNpemU9Ijk4NyIgZGF0YUxheW91dD0ibWluaW1hbCIgZ3JhbmRUb3RhbD0iZmFsc2UiIGlzSW5kZXhlZD0idHJ1ZSIgY29udGVudEtleT0iRjJTRFpCUzZCRzVSRk1ERklMTUJBWUpaU09OREZJMkwiPjwhW0NEQVRBWy0xMDAsMjM0NjQuMCwtMTAwLDEuMAotMTAwLDIzNDY0LjAsOSwwLjI5NTY3Mzk0OTMxMjA4MDgKLTEwMCwyMzQ2NC4wLDMsMC4yMDI5OTI3ODQ0NjI0OTY5Ci0xMDAsMjM0NjQuMCw4LDAuMDkwNTA4OTc5MDA3ODY5MjkKLTEwMCwyMzQ2NC4wLDUsMC4wODY1NDQzMTczNjg1Nzk2MgotMTAwLDIzNDY0LjAsNywwLjA5NTQ1NjkxNzk0NjQyMzc5Ci0xMDAsMjM0NjQuMCw2LDAuMDk2OTE1MjIzMjQwNTU0NzgKLTEwMCwyMzQ2NC4wLDEsMC4wNjcwNjc3MTYzMjk2MjQ1NgotMTAwLDIzNDY0LjAsMCwwLjAyODg1NjEzMjkwNTAwMDk0MgotMTAwLDIzNDY0LjAsMTAsMC4wMzU5ODM5Nzk0MjczNzM1OTQKNCwyMzQ2NC4wLC0xMDAsMC41OTUzMTY2MjgxOTA0ODI0CjQsMjM0NjQuMCw5LDAuMTM4NTI1Mjg4ODU2MjM4Mgo0LDIzNDY0LjAsMywwLjE1NjA5MTYyNDU2NTY2MzkKNCwyMzQ2NC4wLDgsMC4wNTM4OTYxMjIyODMzODQzOQo0LDIzNDY0LjAsNSwwLjA1MTgwMzY4MDkwOTk1MTU1CjQsMjM0NjQuMCw3LDAuMDU4NzQ1NjU5NDU3NDc3OTQKNCwyMzQ2NC4wLDYsMC4wMzkwNTIxNDI1NzgzOTk3Ngo0LDIzNDY0LjAsMSwwLjA0OTE5NDU2MzU1MDkwNjA3CjQsMjM0NjQuMCwwLDAuMDIzMTM2OTMyOTE3NzY5MjgKNCwyMzQ2NC4wLDEwLDAuMDI0ODcwNjEzMDcwNjkyNDQ1CjIsMjM0NjQuMCwtMTAwLDAuNDA0NjgzMzcxODA5NTIwMgoyLDIzNDY0LjAsOSwwLjE1NzE0ODY2MDQ1NTg0MjA1CjIsMjM0NjQuMCwzLDAuMDQ2OTAxMTU5ODk2ODMyNTE2CjIsMjM0NjQuMCw4LDAuMDM2NjEyODU2NzI0NDg0NzEKMiwyMzQ2NC4wLDUsMC4wMzQ3NDA2MzY0NTg2Mjc5NAoyLDIzNDY0LjAsNywwLjAzNjcxMTI1ODQ4ODk0NTgwNAoyLDIzNDY0LjAsNiwwLjA1Nzg2MzA4MDY2MjE1NDk3CjIsMjM0NjQuMCwxLDAuMDE3ODczMTUyNzc4NzE4NjcKMiwyMzQ2NC4wLDAsMC4wMDU3MTkxOTk5ODcyMzE2NzgKMiwyMzQ2NC4wLDEwLDAuMDExMTEzMzY2MzU2NjgxMTY3Cl1dPjwvRGF0YT48U3RyaW5nVGFibGUgZm9ybWF0PSJDU1YiIHJvd0NvdW50PSIxMSIgc2l6ZT0iMTM0IiBjb250ZW50S2V5PSJQUkJZSlMzRjMzUUdWR1UzU09ON1FBT09NSTZLU05DRiI+PCFbQ0RBVEFbIkJ1cmdlbmxhbmQiCiJDYXJpbnRoaWEiCiJDb21tZXJjaWFsIgoiTG93ZXIgQXVzdHJpYSIKIlJlc2lkZW50aWFsIgoiU2FsemJ1cmciCiJTdHlyaWEiCiJUeXJvbCIKIlVwcGVyIEF1c3RyaWEiCiJWaWVubmEiCiJWb3JhcmxiZXJnIgpdXT48L1N0cmluZ1RhYmxlPjwvUmVzdWx0PlYBYWMAYwBjAGMBYwBjAGMAVgFhYwEAAABjAGMAXUVORF9SQys=</data>
</ReportState>
</file>

<file path=customXml/item11.xml><?xml version="1.0" encoding="utf-8"?>
<ReportState xmlns="sas.reportstate">
  <data type="reportstate">Q0VDU19TVEFSVFtWAWdVAAAAAFNUXUVORF9DRUNTKys=</data>
</ReportState>
</file>

<file path=customXml/item110.xml><?xml version="1.0" encoding="utf-8"?>
<ReportState xmlns="sas.reportstate">
  <data type="reportstate">UkNfU1RBUlRbVgVnZ1VjAgAAAFNnYwIAAABjAAAAAGRVBQAAAHZlNzIzZFUAAAAAYwAAAABnmWZVAQAAAFNWAWeYZFUGAAAAYmk5NDc4ZFUMAAAAQ3V0IE9mZiBEYXRlYVYBZ2MAYWMY/P//YgAAAAAA6tZAZFUKAAAAMjkvMDMvMjAyNGMBAAAAVGMIAAAAYWMAZ2MCAAAAYwAAAABkVQYAAAB2ZTkzOTdkVQAAAABjAAAAAGeZZlUBAAAAU1YBZ5hkVQcAAABiaTEwMjM0ZFUSAAAAUmVmaW5hbmNpbmcgTWFya2VyYVYBZ2MBZFUCAAAANzFjGPz//2IAAAAAAAD4f2RVAgAAADcxYwEAAABUYwgAAABhYwBUVgFmVQQAAABTZFUGAAAAYmk5NDc4ZFUGAAAAYmk5NDc5ZFUGAAAAYmk5NDgwZFUGAAAAYmk5NDc2VFYBYVYBZ2RVBgAAAGRkOTQ4M1YBZlUFAAAAU2RVBwAAAEF1c3RyaWFkVQoAAABDb21tZXJjaWFsZFUOAAAARXVyb3BlYW4gVW5pb25kVQcAAABHZXJtYW55ZFULAAAAUmVzaWRlbnRpYWxUVgFmZ1UFAAAAU1YBZ8BjAQAAAGRVBgAAAGJpOTQ3NmRVDgAAAEFUVCBBc3NldCBUeXBlYWMYAAAAVgFhVgFmY1UMAAAAU5z///+c////nP///5z///8EAAAABAAAAAQAAAAEAAAAAQAAAAEAAAABAAAAAQAAAFRjAQAAAGIMAAAAYgAAAAAAAPh/YgAAAAAAAPh/YgAAAAAAAPh/YgAAAAAAAPh/YgAAAAAAAPh/YWMAYwBjAGMBVgFnwGMAAAAAZFUGAAAAYmk5NDc4ZFUMAAAAQ3V0IE9mZiBEYXRlZFUHAAAARERNTVlZOGMYAAAAVgFmY1UMAAAAUwAAAAAA6tZAAAAAAADq1kAAAAAAAOrWQAAAAAAA6tZAAAAAAADq1kAAAAAAAOrWQAAAAAAA6tZAAAAAAADq1kAAAAAAAOrWQAAAAAAA6tZAAAAAAADq1kAAAAAAAOrWQFRWAWFjAQAAAGIMAAAAYgAAAAAAAPh/YgAAAAAAAPh/YgAAAAAAAPh/YgAAAAAAAPh/YgAAAAAAAPh/YWMAYwBjAGMBVgFnwGMBAAAAZFUGAAAAYmk5NDc5ZFUWAAAAQVRUIE1haW4gUHJvcGVydHkgWm9uZWFjGAAAAFYBYVYBZmNVDAAAAFOc////AgAAAAIAAAACAAAAnP///wIAAAACAAAAAgAAAJz///8CAAAAAgAAAAIAAABUYwEAAABiDAAAAGIAAAAAAAD4f2IAAAAAAAD4f2IAAAAAAAD4f2IAAAAAAAD4f2IAAAAAAAD4f2FjAGMAYwBjAVYBZ8BjAQAAAGRVBgAAAGJpOTQ4MGRVEAAAAFByb3BlcnR5IENvdW50cnlhYxgAAABWAWFWAWZjVQwAAABTnP///5z///8AAAAAAwAAAJz///+c////AAAAAAMAAACc////nP///wAAAAADAAAAVGMBAAAAYgwAAABiAAAAAAAA+H9iAAAAAAAA+H9iAAAAAAAA+H9iAAAAAAAA+H9iAAAAAAAA+H9hYwBjAGMAYwFWAWfAYwAAAABkVQYAAABiaTk0NzdkVREAAAAlIG9mIFRvdGFsIEFzc2V0c2RVCwAAAFBFUkNFTlQxMi4yYxgAAABWAWZjVQwAAABTAAAAAAAA8D8AAAAAAADwP9sB/jycIe8/z8I/YHjMmz8AAAAAAADwPwAAAAAAAPA/BTXsxTLe7z+XfOUJneZwPwAAAAAAAPA/AAAAAAAA8D895oiyghvuP16bcdfUR64/VFYBYWMCAAAAYgwAAABiAAAAAAAA+H9iAAAAAAAA+H9iAAAAAAAA+H9iAAAAAAAA+H9iAAAAAAAA+H9hYwBjAGMAYwFUZ6BmY1UMAAAAUwAAAAAAAAAAAAAAAFRWAWVjVQAAAABTVGFWAWFjDAAAAGIMAAAAYwFjAGIAAAAAAAAAAFYBYVYBYVYDZ2dkVQYAAABkZDk0ODNWAWFWAWZnVQEAAABTZ2RVCgAAADI5LzAzLzIwMjRWAWdjAGFjGPz//2IAAAAAAOrWQGRVCgAAADI5LzAzLzIwMjRWAWZnVQIAAABTZ2RVCwAAAE1BVENIRVNfQUxMVgFnYwFkVQsAAABNQVRDSEVTX0FMTGOc////YgAAAAAAAPh/ZFULAAAATUFUQ0hFU19BTExWAWZnVQEAAABTZ2RVCwAAAE1BVENIRVNfQUxMVgFnYwFkVQsAAABNQVRDSEVTX0FMTGOc////YgAAAAAAAPh/ZFULAAAATUFUQ0hFU19BTExWAWZnVQMAAABTZ2RVCwAAAE1BVENIRVNfQUxMVgFnYwFkVQsAAABNQVRDSEVTX0FMTGOc////YgAAAAAAAPh/ZFULAAAATUFUQ0hFU19BTExWAWFjBAAAAGMBVgFmY1UBAAAAUwAAAABUVgFhVgFmZ1UBAAAAU1YBZ2MAYWMY/P//YgAAAAAAAPA/ZFUIAAAAMTAwLDAwICVUVgFhZ2RVCwAAAFJlc2lkZW50aWFsVgFnYwFkVQsAAABSZXNpZGVudGlhbGMEAAAAYgAAAAAAAPh/ZFULAAAAUmVzaWRlbnRpYWxWAWFjBAAAAGMBVgFmY1UBAAAAUwQAAABUVgFhVgFmZ1UBAAAAU1YBZ2MAYWMY/P//YgAAAAAAAPA/ZFUIAAAAMTAwLDAwICVUVgFhZ2RVCgAAAENvbW1lcmNpYWxWAWdjAWRVCgAAAENvbW1lcmNpYWxjAQAAAGIAAAAAAAD4f2RVCgAAAENvbW1lcmNpYWxWAWFjBAAAAGMBVgFmY1UBAAAAUwgAAABUVgFhVgFmZ1UBAAAAU1YBZ2MAYWMY/P//YgAAAAAAAPA/ZFUIAAAAMTAwLDAwICVUVgFhVGMDAAAAYwFWAWFWAWFWAWFWAWFUYwIAAABjAVYBYVYBYVYBYVYBYWdkVQ4AAABFdXJvcGVhbiBVbmlvblYBZ2MBZFUOAAAARXVyb3BlYW4gVW5pb25jAgAAAGIAAAAAAAD4f2RVDgAAAEV1cm9wZWFuIFVuaW9uVgFmZ1UDAAAAU2dkVQsAAABNQVRDSEVTX0FMTFYBZ2MBZFULAAAATUFUQ0hFU19BTExjnP///2IAAAAAAAD4f2RVCwAAAE1BVENIRVNfQUxMVgFmZ1UDAAAAU2dkVQsAAABNQVRDSEVTX0FMTFYBZ2MBZFULAAAATUFUQ0hFU19BTExjnP///2IAAAAAAAD4f2RVCwAAAE1BVENIRVNfQUxMVgFhYwQAAABjAVYBZmNVAQAAAFMBAAAAVFYBYVYBZmdVAQAAAFNWAWdjAGFjGPz//2IAAAAAAADwP2RVCAAAADEwMCwwMCAlVFYBYWdkVQsAAABSZXNpZGVudGlhbFYBZ2MBZFULAAAAUmVzaWRlbnRpYWxjBAAAAGIAAAAAAAD4f2RVCwAAAFJlc2lkZW50aWFsVgFhYwQAAABjAVYBZmNVAQAAAFMFAAAAVFYBYVYBZmdVAQAAAFNWAWdjAGFjGPz//2IAAAAAAADwP2RVCAAAADEwMCwwMCAlVFYBYWdkVQoAAABDb21tZXJjaWFsVgFnYwFkVQoAAABDb21tZXJjaWFsYwEAAABiAAAAAAAA+H9kVQoAAABDb21tZXJjaWFsVgFhYwQAAABjAVYBZmNVAQAAAFMJAAAAVFYBYVYBZmdVAQAAAFNWAWdjAGFjGPz//2IAAAAAAADwP2RVCAAAADEwMCwwMCAlVFYBYVRjAwAAAGMBVgFhVgFhVgFhVgFhZ2RVBwAAAEF1c3RyaWFWAWdjAWRVBwAAAEF1c3RyaWFjAAAAAGIAAAAAAAD4f2RVBwAAAEF1c3RyaWFWAWZnVQMAAABTZ2RVCwAAAE1BVENIRVNfQUxMVgFnYwFkVQsAAABNQVRDSEVTX0FMTGOc////YgAAAAAAAPh/ZFULAAAATUFUQ0hFU19BTExWAWFjBAAAAGMBVgFmY1UBAAAAUwIAAABUVgFhVgFmZ1UBAAAAU1YBZ2MAYWMY/P//YtsB/jycIe8/ZFUHAAAAOTcsMjkgJVRWAWFnZFULAAAAUmVzaWRlbnRpYWxWAWdjAWRVCwAAAFJlc2lkZW50aWFsYwQAAABiAAAAAAAA+H9kVQsAAABSZXNpZGVudGlhbFYBYWMEAAAAYwFWAWZjVQEAAABTBgAAAFRWAWFWAWZnVQEAAABTVgFnYwBhYxj8//9iBTXsxTLe7z9kVQcAAAA5OSw1OSAlVFYBYWdkVQoAAABDb21tZXJjaWFsVgFnYwFkVQoAAABDb21tZXJjaWFsYwEAAABiAAAAAAAA+H9kVQoAAABDb21tZXJjaWFsVgFhYwQAAABjAVYBZmNVAQAAAFMKAAAAVFYBYVYBZmdVAQAAAFNWAWdjAGFjGPz//2I95oiyghvuP2RVBwAAADk0LDA5ICVUVgFhVGMDAAAAYwFWAWFWAWFWAWFWAWFnZFUHAAAAR2VybWFueVYBZ2MBZFUHAAAAR2VybWFueWMDAAAAYgAAAAAAAPh/ZFUHAAAAR2VybWFueVYBZmdVAwAAAFNnZFULAAAATUFUQ0hFU19BTExWAWdjAWRVCwAAAE1BVENIRVNfQUxMY5z///9iAAAAAAAA+H9kVQsAAABNQVRDSEVTX0FMTFYBYWMEAAAAYwFWAWZjVQEAAABTAwAAAFRWAWFWAWZnVQEAAABTVgFnYwBhYxj8//9iz8I/YHjMmz9kVQYAAAAyLDcxICVUVgFhZ2RVCwAAAFJlc2lkZW50aWFsVgFnYwFkVQsAAABSZXNpZGVudGlhbGMEAAAAYgAAAAAAAPh/ZFULAAAAUmVzaWRlbnRpYWxWAWFjBAAAAGMBVgFmY1UBAAAAUwcAAABUVgFhVgFmZ1UBAAAAU1YBZ2MAYWMY/P//Ypd85Qmd5nA/ZFUGAAAAMCw0MSAlVFYBYWdkVQoAAABDb21tZXJjaWFsVgFnYwFkVQoAAABDb21tZXJjaWFsYwEAAABiAAAAAAAA+H9kVQoAAABDb21tZXJjaWFsVgFhYwQAAABjAVYBZmNVAQAAAFMLAAAAVFYBYVYBZmdVAQAAAFNWAWdjAGFjGPz//2Jem3HX1EeuP2RVBgAAADUsOTEgJVRWAWFUYwMAAABjAVYBYVYBYVYBYVYBYVRjAgAAAGMBVgFhVgFhVgFhVgFhVGMBAAAAYwFWAWFWAWFWAWFWAWFUYwAAAABjAVYBYVYBYVYBYVYBYVYBZmdVAgAAAFNnZFUXAAAAZGVmYXVsdFJvd0F4aXNIaWVyYXJjaHlkVRAAAABaZWlsZW5oaWVyYXJjaGllVgFmZ1UDAAAAU2dkVQYAAABiaTk0NzhkVQwAAABDdXQgT2ZmIERhdGVkVQcAAABERE1NWVk4YwAAAABjAVYBYVYBYWdkVQYAAABiaTk0NzlkVRYAAABBVFQgTWFpbiBQcm9wZXJ0eSBab25lYWMBAAAAYwFWAWFWAWFnZFUGAAAAYmk5NDgwZFUQAAAAUHJvcGVydHkgQ291bnRyeWFjAQAAAGMBVgFhVgFhVGMAAAAAZ2RVBAAAAHJvb3RWAWFWAWZnVQEAAABTZ2RVCgAAADI5LzAzLzIwMjRWAWdjAGFjGPz//2IAAAAAAOrWQGRVCgAAADI5LzAzLzIwMjRWAWZnVQEAAABTZ2RVDgAAAEV1cm9wZWFuIFVuaW9uVgFnYwFkVQ4AAABFdXJvcGVhbiBVbmlvbmMCAAAAYgAAAAAAAPh/ZFUOAAAARXVyb3BlYW4gVW5pb25WAWZnVQIAAABTZ2RVBwAAAEF1c3RyaWFWAWdjAWRVBwAAAEF1c3RyaWFjAAAAAGIAAAAAAAD4f2RVBwAAAEF1c3RyaWFWAWFjAwAAAGMBVgFhVgFhVgFhVgFhZ2RVBwAAAEdlcm1hbnlWAWdjAWRVBwAAAEdlcm1hbnljAwAAAGIAAAAAAAD4f2RVBwAAAEdlcm1hbnlWAWFjAwAAAGMBVgFhVgFhVgFhVgFhVGMCAAAAYwBWAWFWAWFWAWFWAWFUYwEAAABjAFYBYVYBYVYBYVYBYVRjAAAAAGMAVgFhVgFhVgFhVgFhZ2RVBAAAAHJvb3RWAWFWAWZnVQEAAABTZ2RVCgAAADI5LzAzLzIwMjRWAWdjAGFjGPz//2IAAAAAAOrWQGRVCgAAADI5LzAzLzIwMjRWAWZnVQEAAABTZ2RVDgAAAEV1cm9wZWFuIFVuaW9uVgFnYwFkVQ4AAABFdXJvcGVhbiBVbmlvbmMCAAAAYgAAAAAAAPh/ZFUOAAAARXVyb3BlYW4gVW5pb25WAWZnVQIAAABTZ2RVBwAAAEF1c3RyaWFWAWdjAWRVBwAAAEF1c3RyaWFjAAAAAGIAAAAAAAD4f2RVBwAAAEF1c3RyaWFWAWFjAwAAAGMBVgFhVgFhVgFhVgFhZ2RVBwAAAEdlcm1hbnlWAWdjAWRVBwAAAEdlcm1hbnljAwAAAGIAAAAAAAD4f2RVBwAAAEdlcm1hbnlWAWFjAwAAAGMBVgFhVgFhVgFhVgFhVGMCAAAAYwBWAWFWAWFWAWFWAWFUYwEAAABjAFYBYVYBYVYBYVYBYVRjAAAAAGMAVgFhVgFhVgFhVgFhYwFnZFUaAAAAZGVmYXVsdENvbHVtbkF4aXNIaWVyYXJjaHlkVREAAABTcGFsdGVuaGllcmFyY2hpZVYBZmdVAQAAAFNnZFUGAAAAYmk5NDc2ZFUOAAAAQVRUIEFzc2V0IFR5cGVhYwEAAABjAVYBYVYBYVRjAAAAAGdkVQQAAAByb290VgFhVgFmZ1UCAAAAU2dkVQsAAABSZXNpZGVudGlhbFYBZ2MBZFULAAAAUmVzaWRlbnRpYWxjBAAAAGIAAAAAAAD4f2RVCwAAAFJlc2lkZW50aWFsVgFhYwEAAABjAVYBYVYBYVYBYVYBYWdkVQoAAABDb21tZXJjaWFsVgFnYwFkVQoAAABDb21tZXJjaWFsYwEAAABiAAAAAAAA+H9kVQoAAABDb21tZXJjaWFsVgFhYwEAAABjAVYBYVYBYVYBYVYBYVRjAAAAAGMAVgFhVgFhVgFhVgFhZ2RVBAAAAHJvb3RWAWFWAWZnVQIAAABTZ2RVCwAAAFJlc2lkZW50aWFsVgFnYwFkVQsAAABSZXNpZGVudGlhbGMEAAAAYgAAAAAAAPh/ZFULAAAAUmVzaWRlbnRpYWxWAWFjAQAAAGMBVgFhVgFhVgFhVgFhZ2RVCgAAAENvbW1lcmNpYWxWAWdjAWRVCgAAAENvbW1lcmNpYWxjAQAAAGIAAAAAAAD4f2RVCgAAAENvbW1lcmNpYWxWAWFjAQAAAGMBVgFhVgFhVgFhVgFhVGMAAAAAYwBWAWFWAWFWAWFWAWFjAVRjAWMAYwBiAAAAAAAAAABWAWZVAQAAAFNkVQYAAABiaTk0NzdUYwBjAWMAYWNCBQIAVgFhZFVSBwAAPFJlc3VsdCByZWY9ImRkOTQ4My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NC0xMlQxMTozOToyMC4zODVaIj48VmFyaWFibGVzPjxTdHJpbmdWYXJpYWJsZSB2YXJuYW1lPSJiaTk0NzYiIGxhYmVsPSJBVFQgQXNzZXQgVHlwZSIgcmVmPSJiaTk0NzYiIGNvbHVtbj0iYzAiIHNvcnRPbj0iY3VzdG9tIiBjdXN0b21Tb3J0PSJjczYxMjAiLz48TnVtZXJpY1ZhcmlhYmxlIHZhcm5hbWU9ImJpOTQ3OCIgbGFiZWw9IkN1dCBPZmYgRGF0ZSIgcmVmPSJiaTk0NzgiIGNvbHVtbj0iYzEiIGZvcm1hdD0iRERNTVlZOCIgdXNhZ2U9ImNhdGVnb3JpY2FsIi8+PFN0cmluZ1ZhcmlhYmxlIHZhcm5hbWU9ImJpOTQ3OSIgbGFiZWw9IkFUVCBNYWluIFByb3BlcnR5IFpvbmUiIHJlZj0iYmk5NDc5IiBjb2x1bW49ImMyIi8+PFN0cmluZ1ZhcmlhYmxlIHZhcm5hbWU9ImJpOTQ4MCIgbGFiZWw9IlByb3BlcnR5IENvdW50cnkiIHJlZj0iYmk5NDgwIiBjb2x1bW49ImMzIi8+PE51bWVyaWNWYXJpYWJsZSB2YXJuYW1lPSJiaTk0NzciIGxhYmVsPSIlIG9mIFRvdGFsIEFzc2V0cyIgcmVmPSJiaTk0NzciIGNvbHVtbj0iYzQiIGZvcm1hdD0iUEVSQ0VOVDEyLjIiIHVzYWdlPSJxdWFudGl0YXRpdmUiLz48L1ZhcmlhYmxlcz48Q29sdW1ucz48U3RyaW5nQ29sdW1uIGNvbG5hbWU9ImMwIiBlbmNvZGluZz0idGV4dCIgbWF4TGVuZ3RoPSIxIi8+PE51bWVyaWNDb2x1bW4gY29sbmFtZT0iYzEiIGVuY29kaW5nPSJ0ZXh0IiBkYXRhVHlwZT0iZGF0ZSIvPjxTdHJpbmdDb2x1bW4gY29sbmFtZT0iYzIiIGVuY29kaW5nPSJ0ZXh0IiBtYXhMZW5ndGg9IjEiLz48U3RyaW5nQ29sdW1uIGNvbG5hbWU9ImMzIiBlbmNvZGluZz0idGV4dCIgbWF4TGVuZ3RoPSIxIi8+PE51bWVyaWNDb2x1bW4gY29sbmFtZT0iYzQiIGVuY29kaW5nPSJ0ZXh0IiBkYXRhVHlwZT0iZG91YmxlIi8+PC9Db2x1bW5zPjxEYXRhIGZvcm1hdD0iQ1NWIiByb3dDb3VudD0iMTIiIGF2YWlsYWJsZVJvd0NvdW50PSIxMiIgc2l6ZT0iMzUwIiBkYXRhTGF5b3V0PSJtaW5pbWFsIiBncmFuZFRvdGFsPSJmYWxzZSIgaXNJbmRleGVkPSJ0cnVlIiBjb250ZW50S2V5PSJIRUNTSjNHRlJGRk1HNUxOR0pKWVNJWERVNlpJNU5OUCI+PCFbQ0RBVEFbLTEwMCwyMzQ2NC4wLC0xMDAsLTEwMCwxLjAKLTEwMCwyMzQ2NC4wLDIsLTEwMCwxLjAKLTEwMCwyMzQ2NC4wLDIsMCwwLjk3Mjg1MjgyMDUxNjAzNDYKLTEwMCwyMzQ2NC4wLDIsMywwLjAyNzE0NzE3OTQ4Mzk2Mzc3Ngo0LDIzNDY0LjAsLTEwMCwtMTAwLDEuMAo0LDIzNDY0LjAsMiwtMTAwLDEuMAo0LDIzNDY0LjAsMiwwLDAuOTk1ODczODE5ODkyNjM3NQo0LDIzNDY0LjAsMiwzLDAuMDA0MTI2MTgwMTA3MzYyMzQwNQoxLDIzNDY0LjAsLTEwMCwtMTAwLDEuMAoxLDIzNDY0LjAsMiwtMTAwLDEuMAoxLDIzNDY0LjAsMiwwLDAuOTQwODU4MjE5ODE0OTc3CjEsMjM0NjQuMCwyLDMsMC4wNTkxNDE3ODAxODUwMjE1NwpdXT48L0RhdGE+PFN0cmluZ1RhYmxlIGZvcm1hdD0iQ1NWIiByb3dDb3VudD0iNSIgc2l6ZT0iNjQiIGNvbnRlbnRLZXk9IlBZN1I2TTJWVVZBM0tYWjdQRUNWQ0dNREVNTFpYWDdUIj48IVtDREFUQVsiQXVzdHJpYSIKIkNvbW1lcmNpYWwiCiJFdXJvcGVhbiBVbmlvbiIKIkdlcm1hbnkiCiJSZXNpZGVudGlhbCIKXV0+PC9TdHJpbmdUYWJsZT48L1Jlc3VsdD5WAWFjAGMAYwBjAWMAYwBjAFYBYWMBAAAAYwBjAF1FTkRfUkMr</data>
</ReportState>
</file>

<file path=customXml/item111.xml><?xml version="1.0" encoding="utf-8"?>
<ReportState xmlns="sas.reportstate">
  <data type="reportstate">Q0VDU19TVEFSVFtWAWdVAAAAAFNUXUVORF9DRUNTKys=</data>
</ReportState>
</file>

<file path=customXml/item112.xml><?xml version="1.0" encoding="utf-8"?>
<ReportState xmlns="sas.reportstate">
  <data type="reportstate">UkNfU1RBUlRbVgVnZ1VjAgAAAFNnYwIAAABjAAAAAGRVBgAAAHZlMTIzNmRVAAAAAGMAAAAAZ5lmVQEAAABTVgFnmGRVBwAAAGJpMTAxNzhkVRIAAABSZWZpbmFuY2luZyBNYXJrZXJhVgFnYwFkVQIAAAA3MWMY/P//YgAAAAAAAPh/ZFUCAAAANzFjAQAAAFRjCAAAAGFjAGdjAgAAAGMAAAAAZFUFAAAAdmU3MjNkVQAAAABjAAAAAGeZZlUBAAAAU1YBZ5hkVQYAAABiaTQ2ODRkVQwAAABDdXQgT2ZmIERhdGVhVgFnYwBhYxj8//9iAAAAAADq1kBkVQoAAAAyOS8wMy8yMDI0YwEAAABUYwgAAABhYwBUVgFmVQMAAABTZFUGAAAAYmk0NzM4ZFUGAAAAYmk0NTAyZFUGAAAAYmk0Njg0VFYBYVYBZ2RVBgAAAGRkNDY5MVYBZlUCAAAAU2RVHAAAAERvbWVzdGljIChDb3VudHJ5IG9mIElzc3VlcilkVQIAAABFVVRWAWZnVQQAAABTVgFnwGMAAAAAZFUGAAAAYmk0Njg0ZFUTAAAASm9pbmVkIEN1dCBPZmYgRGF0ZWRVBQAAAERBVEU5YxgAAABWAWZjVQMAAABTAAAAAADq1kAAAAAAAOrWQAAAAAAA6tZAVFYBYWMBAAAAYgMAAABiAAAAAAAA+H9iAAAAAAAA+H9iAAAAAAAA+H9iAAAAAAAA+H9iAAAAAAAA+H9hYwBjAGMAYwFWAWfAYwEAAABkVQYAAABiaTQ3MzhkVQIAAABFVWFjGAAAAFYBYVYBZmNVAwAAAFOc////AQAAAAEAAABUYwEAAABiAwAAAGIAAAAAAAD4f2IAAAAAAAD4f2IAAAAAAAD4f2IAAAAAAAD4f2IAAAAAAAD4f2FjAGMAYwBjAVYBZ8BjAQAAAGRVBgAAAGJpNDUwMmRVGwAAAFN1YnN0aXR1dGUgQXNzZXRzIC0gQ291bnRyeWFjGAAAAFYBYVYBZmNVAwAAAFOc////nP///wAAAABUYwEAAABiAwAAAGIAAAAAAAD4f2IAAAAAAAD4f2IAAAAAAAD4f2IAAAAAAAD4f2IAAAAAAAD4f2FjAGMAYwBjAVYBZ8BjAAAAAGRVBgAAAGJpNDQ5OWRVDAAAAE5vbWluYWwgKG1uKWRVCAAAAENPTU1BMTIuYwAAAABWAWZjVQMAAABTAAAAAAAASUAAAAAAAABJQAAAAAAAAElAVFYBYWMCAAAAYgMAAABiAAAAAAAA+H9iAAAAAAAA+H9iAAAAAAAA+H9iAAAAAAAA+H9iAAAAAAAA+H9hYwBjAGMAYwFUZ6BmY1UDAAAAUwAAAFRWAWVjVQAAAABTVGFWAWFjAwAAAGIDAAAAYwFjAGIAAAAAAAAAAFYBYVYBYVYDZ2dkVQYAAABkZDQ2OTFWAWFWAWZnVQIAAABTZ2RVCwAAAE1BVENIRVNfQUxMVgFnYwFkVQsAAABNQVRDSEVTX0FMTGOc////YgAAAAAAAPh/ZFULAAAATUFUQ0hFU19BTExWAWZnVQEAAABTZ2RVCwAAAE1BVENIRVNfQUxMVgFnYwFkVQsAAABNQVRDSEVTX0FMTGOc////YgAAAAAAAPh/ZFULAAAATUFUQ0hFU19BTExWAWZnVQEAAABTZ2RVDgAAADI5LiBNw6RyeiAyMDI0VgFnYwBhYxj8//9iAAAAAADq1kBkVQ4AAAAyOS4gTcOkcnogMjAyNFYBYWMDAAAAYwFWAWZjVQEAAABTAAAAAFRWAWFWAWZnVQEAAABTVgFnYwBhYxj8//9iAAAAAAAASUBkVQIAAAA1MFRWAWFUYwIAAABjAVYBYVYBYVYBYVYBYVRjAQAAAGMBVgFhVgFhVgFhVgFhZ2RVAgAAAEVVVgFnYwFkVQIAAABFVWMBAAAAYgAAAAAAAPh/ZFUCAAAARVVWAWZnVQIAAABTZ2RVCwAAAE1BVENIRVNfQUxMVgFnYwFkVQsAAABNQVRDSEVTX0FMTGOc////YgAAAAAAAPh/ZFULAAAATUFUQ0hFU19BTExWAWZnVQEAAABTZ2RVDgAAADI5LiBNw6RyeiAyMDI0VgFnYwBhYxj8//9iAAAAAADq1kBkVQ4AAAAyOS4gTcOkcnogMjAyNFYBYWMDAAAAYwFWAWZjVQEAAABTAQAAAFRWAWFWAWZnVQEAAABTVgFnYwBhYxj8//9iAAAAAAAASUBkVQIAAAA1MFRWAWFUYwIAAABjAVYBYVYBYVYBYVYBYWdkVRwAAABEb21lc3RpYyAoQ291bnRyeSBvZiBJc3N1ZXIpVgFnYwFkVRwAAABEb21lc3RpYyAoQ291bnRyeSBvZiBJc3N1ZXIpYwAAAABiAAAAAAAA+H9kVRwAAABEb21lc3RpYyAoQ291bnRyeSBvZiBJc3N1ZXIpVgFmZ1UBAAAAU2dkVQ4AAAAyOS4gTcOkcnogMjAyNFYBZ2MAYWMY/P//YgAAAAAA6tZAZFUOAAAAMjkuIE3DpHJ6IDIwMjRWAWFjAwAAAGMBVgFmY1UBAAAAUwIAAABUVgFhVgFmZ1UBAAAAU1YBZ2MAYWMY/P//YgAAAAAAAElAZFUCAAAANTBUVgFhVGMCAAAAYwFWAWFWAWFWAWFWAWFUYwEAAABjAVYBYVYBYVYBYVYBYVRjAAAAAGMBVgFhVgFhVgFhVgFhVgFmZ1UCAAAAU2dkVRcAAABkZWZhdWx0Um93QXhpc0hpZXJhcmNoeWRVEAAAAFplaWxlbmhpZXJhcmNoaWVWAWZnVQIAAABTZ2RVBgAAAGJpNDczOGRVAgAAAEVVYWMBAAAAYwFWAWFWAWFnZFUGAAAAYmk0NTAyZFUbAAAAU3Vic3RpdHV0ZSBBc3NldHMgLSBDb3VudHJ5YWMBAAAAYwFWAWFWAWFUYwAAAABnZFUEAAAAcm9vdFYBYVYBZmdVAQAAAFNnZFUCAAAARVVWAWdjAWRVAgAAAEVVYwEAAABiAAAAAAAA+H9kVQIAAABFVVYBZmdVAQAAAFNnZFUcAAAARG9tZXN0aWMgKENvdW50cnkgb2YgSXNzdWVyKVYBZ2MBZFUcAAAARG9tZXN0aWMgKENvdW50cnkgb2YgSXNzdWVyKWMAAAAAYgAAAAAAAPh/ZFUcAAAARG9tZXN0aWMgKENvdW50cnkgb2YgSXNzdWVyKVYBYWMCAAAAYwFWAWFWAWFWAWFWAWFUYwEAAABjAFYBYVYBYVYBYVYBYVRjAAAAAGMAVgFhVgFhVgFhVgFhZ2RVBAAAAHJvb3RWAWFWAWZnVQEAAABTZ2RVAgAAAEVVVgFnYwFkVQIAAABFVWMBAAAAYgAAAAAAAPh/ZFUCAAAARVVWAWZnVQEAAABTZ2RVHAAAAERvbWVzdGljIChDb3VudHJ5IG9mIElzc3VlcilWAWdjAWRVHAAAAERvbWVzdGljIChDb3VudHJ5IG9mIElzc3VlciljAAAAAGIAAAAAAAD4f2RVHAAAAERvbWVzdGljIChDb3VudHJ5IG9mIElzc3VlcilWAWFjAgAAAGMBVgFhVgFhVgFhVgFhVGMBAAAAYwBWAWFWAWFWAWFWAWFUYwAAAABjAFYBYVYBYVYBYVYBYWMBZ2RVGgAAAGRlZmF1bHRDb2x1bW5BeGlzSGllcmFyY2h5ZFURAAAAU3BhbHRlbmhpZXJhcmNoaWVWAWZnVQEAAABTZ2RVBgAAAGJpNDY4NGRVEwAAAEpvaW5lZCBDdXQgT2ZmIERhdGVkVQUAAABEQVRFOWMAAAAAYwFWAWFWAWFUYwAAAABnZFUEAAAAcm9vdFYBYVYBZmdVAQAAAFNnZFUOAAAAMjkuIE3DpHJ6IDIwMjRWAWdjAGFjGPz//2IAAAAAAOrWQGRVDgAAADI5LiBNw6RyeiAyMDI0VgFhYwEAAABjAVYBYVYBYVYBYVYBYVRjAAAAAGMAVgFhVgFhVgFhVgFhZ2RVBAAAAHJvb3RWAWFWAWZnVQEAAABTZ2RVDgAAADI5LiBNw6RyeiAyMDI0VgFnYwBhYxj8//9iAAAAAADq1kBkVQ4AAAAyOS4gTcOkcnogMjAyNFYBYWMBAAAAYwFWAWFWAWFWAWFWAWFUYwAAAABjAFYBYVYBYVYBYVYBYWMBVGMBYwBjAGIAAAAAAAAAAFYBZlUBAAAAU2RVBgAAAGJpNDQ5OVRjAGMAYwBhY0IFAgBWAWFkVZIFAAA8UmVzdWx0IHJlZj0iZGQ0Njkx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0LTA0LTEyVDExOjM5OjIzLjc1OFoiPjxWYXJpYWJsZXM+PE51bWVyaWNWYXJpYWJsZSB2YXJuYW1lPSJiaTQ2ODQiIGxhYmVsPSJKb2luZWQgQ3V0IE9mZiBEYXRlIiByZWY9ImJpNDY4NCIgY29sdW1uPSJjMCIgZm9ybWF0PSJEQVRFOSIgdXNhZ2U9ImNhdGVnb3JpY2FsIi8+PFN0cmluZ1ZhcmlhYmxlIHZhcm5hbWU9ImJpNDczOCIgbGFiZWw9IkVVIiByZWY9ImJpNDczOCIgY29sdW1uPSJjMSIvPjxTdHJpbmdWYXJpYWJsZSB2YXJuYW1lPSJiaTQ1MDIiIGxhYmVsPSJTdWJzdGl0dXRlIEFzc2V0cyAtIENvdW50cnkiIHJlZj0iYmk0NTAyIiBjb2x1bW49ImMyIiBzb3J0T249ImN1c3RvbSIgY3VzdG9tU29ydD0iY3M0NTA1Ii8+PE51bWVyaWNWYXJpYWJsZSB2YXJuYW1lPSJiaTQ0OTkiIGxhYmVsPSJOb21pbmFsIChtbikiIHJlZj0iYmk0NDk5IiBjb2x1bW49ImMzIiBmb3JtYXQ9IkNPTU1BMTIuIiB1c2FnZT0icXVhbnRpdGF0aXZlIiBkZWZpbmVkQWdncmVnYXRpb249InN1bSIvPjwvVmFyaWFibGVzPjxDb2x1bW5zPjxOdW1lcmljQ29sdW1uIGNvbG5hbWU9ImMwIiBlbmNvZGluZz0idGV4dCIgZGF0YVR5cGU9ImRhdGUiLz48U3RyaW5nQ29sdW1uIGNvbG5hbWU9ImMxIiBlbmNvZGluZz0idGV4dCIgbWF4TGVuZ3RoPSIxIi8+PFN0cmluZ0NvbHVtbiBjb2xuYW1lPSJjMiIgZW5jb2Rpbmc9InRleHQiIG1heExlbmd0aD0iMSIvPjxOdW1lcmljQ29sdW1uIGNvbG5hbWU9ImMzIiBlbmNvZGluZz0idGV4dCIgZGF0YVR5cGU9ImRvdWJsZSIvPjwvQ29sdW1ucz48RGF0YSBmb3JtYXQ9IkNTViIgcm93Q291bnQ9IjMiIGF2YWlsYWJsZVJvd0NvdW50PSIzIiBzaXplPSI2MCIgZGF0YUxheW91dD0ibWluaW1hbCIgZ3JhbmRUb3RhbD0iZmFsc2UiIGlzSW5kZXhlZD0idHJ1ZSIgY29udGVudEtleT0iS0E0SDc2RFpJNVNKWURTNlA0NjVJQUZUM0VDM01YUlciPjwhW0NEQVRBWzIzNDY0LjAsLTEwMCwtMTAwLDUwLjAKMjM0NjQuMCwxLC0xMDAsNTAuMAoyMzQ2NC4wLDEsMCw1MC4wCl1dPjwvRGF0YT48U3RyaW5nVGFibGUgZm9ybWF0PSJDU1YiIHJvd0NvdW50PSIyIiBzaXplPSIzNiIgY29udGVudEtleT0iN0lJWVNaRllTNkVZV0RUVDJCRElaT0YyM1ZBNjdNVjUiPjwhW0NEQVRBWyJEb21lc3RpYyAoQ291bnRyeSBvZiBJc3N1ZXIpIgoiRVUiCl1dPjwvU3RyaW5nVGFibGU+PC9SZXN1bHQ+VgFhYwBjAGMAYwFjAGMAYwBWAWFjAQAAAGMAYwBdRU5EX1JDKw==</data>
</ReportState>
</file>

<file path=customXml/item113.xml><?xml version="1.0" encoding="utf-8"?>
<ReportState xmlns="sas.reportstate">
  <data type="reportstate">U0NTX1NUQVJUW1YBZ1YBYV1FTkRfU0NTKys=</data>
</ReportState>
</file>

<file path=customXml/item114.xml><?xml version="1.0" encoding="utf-8"?>
<ReportState xmlns="sas.reportstate">
  <data type="reportstate">UEVDU19TVEFSVFtWAWdWAWZnVQEAAABTVgFnYwFkVQoAAABDb21tZXJjaWFsYxj8//9iAAAAAAAA+H9kVQoAAABDb21tZXJjaWFsVGNVAgAAAFMAAFRdRU5EX1BFQ1MrKw==</data>
</ReportState>
</file>

<file path=customXml/item115.xml><?xml version="1.0" encoding="utf-8"?>
<ReportState xmlns="sas.reportstate">
  <data type="reportstate">Q0VDU19TVEFSVFtWAWdVAAAAAFNUXUVORF9DRUNTKys=</data>
</ReportState>
</file>

<file path=customXml/item116.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y0wNy0yOFQxMzozNToxM1oiIG5leHRVbmlxdWVOYW1lSW5kZXg9Ijg2NDc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0LTAxLTE4VDEyOjU5OjM5LjUxNV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I0IiBhdmFpbGFibGVSb3dDb3VudD0iMjQiIHNpemU9IjE5MiIgZGF0YUxheW91dD0ibWluaW1hbCIgZ3JhbmRUb3RhbD0iZmFsc2UiIGlzSW5kZXhlZD0iZmFsc2UiIGNvbnRlbnRLZXk9IjVQRTc1VlpVU01SM0RFWEVOUkVSNTM1NVhQUEY2S0FJIj4KICAgICAgICAgICAgICAgIDwhW0NEQVRBWzIzMzkxLjAKMjMzOTAuMAoyMzM4Ny4wCjIzMzg2LjAKMjMzODUuMAoyMzM4NC4wCjIzMzczLjAKMjMzNDQuMAoyMzMxNC4wCjIzMjgyLjAKMjMyNTMuMAoyMzIyMi4wCjIzMTkxLjAKMjMxNjEuMAoyMzEyOC4wCjIzMTAwLjAKMjMwNjkuMAoyMzA0MS4wCjIzMDA5LjAKMjI5MTguMAoyMjgyNi4wCjIyNzM1LjAKMjI2NDUuMAoyMjU1My4wCl1dPgogICAgICAgICAgICA8L0RhdGE+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ODU3NiIgYmFzZT0iYmkyOSIvPgogICAgICAgICAgICAgICAgPFJlbGF0aW9uYWxEYXRhSXRlbSBuYW1lPSJiaTg1Nzc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ODU3OCIgYmFzZT0iYmk4NzMiLz4KICAgICAgICAgICAgICAgIDxSZWxhdGlvbmFsRGF0YUl0ZW0gbmFtZT0iYmk4NTc5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ODU4MC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g1ODE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ODU4MiIgYmFzZT0iYmkyOSIvPgogICAgICAgICAgICAgICAgPFJlbGF0aW9uYWxEYXRhSXRlbSBuYW1lPSJiaTg1ODM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4NTg0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ODU4NS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Y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ZGVzY2VuZGluZyIvPgogICAgICAgICAgICAgICAgICAgIDwvUm93U29ydEl0ZW1zPgogICAgICAgICAgICAgICAgPC9NdWx0aWRpbWVuc2lvbmFsUXVlcnk+CiAgICAgICAgICAgICAgICA8UmVzdWx0RGVmaW5pdGlvbnM+CiAgICAgICAgICAgICAgICAgICAgPFJlc3VsdERlZmluaXRpb24gbmFtZT0iZGQxMjU3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Y5IiBkYXRhU291cmNlPSJkczg1MSIgY2hpbGRRdWVyeVJlbGF0aW9uc2hpcD0iaW5kZXBlbmRlbnQiIHN0YXR1cz0iZXhlY3V0YWJsZSI+CiAgICAgICAgICAgIDxCdXNpbmVzc0l0ZW1zPgogICAgICAgICAgICAgICAgPFJlbGF0aW9uYWxEYXRhSXRlbSBuYW1lPSJiaTEzNjYiIGJhc2U9ImJpMTA1OSIvPgogICAgICAgICAgICAgICAgPFJlbGF0aW9uYWxEYXRhSXRlbSBuYW1lPSJiaTEzODAiIGJhc2U9ImJpMTI4OSIvPgogICAgICAgICAgICAgICAgPFJlbGF0aW9uYWxEYXRhSXRlbSBuYW1lPSJiaTE3MzUiIGJhc2U9ImJpODczIi8+CiAgICAgICAgICAgICAgICA8UmVsYXRpb25hbERhdGFJdGVtIG5hbWU9ImJpMjg2OCIgYmFzZT0iYmkxODcwIi8+CiAgICAgICAgICAgICAgICA8UmVsYXRpb25hbERhdGFJdGVtIG5hbWU9ImJpODU4NiIgYmFzZT0iYmk5MjQiLz4KICAgICAgICAgICAgPC9CdXNpbmVzc0l0ZW1zPgogICAgICAgICAgICA8RGF0YURlZmluaXRpb24gbmFtZT0iZGQxMzc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M2NiIvPgogICAgICAgICAgICAgICAgICAgICAgICAgICAgPEJ1c2luZXNzSXRlbSByZWY9ImJpMjg2OCIvPgogICAgICAgICAgICAgICAgICAgICAgICA8L0F4aXM+CiAgICAgICAgICAgICAgICAgICAgICAgIDxBeGlzIHR5cGU9InJvdyI+CiAgICAgICAgICAgICAgICAgICAgICAgICAgICA8QnVzaW5lc3NJdGVtIHJlZj0iYmkxNzM1Ii8+CiAgICAgICAgICAgICAgICAgICAgICAgICAgICA8QnVzaW5lc3NJdGVtIHJlZj0iYmkxMzgwIi8+CiAgICAgICAgICAgICAgICAgICAgICAgIDwvQXhpcz4KICAgICAgICAgICAgICAgICAgICA8L0F4ZXM+CiAgICAgICAgICAgICAgICAgICAgPENvbHVtblNvcnRJdGVtcz4KICAgICAgICAgICAgICAgICAgICAgICAgPFNvcnRJdGVtIHJlZj0iYmkxMzY2IiBzb3J0RGlyZWN0aW9uPSJhc2NlbmRpbmciLz4KICAgICAgICAgICAgICAgICAgICA8L0NvbHVtblNvcnRJdGVtcz4KICAgICAgICAgICAgICAgICAgICA8Um93U29ydEl0ZW1zPgogICAgICAgICAgICAgICAgICAgICAgICA8U29ydEl0ZW0gcmVmPSJiaTE3MzUiIHNvcnREaXJlY3Rpb249ImRlc2NlbmRpbmciLz4KICAgICAgICAgICAgICAgICAgICAgICAgPFNvcnRJdGVtIHJlZj0iYmkxMzgwIiBzb3J0RGlyZWN0aW9uPSJhc2NlbmRpbmciLz4KICAgICAgICAgICAgICAgICAgICA8L1Jvd1NvcnRJdGVtcz4KICAgICAgICAgICAgICAgIDwvTXVsdGlkaW1lbnNpb25hbFF1ZXJ5PgogICAgICAgICAgICAgICAgPFJlc3VsdERlZmluaXRpb25zPgogICAgICAgICAgICAgICAgICAgIDxSZXN1bHREZWZpbml0aW9uIG5hbWU9ImRkMTM3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M5OSIgZGF0YVNvdXJjZT0iZHM4NTEiIGNoaWxkUXVlcnlSZWxhdGlvbnNoaXA9ImluZGVwZW5kZW50IiBzdGF0dXM9ImV4ZWN1dGFibGUiPgogICAgICAgICAgICA8QnVzaW5lc3NJdGVtcz4KICAgICAgICAgICAgICAgIDxSZWxhdGlvbmFsRGF0YUl0ZW0gbmFtZT0iYmkxMzk2IiBiYXNlPSJiaTEwNTkiLz4KICAgICAgICAgICAgICAgIDxSZWxhdGlvbmFsRGF0YUl0ZW0gbmFtZT0iYmkxNjM4IiBiYXNlPSJiaTg3MyIvPgogICAgICAgICAgICAgICAgPFJlbGF0aW9uYWxEYXRhSXRlbSBuYW1lPSJiaTI4OTgiIGJhc2U9ImJpMTg3MCIvPgogICAgICAgICAgICAgICAgPFJlbGF0aW9uYWxEYXRhSXRlbSBuYW1lPSJiaTI5MzEiIGJhc2U9ImJpMjkyOCIvPgogICAgICAgICAgICAgICAgPFJlbGF0aW9uYWxEYXRhSXRlbSBuYW1lPSJiaTg1ODciIGJhc2U9ImJpOTI0Ii8+CiAgICAgICAgICAgIDwvQnVzaW5lc3NJdGVtcz4KICAgICAgICAgICAgPERhdGFEZWZpbml0aW9uIG5hbWU9ImRkMTQwMC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xMzk2Ii8+CiAgICAgICAgICAgICAgICAgICAgICAgICAgICA8QnVzaW5lc3NJdGVtIHJlZj0iYmkyODk4Ii8+CiAgICAgICAgICAgICAgICAgICAgICAgIDwvQXhpcz4KICAgICAgICAgICAgICAgICAgICAgICAgPEF4aXMgdHlwZT0icm93Ij4KICAgICAgICAgICAgICAgICAgICAgICAgICAgIDxCdXNpbmVzc0l0ZW0gcmVmPSJiaTE2MzgiLz4KICAgICAgICAgICAgICAgICAgICAgICAgICAgIDxCdXNpbmVzc0l0ZW0gcmVmPSJiaTI5MzEiLz4KICAgICAgICAgICAgICAgICAgICAgICAgPC9BeGlzPgogICAgICAgICAgICAgICAgICAgIDwvQXhlcz4KICAgICAgICAgICAgICAgICAgICA8Q29sdW1uU29ydEl0ZW1zPgogICAgICAgICAgICAgICAgICAgICAgICA8U29ydEl0ZW0gcmVmPSJiaTEzOTYiIHNvcnREaXJlY3Rpb249ImFzY2VuZGluZyIvPgogICAgICAgICAgICAgICAgICAgIDwvQ29sdW1uU29ydEl0ZW1zPgogICAgICAgICAgICAgICAgICAgIDxSb3dTb3J0SXRlbXM+CiAgICAgICAgICAgICAgICAgICAgICAgIDxTb3J0SXRlbSByZWY9ImJpMTYzOCIgc29ydERpcmVjdGlvbj0iZGVzY2VuZGluZyIvPgogICAgICAgICAgICAgICAgICAgICAgICA8U29ydEl0ZW0gcmVmPSJiaTI5MzEiIHNvcnREaXJlY3Rpb249ImFzY2VuZGluZyIvPgogICAgICAgICAgICAgICAgICAgIDwvUm93U29ydEl0ZW1zPgogICAgICAgICAgICAgICAgPC9NdWx0aWRpbWVuc2lvbmFsUXVlcnk+CiAgICAgICAgICAgICAgICA8UmVzdWx0RGVmaW5pdGlvbnM+CiAgICAgICAgICAgICAgICAgICAgPFJlc3VsdERlZmluaXRpb24gbmFtZT0iZGQxNDAxIiBwdXJwb3NlPSJwcmltYXJ5IiBtYXhSb3dzTG9va3VwPSJjcm9zc3RhYiIgbWF4Um93c0JlaGF2aW9yPSJub0RhdGEiLz4KICAgICAgICAgICAgICAgIDwvUmVzdWx0RGVmaW5pdGlvbnM+CiAgICAgICAgICAgIDwvRGF0YURlZmluaXRpb24+CiAgICAgICAgPC9QYXJlbnREYXRhRGVmaW5pdGlvbj4KICAgICAgICA8UGFyZW50RGF0YURlZmluaXRpb24gbmFtZT0iZGQxNDI2IiBkYXRhU291cmNlPSJkczg1MSIgY2hpbGRRdWVyeVJlbGF0aW9uc2hpcD0iaW5kZXBlbmRlbnQiIHN0YXR1cz0iZXhlY3V0YWJsZSI+CiAgICAgICAgICAgIDxCdXNpbmVzc0l0ZW1zPgogICAgICAgICAgICAgICAgPFJlbGF0aW9uYWxEYXRhSXRlbSBuYW1lPSJiaTE0MzAiIGJhc2U9ImJpMTA1OSIvPgogICAgICAgICAgICAgICAgPFJlbGF0aW9uYWxGaWx0ZXJJdGVtIG5hbWU9ImJpNjU5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0MzAsYmlubmVkfSwnUmVzaWRlbnRpYWwnKSxpc21pc3NpbmcoJHtiaTE0MzAsYmlubmVkfSkpPC9FeHByZXNzaW9uPgogICAgICAgICAgICAgICAgPC9SZWxhdGlvbmFsRmlsdGVySXRlbT4KICAgICAgICAgICAgICAgIDxSZWxhdGlvbmFsRGF0YUl0ZW0gbmFtZT0iYmk4NTg4IiBiYXNlPSJiaTg3MyIvPgogICAgICAgICAgICA8L0J1c2luZXNzSXRlbXM+CiAgICAgICAgICAgIDxEYXRhRGVmaW5pdGlvbiBuYW1lPSJkZDE0MjciIHR5cGU9InJlbGF0aW9uYWwiIGRhdGFTb3VyY2U9ImRzODUxIj4KICAgICAgICAgICAgICAgIDxSZWxhdGlvbmFsUXVlcnkgZGV0YWlsPSJmYWxzZSI+CiAgICAgICAgICAgICAgICAgICAgPFNvcnRJdGVtcz4KICAgICAgICAgICAgICAgICAgICAgICAgPFNvcnRJdGVtIHJlZj0iYmkxNDMwIiBzb3J0RGlyZWN0aW9uPSJkZXNjZW5kaW5nIi8+CiAgICAgICAgICAgICAgICAgICAgPC9Tb3J0SXRlbXM+CiAgICAgICAgICAgICAgICAgICAgPEF4ZXM+CiAgICAgICAgICAgICAgICAgICAgICAgIDxBeGlzIHR5cGU9ImNvbHVtbiI+CiAgICAgICAgICAgICAgICAgICAgICAgICAgICA8QnVzaW5lc3NJdGVtIHJlZj0iYmkxNDMwIi8+CiAgICAgICAgICAgICAgICAgICAgICAgIDwvQXhpcz4KICAgICAgICAgICAgICAgICAgICA8L0F4ZXM+CiAgICAgICAgICAgICAgICA8L1JlbGF0aW9uYWxRdWVyeT4KICAgICAgICAgICAgICAgIDxSZXN1bHREZWZpbml0aW9ucz4KICAgICAgICAgICAgICAgICAgICA8UmVzdWx0RGVmaW5pdGlvbiBuYW1lPSJkZDE0Mj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SIvPgogICAgICAgICAgICAgICAgPC9EZXRhaWxGaWx0ZXJzPgogICAgICAgICAgICA8L0FwcGxpZWRGaWx0ZXJzPgogICAgICAgIDwvUGFyZW50RGF0YURlZmluaXRpb24+CiAgICAgICAgPFBhcmVudERhdGFEZWZpbml0aW9uIG5hbWU9ImRkMTQ0MyIgZGF0YVNvdXJjZT0iZHM4NTEiIGNoaWxkUXVlcnlSZWxhdGlvbnNoaXA9ImluZGVwZW5kZW50IiBzdGF0dXM9ImV4ZWN1dGFibGUiPgogICAgICAgICAgICA8QnVzaW5lc3NJdGVtcz4KICAgICAgICAgICAgICAgIDxSZWxhdGlvbmFsRGF0YUl0ZW0gbmFtZT0iYmkxNDY1IiBiYXNlPSJiaTE0MzgiLz4KICAgICAgICAgICAgICAgIDxSZWxhdGlvbmFsRGF0YUl0ZW0gbmFtZT0iYmkxNDcyIiBiYXNlPSJiaTEwNDYiLz4KICAgICAgICAgICAgICAgIDxSZWxhdGlvbmFsRGF0YUl0ZW0gbmFtZT0iYmkxNDc3IiBiYXNlPSJiaTExNzEiLz4KICAgICAgICAgICAgICAgIDxSZWxhdGlvbmFsRGF0YUl0ZW0gbmFtZT0iYmkxNTExIiBiYXNlPSJiaTE0ODQiLz4KICAgICAgICAgICAgICAgIDxSZWxhdGlvbmFsRGF0YUl0ZW0gbmFtZT0iYmkxNjIyIiBiYXNlPSJiaTg3MyIvPgogICAgICAgICAgICAgICAgPFJlbGF0aW9uYWxEYXRhSXRlbSBuYW1lPSJiaTE2MzAiIGJhc2U9ImJpMTU0NiIvPgogICAgICAgICAgICAgICAgPFJlbGF0aW9uYWxEYXRhSXRlbSBuYW1lPSJiaTE3ODEiIGJhc2U9ImJpMTY1NSIvPgogICAgICAgICAgICAgICAgPFJlbGF0aW9uYWxEYXRhSXRlbSBuYW1lPSJiaTg1ODkiIGJhc2U9ImJpMTA1OSIvPgogICAgICAgICAgICAgICAgPFJlbGF0aW9uYWxEYXRhSXRlbSBuYW1lPSJiaTg1OTAiIGJhc2U9ImJpOTI0Ii8+CiAgICAgICAgICAgIDwvQnVzaW5lc3NJdGVtcz4KICAgICAgICAgICAgPERhdGFEZWZpbml0aW9uIG5hbWU9ImRkMTQ0N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YzMCIvPgogICAgICAgICAgICAgICAgICAgICAgICAgICAgPEJ1c2luZXNzSXRlbSByZWY9ImJpMTQ3MiIvPgogICAgICAgICAgICAgICAgICAgICAgICAgICAgPEJ1c2luZXNzSXRlbSByZWY9ImJpMTQ3NyIvPgogICAgICAgICAgICAgICAgICAgICAgICAgICAgPEJ1c2luZXNzSXRlbSByZWY9ImJpMTc4MSIvPgogICAgICAgICAgICAgICAgICAgICAgICAgICAgPEJ1c2luZXNzSXRlbSByZWY9ImJpMTUxMSIvPgogICAgICAgICAgICAgICAgICAgICAgICA8L0F4aXM+CiAgICAgICAgICAgICAgICAgICAgICAgIDxBeGlzIHR5cGU9InJvdyI+CiAgICAgICAgICAgICAgICAgICAgICAgICAgICA8QnVzaW5lc3NJdGVtIHJlZj0iYmkxNjIyIi8+CiAgICAgICAgICAgICAgICAgICAgICAgICAgICA8QnVzaW5lc3NJdGVtIHJlZj0iYmkxNDY1Ii8+CiAgICAgICAgICAgICAgICAgICAgICAgIDwvQXhpcz4KICAgICAgICAgICAgICAgICAgICA8L0F4ZXM+CiAgICAgICAgICAgICAgICAgICAgPFJvd1NvcnRJdGVtc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g1OTEiIGJhc2U9ImJpMTA1OSIvPgogICAgICAgICAgICAgICAgPFJlbGF0aW9uYWxEYXRhSXRlbSBuYW1lPSJiaTg1OTI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4NTkzIiBiYXNlPSJiaTEwNTkiLz4KICAgICAgICAgICAgICAgIDxSZWxhdGlvbmFsRGF0YUl0ZW0gbmFtZT0iYmk4NTk0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ODU5NS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U29ydEl0ZW0gcmVmPSJiaTE5NzYiIHNvcnREaXJlY3Rpb249ImRlc2NlbmRpbmciLz4KICAgICAgICAgICAgICAgICAgICAgICAgPFNvcnRJdGVtIHJlZj0iYmkxOTk2IiBzb3J0RGlyZWN0aW9uPSJhc2NlbmRpbmciLz4KICAgICAgICAgICAgICAgICAgICAgICAgPFNvcnRJdGVtIHJlZj0iYmkzMzI3IiBzb3J0RGlyZWN0aW9uPSJhc2NlbmRpbmciLz4KICAgICAgICAgICAgICAgICAgICA8L1Jvd1NvcnRJdGVtcz4KICAgICAgICAgICAgICAgIDwvTXVsdGlkaW1lbnNpb25hbFF1ZXJ5PgogICAgICAgICAgICAgICAgPFJlc3VsdERlZmluaXRpb25zPgogICAgICAgICAgICAgICAgICAgIDxSZXN1bHREZWZpbml0aW9uIG5hbWU9ImRkMTk4MCIgcHVycG9zZT0icHJpbWFyeSIgbWF4Um93c0xvb2t1cD0iY3Jvc3N0YWIiIG1heFJvd3NCZWhhdmlvcj0ibm9EYXRhIi8+CiAgICAgICAgICAgICAgICA8L1Jlc3VsdERlZmluaXRpb25zPgogICAgICAgICAgICA8L0RhdGFEZWZpbml0aW9uPgogICAgICAgIDwvUGFyZW50RGF0YURlZmluaXRpb24+CiAgICAgICAgPFBhcmVudERhdGFEZWZpbml0aW9uIG5hbWU9ImRkMjMyNyIgZGF0YVNvdXJjZT0iZHM4NTEiIGNoaWxkUXVlcnlSZWxhdGlvbnNoaXA9ImluZGVwZW5kZW50IiBzdGF0dXM9ImV4ZWN1dGFibGUiPgogICAgICAgICAgICA8QnVzaW5lc3NJdGVtcz4KICAgICAgICAgICAgICAgIDxSZWxhdGlvbmFsRGF0YUl0ZW0gbmFtZT0iYmkyMzIzIiBiYXNlPSJiaTg3MyIvPgogICAgICAgICAgICAgICAgPFJlbGF0aW9uYWxEYXRhSXRlbSBuYW1lPSJiaTIzMjQiIGJhc2U9ImJpMTA0NiIvPgogICAgICAgICAgICAgICAgPFJlbGF0aW9uYWxEYXRhSXRlbSBuYW1lPSJiaTIzMjUiIGJhc2U9ImJpMTE3MSIvPgogICAgICAgICAgICAgICAgPFJlbGF0aW9uYWxEYXRhSXRlbSBuYW1lPSJiaTIzNDAiIGJhc2U9ImJpMjA0NCIvPgogICAgICAgICAgICAgICAgPFJlbGF0aW9uYWxEYXRhSXRlbSBuYW1lPSJiaTg1OTYiIGJhc2U9ImJpOTI0Ii8+CiAgICAgICAgICAgIDwvQnVzaW5lc3NJdGVtcz4KICAgICAgICAgICAgPERhdGFEZWZpbml0aW9uIG5hbWU9ImRkMjMyOC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MyMyIvPgogICAgICAgICAgICAgICAgICAgICAgICAgICAgPEJ1c2luZXNzSXRlbSByZWY9ImJpMjMyNCIvPgogICAgICAgICAgICAgICAgICAgICAgICAgICAgPEJ1c2luZXNzSXRlbSByZWY9ImJpMjMyNSIvPgogICAgICAgICAgICAgICAgICAgICAgICA8L0F4aXM+CiAgICAgICAgICAgICAgICAgICAgICAgIDxBeGlzIHR5cGU9InJvdyI+CiAgICAgICAgICAgICAgICAgICAgICAgICAgICA8QnVzaW5lc3NJdGVtIHJlZj0iYmkyMzQwIi8+CiAgICAgICAgICAgICAgICAgICAgICAgIDwvQXhpcz4KICAgICAgICAgICAgICAgICAgICA8L0F4ZXM+CiAgICAgICAgICAgICAgICAgICAgPENvbHVtblNvcnRJdGVtcz4KICAgICAgICAgICAgICAgICAgICAgICAgPFNvcnRJdGVtIHJlZj0iYmkyMzIzIiBzb3J0RGlyZWN0aW9uPSJkZXNjZW5kaW5nIi8+CiAgICAgICAgICAgICAgICAgICAgPC9Db2x1bW5Tb3J0SXRlbXM+CiAgICAgICAgICAgICAgICAgICAgPFJvd1NvcnRJdGVtcz4KICAgICAgICAgICAgICAgICAgICAgICAgPFNvcnRJdGVtIHJlZj0iYmkyMzQwIiBzb3J0RGlyZWN0aW9uPSJhc2NlbmRpbmciLz4KICAgICAgICAgICAgICAgICAgICA8L1Jvd1NvcnRJdGVtcz4KICAgICAgICAgICAgICAgIDwvTXVsdGlkaW1lbnNpb25hbFF1ZXJ5PgogICAgICAgICAgICAgICAgPFJlc3VsdERlZmluaXRpb25zPgogICAgICAgICAgICAgICAgICAgIDxSZXN1bHREZWZpbml0aW9uIG5hbWU9ImRkMjMyOSIgcHVycG9zZT0icHJpbWFyeSIgbWF4Um93c0xvb2t1cD0iY3Jvc3N0YWIiIG1heFJvd3NCZWhhdmlvcj0ibm9EYXRhIi8+CiAgICAgICAgICAgICAgICA8L1Jlc3VsdERlZmluaXRpb25zPgogICAgICAgICAgICA8L0RhdGFEZWZpbml0aW9uPgogICAgICAgIDwvUGFyZW50RGF0YURlZmluaXRpb24+CiAgICAgICAgPFBhcmVudERhdGFEZWZpbml0aW9uIG5hbWU9ImRkMjQ0MiIgZGF0YVNvdXJjZT0iZHM4NTEiIGNoaWxkUXVlcnlSZWxhdGlvbnNoaXA9ImluZGVwZW5kZW50IiBzdGF0dXM9ImV4ZWN1dGFibGUiPgogICAgICAgICAgICA8QnVzaW5lc3NJdGVtcz4KICAgICAgICAgICAgICAgIDxSZWxhdGlvbmFsRGF0YUl0ZW0gbmFtZT0iYmkyNDM4IiBiYXNlPSJiaTg3MyIvPgogICAgICAgICAgICAgICAgPFJlbGF0aW9uYWxEYXRhSXRlbSBuYW1lPSJiaTI0NTUiIGJhc2U9ImJpMTA1OSIvPgogICAgICAgICAgICAgICAgPFJlbGF0aW9uYWxEYXRhSXRlbSBuYW1lPSJiaTI0NTkiIGJhc2U9ImJpOTI3Ii8+CiAgICAgICAgICAgICAgICA8UmVsYXRpb25hbERhdGFJdGVtIG5hbWU9ImJpMjUwNSIgYmFzZT0iYmkxODcwIi8+CiAgICAgICAgICAgICAgICA8UmVsYXRpb25hbERhdGFJdGVtIG5hbWU9ImJpMjUxMSIgYmFzZT0iYmkxODUyIi8+CiAgICAgICAgICAgICAgICA8UmVsYXRpb25hbEZpbHRlckl0ZW0gbmFtZT0iYmkyNTE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Q1NSxiaW5uZWR9LCdSZXNpZGVudGlhbCcpPC9FeHByZXNzaW9uPgogICAgICAgICAgICAgICAgPC9SZWxhdGlvbmFsRmlsdGVySXRlbT4KICAgICAgICAgICAgICAgIDxSZWxhdGlvbmFsRGF0YUl0ZW0gbmFtZT0iYmk4NTk3IiBiYXNlPSJiaTkyNCIvPgogICAgICAgICAgICA8L0J1c2luZXNzSXRlbXM+CiAgICAgICAgICAgIDxEYXRhRGVmaW5pdGlvbiBuYW1lPSJkZDI0NDM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0MzgiLz4KICAgICAgICAgICAgICAgICAgICAgICAgICAgIDxCdXNpbmVzc0l0ZW0gcmVmPSJiaTI0NTUiLz4KICAgICAgICAgICAgICAgICAgICAgICAgICAgIDxCdXNpbmVzc0l0ZW0gcmVmPSJiaTI1MTEiLz4KICAgICAgICAgICAgICAgICAgICAgICAgICAgIDxCdXNpbmVzc0l0ZW0gcmVmPSJiaTI1MDUiLz4KICAgICAgICAgICAgICAgICAgICAgICAgPC9BeGlzPgogICAgICAgICAgICAgICAgICAgICAgICA8QXhpcyB0eXBlPSJyb3ciPgogICAgICAgICAgICAgICAgICAgICAgICAgICAgPEJ1c2luZXNzSXRlbSByZWY9ImJpMjQ1OSIvPgogICAgICAgICAgICAgICAgICAgICAgICA8L0F4aXM+CiAgICAgICAgICAgICAgICAgICAgPC9BeGVzPgogICAgICAgICAgICAgICAgICAgIDxDb2x1bW5Tb3J0SXRlbXM+CiAgICAgICAgICAgICAgICAgICAgICAgIDxTb3J0SXRlbSByZWY9ImJpMjQzOCIgc29ydERpcmVjdGlvbj0iZGVzY2VuZGluZyIvPgogICAgICAgICAgICAgICAgICAgICAgICA8U29ydEl0ZW0gcmVmPSJiaTI0NTUiIHNvcnREaXJlY3Rpb249ImFzY2VuZGluZyIvPgogICAgICAgICAgICAgICAgICAgIDwvQ29sdW1uU29ydEl0ZW1zPgogICAgICAgICAgICAgICAgICAgIDxSb3dTb3J0SXRlbXM+CiAgICAgICAgICAgICAgICAgICAgICAgIDxNZWFzdXJlU29ydEl0ZW0gcmVmPSJiaTI1MDUiIHNvcnREaXJlY3Rpb249ImFzY2VuZGluZyI+CiAgICAgICAgICAgICAgICAgICAgICAgICAgICA8U29ydE1lbWJlciByZWY9ImJpMjQzOCI+MjI1NTA8L1NvcnRNZW1iZXI+CiAgICAgICAgICAgICAgICAgICAgICAgICAgICA8U29ydE1lbWJlciByZWY9ImJpMjQ1NSI+J1Jlc2lkZW50aWFsJzwvU29ydE1lbWJlcj4KICAgICAgICAgICAgICAgICAgICAgICAgPC9NZWFzdXJlU29ydEl0ZW0+CiAgICAgICAgICAgICAgICAgICAgICAgIDxTb3J0SXRlbSByZWY9ImJpMjQ1OSIgc29ydERpcmVjdGlvbj0iYXNjZW5kaW5nIi8+CiAgICAgICAgICAgICAgICAgICAgPC9Sb3dTb3J0SXRlbXM+CiAgICAgICAgICAgICAgICA8L011bHRpZGltZW5zaW9uYWxRdWVyeT4KICAgICAgICAgICAgICAgIDxSZXN1bHREZWZpbml0aW9ucz4KICAgICAgICAgICAgICAgICAgICA8UmVzdWx0RGVmaW5pdGlvbiBuYW1lPSJkZDI0NDQ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xNyIvPgogICAgICAgICAgICAgICAgPC9EZXRhaWxGaWx0ZXJzPgogICAgICAgICAgICA8L0FwcGxpZWRGaWx0ZXJzPgogICAgICAgICAgICA8UmFua0l0ZW1zPgogICAgICAgICAgICAgICAgPFJhbmtJdGVtIHN1YnNldD0idG9wIiBvdGhlcj0idHJ1ZSIgaW5jbHVkZVRpZXM9ImZhbHNlIiB0eXBlPSJjb3VudCIgbj0iMTAiIGdyb3VwQnk9ImJpMjQ1OSIgcmFua0J5PSJiaTI1MTEiLz4KICAgICAgICAgICAgPC9SYW5rSXRlbXM+CiAgICAgICAgPC9QYXJlbnREYXRhRGVmaW5pdGlvbj4KICAgICAgICA8UGFyZW50RGF0YURlZmluaXRpb24gbmFtZT0iZGQyNTI0IiBkYXRhU291cmNlPSJkczg1MSIgY2hpbGRRdWVyeVJlbGF0aW9uc2hpcD0iaW5kZXBlbmRlbnQiIHN0YXR1cz0iZXhlY3V0YWJsZSI+CiAgICAgICAgICAgIDxCdXNpbmVzc0l0ZW1zPgogICAgICAgICAgICAgICAgPFJlbGF0aW9uYWxEYXRhSXRlbSBuYW1lPSJiaTI1MTkiIGJhc2U9ImJpODczIi8+CiAgICAgICAgICAgICAgICA8UmVsYXRpb25hbERhdGFJdGVtIG5hbWU9ImJpMjUxOCIgYmFzZT0iYmkxMDU5Ii8+CiAgICAgICAgICAgICAgICA8UmVsYXRpb25hbERhdGFJdGVtIG5hbWU9ImJpMjUyMiIgYmFzZT0iYmk5MjciLz4KICAgICAgICAgICAgICAgIDxSZWxhdGlvbmFsRGF0YUl0ZW0gbmFtZT0iYmkyNTIxIiBiYXNlPSJiaTE4NzAiLz4KICAgICAgICAgICAgICAgIDxSZWxhdGlvbmFsRGF0YUl0ZW0gbmFtZT0iYmkyNTIwIiBiYXNlPSJiaTE4NTIiLz4KICAgICAgICAgICAgICAgIDxSZWxhdGlvbmFsRmlsdGVySXRlbSBuYW1lPSJiaTI1MjM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TE4LGJpbm5lZH0sJ0NvbW1lcmNpYWwnKTwvRXhwcmVzc2lvbj4KICAgICAgICAgICAgICAgIDwvUmVsYXRpb25hbEZpbHRlckl0ZW0+CiAgICAgICAgICAgICAgICA8UmVsYXRpb25hbERhdGFJdGVtIG5hbWU9ImJpODU5OCIgYmFzZT0iYmk5MjQiLz4KICAgICAgICAgICAgPC9CdXNpbmVzc0l0ZW1zPgogICAgICAgICAgICA8RGF0YURlZmluaXRpb24gbmFtZT0iZGQyNTI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E5Ii8+CiAgICAgICAgICAgICAgICAgICAgICAgICAgICA8QnVzaW5lc3NJdGVtIHJlZj0iYmkyNTE4Ii8+CiAgICAgICAgICAgICAgICAgICAgICAgICAgICA8QnVzaW5lc3NJdGVtIHJlZj0iYmkyNTIwIi8+CiAgICAgICAgICAgICAgICAgICAgICAgICAgICA8QnVzaW5lc3NJdGVtIHJlZj0iYmkyNTIxIi8+CiAgICAgICAgICAgICAgICAgICAgICAgIDwvQXhpcz4KICAgICAgICAgICAgICAgICAgICAgICAgPEF4aXMgdHlwZT0icm93Ij4KICAgICAgICAgICAgICAgICAgICAgICAgICAgIDxCdXNpbmVzc0l0ZW0gcmVmPSJiaTI1MjIiLz4KICAgICAgICAgICAgICAgICAgICAgICAgPC9BeGlzPgogICAgICAgICAgICAgICAgICAgIDwvQXhlcz4KICAgICAgICAgICAgICAgICAgICA8Q29sdW1uU29ydEl0ZW1zPgogICAgICAgICAgICAgICAgICAgICAgICA8U29ydEl0ZW0gcmVmPSJiaTI1MTkiIHNvcnREaXJlY3Rpb249ImRlc2NlbmRpbmciLz4KICAgICAgICAgICAgICAgICAgICAgICAgPFNvcnRJdGVtIHJlZj0iYmkyNTE4IiBzb3J0RGlyZWN0aW9uPSJhc2NlbmRpbmciLz4KICAgICAgICAgICAgICAgICAgICA8L0NvbHVtblNvcnRJdGVtcz4KICAgICAgICAgICAgICAgICAgICA8Um93U29ydEl0ZW1zPgogICAgICAgICAgICAgICAgICAgICAgICA8U29ydEl0ZW0gcmVmPSJiaTI1MjIiIHNvcnREaXJlY3Rpb249ImFzY2VuZGluZyIvPgogICAgICAgICAgICAgICAgICAgIDwvUm93U29ydEl0ZW1zPgogICAgICAgICAgICAgICAgPC9NdWx0aWRpbWVuc2lvbmFsUXVlcnk+CiAgICAgICAgICAgICAgICA8UmVzdWx0RGVmaW5pdGlvbnM+CiAgICAgICAgICAgICAgICAgICAgPFJlc3VsdERlZmluaXRpb24gbmFtZT0iZGQyNTI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jMiLz4KICAgICAgICAgICAgICAgIDwvRGV0YWlsRmlsdGVycz4KICAgICAgICAgICAgPC9BcHBsaWVkRmlsdGVycz4KICAgICAgICAgICAgPFJhbmtJdGVtcz4KICAgICAgICAgICAgICAgIDxSYW5rSXRlbSBzdWJzZXQ9InRvcCIgb3RoZXI9InRydWUiIGluY2x1ZGVUaWVzPSJmYWxzZSIgdHlwZT0iY291bnQiIG49IjEwIiBncm91cEJ5PSJiaTI1MjIiIHJhbmtCeT0iYmkyNTIwIi8+CiAgICAgICAgICAgIDwvUmFua0l0ZW1zPgogICAgICAgIDwvUGFyZW50RGF0YURlZmluaXRpb24+CiAgICAgICAgPFBhcmVudERhdGFEZWZpbml0aW9uIG5hbWU9ImRkMjU0NCIgZGF0YVNvdXJjZT0iZHM4NTEiIGNoaWxkUXVlcnlSZWxhdGlvbnNoaXA9ImluZGVwZW5kZW50IiBzdGF0dXM9ImV4ZWN1dGFibGUiPgogICAgICAgICAgICA8QnVzaW5lc3NJdGVtcz4KICAgICAgICAgICAgICAgIDxSZWxhdGlvbmFsRGF0YUl0ZW0gbmFtZT0iYmkyNTM5IiBiYXNlPSJiaTg3MyIvPgogICAgICAgICAgICAgICAgPFJlbGF0aW9uYWxEYXRhSXRlbSBuYW1lPSJiaTI1NDIiIGJhc2U9ImJpOTI3Ii8+CiAgICAgICAgICAgICAgICA8UmVsYXRpb25hbERhdGFJdGVtIG5hbWU9ImJpMjU0MSIgYmFzZT0iYmkxODcwIi8+CiAgICAgICAgICAgICAgICA8UmVsYXRpb25hbERhdGFJdGVtIG5hbWU9ImJpMjU0MCIgYmFzZT0iYmkxODUyIi8+CiAgICAgICAgICAgICAgICA8UmVsYXRpb25hbERhdGFJdGVtIG5hbWU9ImJpODU5OSIgYmFzZT0iYmk5MjQiLz4KICAgICAgICAgICAgPC9CdXNpbmVzc0l0ZW1zPgogICAgICAgICAgICA8RGF0YURlZmluaXRpb24gbmFtZT0iZGQyNTQ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M5Ii8+CiAgICAgICAgICAgICAgICAgICAgICAgICAgICA8QnVzaW5lc3NJdGVtIHJlZj0iYmkyNTQwIi8+CiAgICAgICAgICAgICAgICAgICAgICAgICAgICA8QnVzaW5lc3NJdGVtIHJlZj0iYmkyNTQxIi8+CiAgICAgICAgICAgICAgICAgICAgICAgIDwvQXhpcz4KICAgICAgICAgICAgICAgICAgICAgICAgPEF4aXMgdHlwZT0icm93Ij4KICAgICAgICAgICAgICAgICAgICAgICAgICAgIDxCdXNpbmVzc0l0ZW0gcmVmPSJiaTI1NDIiLz4KICAgICAgICAgICAgICAgICAgICAgICAgPC9BeGlzPgogICAgICAgICAgICAgICAgICAgIDwvQXhlcz4KICAgICAgICAgICAgICAgICAgICA8Q29sdW1uU29ydEl0ZW1zPgogICAgICAgICAgICAgICAgICAgICAgICA8U29ydEl0ZW0gcmVmPSJiaTI1MzkiIHNvcnREaXJlY3Rpb249ImRlc2NlbmRpbmciLz4KICAgICAgICAgICAgICAgICAgICA8L0NvbHVtblNvcnRJdGVtcz4KICAgICAgICAgICAgICAgICAgICA8Um93U29ydEl0ZW1zPgogICAgICAgICAgICAgICAgICAgICAgICA8U29ydEl0ZW0gcmVmPSJiaTI1NDIiIHNvcnREaXJlY3Rpb249ImFzY2VuZGluZyIvPgogICAgICAgICAgICAgICAgICAgIDwvUm93U29ydEl0ZW1zPgogICAgICAgICAgICAgICAgPC9NdWx0aWRpbWVuc2lvbmFsUXVlcnk+CiAgICAgICAgICAgICAgICA8UmVzdWx0RGVmaW5pdGlvbnM+CiAgICAgICAgICAgICAgICAgICAgPFJlc3VsdERlZmluaXRpb24gbmFtZT0iZGQyNTQ2IiBwdXJwb3NlPSJwcmltYXJ5IiBtYXhSb3dzTG9va3VwPSJjcm9zc3RhYiIgbWF4Um93c0JlaGF2aW9yPSJub0RhdGEiLz4KICAgICAgICAgICAgICAgIDwvUmVzdWx0RGVmaW5pdGlvbnM+CiAgICAgICAgICAgIDwvRGF0YURlZmluaXRpb24+CiAgICAgICAgICAgIDxBcHBsaWVkRmlsdGVycy8+CiAgICAgICAgICAgIDxSYW5rSXRlbXM+CiAgICAgICAgICAgICAgICA8UmFua0l0ZW0gc3Vic2V0PSJ0b3AiIG90aGVyPSJ0cnVlIiBpbmNsdWRlVGllcz0iZmFsc2UiIHR5cGU9ImNvdW50IiBuPSIxMCIgZ3JvdXBCeT0iYmkyNTQyIiByYW5rQnk9ImJpMjU0MCIvPgogICAgICAgICAgICA8L1JhbmtJdGVtcz4KICAgICAgICA8L1BhcmVudERhdGFEZWZpbml0aW9uPgogICAgICAgIDxQYXJlbnREYXRhRGVmaW5pdGlvbiBuYW1lPSJkZDI2MTQiIGRhdGFTb3VyY2U9ImRzODUxIiBjaGlsZFF1ZXJ5UmVsYXRpb25zaGlwPSJpbmRlcGVuZGVudCIgc3RhdHVzPSJleGVjdXRhYmxlIj4KICAgICAgICAgICAgPEJ1c2luZXNzSXRlbXM+CiAgICAgICAgICAgICAgICA8UmVsYXRpb25hbERhdGFJdGVtIG5hbWU9ImJpMjYxMiIgYmFzZT0iYmk4NzMiLz4KICAgICAgICAgICAgICAgIDxSZWxhdGlvbmFsRGF0YUl0ZW0gbmFtZT0iYmkyNjI3IiBiYXNlPSJiaTE5MDUiLz4KICAgICAgICAgICAgICAgIDxSZWxhdGlvbmFsRGF0YUl0ZW0gbmFtZT0iYmkyNjM3IiBiYXNlPSJiaTEwNTkiLz4KICAgICAgICAgICAgICAgIDxSZWxhdGlvbmFsRGF0YUl0ZW0gbmFtZT0iYmk0MDEyIiBiYXNlPSJiaTQwMDMiLz4KICAgICAgICAgICAgICAgIDxSZWxhdGlvbmFsRGF0YUl0ZW0gbmFtZT0iYmk4MjQ0IiBiYXNlPSJiaTE2NTUiLz4KICAgICAgICAgICAgICAgIDxSZWxhdGlvbmFsRGF0YUl0ZW0gbmFtZT0iYmk4NjAwIiBiYXNlPSJiaTkyNCIvPgogICAgICAgICAgICA8L0J1c2luZXNzSXRlbXM+CiAgICAgICAgICAgIDxEYXRhRGVmaW5pdGlvbiBuYW1lPSJkZDI2MT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yNjM3Ii8+CiAgICAgICAgICAgICAgICAgICAgICAgICAgICA8QnVzaW5lc3NJdGVtIHJlZj0iYmk4MjQ0Ii8+CiAgICAgICAgICAgICAgICAgICAgICAgIDwvQXhpcz4KICAgICAgICAgICAgICAgICAgICAgICAgPEF4aXMgdHlwZT0icm93Ij4KICAgICAgICAgICAgICAgICAgICAgICAgICAgIDxCdXNpbmVzc0l0ZW0gcmVmPSJiaTI2MTIiLz4KICAgICAgICAgICAgICAgICAgICAgICAgICAgIDxCdXNpbmVzc0l0ZW0gcmVmPSJiaTQwMTIiLz4KICAgICAgICAgICAgICAgICAgICAgICAgICAgIDxCdXNpbmVzc0l0ZW0gcmVmPSJiaTI2MjciLz4KICAgICAgICAgICAgICAgICAgICAgICAgPC9BeGlzPgogICAgICAgICAgICAgICAgICAgIDwvQXhlcz4KICAgICAgICAgICAgICAgICAgICA8Q29sdW1uU29ydEl0ZW1zPgogICAgICAgICAgICAgICAgICAgICAgICA8U29ydEl0ZW0gcmVmPSJiaTI2MzciIHNvcnREaXJlY3Rpb249ImFzY2VuZGluZyIvPgogICAgICAgICAgICAgICAgICAgIDwvQ29sdW1uU29ydEl0ZW1zPgogICAgICAgICAgICAgICAgICAgIDxSb3dTb3J0SXRlbXM+CiAgICAgICAgICAgICAgICAgICAgICAgIDxTb3J0SXRlbSByZWY9ImJpMjYxMiIgc29ydERpcmVjdGlvbj0iZGVzY2VuZGluZyIvPgogICAgICAgICAgICAgICAgICAgICAgICA8U29ydEl0ZW0gcmVmPSJiaTQwMTIiIHNvcnREaXJlY3Rpb249ImFzY2VuZGluZyIvPgogICAgICAgICAgICAgICAgICAgICAgICA8U29ydEl0ZW0gcmVmPSJiaTI2MjciIHNvcnREaXJlY3Rpb249ImFzY2VuZGluZyIvPgogICAgICAgICAgICAgICAgICAgIDwvUm93U29ydEl0ZW1zPgogICAgICAgICAgICAgICAgPC9NdWx0aWRpbWVuc2lvbmFsUXVlcnk+CiAgICAgICAgICAgICAgICA8UmVzdWx0RGVmaW5pdGlvbnM+CiAgICAgICAgICAgICAgICAgICAgPFJlc3VsdERlZmluaXRpb24gbmFtZT0iZGQyNjE2IiBwdXJwb3NlPSJwcmltYXJ5IiBtYXhSb3dzTG9va3VwPSJjcm9zc3RhYiIgbWF4Um93c0JlaGF2aW9yPSJub0RhdGEiLz4KICAgICAgICAgICAgICAgIDwvUmVzdWx0RGVmaW5pdGlvbnM+CiAgICAgICAgICAgIDwvRGF0YURlZmluaXRpb24+CiAgICAgICAgPC9QYXJlbnREYXRhRGVmaW5pdGlvbj4KICAgICAgICA8UGFyZW50RGF0YURlZmluaXRpb24gbmFtZT0iZGQzMDMyIiBkYXRhU291cmNlPSJkczg1MSIgY2hpbGRRdWVyeVJlbGF0aW9uc2hpcD0iaW5kZXBlbmRlbnQiIHN0YXR1cz0iZXhlY3V0YWJsZSI+CiAgICAgICAgICAgIDxCdXNpbmVzc0l0ZW1zPgogICAgICAgICAgICAgICAgPFJlbGF0aW9uYWxEYXRhSXRlbSBuYW1lPSJiaTMwMjkiIGJhc2U9ImJpODczIi8+CiAgICAgICAgICAgICAgICA8UmVsYXRpb25hbERhdGFJdGVtIG5hbWU9ImJpMzA1MSIgYmFzZT0iYmkzMDIzIi8+CiAgICAgICAgICAgICAgICA8UmVsYXRpb25hbERhdGFJdGVtIG5hbWU9ImJpMzA2MiIgYmFzZT0iYmkxODcwIi8+CiAgICAgICAgICAgICAgICA8UmVsYXRpb25hbERhdGFJdGVtIG5hbWU9ImJpODYwMSIgYmFzZT0iYmkxMDU5Ii8+CiAgICAgICAgICAgICAgICA8UmVsYXRpb25hbERhdGFJdGVtIG5hbWU9ImJpODYwMiIgYmFzZT0iYmk5MjQiLz4KICAgICAgICAgICAgPC9CdXNpbmVzc0l0ZW1zPgogICAgICAgICAgICA8RGF0YURlZmluaXRpb24gbmFtZT0iZGQzMDM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MDI5Ii8+CiAgICAgICAgICAgICAgICAgICAgICAgICAgICA8QnVzaW5lc3NJdGVtIHJlZj0iYmkzMDYyIi8+CiAgICAgICAgICAgICAgICAgICAgICAgIDwvQXhpcz4KICAgICAgICAgICAgICAgICAgICAgICAgPEF4aXMgdHlwZT0icm93Ij4KICAgICAgICAgICAgICAgICAgICAgICAgICAgIDxCdXNpbmVzc0l0ZW0gcmVmPSJiaTMwNTEiLz4KICAgICAgICAgICAgICAgICAgICAgICAgPC9BeGlzPgogICAgICAgICAgICAgICAgICAgIDwvQXhlcz4KICAgICAgICAgICAgICAgICAgICA8Q29sdW1uU29ydEl0ZW1zPgogICAgICAgICAgICAgICAgICAgICAgICA8U29ydEl0ZW0gcmVmPSJiaTMwMjkiIHNvcnREaXJlY3Rpb249ImFzY2VuZGluZyIvPgogICAgICAgICAgICAgICAgICAgIDwvQ29sdW1uU29ydEl0ZW1zPgogICAgICAgICAgICAgICAgICAgIDxSb3dTb3J0SXRlbXM+CiAgICAgICAgICAgICAgICAgICAgICAgIDxTb3J0SXRlbSByZWY9ImJpMzA1MSIgc29ydERpcmVjdGlvbj0iYXNjZW5kaW5nIi8+CiAgICAgICAgICAgICAgICAgICAgPC9Sb3dTb3J0SXRlbXM+CiAgICAgICAgICAgICAgICA8L011bHRpZGltZW5zaW9uYWxRdWVyeT4KICAgICAgICAgICAgICAgIDxSZXN1bHREZWZpbml0aW9ucz4KICAgICAgICAgICAgICAgICAgICA8UmVzdWx0RGVmaW5pdGlvbiBuYW1lPSJkZDMwMz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xMDQiIGRhdGFTb3VyY2U9ImRzODUxIiBjaGlsZFF1ZXJ5UmVsYXRpb25zaGlwPSJpbmRlcGVuZGVudCIgc3RhdHVzPSJleGVjdXRhYmxlIj4KICAgICAgICAgICAgPEJ1c2luZXNzSXRlbXM+CiAgICAgICAgICAgICAgICA8UmVsYXRpb25hbERhdGFJdGVtIG5hbWU9ImJpMTEwMCIgYmFzZT0iYmkxMDU5Ii8+CiAgICAgICAgICAgICAgICA8UmVsYXRpb25hbERhdGFJdGVtIG5hbWU9ImJpMTY0NCIgYmFzZT0iYmk4NzMiLz4KICAgICAgICAgICAgICAgIDxSZWxhdGlvbmFsRGF0YUl0ZW0gbmFtZT0iYmkyNjc3IiBiYXNlPSJiaTE4NzAiLz4KICAgICAgICAgICAgICAgIDxSZWxhdGlvbmFsRGF0YUl0ZW0gbmFtZT0iYmkzMjgxIiBiYXNlPSJiaTkwMiIvPgogICAgICAgICAgICAgICAgPFJlbGF0aW9uYWxGaWx0ZXJJdGVtIG5hbWU9ImJpMzI4MiIgbGFiZWw9IkNvdW50cnkgRmlsdGVyIEFUIj4KICAgICAgICAgICAgICAgICAgICA8RWRpdG9yUHJvcGVydGllcz4KICAgICAgICAgICAgICAgICAgICAgICAgPFByb3BlcnR5IGtleT0iY29tcGxleGl0eSI+QURWQU5DRUQ8L1Byb3BlcnR5PgogICAgICAgICAgICAgICAgICAgIDwvRWRpdG9yUHJvcGVydGllcz4KICAgICAgICAgICAgICAgICAgICA8RXhwcmVzc2lvbj5lcSgke2JpMzI4MSxiaW5uZWR9LCdBVCcpPC9FeHByZXNzaW9uPgogICAgICAgICAgICAgICAgPC9SZWxhdGlvbmFsRmlsdGVySXRlbT4KICAgICAgICAgICAgICAgIDxSZWxhdGlvbmFsRGF0YUl0ZW0gbmFtZT0iYmkzMjg4IiBiYXNlPSJiaTMyODMiLz4KICAgICAgICAgICAgICAgIDxSZWxhdGlvbmFsRGF0YUl0ZW0gbmFtZT0iYmk4NjAzIiBiYXNlPSJiaTkyNCIvPgogICAgICAgICAgICA8L0J1c2luZXNzSXRlbXM+CiAgICAgICAgICAgIDxEYXRhRGVmaW5pdGlvbiBuYW1lPSJkZDExMD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TAwIi8+CiAgICAgICAgICAgICAgICAgICAgICAgICAgICA8QnVzaW5lc3NJdGVtIHJlZj0iYmkyNjc3Ii8+CiAgICAgICAgICAgICAgICAgICAgICAgIDwvQXhpcz4KICAgICAgICAgICAgICAgICAgICAgICAgPEF4aXMgdHlwZT0icm93Ij4KICAgICAgICAgICAgICAgICAgICAgICAgICAgIDxCdXNpbmVzc0l0ZW0gcmVmPSJiaTE2NDQiLz4KICAgICAgICAgICAgICAgICAgICAgICAgICAgIDxCdXNpbmVzc0l0ZW0gcmVmPSJiaTMyODgiLz4KICAgICAgICAgICAgICAgICAgICAgICAgPC9BeGlzPgogICAgICAgICAgICAgICAgICAgIDwvQXhlcz4KICAgICAgICAgICAgICAgICAgICA8Q29sdW1uU29ydEl0ZW1zPgogICAgICAgICAgICAgICAgICAgICAgICA8U29ydEl0ZW0gcmVmPSJiaTExMDAiIHNvcnREaXJlY3Rpb249ImFzY2VuZGluZyIvPgogICAgICAgICAgICAgICAgICAgIDwvQ29sdW1uU29ydEl0ZW1zPgogICAgICAgICAgICAgICAgICAgIDxSb3dTb3J0SXRlbXM+CiAgICAgICAgICAgICAgICAgICAgICAgIDxTb3J0SXRlbSByZWY9ImJpMTY0NCIgc29ydERpcmVjdGlvbj0iZGVzY2VuZGluZyIvPgogICAgICAgICAgICAgICAgICAgICAgICA8U29ydEl0ZW0gcmVmPSJiaTMyODgiIHNvcnREaXJlY3Rpb249ImFzY2VuZGluZyIvPgogICAgICAgICAgICAgICAgICAgIDwvUm93U29ydEl0ZW1zPgogICAgICAgICAgICAgICAgPC9NdWx0aWRpbWVuc2lvbmFsUXVlcnk+CiAgICAgICAgICAgICAgICA8UmVzdWx0RGVmaW5pdGlvbnM+CiAgICAgICAgICAgICAgICAgICAgPFJlc3VsdERlZmluaXRpb24gbmFtZT0iZGQxMTA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MyODIiLz4KICAgICAgICAgICAgICAgIDwvRGV0YWlsRmlsdGVycz4KICAgICAgICAgICAgPC9BcHBsaWVkRmlsdGVycz4KICAgICAgICA8L1BhcmVudERhdGFEZWZpbml0aW9uPgogICAgICAgIDxQYXJlbnREYXRhRGVmaW5pdGlvbiBuYW1lPSJkZDM1MDAiIGRhdGFTb3VyY2U9ImRzODUxIiBjaGlsZFF1ZXJ5UmVsYXRpb25zaGlwPSJpbmRlcGVuZGVudCIgc3RhdHVzPSJleGVjdXRhYmxlIj4KICAgICAgICAgICAgPEJ1c2luZXNzSXRlbXM+CiAgICAgICAgICAgICAgICA8UmVsYXRpb25hbERhdGFJdGVtIG5hbWU9ImJpMzUxNCIgYmFzZT0iYmkxODUzIi8+CiAgICAgICAgICAgICAgICA8UmVsYXRpb25hbERhdGFJdGVtIG5hbWU9ImJpMzUxOCIgYmFzZT0iYmk4NzMiLz4KICAgICAgICAgICAgICAgIDxSZWxhdGlvbmFsRGF0YUl0ZW0gbmFtZT0iYmkzNTIyIiBiYXNlPSJiaTE4NTciLz4KICAgICAgICAgICAgICAgIDxSZWxhdGlvbmFsRGF0YUl0ZW0gbmFtZT0iYmkzNjg5IiBiYXNlPSJiaTM2NDciLz4KICAgICAgICAgICAgICAgIDxSZWxhdGlvbmFsRGF0YUl0ZW0gbmFtZT0iYmk4NjA0IiBiYXNlPSJiaTkyNCIvPgogICAgICAgICAgICA8L0J1c2luZXNzSXRlbXM+CiAgICAgICAgICAgIDxEYXRhRGVmaW5pdGlvbiBuYW1lPSJkZDM1MDEiIHR5cGU9Im11bHRpZGltZW5zaW9uYWwiIGRhdGFTb3VyY2U9ImRzODUxIj4KICAgICAgICAgICAgICAgIDxNdWx0aWRpbWVuc2lvbmFsUXVlcnkgcm93U3VidG90YWxzPSJmYWxzZSIgY29sdW1uU3VidG90YWxzPSJmYWxzZSIgZGV0YWlsPSJmYWxzZSI+CiAgICAgICAgICAgICAgICAgICAgPEF4ZXM+CiAgICAgICAgICAgICAgICAgICAgICAgIDxBeGlzIHR5cGU9ImNvbHVtbiI+CiAgICAgICAgICAgICAgICAgICAgICAgICAgICA8QnVzaW5lc3NJdGVtIHJlZj0iYmkzNTE0Ii8+CiAgICAgICAgICAgICAgICAgICAgICAgICAgICA8QnVzaW5lc3NJdGVtIHJlZj0iYmkzNTIyIi8+CiAgICAgICAgICAgICAgICAgICAgICAgICAgICA8QnVzaW5lc3NJdGVtIHJlZj0iYmkzNjg5Ii8+CiAgICAgICAgICAgICAgICAgICAgICAgIDwvQXhpcz4KICAgICAgICAgICAgICAgICAgICAgICAgPEF4aXMgdHlwZT0icm93Ij4KICAgICAgICAgICAgICAgICAgICAgICAgICAgIDxCdXNpbmVzc0l0ZW0gcmVmPSJiaTM1MTgiLz4KICAgICAgICAgICAgICAgICAgICAgICAgPC9BeGlzPgogICAgICAgICAgICAgICAgICAgIDwvQXhlcz4KICAgICAgICAgICAgICAgICAgICA8Um93U29ydEl0ZW1zPgogICAgICAgICAgICAgICAgICAgICAgICA8U29ydEl0ZW0gcmVmPSJiaTM1MTgiIHNvcnREaXJlY3Rpb249ImRlc2NlbmRpbmciLz4KICAgICAgICAgICAgICAgICAgICA8L1Jvd1NvcnRJdGVtcz4KICAgICAgICAgICAgICAgIDwvTXVsdGlkaW1lbnNpb25hbFF1ZXJ5PgogICAgICAgICAgICAgICAgPFJlc3VsdERlZmluaXRpb25zPgogICAgICAgICAgICAgICAgICAgIDxSZXN1bHREZWZpbml0aW9uIG5hbWU9ImRkMzUwMiIgcHVycG9zZT0icHJpbWFyeSIgbWF4Um93c0xvb2t1cD0iY3Jvc3N0YWIiIG1heFJvd3NCZWhhdmlvcj0ibm9EYXRhIi8+CiAgICAgICAgICAgICAgICA8L1Jlc3VsdERlZmluaXRpb25zPgogICAgICAgICAgICA8L0RhdGFEZWZpbml0aW9uPgogICAgICAgIDwvUGFyZW50RGF0YURlZmluaXRpb24+CiAgICAgICAgPFBhcmVudERhdGFEZWZpbml0aW9uIG5hbWU9ImRkMzUzNyIgZGF0YVNvdXJjZT0iZHM4NTEiIGNoaWxkUXVlcnlSZWxhdGlvbnNoaXA9ImluZGVwZW5kZW50IiBzdGF0dXM9ImV4ZWN1dGFibGUiPgogICAgICAgICAgICA8QnVzaW5lc3NJdGVtcz4KICAgICAgICAgICAgICAgIDxSZWxhdGlvbmFsRGF0YUl0ZW0gbmFtZT0iYmkzNTM2IiBiYXNlPSJiaTkyNCIvPgogICAgICAgICAgICAgICAgPFJlbGF0aW9uYWxEYXRhSXRlbSBuYW1lPSJiaTg2MDUiIGJhc2U9ImJpODczIi8+CiAgICAgICAgICAgIDwvQnVzaW5lc3NJdGVtcz4KICAgICAgICAgICAgPERhdGFEZWZpbml0aW9uIG5hbWU9ImRkMzUzOCIgdHlwZT0icmVsYXRpb25hbCIgZGF0YVNvdXJjZT0iZHM4NTEiPgogICAgICAgICAgICAgICAgPFJlbGF0aW9uYWxRdWVyeSBkZXRhaWw9ImZhbHNlIj4KICAgICAgICAgICAgICAgICAgICA8U29ydEl0ZW1zPgogICAgICAgICAgICAgICAgICAgICAgICA8U29ydEl0ZW0gcmVmPSJiaTM1MzYiIHNvcnREaXJlY3Rpb249ImFzY2VuZGluZyIvPgogICAgICAgICAgICAgICAgICAgIDwvU29ydEl0ZW1zPgogICAgICAgICAgICAgICAgICAgIDxBeGVzPgogICAgICAgICAgICAgICAgICAgICAgICA8QXhpcyB0eXBlPSJjb2x1bW4iPgogICAgICAgICAgICAgICAgICAgICAgICAgICAgPEJ1c2luZXNzSXRlbSByZWY9ImJpMzUzNiIvPgogICAgICAgICAgICAgICAgICAgICAgICA8L0F4aXM+CiAgICAgICAgICAgICAgICAgICAgPC9BeGVzPgogICAgICAgICAgICAgICAgPC9SZWxhdGlvbmFsUXVlcnk+CiAgICAgICAgICAgICAgICA8UmVzdWx0RGVmaW5pdGlvbnM+CiAgICAgICAgICAgICAgICAgICAgPFJlc3VsdERlZmluaXRpb24gbmFtZT0iZGQzN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NjYiIGRhdGFTb3VyY2U9ImRzODUxIiBjaGlsZFF1ZXJ5UmVsYXRpb25zaGlwPSJpbmRlcGVuZGVudCIgc3RhdHVzPSJleGVjdXRhYmxlIj4KICAgICAgICAgICAgPEJ1c2luZXNzSXRlbXM+CiAgICAgICAgICAgICAgICA8UmVsYXRpb25hbERhdGFJdGVtIG5hbWU9ImJpMzU2NSIgYmFzZT0iYmk5MjQiLz4KICAgICAgICAgICAgICAgIDxSZWxhdGlvbmFsRGF0YUl0ZW0gbmFtZT0iYmk4NjA2IiBiYXNlPSJiaTg3MyIvPgogICAgICAgICAgICA8L0J1c2luZXNzSXRlbXM+CiAgICAgICAgICAgIDxEYXRhRGVmaW5pdGlvbiBuYW1lPSJkZDM1NjciIHR5cGU9InJlbGF0aW9uYWwiIGRhdGFTb3VyY2U9ImRzODUxIj4KICAgICAgICAgICAgICAgIDxSZWxhdGlvbmFsUXVlcnkgZGV0YWlsPSJmYWxzZSI+CiAgICAgICAgICAgICAgICAgICAgPFNvcnRJdGVtcz4KICAgICAgICAgICAgICAgICAgICAgICAgPFNvcnRJdGVtIHJlZj0iYmkzNTY1IiBzb3J0RGlyZWN0aW9uPSJhc2NlbmRpbmciLz4KICAgICAgICAgICAgICAgICAgICA8L1NvcnRJdGVtcz4KICAgICAgICAgICAgICAgICAgICA8QXhlcz4KICAgICAgICAgICAgICAgICAgICAgICAgPEF4aXMgdHlwZT0iY29sdW1uIj4KICAgICAgICAgICAgICAgICAgICAgICAgICAgIDxCdXNpbmVzc0l0ZW0gcmVmPSJiaTM1NjUiLz4KICAgICAgICAgICAgICAgICAgICAgICAgPC9BeGlzPgogICAgICAgICAgICAgICAgICAgIDwvQXhlcz4KICAgICAgICAgICAgICAgIDwvUmVsYXRpb25hbFF1ZXJ5PgogICAgICAgICAgICAgICAgPFJlc3VsdERlZmluaXRpb25zPgogICAgICAgICAgICAgICAgICAgIDxSZXN1bHREZWZpbml0aW9uIG5hbWU9ImRkMzU2N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kzIiBkYXRhU291cmNlPSJkczg1MSIgY2hpbGRRdWVyeVJlbGF0aW9uc2hpcD0iaW5kZXBlbmRlbnQiIHN0YXR1cz0iZXhlY3V0YWJsZSI+CiAgICAgICAgICAgIDxCdXNpbmVzc0l0ZW1zPgogICAgICAgICAgICAgICAgPFJlbGF0aW9uYWxEYXRhSXRlbSBuYW1lPSJiaTM1OTIiIGJhc2U9ImJpOTI0Ii8+CiAgICAgICAgICAgICAgICA8UmVsYXRpb25hbEZpbHRlckl0ZW0gbmFtZT0iYmkzNjA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zU5MixiaW5uZWR9LCc3NCcpPC9FeHByZXNzaW9uPgogICAgICAgICAgICAgICAgPC9SZWxhdGlvbmFsRmlsdGVySXRlbT4KICAgICAgICAgICAgICAgIDxSZWxhdGlvbmFsRGF0YUl0ZW0gbmFtZT0iYmk4NjA3IiBiYXNlPSJiaTg3MyIvPgogICAgICAgICAgICA8L0J1c2luZXNzSXRlbXM+CiAgICAgICAgICAgIDxEYXRhRGVmaW5pdGlvbiBuYW1lPSJkZDM1OTQiIHR5cGU9InJlbGF0aW9uYWwiIGRhdGFTb3VyY2U9ImRzODUxIj4KICAgICAgICAgICAgICAgIDxSZWxhdGlvbmFsUXVlcnkgZGV0YWlsPSJmYWxzZSI+CiAgICAgICAgICAgICAgICAgICAgPFNvcnRJdGVtcz4KICAgICAgICAgICAgICAgICAgICAgICAgPFNvcnRJdGVtIHJlZj0iYmkzNTkyIiBzb3J0RGlyZWN0aW9uPSJhc2NlbmRpbmciLz4KICAgICAgICAgICAgICAgICAgICA8L1NvcnRJdGVtcz4KICAgICAgICAgICAgICAgICAgICA8QXhlcz4KICAgICAgICAgICAgICAgICAgICAgICAgPEF4aXMgdHlwZT0iY29sdW1uIj4KICAgICAgICAgICAgICAgICAgICAgICAgICAgIDxCdXNpbmVzc0l0ZW0gcmVmPSJiaTM1OTIiLz4KICAgICAgICAgICAgICAgICAgICAgICAgPC9BeGlzPgogICAgICAgICAgICAgICAgICAgIDwvQXhlcz4KICAgICAgICAgICAgICAgIDwvUmVsYXRpb25hbFF1ZXJ5PgogICAgICAgICAgICAgICAgPFJlc3VsdERlZmluaXRpb25zPgogICAgICAgICAgICAgICAgICAgIDxSZXN1bHREZWZpbml0aW9uIG5hbWU9ImRkMzU5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jA4Ii8+CiAgICAgICAgICAgICAgICA8L0RldGFpbEZpbHRlcnM+CiAgICAgICAgICAgIDwvQXBwbGllZEZpbHRlcnM+CiAgICAgICAgPC9QYXJlbnREYXRhRGVmaW5pdGlvbj4KICAgICAgICA8UGFyZW50RGF0YURlZmluaXRpb24gbmFtZT0iZGQzNzE3IiBkYXRhU291cmNlPSJkczg1MSIgY2hpbGRRdWVyeVJlbGF0aW9uc2hpcD0iaW5kZXBlbmRlbnQiIHN0YXR1cz0iZXhlY3V0YWJsZSI+CiAgICAgICAgICAgIDxCdXNpbmVzc0l0ZW1zPgogICAgICAgICAgICAgICAgPFJlbGF0aW9uYWxEYXRhSXRlbSBuYW1lPSJiaTM3MTYiIGJhc2U9ImJpMTQzOCIvPgogICAgICAgICAgICAgICAgPFJlbGF0aW9uYWxEYXRhSXRlbSBuYW1lPSJiaTM3MTEiIGJhc2U9ImJpMTA0NiIvPgogICAgICAgICAgICAgICAgPFJlbGF0aW9uYWxEYXRhSXRlbSBuYW1lPSJiaTM3MTQiIGJhc2U9ImJpMTQ4NCIvPgogICAgICAgICAgICAgICAgPFJlbGF0aW9uYWxEYXRhSXRlbSBuYW1lPSJiaTM3MTUiIGJhc2U9ImJpODczIi8+CiAgICAgICAgICAgICAgICA8UmVsYXRpb25hbERhdGFJdGVtIG5hbWU9ImJpMzcxMCIgYmFzZT0iYmkxNTQ2Ii8+CiAgICAgICAgICAgICAgICA8UmVsYXRpb25hbERhdGFJdGVtIG5hbWU9ImJpMzcxMyIgYmFzZT0iYmkxNjU1Ii8+CiAgICAgICAgICAgICAgICA8UmVsYXRpb25hbERhdGFJdGVtIG5hbWU9ImJpMzc0MSIgYmFzZT0iYmkxODUzIi8+CiAgICAgICAgICAgICAgICA8UmVsYXRpb25hbERhdGFJdGVtIG5hbWU9ImJpODYwOCIgYmFzZT0iYmk5MjQiLz4KICAgICAgICAgICAgPC9CdXNpbmVzc0l0ZW1zPgogICAgICAgICAgICA8RGF0YURlZmluaXRpb24gbmFtZT0iZGQzNzE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EwIi8+CiAgICAgICAgICAgICAgICAgICAgICAgICAgICA8QnVzaW5lc3NJdGVtIHJlZj0iYmkzNzExIi8+CiAgICAgICAgICAgICAgICAgICAgICAgICAgICA8QnVzaW5lc3NJdGVtIHJlZj0iYmkzNzQxIi8+CiAgICAgICAgICAgICAgICAgICAgICAgICAgICA8QnVzaW5lc3NJdGVtIHJlZj0iYmkzNzEzIi8+CiAgICAgICAgICAgICAgICAgICAgICAgICAgICA8QnVzaW5lc3NJdGVtIHJlZj0iYmkzNzE0Ii8+CiAgICAgICAgICAgICAgICAgICAgICAgIDwvQXhpcz4KICAgICAgICAgICAgICAgICAgICAgICAgPEF4aXMgdHlwZT0icm93Ij4KICAgICAgICAgICAgICAgICAgICAgICAgICAgIDxCdXNpbmVzc0l0ZW0gcmVmPSJiaTM3MTUiLz4KICAgICAgICAgICAgICAgICAgICAgICAgICAgIDxCdXNpbmVzc0l0ZW0gcmVmPSJiaTM3MTYiLz4KICAgICAgICAgICAgICAgICAgICAgICAgPC9BeGlzPgogICAgICAgICAgICAgICAgICAgIDwvQXhlcz4KICAgICAgICAgICAgICAgICAgICA8Um93U29ydEl0ZW1zPgogICAgICAgICAgICAgICAgICAgICAgICA8U29ydEl0ZW0gcmVmPSJiaTM3MTUiIHNvcnREaXJlY3Rpb249ImRlc2NlbmRpbmciLz4KICAgICAgICAgICAgICAgICAgICAgICAgPFNvcnRJdGVtIHJlZj0iYmkzNzE2IiBzb3J0RGlyZWN0aW9uPSJhc2NlbmRpbmciLz4KICAgICAgICAgICAgICAgICAgICA8L1Jvd1NvcnRJdGVtcz4KICAgICAgICAgICAgICAgIDwvTXVsdGlkaW1lbnNpb25hbFF1ZXJ5PgogICAgICAgICAgICAgICAgPFJlc3VsdERlZmluaXRpb25zPgogICAgICAgICAgICAgICAgICAgIDxSZXN1bHREZWZpbml0aW9uIG5hbWU9ImRkMzcxOSIgcHVycG9zZT0icHJpbWFyeSIgbWF4Um93c0xvb2t1cD0iY3Jvc3N0YWIiIG1heFJvd3NCZWhhdmlvcj0ibm9EYXRhIi8+CiAgICAgICAgICAgICAgICA8L1Jlc3VsdERlZmluaXRpb25zPgogICAgICAgICAgICA8L0RhdGFEZWZpbml0aW9uPgogICAgICAgIDwvUGFyZW50RGF0YURlZmluaXRpb24+CiAgICAgICAgPFBhcmVudERhdGFEZWZpbml0aW9uIG5hbWU9ImRkMzc1MiIgZGF0YVNvdXJjZT0iZHM4NTEiIGNoaWxkUXVlcnlSZWxhdGlvbnNoaXA9ImluZGVwZW5kZW50IiBzdGF0dXM9ImV4ZWN1dGFibGUiPgogICAgICAgICAgICA8QnVzaW5lc3NJdGVtcz4KICAgICAgICAgICAgICAgIDxSZWxhdGlvbmFsRGF0YUl0ZW0gbmFtZT0iYmkzNzQ2IiBiYXNlPSJiaTEwNDYiLz4KICAgICAgICAgICAgICAgIDxSZWxhdGlvbmFsRGF0YUl0ZW0gbmFtZT0iYmkzNzQ5IiBiYXNlPSJiaTE0ODQiLz4KICAgICAgICAgICAgICAgIDxSZWxhdGlvbmFsRGF0YUl0ZW0gbmFtZT0iYmkzNzUwIiBiYXNlPSJiaTg3MyIvPgogICAgICAgICAgICAgICAgPFJlbGF0aW9uYWxEYXRhSXRlbSBuYW1lPSJiaTM3NDUiIGJhc2U9ImJpMTU0NiIvPgogICAgICAgICAgICAgICAgPFJlbGF0aW9uYWxEYXRhSXRlbSBuYW1lPSJiaTM3NDgiIGJhc2U9ImJpMTY1NSIvPgogICAgICAgICAgICAgICAgPFJlbGF0aW9uYWxEYXRhSXRlbSBuYW1lPSJiaTM3NDciIGJhc2U9ImJpMTg1MyIvPgogICAgICAgICAgICAgICAgPFJlbGF0aW9uYWxEYXRhSXRlbSBuYW1lPSJiaTM3NjgiIGJhc2U9ImJpMTg5NSIvPgogICAgICAgICAgICAgICAgPFJlbGF0aW9uYWxEYXRhSXRlbSBuYW1lPSJiaTg2MDkiIGJhc2U9ImJpOTI0Ii8+CiAgICAgICAgICAgIDwvQnVzaW5lc3NJdGVtcz4KICAgICAgICAgICAgPERhdGFEZWZpbml0aW9uIG5hbWU9ImRkMzc1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0NSIvPgogICAgICAgICAgICAgICAgICAgICAgICAgICAgPEJ1c2luZXNzSXRlbSByZWY9ImJpMzc0NiIvPgogICAgICAgICAgICAgICAgICAgICAgICAgICAgPEJ1c2luZXNzSXRlbSByZWY9ImJpMzc0NyIvPgogICAgICAgICAgICAgICAgICAgICAgICAgICAgPEJ1c2luZXNzSXRlbSByZWY9ImJpMzc0OCIvPgogICAgICAgICAgICAgICAgICAgICAgICAgICAgPEJ1c2luZXNzSXRlbSByZWY9ImJpMzc0OSIvPgogICAgICAgICAgICAgICAgICAgICAgICA8L0F4aXM+CiAgICAgICAgICAgICAgICAgICAgICAgIDxBeGlzIHR5cGU9InJvdyI+CiAgICAgICAgICAgICAgICAgICAgICAgICAgICA8QnVzaW5lc3NJdGVtIHJlZj0iYmkzNzUwIi8+CiAgICAgICAgICAgICAgICAgICAgICAgICAgICA8QnVzaW5lc3NJdGVtIHJlZj0iYmkzNzY4Ii8+CiAgICAgICAgICAgICAgICAgICAgICAgIDwvQXhpcz4KICAgICAgICAgICAgICAgICAgICA8L0F4ZXM+CiAgICAgICAgICAgICAgICAgICAgPFJvd1NvcnRJdGVtcz4KICAgICAgICAgICAgICAgICAgICAgICAgPFNvcnRJdGVtIHJlZj0iYmkzNzUwIiBzb3J0RGlyZWN0aW9uPSJkZXNjZW5kaW5nIi8+CiAgICAgICAgICAgICAgICAgICAgICAgIDxTb3J0SXRlbSByZWY9ImJpMzc2OCIgc29ydERpcmVjdGlvbj0iYXNjZW5kaW5nIi8+CiAgICAgICAgICAgICAgICAgICAgPC9Sb3dTb3J0SXRlbXM+CiAgICAgICAgICAgICAgICA8L011bHRpZGltZW5zaW9uYWxRdWVyeT4KICAgICAgICAgICAgICAgIDxSZXN1bHREZWZpbml0aW9ucz4KICAgICAgICAgICAgICAgICAgICA8UmVzdWx0RGVmaW5pdGlvbiBuYW1lPSJkZDM3NT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5MTkiIGRhdGFTb3VyY2U9ImRzODUxIiBjaGlsZFF1ZXJ5UmVsYXRpb25zaGlwPSJpbmRlcGVuZGVudCIgc3RhdHVzPSJleGVjdXRhYmxlIj4KICAgICAgICAgICAgPEJ1c2luZXNzSXRlbXM+CiAgICAgICAgICAgICAgICA8UmVsYXRpb25hbERhdGFJdGVtIG5hbWU9ImJpMzkxMyIgYmFzZT0iYmkxMDQ2Ii8+CiAgICAgICAgICAgICAgICA8UmVsYXRpb25hbERhdGFJdGVtIG5hbWU9ImJpMzkxNiIgYmFzZT0iYmkxNDg0Ii8+CiAgICAgICAgICAgICAgICA8UmVsYXRpb25hbERhdGFJdGVtIG5hbWU9ImJpMzkxNyIgYmFzZT0iYmk4NzMiLz4KICAgICAgICAgICAgICAgIDxSZWxhdGlvbmFsRGF0YUl0ZW0gbmFtZT0iYmkzOTEyIiBiYXNlPSJiaTE1NDYiLz4KICAgICAgICAgICAgICAgIDxSZWxhdGlvbmFsRGF0YUl0ZW0gbmFtZT0iYmkzOTE1IiBiYXNlPSJiaTE2NTUiLz4KICAgICAgICAgICAgICAgIDxSZWxhdGlvbmFsRGF0YUl0ZW0gbmFtZT0iYmkzOTE0IiBiYXNlPSJiaTE4NTMiLz4KICAgICAgICAgICAgICAgIDxSZWxhdGlvbmFsRGF0YUl0ZW0gbmFtZT0iYmkzOTU1IiBiYXNlPSJiaTM4MTQiLz4KICAgICAgICAgICAgICAgIDxSZWxhdGlvbmFsRGF0YUl0ZW0gbmFtZT0iYmk4NjEwIiBiYXNlPSJiaTkyNCIvPgogICAgICAgICAgICA8L0J1c2luZXNzSXRlbXM+CiAgICAgICAgICAgIDxEYXRhRGVmaW5pdGlvbiBuYW1lPSJkZDM5MjA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5MTIiLz4KICAgICAgICAgICAgICAgICAgICAgICAgICAgIDxCdXNpbmVzc0l0ZW0gcmVmPSJiaTM5MTMiLz4KICAgICAgICAgICAgICAgICAgICAgICAgICAgIDxCdXNpbmVzc0l0ZW0gcmVmPSJiaTM5MTQiLz4KICAgICAgICAgICAgICAgICAgICAgICAgICAgIDxCdXNpbmVzc0l0ZW0gcmVmPSJiaTM5MTUiLz4KICAgICAgICAgICAgICAgICAgICAgICAgICAgIDxCdXNpbmVzc0l0ZW0gcmVmPSJiaTM5MTYiLz4KICAgICAgICAgICAgICAgICAgICAgICAgPC9BeGlzPgogICAgICAgICAgICAgICAgICAgICAgICA8QXhpcyB0eXBlPSJyb3ciPgogICAgICAgICAgICAgICAgICAgICAgICAgICAgPEJ1c2luZXNzSXRlbSByZWY9ImJpMzkxNyIvPgogICAgICAgICAgICAgICAgICAgICAgICAgICAgPEJ1c2luZXNzSXRlbSByZWY9ImJpMzk1NSIvPgogICAgICAgICAgICAgICAgICAgICAgICA8L0F4aXM+CiAgICAgICAgICAgICAgICAgICAgPC9BeGVzPgogICAgICAgICAgICAgICAgICAgIDxSb3dTb3J0SXRlbXM+CiAgICAgICAgICAgICAgICAgICAgICAgIDxTb3J0SXRlbSByZWY9ImJpMzkxNyIgc29ydERpcmVjdGlvbj0iZGVzY2VuZGluZyIvPgogICAgICAgICAgICAgICAgICAgICAgICA8U29ydEl0ZW0gcmVmPSJiaTM5NTUiIHNvcnREaXJlY3Rpb249ImFzY2VuZGluZyIvPgogICAgICAgICAgICAgICAgICAgIDwvUm93U29ydEl0ZW1zPgogICAgICAgICAgICAgICAgPC9NdWx0aWRpbWVuc2lvbmFsUXVlcnk+CiAgICAgICAgICAgICAgICA8UmVzdWx0RGVmaW5pdGlvbnM+CiAgICAgICAgICAgICAgICAgICAgPFJlc3VsdERlZmluaXRpb24gbmFtZT0iZGQzOTIxIiBwdXJwb3NlPSJwcmltYXJ5IiBtYXhSb3dzTG9va3VwPSJjcm9zc3RhYiIgbWF4Um93c0JlaGF2aW9yPSJub0RhdGEiLz4KICAgICAgICAgICAgICAgIDwvUmVzdWx0RGVmaW5pdGlvbnM+CiAgICAgICAgICAgIDwvRGF0YURlZmluaXRpb24+CiAgICAgICAgPC9QYXJlbnREYXRhRGVmaW5pdGlvbj4KICAgICAgICA8UGFyZW50RGF0YURlZmluaXRpb24gbmFtZT0iZGQ0MjUzIiBkYXRhU291cmNlPSJkczcwIiBjaGlsZFF1ZXJ5UmVsYXRpb25zaGlwPSJpbmRlcGVuZGVudCIgc3RhdHVzPSJleGVjdXRhYmxlIj4KICAgICAgICAgICAgPEJ1c2luZXNzSXRlbXM+CiAgICAgICAgICAgICAgICA8UmVsYXRpb25hbERhdGFJdGVtIG5hbWU9ImJpMTE0IiBiYXNlPSJiaTgwIi8+CiAgICAgICAgICAgICAgICA8UmVsYXRpb25hbERhdGFJdGVtIG5hbWU9ImJpNDA4MSIgYmFzZT0iYmk0MDgwIi8+CiAgICAgICAgICAgICAgICA8UmVsYXRpb25hbERhdGFJdGVtIG5hbWU9ImJpNDEzNCIgYmFzZT0iYmk0MTMzIi8+CiAgICAgICAgICAgICAgICA8UmVsYXRpb25hbERhdGFJdGVtIG5hbWU9ImJpNDEzOSIgYmFzZT0iYmk0MTM4Ii8+CiAgICAgICAgICAgICAgICA8UmVsYXRpb25hbERhdGFJdGVtIG5hbWU9ImJpNDE0NCIgYmFzZT0iYmk0MTQzIi8+CiAgICAgICAgICAgICAgICA8UmVsYXRpb25hbERhdGFJdGVtIG5hbWU9ImJpNDE0OCIgYmFzZT0iYmk3MiIvPgogICAgICAgICAgICAgICAgPFJlbGF0aW9uYWxEYXRhSXRlbSBuYW1lPSJiaTQxOTIiIGJhc2U9ImJpNzMiLz4KICAgICAgICAgICAgICAgIDxSZWxhdGlvbmFsRGF0YUl0ZW0gbmFtZT0iYmk0MDU5IiBiYXNlPSJiaTc0Ii8+CiAgICAgICAgICAgICAgICA8UmVsYXRpb25hbERhdGFJdGVtIG5hbWU9ImJpNDI0MiIgYmFzZT0iYmk0MjM4Ii8+CiAgICAgICAgICAgICAgICA8UmVsYXRpb25hbERhdGFJdGVtIG5hbWU9ImJpNDI0OSIgYmFzZT0iYmk0MjQ2Ii8+CiAgICAgICAgICAgICAgICA8UmVsYXRpb25hbERhdGFJdGVtIG5hbWU9ImJpNDM4MSIgYmFzZT0iYmk5MSIvPgogICAgICAgICAgICAgICAgPFJlbGF0aW9uYWxEYXRhSXRlbSBuYW1lPSJiaTYwMjIiIGJhc2U9ImJpNzEiLz4KICAgICAgICAgICAgICAgIDxSZWxhdGlvbmFsRGF0YUl0ZW0gbmFtZT0iYmk2MTI2IiBiYXNlPSJiaTYxMjMiLz4KICAgICAgICAgICAgICAgIDxSZWxhdGlvbmFsRGF0YUl0ZW0gbmFtZT0iYmk3MzAxIiBiYXNlPSJiaTY5MjgiLz4KICAgICAgICAgICAgICAgIDxSZWxhdGlvbmFsRGF0YUl0ZW0gbmFtZT0iYmk3NzQ1IiBiYXNlPSJiaTc3NDQiLz4KICAgICAgICAgICAgICAgIDxSZWxhdGlvbmFsRGF0YUl0ZW0gbmFtZT0iYmk4NjExIiBiYXNlPSJiaTEwODciLz4KICAgICAgICAgICAgPC9CdXNpbmVzc0l0ZW1zPgogICAgICAgICAgICA8RGF0YURlZmluaXRpb24gbmFtZT0iZGQ0MjU0IiB0eXBlPSJyZWxhdGlvbmFsIiBkYXRhU291cmNlPSJkczcwIj4KICAgICAgICAgICAgICAgIDxSZWxhdGlvbmFsUXVlcnkgZGV0YWlsPSJmYWxzZSI+CiAgICAgICAgICAgICAgICAgICAgPFNvcnRJdGVtcz4KICAgICAgICAgICAgICAgICAgICAgICAgPFNvcnRJdGVtIHJlZj0iYmk2MTI2IiBzb3J0RGlyZWN0aW9uPSJhc2NlbmRpbmciLz4KICAgICAgICAgICAgICAgICAgICA8L1NvcnRJdGVtcz4KICAgICAgICAgICAgICAgICAgICA8QXhlcz4KICAgICAgICAgICAgICAgICAgICAgICAgPEF4aXMgdHlwZT0iY29sdW1uIj4KICAgICAgICAgICAgICAgICAgICAgICAgICAgIDxCdXNpbmVzc0l0ZW0gcmVmPSJiaTExNCIvPgogICAgICAgICAgICAgICAgICAgICAgICAgICAgPEJ1c2luZXNzSXRlbSByZWY9ImJpNDA4MSIvPgogICAgICAgICAgICAgICAgICAgICAgICAgICAgPEJ1c2luZXNzSXRlbSByZWY9ImJpNDEzNCIvPgogICAgICAgICAgICAgICAgICAgICAgICAgICAgPEJ1c2luZXNzSXRlbSByZWY9ImJpNDEzOSIvPgogICAgICAgICAgICAgICAgICAgICAgICAgICAgPEJ1c2luZXNzSXRlbSByZWY9ImJpNDE0NCIvPgogICAgICAgICAgICAgICAgICAgICAgICAgICAgPEJ1c2luZXNzSXRlbSByZWY9ImJpNDE0OCIvPgogICAgICAgICAgICAgICAgICAgICAgICAgICAgPEJ1c2luZXNzSXRlbSByZWY9ImJpNjAyMiIvPgogICAgICAgICAgICAgICAgICAgICAgICAgICAgPEJ1c2luZXNzSXRlbSByZWY9ImJpNDE5MiIvPgogICAgICAgICAgICAgICAgICAgICAgICAgICAgPEJ1c2luZXNzSXRlbSByZWY9ImJpNzMwMSIvPgogICAgICAgICAgICAgICAgICAgICAgICAgICAgPEJ1c2luZXNzSXRlbSByZWY9ImJpNDA1OSIvPgogICAgICAgICAgICAgICAgICAgICAgICAgICAgPEJ1c2luZXNzSXRlbSByZWY9ImJpNDI0OSIvPgogICAgICAgICAgICAgICAgICAgICAgICAgICAgPEJ1c2luZXNzSXRlbSByZWY9ImJpNjEyNiIvPgogICAgICAgICAgICAgICAgICAgICAgICAgICAgPEJ1c2luZXNzSXRlbSByZWY9ImJpNDI0MiIvPgogICAgICAgICAgICAgICAgICAgICAgICAgICAgPEJ1c2luZXNzSXRlbSByZWY9ImJpNDM4MSIvPgogICAgICAgICAgICAgICAgICAgICAgICAgICAgPEJ1c2luZXNzSXRlbSByZWY9ImJpNzc0NSIvPgogICAgICAgICAgICAgICAgICAgICAgICA8L0F4aXM+CiAgICAgICAgICAgICAgICAgICAgPC9BeGVzPgogICAgICAgICAgICAgICAgPC9SZWxhdGlvbmFsUXVlcnk+CiAgICAgICAgICAgICAgICA8UmVzdWx0RGVmaW5pdGlvbnM+CiAgICAgICAgICAgICAgICAgICAgPFJlc3VsdERlZmluaXRpb24gbmFtZT0iZGQ0MjU1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0NjEwIiBkYXRhU291cmNlcz0iZHMzNCBkczIxMzgiIGNoaWxkUXVlcnlSZWxhdGlvbnNoaXA9ImluZGVwZW5kZW50Ij4KICAgICAgICAgICAgPEJ1c2luZXNzSXRlbXM+CiAgICAgICAgICAgICAgICA8U3ludGhldGljSXRlbXMgbmFtZT0ic2k0NjEyIj4KICAgICAgICAgICAgICAgICAgICA8SXRlbSBuYW1lPSJiaTQ2MTMiIHB1cnBvc2U9Im1lc3NhZ2UiLz4KICAgICAgICAgICAgICAgIDwvU3ludGhldGljSXRlbXM+CiAgICAgICAgICAgICAgICA8UmVsYXRpb25hbERhdGFJdGVtIG5hbWU9ImJpMjE2MiIgYmFzZT0iYmk0NyIvPgogICAgICAgICAgICAgICAgPFJlbGF0aW9uYWxEYXRhSXRlbSBuYW1lPSJiaTIxNjMiIGJhc2U9ImJpMzUiLz4KICAgICAgICAgICAgICAgIDxSZWxhdGlvbmFsRGF0YUl0ZW0gbmFtZT0iYmkyMTY0IiBiYXNlPSJiaTM3Ii8+CiAgICAgICAgICAgICAgICA8UmVsYXRpb25hbERhdGFJdGVtIG5hbWU9ImJpMjE2NSIgYmFzZT0iYmkzOCIvPgogICAgICAgICAgICAgICAgPFJlbGF0aW9uYWxEYXRhSXRlbSBuYW1lPSJiaTIxNjYiIGJhc2U9ImJpMzkiLz4KICAgICAgICAgICAgICAgIDxSZWxhdGlvbmFsRGF0YUl0ZW0gbmFtZT0iYmkyMTY3IiBiYXNlPSJiaTQxIi8+CiAgICAgICAgICAgICAgICA8UmVsYXRpb25hbERhdGFJdGVtIG5hbWU9ImJpMjE2OCIgYmFzZT0iYmk0MiIvPgogICAgICAgICAgICAgICAgPFJlbGF0aW9uYWxEYXRhSXRlbSBuYW1lPSJiaTIxNjkiIGJhc2U9ImJpNDMiLz4KICAgICAgICAgICAgICAgIDxSZWxhdGlvbmFsRGF0YUl0ZW0gbmFtZT0iYmkyMTcwIiBiYXNlPSJiaTQ0Ii8+CiAgICAgICAgICAgICAgICA8UmVsYXRpb25hbERhdGFJdGVtIG5hbWU9ImJpMjE3MSIgYmFzZT0iYmk0NSIvPgogICAgICAgICAgICAgICAgPFJlbGF0aW9uYWxEYXRhSXRlbSBuYW1lPSJiaTIxNzIiIGJhc2U9ImJpNDYiLz4KICAgICAgICAgICAgICAgIDxSZWxhdGlvbmFsRGF0YUl0ZW0gbmFtZT0iYmkyMTczIiBiYXNlPSJiaTQ4Ii8+CiAgICAgICAgICAgICAgICA8UmVsYXRpb25hbERhdGFJdGVtIG5hbWU9ImJpMjE3NCIgYmFzZT0iYmk0OSIvPgogICAgICAgICAgICAgICAgPFJlbGF0aW9uYWxEYXRhSXRlbSBuYW1lPSJiaTIxNzUiIGJhc2U9ImJpNTAiLz4KICAgICAgICAgICAgICAgIDxSZWxhdGlvbmFsRGF0YUl0ZW0gbmFtZT0iYmkyMTc2IiBiYXNlPSJiaTU0Ii8+CiAgICAgICAgICAgICAgICA8UmVsYXRpb25hbERhdGFJdGVtIG5hbWU9ImJpMjE3NyIgYmFzZT0iYmk1NyIvPgogICAgICAgICAgICAgICAgPFJlbGF0aW9uYWxEYXRhSXRlbSBuYW1lPSJiaTIxNzgiIGJhc2U9ImJpNjEiLz4KICAgICAgICAgICAgICAgIDxSZWxhdGlvbmFsRGF0YUl0ZW0gbmFtZT0iYmkyMTc5IiBiYXNlPSJiaTYyIi8+CiAgICAgICAgICAgICAgICA8UmVsYXRpb25hbERhdGFJdGVtIG5hbWU9ImJpMjE4MCIgYmFzZT0iYmk2NCIvPgogICAgICAgICAgICAgICAgPFJlbGF0aW9uYWxEYXRhSXRlbSBuYW1lPSJiaTIxODEiIGJhc2U9ImJpNjUiLz4KICAgICAgICAgICAgICAgIDxSZWxhdGlvbmFsRGF0YUl0ZW0gbmFtZT0iYmkyMTgyIiBiYXNlPSJiaTY3Ii8+CiAgICAgICAgICAgICAgICA8UmVsYXRpb25hbERhdGFJdGVtIG5hbWU9ImJpMjE4MyIgYmFzZT0iYmkzNiIvPgogICAgICAgICAgICAgICAgPFJlbGF0aW9uYWxEYXRhSXRlbSBuYW1lPSJiaTIxODQiIGJhc2U9ImJpNDAiLz4KICAgICAgICAgICAgICAgIDxSZWxhdGlvbmFsRGF0YUl0ZW0gbmFtZT0iYmkyMTg1IiBiYXNlPSJiaTUxIi8+CiAgICAgICAgICAgICAgICA8UmVsYXRpb25hbERhdGFJdGVtIG5hbWU9ImJpMjE4NiIgYmFzZT0iYmk1MiIvPgogICAgICAgICAgICAgICAgPFJlbGF0aW9uYWxEYXRhSXRlbSBuYW1lPSJiaTIxODciIGJhc2U9ImJpNTMiLz4KICAgICAgICAgICAgICAgIDxSZWxhdGlvbmFsRGF0YUl0ZW0gbmFtZT0iYmkyMTg4IiBiYXNlPSJiaTU1Ii8+CiAgICAgICAgICAgICAgICA8UmVsYXRpb25hbERhdGFJdGVtIG5hbWU9ImJpMjE4OSIgYmFzZT0iYmk1NiIvPgogICAgICAgICAgICAgICAgPFJlbGF0aW9uYWxEYXRhSXRlbSBuYW1lPSJiaTIxOTAiIGJhc2U9ImJpNTgiLz4KICAgICAgICAgICAgICAgIDxSZWxhdGlvbmFsRGF0YUl0ZW0gbmFtZT0iYmkyMTkxIiBiYXNlPSJiaTU5Ii8+CiAgICAgICAgICAgICAgICA8UmVsYXRpb25hbERhdGFJdGVtIG5hbWU9ImJpMjE5MiIgYmFzZT0iYmk2MCIvPgogICAgICAgICAgICAgICAgPFJlbGF0aW9uYWxEYXRhSXRlbSBuYW1lPSJiaTIxOTMiIGJhc2U9ImJpNjMiLz4KICAgICAgICAgICAgICAgIDxSZWxhdGlvbmFsRGF0YUl0ZW0gbmFtZT0iYmkyMTk0IiBiYXNlPSJiaTY2Ii8+CiAgICAgICAgICAgICAgICA8UmVsYXRpb25hbERhdGFJdGVtIG5hbWU9ImJpMjE5NSIgYmFzZT0iYmkyMTUwIi8+CiAgICAgICAgICAgICAgICA8UmVsYXRpb25hbERhdGFJdGVtIG5hbWU9ImJpMjE5NiIgYmFzZT0iYmkyMTQyIi8+CiAgICAgICAgICAgICAgICA8UmVsYXRpb25hbERhdGFJdGVtIG5hbWU9ImJpMjE5NyIgYmFzZT0iYmkyMTQzIi8+CiAgICAgICAgICAgICAgICA8UmVsYXRpb25hbERhdGFJdGVtIG5hbWU9ImJpMjE5OCIgYmFzZT0iYmkyMTQ0Ii8+CiAgICAgICAgICAgICAgICA8UmVsYXRpb25hbERhdGFJdGVtIG5hbWU9ImJpMjE5OSIgYmFzZT0iYmkyMTQ2Ii8+CiAgICAgICAgICAgICAgICA8UmVsYXRpb25hbERhdGFJdGVtIG5hbWU9ImJpMjIwMCIgYmFzZT0iYmkyMTUxIi8+CiAgICAgICAgICAgICAgICA8UmVsYXRpb25hbERhdGFJdGVtIG5hbWU9ImJpMjIwMSIgYmFzZT0iYmkyMTUyIi8+CiAgICAgICAgICAgICAgICA8UmVsYXRpb25hbERhdGFJdGVtIG5hbWU9ImJpMjIwMiIgYmFzZT0iYmkyMTUzIi8+CiAgICAgICAgICAgICAgICA8UmVsYXRpb25hbERhdGFJdGVtIG5hbWU9ImJpMjIwMyIgYmFzZT0iYmkyMTU0Ii8+CiAgICAgICAgICAgICAgICA8UmVsYXRpb25hbERhdGFJdGVtIG5hbWU9ImJpMjIwNCIgYmFzZT0iYmkyMTM5Ii8+CiAgICAgICAgICAgICAgICA8UmVsYXRpb25hbERhdGFJdGVtIG5hbWU9ImJpMjIwNSIgYmFzZT0iYmkyMTQwIi8+CiAgICAgICAgICAgICAgICA8UmVsYXRpb25hbERhdGFJdGVtIG5hbWU9ImJpMjIwNiIgYmFzZT0iYmkyMTQxIi8+CiAgICAgICAgICAgICAgICA8UmVsYXRpb25hbERhdGFJdGVtIG5hbWU9ImJpMjIwNyIgYmFzZT0iYmkyMTQ1Ii8+CiAgICAgICAgICAgICAgICA8UmVsYXRpb25hbERhdGFJdGVtIG5hbWU9ImJpMjIwOCIgYmFzZT0iYmkyMTQ3Ii8+CiAgICAgICAgICAgICAgICA8UmVsYXRpb25hbERhdGFJdGVtIG5hbWU9ImJpMjIwOSIgYmFzZT0iYmkyMTQ4Ii8+CiAgICAgICAgICAgICAgICA8UmVsYXRpb25hbERhdGFJdGVtIG5hbWU9ImJpMjIxMCIgYmFzZT0iYmkyMTQ5Ii8+CiAgICAgICAgICAgIDwvQnVzaW5lc3NJdGVtcz4KICAgICAgICAgICAgPERhdGFEZWZpbml0aW9uIG5hbWU9ImRkNDYxMSIgdHlwZT0icHJvY2VkdXJhbCIgZGF0YVNvdXJjZXM9ImRzMzQgZHMyMTM4Ij4KICAgICAgICAgICAgICAgIDxQcm9jZWR1cmFsUXVlcnkgdHlwZT0iam9pbiI+CiAgICAgICAgICAgICAgICAgICAgPEdlbmVyYXRlZFJlc291cmNlcz4KICAgICAgICAgICAgICAgICAgICAgICAgPEdlbmVyYXRlZFRhYmxlIHB1cnBvc2U9ImpvaW5lZFRhYmxlIiBuYW1lPSJnZTQ2MTQiIGxpZmV0aW1lPSJleGVjdXRvciIvPgogICAgICAgICAgICAgICAgICAgIDwvR2VuZXJhdGVkUmVzb3VyY2VzPgogICAgICAgICAgICAgICAgICAgIDxBcmd1bWVudHM+CiAgICAgICAgICAgICAgICAgICAgICAgIDxBcmd1bWVudCBwdXJwb3NlPSJqb2luVHlwZSI+CiAgICAgICAgICAgICAgICAgICAgICAgICAgICA8U3RyaW5nVmFsdWU+ZnVsbE91dGVySm9pbjwvU3RyaW5nVmFsdWU+CiAgICAgICAgICAgICAgICAgICAgICAgIDwvQXJndW1lbnQ+CiAgICAgICAgICAgICAgICAgICAgICAgIDxBcmd1bWVudEdyb3VwIGdyb3VwPSJ0YWJsZTEiPgogICAgICAgICAgICAgICAgICAgICAgICAgICAgPEFyZ3VtZW50IHB1cnBvc2U9ImRhdGFTb3VyY2UiPgogICAgICAgICAgICAgICAgICAgICAgICAgICAgICAgIDxSZWZlcmVuY2VWYWx1ZT5kczM0PC9SZWZlcmVuY2VWYWx1ZT4KICAgICAgICAgICAgICAgICAgICAgICAgICAgIDwvQXJndW1lbnQ+CiAgICAgICAgICAgICAgICAgICAgICAgICAgICA8TGlzdEFyZ3VtZW50IHB1cnBvc2U9ImpvaW5Db2x1bW5zIj4KICAgICAgICAgICAgICAgICAgICAgICAgICAgICAgICA8UmVmZXJlbmNlVmFsdWU+YmkyMTYyPC9SZWZlcmVuY2VWYWx1ZT4KICAgICAgICAgICAgICAgICAgICAgICAgICAgIDwvTGlzdEFyZ3VtZW50PgogICAgICAgICAgICAgICAgICAgICAgICAgICAgPExpc3RBcmd1bWVudCBwdXJwb3NlPSJzZWxlY3RDb2x1bW5zIj4KICAgICAgICAgICAgICAgICAgICAgICAgICAgICAgICA8UmVmZXJlbmNlVmFsdWU+YmkyMTYzPC9SZWZlcmVuY2VWYWx1ZT4KICAgICAgICAgICAgICAgICAgICAgICAgICAgICAgICA8UmVmZXJlbmNlVmFsdWU+YmkyMTY0PC9SZWZlcmVuY2VWYWx1ZT4KICAgICAgICAgICAgICAgICAgICAgICAgICAgICAgICA8UmVmZXJlbmNlVmFsdWU+YmkyMTY1PC9SZWZlcmVuY2VWYWx1ZT4KICAgICAgICAgICAgICAgICAgICAgICAgICAgICAgICA8UmVmZXJlbmNlVmFsdWU+YmkyMTY2PC9SZWZlcmVuY2VWYWx1ZT4KICAgICAgICAgICAgICAgICAgICAgICAgICAgICAgICA8UmVmZXJlbmNlVmFsdWU+YmkyMTY3PC9SZWZlcmVuY2VWYWx1ZT4KICAgICAgICAgICAgICAgICAgICAgICAgICAgICAgICA8UmVmZXJlbmNlVmFsdWU+YmkyMTY4PC9SZWZlcmVuY2VWYWx1ZT4KICAgICAgICAgICAgICAgICAgICAgICAgICAgICAgICA8UmVmZXJlbmNlVmFsdWU+YmkyMTY5PC9SZWZlcmVuY2VWYWx1ZT4KICAgICAgICAgICAgICAgICAgICAgICAgICAgICAgICA8UmVmZXJlbmNlVmFsdWU+YmkyMTcwPC9SZWZlcmVuY2VWYWx1ZT4KICAgICAgICAgICAgICAgICAgICAgICAgICAgICAgICA8UmVmZXJlbmNlVmFsdWU+YmkyMTcxPC9SZWZlcmVuY2VWYWx1ZT4KICAgICAgICAgICAgICAgICAgICAgICAgICAgICAgICA8UmVmZXJlbmNlVmFsdWU+YmkyMTcyPC9SZWZlcmVuY2VWYWx1ZT4KICAgICAgICAgICAgICAgICAgICAgICAgICAgICAgICA8UmVmZXJlbmNlVmFsdWU+YmkyMTYyPC9SZWZlcmVuY2VWYWx1ZT4KICAgICAgICAgICAgICAgICAgICAgICAgICAgICAgICA8UmVmZXJlbmNlVmFsdWU+YmkyMTczPC9SZWZlcmVuY2VWYWx1ZT4KICAgICAgICAgICAgICAgICAgICAgICAgICAgICAgICA8UmVmZXJlbmNlVmFsdWU+YmkyMTc0PC9SZWZlcmVuY2VWYWx1ZT4KICAgICAgICAgICAgICAgICAgICAgICAgICAgICAgICA8UmVmZXJlbmNlVmFsdWU+YmkyMTc1PC9SZWZlcmVuY2VWYWx1ZT4KICAgICAgICAgICAgICAgICAgICAgICAgICAgICAgICA8UmVmZXJlbmNlVmFsdWU+YmkyMTc2PC9SZWZlcmVuY2VWYWx1ZT4KICAgICAgICAgICAgICAgICAgICAgICAgICAgICAgICA8UmVmZXJlbmNlVmFsdWU+YmkyMTc3PC9SZWZlcmVuY2VWYWx1ZT4KICAgICAgICAgICAgICAgICAgICAgICAgICAgICAgICA8UmVmZXJlbmNlVmFsdWU+YmkyMTc4PC9SZWZlcmVuY2VWYWx1ZT4KICAgICAgICAgICAgICAgICAgICAgICAgICAgICAgICA8UmVmZXJlbmNlVmFsdWU+YmkyMTc5PC9SZWZlcmVuY2VWYWx1ZT4KICAgICAgICAgICAgICAgICAgICAgICAgICAgICAgICA8UmVmZXJlbmNlVmFsdWU+YmkyMTgwPC9SZWZlcmVuY2VWYWx1ZT4KICAgICAgICAgICAgICAgICAgICAgICAgICAgICAgICA8UmVmZXJlbmNlVmFsdWU+YmkyMTgxPC9SZWZlcmVuY2VWYWx1ZT4KICAgICAgICAgICAgICAgICAgICAgICAgICAgICAgICA8UmVmZXJlbmNlVmFsdWU+YmkyMTgyPC9SZWZlcmVuY2VWYWx1ZT4KICAgICAgICAgICAgICAgICAgICAgICAgICAgICAgICA8UmVmZXJlbmNlVmFsdWU+YmkyMTgzPC9SZWZlcmVuY2VWYWx1ZT4KICAgICAgICAgICAgICAgICAgICAgICAgICAgICAgICA8UmVmZXJlbmNlVmFsdWU+YmkyMTg0PC9SZWZlcmVuY2VWYWx1ZT4KICAgICAgICAgICAgICAgICAgICAgICAgICAgICAgICA8UmVmZXJlbmNlVmFsdWU+YmkyMTg1PC9SZWZlcmVuY2VWYWx1ZT4KICAgICAgICAgICAgICAgICAgICAgICAgICAgICAgICA8UmVmZXJlbmNlVmFsdWU+YmkyMTg2PC9SZWZlcmVuY2VWYWx1ZT4KICAgICAgICAgICAgICAgICAgICAgICAgICAgICAgICA8UmVmZXJlbmNlVmFsdWU+YmkyMTg3PC9SZWZlcmVuY2VWYWx1ZT4KICAgICAgICAgICAgICAgICAgICAgICAgICAgICAgICA8UmVmZXJlbmNlVmFsdWU+YmkyMTg4PC9SZWZlcmVuY2VWYWx1ZT4KICAgICAgICAgICAgICAgICAgICAgICAgICAgICAgICA8UmVmZXJlbmNlVmFsdWU+YmkyMTg5PC9SZWZlcmVuY2VWYWx1ZT4KICAgICAgICAgICAgICAgICAgICAgICAgICAgICAgICA8UmVmZXJlbmNlVmFsdWU+YmkyMTkwPC9SZWZlcmVuY2VWYWx1ZT4KICAgICAgICAgICAgICAgICAgICAgICAgICAgICAgICA8UmVmZXJlbmNlVmFsdWU+YmkyMTkxPC9SZWZlcmVuY2VWYWx1ZT4KICAgICAgICAgICAgICAgICAgICAgICAgICAgICAgICA8UmVmZXJlbmNlVmFsdWU+YmkyMTkyPC9SZWZlcmVuY2VWYWx1ZT4KICAgICAgICAgICAgICAgICAgICAgICAgICAgICAgICA8UmVmZXJlbmNlVmFsdWU+YmkyMTkzPC9SZWZlcmVuY2VWYWx1ZT4KICAgICAgICAgICAgICAgICAgICAgICAgICAgICAgICA8UmVmZXJlbmNlVmFsdWU+YmkyMTk0PC9SZWZlcmVuY2VWYWx1ZT4KICAgICAgICAgICAgICAgICAgICAgICAgICAgIDwvTGlzdEFyZ3VtZW50PgogICAgICAgICAgICAgICAgICAgICAgICA8L0FyZ3VtZW50R3JvdXA+CiAgICAgICAgICAgICAgICAgICAgICAgIDxBcmd1bWVudEdyb3VwIGdyb3VwPSJ0YWJsZTIiPgogICAgICAgICAgICAgICAgICAgICAgICAgICAgPEFyZ3VtZW50IHB1cnBvc2U9ImRhdGFTb3VyY2UiPgogICAgICAgICAgICAgICAgICAgICAgICAgICAgICAgIDxSZWZlcmVuY2VWYWx1ZT5kczIxMzg8L1JlZmVyZW5jZVZhbHVlPgogICAgICAgICAgICAgICAgICAgICAgICAgICAgPC9Bcmd1bWVudD4KICAgICAgICAgICAgICAgICAgICAgICAgICAgIDxMaXN0QXJndW1lbnQgcHVycG9zZT0iam9pbkNvbHVtbnMiPgogICAgICAgICAgICAgICAgICAgICAgICAgICAgICAgIDxSZWZlcmVuY2VWYWx1ZT5iaTIxOTU8L1JlZmVyZW5jZVZhbHVlPgogICAgICAgICAgICAgICAgICAgICAgICAgICAgPC9MaXN0QXJndW1lbnQ+CiAgICAgICAgICAgICAgICAgICAgICAgICAgICA8TGlzdEFyZ3VtZW50IHB1cnBvc2U9InNlbGVjdENvbHVtbnMiPgogICAgICAgICAgICAgICAgICAgICAgICAgICAgICAgIDxSZWZlcmVuY2VWYWx1ZT5iaTIxOTY8L1JlZmVyZW5jZVZhbHVlPgogICAgICAgICAgICAgICAgICAgICAgICAgICAgICAgIDxSZWZlcmVuY2VWYWx1ZT5iaTIxOTc8L1JlZmVyZW5jZVZhbHVlPgogICAgICAgICAgICAgICAgICAgICAgICAgICAgICAgIDxSZWZlcmVuY2VWYWx1ZT5iaTIxOTg8L1JlZmVyZW5jZVZhbHVlPgogICAgICAgICAgICAgICAgICAgICAgICAgICAgICAgIDxSZWZlcmVuY2VWYWx1ZT5iaTIxOTk8L1JlZmVyZW5jZVZhbHVlPgogICAgICAgICAgICAgICAgICAgICAgICAgICAgICAgIDxSZWZlcmVuY2VWYWx1ZT5iaTIxOTU8L1JlZmVyZW5jZVZhbHVlPgogICAgICAgICAgICAgICAgICAgICAgICAgICAgICAgIDxSZWZlcmVuY2VWYWx1ZT5iaTIyMDA8L1JlZmVyZW5jZVZhbHVlPgogICAgICAgICAgICAgICAgICAgICAgICAgICAgICAgIDxSZWZlcmVuY2VWYWx1ZT5iaTIyMDE8L1JlZmVyZW5jZVZhbHVlPgogICAgICAgICAgICAgICAgICAgICAgICAgICAgICAgIDxSZWZlcmVuY2VWYWx1ZT5iaTIyMDI8L1JlZmVyZW5jZVZhbHVlPgogICAgICAgICAgICAgICAgICAgICAgICAgICAgICAgIDxSZWZlcmVuY2VWYWx1ZT5iaTIyMDM8L1JlZmVyZW5jZVZhbHVlPgogICAgICAgICAgICAgICAgICAgICAgICAgICAgICAgIDxSZWZlcmVuY2VWYWx1ZT5iaTIyMDQ8L1JlZmVyZW5jZVZhbHVlPgogICAgICAgICAgICAgICAgICAgICAgICAgICAgICAgIDxSZWZlcmVuY2VWYWx1ZT5iaTIyMDU8L1JlZmVyZW5jZVZhbHVlPgogICAgICAgICAgICAgICAgICAgICAgICAgICAgICAgIDxSZWZlcmVuY2VWYWx1ZT5iaTIyMDY8L1JlZmVyZW5jZVZhbHVlPgogICAgICAgICAgICAgICAgICAgICAgICAgICAgICAgIDxSZWZlcmVuY2VWYWx1ZT5iaTIyMDc8L1JlZmVyZW5jZVZhbHVlPgogICAgICAgICAgICAgICAgICAgICAgICAgICAgICAgIDxSZWZlcmVuY2VWYWx1ZT5iaTIyMDg8L1JlZmVyZW5jZVZhbHVlPgogICAgICAgICAgICAgICAgICAgICAgICAgICAgICAgIDxSZWZlcmVuY2VWYWx1ZT5iaTIyMDk8L1JlZmVyZW5jZVZhbHVlPgogICAgICAgICAgICAgICAgICAgICAgICAgICAgICAgIDxSZWZlcmVuY2VWYWx1ZT5iaTIyMTA8L1JlZmVyZW5jZVZhbHVlPgogICAgICAgICAgICAgICAgICAgICAgICAgICAgPC9MaXN0QXJndW1lbnQ+CiAgICAgICAgICAgICAgICAgICAgICAgIDwvQXJndW1lbnRHcm91cD4KICAgICAgICAgICAgICAgICAgICA8L0FyZ3VtZW50cz4KICAgICAgICAgICAgICAgIDwvUHJvY2VkdXJhbFF1ZXJ5PgogICAgICAgICAgICAgICAgPFJlc3VsdERlZmluaXRpb25zPgogICAgICAgICAgICAgICAgICAgIDxSZXN1bHREZWZpbml0aW9uIG5hbWU9ImRkNDY2NCIgcHVycG9zZT0ic3RhdHVzIiBzeW50aGV0aWNJdGVtcz0ic2k0NjEyIi8+CiAgICAgICAgICAgICAgICA8L1Jlc3VsdERlZmluaXRpb25zPgogICAgICAgICAgICA8L0RhdGFEZWZpbml0aW9uPgogICAgICAgIDwvUGFyZW50RGF0YURlZmluaXRpb24+CiAgICAgICAgPFBhcmVudERhdGFEZWZpbml0aW9uIG5hbWU9ImRkNDY4OSIgZGF0YVNvdXJjZT0iZHMyMjEyIiBjaGlsZFF1ZXJ5UmVsYXRpb25zaGlwPSJpbmRlcGVuZGVudCIgc3RhdHVzPSJleGVjdXRhYmxlIj4KICAgICAgICAgICAgPEJ1c2luZXNzSXRlbXM+CiAgICAgICAgICAgICAgICA8UmVsYXRpb25hbERhdGFJdGVtIG5hbWU9ImJpNDY4NCIgYmFzZT0iYmk0NjY4Ii8+CiAgICAgICAgICAgICAgICA8UmVsYXRpb25hbERhdGFJdGVtIG5hbWU9ImJpNDUwMiIgYmFzZT0iYmk0NDY2Ii8+CiAgICAgICAgICAgICAgICA8UmVsYXRpb25hbERhdGFJdGVtIG5hbWU9ImJpNDQ5OSIgYmFzZT0iYmk0NDY5Ii8+CiAgICAgICAgICAgICAgICA8UmVsYXRpb25hbEZpbHRlckl0ZW0gbmFtZT0iYmk0NTQ4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DU0NyxiaW5uZWR9LCdTdWJzdGl0dXRlIEFzc2V0JyksaXNtaXNzaW5nKCR7Ymk0NTQ3LGJpbm5lZH0pKTwvRXhwcmVzc2lvbj4KICAgICAgICAgICAgICAgIDwvUmVsYXRpb25hbEZpbHRlckl0ZW0+CiAgICAgICAgICAgICAgICA8UmVsYXRpb25hbERhdGFJdGVtIG5hbWU9ImJpNDU0NyIgYmFzZT0iYmkyMjE3Ii8+CiAgICAgICAgICAgICAgICA8UmVsYXRpb25hbERhdGFJdGVtIG5hbWU9ImJpNDczOCIgYmFzZT0iYmk0NzM3Ii8+CiAgICAgICAgICAgICAgICA8UmVsYXRpb25hbERhdGFJdGVtIG5hbWU9ImJpODYxMiIgYmFzZT0iYmk0NTQ5Ii8+CiAgICAgICAgICAgIDwvQnVzaW5lc3NJdGVtcz4KICAgICAgICAgICAgPERhdGFEZWZpbml0aW9uIG5hbWU9ImRkNDY5M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DY4NCIvPgogICAgICAgICAgICAgICAgICAgICAgICAgICAgPEJ1c2luZXNzSXRlbSByZWY9ImJpNDQ5OSIvPgogICAgICAgICAgICAgICAgICAgICAgICA8L0F4aXM+CiAgICAgICAgICAgICAgICAgICAgICAgIDxBeGlzIHR5cGU9InJvdyI+CiAgICAgICAgICAgICAgICAgICAgICAgICAgICA8QnVzaW5lc3NJdGVtIHJlZj0iYmk0NzM4Ii8+CiAgICAgICAgICAgICAgICAgICAgICAgICAgICA8QnVzaW5lc3NJdGVtIHJlZj0iYmk0NTAyIi8+CiAgICAgICAgICAgICAgICAgICAgICAgIDwvQXhpcz4KICAgICAgICAgICAgICAgICAgICA8L0F4ZXM+CiAgICAgICAgICAgICAgICAgICAgPENvbHVtblNvcnRJdGVtcz4KICAgICAgICAgICAgICAgICAgICAgICAgPFNvcnRJdGVtIHJlZj0iYmk0Njg0IiBzb3J0RGlyZWN0aW9uPSJkZXNjZW5kaW5nIi8+CiAgICAgICAgICAgICAgICAgICAgPC9Db2x1bW5Tb3J0SXRlbXM+CiAgICAgICAgICAgICAgICAgICAgPFJvd1NvcnRJdGVtcz4KICAgICAgICAgICAgICAgICAgICAgICAgPFNvcnRJdGVtIHJlZj0iYmk0NzM4IiBzb3J0RGlyZWN0aW9uPSJhc2NlbmRpbmciLz4KICAgICAgICAgICAgICAgICAgICAgICAgPFNvcnRJdGVtIHJlZj0iYmk0NTAyIiBzb3J0RGlyZWN0aW9uPSJhc2NlbmRpbmciLz4KICAgICAgICAgICAgICAgICAgICA8L1Jvd1NvcnRJdGVtcz4KICAgICAgICAgICAgICAgIDwvTXVsdGlkaW1lbnNpb25hbFF1ZXJ5PgogICAgICAgICAgICAgICAgPFJlc3VsdERlZmluaXRpb25zPgogICAgICAgICAgICAgICAgICAgIDxSZXN1bHREZWZpbml0aW9uIG5hbWU9ImRkNDY5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0NTQ4Ii8+CiAgICAgICAgICAgICAgICA8L0RldGFpbEZpbHRlcnM+CiAgICAgICAgICAgIDwvQXBwbGllZEZpbHRlcnM+CiAgICAgICAgPC9QYXJlbnREYXRhRGVmaW5pdGlvbj4KICAgICAgICA8UGFyZW50RGF0YURlZmluaXRpb24gbmFtZT0iZGQ0ODMxIiBkYXRhU291cmNlPSJkczg1MSIgY2hpbGRRdWVyeVJlbGF0aW9uc2hpcD0iaW5kZXBlbmRlbnQiIHN0YXR1cz0iZXhlY3V0YWJsZSI+CiAgICAgICAgICAgIDxCdXNpbmVzc0l0ZW1zPgogICAgICAgICAgICAgICAgPFJlbGF0aW9uYWxEYXRhSXRlbSBuYW1lPSJiaTQ4MjkiIGJhc2U9ImJpODczIi8+CiAgICAgICAgICAgICAgICA8UmVsYXRpb25hbERhdGFJdGVtIG5hbWU9ImJpNDg0NyIgYmFzZT0iYmk5MjciLz4KICAgICAgICAgICAgICAgIDxSZWxhdGlvbmFsRGF0YUl0ZW0gbmFtZT0iYmk0ODUzIiBiYXNlPSJiaTE2NTUiLz4KICAgICAgICAgICAgICAgIDxSZWxhdGlvbmFsRGF0YUl0ZW0gbmFtZT0iYmk0ODU3IiBiYXNlPSJiaTEwNDYiLz4KICAgICAgICAgICAgICAgIDxSZWxhdGlvbmFsRGF0YUl0ZW0gbmFtZT0iYmk4NjEzIiBiYXNlPSJiaTkyNCIvPgogICAgICAgICAgICA8L0J1c2luZXNzSXRlbXM+CiAgICAgICAgICAgIDxEYXRhRGVmaW5pdGlvbiBuYW1lPSJkZDQ4MzI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Q4MjkiLz4KICAgICAgICAgICAgICAgICAgICAgICAgICAgIDxCdXNpbmVzc0l0ZW0gcmVmPSJiaTQ4NTMiLz4KICAgICAgICAgICAgICAgICAgICAgICAgPC9BeGlzPgogICAgICAgICAgICAgICAgICAgICAgICA8QXhpcyB0eXBlPSJyb3ciPgogICAgICAgICAgICAgICAgICAgICAgICAgICAgPEJ1c2luZXNzSXRlbSByZWY9ImJpNDg0NyIvPgogICAgICAgICAgICAgICAgICAgICAgICA8L0F4aXM+CiAgICAgICAgICAgICAgICAgICAgPC9BeGVzPgogICAgICAgICAgICAgICAgICAgIDxDb2x1bW5Tb3J0SXRlbXM+CiAgICAgICAgICAgICAgICAgICAgICAgIDxTb3J0SXRlbSByZWY9ImJpNDgyOSIgc29ydERpcmVjdGlvbj0iYXNjZW5kaW5nIi8+CiAgICAgICAgICAgICAgICAgICAgPC9Db2x1bW5Tb3J0SXRlbXM+CiAgICAgICAgICAgICAgICAgICAgPFJvd1NvcnRJdGVtcz4KICAgICAgICAgICAgICAgICAgICAgICAgPE1lYXN1cmVTb3J0SXRlbSByZWY9ImJpNDg1MyIgc29ydERpcmVjdGlvbj0iZGVzY2VuZGluZyIvPgogICAgICAgICAgICAgICAgICAgICAgICA8U29ydEl0ZW0gcmVmPSJiaTQ4NDciIHNvcnREaXJlY3Rpb249ImFzY2VuZGluZyIvPgogICAgICAgICAgICAgICAgICAgIDwvUm93U29ydEl0ZW1zPgogICAgICAgICAgICAgICAgPC9NdWx0aWRpbWVuc2lvbmFsUXVlcnk+CiAgICAgICAgICAgICAgICA8UmVzdWx0RGVmaW5pdGlvbnM+CiAgICAgICAgICAgICAgICAgICAgPFJlc3VsdERlZmluaXRpb24gbmFtZT0iZGQ0ODMzIiBwdXJwb3NlPSJwcmltYXJ5IiBtYXhSb3dzTG9va3VwPSJjcm9zc3RhYiIgbWF4Um93c0JlaGF2aW9yPSJub0RhdGEiLz4KICAgICAgICAgICAgICAgIDwvUmVzdWx0RGVmaW5pdGlvbnM+CiAgICAgICAgICAgIDwvRGF0YURlZmluaXRpb24+CiAgICAgICAgICAgIDxSYW5rSXRlbXM+CiAgICAgICAgICAgICAgICA8UmFua0l0ZW0gc3Vic2V0PSJ0b3AiIG90aGVyPSJ0cnVlIiBpbmNsdWRlVGllcz0iZmFsc2UiIHR5cGU9ImNvdW50IiBuPSIxMCIgZ3JvdXBCeT0iYmk0ODQ3IiByYW5rQnk9ImJpNDg1NyIvPgogICAgICAgICAgICA8L1JhbmtJdGVtcz4KICAgICAgICA8L1BhcmVudERhdGFEZWZpbml0aW9uPgogICAgICAgIDxQYXJlbnREYXRhRGVmaW5pdGlvbiBuYW1lPSJkZDQ5NDYiIGRhdGFTb3VyY2U9ImRzODUxIiBjaGlsZFF1ZXJ5UmVsYXRpb25zaGlwPSJpbmRlcGVuZGVudCIgc3RhdHVzPSJleGVjdXRhYmxlIj4KICAgICAgICAgICAgPEJ1c2luZXNzSXRlbXM+CiAgICAgICAgICAgICAgICA8UmVsYXRpb25hbERhdGFJdGVtIG5hbWU9ImJpNDk0NCIgYmFzZT0iYmk4NzMiLz4KICAgICAgICAgICAgICAgIDxSZWxhdGlvbmFsRGF0YUl0ZW0gbmFtZT0iYmk0OTQzIiBiYXNlPSJiaTE4NzAiLz4KICAgICAgICAgICAgICAgIDxSZWxhdGlvbmFsRGF0YUl0ZW0gbmFtZT0iYmk0OTQ1IiBiYXNlPSJiaTEyNzciLz4KICAgICAgICAgICAgICAgIDxSZWxhdGlvbmFsRGF0YUl0ZW0gbmFtZT0iYmk4NjE0IiBiYXNlPSJiaTkyNCIvPgogICAgICAgICAgICA8L0J1c2luZXNzSXRlbXM+CiAgICAgICAgICAgIDxEYXRhRGVmaW5pdGlvbiBuYW1lPSJkZDQ5NDc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NDk0MyIvPgogICAgICAgICAgICAgICAgICAgICAgICA8L0F4aXM+CiAgICAgICAgICAgICAgICAgICAgICAgIDxBeGlzIHR5cGU9InJvdyI+CiAgICAgICAgICAgICAgICAgICAgICAgICAgICA8QnVzaW5lc3NJdGVtIHJlZj0iYmk0OTQ0Ii8+CiAgICAgICAgICAgICAgICAgICAgICAgICAgICA8QnVzaW5lc3NJdGVtIHJlZj0iYmk0OTQ1Ii8+CiAgICAgICAgICAgICAgICAgICAgICAgIDwvQXhpcz4KICAgICAgICAgICAgICAgICAgICA8L0F4ZXM+CiAgICAgICAgICAgICAgICAgICAgPFJvd1NvcnRJdGVtcz4KICAgICAgICAgICAgICAgICAgICAgICAgPFNvcnRJdGVtIHJlZj0iYmk0OTQ0IiBzb3J0RGlyZWN0aW9uPSJkZXNjZW5kaW5nIi8+CiAgICAgICAgICAgICAgICAgICAgICAgIDxTb3J0SXRlbSByZWY9ImJpNDk0NSIgc29ydERpcmVjdGlvbj0iYXNjZW5kaW5nIi8+CiAgICAgICAgICAgICAgICAgICAgPC9Sb3dTb3J0SXRlbXM+CiAgICAgICAgICAgICAgICA8L011bHRpZGltZW5zaW9uYWxRdWVyeT4KICAgICAgICAgICAgICAgIDxSZXN1bHREZWZpbml0aW9ucz4KICAgICAgICAgICAgICAgICAgICA8UmVzdWx0RGVmaW5pdGlvbiBuYW1lPSJkZDQ5ND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NjUiIGRhdGFTb3VyY2U9ImRzODUxIiBjaGlsZFF1ZXJ5UmVsYXRpb25zaGlwPSJpbmRlcGVuZGVudCIgc3RhdHVzPSJleGVjdXRhYmxlIj4KICAgICAgICAgICAgPEJ1c2luZXNzSXRlbXM+CiAgICAgICAgICAgICAgICA8UmVsYXRpb25hbERhdGFJdGVtIG5hbWU9ImJpNDk2NCIgYmFzZT0iYmkxMjg5Ii8+CiAgICAgICAgICAgICAgICA8UmVsYXRpb25hbERhdGFJdGVtIG5hbWU9ImJpNDk2MyIgYmFzZT0iYmk4NzMiLz4KICAgICAgICAgICAgICAgIDxSZWxhdGlvbmFsRGF0YUl0ZW0gbmFtZT0iYmk0OTYyIiBiYXNlPSJiaTE4NzAiLz4KICAgICAgICAgICAgICAgIDxSZWxhdGlvbmFsRGF0YUl0ZW0gbmFtZT0iYmk4NjE1IiBiYXNlPSJiaTkyNCIvPgogICAgICAgICAgICA8L0J1c2luZXNzSXRlbXM+CiAgICAgICAgICAgIDxEYXRhRGVmaW5pdGlvbiBuYW1lPSJkZDQ5NjY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YyIi8+CiAgICAgICAgICAgICAgICAgICAgICAgIDwvQXhpcz4KICAgICAgICAgICAgICAgICAgICAgICAgPEF4aXMgdHlwZT0icm93Ij4KICAgICAgICAgICAgICAgICAgICAgICAgICAgIDxCdXNpbmVzc0l0ZW0gcmVmPSJiaTQ5NjMiLz4KICAgICAgICAgICAgICAgICAgICAgICAgICAgIDxCdXNpbmVzc0l0ZW0gcmVmPSJiaTQ5NjQiLz4KICAgICAgICAgICAgICAgICAgICAgICAgPC9BeGlzPgogICAgICAgICAgICAgICAgICAgIDwvQXhlcz4KICAgICAgICAgICAgICAgICAgICA8Um93U29ydEl0ZW1zPgogICAgICAgICAgICAgICAgICAgICAgICA8U29ydEl0ZW0gcmVmPSJiaTQ5NjMiIHNvcnREaXJlY3Rpb249ImRlc2NlbmRpbmciLz4KICAgICAgICAgICAgICAgICAgICAgICAgPFNvcnRJdGVtIHJlZj0iYmk0OTY0IiBzb3J0RGlyZWN0aW9uPSJhc2NlbmRpbmciLz4KICAgICAgICAgICAgICAgICAgICA8L1Jvd1NvcnRJdGVtcz4KICAgICAgICAgICAgICAgIDwvTXVsdGlkaW1lbnNpb25hbFF1ZXJ5PgogICAgICAgICAgICAgICAgPFJlc3VsdERlZmluaXRpb25zPgogICAgICAgICAgICAgICAgICAgIDxSZXN1bHREZWZpbml0aW9uIG5hbWU9ImRkNDk2NyIgcHVycG9zZT0icHJpbWFyeSIgbWF4Um93c0xvb2t1cD0iY3Jvc3N0YWIiIG1heFJvd3NCZWhhdmlvcj0ibm9EYXRhIi8+CiAgICAgICAgICAgICAgICA8L1Jlc3VsdERlZmluaXRpb25zPgogICAgICAgICAgICA8L0RhdGFEZWZpbml0aW9uPgogICAgICAgIDwvUGFyZW50RGF0YURlZmluaXRpb24+CiAgICAgICAgPFBhcmVudERhdGFEZWZpbml0aW9uIG5hbWU9ImRkNDk4OSIgZGF0YVNvdXJjZT0iZHM4NTEiIGNoaWxkUXVlcnlSZWxhdGlvbnNoaXA9ImluZGVwZW5kZW50IiBzdGF0dXM9ImV4ZWN1dGFibGUiPgogICAgICAgICAgICA8QnVzaW5lc3NJdGVtcz4KICAgICAgICAgICAgICAgIDxSZWxhdGlvbmFsRGF0YUl0ZW0gbmFtZT0iYmk0OTg2IiBiYXNlPSJiaTg3MyIvPgogICAgICAgICAgICAgICAgPFJlbGF0aW9uYWxEYXRhSXRlbSBuYW1lPSJiaTQ5ODUiIGJhc2U9ImJpMTg3MCIvPgogICAgICAgICAgICAgICAgPFJlbGF0aW9uYWxEYXRhSXRlbSBuYW1lPSJiaTUwMTEiIGJhc2U9ImJpNTAwOSIvPgogICAgICAgICAgICAgICAgPFJlbGF0aW9uYWxEYXRhSXRlbSBuYW1lPSJiaTUwMTUiIGJhc2U9ImJpNTAwNyIvPgogICAgICAgICAgICAgICAgPFJlbGF0aW9uYWxEYXRhSXRlbSBuYW1lPSJiaTg2MTYiIGJhc2U9ImJpOTI0Ii8+CiAgICAgICAgICAgIDwvQnVzaW5lc3NJdGVtcz4KICAgICAgICAgICAgPERhdGFEZWZpbml0aW9uIG5hbWU9ImRkNDk5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ODUiLz4KICAgICAgICAgICAgICAgICAgICAgICAgPC9BeGlzPgogICAgICAgICAgICAgICAgICAgICAgICA8QXhpcyB0eXBlPSJyb3ciPgogICAgICAgICAgICAgICAgICAgICAgICAgICAgPEJ1c2luZXNzSXRlbSByZWY9ImJpNDk4NiIvPgogICAgICAgICAgICAgICAgICAgICAgICAgICAgPEJ1c2luZXNzSXRlbSByZWY9ImJpNTAxMSIvPgogICAgICAgICAgICAgICAgICAgICAgICAgICAgPEJ1c2luZXNzSXRlbSByZWY9ImJpNTAxNSIvPgogICAgICAgICAgICAgICAgICAgICAgICA8L0F4aXM+CiAgICAgICAgICAgICAgICAgICAgPC9BeGVzPgogICAgICAgICAgICAgICAgICAgIDxSb3dTb3J0SXRlbXM+CiAgICAgICAgICAgICAgICAgICAgICAgIDxTb3J0SXRlbSByZWY9ImJpNDk4NiIgc29ydERpcmVjdGlvbj0iZGVzY2VuZGluZyIvPgogICAgICAgICAgICAgICAgICAgICAgICA8U29ydEl0ZW0gcmVmPSJiaTUwMTEiIHNvcnREaXJlY3Rpb249ImFzY2VuZGluZyIvPgogICAgICAgICAgICAgICAgICAgICAgICA8U29ydEl0ZW0gcmVmPSJiaTUwMTUiIHNvcnREaXJlY3Rpb249ImFzY2VuZGluZyIvPgogICAgICAgICAgICAgICAgICAgIDwvUm93U29ydEl0ZW1zPgogICAgICAgICAgICAgICAgPC9NdWx0aWRpbWVuc2lvbmFsUXVlcnk+CiAgICAgICAgICAgICAgICA8UmVzdWx0RGVmaW5pdGlvbnM+CiAgICAgICAgICAgICAgICAgICAgPFJlc3VsdERlZmluaXRpb24gbmFtZT0iZGQ0OTkxIiBwdXJwb3NlPSJwcmltYXJ5IiBtYXhSb3dzTG9va3VwPSJjcm9zc3RhYiIgbWF4Um93c0JlaGF2aW9yPSJub0RhdGEiLz4KICAgICAgICAgICAgICAgIDwvUmVzdWx0RGVmaW5pdGlvbnM+CiAgICAgICAgICAgIDwvRGF0YURlZmluaXRpb24+CiAgICAgICAgPC9QYXJlbnREYXRhRGVmaW5pdGlvbj4KICAgICAgICA8UGFyZW50RGF0YURlZmluaXRpb24gbmFtZT0iZGQ1ODI0IiBkYXRhU291cmNlPSJkczg1MSIgY2hpbGRRdWVyeVJlbGF0aW9uc2hpcD0iaW5kZXBlbmRlbnQiIHN0YXR1cz0iZXhlY3V0YWJsZSI+CiAgICAgICAgICAgIDxCdXNpbmVzc0l0ZW1zPgogICAgICAgICAgICAgICAgPFJlbGF0aW9uYWxEYXRhSXRlbSBuYW1lPSJiaTU5MDEiIGJhc2U9ImJpNTg2NCIvPgogICAgICAgICAgICAgICAgPFJlbGF0aW9uYWxEYXRhSXRlbSBuYW1lPSJiaTU5MTMiIGJhc2U9ImJpMTg3MCIvPgogICAgICAgICAgICAgICAgPFJlbGF0aW9uYWxEYXRhSXRlbSBuYW1lPSJiaTU5MTciIGJhc2U9ImJpODczIi8+CiAgICAgICAgICAgICAgICA8UmVsYXRpb25hbERhdGFJdGVtIG5hbWU9ImJpODYxNyIgYmFzZT0iYmk5MjQiLz4KICAgICAgICAgICAgPC9CdXNpbmVzc0l0ZW1zPgogICAgICAgICAgICA8RGF0YURlZmluaXRpb24gbmFtZT0iZGQ1ODI1IiB0eXBlPSJtdWx0aWRpbWVuc2lvbmFsIiBkYXRhU291cmNlPSJkczg1MSI+CiAgICAgICAgICAgICAgICA8TXVsdGlkaW1lbnNpb25hbFF1ZXJ5IHJvd1N1YnRvdGFscz0idHJ1ZSIgY29sdW1uU3VidG90YWxzPSJ0cnVlIiByb3dUb3RhbHM9ImZhbHNlIiBjb2x1bW5Ub3RhbHM9ImZhbHNlIiBkZXRhaWw9ImZhbHNlIj4KICAgICAgICAgICAgICAgICAgICA8QXhlcz4KICAgICAgICAgICAgICAgICAgICAgICAgPEF4aXMgdHlwZT0iY29sdW1uIj4KICAgICAgICAgICAgICAgICAgICAgICAgICAgIDxCdXNpbmVzc0l0ZW0gcmVmPSJiaTU5MTMiLz4KICAgICAgICAgICAgICAgICAgICAgICAgPC9BeGlzPgogICAgICAgICAgICAgICAgICAgICAgICA8QXhpcyB0eXBlPSJyb3ciPgogICAgICAgICAgICAgICAgICAgICAgICAgICAgPEJ1c2luZXNzSXRlbSByZWY9ImJpNTkxNyIvPgogICAgICAgICAgICAgICAgICAgICAgICAgICAgPEJ1c2luZXNzSXRlbSByZWY9ImJpNTkwMSIvPgogICAgICAgICAgICAgICAgICAgICAgICA8L0F4aXM+CiAgICAgICAgICAgICAgICAgICAgPC9BeGVzPgogICAgICAgICAgICAgICAgICAgIDxSb3dTb3J0SXRlbXM+CiAgICAgICAgICAgICAgICAgICAgICAgIDxTb3J0SXRlbSByZWY9ImJpNTkxNyIgc29ydERpcmVjdGlvbj0iZGVzY2VuZGluZyIvPgogICAgICAgICAgICAgICAgICAgICAgICA8U29ydEl0ZW0gcmVmPSJiaTU5MDEiIHNvcnREaXJlY3Rpb249ImFzY2VuZGluZyIvPgogICAgICAgICAgICAgICAgICAgIDwvUm93U29ydEl0ZW1zPgogICAgICAgICAgICAgICAgPC9NdWx0aWRpbWVuc2lvbmFsUXVlcnk+CiAgICAgICAgICAgICAgICA8UmVzdWx0RGVmaW5pdGlvbnM+CiAgICAgICAgICAgICAgICAgICAgPFJlc3VsdERlZmluaXRpb24gbmFtZT0iZGQ1ODI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U5IiBkYXRhU291cmNlPSJkczg1MSIgY2hpbGRRdWVyeVJlbGF0aW9uc2hpcD0iaW5kZXBlbmRlbnQiIHN0YXR1cz0iZXhlY3V0YWJsZSI+CiAgICAgICAgICAgIDxCdXNpbmVzc0l0ZW1zPgogICAgICAgICAgICAgICAgPFJlbGF0aW9uYWxEYXRhSXRlbSBuYW1lPSJiaTY0NTciIGJhc2U9ImJpOTI0Ii8+CiAgICAgICAgICAgICAgICA8UmVsYXRpb25hbERhdGFJdGVtIG5hbWU9ImJpODYxOCIgYmFzZT0iYmk4NzMiLz4KICAgICAgICAgICAgPC9CdXNpbmVzc0l0ZW1zPgogICAgICAgICAgICA8RGF0YURlZmluaXRpb24gbmFtZT0iZGQ2NDYwIiB0eXBlPSJyZWxhdGlvbmFsIiBkYXRhU291cmNlPSJkczg1MSI+CiAgICAgICAgICAgICAgICA8UmVsYXRpb25hbFF1ZXJ5IGRldGFpbD0iZmFsc2UiPgogICAgICAgICAgICAgICAgICAgIDxTb3J0SXRlbXM+CiAgICAgICAgICAgICAgICAgICAgICAgIDxTb3J0SXRlbSByZWY9ImJpNjQ1NyIgc29ydERpcmVjdGlvbj0iYXNjZW5kaW5nIi8+CiAgICAgICAgICAgICAgICAgICAgPC9Tb3J0SXRlbXM+CiAgICAgICAgICAgICAgICAgICAgPEF4ZXM+CiAgICAgICAgICAgICAgICAgICAgICAgIDxBeGlzIHR5cGU9ImNvbHVtbiI+CiAgICAgICAgICAgICAgICAgICAgICAgICAgICA8QnVzaW5lc3NJdGVtIHJlZj0iYmk2NDU3Ii8+CiAgICAgICAgICAgICAgICAgICAgICAgIDwvQXhpcz4KICAgICAgICAgICAgICAgICAgICA8L0F4ZXM+CiAgICAgICAgICAgICAgICA8L1JlbGF0aW9uYWxRdWVyeT4KICAgICAgICAgICAgICAgIDxSZXN1bHREZWZpbml0aW9ucz4KICAgICAgICAgICAgICAgICAgICA8UmVzdWx0RGVmaW5pdGlvbiBuYW1lPSJkZDY0NT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NjQ2NiIgZGF0YVNvdXJjZT0iZHM4NTEiIGNoaWxkUXVlcnlSZWxhdGlvbnNoaXA9ImluZGVwZW5kZW50IiBzdGF0dXM9ImV4ZWN1dGFibGUiPgogICAgICAgICAgICA8QnVzaW5lc3NJdGVtcz4KICAgICAgICAgICAgICAgIDxSZWxhdGlvbmFsRGF0YUl0ZW0gbmFtZT0iYmk2NDY0IiBiYXNlPSJiaTEwNTkiLz4KICAgICAgICAgICAgICAgIDxSZWxhdGlvbmFsRmlsdGVySXRlbSBuYW1lPSJiaTY1OT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DY0LGJpbm5lZH0sJ0NvbW1lcmNpYWwnKSxpc21pc3NpbmcoJHtiaTY0NjQsYmlubmVkfSkpPC9FeHByZXNzaW9uPgogICAgICAgICAgICAgICAgPC9SZWxhdGlvbmFsRmlsdGVySXRlbT4KICAgICAgICAgICAgICAgIDxSZWxhdGlvbmFsRGF0YUl0ZW0gbmFtZT0iYmk4NjE5IiBiYXNlPSJiaTg3MyIvPgogICAgICAgICAgICA8L0J1c2luZXNzSXRlbXM+CiAgICAgICAgICAgIDxEYXRhRGVmaW5pdGlvbiBuYW1lPSJkZDY0NjciIHR5cGU9InJlbGF0aW9uYWwiIGRhdGFTb3VyY2U9ImRzODUxIj4KICAgICAgICAgICAgICAgIDxSZWxhdGlvbmFsUXVlcnkgZGV0YWlsPSJmYWxzZSI+CiAgICAgICAgICAgICAgICAgICAgPFNvcnRJdGVtcz4KICAgICAgICAgICAgICAgICAgICAgICAgPFNvcnRJdGVtIHJlZj0iYmk2NDY0IiBzb3J0RGlyZWN0aW9uPSJkZXNjZW5kaW5nIi8+CiAgICAgICAgICAgICAgICAgICAgPC9Tb3J0SXRlbXM+CiAgICAgICAgICAgICAgICAgICAgPEF4ZXM+CiAgICAgICAgICAgICAgICAgICAgICAgIDxBeGlzIHR5cGU9ImNvbHVtbiI+CiAgICAgICAgICAgICAgICAgICAgICAgICAgICA8QnVzaW5lc3NJdGVtIHJlZj0iYmk2NDY0Ii8+CiAgICAgICAgICAgICAgICAgICAgICAgIDwvQXhpcz4KICAgICAgICAgICAgICAgICAgICA8L0F4ZXM+CiAgICAgICAgICAgICAgICA8L1JlbGF0aW9uYWxRdWVyeT4KICAgICAgICAgICAgICAgIDxSZXN1bHREZWZpbml0aW9ucz4KICAgICAgICAgICAgICAgICAgICA8UmVzdWx0RGVmaW5pdGlvbiBuYW1lPSJkZDY0Nj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CIvPgogICAgICAgICAgICAgICAgPC9EZXRhaWxGaWx0ZXJzPgogICAgICAgICAgICA8L0FwcGxpZWRGaWx0ZXJzPgogICAgICAgIDwvUGFyZW50RGF0YURlZmluaXRpb24+CiAgICAgICAgPFBhcmVudERhdGFEZWZpbml0aW9uIG5hbWU9ImRkNjQ3OCIgZGF0YVNvdXJjZT0iZHM4NTEiIGNoaWxkUXVlcnlSZWxhdGlvbnNoaXA9ImluZGVwZW5kZW50IiBzdGF0dXM9ImV4ZWN1dGFibGUiPgogICAgICAgICAgICA8QnVzaW5lc3NJdGVtcz4KICAgICAgICAgICAgICAgIDxSZWxhdGlvbmFsRGF0YUl0ZW0gbmFtZT0iYmk2NDc3IiBiYXNlPSJiaTE0MzgiLz4KICAgICAgICAgICAgICAgIDxSZWxhdGlvbmFsRGF0YUl0ZW0gbmFtZT0iYmk2NDcyIiBiYXNlPSJiaTEwNDYiLz4KICAgICAgICAgICAgICAgIDxSZWxhdGlvbmFsRGF0YUl0ZW0gbmFtZT0iYmk2NDczIiBiYXNlPSJiaTExNzEiLz4KICAgICAgICAgICAgICAgIDxSZWxhdGlvbmFsRGF0YUl0ZW0gbmFtZT0iYmk2NDc1IiBiYXNlPSJiaTE0ODQiLz4KICAgICAgICAgICAgICAgIDxSZWxhdGlvbmFsRGF0YUl0ZW0gbmFtZT0iYmk2NDc2IiBiYXNlPSJiaTg3MyIvPgogICAgICAgICAgICAgICAgPFJlbGF0aW9uYWxEYXRhSXRlbSBuYW1lPSJiaTY0NzEiIGJhc2U9ImJpMTU0NiIvPgogICAgICAgICAgICAgICAgPFJlbGF0aW9uYWxEYXRhSXRlbSBuYW1lPSJiaTY0NzQiIGJhc2U9ImJpMTY1NSIvPgogICAgICAgICAgICAgICAgPFJlbGF0aW9uYWxEYXRhSXRlbSBuYW1lPSJiaTg2MjAiIGJhc2U9ImJpOTI0Ii8+CiAgICAgICAgICAgICAgICA8UmVsYXRpb25hbERhdGFJdGVtIG5hbWU9ImJpODYyMSIgYmFzZT0iYmkxMDU5Ii8+CiAgICAgICAgICAgIDwvQnVzaW5lc3NJdGVtcz4KICAgICAgICAgICAgPERhdGFEZWZpbml0aW9uIG5hbWU9ImRkNjQ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3MSIvPgogICAgICAgICAgICAgICAgICAgICAgICAgICAgPEJ1c2luZXNzSXRlbSByZWY9ImJpNjQ3MiIvPgogICAgICAgICAgICAgICAgICAgICAgICAgICAgPEJ1c2luZXNzSXRlbSByZWY9ImJpNjQ3MyIvPgogICAgICAgICAgICAgICAgICAgICAgICAgICAgPEJ1c2luZXNzSXRlbSByZWY9ImJpNjQ3NCIvPgogICAgICAgICAgICAgICAgICAgICAgICAgICAgPEJ1c2luZXNzSXRlbSByZWY9ImJpNjQ3NSIvPgogICAgICAgICAgICAgICAgICAgICAgICA8L0F4aXM+CiAgICAgICAgICAgICAgICAgICAgICAgIDxBeGlzIHR5cGU9InJvdyI+CiAgICAgICAgICAgICAgICAgICAgICAgICAgICA8QnVzaW5lc3NJdGVtIHJlZj0iYmk2NDc2Ii8+CiAgICAgICAgICAgICAgICAgICAgICAgICAgICA8QnVzaW5lc3NJdGVtIHJlZj0iYmk2NDc3Ii8+CiAgICAgICAgICAgICAgICAgICAgICAgIDwvQXhpcz4KICAgICAgICAgICAgICAgICAgICA8L0F4ZXM+CiAgICAgICAgICAgICAgICAgICAgPFJvd1NvcnRJdGVtc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4NjIyIiBiYXNlPSJiaTkyNCIvPgogICAgICAgICAgICAgICAgPFJlbGF0aW9uYWxEYXRhSXRlbSBuYW1lPSJiaTg2MjM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ODYyNCIgYmFzZT0iYmk5MjQiLz4KICAgICAgICAgICAgICAgIDxSZWxhdGlvbmFsRGF0YUl0ZW0gbmFtZT0iYmk4NjI1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g2MjY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4NjI3IiBiYXNlPSJiaTkyNCIvPgogICAgICAgICAgICAgICAgPFJlbGF0aW9uYWxEYXRhSXRlbSBuYW1lPSJiaTg2Mjg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4NjI5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zMwMiIgYmFzZT0iYmk2OTI4Ii8+CiAgICAgICAgICAgICAgICA8UmVsYXRpb25hbERhdGFJdGVtIG5hbWU9ImJpNzc0NiIgYmFzZT0iYmk3NzQ0Ii8+CiAgICAgICAgICAgICAgICA8UmVsYXRpb25hbERhdGFJdGVtIG5hbWU9ImJpODYzMC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3MzAy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CAgICA8QnVzaW5lc3NJdGVtIHJlZj0iYmk3NzQ2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4NjMx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g2MzI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ODYzMyIgYmFzZT0iYmkzMSIvPgogICAgICAgICAgICAgICAgPFJlbGF0aW9uYWxEYXRhSXRlbSBuYW1lPSJiaTg2MzQ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ODYzNSIgYmFzZT0iYmkzMSIvPgogICAgICAgICAgICAgICAgPFJlbGF0aW9uYWxEYXRhSXRlbSBuYW1lPSJiaTg2MzY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4NjM3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ODYzOCIgYmFzZT0iYmk5MjQiLz4KICAgICAgICAgICAgICAgIDxSZWxhdGlvbmFsRGF0YUl0ZW0gbmFtZT0iYmk4NjM5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CAgICA8UGFyZW50RGF0YURlZmluaXRpb24gbmFtZT0iZGQ2OTM3IiBkYXRhU291cmNlPSJkczg1MSIgY2hpbGRRdWVyeVJlbGF0aW9uc2hpcD0iaW5kZXBlbmRlbnQiIHN0YXR1cz0iZXhlY3V0YWJsZSI+CiAgICAgICAgICAgIDxCdXNpbmVzc0l0ZW1zPgogICAgICAgICAgICAgICAgPFJlbGF0aW9uYWxEYXRhSXRlbSBuYW1lPSJiaTY5MzQiIGJhc2U9ImJpOTI0Ii8+CiAgICAgICAgICAgICAgICA8UmVsYXRpb25hbEZpbHRlckl0ZW0gbmFtZT0iYmk2OTM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kzNCxiaW5uZWR9LCc3MScpLGlzbWlzc2luZygke2JpNjkzNCxiaW5uZWR9KSk8L0V4cHJlc3Npb24+CiAgICAgICAgICAgICAgICA8L1JlbGF0aW9uYWxGaWx0ZXJJdGVtPgogICAgICAgICAgICAgICAgPFJlbGF0aW9uYWxEYXRhSXRlbSBuYW1lPSJiaTg2NDAiIGJhc2U9ImJpODczIi8+CiAgICAgICAgICAgIDwvQnVzaW5lc3NJdGVtcz4KICAgICAgICAgICAgPERhdGFEZWZpbml0aW9uIG5hbWU9ImRkNjkzOCIgdHlwZT0icmVsYXRpb25hbCIgZGF0YVNvdXJjZT0iZHM4NTEiPgogICAgICAgICAgICAgICAgPFJlbGF0aW9uYWxRdWVyeSBkZXRhaWw9ImZhbHNlIj4KICAgICAgICAgICAgICAgICAgICA8U29ydEl0ZW1zPgogICAgICAgICAgICAgICAgICAgICAgICA8U29ydEl0ZW0gcmVmPSJiaTY5MzQiIHNvcnREaXJlY3Rpb249ImFzY2VuZGluZyIvPgogICAgICAgICAgICAgICAgICAgIDwvU29ydEl0ZW1zPgogICAgICAgICAgICAgICAgICAgIDxBeGVzPgogICAgICAgICAgICAgICAgICAgICAgICA8QXhpcyB0eXBlPSJjb2x1bW4iPgogICAgICAgICAgICAgICAgICAgICAgICAgICAgPEJ1c2luZXNzSXRlbSByZWY9ImJpNjkzNCIvPgogICAgICAgICAgICAgICAgICAgICAgICA8L0F4aXM+CiAgICAgICAgICAgICAgICAgICAgPC9BeGVzPgogICAgICAgICAgICAgICAgPC9SZWxhdGlvbmFsUXVlcnk+CiAgICAgICAgICAgICAgICA8UmVzdWx0RGVmaW5pdGlvbnM+CiAgICAgICAgICAgICAgICAgICAgPFJlc3VsdERlZmluaXRpb24gbmFtZT0iZGQ2O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5MzYiLz4KICAgICAgICAgICAgICAgIDwvRGV0YWlsRmlsdGVycz4KICAgICAgICAgICAgPC9BcHBsaWVkRmlsdGVycz4KICAgICAgICA8L1BhcmVudERhdGFEZWZpbml0aW9uPgogICAgICAgIDxQYXJlbnREYXRhRGVmaW5pdGlvbiBuYW1lPSJkZDY5NTQiIGRhdGFTb3VyY2U9ImRzMzQiIGNoaWxkUXVlcnlSZWxhdGlvbnNoaXA9ImluZGVwZW5kZW50IiBzdGF0dXM9ImV4ZWN1dGFibGUiPgogICAgICAgICAgICA8QnVzaW5lc3NJdGVtcz4KICAgICAgICAgICAgICAgIDxSZWxhdGlvbmFsRGF0YUl0ZW0gbmFtZT0iYmk2OTU4IiBiYXNlPSJiaTQ3Ii8+CiAgICAgICAgICAgICAgICA8UmVsYXRpb25hbERhdGFJdGVtIG5hbWU9ImJpNjk2MCIgYmFzZT0iYmk0OCIvPgogICAgICAgICAgICAgICAgPFJlbGF0aW9uYWxEYXRhSXRlbSBuYW1lPSJiaTY5NjQiIGJhc2U9ImJpNTQiLz4KICAgICAgICAgICAgICAgIDxSZWxhdGlvbmFsRGF0YUl0ZW0gbmFtZT0iYmk2OTY3IiBiYXNlPSJiaTQxIi8+CiAgICAgICAgICAgICAgICA8UmVsYXRpb25hbERhdGFJdGVtIG5hbWU9ImJpNjk3NSIgYmFzZT0iYmk0MiIvPgogICAgICAgICAgICAgICAgPFJlbGF0aW9uYWxEYXRhSXRlbSBuYW1lPSJiaTY5NzgiIGJhc2U9ImJpNDQiLz4KICAgICAgICAgICAgICAgIDxSZWxhdGlvbmFsRGF0YUl0ZW0gbmFtZT0iYmk2OTkyIiBiYXNlPSJiaTQwIi8+CiAgICAgICAgICAgICAgICA8UmVsYXRpb25hbERhdGFJdGVtIG5hbWU9ImJpNzAwNCIgYmFzZT0iYmk2NiIvPgogICAgICAgICAgICAgICAgPFJlbGF0aW9uYWxEYXRhSXRlbSBuYW1lPSJiaTcwMTciIGJhc2U9ImJpMzkiLz4KICAgICAgICAgICAgICAgIDxSZWxhdGlvbmFsRmlsdGVySXRlbSBuYW1lPSJiaTcwMjI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3MDE3LGJpbm5lZH0sJ0lzc3VhbmNlJyksaXNtaXNzaW5nKCR7Ymk3MDE3LGJpbm5lZH0pKTwvRXhwcmVzc2lvbj4KICAgICAgICAgICAgICAgIDwvUmVsYXRpb25hbEZpbHRlckl0ZW0+CiAgICAgICAgICAgICAgICA8UmVsYXRpb25hbERhdGFJdGVtIG5hbWU9ImJpNzA2OCIgYmFzZT0iYmk3MDU0Ii8+CiAgICAgICAgICAgICAgICA8UmVsYXRpb25hbERhdGFJdGVtIG5hbWU9ImJpNzM3NCIgYmFzZT0iYmk2NSIvPgogICAgICAgICAgICAgICAgPFJlbGF0aW9uYWxEYXRhSXRlbSBuYW1lPSJiaTg0MTQiIGJhc2U9ImJpODQxMyIvPgogICAgICAgICAgICAgICAgPFJlbGF0aW9uYWxEYXRhSXRlbSBuYW1lPSJiaTg2NDEiIGJhc2U9ImJpNDMiLz4KICAgICAgICAgICAgICAgIDxSZWxhdGlvbmFsRGF0YUl0ZW0gbmFtZT0iYmk4NjQyIiBiYXNlPSJiaTY0Ii8+CiAgICAgICAgICAgIDwvQnVzaW5lc3NJdGVtcz4KICAgICAgICAgICAgPERhdGFEZWZpbml0aW9uIG5hbWU9ImRkNjk1NSIgdHlwZT0icmVsYXRpb25hbCIgZGF0YVNvdXJjZT0iZHMzNCI+CiAgICAgICAgICAgICAgICA8UmVsYXRpb25hbFF1ZXJ5IGRldGFpbD0iZmFsc2UiPgogICAgICAgICAgICAgICAgICAgIDxTb3J0SXRlbXM+CiAgICAgICAgICAgICAgICAgICAgICAgIDxTb3J0SXRlbSByZWY9ImJpNjk3OCIgc29ydERpcmVjdGlvbj0iZGVzY2VuZGluZyIvPgogICAgICAgICAgICAgICAgICAgIDwvU29ydEl0ZW1zPgogICAgICAgICAgICAgICAgICAgIDxBeGVzPgogICAgICAgICAgICAgICAgICAgICAgICA8QXhpcyB0eXBlPSJjb2x1bW4iPgogICAgICAgICAgICAgICAgICAgICAgICAgICAgPEJ1c2luZXNzSXRlbSByZWY9ImJpNjk1OCIvPgogICAgICAgICAgICAgICAgICAgICAgICAgICAgPEJ1c2luZXNzSXRlbSByZWY9ImJpNjk2MCIvPgogICAgICAgICAgICAgICAgICAgICAgICAgICAgPEJ1c2luZXNzSXRlbSByZWY9ImJpNjk2NCIvPgogICAgICAgICAgICAgICAgICAgICAgICAgICAgPEJ1c2luZXNzSXRlbSByZWY9ImJpNjk3NSIvPgogICAgICAgICAgICAgICAgICAgICAgICAgICAgPEJ1c2luZXNzSXRlbSByZWY9ImJpODQxNCIvPgogICAgICAgICAgICAgICAgICAgICAgICAgICAgPEJ1c2luZXNzSXRlbSByZWY9ImJpNzM3NCIvPgogICAgICAgICAgICAgICAgICAgICAgICAgICAgPEJ1c2luZXNzSXRlbSByZWY9ImJpNjk2NyIvPgogICAgICAgICAgICAgICAgICAgICAgICAgICAgPEJ1c2luZXNzSXRlbSByZWY9ImJpNjk5MiIvPgogICAgICAgICAgICAgICAgICAgICAgICAgICAgPEJ1c2luZXNzSXRlbSByZWY9ImJpNjk3OCIvPgogICAgICAgICAgICAgICAgICAgICAgICAgICAgPEJ1c2luZXNzSXRlbSByZWY9ImJpNzA2OCIvPgogICAgICAgICAgICAgICAgICAgICAgICAgICAgPEJ1c2luZXNzSXRlbSByZWY9ImJpNzAwNCIvPgogICAgICAgICAgICAgICAgICAgICAgICA8L0F4aXM+CiAgICAgICAgICAgICAgICAgICAgPC9BeGVzPgogICAgICAgICAgICAgICAgPC9SZWxhdGlvbmFsUXVlcnk+CiAgICAgICAgICAgICAgICA8UmVzdWx0RGVmaW5pdGlvbnM+CiAgICAgICAgICAgICAgICAgICAgPFJlc3VsdERlZmluaXRpb24gbmFtZT0iZGQ2OTU2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wMjIiLz4KICAgICAgICAgICAgICAgIDwvRGV0YWlsRmlsdGVycz4KICAgICAgICAgICAgPC9BcHBsaWVkRmlsdGVycz4KICAgICAgICA8L1BhcmVudERhdGFEZWZpbml0aW9uPgogICAgICAgIDxQYXJlbnREYXRhRGVmaW5pdGlvbiBuYW1lPSJkZDcwNzIiIGRhdGFTb3VyY2U9ImRzODUxIiBjaGlsZFF1ZXJ5UmVsYXRpb25zaGlwPSJpbmRlcGVuZGVudCIgc3RhdHVzPSJleGVjdXRhYmxlIj4KICAgICAgICAgICAgPEJ1c2luZXNzSXRlbXM+CiAgICAgICAgICAgICAgICA8UmVsYXRpb25hbERhdGFJdGVtIG5hbWU9ImJpNzA3MCIgYmFzZT0iYmk5MjQiLz4KICAgICAgICAgICAgICAgIDxSZWxhdGlvbmFsRmlsdGVySXRlbSBuYW1lPSJiaTcwNz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3MDcwLGJpbm5lZH0sJzc0JyksaXNtaXNzaW5nKCR7Ymk3MDcwLGJpbm5lZH0pKTwvRXhwcmVzc2lvbj4KICAgICAgICAgICAgICAgIDwvUmVsYXRpb25hbEZpbHRlckl0ZW0+CiAgICAgICAgICAgICAgICA8UmVsYXRpb25hbERhdGFJdGVtIG5hbWU9ImJpODY0MyIgYmFzZT0iYmk4NzMiLz4KICAgICAgICAgICAgPC9CdXNpbmVzc0l0ZW1zPgogICAgICAgICAgICA8RGF0YURlZmluaXRpb24gbmFtZT0iZGQ3MDczIiB0eXBlPSJyZWxhdGlvbmFsIiBkYXRhU291cmNlPSJkczg1MSI+CiAgICAgICAgICAgICAgICA8UmVsYXRpb25hbFF1ZXJ5IGRldGFpbD0iZmFsc2UiPgogICAgICAgICAgICAgICAgICAgIDxTb3J0SXRlbXM+CiAgICAgICAgICAgICAgICAgICAgICAgIDxTb3J0SXRlbSByZWY9ImJpNzA3MCIgc29ydERpcmVjdGlvbj0iYXNjZW5kaW5nIi8+CiAgICAgICAgICAgICAgICAgICAgPC9Tb3J0SXRlbXM+CiAgICAgICAgICAgICAgICAgICAgPEF4ZXM+CiAgICAgICAgICAgICAgICAgICAgICAgIDxBeGlzIHR5cGU9ImNvbHVtbiI+CiAgICAgICAgICAgICAgICAgICAgICAgICAgICA8QnVzaW5lc3NJdGVtIHJlZj0iYmk3MDcwIi8+CiAgICAgICAgICAgICAgICAgICAgICAgIDwvQXhpcz4KICAgICAgICAgICAgICAgICAgICA8L0F4ZXM+CiAgICAgICAgICAgICAgICA8L1JlbGF0aW9uYWxRdWVyeT4KICAgICAgICAgICAgICAgIDxSZXN1bHREZWZpbml0aW9ucz4KICAgICAgICAgICAgICAgICAgICA8UmVzdWx0RGVmaW5pdGlvbiBuYW1lPSJkZDcwNjk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zA3MSIvPgogICAgICAgICAgICAgICAgPC9EZXRhaWxGaWx0ZXJzPgogICAgICAgICAgICA8L0FwcGxpZWRGaWx0ZXJzPgogICAgICAgIDwvUGFyZW50RGF0YURlZmluaXRpb24+CiAgICAgICAgPFBhcmVudERhdGFEZWZpbml0aW9uIG5hbWU9ImRkNzIyMCIgZGF0YVNvdXJjZT0iZHMzNCIgY2hpbGRRdWVyeVJlbGF0aW9uc2hpcD0iaW5kZXBlbmRlbnQiIHN0YXR1cz0iZXhlY3V0YWJsZSI+CiAgICAgICAgICAgIDxCdXNpbmVzc0l0ZW1zPgogICAgICAgICAgICAgICAgPFJlbGF0aW9uYWxEYXRhSXRlbSBuYW1lPSJiaTcyMDUiIGJhc2U9ImJpNDciLz4KICAgICAgICAgICAgICAgIDxSZWxhdGlvbmFsRGF0YUl0ZW0gbmFtZT0iYmk3MjA2IiBiYXNlPSJiaTQ4Ii8+CiAgICAgICAgICAgICAgICA8UmVsYXRpb25hbERhdGFJdGVtIG5hbWU9ImJpNzIwNyIgYmFzZT0iYmk1NCIvPgogICAgICAgICAgICAgICAgPFJlbGF0aW9uYWxEYXRhSXRlbSBuYW1lPSJiaTcyMDgiIGJhc2U9ImJpNDEiLz4KICAgICAgICAgICAgICAgIDxSZWxhdGlvbmFsRGF0YUl0ZW0gbmFtZT0iYmk3MjA5IiBiYXNlPSJiaTQyIi8+CiAgICAgICAgICAgICAgICA8UmVsYXRpb25hbERhdGFJdGVtIG5hbWU9ImJpNzIxMCIgYmFzZT0iYmk0NCIvPgogICAgICAgICAgICAgICAgPFJlbGF0aW9uYWxEYXRhSXRlbSBuYW1lPSJiaTcyMTUiIGJhc2U9ImJpNDAiLz4KICAgICAgICAgICAgICAgIDxSZWxhdGlvbmFsRGF0YUl0ZW0gbmFtZT0iYmk3MjE3IiBiYXNlPSJiaTY2Ii8+CiAgICAgICAgICAgICAgICA8UmVsYXRpb25hbERhdGFJdGVtIG5hbWU9ImJpNzIxNCIgYmFzZT0iYmkzOSIvPgogICAgICAgICAgICAgICAgPFJlbGF0aW9uYWxGaWx0ZXJJdGVtIG5hbWU9ImJpNzIx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cyMTQsYmlubmVkfSwnSXNzdWFuY2UnKSxpc21pc3NpbmcoJHtiaTcyMTQsYmlubmVkfSkpPC9FeHByZXNzaW9uPgogICAgICAgICAgICAgICAgPC9SZWxhdGlvbmFsRmlsdGVySXRlbT4KICAgICAgICAgICAgICAgIDxSZWxhdGlvbmFsRGF0YUl0ZW0gbmFtZT0iYmk3MjEyIiBiYXNlPSJiaTcwNTQiLz4KICAgICAgICAgICAgICAgIDxSZWxhdGlvbmFsRGF0YUl0ZW0gbmFtZT0iYmk3NjcyIiBiYXNlPSJiaTY1Ii8+CiAgICAgICAgICAgICAgICA8UmVsYXRpb25hbERhdGFJdGVtIG5hbWU9ImJpODQ5NiIgYmFzZT0iYmk4NDEzIi8+CiAgICAgICAgICAgICAgICA8UmVsYXRpb25hbERhdGFJdGVtIG5hbWU9ImJpODY0NCIgYmFzZT0iYmk0MyIvPgogICAgICAgICAgICAgICAgPFJlbGF0aW9uYWxEYXRhSXRlbSBuYW1lPSJiaTg2NDUiIGJhc2U9ImJpNjQiLz4KICAgICAgICAgICAgPC9CdXNpbmVzc0l0ZW1zPgogICAgICAgICAgICA8RGF0YURlZmluaXRpb24gbmFtZT0iZGQ3MjIxIiB0eXBlPSJyZWxhdGlvbmFsIiBkYXRhU291cmNlPSJkczM0Ij4KICAgICAgICAgICAgICAgIDxSZWxhdGlvbmFsUXVlcnkgZGV0YWlsPSJmYWxzZSI+CiAgICAgICAgICAgICAgICAgICAgPFNvcnRJdGVtcz4KICAgICAgICAgICAgICAgICAgICAgICAgPFNvcnRJdGVtIHJlZj0iYmk3MjEwIiBzb3J0RGlyZWN0aW9uPSJkZXNjZW5kaW5nIi8+CiAgICAgICAgICAgICAgICAgICAgPC9Tb3J0SXRlbXM+CiAgICAgICAgICAgICAgICAgICAgPEF4ZXM+CiAgICAgICAgICAgICAgICAgICAgICAgIDxBeGlzIHR5cGU9ImNvbHVtbiI+CiAgICAgICAgICAgICAgICAgICAgICAgICAgICA8QnVzaW5lc3NJdGVtIHJlZj0iYmk3MjA1Ii8+CiAgICAgICAgICAgICAgICAgICAgICAgICAgICA8QnVzaW5lc3NJdGVtIHJlZj0iYmk3MjA2Ii8+CiAgICAgICAgICAgICAgICAgICAgICAgICAgICA8QnVzaW5lc3NJdGVtIHJlZj0iYmk3MjA3Ii8+CiAgICAgICAgICAgICAgICAgICAgICAgICAgICA8QnVzaW5lc3NJdGVtIHJlZj0iYmk3MjA5Ii8+CiAgICAgICAgICAgICAgICAgICAgICAgICAgICA8QnVzaW5lc3NJdGVtIHJlZj0iYmk4NDk2Ii8+CiAgICAgICAgICAgICAgICAgICAgICAgICAgICA8QnVzaW5lc3NJdGVtIHJlZj0iYmk3NjcyIi8+CiAgICAgICAgICAgICAgICAgICAgICAgICAgICA8QnVzaW5lc3NJdGVtIHJlZj0iYmk3MjA4Ii8+CiAgICAgICAgICAgICAgICAgICAgICAgICAgICA8QnVzaW5lc3NJdGVtIHJlZj0iYmk3MjE1Ii8+CiAgICAgICAgICAgICAgICAgICAgICAgICAgICA8QnVzaW5lc3NJdGVtIHJlZj0iYmk3MjEwIi8+CiAgICAgICAgICAgICAgICAgICAgICAgICAgICA8QnVzaW5lc3NJdGVtIHJlZj0iYmk3MjEyIi8+CiAgICAgICAgICAgICAgICAgICAgICAgICAgICA8QnVzaW5lc3NJdGVtIHJlZj0iYmk3MjE3Ii8+CiAgICAgICAgICAgICAgICAgICAgICAgIDwvQXhpcz4KICAgICAgICAgICAgICAgICAgICA8L0F4ZXM+CiAgICAgICAgICAgICAgICA8L1JlbGF0aW9uYWxRdWVyeT4KICAgICAgICAgICAgICAgIDxSZXN1bHREZWZpbml0aW9ucz4KICAgICAgICAgICAgICAgICAgICA8UmVzdWx0RGVmaW5pdGlvbiBuYW1lPSJkZDcyMTM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IxOSIvPgogICAgICAgICAgICAgICAgPC9EZXRhaWxGaWx0ZXJzPgogICAgICAgICAgICA8L0FwcGxpZWRGaWx0ZXJz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c0NDYiIGJhc2U9ImJpMTg1NyIvPgogICAgICAgICAgICAgICAgPFJlbGF0aW9uYWxEYXRhSXRlbSBuYW1lPSJiaTc1MTYiIGJhc2U9ImJpOTExIi8+CiAgICAgICAgICAgICAgICA8UmVsYXRpb25hbERhdGFJdGVtIG5hbWU9ImJpODY0NiIgYmFzZT0iYmk5MjQiLz4KICAgICAgICAgICAgPC9CdXNpbmVzc0l0ZW1zPgogICAgICAgICAgICA8RGF0YURlZmluaXRpb24gbmFtZT0iZGQxNjc2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xNjcyIi8+CiAgICAgICAgICAgICAgICAgICAgICAgICAgICA8QnVzaW5lc3NJdGVtIHJlZj0iYmkxMDc3Ii8+CiAgICAgICAgICAgICAgICAgICAgICAgICAgICA8QnVzaW5lc3NJdGVtIHJlZj0iYmkxMjMyIi8+CiAgICAgICAgICAgICAgICAgICAgICAgICAgICA8QnVzaW5lc3NJdGVtIHJlZj0iYmk3NDQ2Ii8+CiAgICAgICAgICAgICAgICAgICAgICAgICAgICA8QnVzaW5lc3NJdGVtIHJlZj0iYmk3NTE2Ii8+CiAgICAgICAgICAgICAgICAgICAgICAgIDwvQXhpcz4KICAgICAgICAgICAgICAgICAgICAgICAgPEF4aXMgdHlwZT0icm93Ij4KICAgICAgICAgICAgICAgICAgICAgICAgICAgIDxCdXNpbmVzc0l0ZW0gcmVmPSJiaTEwNzYiLz4KICAgICAgICAgICAgICAgICAgICAgICAgPC9BeGlzPgogICAgICAgICAgICAgICAgICAgIDwvQXhlcz4KICAgICAgICAgICAgICAgICAgICA8Q29sdW1uU29ydEl0ZW1zPgogICAgICAgICAgICAgICAgICAgICAgICA8U29ydEl0ZW0gcmVmPSJiaTE2NzIiIHNvcnREaXJlY3Rpb249ImRlc2NlbmRpbmciLz4KICAgICAgICAgICAgICAgICAgICA8L0NvbHVtblNvcnRJdGVtcz4KICAgICAgICAgICAgICAgICAgICA8Um93U29ydEl0ZW1zPgogICAgICAgICAgICAgICAgICAgICAgICA8U29ydEl0ZW0gcmVmPSJiaTEwNzYiIHNvcnREaXJlY3Rpb249ImFzY2VuZGluZyIvPgogICAgICAgICAgICAgICAgICAgIDwvUm93U29ydEl0ZW1zPgogICAgICAgICAgICAgICAgPC9NdWx0aWRpbWVuc2lvbmFsUXVlcnk+CiAgICAgICAgICAgICAgICA8UmVzdWx0RGVmaW5pdGlvbnM+CiAgICAgICAgICAgICAgICAgICAgPFJlc3VsdERlZmluaXRpb24gbmFtZT0iZGQxNjc3IiBwdXJwb3NlPSJwcmltYXJ5IiBtYXhSb3dzTG9va3VwPSJjcm9zc3RhYiIgbWF4Um93c0JlaGF2aW9yPSJub0RhdGEiLz4KICAgICAgICAgICAgICAgIDwvUmVzdWx0RGVmaW5pdGlvbnM+CiAgICAgICAgICAgIDwvRGF0YURlZmluaXRpb24+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gICAgPERhdGFJdGVtIG5hbWU9ImJpODU3NSIgeHJlZj0iRE9NX1BPT0wiLz4KICAgICAgICAgICAgPC9CdXNpbmVzc0l0ZW1Gb2xkZXI+CiAgICAgICAgPC9EYXRhU291cmNlPgogICAgICAgIDxEYXRhU291cmNlIG5hbWU9ImRzMzQiIHR5cGU9InJlbGF0aW9uYWwiIGxhYmVsPSJNT09EWVNfQk9ORCI+CiAgICAgICAgICAgIDxDYXNSZXNvdXJjZSBsb2NhbGU9ImVuX1VTIiBzZXJ2ZXI9ImNhcy1zaGFyZWQtZGVmYXVsdCIgbGlicmFyeT0iU1Q1X1JTTFQiIHRhYmxlPSJNT09EWVNfQk9ORCIvPgogICAgICAgICAgICA8QnVzaW5lc3NJdGVtRm9sZGVyPgogICAgICAgICAgICAgICAgPERhdGFJdGVtIG5hbWU9ImJpMzUiIHhyZWY9IkFNT1JUX1NUUlVDVFVSRSIvPgogICAgICAgICAgICAgICAgPERhdGFJdGVtIG5hbWU9ImJpMzYiIHhyZWY9Ik1PT0RZU19BVkVSQUdFX0xJRkUiLz4KICAgICAgICAgICAgICAgIDxEYXRhSXRlbSBuYW1lPSJiaTM3IiB4cmVmPSJUWVBFX0JPTkQiLz4KICAgICAgICAgICAgICAgIDxEYXRhSXRlbSBuYW1lPSJiaTM4IiB4cmVmPSJCb25kX1R5cGUiLz4KICAgICAgICAgICAgICAgIDxEYXRhSXRlbSBuYW1lPSJiaTM5IiB4cmVmPSJCb25kX1VzYWdlIi8+CiAgICAgICAgICAgICAgICA8RGF0YUl0ZW0gbmFtZT0iYmk0MCIgeHJlZj0iQ09VUE9OIiBmb3JtYXQ9IkNPTU1BMzIuNC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bGFiZWw9IkludGVyZXN0IFR5cGUiIHhyZWY9IkZJWEVEX0ZMT0FUIi8+CiAgICAgICAgICAgICAgICA8RGF0YUl0ZW0gbmFtZT0iYmk0NSIgeHJlZj0iVF9EQVRfTE9BRF9ISVNUIi8+CiAgICAgICAgICAgICAgICA8RGF0YUl0ZW0gbmFtZT0iYmk0NiIgeHJlZj0iSVJfQkVIQVZJT1IiLz4KICAgICAgICAgICAgICAgIDxEYXRhSXRlbSBuYW1lPSJiaTQ3IiB4cmVmPSJJU0lOIi8+CiAgICAgICAgICAgICAgICA8RGF0YUl0ZW0gbmFtZT0iYmk0OCIgeHJlZj0iREFURV9JU1NVRSIvPgogICAgICAgICAgICAgICAgPERhdGFJdGVtIG5hbWU9ImJpNDkiIHhyZWY9IkNPVU5UUllfSVNTVUVSIi8+CiAgICAgICAgICAgICAgICA8RGF0YUl0ZW0gbmFtZT0iYmk1MCIgeHJlZj0iTkFNRV9JU1NVRVIiLz4KICAgICAgICAgICAgICAgIDxEYXRhSXRlbSBuYW1lPSJiaTUxIiB4cmVmPSJOVU1fSVNTVUVSIi8+CiAgICAgICAgICAgICAgICA8RGF0YUl0ZW0gbmFtZT0iYmk1MiIgeHJlZj0iUE1fUFYiLz4KICAgICAgICAgICAgICAgIDxEYXRhSXRlbSBuYW1lPSJiaTUzIiB4cmVmPSJQTV9QVl9FVVIiLz4KICAgICAgICAgICAgICAgIDxEYXRhSXRlbSBuYW1lPSJiaTU0IiB4cmVmPSJEQVRFX01BVFVSSVRZIi8+CiAgICAgICAgICAgICAgICA8RGF0YUl0ZW0gbmFtZT0iYmk1NSIgeHJlZj0iTUtUX1ZBTCIvPgogICAgICAgICAgICAgICAgPERhdGFJdGVtIG5hbWU9ImJpNTYiIHhyZWY9Ik1LVF9WQUxfRVVSIi8+CiAgICAgICAgICAgICAgICA8RGF0YUl0ZW0gbmFtZT0iYmk1NyIgeHJlZj0iREFURV9ORVhUX0NPVVBPTiIvPgogICAgICAgICAgICAgICAgPERhdGFJdGVtIG5hbWU9ImJpNTgiIGxhYmVsPSJOb3Rpb25hbCBWYWx1ZS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bGFiZWw9IlNvZnQgQnVsbGV0IEluZGljYXRvciIgeHJlZj0iU09GVEJVTExFVCIvPgogICAgICAgICAgICAgICAgPERhdGFJdGVtIG5hbWU9ImJpNjYiIHhyZWY9IlJBVEVfSU5ERVhfU1BSRUFEIiBmb3JtYXQ9IkNPTU1BMzIuNCIvPgogICAgICAgICAgICAgICAgPERhdGFJdGVtIG5hbWU9ImJpNjciIHhyZWY9IlRyYWRlX0ZpbHRlcl9OYW1lIi8+CiAgICAgICAgICAgICAgICA8UHJlZGVmaW5lZERhdGFJdGVtIG5hbWU9ImJpNjgiIGxhYmVsPSJGcmVxdWVuY3kiIHVzYWdlPSJxdWFudGl0YXRpdmUiIGZvcm1hdD0iQ09NTUExMi4iIGNhbGN1bGF0aW9uPSJ0b3RhbENvdW50Ii8+CiAgICAgICAgICAgICAgICA8UHJlZGVmaW5lZERhdGFJdGVtIG5hbWU9ImJpNjkiIGxhYmVsPSJGcmVxdWVuY3kgUGVyY2VudCIgdXNhZ2U9InF1YW50aXRhdGl2ZSIgZm9ybWF0PSJQRVJDRU5UMjAuMiIgY2FsY3VsYXRpb249InRvdGFsQ291bnRQZXJjZW50Ii8+CiAgICAgICAgICAgICAgICA8Q2FsY3VsYXRlZEl0ZW0gbmFtZT0iYmk4MTgiIGxhYmVsPSJSZWdpb24iIHVzYWdlPSJjYXRlZ29yaWNhbCIgZm9ybWF0PSIkLiIgYWdncmVnYXRpb249InN1bSIgZGF0YVR5cGU9InN0cmluZyI+CiAgICAgICAgICAgICAgICAgICAgPEV4cHJlc3Npb24+Y29uZChlcSgke2JpNDksYmlubmVkfSwnQVQnKSwnRG9tZXN0aWMgKENvdW50cnkgb2YgSXNzdWVyKScsJycpPC9FeHByZXNzaW9uPgogICAgICAgICAgICAgICAgPC9DYWxjdWxhdGVkSXRlbT4KICAgICAgICAgICAgICAgIDxDYWxjdWxhdGVkSXRlbSBuYW1lPSJiaTcwNTQiIGxhYmVsPSJJbmRleCIgdXNhZ2U9ImNhdGVnb3JpY2FsIiBmb3JtYXQ9IiQuIiBhZ2dyZWdhdGlvbj0ic3VtIiBkYXRhVHlwZT0ic3RyaW5nIj4KICAgICAgICAgICAgICAgICAgICA8RXhwcmVzc2lvbj5maW5kQW5kUmVwbGFjZVN0cmluZygke2JpNjIsYmlubmVkfSwnL1RlbGVyYXRlJywnICcsTEFTVCk8L0V4cHJlc3Npb24+CiAgICAgICAgICAgICAgICA8L0NhbGN1bGF0ZWRJdGVtPgogICAgICAgICAgICAgICAgPENhbGN1bGF0ZWRJdGVtIG5hbWU9ImJpNzE3NSIgbGFiZWw9IlNvZnQgQnVsbGV0IiB1c2FnZT0iY2F0ZWdvcmljYWwiIGZvcm1hdD0iJC4iIGFnZ3JlZ2F0aW9uPSJzdW0iIGRhdGFUeXBlPSJzdHJpbmciPgogICAgICAgICAgICAgICAgICAgIDxFeHByZXNzaW9uPmNvbmQobm90TWlzc2luZygke2JpNjUsYmlubmVkfSksJ1knLCcnKTwvRXhwcmVzc2lvbj4KICAgICAgICAgICAgICAgIDwvQ2FsY3VsYXRlZEl0ZW0+CiAgICAgICAgICAgICAgICA8Q2FsY3VsYXRlZEl0ZW0gbmFtZT0iYmk4NDEzIiBsYWJlbD0iTm90aW9uYWwgVmFsdWUgYWRhcHRlZCIgdXNhZ2U9InF1YW50aXRhdGl2ZSIgZm9ybWF0PSJDT01NQTEyLjIiIGFnZ3JlZ2F0aW9uPSJzdW0iIGRhdGFUeXBlPSJkb3VibGUiPgogICAgICAgICAgICAgICAgICAgIDxFeHByZXNzaW9uPmNvbmQoZXEoJHtiaTQxLGJpbm5lZH0sJ1pDJyksJHtiaTUyLHJhd30sJHtiaTU4LHJhd30pPC9FeHByZXNzaW9uPgogICAgICAgICAgICAgICAgPC9DYWxjdWxhdGVkSXRlbT4KICAgICAgICAgICAgICAgIDxEYXRhSXRlbSBuYW1lPSJiaTg1NzQiIHhyZWY9IkRPTV9QT09MIi8+CiAgICAgICAgICAgIDwvQnVzaW5lc3NJdGVtRm9sZGVyPgogICAgICAgIDwvRGF0YVNvdXJjZT4KICAgICAgICA8RGF0YVNvdXJjZSBuYW1lPSJkczcwIiB0eXBlPSJyZWxhdGlvbmFsIiBsYWJlbD0iT0NfUkVQT1JUIj4KICAgICAgICAgICAgPENhc1Jlc291cmNlIGxvY2FsZT0iZW5fVVMiIHNlcnZlcj0iY2FzLXNoYXJlZC1kZWZhdWx0IiBsaWJyYXJ5PSJTVDVfUlNMVCIgdGFibGU9Ik9DX1JFUE9SVCIvPgogICAgICAgICAgICA8QnVzaW5lc3NJdGVtRm9sZGVyPgogICAgICAgICAgICAgICAgPERhdGFJdGVtIG5hbWU9ImJpNzEiIHhyZWY9IkFDVF9OT01fT0NfRUxfTE9fQkEiLz4KICAgICAgICAgICAgICAgIDxEYXRhSXRlbSBuYW1lPSJiaTcyIiB4cmVmPSJBQ1RfTk9NX09DX0ZVTExfTE9BTl9CQUwiIGZvcm1hdD0iUEVSQ0VOVDMyLjIiLz4KICAgICAgICAgICAgICAgIDxEYXRhSXRlbSBuYW1lPSJiaTczIiB4cmVmPSJBQ1RfTlBWX09DIiBmb3JtYXQ9IlBFUkNFTlQzMi4yIi8+CiAgICAgICAgICAgICAgICA8RGF0YUl0ZW0gbmFtZT0iYmk3NCIgeHJlZj0iQ2FzaF9FVVIiLz4KICAgICAgICAgICAgICAgIDxEYXRhSXRlbSBuYW1lPSJiaTc1IiB4cmVmPSJDYXNoX05QVl9FVVIiLz4KICAgICAgICAgICAgICAgIDxEYXRhSXRlbSBuYW1lPSJiaTc2IiB4cmVmPSJDT0xMX0VYX0xFX1JFUSIvPgogICAgICAgICAgICAgICAgPERhdGFJdGVtIG5hbWU9ImJpNzciIHhyZWY9IkNPTExfRVhfUkFUX1JFUSIvPgogICAgICAgICAgICAgICAgPERhdGFJdGVtIG5hbWU9ImJpNzgiIHhyZWY9IkNPVl9CT05EX0VVUiIvPgogICAgICAgICAgICAgICAgPERhdGFJdGVtIG5hbWU9ImJpNzkiIHhyZWY9IkNPVl9CT05EX05QVl9FVVIiLz4KICAgICAgICAgICAgICAgIDxEYXRhSXRlbSBuYW1lPSJiaTgwIiB4cmVmPSJUX0RBVF9TVElDSFRBRyIvPgogICAgICAgICAgICAgICAgPERhdGFJdGVtIG5hbWU9ImJpODEiIHhyZWY9IkVMX0xPQU5fQkFMX0VVUiIvPgogICAgICAgICAgICAgICAgPERhdGFJdGVtIG5hbWU9ImJpODIiIHhyZWY9IkVMX0xPQU5fQkFMX0VVUl8xOTgiLz4KICAgICAgICAgICAgICAgIDxEYXRhSXRlbSBuYW1lPSJiaTgzIiB4cmVmPSJFTF9MT0FOX0JBTF9FVVJfMTk2Ii8+CiAgICAgICAgICAgICAgICA8RGF0YUl0ZW0gbmFtZT0iYmk4NCIgeHJlZj0iRUxfTE9BTl9CQUxfRVVSX1NQSyIvPgogICAgICAgICAgICAgICAgPERhdGFJdGVtIG5hbWU9ImJpODUiIHhyZWY9IlJBVElOR19SRVFfTk9NSU5BTF9PQyIvPgogICAgICAgICAgICAgICAgPERhdGFJdGVtIG5hbWU9ImJpODYiIHhyZWY9IkZMQUdfTEFURVNUX0NVVF9PRkYiLz4KICAgICAgICAgICAgICAgIDxEYXRhSXRlbSBuYW1lPSJiaTg3IiB4cmVmPSJGVUxMX0xPQU5fQkFMX0VVUiIvPgogICAgICAgICAgICAgICAgPERhdGFJdGVtIG5hbWU9ImJpODgiIHhyZWY9IkZVTExfTE9BTl9CQUxfTlBWX0VVUiIvPgogICAgICAgICAgICAgICAgPERhdGFJdGVtIG5hbWU9ImJpODkiIHhyZWY9IklTU19QT1RfRVVSX0FDQ19HT1ZfTEFXIi8+CiAgICAgICAgICAgICAgICA8RGF0YUl0ZW0gbmFtZT0iYmk5MCIgeHJlZj0iSVNTX1BPVF9FVVJfTU9PRFlfUkFUIi8+CiAgICAgICAgICAgICAgICA8RGF0YUl0ZW0gbmFtZT0iYmk5MSIgeHJlZj0iTEVHQUxMWV9SRVFfTk9NSU5BTF9PQyIgZm9ybWF0PSJQRVJDRU5UMTUuMiIvPgogICAgICAgICAgICAgICAgPERhdGFJdGVtIG5hbWU9ImJpOTIiIHhyZWY9IkNPVkVSUE9PTF9USVRMRSIvPgogICAgICAgICAgICAgICAgPERhdGFJdGVtIG5hbWU9ImJpOTMiIHhyZWY9IlJBVElOR19SRVFfTlBWX09DIi8+CiAgICAgICAgICAgICAgICA8RGF0YUl0ZW0gbmFtZT0iYmk5NCIgeHJlZj0iUkVUX0JPTkRfRVVSIi8+CiAgICAgICAgICAgICAgICA8RGF0YUl0ZW0gbmFtZT0iYmk5NSIgeHJlZj0iU1VCX0NPTExfQk9ORF9FVVJfRUxfQU1UIi8+CiAgICAgICAgICAgICAgICA8RGF0YUl0ZW0gbmFtZT0iYmk5NiIgeHJlZj0iU1VCX0NPTExfQk9ORF9FVVJfTk9NX0FNVCIvPgogICAgICAgICAgICAgICAgPERhdGFJdGVtIG5hbWU9ImJpOTciIHhyZWY9IlNVQl9DT0xMX0JPTkRfTlBWX0VVUiIvPgogICAgICAgICAgICAgICAgPFByZWRlZmluZWREYXRhSXRlbSBuYW1lPSJiaTk4IiBsYWJlbD0iRnJlcXVlbmN5IiB1c2FnZT0icXVhbnRpdGF0aXZlIiBmb3JtYXQ9IkNPTU1BMTIuIiBjYWxjdWxhdGlvbj0idG90YWxDb3VudCIvPgogICAgICAgICAgICAgICAgPFByZWRlZmluZWREYXRhSXRlbSBuYW1lPSJiaTk5IiBsYWJlbD0iRnJlcXVlbmN5IFBlcmNlbnQiIHVzYWdlPSJxdWFudGl0YXRpdmUiIGZvcm1hdD0iUEVSQ0VOVDIwLjIiIGNhbGN1bGF0aW9uPSJ0b3RhbENvdW50UGVyY2VudCIvPgogICAgICAgICAgICAgICAgPERhdGFJdGVtIG5hbWU9ImJpMTA4NyIgeHJlZj0iUkVGSU5BTkNJTkdfTUFSS0VSIi8+CiAgICAgICAgICAgICAgICA8RGF0YUl0ZW0gbmFtZT0iYmkyMTM1IiB4cmVmPSJGVUxMX0xPQU5fQkFMX0VVUl8xOTgiLz4KICAgICAgICAgICAgICAgIDxEYXRhSXRlbSBuYW1lPSJiaTIxMzYiIHhyZWY9IkZVTExfTE9BTl9CQUxfRVVSXzE5NiIvPgogICAgICAgICAgICAgICAgPERhdGFJdGVtIG5hbWU9ImJpMjEzNyIgeHJlZj0iRlVMTF9MT0FOX0JBTF9FVVJfU1BLIi8+CiAgICAgICAgICAgICAgICA8Q2FsY3VsYXRlZEl0ZW0gbmFtZT0iYmk0MDgwIiBsYWJlbD0iVG90YWwgQ292ZXIgQXNzZXRzIiB1c2FnZT0icXVhbnRpdGF0aXZlIiBmb3JtYXQ9IkNPTU1BMTIuIiBhZ2dyZWdhdGlvbj0ic3VtIiBkYXRhVHlwZT0iZG91YmxlIj4KICAgICAgICAgICAgICAgICAgICA8RXhwcmVzc2lvbj5kaXYocGx1cygke2JpODcscmF3fSwke2JpNzQscmF3fSwke2JpOTYscmF3fSksMTAwMDAwMCk8L0V4cHJlc3Npb24+CiAgICAgICAgICAgICAgICA8L0NhbGN1bGF0ZWRJdGVtPgogICAgICAgICAgICAgICAgPENhbGN1bGF0ZWRJdGVtIG5hbWU9ImJpNDEzMyIgbGFiZWw9Ik91dHN0YW5kaW5nIENvdmVyZWQgQm9uZHMiIHVzYWdlPSJxdWFudGl0YXRpdmUiIGZvcm1hdD0iQ09NTUExMi4iIGFnZ3JlZ2F0aW9uPSJzdW0iIGRhdGFUeXBlPSJkb3VibGUiPgogICAgICAgICAgICAgICAgICAgIDxFeHByZXNzaW9uPmRpdihuZWcoJHtiaTc4LHJhd30pLDEwMDAwMDApPC9FeHByZXNzaW9uPgogICAgICAgICAgICAgICAgPC9DYWxjdWxhdGVkSXRlbT4KICAgICAgICAgICAgICAgIDxDYWxjdWxhdGVkSXRlbSBuYW1lPSJiaTQxMzgiIGxhYmVsPSJDb3ZlciBQb29sIFNpemUgW05QVl0gKG1uKSIgdXNhZ2U9InF1YW50aXRhdGl2ZSIgZm9ybWF0PSJDT01NQTEyLiIgYWdncmVnYXRpb249InN1bSIgZGF0YVR5cGU9ImRvdWJsZSI+CiAgICAgICAgICAgICAgICAgICAgPEV4cHJlc3Npb24+ZGl2KCR7Ymk4OCxyYXd9LDEwMDAwMDApPC9FeHByZXNzaW9uPgogICAgICAgICAgICAgICAgPC9DYWxjdWxhdGVkSXRlbT4KICAgICAgICAgICAgICAgIDxDYWxjdWxhdGVkSXRlbSBuYW1lPSJiaTQxNDMiIGxhYmVsPSJPdXRzdGFuZGluZyBDb3ZlcmVkIEJvbmRzIFtOUFZdIChtbikiIHVzYWdlPSJxdWFudGl0YXRpdmUiIGZvcm1hdD0iQ09NTUExMi4iIGFnZ3JlZ2F0aW9uPSJzdW0iIGRhdGFUeXBlPSJkb3VibGUiPgogICAgICAgICAgICAgICAgICAgIDxFeHByZXNzaW9uPmRpdihuZWcoJHtiaTc5LHJhd30pLDEwMDAwMDApPC9FeHByZXNzaW9uPgogICAgICAgICAgICAgICAgPC9DYWxjdWxhdGVkSXRlbT4KICAgICAgICAgICAgICAgIDxDYWxjdWxhdGVkSXRlbSBuYW1lPSJiaTQyMzgiIGxhYmVsPSIlIENvdmVyIFBvb2wgQ2FzaCIgdXNhZ2U9InF1YW50aXRhdGl2ZSIgZm9ybWF0PSJQRVJDRU5UMTIuMiIgYWdncmVnYXRpb249InN1bSIgZGF0YVR5cGU9ImRvdWJsZSI+CiAgICAgICAgICAgICAgICAgICAgPEV4cHJlc3Npb24+ZGl2KGRpdigke2JpNzQscmF3fSwxMDAwMDAwKSwke2JpNDA4MCxyYXd9KTwvRXhwcmVzc2lvbj4KICAgICAgICAgICAgICAgIDwvQ2FsY3VsYXRlZEl0ZW0+CiAgICAgICAgICAgICAgICA8Q2FsY3VsYXRlZEl0ZW0gbmFtZT0iYmk0MjQ2IiBsYWJlbD0iJSBDb3ZlciBQb29sIExvYW5zIiB1c2FnZT0icXVhbnRpdGF0aXZlIiBmb3JtYXQ9IlBFUkNFTlQxMi4yIiBhZ2dyZWdhdGlvbj0ic3VtIiBkYXRhVHlwZT0iZG91YmxlIj4KICAgICAgICAgICAgICAgICAgICA8RXhwcmVzc2lvbj5kaXYoZGl2KCR7Ymk4NyxyYXd9LDEwMDAwMDApLCR7Ymk0MDgwLHJhd30pPC9FeHByZXNzaW9uPgogICAgICAgICAgICAgICAgPC9DYWxjdWxhdGVkSXRlbT4KICAgICAgICAgICAgICAgIDxDYWxjdWxhdGVkSXRlbSBuYW1lPSJiaTYxMjMiIGxhYmVsPSIlIFN1YiBCb25kcyIgdXNhZ2U9InF1YW50aXRhdGl2ZSIgZm9ybWF0PSJQRVJDRU5UMTIuMiIgYWdncmVnYXRpb249InN1bSIgZGF0YVR5cGU9ImRvdWJsZSI+CiAgICAgICAgICAgICAgICAgICAgPEV4cHJlc3Npb24+ZGl2KGRpdigke2JpOTYscmF3fSwxMDAwMDAwKSwke2JpNDA4MCxyYXd9KTwvRXhwcmVzc2lvbj4KICAgICAgICAgICAgICAgIDwvQ2FsY3VsYXRlZEl0ZW0+CiAgICAgICAgICAgICAgICA8RGF0YUl0ZW0gbmFtZT0iYmk2OTI0IiB4cmVmPSJBRERJVElPTkFMX1RSVVNURUVfT0MiLz4KICAgICAgICAgICAgICAgIDxEYXRhSXRlbSBuYW1lPSJiaTY5MjUiIHhyZWY9IkNPTExfRVhDRVNTX1ZPTFVOVEFSWSIvPgogICAgICAgICAgICAgICAgPERhdGFJdGVtIG5hbWU9ImJpNjkyNiIgeHJlZj0iQ09MTF9FWENFU1NfVFJVU1RFRSIvPgogICAgICAgICAgICAgICAgPERhdGFJdGVtIG5hbWU9ImJpNjkyNyIgeHJlZj0iQ09NUF9MRUdBQ1lfSVNTVUFOQ0VTX0VVUiIvPgogICAgICAgICAgICAgICAgPERhdGFJdGVtIG5hbWU9ImJpNjkyOCIgeHJlZj0iTElRVUlEQVRJT05fQ09TVFNfRVVSIi8+CiAgICAgICAgICAgICAgICA8RGF0YUl0ZW0gbmFtZT0iYmk2OTI5IiB4cmVmPSJDUF9JTlRFUkVTVF9FVVIiLz4KICAgICAgICAgICAgICAgIDxEYXRhSXRlbSBuYW1lPSJiaTY5MzAiIHhyZWY9IkNPVl9CT05EX0lOVEVSRVNUX0VVUiIvPgogICAgICAgICAgICAgICAgPERhdGFJdGVtIG5hbWU9ImJpNjkzMSIgeHJlZj0iSVNTX1BPVF9FVVJfVFJVU1RFRSIvPgogICAgICAgICAgICAgICAgPERhdGFJdGVtIG5hbWU9ImJpNjkzMiIgeHJlZj0iSVNTX1BPVF9FVVJfVk9MVU5UQVJZIi8+CiAgICAgICAgICAgICAgICA8Q2FsY3VsYXRlZEl0ZW0gbmFtZT0iYmk3NzQ0IiBsYWJlbD0iVG90YWwgQ292ZXIgQXNzZXRzIC0gZWxpZ2libGUgYW1vdW50IiB1c2FnZT0icXVhbnRpdGF0aXZlIiBmb3JtYXQ9IkNPTU1BMTIuIiBhZ2dyZWdhdGlvbj0ic3VtIiBkYXRhVHlwZT0iZG91YmxlIj4KICAgICAgICAgICAgICAgICAgICA8RXhwcmVzc2lvbj5kaXYocGx1cygke2JpODEscmF3fSwke2JpNzQscmF3fSwke2JpOTUscmF3fSksMTAwMDAwMC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28vdyBDbGFpbSBhZ2FpbnN0IHNvdmVyZWlnbnMnLGNvbmQob3IoaW4oJHtiaTg2NSxiaW5uZWR9LCdPODQuMTEwLTExJywnTzg0LjExMC0xMicsJ084NC4xMTAtMTMnLCdPODQuMTEwLTMxJywnTzg0LjEyMC0xMScsJ084NC4xMjAtMTInLCdPODQuMTIwLTEzJywnTzg0LjI1MC0wMicpLGFuZChpbigke2JpODY1LGJpbm5lZH0sJ084NC4xMTAtOTEnLCdPODQuMTEwLTkyJywnTzg0LjExMC05MycpLGVxKCR7Ymk4NzIsYmlubmVkfSwnTGFuZCcpKSxpbigke2JpODcxLGJpbm5lZH0sJ0NBUklUQVNXSUVOJykpLCdvL3cgQ2xhaW0gYWdhaW5zdCByZWdpb25hbC9mZWRlcmFsIGF1dGhvcml0aWVzJyxjb25kKGluKCR7Ymk4NjUsYmlubmVkfSwnTzg0LjExMC0yMScsJ084NC4xMTAtMzMnLCdPODQuMTEwLTIyJywnTzg0LjExMC0yMycsJ084NC4yNTAtMDMnLCdFMzYuMDAwLTAwJywnRTM3LjAwMC0wMCcsJ0UzOC4xMTAtMDAnLCdPODQuMTIwLTIxJywnTzg0LjEyMC0yMicpLCdvL3cgQ2xhaW0gYWdhaW5zdCBsb2NhbC9tdW5pY2lwYWwgYXV0aG9yaXRpZXMgJyxjb25kKGVxKCR7Ymk4ODYsYmlubmVkfSwnRUlGTExVTFVCTzAxJyksJ28vdyBDbGFpbSBhZ2FpbnN0IHN1cHJhbmF0aW9uYWwnLGNvbmQob3IoaW4oJHtiaTg4MixiaW5uZWR9LCdPODQuMTEwLTAxJywnTzg0LjExMC0wMicsJ084NC4xMTAtMDMnLCdPODQuMTEwLTA0JywnTzg0LjExMC0zMicsJ084NC4xMjAtMDEnLCdPODQuMTIwLTAyJywnTzg0LjEzMC0wMCcsJ084NC4yMTAtMDAnLCdPODQuMjIwLTAwJywnTzg0LjIzMC0wMCcsJ084NC4yNDAtMDAnLCdPODQuMjUwLTAxJywnTzg0LjMwMC0wMCcpLGFuZChpbigke2JpODgyLGJpbm5lZH0sJ084NC4xMTAtOTEnLCdPODQuMTEwLTkyJywnTzg0LjExMC05MycpLGVxKCR7Ymk4ODgsYmlubmVkfSwnQnVuZCcpKSxpbigke2JpODcxLGJpbm5lZH0sJ1RPTE5BJywnU1BWTUlTVEVMJywnTUVSQ1VSSVVTNCcpKSwnby93IENsYWltIGd1YXJhbnRlZWQgYnkgc292ZXJlaWducy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28vdyBDbGFpbSBndWFyYW50ZWVkIGJ5IHJlZ2lvbmFsL2ZlZGVyYWwgYXV0aG9yaXRpZXMnLGNvbmQob3IoaW4oJHtiaTg4MixiaW5uZWR9LCdPODQuMTEwLTIxJywnTzg0LjExMC0zMycsJ084NC4yNTAtMDMnKSxpbigke2JpODcxLGJpbm5lZH0sJ0RPUk5CSVJOU0VJTCcsJ0VCUycsJ1dPSE5CQVVHRTEnKSksJ28vdyBDbGFpbSBndWFyYW50ZWVkIGJ5IGxvY2FsL211bmljaXBhbCBhdXRob3JpdGllcyAnLCdPdGhlcnMnKSkpKSkpKTwvRXhwcmVzc2lvbj4KICAgICAgICAgICAgICAgIDwvQ2FsY3VsYXRlZEl0ZW0+CiAgICAgICAgICAgICAgICA8Q2FsY3VsYXRlZEl0ZW0gbmFtZT0iYmkxODk2IiBsYWJlbD0iTG9hbiBCYWxhbmNlIiB1c2FnZT0icXVhbnRpdGF0aXZlIiBmb3JtYXQ9IkNPTU1BMTIuMiIgYWdncmVnYXRpb249InN1bSIgZGF0YVR5cGU9ImRvdWJsZSI+CiAgICAgICAgICAgICAgICAgICAgPEV4cHJlc3Npb24+bmVnKCR7Ymk5MTYscmF3fSk8L0V4cHJlc3Npb24+CiAgICAgICAgICAgICAgICA8L0NhbGN1bGF0ZWRJdGVtPgogICAgICAgICAgICAgICAgPENhbGN1bGF0ZWRJdGVtIG5hbWU9ImJpMTg5NyIgbGFiZWw9IkxvYW4gQmFsYW5jZSBpbiBFVVIiIHVzYWdlPSJxdWFudGl0YXRpdmUiIGZvcm1hdD0iQ09NTUExMi4yIiBhZ2dyZWdhdGlvbj0ic3VtIiBkYXRhVHlwZT0iZG91YmxlIj4KICAgICAgICAgICAgICAgICAgICA8RXhwcmVzc2lvbj5uZWcoJHtiaTkxNyxyYXd9KTwvRXhwcmVzc2lvbj4KICAgICAgICAgICAgICAgIDwvQ2FsY3VsYXRlZEl0ZW0+CiAgICAgICAgICAgICAgICA8Q2FsY3VsYXRlZEl0ZW0gbmFtZT0iYmkxODk4IiBsYWJlbD0iRGVidG9yIFR5cGUiIHVzYWdlPSJjYXRlZ29yaWNhbCIgZm9ybWF0PSIkLiIgYWdncmVnYXRpb249InN1bSIgZGF0YVR5cGU9InN0cmluZyI+CiAgICAgICAgICAgICAgICAgICAgPEV4cHJlc3Npb24+Y29uZChpbigke2JpODYzLGJpbm5lZH0sJ0ZCJywnRkknLCdJVicsJ0tPJywnV0InKSwnQ29tcGFueSAobm8gU1BWKScsY29uZChpbigke2JpODYzLGJpbm5lZH0sJ1BSJyksJ1ByaXZhdGUgSW5kaXZpZHVhbCBPd25lcnNoaXAnLGNvbmQoaW4oJHtiaTg2MyxiaW5uZWR9LCfDlkgnKSwnR292ZXJubWVudCcsJyAnKSkpPC9FeHByZXNzaW9uPgogICAgICAgICAgICAgICAgPC9DYWxjdWxhdGVkSXRlbT4KICAgICAgICAgICAgICAgIDxDYWxjdWxhdGVkSXRlbSBuYW1lPSJiaTE5MDAiIGxhYmVsPSJFbXBsb3ltZW50IFR5cGUiIHVzYWdlPSJjYXRlZ29yaWNhbCIgZm9ybWF0PSIkLiIgYWdncmVnYXRpb249InN1bSIgc29ydE9uPSJjdXN0b20iIGN1c3RvbVNvcnQ9ImNzMTg5OSIgZGF0YVR5cGU9InN0cmluZyI+CiAgICAgICAgICAgICAgICAgICAgPEV4cHJlc3Npb24+Y29uZChpbigke2JpODcyLGJpbm5lZH0sJ01BJywnTUUnLCdVRScsJ3VFcncnKSwnRW1wbG95ZWQnLGNvbmQoZXEoJHtiaTg3MixiaW5uZWR9LCfDlmZmRCcpLCdQcm90ZWN0ZWQgbGlmZS10aW1lIGVtcGxveW1lbnQnLGNvbmQoaW4oJHtiaTg3MixiaW5uZWR9LCdBcG90JywnQXJ6dCcsJ0J1bmQnLCdCVmVyJywnRGVudCcsJ0ZCb0snLCdGQlNvJywnRklTbycsJ0dlbScsJ0hWSU0nLCdJVlNvJywnS2FtbScsJ0tBdXMnLCdLSW5sJywnS09TbycsJ0xhbmQnLCdMZWFzJywnTXVsSScsJ05vdCcsJ8OWSFNvJywnw7ZWZXInLCdQYXJ0JywnUFJTbycsJ1JBJywnUmVsJywnU0UnLCdzRXJ3JywnU0ZpbicsJ1NwS8OWJywnU3RpZicsJ1NWJywnVTEnLCdVMicsJ1UzJywnVTQnLCdVNScsJ1U2JywnVTcnLCdVR3LDvCcsJ1ZlcicsJ1ZlcnMnLCdWZXQnLCdXQktvJywnV0JTbycsJ1dCVHInLCdXaVRyJywnWmFobicsJ1pUJyksJ1NFTEYtRU1QTE9ZRUQnLCdPdGhlci9ObyBkYXRhJykpKTwvRXhwcmVzc2lvbj4KICAgICAgICAgICAgICAgIDwvQ2FsY3VsYXRlZEl0ZW0+CiAgICAgICAgICAgICAgICA8Q2FsY3VsYXRlZEl0ZW0gbmFtZT0iYmkxOTAyIiBsYWJlbD0iSW50ZXJlc3QgUGF5bWVudCBGcmVxdWVuY3kgKE1vb2R5cykiIHVzYWdlPSJjYXRlZ29yaWNhbCIgZm9ybWF0PSIkLiIgYWdncmVnYXRpb249InN1bSIgc29ydE9uPSJjdXN0b20iIGN1c3RvbVNvcnQ9ImNzMTkwMSIgZGF0YVR5cGU9InN0cmluZyI+CiAgICAgICAgICAgICAgICAgICAgPEV4cHJlc3Npb24+Y29uZChlcSgke2JpODk4LGJpbm5lZH0sJ0FubnVhbGx5JyksJ0FubnVhbGx5Jyxjb25kKGVxKCR7Ymk4OTgsYmlubmVkfSwnU2VtaS1hbm51YWxseScpLCdTZW1pLWFubnVhbGx5Jyxjb25kKGVxKCR7Ymk4OTgsYmlubmVkfSwnUXVhcnRlcmx5JyksJ1F1YXJ0ZXJseScsY29uZChlcSgke2JpODk4LGJpbm5lZH0sJ01vbnRobHknKSwnTW9udGhseScsJ090aGVyJykpKSk8L0V4cHJlc3Npb24+CiAgICAgICAgICAgICAgICA8L0NhbGN1bGF0ZWRJdGVtPgogICAgICAgICAgICAgICAgPENhbGN1bGF0ZWRJdGVtIG5hbWU9ImJpMTkwMyIgbGFiZWw9IlByb21vdGVkSG91c2luZzFfMCIgdXNhZ2U9InF1YW50aXRhdGl2ZSIgZm9ybWF0PSJDT01NQTEyLjIiIGFnZ3JlZ2F0aW9uPSJzdW0iIGRhdGFUeXBlPSJkb3VibGUiPgogICAgICAgICAgICAgICAgICAgIDxFeHByZXNzaW9uPmNvbmQoZXEoJHtiaTE4MzEsYmlubmVkfSwnUHJvbW90ZWQgSG91c2luZycpLDEsMCk8L0V4cHJlc3Npb24+CiAgICAgICAgICAgICAgICA8L0NhbGN1bGF0ZWRJdGVtPgogICAgICAgICAgICAgICAgPENhbGN1bGF0ZWRJdGVtIG5hbWU9ImJpMTkwNCIgbGFiZWw9IlJlY291cnNlIHRvIEJPUlJPV0VSIiB1c2FnZT0iY2F0ZWdvcmljYWwiIGZvcm1hdD0iJC4iIGFnZ3JlZ2F0aW9uPSJzdW0iIGRhdGFUeXBlPSJzdHJpbmciPgogICAgICAgICAgICAgICAgICAgIDxFeHByZXNzaW9uPidZZXMnPC9FeHByZXNzaW9uPgogICAgICAgICAgICAgICAgPC9DYWxjdWxhdGVkSXRlbT4KICAgICAgICAgICAgICAgIDxDYWxjdWxhdGVkSXRlbSBuYW1lPSJiaTE5MDUiIGxhYmVsPSJQcm9wZXJ0eSBDb3VudHJ5IiB1c2FnZT0iY2F0ZWdvcmljYWwiIGZvcm1hdD0iJC4iIGFnZ3JlZ2F0aW9uPSJzdW0iIGRhdGFUeXBlPSJzdHJpbmciPgogICAgICAgICAgICAgICAgICAgIDxFeHByZXNzaW9uPmNvbmQoZXEoJHtiaTkwMixiaW5uZWR9LCdBRScpLCdVQUUnLGNvbmQoZXEoJHtiaTkwMixiaW5uZWR9LCdBUicpLCdBcmdlbnRpbmEnLGNvbmQoZXEoJHtiaTkwMixiaW5uZWR9LCdBVCcpLCdBdXN0cmlhJyxjb25kKGVxKCR7Ymk5MDIsYmlubmVkfSwnQVUnKSwnQXVzdHJhbGlhJyxjb25kKGVxKCR7Ymk5MDIsYmlubmVkfSwnQkUnKSwnQmVsZ2l1bScsY29uZChlcSgke2JpOTAyLGJpbm5lZH0sJ0JHJyksJ0J1bGdhcmlhJyxjb25kKGVxKCR7Ymk5MDIsYmlubmVkfSwnQlInKSwnQnJhemlsJyxjb25kKGVxKCR7Ymk5MDIsYmlubmVkfSwnQ0EnKSwnQ2FuYWRhJyxjb25kKGVxKCR7Ymk5MDIsYmlubmVkfSwnQ0gnKSwnU3dpdHplcmxhbmQnLGNvbmQoZXEoJHtiaTkwMixiaW5uZWR9LCdDTicpLCdDaGluYScsY29uZChlcSgke2JpOTAyLGJpbm5lZH0sJ0NZJyksJ0N5cHJ1cycsY29uZChlcSgke2JpOTAyLGJpbm5lZH0sJ0NaJyksJ0N6ZWNoIFJlcHVibGljJyxjb25kKGVxKCR7Ymk5MDIsYmlubmVkfSwnREUnKSwnR2VybWFueScsY29uZChlcSgke2JpOTAyLGJpbm5lZH0sJ0RLJyksJ0Rlbm1hcmsnLGNvbmQoZXEoJHtiaTkwMixiaW5uZWR9LCdFRScpLCdFc3RvbmlhJyxjb25kKGVxKCR7Ymk5MDIsYmlubmVkfSwnRVMnKSwnU3BhaW4nLGNvbmQoZXEoJHtiaTkwMixiaW5uZWR9LCdGSScpLCdGaW5sYW5kJyxjb25kKGVxKCR7Ymk5MDIsYmlubmVkfSwnRlInKSwnRnJhbmNlJyxjb25kKGVxKCR7Ymk5MDIsYmlubmVkfSwnR0InKSwnVUsnLGNvbmQoZXEoJHtiaTkwMixiaW5uZWR9LCdHUicpLCdHcmVlY2UnLGNvbmQoZXEoJHtiaTkwMixiaW5uZWR9LCdIUicpLCdDcm9hdGlhJyxjb25kKGVxKCR7Ymk5MDIsYmlubmVkfSwnSFUnKSwnSHVuZ2FyeScsY29uZChlcSgke2JpOTAyLGJpbm5lZH0sJ0lEJyksJ0luZG9uZXNpYScsY29uZChlcSgke2JpOTAyLGJpbm5lZH0sJ0lFJyksJ0lyZWxhbmQnLGNvbmQoZXEoJHtiaTkwMixiaW5uZWR9LCdJTicpLCdJbmRpYScsY29uZChlcSgke2JpOTAyLGJpbm5lZH0sJ0lTJyksJ0ljZWxhbmQnLGNvbmQoZXEoJHtiaTkwMixiaW5uZWR9LCdJVCcpLCdJdGFseScsY29uZChlcSgke2JpOTAyLGJpbm5lZH0sJ0pQJyksJ0phcGFuJyxjb25kKGVxKCR7Ymk5MDIsYmlubmVkfSwnS1InKSwnU291dGggS29yZWEnLGNvbmQoZXEoJHtiaTkwMixiaW5uZWR9LCdMSScpLCdMaWVjaHRlbnN0ZWluJyxjb25kKGVxKCR7Ymk5MDIsYmlubmVkfSwnTFQnKSwnTGl0aHVhbmlhJyxjb25kKGVxKCR7Ymk5MDIsYmlubmVkfSwnTFUnKSwnTHV4ZW1ib3VyZycsY29uZChlcSgke2JpOTAyLGJpbm5lZH0sJ0xWJyksJ0xhdHZpYScsY29uZChlcSgke2JpOTAyLGJpbm5lZH0sJ01UJyksJ01hbHRhJyxjb25kKGVxKCR7Ymk5MDIsYmlubmVkfSwnTVgnKSwnTWV4aWNvJyxjb25kKGVxKCR7Ymk5MDIsYmlubmVkfSwnTkcnKSwnTmlnZXJpYScsY29uZChlcSgke2JpOTAyLGJpbm5lZH0sJ05MJyksJ05ldGhlcmxhbmRzJyxjb25kKGVxKCR7Ymk5MDIsYmlubmVkfSwnTk8nKSwnTm9yd2F5Jyxjb25kKGVxKCR7Ymk5MDIsYmlubmVkfSwnTlonKSwnTmV3IFplYWxhbmQnLGNvbmQoZXEoJHtiaTkwMixiaW5uZWR9LCdQSCcpLCdQaGlsaXBwaW5lcycsY29uZChlcSgke2JpOTAyLGJpbm5lZH0sJ1BMJyksJ1BvbGFuZCcsY29uZChlcSgke2JpOTAyLGJpbm5lZH0sJ1BUJyksJ1BvcnR1Z2FsJyxjb25kKGVxKCR7Ymk5MDIsYmlubmVkfSwnUk8nKSwnUm9tYW5pYScsY29uZChlcSgke2JpOTAyLGJpbm5lZH0sJ1JVJyksJ1J1c3NpYScsY29uZChlcSgke2JpOTAyLGJpbm5lZH0sJ1NBJyksJ1NhdWRpIEFyYWJpYScsY29uZChlcSgke2JpOTAyLGJpbm5lZH0sJ1NFJyksJ1N3ZWRlbicsY29uZChlcSgke2JpOTAyLGJpbm5lZH0sJ1NHJyksJ1NpbmdhcG9yZScsY29uZChlcSgke2JpOTAyLGJpbm5lZH0sJ1NJJyksJ1Nsb3ZlbmlhJyxjb25kKGVxKCR7Ymk5MDIsYmlubmVkfSwnU0snKSwnU2xvdmFraWEnLGNvbmQoZXEoJHtiaTkwMixiaW5uZWR9LCdUSCcpLCdUaGFpbGFuZCcsY29uZChlcSgke2JpOTAyLGJpbm5lZH0sJ1RSJyksJ1R1cmtleScsY29uZChlcSgke2JpOTAyLGJpbm5lZH0sJ1RXJyksJ1RhaXdhbicsY29uZChlcSgke2JpOTAyLGJpbm5lZH0sJ1VTJyksJ1VTQScsY29uZChlcSgke2JpOTAyLGJpbm5lZH0sJ1pBJyksJ1NvdXRoIEFmcmljYScsJ090aGVyJykpKSkpKSkpKSkpKSkpKSkpKSkpKSkpKSkpKSkpKSkpKSkpKSkpKSkpKSkpKSkpKSkpKSkpKTwvRXhwcmVzc2lvbj4KICAgICAgICAgICAgICAgIDwvQ2FsY3VsYXRlZEl0ZW0+CiAgICAgICAgICAgICAgICA8Q2FsY3VsYXRlZEl0ZW0gbmFtZT0iYmkxOTA2IiBsYWJlbD0iU2VjdG9yIChPdGhlciBEZWJ0b3JzKSIgdXNhZ2U9ImNhdGVnb3JpY2FsIiBmb3JtYXQ9IiQuIiBhZ2dyZWdhdGlvbj0ic3VtIiBkYXRhVHlwZT0ic3RyaW5nIj4KICAgICAgICAgICAgICAgICAgICA8RXhwcmVzc2lvbj5jb25kKGluKCR7Ymk4NjUsYmlubmVkfSwnUTg3LjEwMC0wMCcsJ1E4Ny4zMDAtMDAnLCdRODguMTAwLTAwJyksJ0NhcmUgZm9yIHRoZSBlbGRlcmx5Jyxjb25kKGluKCR7Ymk4NjUsYmlubmVkfSwnUTg4LjkxMC0wMCcpLCdDaGlsZGNhcmUnLGNvbmQoaW4oJHtiaTg2NSxiaW5uZWR9LCdKNTkuMTEwLTAwJywnSjU5LjEyMC0wMCcsJ0o1OS4xMzAtMDAnLCdKNTkuMTQwLTAwJywnSjU5LjIwMC0wMCcsJ0o2MC4xMDAtMDAnLCdKNjAuMjAwLTAwJywnUjkwLjAxMC0wMCcsJ1I5MC4wMjAtMDAnLCdSOTAuMDMwLTAwJywnUjkwLjA0MC0wMCcsJ1I5MS4wMTAtMDAnLCdSOTEuMDIwLTAwJywnUjkxLjAzMC0wMCcsJ1I5MS4wNDAtMDAnLCdSOTIuMDAxLTAwJywnUjkyLjAwMi0wMCcsJ1I5Mi4wMDMtMDAnLCdSOTMuMjEwLTAwJywnUjkzLjI5MC0wMCcpLCdDdWx0dXJlL2VudGVydGFpbm1lbnQgKHRoZWF0cmVzLCByYWRpbyBhbmQgVFYgc3RhdGlvbnMsIGxpYnJhcmllcywgZXRjLiknLGNvbmQoaW4oJHtiaTg2NSxiaW5uZWR9LCdQODUuMTAwLTAxJywnUDg1LjEwMC0wMicsJ1A4NS4yMDAtMDEnLCdQODUuMjAwLTAyJywnUDg1LjMxMS0wMScsJ1A4NS4zMTEtMDInLCdQODUuMzEyLTAxJywnUDg1LjMxMi0wMicsJ1A4NS4zMjEtMDEnLCdQODUuMzIxLTAyJywnUDg1LjMyMi0wMScsJ1A4NS4zMjItMDInLCdQODUuMzIzLTAxJywnUDg1LjMyMy0wMicsJ1A4NS40MTAtMDAnLCdQODUuNDIwLTAwJywnUDg1LjUxMC0wMCcsJ1A4NS41MjEtMDAnLCdQODUuNTI5LTAwJywnUDg1LjUzMC0wMCcsJ1A4NS41OTAtMDAnLCdQODUuNjAwLTAwJyksJ0VkdWNhdGlvbicsY29uZChpbigke2JpODY1LGJpbm5lZH0sJ0QzNS4xMTAtMDAnLCdEMzUuMTIwLTAwJywnRDM1LjEzMC0wMCcsJ0QzNS4xNDAtMDAnLCdEMzUuMjEwLTAwJywnRDM1LjIyMC0wMCcsJ0QzNS4yMzAtMDAnLCdEMzUuMzAwLTAwJyksJ0VuZXJneScsY29uZChpbigke2JpODY1LGJpbm5lZH0sJ084NC4yNTAtMDEnLCdPODQuMjUwLTAyJywnTzg0LjI1MC0wMycpLCdGaXJlIGZpZ2h0ZXJzJyxjb25kKGluKCR7Ymk4NjUsYmlubmVkfSwnUTg2LjEwMC0wMCcsJ1E4Ni4yMTAtMDAnLCdRODYuMjIwLTAwJywnUTg2LjIzMC0wMScsJ1E4Ni4yMzAtMDInLCdRODYuOTAxLTAwJywnUTg2LjkwMi0wMCcsJ1E4Ni45MDMtMDAnLCdRODYuOTA5LTAwJyksJ0hlYWx0aGNhcmUnLGNvbmQoaW4oJHtiaTg2NSxiaW5uZWR9LCdINTIuMjExLTAwJyksJ1BhcmtpbmcgbG90Jyxjb25kKGluKCR7Ymk4NjUsYmlubmVkfSwnTjc5LjExMC0wMCcsJ043OS4xMjAtMDAnLCdONzkuOTAxLTAwJywnTjc5LjkwMi0wMCcpLCdQcm9tb3Rpb24gb2YgdG91cmlzbScsY29uZChpbigke2JpODY1LGJpbm5lZH0sJ1I5My4xMTEtMDAnLCdSOTMuMTE5LTAwJywnUjkzLjEyMC0wMCcsJ1I5My4xMzAtMDAnLCdSOTMuMTkwLTAwJyksJ1Nwb3J0Jyxjb25kKGluKCR7Ymk4NjUsYmlubmVkfSwnRTM4LjExMC0wMCcsJ0UzOC4xMjAtMDAnLCdFMzguMjExLTAwJywnRTM4LjIxOS0wMCcsJ0UzOC4yMjAtMDAnLCdFMzguMzEwLTAwJywnRTM4LjMyMS0wMCcsJ0UzOC4zMjktMDAnLCdFMzkuMDAwLTAwJyksJ1dhc3RlIGNvbGxlY3Rpb24nLGNvbmQoaW4oJHtiaTg2NSxiaW5uZWR9LCdFMzguMTEwLTAwJyksJ1dhc3RlIHdhdGVyIHRyZWF0bWVudCcsY29uZChpbigke2JpODY1LGJpbm5lZH0sJ0UzNi4wMDAtMDAnKSwnV2F0ZXIgc3VwcGx5JywnT3RoZXIgLyBObyBEYXRhJykpKSkpKSkpKSkpKSk8L0V4cHJlc3Npb24+CiAgICAgICAgICAgICAgICA8L0NhbGN1bGF0ZWRJdGVtPgogICAgICAgICAgICAgICAgPENhbGN1bGF0ZWRJdGVtIG5hbWU9ImJpMTkwOCIgbGFiZWw9Ik9jY3VwYW5jeSBUeXBlIC0gUmVzaWRlbnRpYWwgLyBQcm9tb3RlZCBIb3VzaW5nIiB1c2FnZT0iY2F0ZWdvcmljYWwiIGZvcm1hdD0iJC4iIGFnZ3JlZ2F0aW9uPSJzdW0iIHNvcnRPbj0iY3VzdG9tIiBjdXN0b21Tb3J0PSJjczE5MDciIGRhdGFUeXBlPSJzdHJpbmciPgogICAgICAgICAgICAgICAgICAgIDxFeHByZXNzaW9uPmNvbmQoZXEoJHtiaTE4MzEsYmlubmVkfSwnUmVzaWRlbnRpYWwnKSwke2JpMTg0MSxiaW5uZWR9LGNvbmQoZXEoJHtiaTE4MzEsYmlubmVkfSwnUHJvbW90ZWQgSG91c2luZycpLCR7YmkxODM5LGJpbm5lZH0sJycpKTwvRXhwcmVzc2lvbj4KICAgICAgICAgICAgICAgIDwvQ2FsY3VsYXRlZEl0ZW0+CiAgICAgICAgICAgICAgICA8Q2FsY3VsYXRlZEl0ZW0gbmFtZT0iYmkxOTEwIiBsYWJlbD0iUHVibGljIEN1c3RvbWVyIEFub255bWl6YXRpb24gRmxhZyIgdXNhZ2U9ImNhdGVnb3JpY2FsIiBmb3JtYXQ9IiQuIiBhZ2dyZWdhdGlvbj0ic3VtIiBkYXRhVHlwZT0ic3RyaW5nIj4KICAgICAgICAgICAgICAgICAgICA8RXhwcmVzc2lvbj5jb25kKGFuZChpbigke2JpODYzLGJpbm5lZH0sJ0ZCJywnSVYnLCdLTycsJ1BSJyksZXEoI3twcjE5MDl9LCdZJykpLCdZJywnTicpPC9FeHByZXNzaW9uPgogICAgICAgICAgICAgICAgPC9DYWxjdWxhdGVkSXRlbT4KICAgICAgICAgICAgICAgIDxDYWxjdWxhdGVkSXRlbSBuYW1lPSJiaTE5MTEiIGxhYmVsPSJERUJUT1IgTmFtZSAoUHVibGljKSIgdXNhZ2U9ImNhdGVnb3JpY2FsIiBmb3JtYXQ9IiQuIiBhZ2dyZWdhdGlvbj0ic3VtIiBkYXRhVHlwZT0ic3RyaW5nIj4KICAgICAgICAgICAgICAgICAgICA8RXhwcmVzc2lvbj5jb25kKGVxKCR7YmkxOTEwLGJpbm5lZH0sJ1knKSwke2JpODU0LGJpbm5lZH0sJHtiaTEwODgsYmlubmVkfSk8L0V4cHJlc3Npb24+CiAgICAgICAgICAgICAgICA8L0NhbGN1bGF0ZWRJdGVtPgogICAgICAgICAgICAgICAgPENhbGN1bGF0ZWRJdGVtIG5hbWU9ImJpMTkxMiIgbGFiZWw9IkRFQlRPUiBJRCAoUHVibGljKSIgdXNhZ2U9ImNhdGVnb3JpY2FsIiBmb3JtYXQ9IiQuIiBhZ2dyZWdhdGlvbj0ic3VtIiBkYXRhVHlwZT0ic3RyaW5nIj4KICAgICAgICAgICAgICAgICAgICA8RXhwcmVzc2lvbj5jb25kKGVxKCR7YmkxOTEwLGJpbm5lZH0sJ1knKSwke2JpODU0LGJpbm5lZH0sJHtiaTkyNSxiaW5uZWR9KTwvRXhwcmVzc2lvbj4KICAgICAgICAgICAgICAgIDwvQ2FsY3VsYXRlZEl0ZW0+CiAgICAgICAgICAgICAgICA8Q2FsY3VsYXRlZEl0ZW0gbmFtZT0iYmkxOTEzIiBsYWJlbD0iU3BvdCBFeGNoYW5nZSBSYXRlIiB1c2FnZT0icXVhbnRpdGF0aXZlIiBmb3JtYXQ9IkNPTU1BMTIuNSIgYWdncmVnYXRpb249Im1pbiIgZGF0YVR5cGU9ImRvdWJsZSI+CiAgICAgICAgICAgICAgICAgICAgPEV4cHJlc3Npb24+ZGl2KDEsJHtiaTE4OTMscmF3fSk8L0V4cHJlc3Npb24+CiAgICAgICAgICAgICAgICA8L0NhbGN1bGF0ZWRJdGVtPgogICAgICAgICAgICAgICAgPENhbGN1bGF0ZWRJdGVtIG5hbWU9ImJpMTkxNCIgbGFiZWw9IkZsb2F0aW5nIC8gRml4ZWQgUmF0ZSIgdXNhZ2U9ImNhdGVnb3JpY2FsIiBmb3JtYXQ9IiQuIiBhZ2dyZWdhdGlvbj0ic3VtIiBkYXRhVHlwZT0ic3RyaW5nIj4KICAgICAgICAgICAgICAgICAgICA8RXhwcmVzc2lvbj5jb25kKGVxKCR7YmkxODQ2LGJpbm5lZH0sJ0Zsb2F0aW5nIHJhdGUnKSwnRmxvYXRpbmcnLCdGaXhlZCcpPC9FeHByZXNzaW9uPgogICAgICAgICAgICAgICAgPC9DYWxjdWxhdGVkSXRlbT4KICAgICAgICAgICAgICAgIDxDYWxjdWxhdGVkSXRlbSBuYW1lPSJiaTE5MTUiIGxhYmVsPSJJZiBpbnRlcmVzdCBvbiBsb2FuIGlzIGZpeGVkLCBmaXhlZCBpbnRlcmVzdCByYXRlIChpbiAlKTIiIHVzYWdlPSJxdWFudGl0YXRpdmUiIGZvcm1hdD0iUEVSQ0VOVDEyLjIiIGFnZ3JlZ2F0aW9uPSJzdW0iIGRhdGFUeXBlPSJkb3VibGUiPgogICAgICAgICAgICAgICAgICAgIDxFeHByZXNzaW9uPmNvbmQoaW4oJHtiaTE4NDYsYmlubmVkfSwnRml4ZWQgcmF0ZSB3aXRoIHJlc2V0ICZsdDsyIHllYXJzJywnRml4ZWQgcmF0ZSB3aXRoIHJlc2V0ICDiiaUyIGJ1dCAmbHQ7IDUgeWVhcnMnLCdGaXhlZCByYXRlIHdpdGggcmVzZXQg4omlNSB5ZWFycycpLGRpdigke2JpODYwLHJhd30sMTAwKSwuKTwvRXhwcmVzc2lvbj4KICAgICAgICAgICAgICAgIDwvQ2FsY3VsYXRlZEl0ZW0+CiAgICAgICAgICAgICAgICA8Q2FsY3VsYXRlZEl0ZW0gbmFtZT0iYmkxOTE2IiBsYWJlbD0iSW50ZXJlc3QgbWFyZ2luLCBpZiBib3Jyb3dlciBwYXlzIGZsb2F0aW5nIHJhdGUgKGluICUpIiB1c2FnZT0icXVhbnRpdGF0aXZlIiBmb3JtYXQ9IlBFUkNFTlQxMi4yIiBhZ2dyZWdhdGlvbj0ic3VtIiBkYXRhVHlwZT0iZG91YmxlIj4KICAgICAgICAgICAgICAgICAgICA8RXhwcmVzc2lvbj5jb25kKGVxKCR7YmkxODQ2LGJpbm5lZH0sJ0Zsb2F0aW5nIHJhdGUnKSxkaXYoJHtiaTg5NyxyYXd9LDEwMCksLik8L0V4cHJlc3Npb24+CiAgICAgICAgICAgICAgICA8L0NhbGN1bGF0ZWRJdGVtPgogICAgICAgICAgICAgICAgPENhbGN1bGF0ZWRJdGVtIG5hbWU9ImJpMTkxNyIgbGFiZWw9IkVsaWdpYmxlIGZvciByZXBvIHRyYW5zYWN0aW9ucyB3aXRoIEVDQiAvIGFwcGxpY2FibGUgY2VudHJhbCBiYW5rIiB1c2FnZT0iY2F0ZWdvcmljYWwiIGZvcm1hdD0iJC4iIGFnZ3JlZ2F0aW9uPSJzdW0iIGRhdGFUeXBlPSJzdHJpbmciPgogICAgICAgICAgICAgICAgICAgIDxFeHByZXNzaW9uPmNvbmQoZXEoJHtiaTg1NyxiaW5uZWR9LCdZJyksJ1knLGNvbmQoZXEoJHtiaTg1NyxiaW5uZWR9LCdOJyksJ05vJywnJykpPC9FeHByZXNzaW9uPgogICAgICAgICAgICAgICAgPC9DYWxjdWxhdGVkSXRlbT4KICAgICAgICAgICAgICAgIDxDYWxjdWxhdGVkSXRlbSBuYW1lPSJiaTE5MTgiIGxhYmVsPSJJcyBMb2FuIGFsc28gYmFja2VkIGJ5IGEgbW9ydGdhZ2U/IiB1c2FnZT0iY2F0ZWdvcmljYWwiIGZvcm1hdD0iJC4iIGFnZ3JlZ2F0aW9uPSJzdW0iIGRhdGFUeXBlPSJzdHJpbmciPgogICAgICAgICAgICAgICAgICAgIDxFeHByZXNzaW9uPmNvbmQoaXNtaXNzaW5nKCR7Ymk5MzIscmF3fSksJ05vJywnWWVzJyk8L0V4cHJlc3Npb24+CiAgICAgICAgICAgICAgICA8L0NhbGN1bGF0ZWRJdGVtPgogICAgICAgICAgICAgICAgPENhbGN1bGF0ZWRJdGVtIG5hbWU9ImJpMTkxOSIgbGFiZWw9Ikxhcmdlc3QgR292ZXJubWVudCBHdWFyYW50b3IgLyBPd25lciAvIFNwb25zb3IiIHVzYWdlPSJjYXRlZ29yaWNhbCIgZm9ybWF0PSIkLiIgYWdncmVnYXRpb249InN1bSIgZGF0YVR5cGU9InN0cmluZyI+CiAgICAgICAgICAgICAgICAgICAgPEV4cHJlc3Npb24+Y29uZChpc21pc3NpbmcoJHtiaTg4MSxiaW5uZWR9KSwnT3duZXInLCdHdWFyYW50b3InKTwvRXhwcmVzc2lvbj4KICAgICAgICAgICAgICAgIDwvQ2FsY3VsYXRlZEl0ZW0+CiAgICAgICAgICAgICAgICA8Q2FsY3VsYXRlZEl0ZW0gbmFtZT0iYmkxOTIwIiBsYWJlbD0iU2VjdG9yIiB1c2FnZT0iY2F0ZWdvcmljYWwiIGZvcm1hdD0iJC4iIGFnZ3JlZ2F0aW9uPSJzdW0iIGRhdGFUeXBlPSJzdHJpbmciPgogICAgICAgICAgICAgICAgICAgIDxFeHByZXNzaW9uPmNvbmQoZXEoJHtiaTE4OTUsYmlubmVkfSwnT3RoZXJzJyksJHtiaTE5MDYsYmlubmVkfSwnJyk8L0V4cHJlc3Npb24+CiAgICAgICAgICAgICAgICA8L0NhbGN1bGF0ZWRJdGVtPgogICAgICAgICAgICAgICAgPENhbGN1bGF0ZWRJdGVtIG5hbWU9ImJpMTkyMSIgbGFiZWw9Ik5hbWUgb2YgbGFyZ2VzdCBHb3Zlcm5tZW50IEd1YXJhbnRvciAvIE93bmVyIC8gU3BvbnNvciIgdXNhZ2U9ImNhdGVnb3JpY2FsIiBmb3JtYXQ9IiQuIiBhZ2dyZWdhdGlvbj0ic3VtIiBkYXRhVHlwZT0ic3RyaW5nIj4KICAgICAgICAgICAgICAgICAgICA8RXhwcmVzc2lvbj5jb25kKGlzbWlzc2luZygke2JpODgxLGJpbm5lZH0pLCR7YmkxOTExLGJpbm5lZH0sJHtiaTEwODksYmlubmVkfSk8L0V4cHJlc3Npb24+CiAgICAgICAgICAgICAgICA8L0NhbGN1bGF0ZWRJdGVtPgogICAgICAgICAgICAgICAgPENhbGN1bGF0ZWRJdGVtIG5hbWU9ImJpMTkyMiIgbGFiZWw9Ikxhcmdlc3QgR292ZXJubWVudCBHdWFyYW50b3IgLyBPd25lciAvIFNwb25zb3IgaWRlbnRpZmllciBudW1iZXIiIHVzYWdlPSJjYXRlZ29yaWNhbCIgZm9ybWF0PSIkLiIgYWdncmVnYXRpb249InN1bSIgZGF0YVR5cGU9InN0cmluZyI+CiAgICAgICAgICAgICAgICAgICAgPEV4cHJlc3Npb24+Y29uZChpc21pc3NpbmcoJHtiaTg4MSxiaW5uZWR9KSwke2JpMTkxMixiaW5uZWR9LCR7Ymk5MjYsYmlubmVkfSk8L0V4cHJlc3Npb24+CiAgICAgICAgICAgICAgICA8L0NhbGN1bGF0ZWRJdGVtPgogICAgICAgICAgICAgICAgPENhbGN1bGF0ZWRJdGVtIG5hbWU9ImJpMTkyMyIgbGFiZWw9IkNvdW50cnkgaW4gd2hpY2ggbGFyZ2VzdCBHb3Zlcm5tZW50IEd1YXJhbnRvciAvIE93bmVyIC8gU3BvbnNvciBpcyBiYXNlZCIgdXNhZ2U9ImNhdGVnb3JpY2FsIiBmb3JtYXQ9IiQuIiBhZ2dyZWdhdGlvbj0ic3VtIiBkYXRhVHlwZT0ic3RyaW5nIj4KICAgICAgICAgICAgICAgICAgICA8RXhwcmVzc2lvbj5jb25kKGlzbWlzc2luZygke2JpODgxLGJpbm5lZH0pLCR7YmkxODcyLGJpbm5lZH0sJHtiaTE4NzMsYmlubmVkfSk8L0V4cHJlc3Npb24+CiAgICAgICAgICAgICAgICA8L0NhbGN1bGF0ZWRJdGVtPgogICAgICAgICAgICAgICAgPENhbGN1bGF0ZWRJdGVtIG5hbWU9ImJpMTkyNCIgbGFiZWw9IlJlZ2lvbiBvZiBsYXJnZXN0IEdvdmVybm1lbnQgR3VhcmFudG9yIC8gT3duZXIgLyBTcG9uc29yIiB1c2FnZT0iY2F0ZWdvcmljYWwiIGZvcm1hdD0iJC4iIGFnZ3JlZ2F0aW9uPSJzdW0iIGRhdGFUeXBlPSJzdHJpbmciPgogICAgICAgICAgICAgICAgICAgIDxFeHByZXNzaW9uPmNvbmQoaXNtaXNzaW5nKCR7Ymk4ODEsYmlubmVkfSksJHtiaTg2NyxiaW5uZWR9LCR7Ymk4ODQsYmlubmVkfSk8L0V4cHJlc3Npb24+CiAgICAgICAgICAgICAgICA8L0NhbGN1bGF0ZWRJdGVtPgogICAgICAgICAgICAgICAgPENhbGN1bGF0ZWRJdGVtIG5hbWU9ImJpMTkyNSIgbGFiZWw9IlBvc3RhbCBDb2RlIG9mIGxhcmdlc3QgR292ZXJubWVudCBHdWFyYW50b3IgLyBPd25lciAvIFNwb25zb3IiIHVzYWdlPSJjYXRlZ29yaWNhbCIgZm9ybWF0PSIkLiIgYWdncmVnYXRpb249InN1bSIgZGF0YVR5cGU9InN0cmluZyI+CiAgICAgICAgICAgICAgICAgICAgPEV4cHJlc3Npb24+Y29uZChpc21pc3NpbmcoJHtiaTg4MSxiaW5uZWR9KSwke2JpODY4LGJpbm5lZH0sJHtiaTg4NSxiaW5uZWR9KTwvRXhwcmVzc2lvbj4KICAgICAgICAgICAgICAgIDwvQ2FsY3VsYXRlZEl0ZW0+CiAgICAgICAgICAgICAgICA8Q2FsY3VsYXRlZEl0ZW0gbmFtZT0iYmkyMDQ0IiBsYWJlbD0iQVRUIFByb3BlcnR5IFR5cGUiIHVzYWdlPSJjYXRlZ29yaWNhbCIgZm9ybWF0PSIkLiIgYWdncmVnYXRpb249InN1bSIgc29ydE9uPSJjdXN0b20iIGN1c3RvbVNvcnQ9ImNzMjA1MCIgZGF0YVR5cGU9InN0cmluZyI+CiAgICAgICAgICAgICAgICAgICAgPEV4cHJlc3Npb24+Y29uZChhbmQoaW4oJHtiaTkyMSxiaW5uZWR9LCdHQicsJ1BFJywnUEgnLCdXQicsJ1dVJyksZXEoJHtiaTE4MzEsYmlubmVkfSwnQ29tbWVyY2lhbCcpKSwnby93IEhvdXNpbmcgQ29vcGVyYXRpdmVzIC8gTXVsdGktZmFtaWx5IGFzc2V0cycsY29uZChhbmQoaW4oJHtiaTkyMSxiaW5uZWR9LCdMRicsJ0xVJywnUFUnKSxuZSgke2JpMTgzMSxiaW5uZWR9LCdQcm9tb3RlZCBIb3VzaW5nJykpLCdvL3cgRm9yZXN0ICZhbXA7IEFncmljdWx0dXJlJyxjb25kKGFuZChpbigke2JpOTIxLGJpbm5lZH0sJ0dMJywnSUUnKSxuZSgke2JpMTgzMSxiaW5uZWR9LCdQcm9tb3RlZCBIb3VzaW5nJykpLCdvL3cgUmV0YWlsJyxjb25kKGFuZChpbigke2JpOTIxLGJpbm5lZH0sJ0lUJyksbmUoJHtiaTE4MzEsYmlubmVkfSwnUHJvbW90ZWQgSG91c2luZycpKSwnby93IEhvdGVscycsY29uZChhbmQoaW4oJHtiaTkyMSxiaW5uZWR9LCdJQicpLG5lKCR7YmkxODMxLGJpbm5lZH0sJ1Byb21vdGVkIEhvdXNpbmcnKSksJ28vdyBPZmZpY2VzJyxjb25kKGFuZChpbigke2JpOTIxLGJpbm5lZH0sJ0lJJyksbmUoJHtiaTE4MzEsYmlubmVkfSwnUHJvbW90ZWQgSG91c2luZycpKSwnby93IEluZHVzdHJpYWwnLGNvbmQoYW5kKGluKCR7Ymk5MjEsYmlubmVkfSwnR0VNJywnR0cnLCdJUycpLG5lKCR7YmkxODMxLGJpbm5lZH0sJ1Byb21vdGVkIEhvdXNpbmcnKSksJ28vdyBNaXhlZCBVc2UnLGNvbmQoZXEoJHtiaTE4MzEsYmlubmVkfSwnUHJvbW90ZWQgSG91c2luZycpLCcgby93IFN1YnNpZGlzZWQgSG91c2luZycsJycpKSkpKSkpKTwvRXhwcmVzc2lvbj4KICAgICAgICAgICAgICAgIDwvQ2FsY3VsYXRlZEl0ZW0+CiAgICAgICAgICAgICAgICA8Q2FsY3VsYXRlZEl0ZW0gbmFtZT0iYmkyOTI4IiBsYWJlbD0iQVRUIFNlYXNvbmluZyAoaW4gbW9udGhzKSIgdXNhZ2U9ImNhdGVnb3JpY2FsIiBmb3JtYXQ9IiQuIiBhZ2dyZWdhdGlvbj0ic3VtIiBzb3J0T249ImN1c3RvbSIgY3VzdG9tU29ydD0iY3MyOTM1IiBkYXRhVHlwZT0ic3RyaW5nIj4KICAgICAgICAgICAgICAgICAgICA8RXhwcmVzc2lvbj5jb25kKGx0KCR7Ymk4NzUscmF3fSwxMiksJ1VwIHRvIDEybW9udGhzJyxjb25kKGx0KCR7Ymk4NzUscmF3fSwyNCksJ+KJpSAxMiAtIOKJpCAyNCBtb250aHMnLGNvbmQobHQoJHtiaTg3NSxyYXd9LDM2KSwn4omlIDI0IC0g4omkIDM2IG1vbnRocycsY29uZChsdCgke2JpODc1LHJhd30sNjApLCfiiaUgMzYgLSDiiaQgNjAgbW9udGhzJywn4omlIDYwIG1vbnRocycpKSkpPC9FeHByZXNzaW9uPgogICAgICAgICAgICAgICAgPC9DYWxjdWxhdGVkSXRlbT4KICAgICAgICAgICAgICAgIDxDYWxjdWxhdGVkSXRlbSBuYW1lPSJiaTMwMjMiIGxhYmVsPSJMb2FuIGJ5IFJhbmtpbmciIHVzYWdlPSJjYXRlZ29yaWNhbCIgZm9ybWF0PSIkLiIgYWdncmVnYXRpb249InN1bSIgZGF0YVR5cGU9InN0cmluZyI+CiAgICAgICAgICAgICAgICAgICAgPEV4cHJlc3Npb24+Y29uZChsZSgke2JpMTg5MixyYXd9LDApLCcxc3QgbGllbiAvIE5vIHByaW9yIHJhbmtzJywnT3RoZXInKTwvRXhwcmVzc2lvbj4KICAgICAgICAgICAgICAgIDwvQ2FsY3VsYXRlZEl0ZW0+CiAgICAgICAgICAgICAgICA8RGF0YUl0ZW0gbmFtZT0iYmkzMDk5IiBsYWJlbD0iTWFpbiBQcm9wZXJ0eSBSZWdpb24gKDIpIiB4cmVmPSJQUk9QX1JFR0lPTiIvPgogICAgICAgICAgICAgICAgPENhbGN1bGF0ZWRJdGVtIG5hbWU9ImJpMzI4MyIgbGFiZWw9Ik1haW4gUHJvcGVydHkgQ291bnRyeSBFbmdsaXNoIiB1c2FnZT0iY2F0ZWdvcmljYWwiIGZvcm1hdD0iJC4iIGFnZ3JlZ2F0aW9uPSJzdW0iIHNvcnRPbj0iY3VzdG9tIiBjdXN0b21Tb3J0PSJjczMyODUiIGRhdGFUeXBlPSJzdHJpbmciPgogICAgICAgICAgICAgICAgICAgIDxFeHByZXNzaW9uPmNvbmQoZXEoJHtiaTkwNSxiaW5uZWR9LCdXaWVuJyksJ1ZpZW5uYScsY29uZChlcSgke2JpOTA1LGJpbm5lZH0sJ05pZWRlcsO2c3RlcnJlaWNoJyksJ0xvd2VyIEF1c3RyaWEnLGNvbmQoZXEoJHtiaTkwNSxiaW5uZWR9LCdPYmVyw7ZzdGVycmVpY2gnKSwnVXBwZXIgQXVzdHJpYScsY29uZChlcSgke2JpOTA1LGJpbm5lZH0sJ1NhbHpidXJnJyksJ1NhbHpidXJnJyxjb25kKGVxKCR7Ymk5MDUsYmlubmVkfSwnU3RlaWVybWFyaycpLCdTdHlyaWEnLGNvbmQoZXEoJHtiaTkwNSxiaW5uZWR9LCdUaXJvbCcpLCdUeXJvbCcsY29uZChlcSgke2JpOTA1LGJpbm5lZH0sJ1ZvcmFybGJlcmcnKSwnVm9yYXJsYmVyZycsY29uZChlcSgke2JpOTA1LGJpbm5lZH0sJ0vDpHJudGVuJyksJ0NhcmludGhpYScsY29uZChlcSgke2JpOTA1LGJpbm5lZH0sJ0J1cmdlbmxhbmQnKSwnQnVyZ2VubGFuZCcsJ1ZpZW5uYScpKSkpKSkpKSk8L0V4cHJlc3Npb24+CiAgICAgICAgICAgICAgICA8L0NhbGN1bGF0ZWRJdGVtPgogICAgICAgICAgICAgICAgPERhdGFJdGVtIG5hbWU9ImJpMzMyNCIgbGFiZWw9IkluZGljYXRvciBQcm9wZXJ0eSBVc2FnZSBSZXNpZGVudGlhbCAoMSkiIHhyZWY9Ik1PT0RZU19GTEFHX1JFU0lERU5USUFMIi8+CiAgICAgICAgICAgICAgICA8Q2FsY3VsYXRlZEl0ZW0gbmFtZT0iYmkzMzI2IiBsYWJlbD0iQVRUIFByb3BlcnR5IFN1YnR5cGUiIHVzYWdlPSJjYXRlZ29yaWNhbCIgZm9ybWF0PSIkLiIgYWdncmVnYXRpb249InN1bSIgc29ydE9uPSJjdXN0b20iIGN1c3RvbVNvcnQ9ImNzMzMyNSIgZGF0YVR5cGU9InN0cmluZyI+CiAgICAgICAgICAgICAgICAgICAgPEV4cHJlc3Npb24+Y29uZChhbmQoaW4oJHtiaTkyMSxiaW5uZWR9LCdMRicsJ0xVJyksZXEoJHtiaTEwNTksYmlubmVkfSwnQ29tbWVyY2lhbCcpKSwnQWdyaWN1bHR1cmUnLGNvbmQoYW5kKGluKCR7Ymk5MjEsYmlubmVkfSwnR0wnKSxlcSgke2JpMTA1OSxiaW5uZWR9LCdDb21tZXJjaWFsJykpLCdSZXRhaWwnLGNvbmQoYW5kKGluKCR7Ymk5MjEsYmlubmVkfSwnSUUnKSxlcSgke2JpMTA1OSxiaW5uZWR9LCdDb21tZXJjaWFsJykpLCdTaG9wcGluZyBtYWxscycsY29uZChhbmQoaW4oJHtiaTkyMSxiaW5uZWR9LCdJVCcpLGVxKCR7YmkxMDU5LGJpbm5lZH0sJ0NvbW1lcmNpYWwnKSksJ0hvdGVsL1RvdXJpc20nLGNvbmQoYW5kKGluKCR7Ymk5MjEsYmlubmVkfSwnSUInKSxlcSgke2JpMTA1OSxiaW5uZWR9LCdDb21tZXJjaWFsJykpLCdPZmZpY2UnLGNvbmQoYW5kKGluKCR7Ymk5MjEsYmlubmVkfSwnSUknKSxlcSgke2JpMTA1OSxiaW5uZWR9LCdDb21tZXJjaWFsJykpLCdJbmR1c3RyeScsY29uZChhbmQoZXEoJHtiaTE4MzEsYmlubmVkfSwnUHJvbW90ZWQgSG91c2luZycpLGVxKCR7YmkxMDU5LGJpbm5lZH0sJ1Jlc2lkZW50aWFsJykpLCdTdWJzaWRpc2VkIEhvdXNpbmcnLGNvbmQoYW5kKGVxKCR7Ymk5MDYsYmlubmVkfSwnWScpLGVxKCR7YmkxMDU5LGJpbm5lZH0sJ0NvbW1lcmNpYWwnKSksJ1Byb3BlcnR5IGRldmVsb3BlcnMgLyBCdWxkaW5n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dGhlciBSRSB3aXRoIGEgc29jaWFsIHJlbGV2YW50IHB1cnBvc2UnLGNvbmQoYW5kKGluKCR7Ymk5MjEsYmlubmVkfSwnJyksZXEoJHtiaTEwNTksYmlubmVkfSwnQ29tbWVyY2lhbCcpKSwnT3RoZXIgY29tbWVyY2lhbGx5IHVzZWQnLCcnKSkpKSkpKSkpKSkpKSk8L0V4cHJlc3Npb24+CiAgICAgICAgICAgICAgICA8L0NhbGN1bGF0ZWRJdGVtPgogICAgICAgICAgICAgICAgPFJlbGF0aW9uYWxGaWx0ZXJJdGVtIG5hbWU9ImJpMzU2MyIgbGFiZWw9IkdlbWVpbnNhbWUgUmVmaW5hbmNpbmcgTWFya2VyLUZpbHRlciAx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OTI0LGJpbm5lZH0sJzcxJyk8L0V4cHJlc3Npb24+CiAgICAgICAgICAgICAgICA8L1JlbGF0aW9uYWxGaWx0ZXJJdGVtPgogICAgICAgICAgICAgICAgPEFnZ3JlZ2F0ZUNhbGN1bGF0ZWRJdGVtIG5hbWU9ImJpMzY0NyIgbGFiZWw9Ik5PLiBPRiBHVUFSQU5UT1JTIiBmb3JtYXQ9IkNPTU1BMTIuIiBkYXRhVHlwZT0iZG91YmxlIj4KICAgICAgICAgICAgICAgICAgICA8RXhwcmVzc2lvbj5hZ2dyZWdhdGUoY291bnREaXN0aW5jdCxncm91cCwke2JpOTI2LGJpbm5lZH0pPC9FeHByZXNzaW9uPgogICAgICAgICAgICAgICAgPC9BZ2dyZWdhdGVDYWxjdWxhdGVkSXRlbT4KICAgICAgICAgICAgICAgIDxDYWxjdWxhdGVkSXRlbSBuYW1lPSJiaTM4MTQiIGxhYmVsPSJUeXBlIG9mIEV4cG9zdXJlIGdyb3VwZWQiIHVzYWdlPSJjYXRlZ29yaWNhbCIgZm9ybWF0PSIkLiIgYWdncmVnYXRpb249InN1bSIgc29ydE9uPSJjdXN0b20iIGN1c3RvbVNvcnQ9ImNzNTIxMiIgZGF0YVR5cGU9InN0cmluZyI+CiAgICAgICAgICAgICAgICAgICAgPEV4cHJlc3Npb24+Y29uZChpbigke2JpMTg5NSxiaW5uZWR9LCdvL3cgQ2xhaW0gYWdhaW5zdCBzb3ZlcmVpZ25zJywnby93IENsYWltIGd1YXJhbnRlZWQgYnkgc292ZXJlaWducycpLCdTb3ZlcmVpZ25zJyxjb25kKGluKCR7YmkxODk1LGJpbm5lZH0sJ28vdyBDbGFpbSBhZ2FpbnN0IHJlZ2lvbmFsL2ZlZGVyYWwgYXV0aG9yaXRpZXMnLCdvL3cgQ2xhaW0gZ3VhcmFudGVlZCBieSByZWdpb25hbC9mZWRlcmFsIGF1dGhvcml0aWVzJyksJ1JlZ2lvbmFsL2ZlZGVyYWwgYXV0aG9yaXRpZXMnLGNvbmQoaW4oJHtiaTE4OTUsYmlubmVkfSwnby93IENsYWltIGFnYWluc3QgbG9jYWwvbXVuaWNpcGFsIGF1dGhvcml0aWVzICcsJ28vdyBDbGFpbSBndWFyYW50ZWVkIGJ5IGxvY2FsL211bmljaXBhbCBhdXRob3JpdGllcyAnKSwnTG9jYWwvbXVuaWNpcGFsIGF1dGhvcml0aWVzJywnT3RoZXJzJykpKTwvRXhwcmVzc2lvbj4KICAgICAgICAgICAgICAgIDwvQ2FsY3VsYXRlZEl0ZW0+CiAgICAgICAgICAgICAgICA8Q2FsY3VsYXRlZEl0ZW0gbmFtZT0iYmk0MDAzIiBsYWJlbD0iQVRUIE1haW4gUHJvcGVydHkgWm9uZSIgdXNhZ2U9ImNhdGVnb3JpY2FsIiBmb3JtYXQ9IiQuIiBhZ2dyZWdhdGlvbj0ic3VtIiBkYXRhVHlwZT0ic3RyaW5nIj4KICAgICAgICAgICAgICAgICAgICA8RXhwcmVzc2lvbj5jb25kKGluKCR7Ymk5MDIsYmlubmVkfSwnQVQnLCdCRScsJ0JHJywnQ1onLCdESycsJ0RFJywnRUUnLCdJRScsJ0VMJywnRVMnLCdGUicsJ0hSJywnSVQnLCdDWScsJ0xWJywnTFQnLCdMVScsJ0hVJywnTVQnLCdOTCcsJ1BMJywnUFQnLCdSTycsJ1NJJywnU0snLCdGSScsJ1NFJyksJ0V1cm9wZWFuIFVuaW9uJyxjb25kKGluKCR7Ymk5MDIsYmlubmVkfSwnSVMnLCdMSScsJ05PJyksJ0V1cm9wZWFuIEVjb25vbWljIEFyZWEgKG5vdCBtZW1iZXIgb2YgRVUpJywnT3RoZXInKSk8L0V4cHJlc3Npb24+CiAgICAgICAgICAgICAgICA8L0NhbGN1bGF0ZWRJdGVtPgogICAgICAgICAgICAgICAgPENhbGN1bGF0ZWRJdGVtIG5hbWU9ImJpNTAwNyIgbGFiZWw9IkFUVCBQdWJsaWMgQXNzZXQgQ291bnRyeSBOYW1lcyIgdXNhZ2U9ImNhdGVnb3JpY2FsIiBmb3JtYXQ9IiQuIiBhZ2dyZWdhdGlvbj0ic3VtIiBkYXRhVHlwZT0ic3RyaW5nIj4KICAgICAgICAgICAgICAgICAgICA8RXhwcmVzc2lvbj5jb25kKGVxKCR7Ymk1MDc0LGJpbm5lZH0sJ0FFJyksJ1VBRScsY29uZChlcSgke2JpNTA3NCxiaW5uZWR9LCdBUicpLCdBcmdlbnRpbmEnLGNvbmQoZXEoJHtiaTUwNzQsYmlubmVkfSwnQVQnKSwnQXVzdHJpYScsY29uZChlcSgke2JpNTA3NCxiaW5uZWR9LCdBVScpLCdBdXN0cmFsaWEnLGNvbmQoZXEoJHtiaTUwNzQsYmlubmVkfSwnQkUnKSwnQmVsZ2l1bScsY29uZChlcSgke2JpNTA3NCxiaW5uZWR9LCdCRycpLCdCdWxnYXJpYScsY29uZChlcSgke2JpNTA3NCxiaW5uZWR9LCdCUicpLCdCcmF6aWwnLGNvbmQoZXEoJHtiaTUwNzQsYmlubmVkfSwnQ0EnKSwnQ2FuYWRhJyxjb25kKGVxKCR7Ymk1MDc0LGJpbm5lZH0sJ0NIJyksJ1N3aXR6ZXJsYW5kJyxjb25kKGVxKCR7Ymk1MDc0LGJpbm5lZH0sJ0NOJyksJ0NoaW5hJyxjb25kKGVxKCR7Ymk1MDc0LGJpbm5lZH0sJ0NZJyksJ0N5cHJ1cycsY29uZChlcSgke2JpNTA3NCxiaW5uZWR9LCdDWicpLCdDemVjaCBSZXB1YmxpYycsY29uZChlcSgke2JpNTA3NCxiaW5uZWR9LCdERScpLCdHZXJtYW55Jyxjb25kKGVxKCR7Ymk1MDc0LGJpbm5lZH0sJ0RLJyksJ0Rlbm1hcmsnLGNvbmQoZXEoJHtiaTUwNzQsYmlubmVkfSwnRUUnKSwnRXN0b25pYScsY29uZChlcSgke2JpNTA3NCxiaW5uZWR9LCdFUycpLCdTcGFpbicsY29uZChlcSgke2JpNTA3NCxiaW5uZWR9LCdGSScpLCdGaW5sYW5kJyxjb25kKGVxKCR7Ymk1MDc0LGJpbm5lZH0sJ0ZSJyksJ0ZyYW5jZScsY29uZChlcSgke2JpNTA3NCxiaW5uZWR9LCdHQicpLCdVSycsY29uZChlcSgke2JpNTA3NCxiaW5uZWR9LCdHUicpLCdHcmVlY2UnLGNvbmQoZXEoJHtiaTUwNzQsYmlubmVkfSwnSFInKSwnQ3JvYXRpYScsY29uZChlcSgke2JpNTA3NCxiaW5uZWR9LCdIVScpLCdIdW5nYXJ5Jyxjb25kKGVxKCR7Ymk1MDc0LGJpbm5lZH0sJ0lEJyksJ0luZG9uZXNpYScsY29uZChlcSgke2JpNTA3NCxiaW5uZWR9LCdJRScpLCdJcmVsYW5kJyxjb25kKGVxKCR7Ymk1MDc0LGJpbm5lZH0sJ0lOJyksJ0luZGlhJyxjb25kKGVxKCR7Ymk1MDc0LGJpbm5lZH0sJ0lTJyksJ0ljZWxhbmQnLGNvbmQoZXEoJHtiaTUwNzQsYmlubmVkfSwnSVQnKSwnSXRhbHknLGNvbmQoZXEoJHtiaTUwNzQsYmlubmVkfSwnSlAnKSwnSmFwYW4nLGNvbmQoZXEoJHtiaTUwNzQsYmlubmVkfSwnS1InKSwnU291dGggS29yZWEnLGNvbmQoZXEoJHtiaTUwNzQsYmlubmVkfSwnTEknKSwnTGllY2h0ZW5zdGVpbicsY29uZChlcSgke2JpNTA3NCxiaW5uZWR9LCdMVCcpLCdMaXRodWFuaWEnLGNvbmQoZXEoJHtiaTUwNzQsYmlubmVkfSwnTFUnKSwnTHV4ZW1ib3VyZycsY29uZChlcSgke2JpNTA3NCxiaW5uZWR9LCdMVicpLCdMYXR2aWEnLGNvbmQoZXEoJHtiaTUwNzQsYmlubmVkfSwnTVQnKSwnTWFsdGEnLGNvbmQoZXEoJHtiaTUwNzQsYmlubmVkfSwnTVgnKSwnTWV4aWNvJyxjb25kKGVxKCR7Ymk1MDc0LGJpbm5lZH0sJ05HJyksJ05pZ2VyaWEnLGNvbmQoZXEoJHtiaTUwNzQsYmlubmVkfSwnTkwnKSwnTmV0aGVybGFuZHMnLGNvbmQoZXEoJHtiaTUwNzQsYmlubmVkfSwnTk8nKSwnTm9yd2F5Jyxjb25kKGVxKCR7Ymk1MDc0LGJpbm5lZH0sJ05aJyksJ05ldyBaZWFsYW5kJyxjb25kKGVxKCR7Ymk1MDc0LGJpbm5lZH0sJ1BIJyksJ1BoaWxpcHBpbmVzJyxjb25kKGVxKCR7Ymk1MDc0LGJpbm5lZH0sJ1BMJyksJ1BvbGFuZCcsY29uZChlcSgke2JpNTA3NCxiaW5uZWR9LCdQVCcpLCdQb3J0dWdhbCcsY29uZChlcSgke2JpNTA3NCxiaW5uZWR9LCdSTycpLCdSb21hbmlhJyxjb25kKGVxKCR7Ymk1MDc0LGJpbm5lZH0sJ1JVJyksJ1J1c3NpYScsY29uZChlcSgke2JpNTA3NCxiaW5uZWR9LCdTQScpLCdTYXVkaSBBcmFiaWEnLGNvbmQoZXEoJHtiaTUwNzQsYmlubmVkfSwnU0UnKSwnU3dlZGVuJyxjb25kKGVxKCR7Ymk1MDc0LGJpbm5lZH0sJ1NHJyksJ1NpbmdhcG9yZScsY29uZChlcSgke2JpNTA3NCxiaW5uZWR9LCdTSScpLCdTbG92ZW5pYScsY29uZChlcSgke2JpNTA3NCxiaW5uZWR9LCdTSycpLCdTbG92YWtpYScsY29uZChlcSgke2JpNTA3NCxiaW5uZWR9LCdUSCcpLCdUaGFpbGFuZCcsY29uZChlcSgke2JpNTA3NCxiaW5uZWR9LCdUUicpLCdUdXJrZXknLGNvbmQoZXEoJHtiaTUwNzQsYmlubmVkfSwnVFcnKSwnVGFpd2FuJyxjb25kKGVxKCR7Ymk1MDc0LGJpbm5lZH0sJ1VTJyksJ1VTQScsY29uZChlcSgke2JpNTA3NCxiaW5uZWR9LCdaQScpLCdTb3V0aCBBZnJpY2EnLCdPdGhlcicpKSkpKSkpKSkpKSkpKSkpKSkpKSkpKSkpKSkpKSkpKSkpKSkpKSkpKSkpKSkpKSkpKSkpKSk8L0V4cHJlc3Npb24+CiAgICAgICAgICAgICAgICA8L0NhbGN1bGF0ZWRJdGVtPgogICAgICAgICAgICAgICAgPENhbGN1bGF0ZWRJdGVtIG5hbWU9ImJpNTAwOSIgbGFiZWw9IkFUVCBQdWJsaWMgQXNzZXQgWm9uZSIgdXNhZ2U9ImNhdGVnb3JpY2FsIiBmb3JtYXQ9IiQuIiBhZ2dyZWdhdGlvbj0ic3VtIiBkYXRhVHlwZT0ic3RyaW5nIj4KICAgICAgICAgICAgICAgICAgICA8RXhwcmVzc2lvbj5jb25kKGluKCR7Ymk1MDc0LGJpbm5lZH0sJ0FUJywnQkUnLCdCRycsJ0NaJywnREsnLCdERScsJ0VFJywnSUUnLCdFTCcsJ0VTJywnRlInLCdIUicsJ0lUJywnQ1knLCdMVicsJ0xUJywnTFUnLCdIVScsJ01UJywnTkwnLCdQTCcsJ1BUJywnUk8nLCdTSScsJ1NLJywnRkknLCdTRScpLCdFdXJvcGVhbiBVbmlvbicsY29uZChpbigke2JpNTA3NCxiaW5uZWR9LCdJUycsJ0xJJywnTk8nKSwnRXVyb3BlYW4gRWNvbm9taWMgQXJlYSAobm90IG1lbWJlciBvZiBFVSknLCdPdGhlcicpKTwvRXhwcmVzc2lvbj4KICAgICAgICAgICAgICAgIDwvQ2FsY3VsYXRlZEl0ZW0+CiAgICAgICAgICAgICAgICA8Q2FsY3VsYXRlZEl0ZW0gbmFtZT0iYmk1MDc0IiBsYWJlbD0iQVRUIFB1YmxpYyBBc3NldCBDb3VudHJ5IiB1c2FnZT0iY2F0ZWdvcmljYWwiIGZvcm1hdD0iJC4iIGFnZ3JlZ2F0aW9uPSJzdW0iIGRhdGFUeXBlPSJzdHJpbmciPgogICAgICAgICAgICAgICAgICAgIDxFeHByZXNzaW9uPmNvbmQoaXNtaXNzaW5nKCR7Ymk4NzksYmlubmVkfSksJHtiaTg2MixiaW5uZWR9LCR7Ymk4NzksYmlubmVkfSk8L0V4cHJlc3Npb24+CiAgICAgICAgICAgICAgICA8L0NhbGN1bGF0ZWRJdGVtPgogICAgICAgICAgICAgICAgPENhbGN1bGF0ZWRJdGVtIG5hbWU9ImJpNTg2NCIgbGFiZWw9Ik1haW4gQ3VzdG9tZXIgUmVnaW9uIiB1c2FnZT0iY2F0ZWdvcmljYWwiIGZvcm1hdD0iJC4iIGFnZ3JlZ2F0aW9uPSJzdW0iIHNvcnRPbj0iY3VzdG9tIiBjdXN0b21Tb3J0PSJjczU5MjUiIGRhdGFUeXBlPSJzdHJpbmciPgogICAgICAgICAgICAgICAgICAgIDxFeHByZXNzaW9uPmNvbmQoYW5kKGVxKCR7Ymk4NjcsYmlubmVkfSwnV2llbicpLGVxKCR7Ymk4NjIsYmlubmVkfSwnQVQnKSksJ1ZpZW5uYScsY29uZChhbmQoZXEoJHtiaTg2NyxiaW5uZWR9LCdOaWVkZXLDtnN0ZXJyZWljaCcpLGVxKCR7Ymk4NjIsYmlubmVkfSwnQVQnKSksJ0xvd2VyIEF1c3RyaWEnLGNvbmQoYW5kKGVxKCR7Ymk4NjcsYmlubmVkfSwnT2JlcsO2c3RlcnJlaWNoJyksZXEoJHtiaTg2MixiaW5uZWR9LCdBVCcpKSwnVXBwZXIgQXVzdHJpYScsY29uZChhbmQoZXEoJHtiaTg2NyxiaW5uZWR9LCdTYWx6YnVyZycpLGVxKCR7Ymk4NjIsYmlubmVkfSwnQVQnKSksJ1NhbHpidXJnJyxjb25kKGFuZChlcSgke2JpODY3LGJpbm5lZH0sJ1N0ZWllcm1hcmsnKSxlcSgke2JpODYyLGJpbm5lZH0sJ0FUJykpLCdTdHlyaWEnLGNvbmQoYW5kKGVxKCR7Ymk4NjcsYmlubmVkfSwnVGlyb2wnKSxlcSgke2JpODYyLGJpbm5lZH0sJ0FUJykpLCdUeXJvbCcsY29uZChhbmQoZXEoJHtiaTg2NyxiaW5uZWR9LCdWb3JhcmxiZXJnJyksZXEoJHtiaTg2MixiaW5uZWR9LCdBVCcpKSwnVm9yYXJsYmVyZycsY29uZChhbmQoZXEoJHtiaTg2NyxiaW5uZWR9LCdLw6RybnRlbicpLGVxKCR7Ymk4NjIsYmlubmVkfSwnQVQnKSksJ0NhcmludGhpYScsY29uZChhbmQoZXEoJHtiaTg2NyxiaW5uZWR9LCdCdXJnZW5sYW5kJyksZXEoJHtiaTg2MixiaW5uZWR9LCdBVCcpKSwnQnVyZ2VubGFuZCcsJ1ZpZW5uYScpKSkpKSkpKSk8L0V4cHJlc3Npb24+CiAgICAgICAgICAgICAgICA8L0NhbGN1bGF0ZWRJdGVtPgogICAgICAgICAgICAgICAgPERhdGFJdGVtIG5hbWU9ImJpNjAyMSIgeHJlZj0iTUFYX01PUlRHX0ZJTkFMX1BSSU9SX1JBTktTX0VVUiIvPgogICAgICAgICAgICAgICAgPERhdGFJdGVtIG5hbWU9ImJpNjkyMyIgeHJlZj0iQ1VTVF9SSVNLX0NMQVNTIi8+CiAgICAgICAgICAgICAgICA8QWdncmVnYXRlQ2FsY3VsYXRlZEl0ZW0gbmFtZT0iYmk3NDU4IiBsYWJlbD0iTm8uIG9mIFByb3BlcnRpZXMiIGZvcm1hdD0iQ09NTUExMi4yIiBkYXRhVHlwZT0iZG91YmxlIj4KICAgICAgICAgICAgICAgICAgICA8RXhwcmVzc2lvbj5hZ2dyZWdhdGUoY291bnREaXN0aW5jdCxncm91cCwke2JpOTAzLGJpbm5lZH0pPC9FeHByZXNzaW9uPgogICAgICAgICAgICAgICAgPC9BZ2dyZWdhdGVDYWxjdWxhdGVkSXRlbT4KICAgICAgICAgICAgPC9CdXNpbmVzc0l0ZW1Gb2xkZXI+CiAgICAgICAgPC9EYXRhU291cmNlPgogICAgICAgIDxEYXRhU291cmNlIG5hbWU9ImRzMjEzOCIgdHlwZT0icmVsYXRpb25hbCIgbGFiZWw9Ik1PT0RZU19DQVNIIj4KICAgICAgICAgICAgPENhc1Jlc291cmNlIGxvY2FsZT0iZW5fVVMiIHNlcnZlcj0iY2FzLXNoYXJlZC1kZWZhdWx0IiBsaWJyYXJ5PSJTVDVfUlNMVCIgdGFibGU9Ik1PT0RZU19DQVNIIi8+CiAgICAgICAgICAgIDxCdXNpbmVzc0l0ZW1Gb2xkZXI+CiAgICAgICAgICAgICAgICA8RGF0YUl0ZW0gbmFtZT0iYmkyMTM5IiB4cmVmPSJBVkdfTElGRSIvPgogICAgICAgICAgICAgICAgPERhdGFJdGVtIG5hbWU9ImJpMjE0MCIgeHJlZj0iTU9PRFlTX0FNVF9DQVNIIi8+CiAgICAgICAgICAgICAgICA8RGF0YUl0ZW0gbmFtZT0iYmkyMTQxIiB4cmVmPSJNT09EWVNfQU1UX0NBU0hfRVVSIi8+CiAgICAgICAgICAgICAgICA8RGF0YUl0ZW0gbmFtZT0iYmkyMTQyIiB4cmVmPSJDT0RFX0NVUlJFTkNZIi8+CiAgICAgICAgICAgICAgICA8RGF0YUl0ZW0gbmFtZT0iYmkyMTQzIiB4cmVmPSJUX0RBVF9TVElDSFRBRyIvPgogICAgICAgICAgICAgICAgPERhdGFJdGVtIG5hbWU9ImJpMjE0NCIgeHJlZj0iSVJfQkVIQVZJT1IiLz4KICAgICAgICAgICAgICAgIDxEYXRhSXRlbSBuYW1lPSJiaTIxNDUiIHhyZWY9Ik5VTV9JU1NVRVIiLz4KICAgICAgICAgICAgICAgIDxEYXRhSXRlbSBuYW1lPSJiaTIxNDYiIHhyZWY9IkxPQ0FUSU9OIi8+CiAgICAgICAgICAgICAgICA8RGF0YUl0ZW0gbmFtZT0iYmkyMTQ3IiB4cmVmPSJNS1RfVkFMIi8+CiAgICAgICAgICAgICAgICA8RGF0YUl0ZW0gbmFtZT0iYmkyMTQ4IiB4cmVmPSJNS1RfVkFMX0VVUiIvPgogICAgICAgICAgICAgICAgPERhdGFJdGVtIG5hbWU9ImJpMjE0OSIgeHJlZj0iT1JJR0lOQVRPUiIvPgogICAgICAgICAgICAgICAgPERhdGFJdGVtIG5hbWU9ImJpMjE1MCIgeHJlZj0iRE9NX1BPT0wiLz4KICAgICAgICAgICAgICAgIDxEYXRhSXRlbSBuYW1lPSJiaTIxNTEiIHhyZWY9IlBST1ZJREVSIi8+CiAgICAgICAgICAgICAgICA8RGF0YUl0ZW0gbmFtZT0iYmkyMTUyIiB4cmVmPSJRUk1fQUNDT1VOVCIvPgogICAgICAgICAgICAgICAgPERhdGFJdGVtIG5hbWU9ImJpMjE1MyIgeHJlZj0iUkVGSU5BTkNJTkdfTUFSS0VSIi8+CiAgICAgICAgICAgICAgICA8RGF0YUl0ZW0gbmFtZT0iYmkyMTU0IiB4cmVmPSJUX0RBVF9MT0FEX0hJU1QiLz4KICAgICAgICAgICAgICAgIDxQcmVkZWZpbmVkRGF0YUl0ZW0gbmFtZT0iYmkyMTU1IiBsYWJlbD0iRnJlcXVlbmN5IiB1c2FnZT0icXVhbnRpdGF0aXZlIiBmb3JtYXQ9IkNPTU1BMTIuIiBjYWxjdWxhdGlvbj0idG90YWxDb3VudCIvPgogICAgICAgICAgICAgICAgPFByZWRlZmluZWREYXRhSXRlbSBuYW1lPSJiaTIxNTYiIGxhYmVsPSJGcmVxdWVuY3kgUGVyY2VudCIgdXNhZ2U9InF1YW50aXRhdGl2ZSIgZm9ybWF0PSJQRVJDRU5UMjAuMiIgY2FsY3VsYXRpb249InRvdGFsQ291bnRQZXJjZW50Ii8+CiAgICAgICAgICAgIDwvQnVzaW5lc3NJdGVtRm9sZGVyPgogICAgICAgIDwvRGF0YVNvdXJjZT4KICAgICAgICA8RGF0YVNvdXJjZSBuYW1lPSJkczIyMTIiIHR5cGU9InJlbGF0aW9uYWwiIGxhYmVsPSJCT05EX0NBU0giPgogICAgICAgICAgICA8R2VuZXJhdGVkUmVzb3VyY2UgZ2VuZXJhdG9yPSJkZDQ2MTEiIHJlc291cmNlPSJnZTQ2MTQiIHNvdXJjZXM9ImRzMzQgZHMyMTM4IiB0eXBlPSJzdGFuZGFsb25lIiBsaWZldGltZT0iZXhlY3V0b3IiLz4KICAgICAgICAgICAgPEJ1c2luZXNzSXRlbUZvbGRlcj4KICAgICAgICAgICAgICAgIDxHZW5lcmF0ZWREYXRhSXRlbSBuYW1lPSJiaTIyMTQiIGxhYmVsPSJBbW9ydGl6aW5nIFN0cnVjdHVyZSIgeHJlZj0iQU1PUlRfU1RSVUNUVVJFIiB1c2FnZT0iY2F0ZWdvcmljYWwiIGZvcm1hdD0iJC4iIHJvb3Q9ImJpMjE2MyIvPgogICAgICAgICAgICAgICAgPEdlbmVyYXRlZERhdGFJdGVtIG5hbWU9ImJpMjIxNSIgbGFiZWw9IkJvbmQgVHlwZSIgeHJlZj0iVFlQRV9CT05EIiB1c2FnZT0iY2F0ZWdvcmljYWwiIGZvcm1hdD0iJC4iIHJvb3Q9ImJpMjE2NCIvPgogICAgICAgICAgICAgICAgPEdlbmVyYXRlZERhdGFJdGVtIG5hbWU9ImJpMjIxNiIgbGFiZWw9IkJvbmQgVHlwZSBDYXRlZ29yeSIgeHJlZj0iQm9uZF9UeXBlIiB1c2FnZT0iY2F0ZWdvcmljYWwiIGZvcm1hdD0iJC4iIHJvb3Q9ImJpMjE2NSIvPgogICAgICAgICAgICAgICAgPEdlbmVyYXRlZERhdGFJdGVtIG5hbWU9ImJpMjIxNyIgbGFiZWw9IkJvbmQgVXNhZ2UiIHhyZWY9IkJvbmRfVXNhZ2UiIHVzYWdlPSJjYXRlZ29yaWNhbCIgZm9ybWF0PSIkLiIgcm9vdD0iYmkyMTY2Ii8+CiAgICAgICAgICAgICAgICA8R2VuZXJhdGVkRGF0YUl0ZW0gbmFtZT0iYmkyMjE4IiBsYWJlbD0iQ291cG9uIEZyZXF1ZW5jeSIgeHJlZj0iQ09VUE9OX0ZSRVFVRU5DWSIgdXNhZ2U9ImNhdGVnb3JpY2FsIiBmb3JtYXQ9IiQuIiByb290PSJiaTIxNjciLz4KICAgICAgICAgICAgICAgIDxHZW5lcmF0ZWREYXRhSXRlbSBuYW1lPSJiaTIyMTkiIGxhYmVsPSJDdXJyZW5jeSIgeHJlZj0iQ1VSUkVOQ1kiIHVzYWdlPSJjYXRlZ29yaWNhbCIgZm9ybWF0PSIkLiIgcm9vdD0iYmkyMTY4Ii8+CiAgICAgICAgICAgICAgICA8R2VuZXJhdGVkRGF0YUl0ZW0gbmFtZT0iYmkyMjIwIiBsYWJlbD0iQ3V0IE9mZiBEYXRlIiB4cmVmPSJUX0RBVF9TVElDSFRBRyIgdXNhZ2U9ImNhdGVnb3JpY2FsIiBmb3JtYXQ9IkRETU1ZWTgiIHJvb3Q9ImJpMjE2OSIvPgogICAgICAgICAgICAgICAgPEdlbmVyYXRlZERhdGFJdGVtIG5hbWU9ImJpMjIyMSIgbGFiZWw9IkZpeGVkIG9yIEZsb2F0IiB4cmVmPSJGSVhFRF9GTE9BVCIgdXNhZ2U9ImNhdGVnb3JpY2FsIiBmb3JtYXQ9IiQuIiByb290PSJiaTIxNzAiLz4KICAgICAgICAgICAgICAgIDxHZW5lcmF0ZWREYXRhSXRlbSBuYW1lPSJiaTIyMjIiIGxhYmVsPSJIaXN0b3J5IExvYWQgRGF0ZSIgeHJlZj0iVF9EQVRfTE9BRF9ISVNUIiB1c2FnZT0iY2F0ZWdvcmljYWwiIGZvcm1hdD0iREFURTkiIHJvb3Q9ImJpMjE3MSIvPgogICAgICAgICAgICAgICAgPEdlbmVyYXRlZERhdGFJdGVtIG5hbWU9ImJpMjIyMyIgbGFiZWw9IkludGVyZXN0IFJhdGUgQmVoYXZpb3IiIHhyZWY9IklSX0JFSEFWSU9SIiB1c2FnZT0iY2F0ZWdvcmljYWwiIGZvcm1hdD0iJC4iIHJvb3Q9ImJpMjE3MiIvPgogICAgICAgICAgICAgICAgPEdlbmVyYXRlZERhdGFJdGVtIG5hbWU9ImJpMjIyNCIgbGFiZWw9IklTSU4gQ29kZSIgeHJlZj0iSVNJTiIgdXNhZ2U9ImNhdGVnb3JpY2FsIiBmb3JtYXQ9IiQuIiByb290PSJiaTIxNjIiLz4KICAgICAgICAgICAgICAgIDxHZW5lcmF0ZWREYXRhSXRlbSBuYW1lPSJiaTIyMjUiIGxhYmVsPSJJc3N1ZSBEYXRlIiB4cmVmPSJEQVRFX0lTU1VFIiB1c2FnZT0iY2F0ZWdvcmljYWwiIGZvcm1hdD0iRERNTVlZOCIgcm9vdD0iYmkyMTczIi8+CiAgICAgICAgICAgICAgICA8R2VuZXJhdGVkRGF0YUl0ZW0gbmFtZT0iYmkyMjI2IiBsYWJlbD0iSXNzdWVyIENvdW50cnkiIHhyZWY9IkNPVU5UUllfSVNTVUVSIiB1c2FnZT0iY2F0ZWdvcmljYWwiIGZvcm1hdD0iJC4iIHJvb3Q9ImJpMjE3NCIvPgogICAgICAgICAgICAgICAgPEdlbmVyYXRlZERhdGFJdGVtIG5hbWU9ImJpMjIyNyIgbGFiZWw9Iklzc3VlciBOYW1lIiB4cmVmPSJOQU1FX0lTU1VFUiIgdXNhZ2U9ImNhdGVnb3JpY2FsIiBmb3JtYXQ9IiQuIiByb290PSJiaTIxNzUiLz4KICAgICAgICAgICAgICAgIDxHZW5lcmF0ZWREYXRhSXRlbSBuYW1lPSJiaTIyMjgiIGxhYmVsPSJNYXR1cml0eSBEYXRlIiB4cmVmPSJEQVRFX01BVFVSSVRZIiB1c2FnZT0iY2F0ZWdvcmljYWwiIGZvcm1hdD0iRERNTVlZOCIgcm9vdD0iYmkyMTc2Ii8+CiAgICAgICAgICAgICAgICA8R2VuZXJhdGVkRGF0YUl0ZW0gbmFtZT0iYmkyMjI5IiBsYWJlbD0iTmV4dCBDb3Vwb24gRGF0ZSIgeHJlZj0iREFURV9ORVhUX0NPVVBPTiIgdXNhZ2U9ImNhdGVnb3JpY2FsIiBmb3JtYXQ9IkRETU1ZWTgiIHJvb3Q9ImJpMjE3NyIvPgogICAgICAgICAgICAgICAgPEdlbmVyYXRlZERhdGFJdGVtIG5hbWU9ImJpMjIzMCIgbGFiZWw9IlFSTSBBY2NvdW50IiB4cmVmPSJRUk1fQUNDT1VOVCIgdXNhZ2U9ImNhdGVnb3JpY2FsIiBmb3JtYXQ9IiQuIiByb290PSJiaTIxNzgiLz4KICAgICAgICAgICAgICAgIDxHZW5lcmF0ZWREYXRhSXRlbSBuYW1lPSJiaTIyMzEiIGxhYmVsPSJSYXRlIEluZGV4IiB4cmVmPSJFUlNURV9SQVRFX0lOREVYIiB1c2FnZT0iY2F0ZWdvcmljYWwiIGZvcm1hdD0iJC4iIHJvb3Q9ImJpMjE3OSIvPgogICAgICAgICAgICAgICAgPEdlbmVyYXRlZERhdGFJdGVtIG5hbWU9ImJpMjIzMiIgbGFiZWw9IlJlZmluYW5jaW5nX01hcmtlciIgeHJlZj0iUkVGSU5BTkNJTkdfTUFSS0VSIiB1c2FnZT0iY2F0ZWdvcmljYWwiIGZvcm1hdD0iJC4iIHJvb3Q9ImJpMjE4MCIvPgogICAgICAgICAgICAgICAgPEdlbmVyYXRlZERhdGFJdGVtIG5hbWU9ImJpMjIzMyIgbGFiZWw9IlNvZnQgQnVsbGV0IEluZGljYXRvciIgeHJlZj0iU09GVEJVTExFVCIgdXNhZ2U9ImNhdGVnb3JpY2FsIiBmb3JtYXQ9IiQuIiByb290PSJiaTIxODEiLz4KICAgICAgICAgICAgICAgIDxHZW5lcmF0ZWREYXRhSXRlbSBuYW1lPSJiaTIyMzQiIGxhYmVsPSJUcmFkZSBGaWx0ZXIgTmFtZSIgeHJlZj0iVHJhZGVfRmlsdGVyX05hbWUiIHVzYWdlPSJjYXRlZ29yaWNhbCIgZm9ybWF0PSIkLiIgcm9vdD0iYmkyMTgyIi8+CiAgICAgICAgICAgICAgICA8R2VuZXJhdGVkRGF0YUl0ZW0gbmFtZT0iYmkyMjM1IiBsYWJlbD0iQXZlcmFnZSBMaWZlIiB4cmVmPSJNT09EWVNfQVZFUkFHRV9MSUZFIiB1c2FnZT0icXVhbnRpdGF0aXZlIiBmb3JtYXQ9IkNPTU1BMzIuMiIgYWdncmVnYXRpb249InN1bSIgcm9vdD0iYmkyMTgzIi8+CiAgICAgICAgICAgICAgICA8R2VuZXJhdGVkRGF0YUl0ZW0gbmFtZT0iYmkyMjM2IiBsYWJlbD0iQ291cG9uIiB4cmVmPSJDT1VQT04iIHVzYWdlPSJxdWFudGl0YXRpdmUiIGZvcm1hdD0iQ09NTUEzMi41IiBhZ2dyZWdhdGlvbj0ic3VtIiByb290PSJiaTIxODQiLz4KICAgICAgICAgICAgICAgIDxHZW5lcmF0ZWREYXRhSXRlbSBuYW1lPSJiaTIyMzciIGxhYmVsPSJJc3N1ZXIgTnVtYmVyIiB4cmVmPSJOVU1fSVNTVUVSIiB1c2FnZT0icXVhbnRpdGF0aXZlIiBmb3JtYXQ9IkY3LiIgYWdncmVnYXRpb249InN1bSIgcm9vdD0iYmkyMTg1Ii8+CiAgICAgICAgICAgICAgICA8R2VuZXJhdGVkRGF0YUl0ZW0gbmFtZT0iYmkyMjM4IiBsYWJlbD0iTWFya2V0IFZhbHVlIC1EaXJ0eSBQcmljZSIgeHJlZj0iUE1fUFYiIHVzYWdlPSJxdWFudGl0YXRpdmUiIGZvcm1hdD0iQ09NTUEzMi4yIiBhZ2dyZWdhdGlvbj0ic3VtIiByb290PSJiaTIxODYiLz4KICAgICAgICAgICAgICAgIDxHZW5lcmF0ZWREYXRhSXRlbSBuYW1lPSJiaTIyMzkiIGxhYmVsPSJNYXJrZXQgVmFsdWUgLURpcnR5IFByaWNlIGluIEVVUiIgeHJlZj0iUE1fUFZfRVVSIiB1c2FnZT0icXVhbnRpdGF0aXZlIiBmb3JtYXQ9IkNPTU1BMzIuMiIgYWdncmVnYXRpb249InN1bSIgcm9vdD0iYmkyMTg3Ii8+CiAgICAgICAgICAgICAgICA8R2VuZXJhdGVkRGF0YUl0ZW0gbmFtZT0iYmkyMjQwIiBsYWJlbD0iTmV0IFByZXNlbnQgVmFsdWUiIHhyZWY9Ik1LVF9WQUwiIHVzYWdlPSJxdWFudGl0YXRpdmUiIGZvcm1hdD0iQ09NTUEzMi4yIiBhZ2dyZWdhdGlvbj0ic3VtIiByb290PSJiaTIxODgiLz4KICAgICAgICAgICAgICAgIDxHZW5lcmF0ZWREYXRhSXRlbSBuYW1lPSJiaTIyNDEiIGxhYmVsPSJOZXQgUHJlc2VudCBWYWx1ZSBpbiBFVVIiIHhyZWY9Ik1LVF9WQUxfRVVSIiB1c2FnZT0icXVhbnRpdGF0aXZlIiBmb3JtYXQ9IkNPTU1BMzIuMiIgYWdncmVnYXRpb249InN1bSIgcm9vdD0iYmkyMTg5Ii8+CiAgICAgICAgICAgICAgICA8R2VuZXJhdGVkRGF0YUl0ZW0gbmFtZT0iYmkyMjQyIiBsYWJlbD0iTm90aW5hbCBWYWx1ZSIgeHJlZj0iUE1fQ0FfTk9USU9OQUwiIHVzYWdlPSJxdWFudGl0YXRpdmUiIGZvcm1hdD0iQ09NTUEzMi4yIiBhZ2dyZWdhdGlvbj0ic3VtIiByb290PSJiaTIxOTAiLz4KICAgICAgICAgICAgICAgIDxHZW5lcmF0ZWREYXRhSXRlbSBuYW1lPSJiaTIyNDMiIGxhYmVsPSJOb3Rpb25hbCBWYWx1ZSBpbiBFVVIiIHhyZWY9IlBNX0NBX05PVElPTkFMX0VVUiIgdXNhZ2U9InF1YW50aXRhdGl2ZSIgZm9ybWF0PSJDT01NQTMyLjIiIGFnZ3JlZ2F0aW9uPSJzdW0iIHJvb3Q9ImJpMjE5MSIvPgogICAgICAgICAgICAgICAgPEdlbmVyYXRlZERhdGFJdGVtIG5hbWU9ImJpMjI0NCIgbGFiZWw9Ik9lTkIgSWRlbnQgTnVtYmVyIiB4cmVmPSJOVU1fT0VOQl9JREVOVF9GSVIiIHVzYWdlPSJxdWFudGl0YXRpdmUiIGZvcm1hdD0iRjEyLiIgYWdncmVnYXRpb249InN1bSIgcm9vdD0iYmkyMTkyIi8+CiAgICAgICAgICAgICAgICA8R2VuZXJhdGVkRGF0YUl0ZW0gbmFtZT0iYmkyMjQ1IiBsYWJlbD0iUmF0ZSBJbmRleCBJZCIgeHJlZj0iUkFURV9JTkRFWF9JRCIgdXNhZ2U9InF1YW50aXRhdGl2ZSIgZm9ybWF0PSJGMjAuIiBhZ2dyZWdhdGlvbj0ic3VtIiByb290PSJiaTIxOTMiLz4KICAgICAgICAgICAgICAgIDxHZW5lcmF0ZWREYXRhSXRlbSBuYW1lPSJiaTIyNDYiIGxhYmVsPSJTcHJlYWQiIHhyZWY9IlJBVEVfSU5ERVhfU1BSRUFEIiB1c2FnZT0icXVhbnRpdGF0aXZlIiBmb3JtYXQ9IkNPTU1BMzIuOCIgYWdncmVnYXRpb249InN1bSIgcm9vdD0iYmkyMTk0Ii8+CiAgICAgICAgICAgICAgICA8R2VuZXJhdGVkRGF0YUl0ZW0gbmFtZT0iYmkyMjQ3IiBsYWJlbD0iQ3VycmVuY3kgKE1PT0RZU19DQVNIKSIgeHJlZj0iQ09ERV9DVVJSRU5DWSIgdXNhZ2U9ImNhdGVnb3JpY2FsIiBmb3JtYXQ9IiQuIiByb290PSJiaTIxOTYiLz4KICAgICAgICAgICAgICAgIDxHZW5lcmF0ZWREYXRhSXRlbSBuYW1lPSJiaTIyNDgiIGxhYmVsPSJDdXQgT2ZmIERhdGUgKE1PT0RZU19DQVNIKSIgeHJlZj0iVF9EQVRfU1RJQ0hUQUcyIiB1c2FnZT0iY2F0ZWdvcmljYWwiIGZvcm1hdD0iRERNTVlZOCIgcm9vdD0iYmkyMTk3Ii8+CiAgICAgICAgICAgICAgICA8R2VuZXJhdGVkRGF0YUl0ZW0gbmFtZT0iYmkyMjQ5IiBsYWJlbD0iSW50ZXJlc3QgUmF0ZSBCZWhhdmlvciAoTU9PRFlTX0NBU0gpIiB4cmVmPSJJUl9CRUhBVklPUjIiIHVzYWdlPSJjYXRlZ29yaWNhbCIgZm9ybWF0PSIkLiIgcm9vdD0iYmkyMTk4Ii8+CiAgICAgICAgICAgICAgICA8R2VuZXJhdGVkRGF0YUl0ZW0gbmFtZT0iYmkyMjUwIiBsYWJlbD0iTG9jYXRpb24iIHhyZWY9IkxPQ0FUSU9OIiB1c2FnZT0iY2F0ZWdvcmljYWwiIGZvcm1hdD0iJC4iIHJvb3Q9ImJpMjE5OSIvPgogICAgICAgICAgICAgICAgPEdlbmVyYXRlZERhdGFJdGVtIG5hbWU9ImJpMjI1MSIgbGFiZWw9IlBvb2wiIHhyZWY9IkRPTV9QT09MIiB1c2FnZT0iY2F0ZWdvcmljYWwiIGZvcm1hdD0iJC4iIHJvb3Q9ImJpMjE5NSIvPgogICAgICAgICAgICAgICAgPEdlbmVyYXRlZERhdGFJdGVtIG5hbWU9ImJpMjI1MiIgbGFiZWw9IlByb3ZpZGVyIiB4cmVmPSJQUk9WSURFUiIgdXNhZ2U9ImNhdGVnb3JpY2FsIiBmb3JtYXQ9IiQuIiByb290PSJiaTIyMDAiLz4KICAgICAgICAgICAgICAgIDxHZW5lcmF0ZWREYXRhSXRlbSBuYW1lPSJiaTIyNTMiIGxhYmVsPSJRUk0gQWNjb3VudCAoTU9PRFlTX0NBU0gpIiB4cmVmPSJRUk1fQUNDT1VOVDIiIHVzYWdlPSJjYXRlZ29yaWNhbCIgZm9ybWF0PSIkLiIgcm9vdD0iYmkyMjAxIi8+CiAgICAgICAgICAgICAgICA8R2VuZXJhdGVkRGF0YUl0ZW0gbmFtZT0iYmkyMjU0IiBsYWJlbD0iUmVmaW5hbmNpbmcgTWFya2VyIiB4cmVmPSJSRUZJTkFOQ0lOR19NQVJLRVIyIiB1c2FnZT0iY2F0ZWdvcmljYWwiIGZvcm1hdD0iJC4iIHJvb3Q9ImJpMjIwMiIvPgogICAgICAgICAgICAgICAgPEdlbmVyYXRlZERhdGFJdGVtIG5hbWU9ImJpMjI1NSIgbGFiZWw9IlRfREFUX0xPQURfSElTVCIgeHJlZj0iVF9EQVRfTE9BRF9ISVNUMiIgdXNhZ2U9ImNhdGVnb3JpY2FsIiBmb3JtYXQ9IkRBVEU5IiByb290PSJiaTIyMDMiLz4KICAgICAgICAgICAgICAgIDxHZW5lcmF0ZWREYXRhSXRlbSBuYW1lPSJiaTIyNTYiIGxhYmVsPSJBdmVyYWdlIExpZmUgKE1PT0RZU19DQVNIKSIgeHJlZj0iQVZHX0xJRkUiIHVzYWdlPSJxdWFudGl0YXRpdmUiIGZvcm1hdD0iQkVTVDEyLiIgYWdncmVnYXRpb249InN1bSIgcm9vdD0iYmkyMjA0Ii8+CiAgICAgICAgICAgICAgICA8R2VuZXJhdGVkRGF0YUl0ZW0gbmFtZT0iYmkyMjU3IiBsYWJlbD0iQ2FzaCBBbW91bnQiIHhyZWY9Ik1PT0RZU19BTVRfQ0FTSCIgdXNhZ2U9InF1YW50aXRhdGl2ZSIgZm9ybWF0PSJDT01NQTMyLjIiIGFnZ3JlZ2F0aW9uPSJzdW0iIHJvb3Q9ImJpMjIwNSIvPgogICAgICAgICAgICAgICAgPEdlbmVyYXRlZERhdGFJdGVtIG5hbWU9ImJpMjI1OCIgbGFiZWw9IkNhc2ggQW1vdW50IGluIEVVUiIgeHJlZj0iTU9PRFlTX0FNVF9DQVNIX0VVUiIgdXNhZ2U9InF1YW50aXRhdGl2ZSIgZm9ybWF0PSJDT01NQTMyLjIiIGFnZ3JlZ2F0aW9uPSJzdW0iIHJvb3Q9ImJpMjIwNiIvPgogICAgICAgICAgICAgICAgPEdlbmVyYXRlZERhdGFJdGVtIG5hbWU9ImJpMjI1OSIgbGFiZWw9Iklzc3VlciIgeHJlZj0iTlVNX0lTU1VFUjIiIHVzYWdlPSJxdWFudGl0YXRpdmUiIGZvcm1hdD0iQkVTVDEyLiIgYWdncmVnYXRpb249InN1bSIgcm9vdD0iYmkyMjA3Ii8+CiAgICAgICAgICAgICAgICA8R2VuZXJhdGVkRGF0YUl0ZW0gbmFtZT0iYmkyMjYwIiBsYWJlbD0iTmV0IFByZXNlbnQgVmFsdWUgKE1PT0RZU19DQVNIKSIgeHJlZj0iTUtUX1ZBTDIiIHVzYWdlPSJxdWFudGl0YXRpdmUiIGZvcm1hdD0iQ09NTUEzMi4yIiBhZ2dyZWdhdGlvbj0ic3VtIiByb290PSJiaTIyMDgiLz4KICAgICAgICAgICAgICAgIDxHZW5lcmF0ZWREYXRhSXRlbSBuYW1lPSJiaTIyNjEiIGxhYmVsPSJOZXQgUHJlc2VudCBWYWx1ZSBpbiBFVVIgKE1PT0RZU19DQVNIKSIgeHJlZj0iTUtUX1ZBTF9FVVIyIiB1c2FnZT0icXVhbnRpdGF0aXZlIiBmb3JtYXQ9IkNPTU1BMzIuMiIgYWdncmVnYXRpb249InN1bSIgcm9vdD0iYmkyMjA5Ii8+CiAgICAgICAgICAgICAgICA8R2VuZXJhdGVkRGF0YUl0ZW0gbmFtZT0iYmkyMjYyIiBsYWJlbD0iT3JpZ2luYXRvciIgeHJlZj0iT1JJR0lOQVRPUiIgdXNhZ2U9InF1YW50aXRhdGl2ZSIgZm9ybWF0PSJCRVNUMTIuIiBhZ2dyZWdhdGlvbj0ic3VtIiByb290PSJiaTIyMTAiLz4KICAgICAgICAgICAgICAgIDxQcmVkZWZpbmVkRGF0YUl0ZW0gbmFtZT0iYmkyMjYzIiBsYWJlbD0iRnJlcXVlbmN5IiB1c2FnZT0icXVhbnRpdGF0aXZlIiBmb3JtYXQ9IkNPTU1BMTIuIiBjYWxjdWxhdGlvbj0idG90YWxDb3VudCIvPgogICAgICAgICAgICAgICAgPFByZWRlZmluZWREYXRhSXRlbSBuYW1lPSJiaTIyNjQiIGxhYmVsPSJGcmVxdWVuY3kgUGVyY2VudCIgdXNhZ2U9InF1YW50aXRhdGl2ZSIgZm9ybWF0PSJQRVJDRU5UMjAuMiIgY2FsY3VsYXRpb249InRvdGFsQ291bnRQZXJjZW50Ii8+CiAgICAgICAgICAgICAgICA8Q2FsY3VsYXRlZEl0ZW0gbmFtZT0iYmk0NDY2IiBsYWJlbD0iU3Vic3RpdHV0ZSBBc3NldHMgLSBDb3VudHJ5IiB1c2FnZT0iY2F0ZWdvcmljYWwiIGZvcm1hdD0iJC4iIGFnZ3JlZ2F0aW9uPSJzdW0iIHNvcnRPbj0iY3VzdG9tIiBjdXN0b21Tb3J0PSJjczQ1MDUiIGRhdGFUeXBlPSJzdHJpbmciPgogICAgICAgICAgICAgICAgICAgIDxFeHByZXNzaW9uPmNvbmQob3IoZXEoJHtiaTIyMjYsYmlubmVkfSwnQVQnKSxlcSgke2JpMjI1MCxiaW5uZWR9LCdBdXN0cmlhJykpLCdEb21lc3RpYyAoQ291bnRyeSBvZiBJc3N1ZXIpJyxjb25kKGluKCR7YmkyMjI2LGJpbm5lZH0sJ0JFJywnSUUnLCdGUicsJ0xWJywnTVQnLCdQVCcsJ0ZJJywnREUnLCdFTCcsJ0lUJywnTFQnLCdOTCcsJ1NJJywnRUUnLCdFUycsJ0NZJywnTFUnLCdTSycpLCdFdXJvem9uZScsY29uZChpbigke2JpMjIyNixiaW5uZWR9LCdCRycsJ0NaJywnREsnLCdIUicsJ0hVJywnUEwnLCdSTycsJ1NFJyksJ1Jlc3Qgb2YgRXVyb3BlYW4gVW5pb24gKEVVKScsY29uZChpbigke2JpMjIyNixiaW5uZWR9LCdJUycsJ0xJJywnTk8nKSwnRXVyb3BlYW4gRWNvbm9taWMgQXJlYSAobm90IG1lbWJlciBvZiBFVSknLGNvbmQoZXEoJHtiaTIyMjYsYmlubmVkfSwnQ0gnKSwnU3dpdHplcmxhbmQnLGNvbmQoZXEoJHtiaTIyMjYsYmlubmVkfSwnQVUnKSwnQXVzdHJhbGlhJyxjb25kKGVxKCR7YmkyMjI2LGJpbm5lZH0sJ0JSJyksJ0JyYXppbCcsY29uZChlcSgke2JpMjIyNixiaW5uZWR9LCdDQScpLCdDYW5hZGEnLGNvbmQoZXEoJHtiaTIyMjYsYmlubmVkfSwnSlAnKSwnSmFwYW4nLGNvbmQoZXEoJHtiaTIyMjYsYmlubmVkfSwnS1InKSwnS29yZWEnLGNvbmQoZXEoJHtiaTIyMjYsYmlubmVkfSwnTlonKSwnTmV3IFplYWxhbmQnLGNvbmQoZXEoJHtiaTIyMjYsYmlubmVkfSwnU0cnKSwnU2luZ2Fwb3JlJyxjb25kKGVxKCR7YmkyMjI2LGJpbm5lZH0sJ1VTJyksJ1VTJywnT3RoZXInKSkpKSkpKSkpKSkpKTwvRXhwcmVzc2lvbj4KICAgICAgICAgICAgICAgIDwvQ2FsY3VsYXRlZEl0ZW0+CiAgICAgICAgICAgICAgICA8Q2FsY3VsYXRlZEl0ZW0gbmFtZT0iYmk0NDY5IiBsYWJlbD0iTm9taW5hbCAobW4pIiB1c2FnZT0icXVhbnRpdGF0aXZlIiBmb3JtYXQ9IkNPTU1BMTIuIiBhZ2dyZWdhdGlvbj0ic3VtIiBkYXRhVHlwZT0iZG91YmxlIj4KICAgICAgICAgICAgICAgICAgICA8RXhwcmVzc2lvbj5kaXYoY29uZChpc21pc3NpbmcoJHtiaTIyNDMscmF3fSksJHtiaTIyNTgscmF3fSwke2JpMjI0MyxyYXd9KSwxMDAwMDAwKTwvRXhwcmVzc2lvbj4KICAgICAgICAgICAgICAgIDwvQ2FsY3VsYXRlZEl0ZW0+CiAgICAgICAgICAgICAgICA8Q2FsY3VsYXRlZEl0ZW0gbmFtZT0iYmk0NTQ5IiBsYWJlbD0iSm9pbmVkIFJlZmluYW5jaW5nIE1hcmtlciIgdXNhZ2U9ImNhdGVnb3JpY2FsIiBmb3JtYXQ9IiQuIiBhZ2dyZWdhdGlvbj0ic3VtIiBkYXRhVHlwZT0ic3RyaW5nIj4KICAgICAgICAgICAgICAgICAgICA8RXhwcmVzc2lvbj5jb25kKGlzbWlzc2luZygke2JpMjI1NCxiaW5uZWR9KSwke2JpMjIzMixiaW5uZWR9LCR7YmkyMjU0LGJpbm5lZH0pPC9FeHByZXNzaW9uPgogICAgICAgICAgICAgICAgPC9DYWxjdWxhdGVkSXRlbT4KICAgICAgICAgICAgICAgIDxDYWxjdWxhdGVkSXRlbSBuYW1lPSJiaTQ2NjgiIGxhYmVsPSJKb2luZWQgQ3V0IE9mZiBEYXRlIiB1c2FnZT0iY2F0ZWdvcmljYWwiIGZvcm1hdD0iREFURTkiIGFnZ3JlZ2F0aW9uPSJzdW0iIGRhdGFUeXBlPSJkYXRlIj4KICAgICAgICAgICAgICAgICAgICA8RXhwcmVzc2lvbj5jb25kKGlzbWlzc2luZygke2JpMjIyMCxiaW5uZWR9KSwke2JpMjI0OCxiaW5uZWR9LCR7YmkyMjIwLGJpbm5lZH0pPC9FeHByZXNzaW9uPgogICAgICAgICAgICAgICAgPC9DYWxjdWxhdGVkSXRlbT4KICAgICAgICAgICAgICAgIDxDYWxjdWxhdGVkSXRlbSBuYW1lPSJiaTQ3MzciIGxhYmVsPSJFVSIgdXNhZ2U9ImNhdGVnb3JpY2FsIiBmb3JtYXQ9IiQuIiBhZ2dyZWdhdGlvbj0ic3VtIiBkYXRhVHlwZT0ic3RyaW5nIj4KICAgICAgICAgICAgICAgICAgICA8RXhwcmVzc2lvbj5jb25kKGluKCR7Ymk0NDY2LGJpbm5lZH0sJ0RvbWVzdGljIChDb3VudHJ5IG9mIElzc3VlciknLCdFdXJvem9uZScsJ1Jlc3Qgb2YgRXVyb3BlYW4gVW5pb24gKEVVKScpLCdFVScsJ25vbi1FVScpPC9FeHByZXNzaW9uPgogICAgICAgICAgICAgICAgPC9DYWxjdWxhdGVkSXRlbT4KICAgICAgICAgICAgPC9CdXNpbmVzc0l0ZW1Gb2xkZXI+CiAgICAgICAgPC9EYXRhU291cmNlPgogICAgPC9EYXRhU291cmNlcz4KICAgIDxWaXN1YWxFbGVtZW50cz4KICAgICAgICA8VGFibGUgbmFtZT0idmU3NDQiIGRhdGE9ImRkNzQyIiByZXN1bHREZWZpbml0aW9ucz0iZGQ3MzgiIGxhYmVsPSJDb3ZlcmVkIEJvbmRzIC0gQnJlYWtkb3duIGJ5IGludGVyZXN0IHJhdGUiIHNvdXJjZUludGVyYWN0aW9uVmFyaWFibGVzPSJiaTczOSBiaTc1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g1NzYsYmk4NTc3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zM5IiBpc1Zpc2libGU9InRydWUiLz4KICAgICAgICAgICAgICAgIDxDb2x1bW4gdmFyaWFibGU9ImJpNzUzIiBpc1Zpc2libGU9InRydWUiLz4KICAgICAgICAgICAgICAgIDxDb2x1bW4gdmFyaWFibGU9ImJpNzU1IiBpc1Zpc2libGU9InRydWUiIGNvbXBhY3RGb3JtYXQ9ImZhbHNlIi8+CiAgICAgICAgICAgIDwvQ29sdW1ucz4KICAgICAgICA8L1RhYmxlPgogICAgICAgIDxWaXN1YWxDb250YWluZXIgbmFtZT0idmU3NDkiIGxhYmVsPSJTdGFjayBDb250YWluZXIx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ODQ2IiBkYXRhPSJkZDg0NyIgcmVzdWx0RGVmaW5pdGlvbnM9ImRkODQ5IiBsYWJlbD0iQ2VudHJhbCBiYW5rIGVsaWdpYmxlIGFzc2V0cyIgc291cmNlSW50ZXJhY3Rpb25WYXJpYWJsZXM9ImJpMTAwOCIgYXBwbHlEeW5hbWljQnJ1c2hlcz0ieWVzIiBjb2x1bW5TaXppbmc9ImF1dG9GaWxsIj4KICAgICAgICAgICAgPEVkaXRvclByb3BlcnRpZXM+CiAgICAgICAgICAgICAgICA8UHJvcGVydHkga2V5PSJpc0F1dG9MYWJlbCI+ZmFsc2U8L1Byb3BlcnR5PgogICAgICAgICAgICAgICAgPFByb3BlcnR5IGtleT0iYWRkZWRJbnRlcmFjdGlvblF1ZXJ5RGF0YUl0ZW1zIj5iaTg1NzgsYmk4NTc5PC9Qcm9wZXJ0eT4KICAgICAgICAgICAgPC9FZGl0b3JQcm9wZXJ0aWVzPgogICAgICAgICAgICA8Q29sdW1ucz4KICAgICAgICAgICAgICAgIDxDb2x1bW4gdmFyaWFibGU9ImJpMTAwOCIgaXNWaXNpYmxlPSJ0cnVlIi8+CiAgICAgICAgICAgICAgICA8Q29sdW1uIHZhcmlhYmxlPSJiaTEwNDciIGlzVmlzaWJsZT0idHJ1ZSIgY29tcGFjdEZvcm1hdD0iZmFsc2UiLz4KICAgICAgICAgICAgPC9Db2x1bW5zPgogICAgICAgIDwvVGFibGU+CiAgICAgICAgPENyb3NzdGFiIG5hbWU9InZlNjU5IiBkYXRhPSJkZDEwMTkiIHJlc3VsdERlZmluaXRpb25zPSJkZDEwMjEiIGxhYmVsPSJXZWlnaHRlZCBBdmVyYWdlIExpZmUgKGluIHllYXJzKSIgc291cmNlSW50ZXJhY3Rpb25WYXJpYWJsZXM9ImJpNzUwIGJpNjIy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gwPC9Qcm9wZXJ0eT4KICAgICAgICAgICAgPC9FZGl0b3JQcm9wZXJ0aWVzPgogICAgICAgICAgICA8QXhlcz4KICAgICAgICAgICAgICAgIDxBeGlzIHR5cGU9InJvdyI+CiAgICAgICAgICAgICAgICAgICAgPEhpZXJhcmNoeSBuYW1lPSJ2ZTYyMzAiIHZhcmlhYmxlPSJiaTYyMjkiLz4KICAgICAgICAgICAgICAgICAgICA8SGllcmFyY2h5IG5hbWU9InZlMTAyMiIgdmFyaWFibGU9ImJpNzUwIi8+CiAgICAgICAgICAgICAgICA8L0F4aXM+CiAgICAgICAgICAgICAgICA8QXhpcyB0eXBlPSJjb2x1bW4iPgogICAgICAgICAgICAgICAgICAgIDxNZWFzdXJlcz4KICAgICAgICAgICAgICAgICAgICAgICAgPE1lYXN1cmUgbmFtZT0idmUxMDIzIiB2YXJpYWJsZT0iYmk2OTkiIGNvbXBhY3RGb3JtYXQ9ImZhbHNlIi8+CiAgICAgICAgICAgICAgICAgICAgICAgIDxNZWFzdXJlIG5hbWU9InZlMTAyNCIgdmFyaWFibGU9ImJpNzA1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Dc4IiBkYXRhPSJkZDEwMjgiIHJlc3VsdERlZmluaXRpb25zPSJkZDEwMzAiIGxhYmVsPSJBbW9ydGlzYXRpb24gUHJvZmlsZSIgc291cmNlSW50ZXJhY3Rpb25WYXJpYWJsZXM9ImJpNjU2IGJpNjU0IGJpNjIy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gxPC9Qcm9wZXJ0eT4KICAgICAgICAgICAgPC9FZGl0b3JQcm9wZXJ0aWVzPgogICAgICAgICAgICA8QXhlcz4KICAgICAgICAgICAgICAgIDxBeGlzIHR5cGU9InJvdyI+CiAgICAgICAgICAgICAgICAgICAgPEhpZXJhcmNoeSBuYW1lPSJ2ZTEwMzEiIHZhcmlhYmxlPSJiaTY1NiIvPgogICAgICAgICAgICAgICAgICAgIDxIaWVyYXJjaHkgbmFtZT0idmUxMDMyIiB2YXJpYWJsZT0iYmk2NTQiLz4KICAgICAgICAgICAgICAgIDwvQXhpcz4KICAgICAgICAgICAgICAgIDxBeGlzIHR5cGU9ImNvbHVtbiI+CiAgICAgICAgICAgICAgICAgICAgPEhpZXJhcmNoeSBuYW1lPSJ2ZTYyMjIiIHZhcmlhYmxlPSJiaTYyMjEiLz4KICAgICAgICAgICAgICAgICAgICA8TWVhc3VyZXM+CiAgICAgICAgICAgICAgICAgICAgICAgIDxNZWFzdXJlIG5hbWU9InZlMTAzMyIgdmFyaWFibGU9ImJpNDg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3MTUiIGRhdGE9ImRkMTAzNyIgcmVzdWx0RGVmaW5pdGlvbnM9ImRkMTAzOSIgbGFiZWw9IkNvdmVyZWQgQXNzZXRzIC8gQm9uZHMgLSBDdXJyZW5jeSIgc291cmNlSW50ZXJhY3Rpb25WYXJpYWJsZXM9ImJpNzE5IGJpNzI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ODIsYmk4NTgzPC9Qcm9wZXJ0eT4KICAgICAgICAgICAgPC9FZGl0b3JQcm9wZXJ0aWVzPgogICAgICAgICAgICA8QXhlcz4KICAgICAgICAgICAgICAgIDxBeGlzIHR5cGU9InJvdyI+CiAgICAgICAgICAgICAgICAgICAgPEhpZXJhcmNoeSBuYW1lPSJ2ZTEwNDAiIHZhcmlhYmxlPSJiaTcxOSIvPgogICAgICAgICAgICAgICAgICAgIDxIaWVyYXJjaHkgbmFtZT0idmUxMDQxIiB2YXJpYWJsZT0iYmk3MjAiLz4KICAgICAgICAgICAgICAgIDwvQXhpcz4KICAgICAgICAgICAgICAgIDxBeGlzIHR5cGU9ImNvbHVtbiI+CiAgICAgICAgICAgICAgICAgICAgPE1lYXN1cmVzPgogICAgICAgICAgICAgICAgICAgICAgICA8TWVhc3VyZSBuYW1lPSJ2ZTEwNDIiIHZhcmlhYmxlPSJiaTEwMT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MTY5IiBsYWJlbD0iU3RhY2tpbmcgQ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Qcm9tcHQgbmFtZT0idmUxMjM2IiBsYWJlbD0iU2NoYWx0ZmzDpGNoZW5sZWlzdGUgLSBSZWZpbmFuY2luZyBNYXJrZXIgMSIgc2VsZWN0aW9uRGlzYWJsZWQ9InRydWUiIHNvdXJjZUludGVyYWN0aW9uVmFyaWFibGVzPSJiaTEyNDEiIGFwcGx5RHluYW1pY0JydXNoZXM9InByb21wdHNPbmx5IiByZWY9InByMTI0M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1ODQ8L1Byb3BlcnR5PgogICAgICAgICAgICA8L0VkaXRvclByb3BlcnRpZXM+CiAgICAgICAgICAgIDxMaW5rQmFyLz4KICAgICAgICA8L1Byb21wdD4KICAgICAgICA8Q3Jvc3N0YWIgbmFtZT0idmUxMjU4IiBkYXRhPSJkZDEyNTUiIHJlc3VsdERlZmluaXRpb25zPSJkZDEyNTciIGxhYmVsPSI2LiBCcmVha2Rvd24gYnkgSW50ZXJlc3QgUmF0ZSIgc291cmNlSW50ZXJhY3Rpb25WYXJpYWJsZXM9ImJpMTY4NCBiaTI3ODEgYmkyOD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ODU8L1Byb3BlcnR5PgogICAgICAgICAgICA8L0VkaXRvclByb3BlcnRpZXM+CiAgICAgICAgICAgIDxBeGVzPgogICAgICAgICAgICAgICAgPEF4aXMgdHlwZT0icm93Ij4KICAgICAgICAgICAgICAgICAgICA8SGllcmFyY2h5IG5hbWU9InZlMTY4NSIgdmFyaWFibGU9ImJpMTY4NCIvPgogICAgICAgICAgICAgICAgICAgIDxIaWVyYXJjaHkgbmFtZT0idmUyODM5IiB2YXJpYWJsZT0iYmkyODM4Ii8+CiAgICAgICAgICAgICAgICA8L0F4aXM+CiAgICAgICAgICAgICAgICA8QXhpcyB0eXBlPSJjb2x1bW4iPgogICAgICAgICAgICAgICAgICAgIDxIaWVyYXJjaHkgbmFtZT0idmUyNzgyIiB2YXJpYWJsZT0iYmkyNzgxIi8+CiAgICAgICAgICAgICAgICAgICAgPE1lYXN1cmVzPgogICAgICAgICAgICAgICAgICAgICAgICA8TWVhc3VyZSBuYW1lPSJ2ZTI3OTQiIHZhcmlhYmxlPSJiaTI3OT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MTM3MiIgZGF0YT0iZGQxMzY5IiByZXN1bHREZWZpbml0aW9ucz0iZGQxMzcxIiBsYWJlbD0iNy4gQnJlYWtkb3duIGJ5IFJlcGF5bWVudCBUeXBlIiBzb3VyY2VJbnRlcmFjdGlvblZhcmlhYmxlcz0iYmkxMzY2IGJpMTM4MCBiaTE3Mz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4NjwvUHJvcGVydHk+CiAgICAgICAgICAgIDwvRWRpdG9yUHJvcGVydGllcz4KICAgICAgICAgICAgPEF4ZXM+CiAgICAgICAgICAgICAgICA8QXhpcyB0eXBlPSJyb3ciPgogICAgICAgICAgICAgICAgICAgIDxIaWVyYXJjaHkgbmFtZT0idmUxNzM2IiB2YXJpYWJsZT0iYmkxNzM1Ii8+CiAgICAgICAgICAgICAgICAgICAgPEhpZXJhcmNoeSBuYW1lPSJ2ZTEzODEiIHZhcmlhYmxlPSJiaTEzODAiLz4KICAgICAgICAgICAgICAgIDwvQXhpcz4KICAgICAgICAgICAgICAgIDxBeGlzIHR5cGU9ImNvbHVtbiI+CiAgICAgICAgICAgICAgICAgICAgPEhpZXJhcmNoeSBuYW1lPSJ2ZTEzNzQiIHZhcmlhYmxlPSJiaTEzNjYiLz4KICAgICAgICAgICAgICAgICAgICA8TWVhc3VyZXM+CiAgICAgICAgICAgICAgICAgICAgICAgIDxNZWFzdXJlIG5hbWU9InZlMjg2OSIgdmFyaWFibGU9ImJpMjg2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E0MDIiIGRhdGE9ImRkMTM5OSIgcmVzdWx0RGVmaW5pdGlvbnM9ImRkMTQwMSIgbGFiZWw9IjguIExvYW4gU2Vhc29uaW5nICIgc291cmNlSW50ZXJhY3Rpb25WYXJpYWJsZXM9ImJpMTM5NiBiaTE2MzggYmkyOTM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ODc8L1Byb3BlcnR5PgogICAgICAgICAgICA8L0VkaXRvclByb3BlcnRpZXM+CiAgICAgICAgICAgIDxBeGVzPgogICAgICAgICAgICAgICAgPEF4aXMgdHlwZT0icm93Ij4KICAgICAgICAgICAgICAgICAgICA8SGllcmFyY2h5IG5hbWU9InZlMTYzOSIgdmFyaWFibGU9ImJpMTYzOCIvPgogICAgICAgICAgICAgICAgICAgIDxIaWVyYXJjaHkgbmFtZT0idmUyOTMyIiB2YXJpYWJsZT0iYmkyOTMxIi8+CiAgICAgICAgICAgICAgICA8L0F4aXM+CiAgICAgICAgICAgICAgICA8QXhpcyB0eXBlPSJjb2x1bW4iPgogICAgICAgICAgICAgICAgICAgIDxIaWVyYXJjaHkgbmFtZT0idmUxNDA0IiB2YXJpYWJsZT0iYmkxMzk2Ii8+CiAgICAgICAgICAgICAgICAgICAgPE1lYXN1cmVzPgogICAgICAgICAgICAgICAgICAgICAgICA8TWVhc3VyZSBuYW1lPSJ2ZTI4OTkiIHZhcmlhYmxlPSJiaTI4OT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FByb21wdCBuYW1lPSJ2ZTE0MjUiIGxhYmVsPSJTY2hhbHRmbMOkY2hlbmxlaXN0ZS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Tg4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4OSxiaTg1OTA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5MSxiaTg1OTI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kzLGJpODU5ND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k1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OTY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5Nz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5OD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5OT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Aw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gyNDUiIHZhcmlhYmxlPSJiaTgyNDQ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AxLGJpODYwMj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Az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A0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U2NoYWx0ZmzDpGNoZW5sZWlzdGUgLSBSZWZpbmFuY2luZyBNYXJrZXIgMiIgc2VsZWN0aW9uRGlzYWJsZWQ9InRydWUiIHNvdXJjZUludGVyYWN0aW9uVmFyaWFibGVzPSJiaTM1MzYiIGFwcGx5RHluYW1pY0JydXNoZXM9InByb21wdHNPbmx5IiByZWY9InByMzUz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2MDU8L1Byb3BlcnR5PgogICAgICAgICAgICA8L0VkaXRvclByb3BlcnRpZXM+CiAgICAgICAgICAgIDxMaW5rQmFyLz4KICAgICAgICA8L1Byb21wdD4KICAgICAgICA8UHJvbXB0IG5hbWU9InZlMzU2OSIgbGFiZWw9IlNjaGFsdGZsw6RjaGVubGVpc3RlIC0gUmVmaW5hbmNpbmcgTWFya2VyIDMiIHNlbGVjdGlvbkRpc2FibGVkPSJ0cnVlIiBzb3VyY2VJbnRlcmFjdGlvblZhcmlhYmxlcz0iYmkzNTY1IiBhcHBseUR5bmFtaWNCcnVzaGVzPSJwcm9tcHRzT25seSIgcmVmPSJwcjM1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jA2PC9Qcm9wZXJ0eT4KICAgICAgICAgICAgPC9FZGl0b3JQcm9wZXJ0aWVzPgogICAgICAgICAgICA8TGlua0Jhci8+CiAgICAgICAgPC9Qcm9tcHQ+CiAgICAgICAgPFByb21wdCBuYW1lPSJ2ZTM1OTYiIGxhYmVsPSJTY2hhbHRmbMOkY2hlbmxlaXN0ZS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YwNz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Dg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Dk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Ew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g2MTE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czMDEiIGlzVmlzaWJsZT0idHJ1ZSIgY29tcGFjdEZvcm1hdD0iZmFsc2UiLz4KICAgICAgICAgICAgICAgIDxDb2x1bW4gdmFyaWFibGU9ImJpNDA1OSIgaXNWaXNpYmxlPSJ0cnVlIiBjb21wYWN0Rm9ybWF0PSJmYWxzZSIvPgogICAgICAgICAgICAgICAgPENvbHVtbiB2YXJpYWJsZT0iYmk0MjQ5IiBpc1Zpc2libGU9InRydWUiIGNvbXBhY3RGb3JtYXQ9ImZhbHNlIi8+CiAgICAgICAgICAgICAgICA8Q29sdW1uIHZhcmlhYmxlPSJiaTYxMjYiIGlzVmlzaWJsZT0idHJ1ZSIgY29tcGFjdEZvcm1hdD0iZmFsc2UiLz4KICAgICAgICAgICAgICAgIDxDb2x1bW4gdmFyaWFibGU9ImJpNDI0MiIgaXNWaXNpYmxlPSJ0cnVlIiBjb21wYWN0Rm9ybWF0PSJmYWxzZSIvPgogICAgICAgICAgICAgICAgPENvbHVtbiB2YXJpYWJsZT0iYmk0MzgxIiBpc1Zpc2libGU9InRydWUiIGNvbXBhY3RGb3JtYXQ9ImZhbHNlIi8+CiAgICAgICAgICAgICAgICA8Q29sdW1uIHZhcmlhYmxlPSJiaTc3NDUiIGlzVmlzaWJsZT0idHJ1ZSIgY29tcGFjdEZvcm1hdD0iZmFsc2UiLz4KICAgICAgICAgICAgPC9Db2x1bW5zPgogICAgICAgIDwvVGFibGU+CiAgICAgICAgPENyb3NzdGFiIG5hbWU9InZlNzYyIiBkYXRhPSJkZDQ2ODkiIHJlc3VsdERlZmluaXRpb25zPSJkZDQ2OTEiIGxhYmVsPSJTdWJzdGl0dXRlIEFzc2V0cyAtIENvdW50cnkiIHNvdXJjZUludGVyYWN0aW9uVmFyaWFibGVzPSJiaTQ2ODQgYmk0NTAyIGJpNDc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EyPC9Qcm9wZXJ0eT4KICAgICAgICAgICAgPC9FZGl0b3JQcm9wZXJ0aWVzPgogICAgICAgICAgICA8QXhlcz4KICAgICAgICAgICAgICAgIDxBeGlzIHR5cGU9InJvdyI+CiAgICAgICAgICAgICAgICAgICAgPEhpZXJhcmNoeSBuYW1lPSJ2ZTQ3MzkiIHZhcmlhYmxlPSJiaTQ3MzgiLz4KICAgICAgICAgICAgICAgICAgICA8SGllcmFyY2h5IG5hbWU9InZlNDY5MyIgdmFyaWFibGU9ImJpNDUwMiIvPgogICAgICAgICAgICAgICAgPC9BeGlzPgogICAgICAgICAgICAgICAgPEF4aXMgdHlwZT0iY29sdW1uIj4KICAgICAgICAgICAgICAgICAgICA8SGllcmFyY2h5IG5hbWU9InZlNDY5MiIgdmFyaWFibGU9ImJpNDY4NCIvPgogICAgICAgICAgICAgICAgICAgIDxNZWFzdXJlcz4KICAgICAgICAgICAgICAgICAgICAgICAgPE1lYXN1cmUgbmFtZT0idmU0Njk0IiB2YXJpYWJsZT0iYmk0NDk5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Dcm9zc3RhYiBuYW1lPSJ2ZTQ4MzQiIGRhdGE9ImRkNDgzMSIgcmVzdWx0RGVmaW5pdGlvbnM9ImRkNDgzMyIgbGFiZWw9IjEwLiBDb25jZW50cmF0aW9uIFJpc2tzIiBzb3VyY2VJbnRlcmFjdGlvblZhcmlhYmxlcz0iYmk0ODI5IGJpNDg0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EzPC9Qcm9wZXJ0eT4KICAgICAgICAgICAgPC9FZGl0b3JQcm9wZXJ0aWVzPgogICAgICAgICAgICA8QXhlcz4KICAgICAgICAgICAgICAgIDxBeGlzIHR5cGU9InJvdyI+CiAgICAgICAgICAgICAgICAgICAgPEhpZXJhcmNoeSBuYW1lPSJ2ZTQ4NDgiIHZhcmlhYmxlPSJiaTQ4NDciLz4KICAgICAgICAgICAgICAgIDwvQXhpcz4KICAgICAgICAgICAgICAgIDxBeGlzIHR5cGU9ImNvbHVtbiI+CiAgICAgICAgICAgICAgICAgICAgPEhpZXJhcmNoeSBuYW1lPSJ2ZTQ4MzUiIHZhcmlhYmxlPSJiaTQ4MjkiLz4KICAgICAgICAgICAgICAgICAgICA8TWVhc3VyZXM+CiAgICAgICAgICAgICAgICAgICAgICAgIDxNZWFzdXJlIG5hbWU9InZlNDg1NCIgdmFyaWFibGU9ImJpNDg1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NDk0OSIgZGF0YT0iZGQ0OTQ2IiByZXN1bHREZWZpbml0aW9ucz0iZGQ0OTQ4IiBsYWJlbD0iNi4gQnJlYWtkb3duIGJ5IEludGVyZXN0IFJhdGUgKFB1YmxpYykiIHNvdXJjZUludGVyYWN0aW9uVmFyaWFibGVzPSJiaTQ5NDQgYmk0OTQ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TQ8L1Byb3BlcnR5PgogICAgICAgICAgICA8L0VkaXRvclByb3BlcnRpZXM+CiAgICAgICAgICAgIDxBeGVzPgogICAgICAgICAgICAgICAgPEF4aXMgdHlwZT0icm93Ij4KICAgICAgICAgICAgICAgICAgICA8SGllcmFyY2h5IG5hbWU9InZlNDk1MCIgdmFyaWFibGU9ImJpNDk0NCIvPgogICAgICAgICAgICAgICAgICAgIDxIaWVyYXJjaHkgbmFtZT0idmU0OTUxIiB2YXJpYWJsZT0iYmk0OTQ1Ii8+CiAgICAgICAgICAgICAgICA8L0F4aXM+CiAgICAgICAgICAgICAgICA8QXhpcyB0eXBlPSJjb2x1bW4iPgogICAgICAgICAgICAgICAgICAgIDxNZWFzdXJlcz4KICAgICAgICAgICAgICAgICAgICAgICAgPE1lYXN1cmUgbmFtZT0idmU0OTUzIiB2YXJpYWJsZT0iYmk0OTQ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Q5NjgiIGRhdGE9ImRkNDk2NSIgcmVzdWx0RGVmaW5pdGlvbnM9ImRkNDk2NyIgbGFiZWw9IjcuIEJyZWFrZG93biBieSBSZXBheW1lbnQgVHlwZSAoUHVibGljKSIgc291cmNlSW50ZXJhY3Rpb25WYXJpYWJsZXM9ImJpNDk2NCBiaTQ5Nj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xNTwvUHJvcGVydHk+CiAgICAgICAgICAgIDwvRWRpdG9yUHJvcGVydGllcz4KICAgICAgICAgICAgPEF4ZXM+CiAgICAgICAgICAgICAgICA8QXhpcyB0eXBlPSJyb3ciPgogICAgICAgICAgICAgICAgICAgIDxIaWVyYXJjaHkgbmFtZT0idmU0OTY5IiB2YXJpYWJsZT0iYmk0OTYzIi8+CiAgICAgICAgICAgICAgICAgICAgPEhpZXJhcmNoeSBuYW1lPSJ2ZTQ5NzAiIHZhcmlhYmxlPSJiaTQ5NjQiLz4KICAgICAgICAgICAgICAgIDwvQXhpcz4KICAgICAgICAgICAgICAgIDxBeGlzIHR5cGU9ImNvbHVtbiI+CiAgICAgICAgICAgICAgICAgICAgPE1lYXN1cmVzPgogICAgICAgICAgICAgICAgICAgICAgICA8TWVhc3VyZSBuYW1lPSJ2ZTQ5NzIiIHZhcmlhYmxlPSJiaTQ5NjI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0OTkyIiBkYXRhPSJkZDQ5ODkiIHJlc3VsdERlZmluaXRpb25zPSJkZDQ5OTEiIGxhYmVsPSI0LiBCcmVha2Rvd24gYnkgR2VvZ3JhcGh5IChQdWJsaWMpIiBzb3VyY2VJbnRlcmFjdGlvblZhcmlhYmxlcz0iYmk0OTg2IGJpNTAxMSBiaTUw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xNjwvUHJvcGVydHk+CiAgICAgICAgICAgIDwvRWRpdG9yUHJvcGVydGllcz4KICAgICAgICAgICAgPEF4ZXM+CiAgICAgICAgICAgICAgICA8QXhpcyB0eXBlPSJyb3ciPgogICAgICAgICAgICAgICAgICAgIDxIaWVyYXJjaHkgbmFtZT0idmU0OTkzIiB2YXJpYWJsZT0iYmk0OTg2Ii8+CiAgICAgICAgICAgICAgICAgICAgPEhpZXJhcmNoeSBuYW1lPSJ2ZTUwMTIiIHZhcmlhYmxlPSJiaTUwMTEiLz4KICAgICAgICAgICAgICAgICAgICA8SGllcmFyY2h5IG5hbWU9InZlNTAxNiIgdmFyaWFibGU9ImJpNTAxNSIvPgogICAgICAgICAgICAgICAgPC9BeGlzPgogICAgICAgICAgICAgICAgPEF4aXMgdHlwZT0iY29sdW1uIj4KICAgICAgICAgICAgICAgICAgICA8TWVhc3VyZXM+CiAgICAgICAgICAgICAgICAgICAgICAgIDxNZWFzdXJlIG5hbWU9InZlNDk5NyIgdmFyaWFibGU9ImJpNDk4NS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U4MjMiIGRhdGE9ImRkNTgyNCIgcmVzdWx0RGVmaW5pdGlvbnM9ImRkNTgyNiIgbGFiZWw9IjUuIEJyZWFrZG93biBieSByZWdpb25zIG9mIG1haW4gY291bnRyeSBvZiBvcmlnaW4gKFB1YmxpYykiIHNvdXJjZUludGVyYWN0aW9uVmFyaWFibGVzPSJiaTU5MDEgYmk1OTE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Tc8L1Byb3BlcnR5PgogICAgICAgICAgICA8L0VkaXRvclByb3BlcnRpZXM+CiAgICAgICAgICAgIDxBeGVzPgogICAgICAgICAgICAgICAgPEF4aXMgdHlwZT0icm93Ij4KICAgICAgICAgICAgICAgICAgICA8SGllcmFyY2h5IG5hbWU9InZlNTkxOCIgdmFyaWFibGU9ImJpNTkxNyIvPgogICAgICAgICAgICAgICAgICAgIDxIaWVyYXJjaHkgbmFtZT0idmU1OTAyIiB2YXJpYWJsZT0iYmk1OTAxIi8+CiAgICAgICAgICAgICAgICA8L0F4aXM+CiAgICAgICAgICAgICAgICA8QXhpcyB0eXBlPSJjb2x1bW4iPgogICAgICAgICAgICAgICAgICAgIDxNZWFzdXJlcz4KICAgICAgICAgICAgICAgICAgICAgICAgPE1lYXN1cmUgbmFtZT0idmU1OTE0IiB2YXJpYWJsZT0iYmk1O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0cnVlIi8+CiAgICAgICAgICAgIDwvU3VtbWFyeT4KICAgICAgICA8L0Nyb3NzdGFiPgogICAgICAgIDxQcm9tcHQgbmFtZT0idmU2NDYyIiBsYWJlbD0iU2NoYWx0ZmzDpGNoZW5sZWlzdGUgLSBSZWZpbmFuY2luZyBNYXJrZXIgNSIgc2VsZWN0aW9uRGlzYWJsZWQ9InRydWUiIHNvdXJjZUludGVyYWN0aW9uVmFyaWFibGVzPSJiaTY0NTciIGFwcGx5RHluYW1pY0JydXNoZXM9InByb21wdHNPbmx5IiByZWY9InByNjQ2M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2MTg8L1Byb3BlcnR5PgogICAgICAgICAgICA8L0VkaXRvclByb3BlcnRpZXM+CiAgICAgICAgICAgIDxMaW5rQmFyLz4KICAgICAgICA8L1Byb21wdD4KICAgICAgICA8UHJvbXB0IG5hbWU9InZlNjQ2OSIgbGFiZWw9IlNjaGFsdGZsw6RjaGVubGVpc3RlIC0gQVRUIEFzc2V0IFR5cGUgMiIgc2VsZWN0aW9uRGlzYWJsZWQ9InRydWUiIHNvdXJjZUludGVyYWN0aW9uVmFyaWFibGVzPSJiaTY0NjQiIGFwcGx5RHluYW1pY0JydXNoZXM9InByb21wdHNPbmx5IiByZWY9InByNjQ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2MTk8L1Byb3BlcnR5PgogICAgICAgICAgICA8L0VkaXRvclByb3BlcnRpZXM+CiAgICAgICAgICAgIDxMaW5rQmFyLz4KICAgICAgICA8L1Byb21wdD4KICAgICAgICA8VmlzdWFsQ29udGFpbmVyIG5hbWU9InZlNjU1OCIgbGFiZWw9IlN0YWNraW5nIENvbnRhaW5lciAyICgxK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NjQ4MSIgZGF0YT0iZGQ2NDc4IiByZXN1bHREZWZpbml0aW9ucz0iZGQ2NDgwIiBsYWJlbD0iMTAuIExvYW4gU2l6ZSBJbmZvcm1hdGlvbiAoQ09NKSIgc291cmNlSW50ZXJhY3Rpb25WYXJpYWJsZXM9ImJpNjQ3NyBiaTY0Nz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yMCxiaTg2MjE8L1Byb3BlcnR5PgogICAgICAgICAgICA8L0VkaXRvclByb3BlcnRpZXM+CiAgICAgICAgICAgIDxBeGVzPgogICAgICAgICAgICAgICAgPEF4aXMgdHlwZT0icm93Ij4KICAgICAgICAgICAgICAgICAgICA8SGllcmFyY2h5IG5hbWU9InZlNjQ4MiIgdmFyaWFibGU9ImJpNjQ3NiIvPgogICAgICAgICAgICAgICAgICAgIDxIaWVyYXJjaHkgbmFtZT0idmU2NDgzIiB2YXJpYWJsZT0iYmk2NDc3Ii8+CiAgICAgICAgICAgICAgICA8L0F4aXM+CiAgICAgICAgICAgICAgICA8QXhpcyB0eXBlPSJjb2x1bW4iPgogICAgICAgICAgICAgICAgICAgIDxNZWFzdXJlcz4KICAgICAgICAgICAgICAgICAgICAgICAgPE1lYXN1cmUgbmFtZT0idmU2NDg0IiB2YXJpYWJsZT0iYmk2NDcxIiBjb21wYWN0Rm9ybWF0PSJmYWxzZSIvPgogICAgICAgICAgICAgICAgICAgICAgICA8TWVhc3VyZSBuYW1lPSJ2ZTY0ODUiIHZhcmlhYmxlPSJiaTY0NzIiIGNvbXBhY3RGb3JtYXQ9ImZhbHNlIi8+CiAgICAgICAgICAgICAgICAgICAgICAgIDxNZWFzdXJlIG5hbWU9InZlNjQ4NiIgY2xhc3M9Im1lYXN1cmViaTE0NzciIHZhcmlhYmxlPSJiaTY0NzMiIGNvbXBhY3RGb3JtYXQ9ImZhbHNlIi8+CiAgICAgICAgICAgICAgICAgICAgICAgIDxNZWFzdXJlIG5hbWU9InZlNjQ4NyIgdmFyaWFibGU9ImJpNjQ3NCIgY29tcGFjdEZvcm1hdD0iZmFsc2UiLz4KICAgICAgICAgICAgICAgICAgICAgICAgPE1lYXN1cmUgbmFtZT0idmU2NDg4IiB2YXJpYWJsZT0iYmk2ND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AwIiBkYXRhPSJkZDY0OTciIHJlc3VsdERlZmluaXRpb25zPSJkZDY0OTkiIGxhYmVsPSIxMS4gTG9hbiB0byBWYWx1ZSAoTFRWKSBJbmZvcm1hdGlvbiAtIFVOSU5ERVhFRCAoQ09NKSIgc291cmNlSW50ZXJhY3Rpb25WYXJpYWJsZXM9ImJpNjQ5NSBiaTY0O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yMixiaTg2MjM8L1Byb3BlcnR5PgogICAgICAgICAgICA8L0VkaXRvclByb3BlcnRpZXM+CiAgICAgICAgICAgIDxBeGVzPgogICAgICAgICAgICAgICAgPEF4aXMgdHlwZT0icm93Ij4KICAgICAgICAgICAgICAgICAgICA8SGllcmFyY2h5IG5hbWU9InZlNjUwMSIgdmFyaWFibGU9ImJpNjQ5NSIvPgogICAgICAgICAgICAgICAgICAgIDxIaWVyYXJjaHkgbmFtZT0idmU2NTAyIiB2YXJpYWJsZT0iYmk2NDk2Ii8+CiAgICAgICAgICAgICAgICA8L0F4aXM+CiAgICAgICAgICAgICAgICA8QXhpcyB0eXBlPSJjb2x1bW4iPgogICAgICAgICAgICAgICAgICAgIDxNZWFzdXJlcz4KICAgICAgICAgICAgICAgICAgICAgICAgPE1lYXN1cmUgbmFtZT0idmU2NTAzIiB2YXJpYWJsZT0iYmk2NDkwIiBjb21wYWN0Rm9ybWF0PSJmYWxzZSIvPgogICAgICAgICAgICAgICAgICAgICAgICA8TWVhc3VyZSBuYW1lPSJ2ZTY1MDQiIHZhcmlhYmxlPSJiaTY0OTEiIGNvbXBhY3RGb3JtYXQ9ImZhbHNlIi8+CiAgICAgICAgICAgICAgICAgICAgICAgIDxNZWFzdXJlIG5hbWU9InZlNjUwNSIgY2xhc3M9Im1lYXN1cmViaTE0NzciIHZhcmlhYmxlPSJiaTY0OTIiIGNvbXBhY3RGb3JtYXQ9ImZhbHNlIi8+CiAgICAgICAgICAgICAgICAgICAgICAgIDxNZWFzdXJlIG5hbWU9InZlNjUwNiIgdmFyaWFibGU9ImJpNjQ5MyIgY29tcGFjdEZvcm1hdD0iZmFsc2UiLz4KICAgICAgICAgICAgICAgICAgICAgICAgPE1lYXN1cmUgbmFtZT0idmU2NTA3IiB2YXJpYWJsZT0iYmk2NDk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E5IiBkYXRhPSJkZDY1MTYiIHJlc3VsdERlZmluaXRpb25zPSJkZDY1MTgiIGxhYmVsPSIxMi4gTG9hbiB0byBWYWx1ZSAoTFRWKSBJbmZvcm1hdGlvbiAtIElOREVYRUQgKENPTSkiIHNvdXJjZUludGVyYWN0aW9uVmFyaWFibGVzPSJiaTY1MTQgYmk2NT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jQsYmk4NjI1PC9Qcm9wZXJ0eT4KICAgICAgICAgICAgPC9FZGl0b3JQcm9wZXJ0aWVzPgogICAgICAgICAgICA8QXhlcz4KICAgICAgICAgICAgICAgIDxBeGlzIHR5cGU9InJvdyI+CiAgICAgICAgICAgICAgICAgICAgPEhpZXJhcmNoeSBuYW1lPSJ2ZTY1MjAiIHZhcmlhYmxlPSJiaTY1MTQiLz4KICAgICAgICAgICAgICAgICAgICA8SGllcmFyY2h5IG5hbWU9InZlNjUyMSIgdmFyaWFibGU9ImJpNjUxNSIvPgogICAgICAgICAgICAgICAgPC9BeGlzPgogICAgICAgICAgICAgICAgPEF4aXMgdHlwZT0iY29sdW1uIj4KICAgICAgICAgICAgICAgICAgICA8TWVhc3VyZXM+CiAgICAgICAgICAgICAgICAgICAgICAgIDxNZWFzdXJlIG5hbWU9InZlNjUyMiIgdmFyaWFibGU9ImJpNjUwOSIgY29tcGFjdEZvcm1hdD0iZmFsc2UiLz4KICAgICAgICAgICAgICAgICAgICAgICAgPE1lYXN1cmUgbmFtZT0idmU2NTIzIiBjbGFzcz0ibWVhc3VyZWJpMTkzMiIgdmFyaWFibGU9ImJpNjUxMCIgY29tcGFjdEZvcm1hdD0iZmFsc2UiLz4KICAgICAgICAgICAgICAgICAgICAgICAgPE1lYXN1cmUgbmFtZT0idmU2NTI0IiBjbGFzcz0ibWVhc3VyZWJpMTQ3NyIgdmFyaWFibGU9ImJpNjUxMSIgY29tcGFjdEZvcm1hdD0iZmFsc2UiLz4KICAgICAgICAgICAgICAgICAgICAgICAgPE1lYXN1cmUgbmFtZT0idmU2NTI1IiB2YXJpYWJsZT0iYmk2NTEyIiBjb21wYWN0Rm9ybWF0PSJmYWxzZSIvPgogICAgICAgICAgICAgICAgICAgICAgICA8TWVhc3VyZSBuYW1lPSJ2ZTY1MjYiIHZhcmlhYmxlPSJiaTY1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zgiIGRhdGE9ImRkNjUzNSIgcmVzdWx0RGVmaW5pdGlvbnM9ImRkNjUzNyIgbGFiZWw9IjEzLiBCcmVha2Rvd24gYnkgdHlwZSAoQ09NKSIgc291cmNlSW50ZXJhY3Rpb25WYXJpYWJsZXM9ImJpNjUzMiBiaTY1MzMgYmk2NTM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jY8L1Byb3BlcnR5PgogICAgICAgICAgICA8L0VkaXRvclByb3BlcnRpZXM+CiAgICAgICAgICAgIDxBeGVzPgogICAgICAgICAgICAgICAgPEF4aXMgdHlwZT0icm93Ij4KICAgICAgICAgICAgICAgICAgICA8SGllcmFyY2h5IG5hbWU9InZlNjUzOSIgdmFyaWFibGU9ImJpNjUzMiIvPgogICAgICAgICAgICAgICAgICAgIDxIaWVyYXJjaHkgbmFtZT0idmU2NTQwIiB2YXJpYWJsZT0iYmk2NTMzIi8+CiAgICAgICAgICAgICAgICAgICAgPEhpZXJhcmNoeSBuYW1lPSJ2ZTY1NDEiIHZhcmlhYmxlPSJiaTY1MzQiLz4KICAgICAgICAgICAgICAgIDwvQXhpcz4KICAgICAgICAgICAgICAgIDxBeGlzIHR5cGU9ImNvbHVtbiI+CiAgICAgICAgICAgICAgICAgICAgPE1lYXN1cmVzPgogICAgICAgICAgICAgICAgICAgICAgICA8TWVhc3VyZSBuYW1lPSJ2ZTY1NDIiIGNsYXNzPSJtZWFzdXJlYmkxOTMyIiB2YXJpYWJsZT0iYmk2NTI4IiBjb21wYWN0Rm9ybWF0PSJmYWxzZSIvPgogICAgICAgICAgICAgICAgICAgICAgICA8TWVhc3VyZSBuYW1lPSJ2ZTY1NDMiIGNsYXNzPSJtZWFzdXJlYmkxNDc3IiB2YXJpYWJsZT0iYmk2NTI5IiBjb21wYWN0Rm9ybWF0PSJmYWxzZSIvPgogICAgICAgICAgICAgICAgICAgICAgICA8TWVhc3VyZSBuYW1lPSJ2ZTY1NDQiIHZhcmlhYmxlPSJiaTY1MzAiIGNvbXBhY3RGb3JtYXQ9ImZhbHNlIi8+CiAgICAgICAgICAgICAgICAgICAgICAgIDxNZWFzdXJlIG5hbWU9InZlNjU0NSIgdmFyaWFibGU9ImJpNjUz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1MyIgZGF0YT0iZGQ2NTUwIiByZXN1bHREZWZpbml0aW9ucz0iZGQ2NTUyIiBsYWJlbD0iMTQuIExvYW4gYnkgUmFua2luZyAoQ09NKSIgc291cmNlSW50ZXJhY3Rpb25WYXJpYWJsZXM9ImJpNjU0NyBiaTY1ND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yNyxiaTg2Mjg8L1Byb3BlcnR5PgogICAgICAgICAgICA8L0VkaXRvclByb3BlcnRpZXM+CiAgICAgICAgICAgIDxBeGVzPgogICAgICAgICAgICAgICAgPEF4aXMgdHlwZT0icm93Ij4KICAgICAgICAgICAgICAgICAgICA8SGllcmFyY2h5IG5hbWU9InZlNjU1NCIgdmFyaWFibGU9ImJpNjU0OSIvPgogICAgICAgICAgICAgICAgPC9BeGlzPgogICAgICAgICAgICAgICAgPEF4aXMgdHlwZT0iY29sdW1uIj4KICAgICAgICAgICAgICAgICAgICA8SGllcmFyY2h5IG5hbWU9InZlNjU1NSIgdmFyaWFibGU9ImJpNjU0NyIvPgogICAgICAgICAgICAgICAgICAgIDxNZWFzdXJlcz4KICAgICAgICAgICAgICAgICAgICAgICAgPE1lYXN1cmUgbmFtZT0idmU2NTU2IiB2YXJpYWJsZT0iYmk2NTQ4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UHJvbXB0IG5hbWU9InZlNjYwNSIgbGFiZWw9IlNjaGFsdGZsw6RjaGVubGVpc3RlIC0gUmVmaW5hbmNpbmcgTWFya2VyIDY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jI5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4NjMw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zMwMiIgaXNWaXNpYmxlPSJ0cnVlIiBjb21wYWN0Rm9ybWF0PSJmYWxzZSIvPgogICAgICAgICAgICAgICAgPENvbHVtbiB2YXJpYWJsZT0iYmk2NjE2IiBpc1Zpc2libGU9InRydWUiIGNvbXBhY3RGb3JtYXQ9ImZhbHNlIi8+CiAgICAgICAgICAgICAgICA8Q29sdW1uIHZhcmlhYmxlPSJiaTY2MTciIGlzVmlzaWJsZT0idHJ1ZSIgY29tcGFjdEZvcm1hdD0iZmFsc2UiLz4KICAgICAgICAgICAgICAgIDxDb2x1bW4gdmFyaWFibGU9ImJpNjYxOCIgaXNWaXNpYmxlPSJ0cnVlIiBjb21wYWN0Rm9ybWF0PSJmYWxzZSIvPgogICAgICAgICAgICAgICAgPENvbHVtbiB2YXJpYWJsZT0iYmk2NjE5IiBpc1Zpc2libGU9InRydWUiIGNvbXBhY3RGb3JtYXQ9ImZhbHNlIi8+CiAgICAgICAgICAgICAgICA8Q29sdW1uIHZhcmlhYmxlPSJiaTY2MjAiIGlzVmlzaWJsZT0idHJ1ZSIgY29tcGFjdEZvcm1hdD0iZmFsc2UiLz4KICAgICAgICAgICAgICAgIDxDb2x1bW4gdmFyaWFibGU9ImJpNzc0NiIgaXNWaXNpYmxlPSJ0cnVlIiBjb21wYWN0Rm9ybWF0PSJmYWxzZSIvPgogICAgICAgICAgICA8L0NvbHVtbnM+CiAgICAgICAgPC9UYWJsZT4KICAgICAgICA8Q3Jvc3N0YWIgbmFtZT0idmU2NjMyIiBkYXRhPSJkZDY2MjkiIHJlc3VsdERlZmluaXRpb25zPSJkZDY2MzEiIGxhYmVsPSJBbW9ydGlzYXRpb24gUHJvZmlsZSAoUHVibGljKSIgc291cmNlSW50ZXJhY3Rpb25WYXJpYWJsZXM9ImJpNjYyNyBiaTY2MjggYmk2NjI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zE8L1Byb3BlcnR5PgogICAgICAgICAgICA8L0VkaXRvclByb3BlcnRpZXM+CiAgICAgICAgICAgIDxBeGVzPgogICAgICAgICAgICAgICAgPEF4aXMgdHlwZT0icm93Ij4KICAgICAgICAgICAgICAgICAgICA8SGllcmFyY2h5IG5hbWU9InZlNjYzMyIgdmFyaWFibGU9ImJpNjYyNyIvPgogICAgICAgICAgICAgICAgICAgIDxIaWVyYXJjaHkgbmFtZT0idmU2NjM0IiB2YXJpYWJsZT0iYmk2NjI4Ii8+CiAgICAgICAgICAgICAgICA8L0F4aXM+CiAgICAgICAgICAgICAgICA8QXhpcyB0eXBlPSJjb2x1bW4iPgogICAgICAgICAgICAgICAgICAgIDxIaWVyYXJjaHkgbmFtZT0idmU2NjM1IiB2YXJpYWJsZT0iYmk2NjI1Ii8+CiAgICAgICAgICAgICAgICAgICAgPE1lYXN1cmVzPgogICAgICAgICAgICAgICAgICAgICAgICA8TWVhc3VyZSBuYW1lPSJ2ZTY2MzYiIHZhcmlhYmxlPSJiaTY2Mj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2NDUiIGRhdGE9ImRkNjY0MiIgcmVzdWx0RGVmaW5pdGlvbnM9ImRkNjY0NCIgbGFiZWw9IldlaWdodGVkIEF2ZXJhZ2UgTGlmZSAoaW4geWVhcnMpIChQdWJsaWMpIiBzb3VyY2VJbnRlcmFjdGlvblZhcmlhYmxlcz0iYmk2NjQxIGJpNjY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MyPC9Qcm9wZXJ0eT4KICAgICAgICAgICAgPC9FZGl0b3JQcm9wZXJ0aWVzPgogICAgICAgICAgICA8QXhlcz4KICAgICAgICAgICAgICAgIDxBeGlzIHR5cGU9InJvdyI+CiAgICAgICAgICAgICAgICAgICAgPEhpZXJhcmNoeSBuYW1lPSJ2ZTY2NDYiIHZhcmlhYmxlPSJiaTY2NDAiLz4KICAgICAgICAgICAgICAgICAgICA8SGllcmFyY2h5IG5hbWU9InZlNjY0NyIgdmFyaWFibGU9ImJpNjY0MSIvPgogICAgICAgICAgICAgICAgPC9BeGlzPgogICAgICAgICAgICAgICAgPEF4aXMgdHlwZT0iY29sdW1uIj4KICAgICAgICAgICAgICAgICAgICA8TWVhc3VyZXM+CiAgICAgICAgICAgICAgICAgICAgICAgIDxNZWFzdXJlIG5hbWU9InZlNjY0OCIgdmFyaWFibGU9ImJpNjYzOCIgY29tcGFjdEZvcm1hdD0iZmFsc2UiLz4KICAgICAgICAgICAgICAgICAgICAgICAgPE1lYXN1cmUgbmFtZT0idmU2NjQ5IiB2YXJpYWJsZT0iYmk2NjM5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jY1NyIgZGF0YT0iZGQ2NjU0IiByZXN1bHREZWZpbml0aW9ucz0iZGQ2NjU2IiBsYWJlbD0iQ292ZXJlZCBBc3NldHMgLyBCb25kcyAtIEN1cnJlbmN5IChQdWJsaWMpIiBzb3VyY2VJbnRlcmFjdGlvblZhcmlhYmxlcz0iYmk2NjUyIGJpNjY1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MzLGJpODYzNDwvUHJvcGVydHk+CiAgICAgICAgICAgIDwvRWRpdG9yUHJvcGVydGllcz4KICAgICAgICAgICAgPEF4ZXM+CiAgICAgICAgICAgICAgICA8QXhpcyB0eXBlPSJyb3ciPgogICAgICAgICAgICAgICAgICAgIDxIaWVyYXJjaHkgbmFtZT0idmU2NjU4IiB2YXJpYWJsZT0iYmk2NjUyIi8+CiAgICAgICAgICAgICAgICAgICAgPEhpZXJhcmNoeSBuYW1lPSJ2ZTY2NTkiIHZhcmlhYmxlPSJiaTY2NTMiLz4KICAgICAgICAgICAgICAgIDwvQXhpcz4KICAgICAgICAgICAgICAgIDxBeGlzIHR5cGU9ImNvbHVtbiI+CiAgICAgICAgICAgICAgICAgICAgPE1lYXN1cmVzPgogICAgICAgICAgICAgICAgICAgICAgICA8TWVhc3VyZSBuYW1lPSJ2ZTY2NjAiIHZhcmlhYmxlPSJiaTY2N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Y2NjkiIGRhdGE9ImRkNjY2NyIgcmVzdWx0RGVmaW5pdGlvbnM9ImRkNjY2NCIgbGFiZWw9IkNvdmVyZWQgQm9uZHMgLSBCcmVha2Rvd24gYnkgaW50ZXJlc3QgcmF0ZSAoUHVibGljKSIgc291cmNlSW50ZXJhY3Rpb25WYXJpYWJsZXM9ImJpNjY2MiBiaTY2NjMiIGFwcGx5RHluYW1pY0JydXNoZXM9InllcyIgY29sdW1uU2l6aW5nPSJhdXRvRmlsbCI+CiAgICAgICAgICAgIDxFZGl0b3JQcm9wZXJ0aWVzPgogICAgICAgICAgICAgICAgPFByb3BlcnR5IGtleT0iaXNBdXRvTGFiZWwiPmZhbHNlPC9Qcm9wZXJ0eT4KICAgICAgICAgICAgICAgIDxQcm9wZXJ0eSBrZXk9ImFkZGVkSW50ZXJhY3Rpb25RdWVyeURhdGFJdGVtcyI+Ymk4NjM1LGJpODYzNj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Y2NjIiIGlzVmlzaWJsZT0idHJ1ZSIvPgogICAgICAgICAgICAgICAgPENvbHVtbiB2YXJpYWJsZT0iYmk2NjYzIiBpc1Zpc2libGU9InRydWUiLz4KICAgICAgICAgICAgICAgIDxDb2x1bW4gdmFyaWFibGU9ImJpNjY2NSIgaXNWaXNpYmxlPSJ0cnVlIiBjb21wYWN0Rm9ybWF0PSJmYWxzZSIvPgogICAgICAgICAgICA8L0NvbHVtbnM+CiAgICAgICAgPC9UYWJsZT4KICAgICAgICA8Q3Jvc3N0YWIgbmFtZT0idmU2NjgwIiBkYXRhPSJkZDY2NzciIHJlc3VsdERlZmluaXRpb25zPSJkZDY2NzkiIGxhYmVsPSJTdWJzdGl0dXRlIEFzc2V0cyAtIENvdW50cnkgKFB1YmxpYykiIHNvdXJjZUludGVyYWN0aW9uVmFyaWFibGVzPSJiaTY2NzIgYmk2Njc1IGJpNjY3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M3PC9Qcm9wZXJ0eT4KICAgICAgICAgICAgPC9FZGl0b3JQcm9wZXJ0aWVzPgogICAgICAgICAgICA8QXhlcz4KICAgICAgICAgICAgICAgIDxBeGlzIHR5cGU9InJvdyI+CiAgICAgICAgICAgICAgICAgICAgPEhpZXJhcmNoeSBuYW1lPSJ2ZTY2ODEiIHZhcmlhYmxlPSJiaTY2NzQiLz4KICAgICAgICAgICAgICAgICAgICA8SGllcmFyY2h5IG5hbWU9InZlNjY4MiIgdmFyaWFibGU9ImJpNjY3NSIvPgogICAgICAgICAgICAgICAgPC9BeGlzPgogICAgICAgICAgICAgICAgPEF4aXMgdHlwZT0iY29sdW1uIj4KICAgICAgICAgICAgICAgICAgICA8SGllcmFyY2h5IG5hbWU9InZlNjY4MyIgdmFyaWFibGU9ImJpNjY3MiIvPgogICAgICAgICAgICAgICAgICAgIDxNZWFzdXJlcz4KICAgICAgICAgICAgICAgICAgICAgICAgPE1lYXN1cmUgbmFtZT0idmU2Njg0IiB2YXJpYWJsZT0iYmk2Njc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UYWJsZSBuYW1lPSJ2ZTY2OTIiIGRhdGE9ImRkNjY5MCIgcmVzdWx0RGVmaW5pdGlvbnM9ImRkNjY4NyIgbGFiZWw9IkNlbnRyYWwgYmFuayBlbGlnaWJsZSBhc3NldHMgKFB1YmxpYykiIHNvdXJjZUludGVyYWN0aW9uVmFyaWFibGVzPSJiaTY2ODYiIGFwcGx5RHluYW1pY0JydXNoZXM9InllcyIgY29sdW1uU2l6aW5nPSJhdXRvRmlsbCI+CiAgICAgICAgICAgIDxFZGl0b3JQcm9wZXJ0aWVzPgogICAgICAgICAgICAgICAgPFByb3BlcnR5IGtleT0iaXNBdXRvTGFiZWwiPmZhbHNlPC9Qcm9wZXJ0eT4KICAgICAgICAgICAgICAgIDxQcm9wZXJ0eSBrZXk9ImFkZGVkSW50ZXJhY3Rpb25RdWVyeURhdGFJdGVtcyI+Ymk4NjM4LGJpODYzOTwvUHJvcGVydHk+CiAgICAgICAgICAgIDwvRWRpdG9yUHJvcGVydGllcz4KICAgICAgICAgICAgPENvbHVtbnM+CiAgICAgICAgICAgICAgICA8Q29sdW1uIHZhcmlhYmxlPSJiaTY2ODYiIGlzVmlzaWJsZT0idHJ1ZSIvPgogICAgICAgICAgICAgICAgPENvbHVtbiB2YXJpYWJsZT0iYmk2Njg4IiBpc1Zpc2libGU9InRydWUiIGNvbXBhY3RGb3JtYXQ9ImZhbHNlIi8+CiAgICAgICAgICAgIDwvQ29sdW1ucz4KICAgICAgICA8L1RhYmxlPgogICAgICAgIDxQcm9tcHQgbmFtZT0idmU2OTQwIiBsYWJlbD0iU2NoYWx0ZmzDpGNoZW5sZWlzdGUgLSBSZWZpbmFuY2luZyBNYXJrZXIgNyIgc2VsZWN0aW9uRGlzYWJsZWQ9InRydWUiIHNvdXJjZUludGVyYWN0aW9uVmFyaWFibGVzPSJiaTY5MzQiIGFwcGx5RHluYW1pY0JydXNoZXM9InByb21wdHNPbmx5IiByZWY9InByNjkz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2NDA8L1Byb3BlcnR5PgogICAgICAgICAgICA8L0VkaXRvclByb3BlcnRpZXM+CiAgICAgICAgICAgIDxMaW5rQmFyLz4KICAgICAgICA8L1Byb21wdD4KICAgICAgICA8VGFibGUgbmFtZT0idmU2OTUzIiBkYXRhPSJkZDY5NTQiIHJlc3VsdERlZmluaXRpb25zPSJkZDY5NTYiIGxhYmVsPSJJc3N1YW5jZXMiIHNvdXJjZUludGVyYWN0aW9uVmFyaWFibGVzPSJiaTY5NTggYmk2OTYwIGJpNjk2NCBiaTY5NjcgYmk2OTc1IGJpNjk3OCBiaTcwNjggYmk3Mzc0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Y0MSxiaTg2NDI8L1Byb3BlcnR5PgogICAgICAgICAgICA8L0VkaXRvclByb3BlcnRpZXM+CiAgICAgICAgICAgIDxDb2x1bW5zPgogICAgICAgICAgICAgICAgPENvbHVtbiB2YXJpYWJsZT0iYmk2OTU4IiBpc1Zpc2libGU9InRydWUiLz4KICAgICAgICAgICAgICAgIDxDb2x1bW4gdmFyaWFibGU9ImJpNjk2MCIgaXNWaXNpYmxlPSJ0cnVlIi8+CiAgICAgICAgICAgICAgICA8Q29sdW1uIHZhcmlhYmxlPSJiaTY5NjQiIGlzVmlzaWJsZT0idHJ1ZSIvPgogICAgICAgICAgICAgICAgPENvbHVtbiB2YXJpYWJsZT0iYmk2OTc1IiBpc1Zpc2libGU9InRydWUiLz4KICAgICAgICAgICAgICAgIDxDb2x1bW4gdmFyaWFibGU9ImJpODQxNCIgaXNWaXNpYmxlPSJ0cnVlIiBjb21wYWN0Rm9ybWF0PSJmYWxzZSIvPgogICAgICAgICAgICAgICAgPENvbHVtbiB2YXJpYWJsZT0iYmk3Mzc0IiBpc1Zpc2libGU9InRydWUiLz4KICAgICAgICAgICAgICAgIDxDb2x1bW4gdmFyaWFibGU9ImJpNjk2NyIgaXNWaXNpYmxlPSJ0cnVlIi8+CiAgICAgICAgICAgICAgICA8Q29sdW1uIHZhcmlhYmxlPSJiaTY5OTIiIGlzVmlzaWJsZT0idHJ1ZSIgY29tcGFjdEZvcm1hdD0iZmFsc2UiLz4KICAgICAgICAgICAgICAgIDxDb2x1bW4gdmFyaWFibGU9ImJpNjk3OCIgaXNWaXNpYmxlPSJ0cnVlIi8+CiAgICAgICAgICAgICAgICA8Q29sdW1uIGNsYXNzPSJ0YWJsZUNvbHVtbmJpNzA2OCIgdmFyaWFibGU9ImJpNzA2OCIgaXNWaXNpYmxlPSJ0cnVlIi8+CiAgICAgICAgICAgICAgICA8Q29sdW1uIHZhcmlhYmxlPSJiaTcwMDQiIGlzVmlzaWJsZT0idHJ1ZSIgY29tcGFjdEZvcm1hdD0iZmFsc2UiLz4KICAgICAgICAgICAgPC9Db2x1bW5zPgogICAgICAgIDwvVGFibGU+CiAgICAgICAgPFByb21wdCBuYW1lPSJ2ZTcwNzUiIGxhYmVsPSJTY2hhbHRmbMOkY2hlbmxlaXN0ZSAtIFJlZmluYW5jaW5nIE1hcmtlciA4IiBzZWxlY3Rpb25EaXNhYmxlZD0idHJ1ZSIgc291cmNlSW50ZXJhY3Rpb25WYXJpYWJsZXM9ImJpNzA3MCIgYXBwbHlEeW5hbWljQnJ1c2hlcz0icHJvbXB0c09ubHkiIHJlZj0icHI3MDc0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Y0MzwvUHJvcGVydHk+CiAgICAgICAgICAgIDwvRWRpdG9yUHJvcGVydGllcz4KICAgICAgICAgICAgPExpbmtCYXIvPgogICAgICAgIDwvUHJvbXB0PgogICAgICAgIDxUYWJsZSBuYW1lPSJ2ZTcyMjIiIGRhdGE9ImRkNzIyMCIgcmVzdWx0RGVmaW5pdGlvbnM9ImRkNzIxMyIgbGFiZWw9Iklzc3VhbmNlcyAoMSkiIHNvdXJjZUludGVyYWN0aW9uVmFyaWFibGVzPSJiaTcyMDUgYmk3MjA2IGJpNzIwNyBiaTcyMDggYmk3MjA5IGJpNzIxMCBiaTcyMTIgYmk3Njcy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Y0NCxiaTg2NDU8L1Byb3BlcnR5PgogICAgICAgICAgICA8L0VkaXRvclByb3BlcnRpZXM+CiAgICAgICAgICAgIDxDb2x1bW5zPgogICAgICAgICAgICAgICAgPENvbHVtbiB2YXJpYWJsZT0iYmk3MjA1IiBpc1Zpc2libGU9InRydWUiLz4KICAgICAgICAgICAgICAgIDxDb2x1bW4gdmFyaWFibGU9ImJpNzIwNiIgaXNWaXNpYmxlPSJ0cnVlIi8+CiAgICAgICAgICAgICAgICA8Q29sdW1uIHZhcmlhYmxlPSJiaTcyMDciIGlzVmlzaWJsZT0idHJ1ZSIvPgogICAgICAgICAgICAgICAgPENvbHVtbiB2YXJpYWJsZT0iYmk3MjA5IiBpc1Zpc2libGU9InRydWUiLz4KICAgICAgICAgICAgICAgIDxDb2x1bW4gdmFyaWFibGU9ImJpODQ5NiIgaXNWaXNpYmxlPSJ0cnVlIiBjb21wYWN0Rm9ybWF0PSJmYWxzZSIvPgogICAgICAgICAgICAgICAgPENvbHVtbiB2YXJpYWJsZT0iYmk3NjcyIiBpc1Zpc2libGU9InRydWUiLz4KICAgICAgICAgICAgICAgIDxDb2x1bW4gdmFyaWFibGU9ImJpNzIwOCIgaXNWaXNpYmxlPSJ0cnVlIi8+CiAgICAgICAgICAgICAgICA8Q29sdW1uIHZhcmlhYmxlPSJiaTcyMTUiIGlzVmlzaWJsZT0idHJ1ZSIgY29tcGFjdEZvcm1hdD0iZmFsc2UiLz4KICAgICAgICAgICAgICAgIDxDb2x1bW4gdmFyaWFibGU9ImJpNzIxMCIgaXNWaXNpYmxlPSJ0cnVlIi8+CiAgICAgICAgICAgICAgICA8Q29sdW1uIGNsYXNzPSJ0YWJsZUNvbHVtbmJpNzA2OCIgdmFyaWFibGU9ImJpNzIxMiIgaXNWaXNpYmxlPSJ0cnVlIi8+CiAgICAgICAgICAgICAgICA8Q29sdW1uIHZhcmlhYmxlPSJiaTcyMTciIGlzVmlzaWJsZT0idHJ1ZSIgY29tcGFjdEZvcm1hdD0iZmFsc2UiLz4KICAgICAgICAgICAgPC9Db2x1bW5zPgogICAgICAgIDwvVGFibGU+CiAgICAgICAgPENyb3NzdGFiIG5hbWU9InZlMTA3MiIgZGF0YT0iZGQxNjc1IiByZXN1bHREZWZpbml0aW9ucz0iZGQxNjc3IiBsYWJlbD0iMS4gUHJvcGVydHkgVHlwZSBJbmZvcm1hdGlvbiIgc291cmNlSW50ZXJhY3Rpb25WYXJpYWJsZXM9ImJpMTA3NiBiaTE2Nz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0NjwvUHJvcGVydHk+CiAgICAgICAgICAgIDwvRWRpdG9yUHJvcGVydGllcz4KICAgICAgICAgICAgPEF4ZXM+CiAgICAgICAgICAgICAgICA8QXhpcyB0eXBlPSJyb3ciPgogICAgICAgICAgICAgICAgICAgIDxIaWVyYXJjaHkgbmFtZT0idmUxNjc4IiB2YXJpYWJsZT0iYmkxMDc2Ii8+CiAgICAgICAgICAgICAgICA8L0F4aXM+CiAgICAgICAgICAgICAgICA8QXhpcyB0eXBlPSJjb2x1bW4iPgogICAgICAgICAgICAgICAgICAgIDxIaWVyYXJjaHkgbmFtZT0idmUxNjc5IiB2YXJpYWJsZT0iYmkxNjcyIi8+CiAgICAgICAgICAgICAgICAgICAgPE1lYXN1cmVzPgogICAgICAgICAgICAgICAgICAgICAgICA8TWVhc3VyZSBuYW1lPSJ2ZTE2ODAiIHZhcmlhYmxlPSJiaTEwNzciIGNvbXBhY3RGb3JtYXQ9ImZhbHNlIi8+CiAgICAgICAgICAgICAgICAgICAgICAgIDxNZWFzdXJlIG5hbWU9InZlMTY4MSIgdmFyaWFibGU9ImJpMTIzMiIgY29tcGFjdEZvcm1hdD0iZmFsc2UiLz4KICAgICAgICAgICAgICAgICAgICAgICAgPE1lYXN1cmUgbmFtZT0idmU3NDQ3IiB2YXJpYWJsZT0iYmk3NDQ2IiBjb21wYWN0Rm9ybWF0PSJmYWxzZSIvPgogICAgICAgICAgICAgICAgICAgICAgICA8TWVhc3VyZSBuYW1lPSJ2ZTc1MTciIHZhcmlhYmxlPSJiaTc1MTY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PC9WaXN1YWxFbGVtZW50cz4KICAgIDxQcm9tcHREZWZpbml0aW9ucz4KICAgICAgICA8UHJvbXB0RGVmaW5pdGlvbiBuYW1lPSJwcjEyNDAiIGRhdGE9ImRkMTIzNyIgcmVzdWx0RGVmaW5pdGlvbnM9ImRkMTIzOSIgbGFiZWxWYXJpYWJsZT0iYmkxMjQxIiB2YWx1ZVZhcmlhYmxlPSJiaTEyNDEiPgogICAgICAgICAgICA8RGVmYXVsdFZhbHVlPgogICAgICAgICAgICAgICAgPFN0cmluZz43MTwvU3RyaW5nPgogICAgICAgICAgICA8L0RlZmF1bHRWYWx1ZT4KICAgICAgICAgICAgPFN0cmluZ0NvbnN0cmFpbnQgcmVxdWlyZWQ9InRydWUiLz4KICAgICAgICA8L1Byb21wdERlZmluaXRpb24+CiAgICAgICAgPFByb21wdERlZmluaXRpb24gbmFtZT0icHIxNDI5IiBkYXRhPSJkZDE0MjYiIHJlc3VsdERlZmluaXRpb25zPSJkZDE0MjgiIGxhYmVsVmFyaWFibGU9ImJpMTQzMCIgdmFsdWVWYXJpYWJsZT0iYmkxNDMwIj4KICAgICAgICAgICAgPERlZmF1bHRWYWx1ZT4KICAgICAgICAgICAgICAgIDxTdHJpbmc+UmVzaWRlbnRpYWw8L1N0cmluZz4KICAgICAgICAgICAgPC9EZWZhdWx0VmFsdWU+CiAgICAgICAgICAgIDxTdHJpbmdDb25zdHJhaW50IHJlcXVpcmVkPSJ0cnVlIi8+CiAgICAgICAgPC9Qcm9tcHREZWZpbml0aW9uPgogICAgICAgIDxQcm9tcHREZWZpbml0aW9uIG5hbWU9InByMTcxMyIgZGF0YT0iZGQxNzEwIiByZXN1bHREZWZpbml0aW9ucz0iZGQxNzEyIiBsYWJlbFZhcmlhYmxlPSJiaTcyOCIgdmFsdWVWYXJpYWJsZT0iYmk3MjgiPgogICAgICAgICAgICA8RGVmYXVsdFZhbHVlPgogICAgICAgICAgICAgICAgPE51bWJlciB0eXBlPSJkb3VibGUiIHZhbHVlPSIyMzM3MyIvPgogICAgICAgICAgICA8L0RlZmF1bHRWYWx1ZT4KICAgICAgICAgICAgPERhdGVDb25zdHJhaW50IHJlcXVpcmVkPSJ0cnVlIiBkYXRhVHlwZT0iZGF0ZSIvPgogICAgICAgIDwvUHJvbXB0RGVmaW5pdGlvbj4KICAgICAgICA8UHJvbXB0RGVmaW5pdGlvbiBuYW1lPSJwcjE5MDkiIGxhYmVsPSJBbm9ueW1pemF0aW9uIFBhcmFtZXRlciIgaXNQYXJhbWV0ZXI9InRydWUiPgogICAgICAgICAgICA8RGVmYXVsdFZhbHVlPgogICAgICAgICAgICAgICAgPFN0cmluZz5ZPC9TdHJpbmc+CiAgICAgICAgICAgIDwvRGVmYXVsdFZhbHVlPgogICAgICAgICAgICA8U3RyaW5nQ29uc3RyYWludCByZXF1aXJlZD0iZmFsc2UiLz4KICAgICAgICA8L1Byb21wdERlZmluaXRpb24+CiAgICAgICAgPFByb21wdERlZmluaXRpb24gbmFtZT0icHIzNTM5IiBkYXRhPSJkZDM1MzciIHJlc3VsdERlZmluaXRpb25zPSJkZDM1MzUiIGxhYmVsVmFyaWFibGU9ImJpMzUzNiIgdmFsdWVWYXJpYWJsZT0iYmkzNTM2Ij4KICAgICAgICAgICAgPERlZmF1bHRWYWx1ZT4KICAgICAgICAgICAgICAgIDxTdHJpbmc+NzE8L1N0cmluZz4KICAgICAgICAgICAgPC9EZWZhdWx0VmFsdWU+CiAgICAgICAgICAgIDxTdHJpbmdDb25zdHJhaW50IHJlcXVpcmVkPSJ0cnVlIi8+CiAgICAgICAgPC9Qcm9tcHREZWZpbml0aW9uPgogICAgICAgIDxQcm9tcHREZWZpbml0aW9uIG5hbWU9InByMzU2OCIgZGF0YT0iZGQzNTY2IiByZXN1bHREZWZpbml0aW9ucz0iZGQzNTY0IiBsYWJlbFZhcmlhYmxlPSJiaTM1NjUiIHZhbHVlVmFyaWFibGU9ImJpMzU2NSI+CiAgICAgICAgICAgIDxEZWZhdWx0VmFsdWU+CiAgICAgICAgICAgICAgICA8U3RyaW5nPjcxPC9TdHJpbmc+CiAgICAgICAgICAgIDwvRGVmYXVsdFZhbHVlPgogICAgICAgICAgICA8U3RyaW5nQ29uc3RyYWludCByZXF1aXJlZD0idHJ1ZSIvPgogICAgICAgIDwvUHJvbXB0RGVmaW5pdGlvbj4KICAgICAgICA8UHJvbXB0RGVmaW5pdGlvbiBuYW1lPSJwcjM1OTUiIGRhdGE9ImRkMzU5MyIgcmVzdWx0RGVmaW5pdGlvbnM9ImRkMzU5MSIgbGFiZWxWYXJpYWJsZT0iYmkzNTkyIiB2YWx1ZVZhcmlhYmxlPSJiaTM1OTIiPgogICAgICAgICAgICA8RGVmYXVsdFZhbHVlPgogICAgICAgICAgICAgICAgPFN0cmluZz43NDwvU3RyaW5nPgogICAgICAgICAgICA8L0RlZmF1bHRWYWx1ZT4KICAgICAgICAgICAgPFN0cmluZ0NvbnN0cmFpbnQgcmVxdWlyZWQ9InRydWUiLz4KICAgICAgICA8L1Byb21wdERlZmluaXRpb24+CiAgICAgICAgPFByb21wdERlZmluaXRpb24gbmFtZT0icHI2NDYxIiBkYXRhPSJkZDY0NTkiIHJlc3VsdERlZmluaXRpb25zPSJkZDY0NTgiIGxhYmVsVmFyaWFibGU9ImJpNjQ1NyIgdmFsdWVWYXJpYWJsZT0iYmk2NDU3Ij4KICAgICAgICAgICAgPERlZmF1bHRWYWx1ZT4KICAgICAgICAgICAgICAgIDxTdHJpbmc+NzE8L1N0cmluZz4KICAgICAgICAgICAgPC9EZWZhdWx0VmFsdWU+CiAgICAgICAgICAgIDxTdHJpbmdDb25zdHJhaW50IHJlcXVpcmVkPSJ0cnVlIi8+CiAgICAgICAgPC9Qcm9tcHREZWZpbml0aW9uPgogICAgICAgIDxQcm9tcHREZWZpbml0aW9uIG5hbWU9InByNjQ2OCIgZGF0YT0iZGQ2NDY2IiByZXN1bHREZWZpbml0aW9ucz0iZGQ2NDY1IiBsYWJlbFZhcmlhYmxlPSJiaTY0NjQiIHZhbHVlVmFyaWFibGU9ImJpNjQ2NCI+CiAgICAgICAgICAgIDxEZWZhdWx0VmFsdWU+CiAgICAgICAgICAgICAgICA8U3RyaW5nPkNvbW1lcmNpYWw8L1N0cmluZz4KICAgICAgICAgICAgPC9EZWZhdWx0VmFsdWU+CiAgICAgICAgICAgIDxTdHJpbmdDb25zdHJhaW50IHJlcXVpcmVkPSJ0cnVlIi8+CiAgICAgICAgPC9Qcm9tcHREZWZpbml0aW9uPgogICAgICAgIDxQcm9tcHREZWZpbml0aW9uIG5hbWU9InByNjYwNCIgZGF0YT0iZGQ2NjAyIiByZXN1bHREZWZpbml0aW9ucz0iZGQ2NjAxIiBsYWJlbFZhcmlhYmxlPSJiaTY2MDAiIHZhbHVlVmFyaWFibGU9ImJpNjYwMCI+CiAgICAgICAgICAgIDxEZWZhdWx0VmFsdWU+CiAgICAgICAgICAgICAgICA8U3RyaW5nPjc0PC9TdHJpbmc+CiAgICAgICAgICAgIDwvRGVmYXVsdFZhbHVlPgogICAgICAgICAgICA8U3RyaW5nQ29uc3RyYWludCByZXF1aXJlZD0idHJ1ZSIvPgogICAgICAgIDwvUHJvbXB0RGVmaW5pdGlvbj4KICAgICAgICA8UHJvbXB0RGVmaW5pdGlvbiBuYW1lPSJwcjY5MzkiIGRhdGE9ImRkNjkzNyIgcmVzdWx0RGVmaW5pdGlvbnM9ImRkNjkzNSIgbGFiZWxWYXJpYWJsZT0iYmk2OTM0IiB2YWx1ZVZhcmlhYmxlPSJiaTY5MzQiPgogICAgICAgICAgICA8RGVmYXVsdFZhbHVlPgogICAgICAgICAgICAgICAgPFN0cmluZz43MTwvU3RyaW5nPgogICAgICAgICAgICA8L0RlZmF1bHRWYWx1ZT4KICAgICAgICAgICAgPFN0cmluZ0NvbnN0cmFpbnQgcmVxdWlyZWQ9InRydWUiLz4KICAgICAgICA8L1Byb21wdERlZmluaXRpb24+CiAgICAgICAgPFByb21wdERlZmluaXRpb24gbmFtZT0icHI3MDc0IiBkYXRhPSJkZDcwNzIiIHJlc3VsdERlZmluaXRpb25zPSJkZDcwNjkiIGxhYmVsVmFyaWFibGU9ImJpNzA3MCIgdmFsdWVWYXJpYWJsZT0iYmk3MDc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5MzMiIGxhYmVsPSJJc3N1YW5jZXMgTW9ydGdhZ2UiPgogICAgICAgICAgICA8SGVhZGVyIGxvY2F0aW9uPSJ0b3Ai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OTQxIiByZWY9InZlNjk0M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OTUyIiByZWY9InZlNjk1MyI+CiAgICAgICAgICAgICAgICAgICAgICAgIDxSZXNwb25zaXZlQ29uc3RyYWludD4KICAgICAgICAgICAgICAgICAgICAgICAgICAgIDxXaWR0aENvbnN0cmFpbnQ+CiAgICAgICAgICAgICAgICAgICAgICAgICAgICAgICAgPFdpZHRoIG1lZGlhVGFyZ2V0PSJtdDMiIGZsZXhpYmlsaXR5PSJmbGV4aWJsZSIgcHJlZmVycmVkU2l6ZUJlaGF2aW9yPSJpZ25vcmUiLz4KICAgICAgICAgICAgICAgICAgICAgICAgICAgIDwvV2lkdGhDb25zdHJhaW50PgogICAgICAgICAgICAgICAgICAgICAgICAgICAgPEhlaWdodENvbnN0cmFpbnQ+CiAgICAgICAgICAgICAgICAgICAgICAgICAgICAgICAgPEhlaWdodCBtZWRpYVRhcmdldD0ibXQzIiBmbGV4aWJpbGl0eT0iZmxleGlibGUiIHByZWZlcnJlZFNpemVCZWhhdmlvcj0iaWdub3JlIi8+CiAgICAgICAgICAgICAgICAgICAgICAgICAgICA8L0hlaWdodENvbnN0cmFpbnQ+CiAgICAgICAgICAgICAgICAgICAgICAgIDwvUmVzcG9uc2l2ZUNvbnN0cmFpbnQ+CiAgICAgICAgICAgICAgICAgICAgPC9WaXN1YWw+CiAgICAgICAgICAgICAgICA8L01lZGlhQ29udGFpbmVyPgogICAgICAgICAgICA8L0JvZHk+CiAgICAgICAgPC9TZWN0aW9uPgogICAgICAgIDxTZWN0aW9uIG5hbWU9InZpMTA1NSIgbGFiZWw9Ik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0MSIgcmVmPSJ2ZTM1NDA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xNjgiIHJlZj0idmUxMTY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3MSIgcmVmPSJ2ZTEw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jMzNSIgcmVmPSJ2ZTIzMz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Q29udGFpbmVyIG5hbWU9InZpMjUxNSIgcmVmPSJ2ZTI1MTYiPgogICAgICAgICAgICAgICAgICAgICAgICAgICAgPFJlc3BvbnNpdmVDb25zdHJhaW50PgogICAgICAgICAgICAgICAgICAgICAgICAgICAgICAgIDxXaWR0aENvbnN0cmFpbnQ+CiAgICAgICAgICAgICAgICAgICAgICAgICAgICAgICAgICAgIDxXaWR0aCBtZWRpYVRhcmdldD0ibXQzIiBmbGV4aWJpbGl0eT0ic2hyaW5rYWJsZSIgcHJlZmVycmVkU2l6ZUJlaGF2aW9yPSJob25vciIvPgogICAgICAgICAgICAgICAgICAgICAgICAgICAgICAgIDwvV2lkdGhDb25zdHJhaW50PgogICAgICAgICAgICAgICAgICAgICAgICAgICAgICAgIDxIZWlnaHRDb25zdHJhaW50PgogICAgICAgICAgICAgICAgICAgICAgICAgICAgICAgICAgICA8SGVpZ2h0IG1lZGlhVGFyZ2V0PSJtdDMiIGZsZXhpYmlsaXR5PSJzaHJpbmthYmxlIiBwcmVmZXJyZWRTaXplQmVoYXZpb3I9Imhvbm9yIi8+CiAgICAgICAgICAgICAgICAgICAgICAgICAgICAgICAgPC9IZWlnaHRDb25zdHJhaW50PgogICAgICAgICAgICAgICAgICAgICAgICAgICAgPC9SZXNwb25zaXZlQ29uc3RyYWludD4KICAgICAgICAgICAgICAgICAgICAgICAgICAgIDxSZXNwb25zaXZlTGF5b3V0IG9yaWVudGF0aW9uPSJob3Jpem9udGFsIiBvdmVyZmxvdz0ic3RhY2siPgogICAgICAgICAgICAgICAgICAgICAgICAgICAgICAgIDxXZWlnaHRzIG1lZGlhVGFyZ2V0PSJtdDUiIHVuaXQ9InBlcmNlbnQiPgogICAgICAgICAgICAgICAgICAgICAgICAgICAgICAgICAgICA8V2VpZ2h0IHZhbHVlPSIxMDAlIi8+CiAgICAgICAgICAgICAgICAgICAgICAgICAgICAgICAgPC9XZWlnaHRzPgogICAgICAgICAgICAgICAgICAgICAgICAgICAgICAgIDxXZWlnaHRzIG1lZGlhVGFyZ2V0PSJtdDQiIHVuaXQ9InBlcmNlbnQiPgogICAgICAgICAgICAgICAgICAgICAgICAgICAgICAgICAgICA8V2VpZ2h0IHZhbHVlPSIxMDAlIi8+CiAgICAgICAgICAgICAgICAgICAgICAgICAgICAgICAgPC9XZWlnaHRzPgogICAgICAgICAgICAgICAgICAgICAgICAgICAgICAgIDxXZWlnaHRzIG1lZGlhVGFyZ2V0PSJtdDMiIHVuaXQ9InBlcmNlbnQiPgogICAgICAgICAgICAgICAgICAgICAgICAgICAgICAgICAgICA8V2VpZ2h0IHZhbHVlPSIxMDAlIi8+CiAgICAgICAgICAgICAgICAgICAgICAgICAgICAgICAgPC9XZWlnaHRzPgogICAgICAgICAgICAgICAgICAgICAgICAgICAgPC9SZXNwb25zaXZlTGF5b3V0PgogICAgICAgICAgICAgICAgICAgICAgICAgICAgPFZpc3VhbCBuYW1lPSJ2aTI0NTAiIHJlZj0idmUyNDQ1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MzIiByZWY9InZlMjUy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1MyIgcmVmPSJ2ZTI1ND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8L0NvbnRhaW5lcj4KICAgICAgICAgICAgICAgICAgICAgICAgPFZpc3VhbCBuYW1lPSJ2aTI2MjIiIHJlZj0idmUyNjE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wOTQiIHJlZj0idmUxMDk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yNjIiIHJlZj0idmUxMjU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zNzYiIHJlZj0idmUxMz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0MDYiIHJlZj0idmUxNDA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NDIzIiBsYWJlbD0iUmVzaWRlbnR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cwIiByZWY9InZlMzU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xNDI0IiByZWY9InZlMTQy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UxNyIgcmVmPSJ2ZTE1M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NDQxIiByZWY9InZlMTQ0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DIxIiByZWY9InZlMTgx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Q5IiByZWY9InZlMTk0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g5IiByZWY9InZlMTk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MDQ0IiByZWY9InZlMzAz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U2MCIgbGFiZWw9IkNvbW1lcmN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DYzIiByZWY9InZlNjQ2M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2NDcwIiByZWY9InZlNjQ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U1OSIgcmVmPSJ2ZTY1N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Dg5IiByZWY9InZlNjQ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A4IiByZWY9InZlNjUw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I3IiByZWY9InZlNjUx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Q2IiByZWY9InZlNjUz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U3IiByZWY9InZlNjU1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Y5NiIgbGFiZWw9IkdlbmVyYWwg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YwNiIgcmVmPSJ2ZTY2MD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2OTUiIHJlZj0idmU2Njk0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YyNCIgcmVmPSJ2ZTY2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zNyIgcmVmPSJ2ZTY2M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UwIiByZWY9InZlNjY0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2MSIgcmVmPSJ2ZTY2N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3MCIgcmVmPSJ2ZTY2Nj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4NSIgcmVmPSJ2ZTY2O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5MyIgcmVmPSJ2ZTY2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cwOTYiIGxhYmVsPSJJc3N1YW5jZXMgUHVibGljIj4KICAgICAgICAgICAgPEhlYWRlciBsb2NhdGlvbj0idG9wI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A3NiIgcmVmPSJ2ZTcwNzU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MyIgcmVmPSJ2ZTcyMjIiPgogICAgICAgICAgICAgICAgICAgICAgICA8UmVzcG9uc2l2ZUNvbnN0cmFpbnQ+CiAgICAgICAgICAgICAgICAgICAgICAgICAgICA8V2lkdGhDb25zdHJhaW50PgogICAgICAgICAgICAgICAgICAgICAgICAgICAgICAgIDxXaWR0aCBtZWRpYVRhcmdldD0ibXQzIiBmbGV4aWJpbGl0eT0iZmxleGlibGUiIHByZWZlcnJlZFNpemVCZWhhdmlvcj0iaWdub3JlIi8+CiAgICAgICAgICAgICAgICAgICAgICAgICAgICA8L1dpZHRoQ29uc3RyYWludD4KICAgICAgICAgICAgICAgICAgICAgICAgICAgIDxIZWlnaHRDb25zdHJhaW50PgogICAgICAgICAgICAgICAgICAgICAgICAgICAgICAgIDxIZWlnaHQgbWVkaWFUYXJnZXQ9Im10MyIgZmxleGliaWxpdHk9ImZsZXhpYmxlIiBwcmVmZXJyZWRTaXplQmVoYXZpb3I9Imlnbm9yZSIvPgogICAgICAgICAgICAgICAgICAgICAgICAgICAgPC9IZWlnaHRDb25zdHJhaW50PgogICAgICAgICAgICAgICAgICAgICAgICA8L1Jlc3BvbnNpdmVDb25zdHJhaW50PgogICAgICAgICAgICAgICAgICAgIDwvVmlzdWFsPgogICAgICAgICAgICAgICAgPC9NZWRpYUNvbnRhaW5lcj4KICAgICAgICAgICAgPC9Cb2R5PgogICAgICAgIDwvU2VjdGlvbj4KICAgICAgICA8U2VjdGlvbiBuYW1lPSJ2aTM0MjIiIGxhYmVsPSJ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k3IiByZWY9InZlMzU5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zQ5NiIgcmVmPSJ2ZTM0OTc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zNDk4IiByZWY9InZlMzQ5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I4IiByZWY9InZlMzcy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k4IiByZWY9InZlNDk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1ODIyIiByZWY9InZlNTg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U0IiByZWY9InZlNDk0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czIiByZWY9InZlNDk2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OTMwIiByZWY9InZlMzky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YzIiByZWY9InZlMzc1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DQyIiByZWY9InZlNDgz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PC9WaWV3PgogICAgPEludGVyYWN0aW9ucz4KICAgICAgICA8SW50ZXJhY3Rpb24gbmFtZT0iaWExNDQ4IiB0eXBlPSJmaWx0ZXIiIGRlcml2ZWQ9InRydWUiPgogICAgICAgICAgICA8SW50ZXJhY3Rpb25FbGVtZW50UmVmZXJlbmNlIHJlZj0idmUxNDI1IiBwdXJwb3NlPSJzb3VyY2UiIHZhcmlhYmxlPSJiaTE0MzAiLz4KICAgICAgICAgICAgPEludGVyYWN0aW9uRWxlbWVudFJlZmVyZW5jZSByZWY9InZlMTQ0MiIgcHVycG9zZT0idGFyZ2V0IiB2YXJpYWJsZT0iYmk4NTg5Ii8+CiAgICAgICAgPC9JbnRlcmFjdGlvbj4KICAgICAgICA8SW50ZXJhY3Rpb24gbmFtZT0iaWExNjk3IiB0eXBlPSJmaWx0ZXIiIGRhdGFTdGFnZT0iZGV0YWlsIiBkZXJpdmVkPSJ0cnVlIj4KICAgICAgICAgICAgPEludGVyYWN0aW9uRWxlbWVudFJlZmVyZW5jZSByZWY9InZlNzIzIiBwdXJwb3NlPSJzb3VyY2UiIHZhcmlhYmxlPSJiaTcyOCIvPgogICAgICAgICAgICA8SW50ZXJhY3Rpb25FbGVtZW50UmVmZXJlbmNlIHJlZj0idmU3NDQiIHB1cnBvc2U9InRhcmdldCIgdmFyaWFibGU9ImJpODU3NiIvPgogICAgICAgIDwvSW50ZXJhY3Rpb24+CiAgICAgICAgPEludGVyYWN0aW9uIG5hbWU9ImlhMTcwMCIgdHlwZT0iZmlsdGVyIiBkYXRhU3RhZ2U9ImRldGFpbCIgZGVyaXZlZD0idHJ1ZSI+CiAgICAgICAgICAgIDxJbnRlcmFjdGlvbkVsZW1lbnRSZWZlcmVuY2UgcmVmPSJ2ZTcyMyIgcHVycG9zZT0ic291cmNlIiB2YXJpYWJsZT0iYmk3MjgiLz4KICAgICAgICAgICAgPEludGVyYWN0aW9uRWxlbWVudFJlZmVyZW5jZSByZWY9InZlNjU5IiBwdXJwb3NlPSJ0YXJnZXQiIHZhcmlhYmxlPSJiaTYyMjkiLz4KICAgICAgICA8L0ludGVyYWN0aW9uPgogICAgICAgIDxJbnRlcmFjdGlvbiBuYW1lPSJpYTE3MDIiIHR5cGU9ImZpbHRlciIgZGF0YVN0YWdlPSJkZXRhaWwiIGRlcml2ZWQ9InRydWUiPgogICAgICAgICAgICA8SW50ZXJhY3Rpb25FbGVtZW50UmVmZXJlbmNlIHJlZj0idmU3MjMiIHB1cnBvc2U9InNvdXJjZSIgdmFyaWFibGU9ImJpNzI4Ii8+CiAgICAgICAgICAgIDxJbnRlcmFjdGlvbkVsZW1lbnRSZWZlcmVuY2UgcmVmPSJ2ZTcxNSIgcHVycG9zZT0idGFyZ2V0IiB2YXJpYWJsZT0iYmk4NTgyIi8+CiAgICAgICAgPC9JbnRlcmFjdGlvbj4KICAgICAgICA8SW50ZXJhY3Rpb24gbmFtZT0iaWExNzE4IiB0eXBlPSJmaWx0ZXIiIGRlcml2ZWQ9InRydWUiPgogICAgICAgICAgICA8SW50ZXJhY3Rpb25FbGVtZW50UmVmZXJlbmNlIHJlZj0idmU3MjMiIHB1cnBvc2U9InNvdXJjZSIgdmFyaWFibGU9ImJpNzI4Ii8+CiAgICAgICAgICAgIDxJbnRlcmFjdGlvbkVsZW1lbnRSZWZlcmVuY2UgcmVmPSJ2ZTEwMSIgcHVycG9zZT0idGFyZ2V0IiB2YXJpYWJsZT0iYmkxMTQiLz4KICAgICAgICA8L0ludGVyYWN0aW9uPgogICAgICAgIDxJbnRlcmFjdGlvbiBuYW1lPSJpYTE3MTkiIHR5cGU9ImZpbHRlciIgZGVyaXZlZD0idHJ1ZSI+CiAgICAgICAgICAgIDxJbnRlcmFjdGlvbkVsZW1lbnRSZWZlcmVuY2UgcmVmPSJ2ZTcyMyIgcHVycG9zZT0ic291cmNlIiB2YXJpYWJsZT0iYmk3MjgiLz4KICAgICAgICAgICAgPEludGVyYWN0aW9uRWxlbWVudFJlZmVyZW5jZSByZWY9InZlNzYyIiBwdXJwb3NlPSJ0YXJnZXQiIHZhcmlhYmxlPSJiaTQ2ODQiLz4KICAgICAgICA8L0ludGVyYWN0aW9uPgogICAgICAgIDxJbnRlcmFjdGlvbiBuYW1lPSJpYTE3MjAiIHR5cGU9ImZpbHRlciIgZGVyaXZlZD0idHJ1ZSI+CiAgICAgICAgICAgIDxJbnRlcmFjdGlvbkVsZW1lbnRSZWZlcmVuY2UgcmVmPSJ2ZTcyMyIgcHVycG9zZT0ic291cmNlIiB2YXJpYWJsZT0iYmk3MjgiLz4KICAgICAgICAgICAgPEludGVyYWN0aW9uRWxlbWVudFJlZmVyZW5jZSByZWY9InZlODQ2IiBwdXJwb3NlPSJ0YXJnZXQiIHZhcmlhYmxlPSJiaTg1NzgiLz4KICAgICAgICA8L0ludGVyYWN0aW9uPgogICAgICAgIDxJbnRlcmFjdGlvbiBuYW1lPSJpYTE3MjEiIHR5cGU9ImZpbHRlciIgZGVyaXZlZD0idHJ1ZSI+CiAgICAgICAgICAgIDxJbnRlcmFjdGlvbkVsZW1lbnRSZWZlcmVuY2UgcmVmPSJ2ZTcyMyIgcHVycG9zZT0ic291cmNlIiB2YXJpYWJsZT0iYmk3MjgiLz4KICAgICAgICAgICAgPEludGVyYWN0aW9uRWxlbWVudFJlZmVyZW5jZSByZWY9InZlNDc4IiBwdXJwb3NlPSJ0YXJnZXQiIHZhcmlhYmxlPSJiaTYyMjEiLz4KICAgICAgICA8L0ludGVyYWN0aW9uPgogICAgICAgIDxJbnRlcmFjdGlvbiBuYW1lPSJpYTE3MjMiIHR5cGU9ImZpbHRlciIgZGVyaXZlZD0idHJ1ZSI+CiAgICAgICAgICAgIDxJbnRlcmFjdGlvbkVsZW1lbnRSZWZlcmVuY2UgcmVmPSJ2ZTcyMyIgcHVycG9zZT0ic291cmNlIiB2YXJpYWJsZT0iYmk3MjgiLz4KICAgICAgICAgICAgPEludGVyYWN0aW9uRWxlbWVudFJlZmVyZW5jZSByZWY9InZlMTI1OCIgcHVycG9zZT0idGFyZ2V0IiB2YXJpYWJsZT0iYmkxNjg0Ii8+CiAgICAgICAgPC9JbnRlcmFjdGlvbj4KICAgICAgICA8SW50ZXJhY3Rpb24gbmFtZT0iaWExNzI0IiB0eXBlPSJmaWx0ZXIiIGRlcml2ZWQ9InRydWUiPgogICAgICAgICAgICA8SW50ZXJhY3Rpb25FbGVtZW50UmVmZXJlbmNlIHJlZj0idmU3MjMiIHB1cnBvc2U9InNvdXJjZSIgdmFyaWFibGU9ImJpNzI4Ii8+CiAgICAgICAgICAgIDxJbnRlcmFjdGlvbkVsZW1lbnRSZWZlcmVuY2UgcmVmPSJ2ZTEzNzIiIHB1cnBvc2U9InRhcmdldCIgdmFyaWFibGU9ImJpMTczNSIvPgogICAgICAgIDwvSW50ZXJhY3Rpb24+CiAgICAgICAgPEludGVyYWN0aW9uIG5hbWU9ImlhMTcyNSIgdHlwZT0iZmlsdGVyIiBkZXJpdmVkPSJ0cnVlIj4KICAgICAgICAgICAgPEludGVyYWN0aW9uRWxlbWVudFJlZmVyZW5jZSByZWY9InZlNzIzIiBwdXJwb3NlPSJzb3VyY2UiIHZhcmlhYmxlPSJiaTcyOCIvPgogICAgICAgICAgICA8SW50ZXJhY3Rpb25FbGVtZW50UmVmZXJlbmNlIHJlZj0idmUxNDAyIiBwdXJwb3NlPSJ0YXJnZXQiIHZhcmlhYmxlPSJiaTE2MzgiLz4KICAgICAgICA8L0ludGVyYWN0aW9uPgogICAgICAgIDxJbnRlcmFjdGlvbiBuYW1lPSJpYTE3MjYiIHR5cGU9ImZpbHRlciIgZGVyaXZlZD0idHJ1ZSI+CiAgICAgICAgICAgIDxJbnRlcmFjdGlvbkVsZW1lbnRSZWZlcmVuY2UgcmVmPSJ2ZTcyMyIgcHVycG9zZT0ic291cmNlIiB2YXJpYWJsZT0iYmk3MjgiLz4KICAgICAgICAgICAgPEludGVyYWN0aW9uRWxlbWVudFJlZmVyZW5jZSByZWY9InZlMTQyNSIgcHVycG9zZT0idGFyZ2V0IiB2YXJpYWJsZT0iYmk4NTg4Ii8+CiAgICAgICAgPC9JbnRlcmFjdGlvbj4KICAgICAgICA8SW50ZXJhY3Rpb24gbmFtZT0iaWExNzI3IiB0eXBlPSJmaWx0ZXIiIGRlcml2ZWQ9InRydWUiPgogICAgICAgICAgICA8SW50ZXJhY3Rpb25FbGVtZW50UmVmZXJlbmNlIHJlZj0idmU3MjMiIHB1cnBvc2U9InNvdXJjZSIgdmFyaWFibGU9ImJpNzI4Ii8+CiAgICAgICAgICAgIDxJbnRlcmFjdGlvbkVsZW1lbnRSZWZlcmVuY2UgcmVmPSJ2ZTE0NDIiIHB1cnBvc2U9InRhcmdldCIgdmFyaWFibGU9ImJpMTYyMiIvPgogICAgICAgIDwvSW50ZXJhY3Rpb24+CiAgICAgICAgPEludGVyYWN0aW9uIG5hbWU9ImlhMTgyMyIgdHlwZT0iZmlsdGVyIiBkZXJpdmVkPSJ0cnVlIj4KICAgICAgICAgICAgPEludGVyYWN0aW9uRWxlbWVudFJlZmVyZW5jZSByZWY9InZlMTQyNSIgcHVycG9zZT0ic291cmNlIiB2YXJpYWJsZT0iYmkxNDMwIi8+CiAgICAgICAgICAgIDxJbnRlcmFjdGlvbkVsZW1lbnRSZWZlcmVuY2UgcmVmPSJ2ZTE4MTMiIHB1cnBvc2U9InRhcmdldCIgdmFyaWFibGU9ImJpODU5MSIvPgogICAgICAgIDwvSW50ZXJhY3Rpb24+CiAgICAgICAgPEludGVyYWN0aW9uIG5hbWU9ImlhMTgyNCIgdHlwZT0iZmlsdGVyIiBkZXJpdmVkPSJ0cnVlIj4KICAgICAgICAgICAgPEludGVyYWN0aW9uRWxlbWVudFJlZmVyZW5jZSByZWY9InZlNzIzIiBwdXJwb3NlPSJzb3VyY2UiIHZhcmlhYmxlPSJiaTcyOCIvPgogICAgICAgICAgICA8SW50ZXJhY3Rpb25FbGVtZW50UmVmZXJlbmNlIHJlZj0idmUxODEzIiBwdXJwb3NlPSJ0YXJnZXQiIHZhcmlhYmxlPSJiaTE4MDgiLz4KICAgICAgICA8L0ludGVyYWN0aW9uPgogICAgICAgIDxJbnRlcmFjdGlvbiBuYW1lPSJpYTE5NTEiIHR5cGU9ImZpbHRlciIgZGVyaXZlZD0idHJ1ZSI+CiAgICAgICAgICAgIDxJbnRlcmFjdGlvbkVsZW1lbnRSZWZlcmVuY2UgcmVmPSJ2ZTE0MjUiIHB1cnBvc2U9InNvdXJjZSIgdmFyaWFibGU9ImJpMTQzMCIvPgogICAgICAgICAgICA8SW50ZXJhY3Rpb25FbGVtZW50UmVmZXJlbmNlIHJlZj0idmUxOTQxIiBwdXJwb3NlPSJ0YXJnZXQiIHZhcmlhYmxlPSJiaTg1OTMiLz4KICAgICAgICA8L0ludGVyYWN0aW9uPgogICAgICAgIDxJbnRlcmFjdGlvbiBuYW1lPSJpYTE5NTIiIHR5cGU9ImZpbHRlciIgZGVyaXZlZD0idHJ1ZSI+CiAgICAgICAgICAgIDxJbnRlcmFjdGlvbkVsZW1lbnRSZWZlcmVuY2UgcmVmPSJ2ZTcyMyIgcHVycG9zZT0ic291cmNlIiB2YXJpYWJsZT0iYmk3MjgiLz4KICAgICAgICAgICAgPEludGVyYWN0aW9uRWxlbWVudFJlZmVyZW5jZSByZWY9InZlMTk0MSIgcHVycG9zZT0idGFyZ2V0IiB2YXJpYWJsZT0iYmkxOTM2Ii8+CiAgICAgICAgPC9JbnRlcmFjdGlvbj4KICAgICAgICA8SW50ZXJhY3Rpb24gbmFtZT0iaWExOTkxIiB0eXBlPSJmaWx0ZXIiIGRlcml2ZWQ9InRydWUiPgogICAgICAgICAgICA8SW50ZXJhY3Rpb25FbGVtZW50UmVmZXJlbmNlIHJlZj0idmUxNDI1IiBwdXJwb3NlPSJzb3VyY2UiIHZhcmlhYmxlPSJiaTE0MzAiLz4KICAgICAgICAgICAgPEludGVyYWN0aW9uRWxlbWVudFJlZmVyZW5jZSByZWY9InZlMTk4MSIgcHVycG9zZT0idGFyZ2V0IiB2YXJpYWJsZT0iYmkxOTk2Ii8+CiAgICAgICAgPC9JbnRlcmFjdGlvbj4KICAgICAgICA8SW50ZXJhY3Rpb24gbmFtZT0iaWExOTkyIiB0eXBlPSJmaWx0ZXIiIGRlcml2ZWQ9InRydWUiPgogICAgICAgICAgICA8SW50ZXJhY3Rpb25FbGVtZW50UmVmZXJlbmNlIHJlZj0idmU3MjMiIHB1cnBvc2U9InNvdXJjZSIgdmFyaWFibGU9ImJpNzI4Ii8+CiAgICAgICAgICAgIDxJbnRlcmFjdGlvbkVsZW1lbnRSZWZlcmVuY2UgcmVmPSJ2ZTE5ODEiIHB1cnBvc2U9InRhcmdldCIgdmFyaWFibGU9ImJpMTk3NiIvPgogICAgICAgIDwvSW50ZXJhY3Rpb24+CiAgICAgICAgPEludGVyYWN0aW9uIG5hbWU9ImlhMjMzNyIgdHlwZT0iZmlsdGVyIiBkZXJpdmVkPSJ0cnVlIj4KICAgICAgICAgICAgPEludGVyYWN0aW9uRWxlbWVudFJlZmVyZW5jZSByZWY9InZlNzIzIiBwdXJwb3NlPSJzb3VyY2UiIHZhcmlhYmxlPSJiaTcyOCIvPgogICAgICAgICAgICA8SW50ZXJhY3Rpb25FbGVtZW50UmVmZXJlbmNlIHJlZj0idmUyMzMwIiBwdXJwb3NlPSJ0YXJnZXQiIHZhcmlhYmxlPSJiaTIzMjMiLz4KICAgICAgICA8L0ludGVyYWN0aW9uPgogICAgICAgIDxJbnRlcmFjdGlvbiBuYW1lPSJpYTI0NTIiIHR5cGU9ImZpbHRlciIgZGVyaXZlZD0idHJ1ZSI+CiAgICAgICAgICAgIDxJbnRlcmFjdGlvbkVsZW1lbnRSZWZlcmVuY2UgcmVmPSJ2ZTcyMyIgcHVycG9zZT0ic291cmNlIiB2YXJpYWJsZT0iYmk3MjgiLz4KICAgICAgICAgICAgPEludGVyYWN0aW9uRWxlbWVudFJlZmVyZW5jZSByZWY9InZlMjQ0NSIgcHVycG9zZT0idGFyZ2V0IiB2YXJpYWJsZT0iYmkyNDM4Ii8+CiAgICAgICAgPC9JbnRlcmFjdGlvbj4KICAgICAgICA8SW50ZXJhY3Rpb24gbmFtZT0iaWEyNTM1IiB0eXBlPSJmaWx0ZXIiIGRlcml2ZWQ9InRydWUiPgogICAgICAgICAgICA8SW50ZXJhY3Rpb25FbGVtZW50UmVmZXJlbmNlIHJlZj0idmU3MjMiIHB1cnBvc2U9InNvdXJjZSIgdmFyaWFibGU9ImJpNzI4Ii8+CiAgICAgICAgICAgIDxJbnRlcmFjdGlvbkVsZW1lbnRSZWZlcmVuY2UgcmVmPSJ2ZTI1MjciIHB1cnBvc2U9InRhcmdldCIgdmFyaWFibGU9ImJpMjUxOSIvPgogICAgICAgIDwvSW50ZXJhY3Rpb24+CiAgICAgICAgPEludGVyYWN0aW9uIG5hbWU9ImlhMjU1NSIgdHlwZT0iZmlsdGVyIiBkZXJpdmVkPSJ0cnVlIj4KICAgICAgICAgICAgPEludGVyYWN0aW9uRWxlbWVudFJlZmVyZW5jZSByZWY9InZlNzIzIiBwdXJwb3NlPSJzb3VyY2UiIHZhcmlhYmxlPSJiaTcyOCIvPgogICAgICAgICAgICA8SW50ZXJhY3Rpb25FbGVtZW50UmVmZXJlbmNlIHJlZj0idmUyNTQ3IiBwdXJwb3NlPSJ0YXJnZXQiIHZhcmlhYmxlPSJiaTI1MzkiLz4KICAgICAgICA8L0ludGVyYWN0aW9uPgogICAgICAgIDxJbnRlcmFjdGlvbiBuYW1lPSJpYTI2MjQiIHR5cGU9ImZpbHRlciIgZGVyaXZlZD0idHJ1ZSI+CiAgICAgICAgICAgIDxJbnRlcmFjdGlvbkVsZW1lbnRSZWZlcmVuY2UgcmVmPSJ2ZTcyMyIgcHVycG9zZT0ic291cmNlIiB2YXJpYWJsZT0iYmk3MjgiLz4KICAgICAgICAgICAgPEludGVyYWN0aW9uRWxlbWVudFJlZmVyZW5jZSByZWY9InZlMjYxNyIgcHVycG9zZT0idGFyZ2V0IiB2YXJpYWJsZT0iYmkyNjEyIi8+CiAgICAgICAgPC9JbnRlcmFjdGlvbj4KICAgICAgICA8SW50ZXJhY3Rpb24gbmFtZT0iaWEzMDQ2IiB0eXBlPSJmaWx0ZXIiIGRlcml2ZWQ9InRydWUiPgogICAgICAgICAgICA8SW50ZXJhY3Rpb25FbGVtZW50UmVmZXJlbmNlIHJlZj0idmUxNDI1IiBwdXJwb3NlPSJzb3VyY2UiIHZhcmlhYmxlPSJiaTE0MzAiLz4KICAgICAgICAgICAgPEludGVyYWN0aW9uRWxlbWVudFJlZmVyZW5jZSByZWY9InZlMzAzNSIgcHVycG9zZT0idGFyZ2V0IiB2YXJpYWJsZT0iYmk4NjAxIi8+CiAgICAgICAgPC9JbnRlcmFjdGlvbj4KICAgICAgICA8SW50ZXJhY3Rpb24gbmFtZT0iaWEzMDQ3IiB0eXBlPSJmaWx0ZXIiIGRlcml2ZWQ9InRydWUiPgogICAgICAgICAgICA8SW50ZXJhY3Rpb25FbGVtZW50UmVmZXJlbmNlIHJlZj0idmU3MjMiIHB1cnBvc2U9InNvdXJjZSIgdmFyaWFibGU9ImJpNzI4Ii8+CiAgICAgICAgICAgIDxJbnRlcmFjdGlvbkVsZW1lbnRSZWZlcmVuY2UgcmVmPSJ2ZTMwMzUiIHB1cnBvc2U9InRhcmdldCIgdmFyaWFibGU9ImJpMzAyOSIvPgogICAgICAgIDwvSW50ZXJhY3Rpb24+CiAgICAgICAgPEludGVyYWN0aW9uIG5hbWU9ImlhMTcyMiIgdHlwZT0iZmlsdGVyIiBkZXJpdmVkPSJ0cnVlIj4KICAgICAgICAgICAgPEludGVyYWN0aW9uRWxlbWVudFJlZmVyZW5jZSByZWY9InZlNzIzIiBwdXJwb3NlPSJzb3VyY2UiIHZhcmlhYmxlPSJiaTcyOCIvPgogICAgICAgICAgICA8SW50ZXJhY3Rpb25FbGVtZW50UmVmZXJlbmNlIHJlZj0idmUxMDk1IiBwdXJwb3NlPSJ0YXJnZXQiIHZhcmlhYmxlPSJiaTE2NDQiLz4KICAgICAgICA8L0ludGVyYWN0aW9uPgogICAgICAgIDxJbnRlcmFjdGlvbiBuYW1lPSJpYTM1MDMiIHR5cGU9ImZpbHRlciIgZGVyaXZlZD0idHJ1ZSI+CiAgICAgICAgICAgIDxJbnRlcmFjdGlvbkVsZW1lbnRSZWZlcmVuY2UgcmVmPSJ2ZTcyMyIgcHVycG9zZT0ic291cmNlIiB2YXJpYWJsZT0iYmk3MjgiLz4KICAgICAgICAgICAgPEludGVyYWN0aW9uRWxlbWVudFJlZmVyZW5jZSByZWY9InZlMzQ5OSIgcHVycG9zZT0idGFyZ2V0IiB2YXJpYWJsZT0iYmkzNTE4Ii8+CiAgICAgICAgPC9JbnRlcmFjdGlvbj4KICAgICAgICA8SW50ZXJhY3Rpb24gbmFtZT0iaWEzNTI2IiB0eXBlPSJmaWx0ZXIiIGRlcml2ZWQ9InRydWUiPgogICAgICAgICAgICA8SW50ZXJhY3Rpb25FbGVtZW50UmVmZXJlbmNlIHJlZj0idmU3MjMiIHB1cnBvc2U9InNvdXJjZSIgdmFyaWFibGU9ImJpNzI4Ii8+CiAgICAgICAgICAgIDxJbnRlcmFjdGlvbkVsZW1lbnRSZWZlcmVuY2UgcmVmPSJ2ZTEyMzYiIHB1cnBvc2U9InRhcmdldCIgdmFyaWFibGU9ImJpODU4NCIvPgogICAgICAgIDwvSW50ZXJhY3Rpb24+CiAgICAgICAgPEludGVyYWN0aW9uIG5hbWU9ImlhMzUyOCIgdHlwZT0iZmlsdGVyIiBkZXJpdmVkPSJ0cnVlIj4KICAgICAgICAgICAgPEludGVyYWN0aW9uRWxlbWVudFJlZmVyZW5jZSByZWY9InZlMTIzNiIgcHVycG9zZT0ic291cmNlIiB2YXJpYWJsZT0iYmkxMjQxIi8+CiAgICAgICAgICAgIDxJbnRlcmFjdGlvbkVsZW1lbnRSZWZlcmVuY2UgcmVmPSJ2ZTEwMSIgcHVycG9zZT0idGFyZ2V0IiB2YXJpYWJsZT0iYmk4NjExIi8+CiAgICAgICAgPC9JbnRlcmFjdGlvbj4KICAgICAgICA8SW50ZXJhY3Rpb24gbmFtZT0iaWEzNTI5IiB0eXBlPSJmaWx0ZXIiIGRlcml2ZWQ9InRydWUiPgogICAgICAgICAgICA8SW50ZXJhY3Rpb25FbGVtZW50UmVmZXJlbmNlIHJlZj0idmUxMjM2IiBwdXJwb3NlPSJzb3VyY2UiIHZhcmlhYmxlPSJiaTEyNDEiLz4KICAgICAgICAgICAgPEludGVyYWN0aW9uRWxlbWVudFJlZmVyZW5jZSByZWY9InZlNDc4IiBwdXJwb3NlPSJ0YXJnZXQiIHZhcmlhYmxlPSJiaTg1ODEiLz4KICAgICAgICA8L0ludGVyYWN0aW9uPgogICAgICAgIDxJbnRlcmFjdGlvbiBuYW1lPSJpYTM1MzAiIHR5cGU9ImZpbHRlciIgZGVyaXZlZD0idHJ1ZSI+CiAgICAgICAgICAgIDxJbnRlcmFjdGlvbkVsZW1lbnRSZWZlcmVuY2UgcmVmPSJ2ZTEyMzYiIHB1cnBvc2U9InNvdXJjZSIgdmFyaWFibGU9ImJpMTI0MSIvPgogICAgICAgICAgICA8SW50ZXJhY3Rpb25FbGVtZW50UmVmZXJlbmNlIHJlZj0idmU2NTkiIHB1cnBvc2U9InRhcmdldCIgdmFyaWFibGU9ImJpODU4MCIvPgogICAgICAgIDwvSW50ZXJhY3Rpb24+CiAgICAgICAgPEludGVyYWN0aW9uIG5hbWU9ImlhMzUzMSIgdHlwZT0iZmlsdGVyIiBkZXJpdmVkPSJ0cnVlIj4KICAgICAgICAgICAgPEludGVyYWN0aW9uRWxlbWVudFJlZmVyZW5jZSByZWY9InZlMTIzNiIgcHVycG9zZT0ic291cmNlIiB2YXJpYWJsZT0iYmkxMjQxIi8+CiAgICAgICAgICAgIDxJbnRlcmFjdGlvbkVsZW1lbnRSZWZlcmVuY2UgcmVmPSJ2ZTcxNSIgcHVycG9zZT0idGFyZ2V0IiB2YXJpYWJsZT0iYmk4NTgzIi8+CiAgICAgICAgPC9JbnRlcmFjdGlvbj4KICAgICAgICA8SW50ZXJhY3Rpb24gbmFtZT0iaWEzNTMyIiB0eXBlPSJmaWx0ZXIiIGRlcml2ZWQ9InRydWUiPgogICAgICAgICAgICA8SW50ZXJhY3Rpb25FbGVtZW50UmVmZXJlbmNlIHJlZj0idmUxMjM2IiBwdXJwb3NlPSJzb3VyY2UiIHZhcmlhYmxlPSJiaTEyNDEiLz4KICAgICAgICAgICAgPEludGVyYWN0aW9uRWxlbWVudFJlZmVyZW5jZSByZWY9InZlNzQ0IiBwdXJwb3NlPSJ0YXJnZXQiIHZhcmlhYmxlPSJiaTg1NzciLz4KICAgICAgICA8L0ludGVyYWN0aW9uPgogICAgICAgIDxJbnRlcmFjdGlvbiBuYW1lPSJpYTM1MzMiIHR5cGU9ImZpbHRlciIgZGVyaXZlZD0idHJ1ZSI+CiAgICAgICAgICAgIDxJbnRlcmFjdGlvbkVsZW1lbnRSZWZlcmVuY2UgcmVmPSJ2ZTEyMzYiIHB1cnBvc2U9InNvdXJjZSIgdmFyaWFibGU9ImJpMTI0MSIvPgogICAgICAgICAgICA8SW50ZXJhY3Rpb25FbGVtZW50UmVmZXJlbmNlIHJlZj0idmU3NjIiIHB1cnBvc2U9InRhcmdldCIgdmFyaWFibGU9ImJpODYxMiIvPgogICAgICAgIDwvSW50ZXJhY3Rpb24+CiAgICAgICAgPEludGVyYWN0aW9uIG5hbWU9ImlhMzUzNCIgdHlwZT0iZmlsdGVyIiBkZXJpdmVkPSJ0cnVlIj4KICAgICAgICAgICAgPEludGVyYWN0aW9uRWxlbWVudFJlZmVyZW5jZSByZWY9InZlMTIzNiIgcHVycG9zZT0ic291cmNlIiB2YXJpYWJsZT0iYmkxMjQxIi8+CiAgICAgICAgICAgIDxJbnRlcmFjdGlvbkVsZW1lbnRSZWZlcmVuY2UgcmVmPSJ2ZTg0NiIgcHVycG9zZT0idGFyZ2V0IiB2YXJpYWJsZT0iYmk4NTc5Ii8+CiAgICAgICAgPC9JbnRlcmFjdGlvbj4KICAgICAgICA8SW50ZXJhY3Rpb24gbmFtZT0iaWEzNTUxIiB0eXBlPSJmaWx0ZXIiIGRlcml2ZWQ9InRydWUiPgogICAgICAgICAgICA8SW50ZXJhY3Rpb25FbGVtZW50UmVmZXJlbmNlIHJlZj0idmU3MjMiIHB1cnBvc2U9InNvdXJjZSIgdmFyaWFibGU9ImJpNzI4Ii8+CiAgICAgICAgICAgIDxJbnRlcmFjdGlvbkVsZW1lbnRSZWZlcmVuY2UgcmVmPSJ2ZTM1NDAiIHB1cnBvc2U9InRhcmdldCIgdmFyaWFibGU9ImJpODYwNSIvPgogICAgICAgIDwvSW50ZXJhY3Rpb24+CiAgICAgICAgPEludGVyYWN0aW9uIG5hbWU9ImlhMzU1NCIgdHlwZT0iZmlsdGVyIiBkZXJpdmVkPSJ0cnVlIj4KICAgICAgICAgICAgPEludGVyYWN0aW9uRWxlbWVudFJlZmVyZW5jZSByZWY9InZlMzU0MCIgcHVycG9zZT0ic291cmNlIiB2YXJpYWJsZT0iYmkzNTM2Ii8+CiAgICAgICAgICAgIDxJbnRlcmFjdGlvbkVsZW1lbnRSZWZlcmVuY2UgcmVmPSJ2ZTIzMzAiIHB1cnBvc2U9InRhcmdldCIgdmFyaWFibGU9ImJpODU5NiIvPgogICAgICAgIDwvSW50ZXJhY3Rpb24+CiAgICAgICAgPEludGVyYWN0aW9uIG5hbWU9ImlhMzU1NSIgdHlwZT0iZmlsdGVyIiBkZXJpdmVkPSJ0cnVlIj4KICAgICAgICAgICAgPEludGVyYWN0aW9uRWxlbWVudFJlZmVyZW5jZSByZWY9InZlMzU0MCIgcHVycG9zZT0ic291cmNlIiB2YXJpYWJsZT0iYmkzNTM2Ii8+CiAgICAgICAgICAgIDxJbnRlcmFjdGlvbkVsZW1lbnRSZWZlcmVuY2UgcmVmPSJ2ZTI0NDUiIHB1cnBvc2U9InRhcmdldCIgdmFyaWFibGU9ImJpODU5NyIvPgogICAgICAgIDwvSW50ZXJhY3Rpb24+CiAgICAgICAgPEludGVyYWN0aW9uIG5hbWU9ImlhMzU1NiIgdHlwZT0iZmlsdGVyIiBkZXJpdmVkPSJ0cnVlIj4KICAgICAgICAgICAgPEludGVyYWN0aW9uRWxlbWVudFJlZmVyZW5jZSByZWY9InZlMzU0MCIgcHVycG9zZT0ic291cmNlIiB2YXJpYWJsZT0iYmkzNTM2Ii8+CiAgICAgICAgICAgIDxJbnRlcmFjdGlvbkVsZW1lbnRSZWZlcmVuY2UgcmVmPSJ2ZTI1MjciIHB1cnBvc2U9InRhcmdldCIgdmFyaWFibGU9ImJpODU5OCIvPgogICAgICAgIDwvSW50ZXJhY3Rpb24+CiAgICAgICAgPEludGVyYWN0aW9uIG5hbWU9ImlhMzU1NyIgdHlwZT0iZmlsdGVyIiBkZXJpdmVkPSJ0cnVlIj4KICAgICAgICAgICAgPEludGVyYWN0aW9uRWxlbWVudFJlZmVyZW5jZSByZWY9InZlMzU0MCIgcHVycG9zZT0ic291cmNlIiB2YXJpYWJsZT0iYmkzNTM2Ii8+CiAgICAgICAgICAgIDxJbnRlcmFjdGlvbkVsZW1lbnRSZWZlcmVuY2UgcmVmPSJ2ZTI1NDciIHB1cnBvc2U9InRhcmdldCIgdmFyaWFibGU9ImJpODU5OSIvPgogICAgICAgIDwvSW50ZXJhY3Rpb24+CiAgICAgICAgPEludGVyYWN0aW9uIG5hbWU9ImlhMzU1OCIgdHlwZT0iZmlsdGVyIiBkZXJpdmVkPSJ0cnVlIj4KICAgICAgICAgICAgPEludGVyYWN0aW9uRWxlbWVudFJlZmVyZW5jZSByZWY9InZlMzU0MCIgcHVycG9zZT0ic291cmNlIiB2YXJpYWJsZT0iYmkzNTM2Ii8+CiAgICAgICAgICAgIDxJbnRlcmFjdGlvbkVsZW1lbnRSZWZlcmVuY2UgcmVmPSJ2ZTI2MTciIHB1cnBvc2U9InRhcmdldCIgdmFyaWFibGU9ImJpODYwMCIvPgogICAgICAgIDwvSW50ZXJhY3Rpb24+CiAgICAgICAgPEludGVyYWN0aW9uIG5hbWU9ImlhMzU1OSIgdHlwZT0iZmlsdGVyIiBkZXJpdmVkPSJ0cnVlIj4KICAgICAgICAgICAgPEludGVyYWN0aW9uRWxlbWVudFJlZmVyZW5jZSByZWY9InZlMzU0MCIgcHVycG9zZT0ic291cmNlIiB2YXJpYWJsZT0iYmkzNTM2Ii8+CiAgICAgICAgICAgIDxJbnRlcmFjdGlvbkVsZW1lbnRSZWZlcmVuY2UgcmVmPSJ2ZTEwOTUiIHB1cnBvc2U9InRhcmdldCIgdmFyaWFibGU9ImJpODYwMyIvPgogICAgICAgIDwvSW50ZXJhY3Rpb24+CiAgICAgICAgPEludGVyYWN0aW9uIG5hbWU9ImlhMzU2MCIgdHlwZT0iZmlsdGVyIiBkZXJpdmVkPSJ0cnVlIj4KICAgICAgICAgICAgPEludGVyYWN0aW9uRWxlbWVudFJlZmVyZW5jZSByZWY9InZlMzU0MCIgcHVycG9zZT0ic291cmNlIiB2YXJpYWJsZT0iYmkzNTM2Ii8+CiAgICAgICAgICAgIDxJbnRlcmFjdGlvbkVsZW1lbnRSZWZlcmVuY2UgcmVmPSJ2ZTEyNTgiIHB1cnBvc2U9InRhcmdldCIgdmFyaWFibGU9ImJpODU4NSIvPgogICAgICAgIDwvSW50ZXJhY3Rpb24+CiAgICAgICAgPEludGVyYWN0aW9uIG5hbWU9ImlhMzU2MSIgdHlwZT0iZmlsdGVyIiBkZXJpdmVkPSJ0cnVlIj4KICAgICAgICAgICAgPEludGVyYWN0aW9uRWxlbWVudFJlZmVyZW5jZSByZWY9InZlMzU0MCIgcHVycG9zZT0ic291cmNlIiB2YXJpYWJsZT0iYmkzNTM2Ii8+CiAgICAgICAgICAgIDxJbnRlcmFjdGlvbkVsZW1lbnRSZWZlcmVuY2UgcmVmPSJ2ZTEzNzIiIHB1cnBvc2U9InRhcmdldCIgdmFyaWFibGU9ImJpODU4NiIvPgogICAgICAgIDwvSW50ZXJhY3Rpb24+CiAgICAgICAgPEludGVyYWN0aW9uIG5hbWU9ImlhMzU2MiIgdHlwZT0iZmlsdGVyIiBkZXJpdmVkPSJ0cnVlIj4KICAgICAgICAgICAgPEludGVyYWN0aW9uRWxlbWVudFJlZmVyZW5jZSByZWY9InZlMzU0MCIgcHVycG9zZT0ic291cmNlIiB2YXJpYWJsZT0iYmkzNTM2Ii8+CiAgICAgICAgICAgIDxJbnRlcmFjdGlvbkVsZW1lbnRSZWZlcmVuY2UgcmVmPSJ2ZTE0MDIiIHB1cnBvc2U9InRhcmdldCIgdmFyaWFibGU9ImJpODU4NyIvPgogICAgICAgIDwvSW50ZXJhY3Rpb24+CiAgICAgICAgPEludGVyYWN0aW9uIG5hbWU9ImlhMzU4MyIgdHlwZT0iZmlsdGVyIiBkZXJpdmVkPSJ0cnVlIj4KICAgICAgICAgICAgPEludGVyYWN0aW9uRWxlbWVudFJlZmVyZW5jZSByZWY9InZlNzIzIiBwdXJwb3NlPSJzb3VyY2UiIHZhcmlhYmxlPSJiaTcyOCIvPgogICAgICAgICAgICA8SW50ZXJhY3Rpb25FbGVtZW50UmVmZXJlbmNlIHJlZj0idmUzNTY5IiBwdXJwb3NlPSJ0YXJnZXQiIHZhcmlhYmxlPSJiaTg2MDYiLz4KICAgICAgICA8L0ludGVyYWN0aW9uPgogICAgICAgIDxJbnRlcmFjdGlvbiBuYW1lPSJpYTM1ODYiIHR5cGU9ImZpbHRlciIgZGVyaXZlZD0idHJ1ZSI+CiAgICAgICAgICAgIDxJbnRlcmFjdGlvbkVsZW1lbnRSZWZlcmVuY2UgcmVmPSJ2ZTM1NjkiIHB1cnBvc2U9InNvdXJjZSIgdmFyaWFibGU9ImJpMzU2NSIvPgogICAgICAgICAgICA8SW50ZXJhY3Rpb25FbGVtZW50UmVmZXJlbmNlIHJlZj0idmUxNDQyIiBwdXJwb3NlPSJ0YXJnZXQiIHZhcmlhYmxlPSJiaTg1OTAiLz4KICAgICAgICA8L0ludGVyYWN0aW9uPgogICAgICAgIDxJbnRlcmFjdGlvbiBuYW1lPSJpYTM1ODciIHR5cGU9ImZpbHRlciIgZGVyaXZlZD0idHJ1ZSI+CiAgICAgICAgICAgIDxJbnRlcmFjdGlvbkVsZW1lbnRSZWZlcmVuY2UgcmVmPSJ2ZTM1NjkiIHB1cnBvc2U9InNvdXJjZSIgdmFyaWFibGU9ImJpMzU2NSIvPgogICAgICAgICAgICA8SW50ZXJhY3Rpb25FbGVtZW50UmVmZXJlbmNlIHJlZj0idmUxODEzIiBwdXJwb3NlPSJ0YXJnZXQiIHZhcmlhYmxlPSJiaTg1OTIiLz4KICAgICAgICA8L0ludGVyYWN0aW9uPgogICAgICAgIDxJbnRlcmFjdGlvbiBuYW1lPSJpYTM1ODgiIHR5cGU9ImZpbHRlciIgZGVyaXZlZD0idHJ1ZSI+CiAgICAgICAgICAgIDxJbnRlcmFjdGlvbkVsZW1lbnRSZWZlcmVuY2UgcmVmPSJ2ZTM1NjkiIHB1cnBvc2U9InNvdXJjZSIgdmFyaWFibGU9ImJpMzU2NSIvPgogICAgICAgICAgICA8SW50ZXJhY3Rpb25FbGVtZW50UmVmZXJlbmNlIHJlZj0idmUxOTQxIiBwdXJwb3NlPSJ0YXJnZXQiIHZhcmlhYmxlPSJiaTg1OTQiLz4KICAgICAgICA8L0ludGVyYWN0aW9uPgogICAgICAgIDxJbnRlcmFjdGlvbiBuYW1lPSJpYTM1ODkiIHR5cGU9ImZpbHRlciIgZGVyaXZlZD0idHJ1ZSI+CiAgICAgICAgICAgIDxJbnRlcmFjdGlvbkVsZW1lbnRSZWZlcmVuY2UgcmVmPSJ2ZTM1NjkiIHB1cnBvc2U9InNvdXJjZSIgdmFyaWFibGU9ImJpMzU2NSIvPgogICAgICAgICAgICA8SW50ZXJhY3Rpb25FbGVtZW50UmVmZXJlbmNlIHJlZj0idmUxOTgxIiBwdXJwb3NlPSJ0YXJnZXQiIHZhcmlhYmxlPSJiaTg1OTUiLz4KICAgICAgICA8L0ludGVyYWN0aW9uPgogICAgICAgIDxJbnRlcmFjdGlvbiBuYW1lPSJpYTM1OTAiIHR5cGU9ImZpbHRlciIgZGVyaXZlZD0idHJ1ZSI+CiAgICAgICAgICAgIDxJbnRlcmFjdGlvbkVsZW1lbnRSZWZlcmVuY2UgcmVmPSJ2ZTM1NjkiIHB1cnBvc2U9InNvdXJjZSIgdmFyaWFibGU9ImJpMzU2NSIvPgogICAgICAgICAgICA8SW50ZXJhY3Rpb25FbGVtZW50UmVmZXJlbmNlIHJlZj0idmUzMDM1IiBwdXJwb3NlPSJ0YXJnZXQiIHZhcmlhYmxlPSJiaTg2MDIiLz4KICAgICAgICA8L0ludGVyYWN0aW9uPgogICAgICAgIDxJbnRlcmFjdGlvbiBuYW1lPSJpYTM2MDUiIHR5cGU9ImZpbHRlciIgZGVyaXZlZD0idHJ1ZSI+CiAgICAgICAgICAgIDxJbnRlcmFjdGlvbkVsZW1lbnRSZWZlcmVuY2UgcmVmPSJ2ZTcyMyIgcHVycG9zZT0ic291cmNlIiB2YXJpYWJsZT0iYmk3MjgiLz4KICAgICAgICAgICAgPEludGVyYWN0aW9uRWxlbWVudFJlZmVyZW5jZSByZWY9InZlMzU5NiIgcHVycG9zZT0idGFyZ2V0IiB2YXJpYWJsZT0iYmk4NjA3Ii8+CiAgICAgICAgPC9JbnRlcmFjdGlvbj4KICAgICAgICA8SW50ZXJhY3Rpb24gbmFtZT0iaWEzNjA3IiB0eXBlPSJmaWx0ZXIiIGRlcml2ZWQ9InRydWUiPgogICAgICAgICAgICA8SW50ZXJhY3Rpb25FbGVtZW50UmVmZXJlbmNlIHJlZj0idmUzNTk2IiBwdXJwb3NlPSJzb3VyY2UiIHZhcmlhYmxlPSJiaTM1OTIiLz4KICAgICAgICAgICAgPEludGVyYWN0aW9uRWxlbWVudFJlZmVyZW5jZSByZWY9InZlMzQ5OSIgcHVycG9zZT0idGFyZ2V0IiB2YXJpYWJsZT0iYmk4NjA0Ii8+CiAgICAgICAgPC9JbnRlcmFjdGlvbj4KICAgICAgICA8SW50ZXJhY3Rpb24gbmFtZT0iaWEzNzM1IiB0eXBlPSJmaWx0ZXIiIGRlcml2ZWQ9InRydWUiPgogICAgICAgICAgICA8SW50ZXJhY3Rpb25FbGVtZW50UmVmZXJlbmNlIHJlZj0idmU3MjMiIHB1cnBvc2U9InNvdXJjZSIgdmFyaWFibGU9ImJpNzI4Ii8+CiAgICAgICAgICAgIDxJbnRlcmFjdGlvbkVsZW1lbnRSZWZlcmVuY2UgcmVmPSJ2ZTM3MjAiIHB1cnBvc2U9InRhcmdldCIgdmFyaWFibGU9ImJpMzcxNSIvPgogICAgICAgIDwvSW50ZXJhY3Rpb24+CiAgICAgICAgPEludGVyYWN0aW9uIG5hbWU9ImlhMzczNiIgdHlwZT0iZmlsdGVyIiBkZXJpdmVkPSJ0cnVlIj4KICAgICAgICAgICAgPEludGVyYWN0aW9uRWxlbWVudFJlZmVyZW5jZSByZWY9InZlMzU5NiIgcHVycG9zZT0ic291cmNlIiB2YXJpYWJsZT0iYmkzNTkyIi8+CiAgICAgICAgICAgIDxJbnRlcmFjdGlvbkVsZW1lbnRSZWZlcmVuY2UgcmVmPSJ2ZTM3MjAiIHB1cnBvc2U9InRhcmdldCIgdmFyaWFibGU9ImJpODYwOCIvPgogICAgICAgIDwvSW50ZXJhY3Rpb24+CiAgICAgICAgPEludGVyYWN0aW9uIG5hbWU9ImlhMzc2NCIgdHlwZT0iZmlsdGVyIiBkZXJpdmVkPSJ0cnVlIj4KICAgICAgICAgICAgPEludGVyYWN0aW9uRWxlbWVudFJlZmVyZW5jZSByZWY9InZlNzIzIiBwdXJwb3NlPSJzb3VyY2UiIHZhcmlhYmxlPSJiaTcyOCIvPgogICAgICAgICAgICA8SW50ZXJhY3Rpb25FbGVtZW50UmVmZXJlbmNlIHJlZj0idmUzNzU1IiBwdXJwb3NlPSJ0YXJnZXQiIHZhcmlhYmxlPSJiaTM3NTAiLz4KICAgICAgICA8L0ludGVyYWN0aW9uPgogICAgICAgIDxJbnRlcmFjdGlvbiBuYW1lPSJpYTM3NjUiIHR5cGU9ImZpbHRlciIgZGVyaXZlZD0idHJ1ZSI+CiAgICAgICAgICAgIDxJbnRlcmFjdGlvbkVsZW1lbnRSZWZlcmVuY2UgcmVmPSJ2ZTM1OTYiIHB1cnBvc2U9InNvdXJjZSIgdmFyaWFibGU9ImJpMzU5MiIvPgogICAgICAgICAgICA8SW50ZXJhY3Rpb25FbGVtZW50UmVmZXJlbmNlIHJlZj0idmUzNzU1IiBwdXJwb3NlPSJ0YXJnZXQiIHZhcmlhYmxlPSJiaTg2MDkiLz4KICAgICAgICA8L0ludGVyYWN0aW9uPgogICAgICAgIDxJbnRlcmFjdGlvbiBuYW1lPSJpYTM5MzEiIHR5cGU9ImZpbHRlciIgZGVyaXZlZD0idHJ1ZSI+CiAgICAgICAgICAgIDxJbnRlcmFjdGlvbkVsZW1lbnRSZWZlcmVuY2UgcmVmPSJ2ZTcyMyIgcHVycG9zZT0ic291cmNlIiB2YXJpYWJsZT0iYmk3MjgiLz4KICAgICAgICAgICAgPEludGVyYWN0aW9uRWxlbWVudFJlZmVyZW5jZSByZWY9InZlMzkyMiIgcHVycG9zZT0idGFyZ2V0IiB2YXJpYWJsZT0iYmkzOTE3Ii8+CiAgICAgICAgPC9JbnRlcmFjdGlvbj4KICAgICAgICA8SW50ZXJhY3Rpb24gbmFtZT0iaWEzOTMyIiB0eXBlPSJmaWx0ZXIiIGRlcml2ZWQ9InRydWUiPgogICAgICAgICAgICA8SW50ZXJhY3Rpb25FbGVtZW50UmVmZXJlbmNlIHJlZj0idmUzNTk2IiBwdXJwb3NlPSJzb3VyY2UiIHZhcmlhYmxlPSJiaTM1OTIiLz4KICAgICAgICAgICAgPEludGVyYWN0aW9uRWxlbWVudFJlZmVyZW5jZSByZWY9InZlMzkyMiIgcHVycG9zZT0idGFyZ2V0IiB2YXJpYWJsZT0iYmk4NjEwIi8+CiAgICAgICAgPC9JbnRlcmFjdGlvbj4KICAgICAgICA8SW50ZXJhY3Rpb24gbmFtZT0iaWE0ODQzIiB0eXBlPSJmaWx0ZXIiIGRlcml2ZWQ9InRydWUiPgogICAgICAgICAgICA8SW50ZXJhY3Rpb25FbGVtZW50UmVmZXJlbmNlIHJlZj0idmU3MjMiIHB1cnBvc2U9InNvdXJjZSIgdmFyaWFibGU9ImJpNzI4Ii8+CiAgICAgICAgICAgIDxJbnRlcmFjdGlvbkVsZW1lbnRSZWZlcmVuY2UgcmVmPSJ2ZTQ4MzQiIHB1cnBvc2U9InRhcmdldCIgdmFyaWFibGU9ImJpNDgyOSIvPgogICAgICAgIDwvSW50ZXJhY3Rpb24+CiAgICAgICAgPEludGVyYWN0aW9uIG5hbWU9ImlhNDg0NCIgdHlwZT0iZmlsdGVyIiBkZXJpdmVkPSJ0cnVlIj4KICAgICAgICAgICAgPEludGVyYWN0aW9uRWxlbWVudFJlZmVyZW5jZSByZWY9InZlMzU5NiIgcHVycG9zZT0ic291cmNlIiB2YXJpYWJsZT0iYmkzNTkyIi8+CiAgICAgICAgICAgIDxJbnRlcmFjdGlvbkVsZW1lbnRSZWZlcmVuY2UgcmVmPSJ2ZTQ4MzQiIHB1cnBvc2U9InRhcmdldCIgdmFyaWFibGU9ImJpODYxMyIvPgogICAgICAgIDwvSW50ZXJhY3Rpb24+CiAgICAgICAgPEludGVyYWN0aW9uIG5hbWU9ImlhNDk1OSIgdHlwZT0iZmlsdGVyIiBkZXJpdmVkPSJ0cnVlIj4KICAgICAgICAgICAgPEludGVyYWN0aW9uRWxlbWVudFJlZmVyZW5jZSByZWY9InZlNzIzIiBwdXJwb3NlPSJzb3VyY2UiIHZhcmlhYmxlPSJiaTcyOCIvPgogICAgICAgICAgICA8SW50ZXJhY3Rpb25FbGVtZW50UmVmZXJlbmNlIHJlZj0idmU0OTQ5IiBwdXJwb3NlPSJ0YXJnZXQiIHZhcmlhYmxlPSJiaTQ5NDQiLz4KICAgICAgICA8L0ludGVyYWN0aW9uPgogICAgICAgIDxJbnRlcmFjdGlvbiBuYW1lPSJpYTQ5NjAiIHR5cGU9ImZpbHRlciIgZGVyaXZlZD0idHJ1ZSI+CiAgICAgICAgICAgIDxJbnRlcmFjdGlvbkVsZW1lbnRSZWZlcmVuY2UgcmVmPSJ2ZTM1OTYiIHB1cnBvc2U9InNvdXJjZSIgdmFyaWFibGU9ImJpMzU5MiIvPgogICAgICAgICAgICA8SW50ZXJhY3Rpb25FbGVtZW50UmVmZXJlbmNlIHJlZj0idmU0OTQ5IiBwdXJwb3NlPSJ0YXJnZXQiIHZhcmlhYmxlPSJiaTg2MTQiLz4KICAgICAgICA8L0ludGVyYWN0aW9uPgogICAgICAgIDxJbnRlcmFjdGlvbiBuYW1lPSJpYTQ5NzgiIHR5cGU9ImZpbHRlciIgZGVyaXZlZD0idHJ1ZSI+CiAgICAgICAgICAgIDxJbnRlcmFjdGlvbkVsZW1lbnRSZWZlcmVuY2UgcmVmPSJ2ZTcyMyIgcHVycG9zZT0ic291cmNlIiB2YXJpYWJsZT0iYmk3MjgiLz4KICAgICAgICAgICAgPEludGVyYWN0aW9uRWxlbWVudFJlZmVyZW5jZSByZWY9InZlNDk2OCIgcHVycG9zZT0idGFyZ2V0IiB2YXJpYWJsZT0iYmk0OTYzIi8+CiAgICAgICAgPC9JbnRlcmFjdGlvbj4KICAgICAgICA8SW50ZXJhY3Rpb24gbmFtZT0iaWE0OTc5IiB0eXBlPSJmaWx0ZXIiIGRlcml2ZWQ9InRydWUiPgogICAgICAgICAgICA8SW50ZXJhY3Rpb25FbGVtZW50UmVmZXJlbmNlIHJlZj0idmUzNTk2IiBwdXJwb3NlPSJzb3VyY2UiIHZhcmlhYmxlPSJiaTM1OTIiLz4KICAgICAgICAgICAgPEludGVyYWN0aW9uRWxlbWVudFJlZmVyZW5jZSByZWY9InZlNDk2OCIgcHVycG9zZT0idGFyZ2V0IiB2YXJpYWJsZT0iYmk4NjE1Ii8+CiAgICAgICAgPC9JbnRlcmFjdGlvbj4KICAgICAgICA8SW50ZXJhY3Rpb24gbmFtZT0iaWE1MDAzIiB0eXBlPSJmaWx0ZXIiIGRlcml2ZWQ9InRydWUiPgogICAgICAgICAgICA8SW50ZXJhY3Rpb25FbGVtZW50UmVmZXJlbmNlIHJlZj0idmU3MjMiIHB1cnBvc2U9InNvdXJjZSIgdmFyaWFibGU9ImJpNzI4Ii8+CiAgICAgICAgICAgIDxJbnRlcmFjdGlvbkVsZW1lbnRSZWZlcmVuY2UgcmVmPSJ2ZTQ5OTIiIHB1cnBvc2U9InRhcmdldCIgdmFyaWFibGU9ImJpNDk4NiIvPgogICAgICAgIDwvSW50ZXJhY3Rpb24+CiAgICAgICAgPEludGVyYWN0aW9uIG5hbWU9ImlhNTAwNCIgdHlwZT0iZmlsdGVyIiBkZXJpdmVkPSJ0cnVlIj4KICAgICAgICAgICAgPEludGVyYWN0aW9uRWxlbWVudFJlZmVyZW5jZSByZWY9InZlMzU5NiIgcHVycG9zZT0ic291cmNlIiB2YXJpYWJsZT0iYmkzNTkyIi8+CiAgICAgICAgICAgIDxJbnRlcmFjdGlvbkVsZW1lbnRSZWZlcmVuY2UgcmVmPSJ2ZTQ5OTIiIHB1cnBvc2U9InRhcmdldCIgdmFyaWFibGU9ImJpODYxNiIvPgogICAgICAgIDwvSW50ZXJhY3Rpb24+CiAgICAgICAgPEludGVyYWN0aW9uIG5hbWU9ImlhNTgyNyIgdHlwZT0iZmlsdGVyIiBkZXJpdmVkPSJ0cnVlIj4KICAgICAgICAgICAgPEludGVyYWN0aW9uRWxlbWVudFJlZmVyZW5jZSByZWY9InZlNzIzIiBwdXJwb3NlPSJzb3VyY2UiIHZhcmlhYmxlPSJiaTcyOCIvPgogICAgICAgICAgICA8SW50ZXJhY3Rpb25FbGVtZW50UmVmZXJlbmNlIHJlZj0idmU1ODIzIiBwdXJwb3NlPSJ0YXJnZXQiIHZhcmlhYmxlPSJiaTU5MTciLz4KICAgICAgICA8L0ludGVyYWN0aW9uPgogICAgICAgIDxJbnRlcmFjdGlvbiBuYW1lPSJpYTU4MjgiIHR5cGU9ImZpbHRlciIgZGVyaXZlZD0idHJ1ZSI+CiAgICAgICAgICAgIDxJbnRlcmFjdGlvbkVsZW1lbnRSZWZlcmVuY2UgcmVmPSJ2ZTM1OTYiIHB1cnBvc2U9InNvdXJjZSIgdmFyaWFibGU9ImJpMzU5MiIvPgogICAgICAgICAgICA8SW50ZXJhY3Rpb25FbGVtZW50UmVmZXJlbmNlIHJlZj0idmU1ODIzIiBwdXJwb3NlPSJ0YXJnZXQiIHZhcmlhYmxlPSJiaTg2MTciLz4KICAgICAgICA8L0ludGVyYWN0aW9uPgogICAgICAgIDxJbnRlcmFjdGlvbiBuYW1lPSJpYTY1NjEiIHR5cGU9ImZpbHRlciIgZGVyaXZlZD0idHJ1ZSI+CiAgICAgICAgICAgIDxJbnRlcmFjdGlvbkVsZW1lbnRSZWZlcmVuY2UgcmVmPSJ2ZTY0NjIiIHB1cnBvc2U9InNvdXJjZSIgdmFyaWFibGU9ImJpNjQ1NyIvPgogICAgICAgICAgICA8SW50ZXJhY3Rpb25FbGVtZW50UmVmZXJlbmNlIHJlZj0idmU2NDgxIiBwdXJwb3NlPSJ0YXJnZXQiIHZhcmlhYmxlPSJiaTg2MjAiLz4KICAgICAgICA8L0ludGVyYWN0aW9uPgogICAgICAgIDxJbnRlcmFjdGlvbiBuYW1lPSJpYTY1NjIiIHR5cGU9ImZpbHRlciIgZGVyaXZlZD0idHJ1ZSI+CiAgICAgICAgICAgIDxJbnRlcmFjdGlvbkVsZW1lbnRSZWZlcmVuY2UgcmVmPSJ2ZTY0NjIiIHB1cnBvc2U9InNvdXJjZSIgdmFyaWFibGU9ImJpNjQ1NyIvPgogICAgICAgICAgICA8SW50ZXJhY3Rpb25FbGVtZW50UmVmZXJlbmNlIHJlZj0idmU2NTAwIiBwdXJwb3NlPSJ0YXJnZXQiIHZhcmlhYmxlPSJiaTg2MjIiLz4KICAgICAgICA8L0ludGVyYWN0aW9uPgogICAgICAgIDxJbnRlcmFjdGlvbiBuYW1lPSJpYTY1NjMiIHR5cGU9ImZpbHRlciIgZGVyaXZlZD0idHJ1ZSI+CiAgICAgICAgICAgIDxJbnRlcmFjdGlvbkVsZW1lbnRSZWZlcmVuY2UgcmVmPSJ2ZTY0NjIiIHB1cnBvc2U9InNvdXJjZSIgdmFyaWFibGU9ImJpNjQ1NyIvPgogICAgICAgICAgICA8SW50ZXJhY3Rpb25FbGVtZW50UmVmZXJlbmNlIHJlZj0idmU2NTE5IiBwdXJwb3NlPSJ0YXJnZXQiIHZhcmlhYmxlPSJiaTg2MjQiLz4KICAgICAgICA8L0ludGVyYWN0aW9uPgogICAgICAgIDxJbnRlcmFjdGlvbiBuYW1lPSJpYTY1NjQiIHR5cGU9ImZpbHRlciIgZGVyaXZlZD0idHJ1ZSI+CiAgICAgICAgICAgIDxJbnRlcmFjdGlvbkVsZW1lbnRSZWZlcmVuY2UgcmVmPSJ2ZTY0NjIiIHB1cnBvc2U9InNvdXJjZSIgdmFyaWFibGU9ImJpNjQ1NyIvPgogICAgICAgICAgICA8SW50ZXJhY3Rpb25FbGVtZW50UmVmZXJlbmNlIHJlZj0idmU2NTM4IiBwdXJwb3NlPSJ0YXJnZXQiIHZhcmlhYmxlPSJiaTg2MjYiLz4KICAgICAgICA8L0ludGVyYWN0aW9uPgogICAgICAgIDxJbnRlcmFjdGlvbiBuYW1lPSJpYTY1NjUiIHR5cGU9ImZpbHRlciIgZGVyaXZlZD0idHJ1ZSI+CiAgICAgICAgICAgIDxJbnRlcmFjdGlvbkVsZW1lbnRSZWZlcmVuY2UgcmVmPSJ2ZTY0NjIiIHB1cnBvc2U9InNvdXJjZSIgdmFyaWFibGU9ImJpNjQ1NyIvPgogICAgICAgICAgICA8SW50ZXJhY3Rpb25FbGVtZW50UmVmZXJlbmNlIHJlZj0idmU2NTUzIiBwdXJwb3NlPSJ0YXJnZXQiIHZhcmlhYmxlPSJiaTg2MjciLz4KICAgICAgICA8L0ludGVyYWN0aW9uPgogICAgICAgIDxJbnRlcmFjdGlvbiBuYW1lPSJpYTY1NjYiIHR5cGU9ImZpbHRlciIgZGVyaXZlZD0idHJ1ZSI+CiAgICAgICAgICAgIDxJbnRlcmFjdGlvbkVsZW1lbnRSZWZlcmVuY2UgcmVmPSJ2ZTY0NjkiIHB1cnBvc2U9InNvdXJjZSIgdmFyaWFibGU9ImJpNjQ2NCIvPgogICAgICAgICAgICA8SW50ZXJhY3Rpb25FbGVtZW50UmVmZXJlbmNlIHJlZj0idmU2NDgxIiBwdXJwb3NlPSJ0YXJnZXQiIHZhcmlhYmxlPSJiaTg2MjEiLz4KICAgICAgICA8L0ludGVyYWN0aW9uPgogICAgICAgIDxJbnRlcmFjdGlvbiBuYW1lPSJpYTY1NjciIHR5cGU9ImZpbHRlciIgZGVyaXZlZD0idHJ1ZSI+CiAgICAgICAgICAgIDxJbnRlcmFjdGlvbkVsZW1lbnRSZWZlcmVuY2UgcmVmPSJ2ZTY0NjkiIHB1cnBvc2U9InNvdXJjZSIgdmFyaWFibGU9ImJpNjQ2NCIvPgogICAgICAgICAgICA8SW50ZXJhY3Rpb25FbGVtZW50UmVmZXJlbmNlIHJlZj0idmU2NTAwIiBwdXJwb3NlPSJ0YXJnZXQiIHZhcmlhYmxlPSJiaTg2MjMiLz4KICAgICAgICA8L0ludGVyYWN0aW9uPgogICAgICAgIDxJbnRlcmFjdGlvbiBuYW1lPSJpYTY1NjgiIHR5cGU9ImZpbHRlciIgZGVyaXZlZD0idHJ1ZSI+CiAgICAgICAgICAgIDxJbnRlcmFjdGlvbkVsZW1lbnRSZWZlcmVuY2UgcmVmPSJ2ZTY0NjkiIHB1cnBvc2U9InNvdXJjZSIgdmFyaWFibGU9ImJpNjQ2NCIvPgogICAgICAgICAgICA8SW50ZXJhY3Rpb25FbGVtZW50UmVmZXJlbmNlIHJlZj0idmU2NTE5IiBwdXJwb3NlPSJ0YXJnZXQiIHZhcmlhYmxlPSJiaTg2MjUiLz4KICAgICAgICA8L0ludGVyYWN0aW9uPgogICAgICAgIDxJbnRlcmFjdGlvbiBuYW1lPSJpYTY1NjkiIHR5cGU9ImZpbHRlciIgZGVyaXZlZD0idHJ1ZSI+CiAgICAgICAgICAgIDxJbnRlcmFjdGlvbkVsZW1lbnRSZWZlcmVuY2UgcmVmPSJ2ZTY0NjkiIHB1cnBvc2U9InNvdXJjZSIgdmFyaWFibGU9ImJpNjQ2NCIvPgogICAgICAgICAgICA8SW50ZXJhY3Rpb25FbGVtZW50UmVmZXJlbmNlIHJlZj0idmU2NTM4IiBwdXJwb3NlPSJ0YXJnZXQiIHZhcmlhYmxlPSJiaTY1MzMiLz4KICAgICAgICA8L0ludGVyYWN0aW9uPgogICAgICAgIDxJbnRlcmFjdGlvbiBuYW1lPSJpYTY1NzAiIHR5cGU9ImZpbHRlciIgZGVyaXZlZD0idHJ1ZSI+CiAgICAgICAgICAgIDxJbnRlcmFjdGlvbkVsZW1lbnRSZWZlcmVuY2UgcmVmPSJ2ZTY0NjkiIHB1cnBvc2U9InNvdXJjZSIgdmFyaWFibGU9ImJpNjQ2NCIvPgogICAgICAgICAgICA8SW50ZXJhY3Rpb25FbGVtZW50UmVmZXJlbmNlIHJlZj0idmU2NTUzIiBwdXJwb3NlPSJ0YXJnZXQiIHZhcmlhYmxlPSJiaTg2MjgiLz4KICAgICAgICA8L0ludGVyYWN0aW9uPgogICAgICAgIDxJbnRlcmFjdGlvbiBuYW1lPSJpYTY1NzEiIHR5cGU9ImZpbHRlciIgZGVyaXZlZD0idHJ1ZSI+CiAgICAgICAgICAgIDxJbnRlcmFjdGlvbkVsZW1lbnRSZWZlcmVuY2UgcmVmPSJ2ZTcyMyIgcHVycG9zZT0ic291cmNlIiB2YXJpYWJsZT0iYmk3MjgiLz4KICAgICAgICAgICAgPEludGVyYWN0aW9uRWxlbWVudFJlZmVyZW5jZSByZWY9InZlNjQ2MiIgcHVycG9zZT0idGFyZ2V0IiB2YXJpYWJsZT0iYmk4NjE4Ii8+CiAgICAgICAgPC9JbnRlcmFjdGlvbj4KICAgICAgICA8SW50ZXJhY3Rpb24gbmFtZT0iaWE2NTcyIiB0eXBlPSJmaWx0ZXIiIGRlcml2ZWQ9InRydWUiPgogICAgICAgICAgICA8SW50ZXJhY3Rpb25FbGVtZW50UmVmZXJlbmNlIHJlZj0idmU3MjMiIHB1cnBvc2U9InNvdXJjZSIgdmFyaWFibGU9ImJpNzI4Ii8+CiAgICAgICAgICAgIDxJbnRlcmFjdGlvbkVsZW1lbnRSZWZlcmVuY2UgcmVmPSJ2ZTY0ODEiIHB1cnBvc2U9InRhcmdldCIgdmFyaWFibGU9ImJpNjQ3NiIvPgogICAgICAgIDwvSW50ZXJhY3Rpb24+CiAgICAgICAgPEludGVyYWN0aW9uIG5hbWU9ImlhNjU3MyIgdHlwZT0iZmlsdGVyIiBkZXJpdmVkPSJ0cnVlIj4KICAgICAgICAgICAgPEludGVyYWN0aW9uRWxlbWVudFJlZmVyZW5jZSByZWY9InZlNzIzIiBwdXJwb3NlPSJzb3VyY2UiIHZhcmlhYmxlPSJiaTcyOCIvPgogICAgICAgICAgICA8SW50ZXJhY3Rpb25FbGVtZW50UmVmZXJlbmNlIHJlZj0idmU2NTAwIiBwdXJwb3NlPSJ0YXJnZXQiIHZhcmlhYmxlPSJiaTY0OTUiLz4KICAgICAgICA8L0ludGVyYWN0aW9uPgogICAgICAgIDxJbnRlcmFjdGlvbiBuYW1lPSJpYTY1NzQiIHR5cGU9ImZpbHRlciIgZGVyaXZlZD0idHJ1ZSI+CiAgICAgICAgICAgIDxJbnRlcmFjdGlvbkVsZW1lbnRSZWZlcmVuY2UgcmVmPSJ2ZTcyMyIgcHVycG9zZT0ic291cmNlIiB2YXJpYWJsZT0iYmk3MjgiLz4KICAgICAgICAgICAgPEludGVyYWN0aW9uRWxlbWVudFJlZmVyZW5jZSByZWY9InZlNjUxOSIgcHVycG9zZT0idGFyZ2V0IiB2YXJpYWJsZT0iYmk2NTE0Ii8+CiAgICAgICAgPC9JbnRlcmFjdGlvbj4KICAgICAgICA8SW50ZXJhY3Rpb24gbmFtZT0iaWE2NTc1IiB0eXBlPSJmaWx0ZXIiIGRlcml2ZWQ9InRydWUiPgogICAgICAgICAgICA8SW50ZXJhY3Rpb25FbGVtZW50UmVmZXJlbmNlIHJlZj0idmU3MjMiIHB1cnBvc2U9InNvdXJjZSIgdmFyaWFibGU9ImJpNzI4Ii8+CiAgICAgICAgICAgIDxJbnRlcmFjdGlvbkVsZW1lbnRSZWZlcmVuY2UgcmVmPSJ2ZTY1MzgiIHB1cnBvc2U9InRhcmdldCIgdmFyaWFibGU9ImJpNjUzMiIvPgogICAgICAgIDwvSW50ZXJhY3Rpb24+CiAgICAgICAgPEludGVyYWN0aW9uIG5hbWU9ImlhNjU3NiIgdHlwZT0iZmlsdGVyIiBkZXJpdmVkPSJ0cnVlIj4KICAgICAgICAgICAgPEludGVyYWN0aW9uRWxlbWVudFJlZmVyZW5jZSByZWY9InZlNzIzIiBwdXJwb3NlPSJzb3VyY2UiIHZhcmlhYmxlPSJiaTcyOCIvPgogICAgICAgICAgICA8SW50ZXJhY3Rpb25FbGVtZW50UmVmZXJlbmNlIHJlZj0idmU2NTUzIiBwdXJwb3NlPSJ0YXJnZXQiIHZhcmlhYmxlPSJiaTY1NDciLz4KICAgICAgICA8L0ludGVyYWN0aW9uPgogICAgICAgIDxJbnRlcmFjdGlvbiBuYW1lPSJpYTY1NzciIHR5cGU9ImZpbHRlciIgZGVyaXZlZD0idHJ1ZSI+CiAgICAgICAgICAgIDxJbnRlcmFjdGlvbkVsZW1lbnRSZWZlcmVuY2UgcmVmPSJ2ZTcyMyIgcHVycG9zZT0ic291cmNlIiB2YXJpYWJsZT0iYmk3MjgiLz4KICAgICAgICAgICAgPEludGVyYWN0aW9uRWxlbWVudFJlZmVyZW5jZSByZWY9InZlNjQ2OSIgcHVycG9zZT0idGFyZ2V0IiB2YXJpYWJsZT0iYmk4NjE5Ii8+CiAgICAgICAgPC9JbnRlcmFjdGlvbj4KICAgICAgICA8SW50ZXJhY3Rpb24gbmFtZT0iaWE2Njk3IiB0eXBlPSJmaWx0ZXIiIGRlcml2ZWQ9InRydWUiPgogICAgICAgICAgICA8SW50ZXJhY3Rpb25FbGVtZW50UmVmZXJlbmNlIHJlZj0idmU2NjA1IiBwdXJwb3NlPSJzb3VyY2UiIHZhcmlhYmxlPSJiaTY2MDAiLz4KICAgICAgICAgICAgPEludGVyYWN0aW9uRWxlbWVudFJlZmVyZW5jZSByZWY9InZlNjYyMyIgcHVycG9zZT0idGFyZ2V0IiB2YXJpYWJsZT0iYmk4NjMwIi8+CiAgICAgICAgPC9JbnRlcmFjdGlvbj4KICAgICAgICA8SW50ZXJhY3Rpb24gbmFtZT0iaWE2Njk4IiB0eXBlPSJmaWx0ZXIiIGRlcml2ZWQ9InRydWUiPgogICAgICAgICAgICA8SW50ZXJhY3Rpb25FbGVtZW50UmVmZXJlbmNlIHJlZj0idmU2NjA1IiBwdXJwb3NlPSJzb3VyY2UiIHZhcmlhYmxlPSJiaTY2MDAiLz4KICAgICAgICAgICAgPEludGVyYWN0aW9uRWxlbWVudFJlZmVyZW5jZSByZWY9InZlNjYzMiIgcHVycG9zZT0idGFyZ2V0IiB2YXJpYWJsZT0iYmk4NjMxIi8+CiAgICAgICAgPC9JbnRlcmFjdGlvbj4KICAgICAgICA8SW50ZXJhY3Rpb24gbmFtZT0iaWE2Njk5IiB0eXBlPSJmaWx0ZXIiIGRlcml2ZWQ9InRydWUiPgogICAgICAgICAgICA8SW50ZXJhY3Rpb25FbGVtZW50UmVmZXJlbmNlIHJlZj0idmU2NjA1IiBwdXJwb3NlPSJzb3VyY2UiIHZhcmlhYmxlPSJiaTY2MDAiLz4KICAgICAgICAgICAgPEludGVyYWN0aW9uRWxlbWVudFJlZmVyZW5jZSByZWY9InZlNjY0NSIgcHVycG9zZT0idGFyZ2V0IiB2YXJpYWJsZT0iYmk4NjMyIi8+CiAgICAgICAgPC9JbnRlcmFjdGlvbj4KICAgICAgICA8SW50ZXJhY3Rpb24gbmFtZT0iaWE2NzAwIiB0eXBlPSJmaWx0ZXIiIGRlcml2ZWQ9InRydWUiPgogICAgICAgICAgICA8SW50ZXJhY3Rpb25FbGVtZW50UmVmZXJlbmNlIHJlZj0idmU2NjA1IiBwdXJwb3NlPSJzb3VyY2UiIHZhcmlhYmxlPSJiaTY2MDAiLz4KICAgICAgICAgICAgPEludGVyYWN0aW9uRWxlbWVudFJlZmVyZW5jZSByZWY9InZlNjY1NyIgcHVycG9zZT0idGFyZ2V0IiB2YXJpYWJsZT0iYmk4NjMzIi8+CiAgICAgICAgPC9JbnRlcmFjdGlvbj4KICAgICAgICA8SW50ZXJhY3Rpb24gbmFtZT0iaWE2NzAxIiB0eXBlPSJmaWx0ZXIiIGRlcml2ZWQ9InRydWUiPgogICAgICAgICAgICA8SW50ZXJhY3Rpb25FbGVtZW50UmVmZXJlbmNlIHJlZj0idmU2NjA1IiBwdXJwb3NlPSJzb3VyY2UiIHZhcmlhYmxlPSJiaTY2MDAiLz4KICAgICAgICAgICAgPEludGVyYWN0aW9uRWxlbWVudFJlZmVyZW5jZSByZWY9InZlNjY2OSIgcHVycG9zZT0idGFyZ2V0IiB2YXJpYWJsZT0iYmk4NjM1Ii8+CiAgICAgICAgPC9JbnRlcmFjdGlvbj4KICAgICAgICA8SW50ZXJhY3Rpb24gbmFtZT0iaWE2NzAyIiB0eXBlPSJmaWx0ZXIiIGRlcml2ZWQ9InRydWUiPgogICAgICAgICAgICA8SW50ZXJhY3Rpb25FbGVtZW50UmVmZXJlbmNlIHJlZj0idmU2NjA1IiBwdXJwb3NlPSJzb3VyY2UiIHZhcmlhYmxlPSJiaTY2MDAiLz4KICAgICAgICAgICAgPEludGVyYWN0aW9uRWxlbWVudFJlZmVyZW5jZSByZWY9InZlNjY4MCIgcHVycG9zZT0idGFyZ2V0IiB2YXJpYWJsZT0iYmk4NjM3Ii8+CiAgICAgICAgPC9JbnRlcmFjdGlvbj4KICAgICAgICA8SW50ZXJhY3Rpb24gbmFtZT0iaWE2NzAzIiB0eXBlPSJmaWx0ZXIiIGRlcml2ZWQ9InRydWUiPgogICAgICAgICAgICA8SW50ZXJhY3Rpb25FbGVtZW50UmVmZXJlbmNlIHJlZj0idmU2NjA1IiBwdXJwb3NlPSJzb3VyY2UiIHZhcmlhYmxlPSJiaTY2MDAiLz4KICAgICAgICAgICAgPEludGVyYWN0aW9uRWxlbWVudFJlZmVyZW5jZSByZWY9InZlNjY5MiIgcHVycG9zZT0idGFyZ2V0IiB2YXJpYWJsZT0iYmk4NjM4Ii8+CiAgICAgICAgPC9JbnRlcmFjdGlvbj4KICAgICAgICA8SW50ZXJhY3Rpb24gbmFtZT0iaWE2NzA0IiB0eXBlPSJmaWx0ZXIiIGRlcml2ZWQ9InRydWUiPgogICAgICAgICAgICA8SW50ZXJhY3Rpb25FbGVtZW50UmVmZXJlbmNlIHJlZj0idmU3MjMiIHB1cnBvc2U9InNvdXJjZSIgdmFyaWFibGU9ImJpNzI4Ii8+CiAgICAgICAgICAgIDxJbnRlcmFjdGlvbkVsZW1lbnRSZWZlcmVuY2UgcmVmPSJ2ZTY2MDUiIHB1cnBvc2U9InRhcmdldCIgdmFyaWFibGU9ImJpODYyOSIvPgogICAgICAgIDwvSW50ZXJhY3Rpb24+CiAgICAgICAgPEludGVyYWN0aW9uIG5hbWU9ImlhNjcwNSIgdHlwZT0iZmlsdGVyIiBkZXJpdmVkPSJ0cnVlIj4KICAgICAgICAgICAgPEludGVyYWN0aW9uRWxlbWVudFJlZmVyZW5jZSByZWY9InZlNzIzIiBwdXJwb3NlPSJzb3VyY2UiIHZhcmlhYmxlPSJiaTcyOCIvPgogICAgICAgICAgICA8SW50ZXJhY3Rpb25FbGVtZW50UmVmZXJlbmNlIHJlZj0idmU2NjIzIiBwdXJwb3NlPSJ0YXJnZXQiIHZhcmlhYmxlPSJiaTY2MDciLz4KICAgICAgICA8L0ludGVyYWN0aW9uPgogICAgICAgIDxJbnRlcmFjdGlvbiBuYW1lPSJpYTY3MDYiIHR5cGU9ImZpbHRlciIgZGVyaXZlZD0idHJ1ZSI+CiAgICAgICAgICAgIDxJbnRlcmFjdGlvbkVsZW1lbnRSZWZlcmVuY2UgcmVmPSJ2ZTcyMyIgcHVycG9zZT0ic291cmNlIiB2YXJpYWJsZT0iYmk3MjgiLz4KICAgICAgICAgICAgPEludGVyYWN0aW9uRWxlbWVudFJlZmVyZW5jZSByZWY9InZlNjYzMiIgcHVycG9zZT0idGFyZ2V0IiB2YXJpYWJsZT0iYmk2NjI1Ii8+CiAgICAgICAgPC9JbnRlcmFjdGlvbj4KICAgICAgICA8SW50ZXJhY3Rpb24gbmFtZT0iaWE2NzA3IiB0eXBlPSJmaWx0ZXIiIGRlcml2ZWQ9InRydWUiPgogICAgICAgICAgICA8SW50ZXJhY3Rpb25FbGVtZW50UmVmZXJlbmNlIHJlZj0idmU3MjMiIHB1cnBvc2U9InNvdXJjZSIgdmFyaWFibGU9ImJpNzI4Ii8+CiAgICAgICAgICAgIDxJbnRlcmFjdGlvbkVsZW1lbnRSZWZlcmVuY2UgcmVmPSJ2ZTY2NDUiIHB1cnBvc2U9InRhcmdldCIgdmFyaWFibGU9ImJpNjY0MCIvPgogICAgICAgIDwvSW50ZXJhY3Rpb24+CiAgICAgICAgPEludGVyYWN0aW9uIG5hbWU9ImlhNjcwOCIgdHlwZT0iZmlsdGVyIiBkZXJpdmVkPSJ0cnVlIj4KICAgICAgICAgICAgPEludGVyYWN0aW9uRWxlbWVudFJlZmVyZW5jZSByZWY9InZlNzIzIiBwdXJwb3NlPSJzb3VyY2UiIHZhcmlhYmxlPSJiaTcyOCIvPgogICAgICAgICAgICA8SW50ZXJhY3Rpb25FbGVtZW50UmVmZXJlbmNlIHJlZj0idmU2NjU3IiBwdXJwb3NlPSJ0YXJnZXQiIHZhcmlhYmxlPSJiaTg2MzQiLz4KICAgICAgICA8L0ludGVyYWN0aW9uPgogICAgICAgIDxJbnRlcmFjdGlvbiBuYW1lPSJpYTY3MDkiIHR5cGU9ImZpbHRlciIgZGVyaXZlZD0idHJ1ZSI+CiAgICAgICAgICAgIDxJbnRlcmFjdGlvbkVsZW1lbnRSZWZlcmVuY2UgcmVmPSJ2ZTcyMyIgcHVycG9zZT0ic291cmNlIiB2YXJpYWJsZT0iYmk3MjgiLz4KICAgICAgICAgICAgPEludGVyYWN0aW9uRWxlbWVudFJlZmVyZW5jZSByZWY9InZlNjY2OSIgcHVycG9zZT0idGFyZ2V0IiB2YXJpYWJsZT0iYmk4NjM2Ii8+CiAgICAgICAgPC9JbnRlcmFjdGlvbj4KICAgICAgICA8SW50ZXJhY3Rpb24gbmFtZT0iaWE2NzEwIiB0eXBlPSJmaWx0ZXIiIGRlcml2ZWQ9InRydWUiPgogICAgICAgICAgICA8SW50ZXJhY3Rpb25FbGVtZW50UmVmZXJlbmNlIHJlZj0idmU3MjMiIHB1cnBvc2U9InNvdXJjZSIgdmFyaWFibGU9ImJpNzI4Ii8+CiAgICAgICAgICAgIDxJbnRlcmFjdGlvbkVsZW1lbnRSZWZlcmVuY2UgcmVmPSJ2ZTY2ODAiIHB1cnBvc2U9InRhcmdldCIgdmFyaWFibGU9ImJpNjY3MiIvPgogICAgICAgIDwvSW50ZXJhY3Rpb24+CiAgICAgICAgPEludGVyYWN0aW9uIG5hbWU9ImlhNjcxMSIgdHlwZT0iZmlsdGVyIiBkZXJpdmVkPSJ0cnVlIj4KICAgICAgICAgICAgPEludGVyYWN0aW9uRWxlbWVudFJlZmVyZW5jZSByZWY9InZlNzIzIiBwdXJwb3NlPSJzb3VyY2UiIHZhcmlhYmxlPSJiaTcyOCIvPgogICAgICAgICAgICA8SW50ZXJhY3Rpb25FbGVtZW50UmVmZXJlbmNlIHJlZj0idmU2NjkyIiBwdXJwb3NlPSJ0YXJnZXQiIHZhcmlhYmxlPSJiaTg2MzkiLz4KICAgICAgICA8L0ludGVyYWN0aW9uPgogICAgICAgIDxJbnRlcmFjdGlvbiBuYW1lPSJpYTY5NTEiIHR5cGU9ImZpbHRlciIgZGVyaXZlZD0idHJ1ZSI+CiAgICAgICAgICAgIDxJbnRlcmFjdGlvbkVsZW1lbnRSZWZlcmVuY2UgcmVmPSJ2ZTcyMyIgcHVycG9zZT0ic291cmNlIiB2YXJpYWJsZT0iYmk3MjgiLz4KICAgICAgICAgICAgPEludGVyYWN0aW9uRWxlbWVudFJlZmVyZW5jZSByZWY9InZlNjk0MCIgcHVycG9zZT0idGFyZ2V0IiB2YXJpYWJsZT0iYmk4NjQwIi8+CiAgICAgICAgPC9JbnRlcmFjdGlvbj4KICAgICAgICA8SW50ZXJhY3Rpb24gbmFtZT0iaWE2OTU3IiB0eXBlPSJmaWx0ZXIiIGRlcml2ZWQ9InRydWUiPgogICAgICAgICAgICA8SW50ZXJhY3Rpb25FbGVtZW50UmVmZXJlbmNlIHJlZj0idmU3MjMiIHB1cnBvc2U9InNvdXJjZSIgdmFyaWFibGU9ImJpNzI4Ii8+CiAgICAgICAgICAgIDxJbnRlcmFjdGlvbkVsZW1lbnRSZWZlcmVuY2UgcmVmPSJ2ZTY5NTMiIHB1cnBvc2U9InRhcmdldCIgdmFyaWFibGU9ImJpODY0MSIvPgogICAgICAgIDwvSW50ZXJhY3Rpb24+CiAgICAgICAgPEludGVyYWN0aW9uIG5hbWU9ImlhNjk2NiIgdHlwZT0iZmlsdGVyIiBkZXJpdmVkPSJ0cnVlIj4KICAgICAgICAgICAgPEludGVyYWN0aW9uRWxlbWVudFJlZmVyZW5jZSByZWY9InZlNjk0MCIgcHVycG9zZT0ic291cmNlIiB2YXJpYWJsZT0iYmk2OTM0Ii8+CiAgICAgICAgICAgIDxJbnRlcmFjdGlvbkVsZW1lbnRSZWZlcmVuY2UgcmVmPSJ2ZTY5NTMiIHB1cnBvc2U9InRhcmdldCIgdmFyaWFibGU9ImJpODY0MiIvPgogICAgICAgIDwvSW50ZXJhY3Rpb24+CiAgICAgICAgPEludGVyYWN0aW9uIG5hbWU9ImlhNzA5OCIgdHlwZT0iZmlsdGVyIiBkZXJpdmVkPSJ0cnVlIj4KICAgICAgICAgICAgPEludGVyYWN0aW9uRWxlbWVudFJlZmVyZW5jZSByZWY9InZlNzIzIiBwdXJwb3NlPSJzb3VyY2UiIHZhcmlhYmxlPSJiaTcyOCIvPgogICAgICAgICAgICA8SW50ZXJhY3Rpb25FbGVtZW50UmVmZXJlbmNlIHJlZj0idmU3MDc1IiBwdXJwb3NlPSJ0YXJnZXQiIHZhcmlhYmxlPSJiaTg2NDMiLz4KICAgICAgICA8L0ludGVyYWN0aW9uPgogICAgICAgIDxJbnRlcmFjdGlvbiBuYW1lPSJpYTcyMjgiIHR5cGU9ImZpbHRlciIgZGVyaXZlZD0idHJ1ZSI+CiAgICAgICAgICAgIDxJbnRlcmFjdGlvbkVsZW1lbnRSZWZlcmVuY2UgcmVmPSJ2ZTcyMyIgcHVycG9zZT0ic291cmNlIiB2YXJpYWJsZT0iYmk3MjgiLz4KICAgICAgICAgICAgPEludGVyYWN0aW9uRWxlbWVudFJlZmVyZW5jZSByZWY9InZlNzIyMiIgcHVycG9zZT0idGFyZ2V0IiB2YXJpYWJsZT0iYmk4NjQ0Ii8+CiAgICAgICAgPC9JbnRlcmFjdGlvbj4KICAgICAgICA8SW50ZXJhY3Rpb24gbmFtZT0iaWE3MjI5IiB0eXBlPSJmaWx0ZXIiIGRlcml2ZWQ9InRydWUiPgogICAgICAgICAgICA8SW50ZXJhY3Rpb25FbGVtZW50UmVmZXJlbmNlIHJlZj0idmU3MDc1IiBwdXJwb3NlPSJzb3VyY2UiIHZhcmlhYmxlPSJiaTcwNzAiLz4KICAgICAgICAgICAgPEludGVyYWN0aW9uRWxlbWVudFJlZmVyZW5jZSByZWY9InZlNzIyMiIgcHVycG9zZT0idGFyZ2V0IiB2YXJpYWJsZT0iYmk4NjQ1Ii8+CiAgICAgICAgPC9JbnRlcmFjdGlvbj4KICAgICAgICA8SW50ZXJhY3Rpb24gbmFtZT0iaWExNzI4IiB0eXBlPSJmaWx0ZXIiIGRlcml2ZWQ9InRydWUiPgogICAgICAgICAgICA8SW50ZXJhY3Rpb25FbGVtZW50UmVmZXJlbmNlIHJlZj0idmU3MjMiIHB1cnBvc2U9InNvdXJjZSIgdmFyaWFibGU9ImJpNzI4Ii8+CiAgICAgICAgICAgIDxJbnRlcmFjdGlvbkVsZW1lbnRSZWZlcmVuY2UgcmVmPSJ2ZTEwNzIiIHB1cnBvc2U9InRhcmdldCIgdmFyaWFibGU9ImJpMTY3MiIvPgogICAgICAgIDwvSW50ZXJhY3Rpb24+CiAgICAgICAgPEludGVyYWN0aW9uIG5hbWU9ImlhMzU1MyIgdHlwZT0iZmlsdGVyIiBkZXJpdmVkPSJ0cnVlIj4KICAgICAgICAgICAgPEludGVyYWN0aW9uRWxlbWVudFJlZmVyZW5jZSByZWY9InZlMzU0MCIgcHVycG9zZT0ic291cmNlIiB2YXJpYWJsZT0iYmkzNTM2Ii8+CiAgICAgICAgICAgIDxJbnRlcmFjdGlvbkVsZW1lbnRSZWZlcmVuY2UgcmVmPSJ2ZTEwNzIiIHB1cnBvc2U9InRhcmdldCIgdmFyaWFibGU9ImJpODY0Ni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NzA8L1Byb3BlcnR5PgogICAgICAgIDxQcm9wZXJ0eSBrZXk9IlJlcG9ydFBhY2thZ2VzU2VydmljZVZlcnNpb24iPlNBUyBSZXBvcnQgUGFja2FnZXMgU2VydmljZSA4LjU8L1Byb3BlcnR5PgogICAgICAgIDxQcm9wZXJ0eSBrZXk9IlJlcG9ydERhdGFTZXJ2aWNlVmVyc2lvbiI+U0FTIFJlcG9ydCBEYXRhIFNlcnZpY2UgOC41PC9Qcm9wZXJ0eT4KICAgIDwvUHJvcGVydGllcz4KICAgIDxEYXRhU291cmNlTWFwcGluZ3M+CiAgICAgICAgPEludGVybmFsRGF0YVNvdXJjZU1hcHBpbmcgbmFtZT0iZG0xNzE1IiBzb3VyY2U9ImRzMjMiIHRhcmdldD0iZHMzNCI+CiAgICAgICAgICAgIDxJbnRlcm5hbENvbHVtbk1hcHBpbmcgc291cmNlPSJiaTI5IiB0YXJnZXQ9ImJpNDMiLz4KICAgICAgICA8L0ludGVybmFsRGF0YVNvdXJjZU1hcHBpbmc+CiAgICAgICAgPEludGVybmFsRGF0YVNvdXJjZU1hcHBpbmcgbmFtZT0iZG0zNDUyIiBzb3VyY2U9ImRzODUxIiB0YXJnZXQ9ImRzMzQiPgogICAgICAgICAgICA8SW50ZXJuYWxDb2x1bW5NYXBwaW5nIHNvdXJjZT0iYmk4NzMiIHRhcmdldD0iYmk0MyIvPgogICAgICAgICAgICA8SW50ZXJuYWxDb2x1bW5NYXBwaW5nIHNvdXJjZT0iYmk5MjQiIHRhcmdldD0iYmk2NCIvPgogICAgICAgIDwvSW50ZXJuYWxEYXRhU291cmNlTWFwcGluZz4KICAgICAgICA8SW50ZXJuYWxEYXRhU291cmNlTWFwcGluZyBuYW1lPSJkbTM0NTQiIHNvdXJjZT0iZHM4NTEiIHRhcmdldD0iZHMyMTM4Ij4KICAgICAgICAgICAgPEludGVybmFsQ29sdW1uTWFwcGluZyBzb3VyY2U9ImJpOTI0IiB0YXJnZXQ9ImJpMjE1MyIvPgogICAgICAgICAgICA8SW50ZXJuYWxDb2x1bW5NYXBwaW5nIHNvdXJjZT0iYmk4NzMiIHRhcmdldD0iYmkyMTQzIi8+CiAgICAgICAgPC9JbnRlcm5hbERhdGFTb3VyY2VNYXBwaW5nPgogICAgICAgIDxJbnRlcm5hbERhdGFTb3VyY2VNYXBwaW5nIG5hbWU9ImRtMTcxNiIgc291cmNlPSJkczIzIiB0YXJnZXQ9ImRzNzAiPgogICAgICAgICAgICA8SW50ZXJuYWxDb2x1bW5NYXBwaW5nIHNvdXJjZT0iYmkyOSIgdGFyZ2V0PSJiaTgwIi8+CiAgICAgICAgPC9JbnRlcm5hbERhdGFTb3VyY2VNYXBwaW5nPgogICAgICAgIDxJbnRlcm5hbERhdGFTb3VyY2VNYXBwaW5nIG5hbWU9ImRtMzQ1MyIgc291cmNlPSJkczg1MSIgdGFyZ2V0PSJkczcwIj4KICAgICAgICAgICAgPEludGVybmFsQ29sdW1uTWFwcGluZyBzb3VyY2U9ImJpOTI0IiB0YXJnZXQ9ImJpMTA4NyIvPgogICAgICAgICAgICA8SW50ZXJuYWxDb2x1bW5NYXBwaW5nIHNvdXJjZT0iYmk4NzMiIHRhcmdldD0iYmk4MCIvPgogICAgICAgIDwvSW50ZXJuYWxEYXRhU291cmNlTWFwcGluZz4KICAgICAgICA8SW50ZXJuYWxEYXRhU291cmNlTWFwcGluZyBuYW1lPSJkbTE3MTciIHNvdXJjZT0iZHM4NTEiIHRhcmdldD0iZHMyMyI+CiAgICAgICAgICAgIDxJbnRlcm5hbENvbHVtbk1hcHBpbmcgc291cmNlPSJiaTg3MyIgdGFyZ2V0PSJiaTI5Ii8+CiAgICAgICAgICAgIDxJbnRlcm5hbENvbHVtbk1hcHBpbmcgc291cmNlPSJiaTkyNCIgdGFyZ2V0PSJiaTMxIi8+CiAgICAgICAgPC9JbnRlcm5hbERhdGFTb3VyY2VNYXBwaW5nPgogICAgICAgIDxJbnRlcm5hbERhdGFTb3VyY2VNYXBwaW5nIG5hbWU9ImRtNDU0NiIgc291cmNlPSJkczIyMTIiIHRhcmdldD0iZHMyMyI+CiAgICAgICAgICAgIDxJbnRlcm5hbENvbHVtbk1hcHBpbmcgc291cmNlPSJiaTQ2NjgiIHRhcmdldD0iYmkyOSIvPgogICAgICAgIDwvSW50ZXJuYWxEYXRhU291cmNlTWFwcGluZz4KICAgICAgICA8SW50ZXJuYWxEYXRhU291cmNlTWFwcGluZyBuYW1lPSJkbTQ2NjYiIHNvdXJjZT0iZHMyMjEyIiB0YXJnZXQ9ImRzMzQiPgogICAgICAgICAgICA8SW50ZXJuYWxDb2x1bW5NYXBwaW5nIHNvdXJjZT0iYmkyMjI0IiB0YXJnZXQ9ImJpNDciLz4KICAgICAgICA8L0ludGVybmFsRGF0YVNvdXJjZU1hcHBpbmc+CiAgICAgICAgPEludGVybmFsRGF0YVNvdXJjZU1hcHBpbmcgbmFtZT0iZG0zNDU1IiBzb3VyY2U9ImRzMjIxMiIgdGFyZ2V0PSJkczg1MSI+CiAgICAgICAgICAgIDxJbnRlcm5hbENvbHVtbk1hcHBpbmcgc291cmNlPSJiaTQ1NDkiIHRhcmdldD0iYmk5MjQiLz4KICAgICAgICAgICAgPEludGVybmFsQ29sdW1uTWFwcGluZyBzb3VyY2U9ImJpNDY2OCIgdGFyZ2V0PSJiaTg3MyIvPgogICAgICAgIDwvSW50ZXJuYWxEYXRhU291cmNlTWFwcGluZz4KICAgICAgICA8SW50ZXJuYWxEYXRhU291cmNlTWFwcGluZyBuYW1lPSJkbTQ2NjciIHNvdXJjZT0iZHMyMjEyIiB0YXJnZXQ9ImRzMjEzOCI+CiAgICAgICAgICAgIDxJbnRlcm5hbENvbHVtbk1hcHBpbmcgc291cmNlPSJiaTIyNTEiIHRhcmdldD0iYmkyMTUwIi8+CiAgICAgICAgPC9JbnRlcm5hbERhdGFTb3VyY2VNYXBwaW5nPgogICAgICAgIDxJbnRlcm5hbERhdGFTb3VyY2VNYXBwaW5nIG5hbWU9ImRtMTcxNCIgc291cmNlPSJkczciIHRhcmdldD0iZHMyMyI+CiAgICAgICAgICAgIDxJbnRlcm5hbENvbHVtbk1hcHBpbmcgc291cmNlPSJiaTEwIiB0YXJnZXQ9ImJpMjkiLz4KICAgICAgICA8L0ludGVybmFsRGF0YVNvdXJjZU1hcHBpbmc+CiAgICAgICAgPEludGVybmFsRGF0YVNvdXJjZU1hcHBpbmcgbmFtZT0iZG0zNDUxIiBzb3VyY2U9ImRzNyIgdGFyZ2V0PSJkczg1MSI+CiAgICAgICAgICAgIDxJbnRlcm5hbENvbHVtbk1hcHBpbmcgc291cmNlPSJiaTE5IiB0YXJnZXQ9ImJpOTI0Ii8+CiAgICAgICAgICAgIDxJbnRlcm5hbENvbHVtbk1hcHBpbmcgc291cmNlPSJiaTEwIiB0YXJnZXQ9ImJpODczIi8+CiAgICAgICAgPC9JbnRlcm5hbERhdGFTb3VyY2VNYXBwaW5nPgogICAgPC9EYXRhU291cmNlTWFwcGluZ3M+CiAgICA8R3JvdXBpbmdzPgogICAgICAgIDxHcm91cGluZyBuYW1lPSJncjYxNiIgb3V0cHV0VHlwZT0ic3RyaW5nIj4KICAgICAgICAgICAgPEdyb3VwaW5nVmFyaWFibGVzPgogICAgICAgICAgICAgICAgPEdyb3VwaW5nVmFyaWFibGUgdHlwZT0iZG91YmxlIiB2YXJpYWJsZT0idmFyNjE1Ii8+CiAgICAgICAgICAgIDwvR3JvdXBpbmdWYXJpYWJsZXM+CiAgICAgICAgICAgIDxHcm91cD4KICAgICAgICAgICAgICAgIDxWYWx1ZUV4cHJlc3Npb24+JzAgLSAxIFknPC9WYWx1ZUV4cHJlc3Npb24+CiAgICAgICAgICAgICAgICA8VGVzdEV4cHJlc3Npb24+YmV0d2Vlbigke3ZhcjYxNSxyYXd9LDAsMyk8L1Rlc3RFeHByZXNzaW9uPgogICAgICAgICAgICA8L0dyb3VwPgogICAgICAgICAgICA8R3JvdXA+CiAgICAgICAgICAgICAgICA8VmFsdWVFeHByZXNzaW9uPicxIC0gMiBZJzwvVmFsdWVFeHByZXNzaW9uPgogICAgICAgICAgICAgICAgPFRlc3RFeHByZXNzaW9uPmJldHdlZW4oJHt2YXI2MTUscmF3fSw0LDcpPC9UZXN0RXhwcmVzc2lvbj4KICAgICAgICAgICAgPC9Hcm91cD4KICAgICAgICAgICAgPEdyb3VwPgogICAgICAgICAgICAgICAgPFZhbHVlRXhwcmVzc2lvbj4nMiAtIDMgWSc8L1ZhbHVlRXhwcmVzc2lvbj4KICAgICAgICAgICAgICAgIDxUZXN0RXhwcmVzc2lvbj5iZXR3ZWVuKCR7dmFyNjE1LHJhd30sOCwxMSk8L1Rlc3RFeHByZXNzaW9uPgogICAgICAgICAgICA8L0dyb3VwPgogICAgICAgICAgICA8R3JvdXA+CiAgICAgICAgICAgICAgICA8VmFsdWVFeHByZXNzaW9uPiczIC0gNCBZJzwvVmFsdWVFeHByZXNzaW9uPgogICAgICAgICAgICAgICAgPFRlc3RFeHByZXNzaW9uPmJldHdlZW4oJHt2YXI2MTUscmF3fSwxMiwxNSk8L1Rlc3RFeHByZXNzaW9uPgogICAgICAgICAgICA8L0dyb3VwPgogICAgICAgICAgICA8R3JvdXA+CiAgICAgICAgICAgICAgICA8VmFsdWVFeHByZXNzaW9uPic0IC0gNSBZJzwvVmFsdWVFeHByZXNzaW9uPgogICAgICAgICAgICAgICAgPFRlc3RFeHByZXNzaW9uPmJldHdlZW4oJHt2YXI2MTUscmF3fSwxNiwxOSk8L1Rlc3RFeHByZXNzaW9uPgogICAgICAgICAgICA8L0dyb3VwPgogICAgICAgICAgICA8R3JvdXA+CiAgICAgICAgICAgICAgICA8VmFsdWVFeHByZXNzaW9uPic1IC0gMTAgWSc8L1ZhbHVlRXhwcmVzc2lvbj4KICAgICAgICAgICAgICAgIDxUZXN0RXhwcmVzc2lvbj5iZXR3ZWVuKCR7dmFyNjE1LHJhd30sMjAsMzkpPC9UZXN0RXhwcmVzc2lvbj4KICAgICAgICAgICAgPC9Hcm91cD4KICAgICAgICAgICAgPEdyb3VwPgogICAgICAgICAgICAgICAgPFZhbHVlRXhwcmVzc2lvbj4nMTArIFknPC9WYWx1ZUV4cHJlc3Npb24+CiAgICAgICAgICAgICAgICA8VGVzdEV4cHJlc3Npb24+YmV0d2Vlbigke3ZhcjYxNSxyYXd9LDQwLDk5OTk5KTwvVGVzdEV4cHJlc3Npb24+CiAgICAgICAgICAgIDwvR3JvdXA+CiAgICAgICAgICAgIDxPdGhlcj4KICAgICAgICAgICAgICAgIDxWYWx1ZUV4cHJlc3Npb24+J090aGVyJzwvVmFsdWVFeHByZXNzaW9uPgogICAgICAgICAgICA8L090aGVyPgogICAgICAgIDwvR3JvdXBpbmc+CiAgICAgICAgPEdyb3VwaW5nIG5hbWU9ImdyMTQ0MCIgb3V0cHV0VHlwZT0ic3RyaW5nIj4KICAgICAgICAgICAgPEdyb3VwaW5nVmFyaWFibGVzPgogICAgICAgICAgICAgICAgPEdyb3VwaW5nVmFyaWFibGUgdHlwZT0iZG91YmxlIiB2YXJpYWJsZT0idmFyMTQzOSIvPgogICAgICAgICAgICA8L0dyb3VwaW5nVmFyaWFibGVzPgogICAgICAgICAgICA8R3JvdXA+CiAgICAgICAgICAgICAgICA8VmFsdWVFeHByZXNzaW9uPicmZ3Q7MCAtICZsdDs9MTAwLDAwMCc8L1ZhbHVlRXhwcmVzc2lvbj4KICAgICAgICAgICAgICAgIDxUZXN0RXhwcmVzc2lvbj5iZXR3ZWVuKCR7dmFyMTQzOSxyYXd9LC0xMDAwMDAsMCk8L1Rlc3RFeHByZXNzaW9uPgogICAgICAgICAgICA8L0dyb3VwPgogICAgICAgICAgICA8R3JvdXA+CiAgICAgICAgICAgICAgICA8VmFsdWVFeHByZXNzaW9uPicmZ3Q7MTAwLDAwMCAtICZsdDs9MzAwLDAwMCc8L1ZhbHVlRXhwcmVzc2lvbj4KICAgICAgICAgICAgICAgIDxUZXN0RXhwcmVzc2lvbj5iZXR3ZWVuKCR7dmFyMTQzOSxyYXd9LC0zMDAwMDAsLTEwMDAwMCk8L1Rlc3RFeHByZXNzaW9uPgogICAgICAgICAgICA8L0dyb3VwPgogICAgICAgICAgICA8R3JvdXA+CiAgICAgICAgICAgICAgICA8VmFsdWVFeHByZXNzaW9uPicmZ3Q7MzAwLDAwMCAtICZsdDs9NTAwLDAwMCc8L1ZhbHVlRXhwcmVzc2lvbj4KICAgICAgICAgICAgICAgIDxUZXN0RXhwcmVzc2lvbj5iZXR3ZWVuKCR7dmFyMTQzOSxyYXd9LC01MDAwMDAsLTMwMDAwMCk8L1Rlc3RFeHByZXNzaW9uPgogICAgICAgICAgICA8L0dyb3VwPgogICAgICAgICAgICA8R3JvdXA+CiAgICAgICAgICAgICAgICA8VmFsdWVFeHByZXNzaW9uPicmZ3Q7NTAwLDAwMCAtICZsdDs9MSwwMDAsMDAwJzwvVmFsdWVFeHByZXNzaW9uPgogICAgICAgICAgICAgICAgPFRlc3RFeHByZXNzaW9uPmJldHdlZW4oJHt2YXIxNDM5LHJhd30sLTEwMDAwMDAsLTUwMDAwMCk8L1Rlc3RFeHByZXNzaW9uPgogICAgICAgICAgICA8L0dyb3VwPgogICAgICAgICAgICA8R3JvdXA+CiAgICAgICAgICAgICAgICA8VmFsdWVFeHByZXNzaW9uPicmZ3Q7MSwwMDAsMDAwIC0gJmx0Oz01LDAwMCwwMDAnPC9WYWx1ZUV4cHJlc3Npb24+CiAgICAgICAgICAgICAgICA8VGVzdEV4cHJlc3Npb24+YmV0d2Vlbigke3ZhcjE0MzkscmF3fSwtNTAwMDAwMCwtMTAwMDAwMCk8L1Rlc3RFeHByZXNzaW9uPgogICAgICAgICAgICA8L0dyb3VwPgogICAgICAgICAgICA8R3JvdXA+CiAgICAgICAgICAgICAgICA8VmFsdWVFeHByZXNzaW9uPicmZ3Q7NSwwMDAsMDAwJzwvVmFsdWVFeHByZXNzaW9uPgogICAgICAgICAgICAgICAgPFRlc3RFeHByZXNzaW9uPmJldHdlZW4oJHt2YXIxNDM5LHJhd30sLTEuMEUyNCwtNTAwMDAwMCk8L1Rlc3RFeHByZXNzaW9uPgogICAgICAgICAgICA8L0dyb3VwPgogICAgICAgICAgICA8T3RoZXI+CiAgICAgICAgICAgICAgICA8VmFsdWVFeHByZXNzaW9uPidPdGhlcic8L1ZhbHVlRXhwcmVzc2lvbj4KICAgICAgICAgICAgPC9PdGhlcj4KICAgICAgICA8L0dyb3VwaW5nPgogICAgICAgIDxHcm91cGluZyBuYW1lPSJncjE4MzIiIG91dHB1dFR5cGU9InN0cmluZyI+CiAgICAgICAgICAgIDxHcm91cGluZ1ZhcmlhYmxlcz4KICAgICAgICAgICAgICAgIDxHcm91cGluZ1ZhcmlhYmxlIHR5cGU9ImRvdWJsZSIgdmFyaWFibGU9InZhcjExMSIvPgogICAgICAgICAgICA8L0dyb3VwaW5nVmFyaWFibGVzPgogICAgICAgICAgICA8R3JvdXA+CiAgICAgICAgICAgICAgICA8VmFsdWVFeHByZXNzaW9uPifiiaQgNSc8L1ZhbHVlRXhwcmVzc2lvbj4KICAgICAgICAgICAgICAgIDxUZXN0RXhwcmVzc2lvbj5iZXR3ZWVuKCR7dmFyMTExLHJhd30sLTk5OSw2MCk8L1Rlc3RFeHByZXNzaW9uPgogICAgICAgICAgICA8L0dyb3VwPgogICAgICAgICAgICA8R3JvdXA+CiAgICAgICAgICAgICAgICA8VmFsdWVFeHByZXNzaW9uPicmZ3Q7NSAtIOKJpDEwJzwvVmFsdWVFeHByZXNzaW9uPgogICAgICAgICAgICAgICAgPFRlc3RFeHByZXNzaW9uPmJldHdlZW4oJHt2YXIxMTEscmF3fSw2MCwxMjApPC9UZXN0RXhwcmVzc2lvbj4KICAgICAgICAgICAgPC9Hcm91cD4KICAgICAgICAgICAgPEdyb3VwPgogICAgICAgICAgICAgICAgPFZhbHVlRXhwcmVzc2lvbj4nJmd0OzEwIC0g4omkMTUnPC9WYWx1ZUV4cHJlc3Npb24+CiAgICAgICAgICAgICAgICA8VGVzdEV4cHJlc3Npb24+YmV0d2Vlbigke3ZhcjExMSxyYXd9LDEyMCwxODApPC9UZXN0RXhwcmVzc2lvbj4KICAgICAgICAgICAgPC9Hcm91cD4KICAgICAgICAgICAgPEdyb3VwPgogICAgICAgICAgICAgICAgPFZhbHVlRXhwcmVzc2lvbj4nJmd0OzE1IC0g4omkMjUnPC9WYWx1ZUV4cHJlc3Npb24+CiAgICAgICAgICAgICAgICA8VGVzdEV4cHJlc3Npb24+YmV0d2Vlbigke3ZhcjExMSxyYXd9LDE4MCwzMDApPC9UZXN0RXhwcmVzc2lvbj4KICAgICAgICAgICAgPC9Hcm91cD4KICAgICAgICAgICAgPEdyb3VwPgogICAgICAgICAgICAgICAgPFZhbHVlRXhwcmVzc2lvbj4nJmd0OzI1IC0g4omkNTAnPC9WYWx1ZUV4cHJlc3Npb24+CiAgICAgICAgICAgICAgICA8VGVzdEV4cHJlc3Npb24+YmV0d2Vlbigke3ZhcjExMSxyYXd9LDMwMCw2MDApPC9UZXN0RXhwcmVzc2lvbj4KICAgICAgICAgICAgPC9Hcm91cD4KICAgICAgICAgICAgPE90aGVyPgogICAgICAgICAgICAgICAgPFZhbHVlRXhwcmVzc2lvbj4nJmd0OzUwJzwvVmFsdWVFeHByZXNzaW9uPgogICAgICAgICAgICA8L090aGVyPgogICAgICAgIDwvR3JvdXBpbmc+CiAgICAgICAgPEdyb3VwaW5nIG5hbWU9ImdyMTgzNSIgb3V0cHV0VHlwZT0ic3RyaW5nIj4KICAgICAgICAgICAgPEdyb3VwaW5nVmFyaWFibGVzPgogICAgICAgICAgICAgICAgPEdyb3VwaW5nVmFyaWFibGUgdHlwZT0iZG91YmxlIiB2YXJpYWJsZT0idmFyMTMzIi8+CiAgICAgICAgICAgIDwvR3JvdXBpbmdWYXJpYWJsZXM+CiAgICAgICAgICAgIDxHcm91cD4KICAgICAgICAgICAgICAgIDxWYWx1ZUV4cHJlc3Npb24+JyZndDswIC0gJmx0Oz00MCAlJzwvVmFsdWVFeHByZXNzaW9uPgogICAgICAgICAgICAgICAgPFRlc3RFeHByZXNzaW9uPmJldHdlZW4oJHt2YXIxMzMscmF3fSwwLDAuNCk8L1Rlc3RFeHByZXNzaW9uPgogICAgICAgICAgICA8L0dyb3VwPgogICAgICAgICAgICA8R3JvdXA+CiAgICAgICAgICAgICAgICA8VmFsdWVFeHByZXNzaW9uPicmZ3Q7NDAgLSAmbHQ7PTUwICUnPC9WYWx1ZUV4cHJlc3Npb24+CiAgICAgICAgICAgICAgICA8VGVzdEV4cHJlc3Npb24+YmV0d2Vlbigke3ZhcjEzMyxyYXd9LDAuNCwwLjUpPC9UZXN0RXhwcmVzc2lvbj4KICAgICAgICAgICAgPC9Hcm91cD4KICAgICAgICAgICAgPEdyb3VwPgogICAgICAgICAgICAgICAgPFZhbHVlRXhwcmVzc2lvbj4nJmd0OzUwIC0gJmx0Oz02MCAlJzwvVmFsdWVFeHByZXNzaW9uPgogICAgICAgICAgICAgICAgPFRlc3RFeHByZXNzaW9uPmJldHdlZW4oJHt2YXIxMzMscmF3fSwwLjUsMC42KTwvVGVzdEV4cHJlc3Npb24+CiAgICAgICAgICAgIDwvR3JvdXA+CiAgICAgICAgICAgIDxHcm91cD4KICAgICAgICAgICAgICAgIDxWYWx1ZUV4cHJlc3Npb24+JyZndDs2MCAtICZsdDs9NzAgJSc8L1ZhbHVlRXhwcmVzc2lvbj4KICAgICAgICAgICAgICAgIDxUZXN0RXhwcmVzc2lvbj5iZXR3ZWVuKCR7dmFyMTMzLHJhd30sMC42LDAuNyk8L1Rlc3RFeHByZXNzaW9uPgogICAgICAgICAgICA8L0dyb3VwPgogICAgICAgICAgICA8R3JvdXA+CiAgICAgICAgICAgICAgICA8VmFsdWVFeHByZXNzaW9uPicmZ3Q7NzAgLSAmbHQ7PTgwICUnPC9WYWx1ZUV4cHJlc3Npb24+CiAgICAgICAgICAgICAgICA8VGVzdEV4cHJlc3Npb24+YmV0d2Vlbigke3ZhcjEzMyxyYXd9LDAuNywwLjgpPC9UZXN0RXhwcmVzc2lvbj4KICAgICAgICAgICAgPC9Hcm91cD4KICAgICAgICAgICAgPEdyb3VwPgogICAgICAgICAgICAgICAgPFZhbHVlRXhwcmVzc2lvbj4nJmd0OzgwIC0gJmx0Oz05MCAlJzwvVmFsdWVFeHByZXNzaW9uPgogICAgICAgICAgICAgICAgPFRlc3RFeHByZXNzaW9uPmJldHdlZW4oJHt2YXIxMzMscmF3fSwwLjgsMC45KTwvVGVzdEV4cHJlc3Npb24+CiAgICAgICAgICAgIDwvR3JvdXA+CiAgICAgICAgICAgIDxHcm91cD4KICAgICAgICAgICAgICAgIDxWYWx1ZUV4cHJlc3Npb24+JyZndDs5MCAtICZsdDs9MTAwICUnPC9WYWx1ZUV4cHJlc3Npb24+CiAgICAgICAgICAgICAgICA8VGVzdEV4cHJlc3Npb24+YmV0d2Vlbigke3ZhcjEzMyxyYXd9LDAuOSwxKTwvVGVzdEV4cHJlc3Npb24+CiAgICAgICAgICAgIDwvR3JvdXA+CiAgICAgICAgICAgIDxPdGhlcj4KICAgICAgICAgICAgICAgIDxWYWx1ZUV4cHJlc3Npb24+JyZndDsxMDAgJSc8L1ZhbHVlRXhwcmVzc2lvbj4KICAgICAgICAgICAgPC9PdGhlcj4KICAgICAgICA8L0dyb3VwaW5nPgogICAgICAgIDxHcm91cGluZyBuYW1lPSJncjE4Mzg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k8L1Rlc3RFeHByZXNzaW9uPgogICAgICAgICAgICA8L0dyb3VwPgogICAgICAgICAgICA8R3JvdXA+CiAgICAgICAgICAgICAgICA8VmFsdWVFeHByZXNzaW9uPidOb24tb3duZXItb2NjdXBpZWQgKGJ1eS10by1sZXQpIHdoZXJlIEJPUlJPV0VSIGhhcyAmZ3Q7IDIgcHJvcGVydGllcyc8L1ZhbHVlRXhwcmVzc2lvbj4KICAgICAgICAgICAgICAgIDxUZXN0RXhwcmVzc2lvbj5pbigke3ZhcjEzOSxiaW5uZWR9LCdQRScsJ1BIJywnV0InLCdXVScsJ1BVJyk8L1Rlc3RFeHByZXNzaW9uPgogICAgICAgICAgICA8L0dyb3VwPgogICAgICAgICAgICA8T3RoZXI+CiAgICAgICAgICAgICAgICA8VmFsdWVFeHByZXNzaW9uPicgJzwvVmFsdWVFeHByZXNzaW9uPgogICAgICAgICAgICA8L090aGVyPgogICAgICAgIDwvR3JvdXBpbmc+CiAgICAgICAgPEdyb3VwaW5nIG5hbWU9ImdyMTg0M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LCdXVScpPC9UZXN0RXhwcmVzc2lvbj4KICAgICAgICAgICAgPC9Hcm91cD4KICAgICAgICAgICAgPEdyb3VwPgogICAgICAgICAgICAgICAgPFZhbHVlRXhwcmVzc2lvbj4nT3duZXItb2NjdXBpZWQnPC9WYWx1ZUV4cHJlc3Npb24+CiAgICAgICAgICAgICAgICA8VGVzdEV4cHJlc3Npb24+aW4oJHt2YXIxMzksYmlubmVkfSwnUEUnLCdQSCcsJ1dCJywnUFUnKTwvVGVzdEV4cHJlc3Npb24+CiAgICAgICAgICAgIDwvR3JvdXA+CiAgICAgICAgICAgIDxPdGhlcj4KICAgICAgICAgICAgICAgIDxWYWx1ZUV4cHJlc3Npb24+JyAnPC9WYWx1ZUV4cHJlc3Npb24+CiAgICAgICAgICAgIDwvT3RoZXI+CiAgICAgICAgPC9Hcm91cGluZz4KICAgICAgICA8R3JvdXBpbmcgbmFtZT0iZ3IxODY1IiBvdXRwdXRUeXBlPSJzdHJpbmciPgogICAgICAgICAgICA8R3JvdXBpbmdWYXJpYWJsZXM+CiAgICAgICAgICAgICAgICA8R3JvdXBpbmdWYXJpYWJsZSB0eXBlPSJkb3VibGUiIHZhcmlhYmxlPSJ2YXI5ODAiLz4KICAgICAgICAgICAgPC9Hcm91cGluZ1ZhcmlhYmxlcz4KICAgICAgICAgICAgPEdyb3VwPgogICAgICAgICAgICAgICAgPFZhbHVlRXhwcmVzc2lvbj4nJmd0OzAgLSAmbHQ7PTQwICUnPC9WYWx1ZUV4cHJlc3Npb24+CiAgICAgICAgICAgICAgICA8VGVzdEV4cHJlc3Npb24+YmV0d2Vlbigke3Zhcjk4MCxyYXd9LDAsMC40KTwvVGVzdEV4cHJlc3Npb24+CiAgICAgICAgICAgIDwvR3JvdXA+CiAgICAgICAgICAgIDxHcm91cD4KICAgICAgICAgICAgICAgIDxWYWx1ZUV4cHJlc3Npb24+JyZndDs0MCAtICZsdDs9NTAgJSc8L1ZhbHVlRXhwcmVzc2lvbj4KICAgICAgICAgICAgICAgIDxUZXN0RXhwcmVzc2lvbj5iZXR3ZWVuKCR7dmFyOTgwLHJhd30sMC40LDAuNSk8L1Rlc3RFeHByZXNzaW9uPgogICAgICAgICAgICA8L0dyb3VwPgogICAgICAgICAgICA8R3JvdXA+CiAgICAgICAgICAgICAgICA8VmFsdWVFeHByZXNzaW9uPicmZ3Q7NTAgLSAmbHQ7PTYwICUnPC9WYWx1ZUV4cHJlc3Npb24+CiAgICAgICAgICAgICAgICA8VGVzdEV4cHJlc3Npb24+YmV0d2Vlbigke3Zhcjk4MCxyYXd9LDAuNSwwLjYpPC9UZXN0RXhwcmVzc2lvbj4KICAgICAgICAgICAgPC9Hcm91cD4KICAgICAgICAgICAgPEdyb3VwPgogICAgICAgICAgICAgICAgPFZhbHVlRXhwcmVzc2lvbj4nJmd0OzYwIC0gJmx0Oz03MCAlJzwvVmFsdWVFeHByZXNzaW9uPgogICAgICAgICAgICAgICAgPFRlc3RFeHByZXNzaW9uPmJldHdlZW4oJHt2YXI5ODAscmF3fSwwLjYsMC43KTwvVGVzdEV4cHJlc3Npb24+CiAgICAgICAgICAgIDwvR3JvdXA+CiAgICAgICAgICAgIDxHcm91cD4KICAgICAgICAgICAgICAgIDxWYWx1ZUV4cHJlc3Npb24+JyZndDs3MCAtICZsdDs9ODAgJSc8L1ZhbHVlRXhwcmVzc2lvbj4KICAgICAgICAgICAgICAgIDxUZXN0RXhwcmVzc2lvbj5iZXR3ZWVuKCR7dmFyOTgwLHJhd30sMC43LDAuOCk8L1Rlc3RFeHByZXNzaW9uPgogICAgICAgICAgICA8L0dyb3VwPgogICAgICAgICAgICA8R3JvdXA+CiAgICAgICAgICAgICAgICA8VmFsdWVFeHByZXNzaW9uPicmZ3Q7ODAgLSAmbHQ7PTkwICUnPC9WYWx1ZUV4cHJlc3Npb24+CiAgICAgICAgICAgICAgICA8VGVzdEV4cHJlc3Npb24+YmV0d2Vlbigke3Zhcjk4MCxyYXd9LDAuOCwwLjkpPC9UZXN0RXhwcmVzc2lvbj4KICAgICAgICAgICAgPC9Hcm91cD4KICAgICAgICAgICAgPEdyb3VwPgogICAgICAgICAgICAgICAgPFZhbHVlRXhwcmVzc2lvbj4nJmd0OzkwIC0gJmx0Oz0xMDAgJSc8L1ZhbHVlRXhwcmVzc2lvbj4KICAgICAgICAgICAgICAgIDxUZXN0RXhwcmVzc2lvbj5iZXR3ZWVuKCR7dmFyOTgwLHJhd30sMC45LDEpPC9UZXN0RXhwcmVzc2lvbj4KICAgICAgICAgICAgPC9Hcm91cD4KICAgICAgICAgICAgPE90aGVyPgogICAgICAgICAgICAgICAgPFZhbHVlRXhwcmVzc2lvbj4nJmd0OzEwMCAlJzwvVmFsdWVFeHByZXNzaW9uPgogICAgICAgICAgICA8L090aGVyPgogICAgICAgIDwvR3JvdXBpbmc+CiAgICAgICAgPEdyb3VwaW5nIG5hbWU9ImdyMTg3NiIgb3V0cHV0VHlwZT0ic3RyaW5nIj4KICAgICAgICAgICAgPEdyb3VwaW5nVmFyaWFibGVzPgogICAgICAgICAgICAgICAgPEdyb3VwaW5nVmFyaWFibGUgdHlwZT0ic3RyaW5nIiB2YXJpYWJsZT0idmFyMzE1OSIvPgogICAgICAgICAgICA8L0dyb3VwaW5nVmFyaWFibGVzPgogICAgICAgICAgICA8R3JvdXA+CiAgICAgICAgICAgICAgICA8VmFsdWVFeHByZXNzaW9uPidQUklPUiBSQU5LUyc8L1ZhbHVlRXhwcmVzc2lvbj4KICAgICAgICAgICAgICAgIDxUZXN0RXhwcmVzc2lvbj5pbigke3ZhcjMxNTksYmlubmVkfSwnUFJJT1IgUkFOS1MgJmx0OzI1JSBvZiBwcm9wZXJ0eSB2YWx1ZScsJ1BSSU9SIFJBTktTIOKJpTI1JS0mbHQ7NTAlIG9mIHByb3BlcnR5IHZhbHVlJywnUFJJT1IgUkFOS1Mg4omlNTAlLSZsdDs3NSUgb2YgcHJvcGVydHkgdmFsdWUnLCdQUklPUiBSQU5LUyDiiaU3NSUgb2YgcHJvcGVydHkgdmFsdWUnKTwvVGVzdEV4cHJlc3Npb24+CiAgICAgICAgICAgIDwvR3JvdXA+CiAgICAgICAgICAgIDxPdGhlcj4KICAgICAgICAgICAgICAgIDxWYWx1ZUV4cHJlc3Npb24+JHt2YXIzMTU5LGJpbm5lZH08L1ZhbHVlRXhwcmVzc2lvbj4KICAgICAgICAgICAgPC9PdGhlcj4KICAgICAgICA8L0dyb3VwaW5nPgogICAgICAgIDxHcm91cGluZyBuYW1lPSJncjE4NzgiIG91dHB1dFR5cGU9InN0cmluZyI+CiAgICAgICAgICAgIDxHcm91cGluZ1ZhcmlhYmxlcz4KICAgICAgICAgICAgICAgIDxHcm91cGluZ1ZhcmlhYmxlIHR5cGU9InN0cmluZyIgdmFyaWFibGU9InZhcjMyMTMiLz4KICAgICAgICAgICAgPC9Hcm91cGluZ1ZhcmlhYmxlcz4KICAgICAgICAgICAgPEdyb3VwPgogICAgICAgICAgICAgICAgPFZhbHVlRXhwcmVzc2lvbj4nQlVMTEVUJzwvVmFsdWVFeHByZXNzaW9uPgogICAgICAgICAgICAgICAgPFRlc3RFeHByZXNzaW9uPmluKCR7dmFyMzIxMyxiaW5uZWR9LCdCdWxsZXQnKTwvVGVzdEV4cHJlc3Npb24+CiAgICAgICAgICAgIDwvR3JvdXA+CiAgICAgICAgICAgIDxHcm91cD4KICAgICAgICAgICAgICAgIDxWYWx1ZUV4cHJlc3Npb24+J1F1YXJ0ZXJseSAvIFNlbWktYW5udWFsbHknPC9WYWx1ZUV4cHJlc3Npb24+CiAgICAgICAgICAgICAgICA8VGVzdEV4cHJlc3Npb24+aW4oJHt2YXIzMjEzLGJpbm5lZH0sJ1F1YXJ0ZXJseScsJ1NlbWktYW5udWFsbHknKTwvVGVzdEV4cHJlc3Npb24+CiAgICAgICAgICAgIDwvR3JvdXA+CiAgICAgICAgICAgIDxPdGhlcj4KICAgICAgICAgICAgICAgIDxWYWx1ZUV4cHJlc3Npb24+JHt2YXIzMjEzLGJpbm5lZH08L1ZhbHVlRXhwcmVzc2lvbj4KICAgICAgICAgICAgPC9PdGhlcj4KICAgICAgICA8L0dyb3VwaW5nPgogICAgICAgIDxHcm91cGluZyBuYW1lPSJncjE4ODE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AodG90YWwpJzwvVmFsdWVFeHByZXNzaW9uPgogICAgICAgICAgICAgICAgPFRlc3RFeHByZXNzaW9uPmluKCR7dmFyNDAxMyxiaW5uZWR9LCdHQicsJ1BFJywnUEgnLCdXQicpPC9UZXN0RXhwcmVzc2lvbj4KICAgICAgICAgICAgPC9Hcm91cD4KICAgICAgICAgICAgPEdyb3VwPgogICAgICAgICAgICAgICAgPFZhbHVlRXhwcmVzc2lvbj4nTEFORCAnPC9WYWx1ZUV4cHJlc3Npb24+CiAgICAgICAgICAgICAgICA8VGVzdEV4cHJlc3Npb24+aW4oJHt2YXI0MDEzLGJpbm5lZH0sJ0dVJywnSVUnLCdMRicsJ0xVJywnUFUnLCdXVScpPC9UZXN0RXhwcmVzc2lvbj4KICAgICAgICAgICAgPC9Hcm91cD4KICAgICAgICAgICAgPEdyb3VwPgogICAgICAgICAgICAgICAgPFZhbHVlRXhwcmVzc2lvbj4nUmV0YWlsICh0b3Rhb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AodG90YWwpJzwvVmFsdWVFeHByZXNzaW9uPgogICAgICAgICAgICAgICAgPFRlc3RFeHByZXNzaW9uPmluKCR7dmFyNDAxMyxiaW5uZWR9LCdJSScpPC9UZXN0RXhwcmVzc2lvbj4KICAgICAgICAgICAgPC9Hcm91cD4KICAgICAgICAgICAgPEdyb3VwPgogICAgICAgICAgICAgICAgPFZhbHVlRXhwcmVzc2lvbj4nT2ZmaWNlcyAodG90YWwpJzwvVmFsdWVFeHByZXNzaW9uPgogICAgICAgICAgICAgICAgPFRlc3RFeHByZXNzaW9uPmluKCR7dmFyNDAxMyxiaW5uZWR9LCdJQicpPC9UZXN0RXhwcmVzc2lvbj4KICAgICAgICAgICAgPC9Hcm91cD4KICAgICAgICAgICAgPEdyb3VwPgogICAgICAgICAgICAgICAgPFZhbHVlRXhwcmVzc2lvbj4nT1RIRVIgUFJPUEVSVFkgVFlQRS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gICAgPEdyb3VwaW5nIG5hbWU9ImdyMTg4NC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HVuc3BlY2lmaWVkJzwvVmFsdWVFeHByZXNzaW9uPgogICAgICAgICAgICAgICAgPFRlc3RFeHByZXNzaW9uPmluKCR7dmFyNDAxMyxiaW5uZWR9LCdHQicsJ1BFJywnUEgnLCdXQicpPC9UZXN0RXhwcmVzc2lvbj4KICAgICAgICAgICAgPC9Hcm91cD4KICAgICAgICAgICAgPEdyb3VwPgogICAgICAgICAgICAgICAgPFZhbHVlRXhwcmVzc2lvbj4nTEFORCAob3IgdW5kZXIgY29uc3RydWN0aW9uL2NvbXBsZXRlZCBidXQgbmV2ZXIgdGVuYW50ZWQpJzwvVmFsdWVFeHByZXNzaW9uPgogICAgICAgICAgICAgICAgPFRlc3RFeHByZXNzaW9uPmluKCR7dmFyNDAxMyxiaW5uZWR9LCdHVScsJ0lVJywnTEYnLCdMVScsJ1BVJywnV1UnKTwvVGVzdEV4cHJlc3Npb24+CiAgICAgICAgICAgIDwvR3JvdXA+CiAgICAgICAgICAgIDxHcm91cD4KICAgICAgICAgICAgICAgIDxWYWx1ZUV4cHJlc3Npb24+J1JldGFpbCAodW5zcGVjaWZpZWQ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dW5zcGVjaWZpZWQnPC9WYWx1ZUV4cHJlc3Npb24+CiAgICAgICAgICAgICAgICA8VGVzdEV4cHJlc3Npb24+aW4oJHt2YXI0MDEzLGJpbm5lZH0sJ0lJJyk8L1Rlc3RFeHByZXNzaW9uPgogICAgICAgICAgICA8L0dyb3VwPgogICAgICAgICAgICA8R3JvdXA+CiAgICAgICAgICAgICAgICA8VmFsdWVFeHByZXNzaW9uPidPZmZpY2UgKHVuc3BlY2lmaWVkKSc8L1ZhbHVlRXhwcmVzc2lvbj4KICAgICAgICAgICAgICAgIDxUZXN0RXhwcmVzc2lvbj5pbigke3ZhcjQwMTMsYmlubmVkfSwnSUInKTwvVGVzdEV4cHJlc3Npb24+CiAgICAgICAgICAgIDwvR3JvdXA+CiAgICAgICAgICAgIDxHcm91cD4KICAgICAgICAgICAgICAgIDxWYWx1ZUV4cHJlc3Npb24+J090aGVy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DwvR3JvdXBpbmdzPgogICAgPEN1c3RvbVNvcnRzPgogICAgICAgIDxDdXN0b21Tb3J0IG5hbWU9ImNzNjU1IiB0eXBlPSJzdHJpbmciPgogICAgICAgICAgICA8VmFsdWU+MCAtIDEgWTwvVmFsdWU+CiAgICAgICAgICAgIDxWYWx1ZT4xIC0gMiBZPC9WYWx1ZT4KICAgICAgICAgICAgPFZhbHVlPjIgLSAzIFk8L1ZhbHVlPgogICAgICAgICAgICA8VmFsdWU+MyAtIDQgWTwvVmFsdWU+CiAgICAgICAgICAgIDxWYWx1ZT40IC0gNSBZPC9WYWx1ZT4KICAgICAgICAgICAgPFZhbHVlPjUgLSAxMCBZPC9WYWx1ZT4KICAgICAgICAgICAgPFZhbHVlPjEwKyBZPC9WYWx1ZT4KICAgICAgICA8L0N1c3RvbVNvcnQ+CiAgICAgICAgPEN1c3RvbVNvcnQgbmFtZT0iY3MxMzg1IiB0eXBlPSJzdHJpbmciPgogICAgICAgICAgICA8VmFsdWU+QnVsbGV0IC8gaW50ZXJlc3Qgb25seTwvVmFsdWU+CiAgICAgICAgICAgIDxWYWx1ZT5BbW9ydGlzaW5nPC9WYWx1ZT4KICAgICAgICAgICAgPFZhbHVlPk90aGVyPC9WYWx1ZT4KICAgICAgICA8L0N1c3RvbVNvcnQ+CiAgICAgICAgPEN1c3RvbVNvcnQgbmFtZT0iY3MxNTE2IiB0eXBlPSJzdHJpbmciPgogICAgICAgICAgICA8VmFsdWU+Jmd0OzAgLSAmbHQ7PTEwMCwwMDA8L1ZhbHVlPgogICAgICAgICAgICA8VmFsdWU+Jmd0OzEwMCwwMDAgLSAmbHQ7PTMwMCwwMDA8L1ZhbHVlPgogICAgICAgICAgICA8VmFsdWU+Jmd0OzMwMCwwMDAgLSAmbHQ7PTUwMCwwMDA8L1ZhbHVlPgogICAgICAgICAgICA8VmFsdWU+Jmd0OzUwMCwwMDAgLSAmbHQ7PTEsMDAwLDAwMDwvVmFsdWU+CiAgICAgICAgICAgIDxWYWx1ZT4mZ3Q7MSwwMDAsMDAwIC0gJmx0Oz01LDAwMCwwMDA8L1ZhbHVlPgogICAgICAgICAgICA8VmFsdWU+Jmd0OzUsMDAwLDAwMDwvVmFsdWU+CiAgICAgICAgPC9DdXN0b21Tb3J0PgogICAgICAgIDxDdXN0b21Tb3J0IG5hbWU9ImNzMTgyOCIgdHlwZT0ic3RyaW5nIj4KICAgICAgICAgICAgPFZhbHVlPkJ1cmdlbmxhbmQ8L1ZhbHVlPgogICAgICAgICAgICA8VmFsdWU+S8Okcm50ZW48L1ZhbHVlPgogICAgICAgICAgICA8VmFsdWU+TmllZGVyw7ZzdGVycmVpY2g8L1ZhbHVlPgogICAgICAgICAgICA8VmFsdWU+T2JlcsO2c3RlcnJlaWNoPC9WYWx1ZT4KICAgICAgICAgICAgPFZhbHVlPlNhbHpidXJnPC9WYWx1ZT4KICAgICAgICAgICAgPFZhbHVlPlN0ZWllcm1hcms8L1ZhbHVlPgogICAgICAgICAgICA8VmFsdWU+VGlyb2w8L1ZhbHVlPgogICAgICAgICAgICA8VmFsdWU+Vm9yYXJsYmVyZzwvVmFsdWU+CiAgICAgICAgICAgIDxWYWx1ZT5XaWVuPC9WYWx1ZT4KICAgICAgICAgICAgPFZhbHVlPiA8L1ZhbHVlPgogICAgICAgIDwvQ3VzdG9tU29ydD4KICAgICAgICA8Q3VzdG9tU29ydCBuYW1lPSJjczE4MzMiIHR5cGU9InN0cmluZyI+CiAgICAgICAgICAgIDxWYWx1ZT7iiaQgNTwvVmFsdWU+CiAgICAgICAgICAgIDxWYWx1ZT4mZ3Q7NSAtIOKJpDEwPC9WYWx1ZT4KICAgICAgICAgICAgPFZhbHVlPiZndDsxMCAtIOKJpDE1PC9WYWx1ZT4KICAgICAgICAgICAgPFZhbHVlPiZndDsxNSAtIOKJpDI1PC9WYWx1ZT4KICAgICAgICAgICAgPFZhbHVlPiZndDsyNSAtIOKJpDUwPC9WYWx1ZT4KICAgICAgICAgICAgPFZhbHVlPiZndDs2MDA8L1ZhbHVlPgogICAgICAgIDwvQ3VzdG9tU29ydD4KICAgICAgICA8Q3VzdG9tU29ydCBuYW1lPSJjczE4Mz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QyIiB0eXBlPSJzdHJpbmciPgogICAgICAgICAgICA8VmFsdWU+UHVyY2hhc2U8L1ZhbHVlPgogICAgICAgICAgICA8VmFsdWU+UkUtTU9SVEdBR0U8L1ZhbHVlPgogICAgICAgICAgICA8VmFsdWU+RVFVSVRZIFJFTEVBU0U8L1ZhbHVlPgogICAgICAgICAgICA8VmFsdWU+UkVOT1ZBVElPTjwvVmFsdWU+CiAgICAgICAgICAgIDxWYWx1ZT5Db25zdHJ1Y3Rpb24gKG5ldyk8L1ZhbHVlPgogICAgICAgICAgICA8VmFsdWU+T3RoZXIvTm8gZGF0YTwvVmFsdWU+CiAgICAgICAgPC9DdXN0b21Tb3J0PgogICAgICAgIDxDdXN0b21Tb3J0IG5hbWU9ImNzMTg0NSIgdHlwZT0ic3RyaW5nIj4KICAgICAgICAgICAgPFZhbHVlPkZsb2F0aW5nIHJhdGU8L1ZhbHVlPgogICAgICAgICAgICA8VmFsdWU+Rml4ZWQgcmF0ZSB3aXRoIHJlc2V0ICZsdDsyIHllYXJzPC9WYWx1ZT4KICAgICAgICAgICAgPFZhbHVlPkZpeGVkIHJhdGUgd2l0aCByZXNldCAg4omlMiBidXQgJmx0OyA1IHllYXJzPC9WYWx1ZT4KICAgICAgICAgICAgPFZhbHVlPkZpeGVkIHJhdGUgd2l0aCByZXNldCDiiaU1IHllYXJzPC9WYWx1ZT4KICAgICAgICA8L0N1c3RvbVNvcnQ+CiAgICAgICAgPEN1c3RvbVNvcnQgbmFtZT0iY3MxODQ3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0OSIgdHlwZT0ic3RyaW5nIj4KICAgICAgICAgICAgPFZhbHVlPkJVTExFVCAobm8gYW1vcnRpc2F0aW9uIG9mIHByaW5jaXBhbCBiZWZvcmUgcmVwYXltZW50IG9mIGxvYW4pPC9WYWx1ZT4KICAgICAgICAgICAgPFZhbHVlPlBhcnRpYWwgQlVMTEVUIHdpdGggcGFydGlhbCBhbW9ydGlzYXRpb24gb24gYW4gQU5OVUlUWSBiYXNpczwvVmFsdWU+CiAgICAgICAgICAgIDxWYWx1ZT5QYXJ0aWFsIEJVTExFVCB3aXRoIHBhcnRpYWwgYW1vcnRpc2F0aW9uIG9uIGEgU1RSQUlHSFQgTElORSBiYXNpczwvVmFsdWU+CiAgICAgICAgICAgIDxWYWx1ZT5GdWxseSBhbW9ydGlzaW5nIHByaW5jaXBhbCB3aXRoIHByaW5jaXBhbCByZXBhaWQgb24gYW4gQU5OVUlUWSBiYXNpczwvVmFsdWU+CiAgICAgICAgICAgIDxWYWx1ZT5GdWxseSBhbW9ydGlzaW5nIHByaW5jaXBhbCB3aXRoIHByaW5jaXBhbCByZXBhaWQgb24gYW4gU1RSQUlHSFQgTElORSBiYXNpczwvVmFsdWU+CiAgICAgICAgPC9DdXN0b21Tb3J0PgogICAgICAgIDxDdXN0b21Tb3J0IG5hbWU9ImNzMTg2NiIgdHlwZT0ic3RyaW5nIj4KICAgICAgICAgICAgPFZhbHVlPiZndDswIC0gJmx0Oz00MCAlPC9WYWx1ZT4KICAgICAgICAgICAgPFZhbHVlPiZndDs0MCAtICZsdDs9NTAgJTwvVmFsdWU+CiAgICAgICAgICAgIDxWYWx1ZT4mZ3Q7NTAgLSAmbHQ7PTYwICU8L1ZhbHVlPgogICAgICAgICAgICA8VmFsdWU+Jmd0OzYwIC0gJmx0Oz03MCAlPC9WYWx1ZT4KICAgICAgICAgICAgPFZhbHVlPiZndDs3MCAtICZsdDs9ODAgJTwvVmFsdWU+CiAgICAgICAgICAgIDxWYWx1ZT4mZ3Q7ODAgLSAmbHQ7PTkwICU8L1ZhbHVlPgogICAgICAgICAgICA8VmFsdWU+Jmd0OzkwIC0gJmx0Oz0xMDAgJTwvVmFsdWU+CiAgICAgICAgICAgIDxWYWx1ZT4mZ3Q7MTAwICU8L1ZhbHVlPgogICAgICAgIDwvQ3VzdG9tU29ydD4KICAgICAgICA8Q3VzdG9tU29ydCBuYW1lPSJjczE4NjgiIHR5cGU9InN0cmluZyI+CiAgICAgICAgICAgIDxWYWx1ZT5Ib3VzZTwvVmFsdWU+CiAgICAgICAgICAgIDxWYWx1ZT5GbGF0IGluIGJsb2NrIHdpdGggNCBvciBtb3JlIHVuaXRzPC9WYWx1ZT4KICAgICAgICAgICAgPFZhbHVlPlBBUlRJQUwgQ09NTUVSQ0lBTCBVU0U8L1ZhbHVlPgogICAgICAgICAgICA8VmFsdWU+T3RoZXIvTm8gZGF0YTwvVmFsdWU+CiAgICAgICAgPC9DdXN0b21Tb3J0PgogICAgICAgIDxDdXN0b21Tb3J0IG5hbWU9ImNzMTg3OSIgdHlwZT0ic3RyaW5nIj4KICAgICAgICAgICAgPFZhbHVlPk1vbnRobHk8L1ZhbHVlPgogICAgICAgICAgICA8VmFsdWU+UXVhcnRlcmx5IC8gU2VtaS1hbm51YWxseTwvVmFsdWU+CiAgICAgICAgICAgIDxWYWx1ZT5Bbm51YWxseTwvVmFsdWU+CiAgICAgICAgICAgIDxWYWx1ZT5CVUxMRVQ8L1ZhbHVlPgogICAgICAgICAgICA8VmFsdWU+IDwvVmFsdWU+CiAgICAgICAgPC9DdXN0b21Tb3J0PgogICAgICAgIDxDdXN0b21Tb3J0IG5hbWU9ImNzMTg4MiIgdHlwZT0ic3RyaW5nIj4KICAgICAgICAgICAgPFZhbHVlPk9mZmljZXMgKHRvdGFsKTwvVmFsdWU+CiAgICAgICAgICAgIDxWYWx1ZT5SZXRhaWwgKHRvdGFsKTwvVmFsdWU+CiAgICAgICAgICAgIDxWYWx1ZT5JbmR1c3RyaWFsICh0b3RhbCk8L1ZhbHVlPgogICAgICAgICAgICA8VmFsdWU+SG90ZWw8L1ZhbHVlPgogICAgICAgICAgICA8VmFsdWU+TXVsdGlmYW1pbHkgKHRvdGFsKTwvVmFsdWU+CiAgICAgICAgICAgIDxWYWx1ZT5NSVhFRCBVU0U8L1ZhbHVlPgogICAgICAgICAgICA8VmFsdWU+TEFORDwvVmFsdWU+CiAgICAgICAgICAgIDxWYWx1ZT5PVEhFUiBQUk9QRVJUWSBUWVBFPC9WYWx1ZT4KICAgICAgICA8L0N1c3RvbVNvcnQ+CiAgICAgICAgPEN1c3RvbVNvcnQgbmFtZT0iY3MxODg2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4OC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TkiIHR5cGU9InN0cmluZyI+CiAgICAgICAgICAgIDxWYWx1ZT5FbXBsb3llZDwvVmFsdWU+CiAgICAgICAgICAgIDxWYWx1ZT5Qcm90ZWN0ZWQgbGlmZS10aW1lIGVtcGxveW1lbnQ8L1ZhbHVlPgogICAgICAgICAgICA8VmFsdWU+U0VMRi1FTVBMT1lFRDwvVmFsdWU+CiAgICAgICAgICAgIDxWYWx1ZT5PdGhlci9ObyBkYXRhPC9WYWx1ZT4KICAgICAgICA8L0N1c3RvbVNvcnQ+CiAgICAgICAgPEN1c3RvbVNvcnQgbmFtZT0iY3MxOTAxIiB0eXBlPSJzdHJpbmciPgogICAgICAgICAgICA8VmFsdWU+TW9udGhseTwvVmFsdWU+CiAgICAgICAgICAgIDxWYWx1ZT5RdWFydGVybHk8L1ZhbHVlPgogICAgICAgICAgICA8VmFsdWU+U2VtaS1hbm51YWxseTwvVmFsdWU+CiAgICAgICAgICAgIDxWYWx1ZT5Bbm51YWxseTwvVmFsdWU+CiAgICAgICAgICAgIDxWYWx1ZT5PdGhlcjwvVmFsdWU+CiAgICAgICAgPC9DdXN0b21Tb3J0PgogICAgICAgIDxDdXN0b21Tb3J0IG5hbWU9ImNzMTkwNyIgdHlwZT0ic3RyaW5nIj4KICAgICAgICAgICAgPFZhbHVlPk93bmVyLW9jY3VwaWVkPC9WYWx1ZT4KICAgICAgICAgICAgPFZhbHVlPk5vbi1vd25lci1vY2N1cGllZCAoYnV5LXRvLWxldCkgd2hlcmUgQk9SUk9XRVIgaGFzICZndDsgMiBwcm9wZXJ0aWVzPC9WYWx1ZT4KICAgICAgICAgICAgPFZhbHVlPk90aGVyL05vIGRhdGE8L1ZhbHVlPgogICAgICAgIDwvQ3VzdG9tU29ydD4KICAgICAgICA8Q3VzdG9tU29ydCBuYW1lPSJjczIwNTAiIHR5cGU9InN0cmluZyI+CiAgICAgICAgICAgIDxWYWx1ZT5vL3cgSG91c2luZyBDb29wZXJhdGl2ZXMgLyBNdWx0aS1mYW1pbHkgYXNzZXRzPC9WYWx1ZT4KICAgICAgICAgICAgPFZhbHVlPm8vdyBGb3Jlc3QgJmFtcDsgQWdyaWN1bHR1cmU8L1ZhbHVlPgogICAgICAgICAgICA8VmFsdWU+by93IFJldGFpbDwvVmFsdWU+CiAgICAgICAgICAgIDxWYWx1ZT5vL3cgSG90ZWxzPC9WYWx1ZT4KICAgICAgICAgICAgPFZhbHVlPm8vdyBPZmZpY2VzPC9WYWx1ZT4KICAgICAgICAgICAgPFZhbHVlPm8vdyBJbmR1c3RyaWFsPC9WYWx1ZT4KICAgICAgICAgICAgPFZhbHVlPm8vdyBNaXhlZCBVc2U8L1ZhbHVlPgogICAgICAgICAgICA8VmFsdWU+IG8vdyBTdWJzaWRpc2VkIEhvdXNpbmc8L1ZhbHVlPgogICAgICAgIDwvQ3VzdG9tU29ydD4KICAgICAgICA8Q3VzdG9tU29ydCBuYW1lPSJjczI5MzUiIHR5cGU9InN0cmluZyI+CiAgICAgICAgICAgIDxWYWx1ZT5VcCB0byAxMm1vbnRoczwvVmFsdWU+CiAgICAgICAgICAgIDxWYWx1ZT7iiaUgMTItIOKJpCAyNCBtb250aHM8L1ZhbHVlPgogICAgICAgICAgICA8VmFsdWU+4omlIDI0LSDiiaQgMzYgbW9udGhzPC9WYWx1ZT4KICAgICAgICAgICAgPFZhbHVlPuKJpSAzNi0g4omkIDYwIG1vbnRoczwvVmFsdWU+CiAgICAgICAgICAgIDxWYWx1ZT7iiaUgNjAgbW9udGhzPC9WYWx1ZT4KICAgICAgICA8L0N1c3RvbVNvcnQ+CiAgICAgICAgPEN1c3RvbVNvcnQgbmFtZT0iY3MzMjg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MzMyNSIgdHlwZT0ic3RyaW5nIj4KICAgICAgICAgICAgPFZhbHVlPm8vdyBTdWJzaWRpc2VkIEhvdXNpbmc8L1ZhbHVlPgogICAgICAgICAgICA8VmFsdWU+by93IEJ1aWxkaW5ncyB1bmRlciBjb25zdHJ1Y3Rpb248L1ZhbHVlPgogICAgICAgICAgICA8VmFsdWU+by93IEJ1aWxkaW5ncyBsYW5kPC9WYWx1ZT4KICAgICAgICAgICAgPFZhbHVlPlJldGFpbDwvVmFsdWU+CiAgICAgICAgICAgIDxWYWx1ZT5PZmZpY2U8L1ZhbHVlPgogICAgICAgICAgICA8VmFsdWU+SG90ZWwvVG91cmlzbTwvVmFsdWU+CiAgICAgICAgICAgIDxWYWx1ZT5TaG9wcGluZyBtYWxsczwvVmFsdWU+CiAgICAgICAgICAgIDxWYWx1ZT5JbmR1c3RyeTwvVmFsdWU+CiAgICAgICAgICAgIDxWYWx1ZT5BZ3JpY3VsdHVyZTwvVmFsdWU+CiAgICAgICAgICAgIDxWYWx1ZT5PdGhlciBjb21tZXJjaWFsbHkgdXNlZDwvVmFsdWU+CiAgICAgICAgICAgIDxWYWx1ZT5MYW5kPC9WYWx1ZT4KICAgICAgICAgICAgPFZhbHVlPk90aGVyPC9WYWx1ZT4KICAgICAgICAgICAgPFZhbHVlPm8vdyBTb2NpYWwgJmFtcDsgQ3VsdHVyYWwgcHVycG9zZXM8L1ZhbHVlPgogICAgICAgICAgICA8VmFsdWU+by93IHVuZGVyIGNvbnN0cnVjdGlvbjwvVmFsdWU+CiAgICAgICAgPC9DdXN0b21Tb3J0PgogICAgICAgIDxDdXN0b21Tb3J0IG5hbWU9ImNzNDUwNSIgdHlwZT0ic3RyaW5nIj4KICAgICAgICAgICAgPFZhbHVlPkRvbWVzdGljIChDb3VudHJ5IG9mIElzc3Vlcik8L1ZhbHVlPgogICAgICAgIDwvQ3VzdG9tU29ydD4KICAgICAgICA8Q3VzdG9tU29ydCBuYW1lPSJjczUyMTIiIHR5cGU9InN0cmluZyI+CiAgICAgICAgICAgIDxWYWx1ZT5Tb3ZlcmVpZ25zPC9WYWx1ZT4KICAgICAgICAgICAgPFZhbHVlPlJlZ2lvbmFsL2ZlZGVyYWwgYXV0aG9yaXRpZXM8L1ZhbHVlPgogICAgICAgICAgICA8VmFsdWU+TG9jYWwvbXVuaWNpcGFsIGF1dGhvcml0aWVzPC9WYWx1ZT4KICAgICAgICAgICAgPFZhbHVlPk90aGVyczwvVmFsdWU+CiAgICAgICAgPC9DdXN0b21Tb3J0PgogICAgICAgIDxDdXN0b21Tb3J0IG5hbWU9ImNzNTQwNCIgdHlwZT0ic3RyaW5nIj4KICAgICAgICAgICAgPFZhbHVlPm8vdyBDbGFpbSBhZ2FpbnN0IHNvdmVyZWlnbnM8L1ZhbHVlPgogICAgICAgICAgICA8VmFsdWU+by93IENsYWltIGd1YXJhbnRlZWQgYnkgc292ZXJlaWduczwvVmFsdWU+CiAgICAgICAgICAgIDxWYWx1ZT5vL3cgQ2xhaW0gYWdhaW5zdCByZWdpb25hbC9mZWRlcmFsIGF1dGhvcml0aWVzPC9WYWx1ZT4KICAgICAgICAgICAgPFZhbHVlPm8vdyBDbGFpbSBndWFyYW50ZWVkIGJ5IHJlZ2lvbmFsL2ZlZGVyYWwgYXV0aG9yaXRpZXM8L1ZhbHVlPgogICAgICAgICAgICA8VmFsdWU+by93IENsYWltIGFnYWluc3QgbG9jYWwvbXVuaWNpcGFsIGF1dGhvcml0aWVzPC9WYWx1ZT4KICAgICAgICAgICAgPFZhbHVlPm8vdyBDbGFpbSBndWFyYW50ZWVkIGJ5IGxvY2FsL211bmljaXBhbCBhdXRob3JpdGllczwvVmFsdWU+CiAgICAgICAgICAgIDxWYWx1ZT5PdGhlcnM8L1ZhbHVlPgogICAgICAgIDwvQ3VzdG9tU29ydD4KICAgICAgICA8Q3VzdG9tU29ydCBuYW1lPSJjczU5Mj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2MTE5IiB0eXBlPSJzdHJpbmciPgogICAgICAgICAgICA8VmFsdWU+Rml4ZWQgcmF0ZTwvVmFsdWU+CiAgICAgICAgICAgIDxWYWx1ZT5GbG9hdGluZyByYXRlPC9WYWx1ZT4KICAgICAgICA8L0N1c3RvbVNvcnQ+CiAgICAgICAgPEN1c3RvbVNvcnQgbmFtZT0iY3M2MTIwIiB0eXBlPSJzdHJpbmciPgogICAgICAgICAgICA8VmFsdWU+UmVzaWRlbnRpYWw8L1ZhbHVlPgogICAgICAgICAgICA8VmFsdWU+Q29tbWVyY2lhbDwvVmFsdWU+CiAgICAgICAgPC9DdXN0b21Tb3J0PgogICAgPC9DdXN0b21Tb3J0cz4KICAgIDxFeHBvcnRQcm9wZXJ0aWVzPgogICAgICAgIDxFeHBvcnQgZGVzdGluYXRpb249InBkZiI+CiAgICAgICAgICAgIDxQcm9wZXJ0eSBrZXk9InNob3dDb3ZlclBhZ2UiIHZhbHVlPSJ0cnVlIi8+CiAgICAgICAgICAgIDxQcm9wZXJ0eSBrZXk9InNob3dQYWdlTnVtYmVycyIgdmFsdWU9InRydWUiLz4KICAgICAgICA8L0V4cG9ydD4KICAgIDwvRXhwb3J0UHJvcGVydGllcz4KICAgIDxIaXN0b3J5PgogICAgICAgIDxWZXJzaW9ucz4KICAgICAgICAgICAgPFZlcnNpb24ga2V5PSI0LjEuMiIgbGFzdERhdGU9IjIwMjEtMDgtMzBUMDA6MDA6MDBaIi8+CiAgICAgICAgICAgIDxWZXJzaW9uIGtleT0iNC4yLjQiIGxhc3REYXRlPSIyMDI0LTAxLTE5VDAwOjAwOjAwWiIvPgogICAgICAgIDwvVmVyc2lvbnM+CiAgICAgICAgPENvbnZlcnNpb25zPgogICAgICAgICAgICA8Q29udmVyc2lvbiBkYXRlPSIyMDIxLTEwLTA3VDAwOjAwOjAwWiIgZmluYWxWZXJzaW9uPSI0LjIuNCIgc3RhcnRWZXJzaW9uPSI0LjEuMiIvPgogICAgICAgIDwvQ29udmVyc2lvbnM+CiAgICAgICAgPEVkaXRvcnM+CiAgICAgICAgICAgIDxFZGl0b3IgYXBwbGljYXRpb25OYW1lPSJWQSI+CiAgICAgICAgICAgICAgICA8UmV2aXNpb24gZWRpdG9yVmVyc2lvbj0iOC41LjIiIGxhc3REYXRlPSIyMDIzLTA3LTI4VDEzOjM1OjEzLjk5MFoiLz4KICAgICAgICAgICAgPC9FZGl0b3I+CiAgICAgICAgPC9FZGl0b3JzPgogICAgPC9IaXN0b3J5PgogICAgPFNBU1JlcG9ydFN0YXRlPgogICAgICAgIDxQYXJhbWV0ZXJzPgogICAgICAgICAgICA8UGFyYW1ldGVyIGxhYmVsPSJBbm9ueW1pemF0aW9uIFBhcmFtZXRlciIgcHJvbXB0PSJwcjE5MDkiIGRhdGFUeXBlPSJzdHJpbmciPidZJzwvUGFyYW1ldGVyPgogICAgICAgIDwvUGFyYW1ldGVycz4KICAgICAgICA8VmlldyBjdXJyZW50U2VjdGlvbj0idmk2Ij4KICAgICAgICAgICAgPExheW91dFN0YXRlcz4KICAgICAgICAgICAgICAgIDxTdGFja0xheW91dFN0YXRlIGNvbnRhaW5lcj0idmk3NDgiIHZpc3VhbD0idmkxMDAiLz4KICAgICAgICAgICAgICAgIDxTdGFja0xheW91dFN0YXRlIGNvbnRhaW5lcj0idmkxMTY4IiB2aXN1YWw9InZpMTA3MSIvPgogICAgICAgICAgICAgICAgPFN0YWNrTGF5b3V0U3RhdGUgY29udGFpbmVyPSJ2aTI1MTUiIHZpc3VhbD0idmkyNDUwIi8+CiAgICAgICAgICAgICAgICA8U3RhY2tMYXlvdXRTdGF0ZSBjb250YWluZXI9InZpMTUxNyIgdmlzdWFsPSJ2aTE0NDEiLz4KICAgICAgICAgICAgICAgIDxTdGFja0xheW91dFN0YXRlIGNvbnRhaW5lcj0idmk2NTU5IiB2aXN1YWw9InZpNjQ4OSIvPgogICAgICAgICAgICAgICAgPFN0YWNrTGF5b3V0U3RhdGUgY29udGFpbmVyPSJ2aTY2OTUiIHZpc3VhbD0idmk2NjI0Ii8+CiAgICAgICAgICAgICAgICA8U3RhY2tMYXlvdXRTdGF0ZSBjb250YWluZXI9InZpMzQ5NiIgdmlzdWFsPSJ2aTM0OTgiLz4KICAgICAgICAgICAgPC9MYXlvdXRTdGF0ZXM+CiAgICAgICAgPC9WaWV3PgogICAgICAgIDxWaXN1YWxFbGVtZW50cz4KICAgICAgICAgICAgPFByb21wdFN0YXRlIGVsZW1lbnQ9InZlNzIzIj4KICAgICAgICAgICAgICAgIDxTZWxlY3Rpb25zPgogICAgICAgICAgICAgICAgICAgIDxTZWxlY3Rpb24+ZXEoJHtiaTcyOH0sMjMzNzMpPC9TZWxlY3Rpb24+CiAgICAgICAgICAgICAgICA8L1NlbGVjdGlvbnM+CiAgICAgICAgICAgIDwvUHJvbXB0U3RhdGU+CiAgICAgICAgICAgIDxQcm9tcHRTdGF0ZSBlbGVtZW50PSJ2ZTEyMzYiPgogICAgICAgICAgICAgICAgPFNlbGVjdGlvbnM+CiAgICAgICAgICAgICAgICAgICAgPFNlbGVjdGlvbj5lcSgke2JpMTI0MX0sJzcxJyk8L1NlbGVjdGlvbj4KICAgICAgICAgICAgICAgIDwvU2VsZWN0aW9ucz4KICAgICAgICAgICAgPC9Qcm9tcHRTdGF0ZT4KICAgICAgICAgICAgPFRhYmxlU3RhdGUgZWxlbWVudD0idmUxMDEiPgogICAgICAgICAgICAgICAgPFZpc2libGVDZWxscyBob3Jpem9udGFsSW5kZXg9IjAiIHZlcnRpY2FsSW5kZXg9IjAiIGhvcml6b250YWxDZWxscz0iMiIgdmVydGljYWxDZWxscz0iMCIvPgogICAgICAgICAgICA8L1RhYmxlU3RhdGU+CiAgICAgICAgICAgIDxDcm9zc3RhYlN0YXRlIGVsZW1lbnQ9InZlNDc4Ij4KICAgICAgICAgICAgICAgIDxWaXNpYmxlQ2VsbHMgaG9yaXpvbnRhbEluZGV4PSIwIiB2ZXJ0aWNhbEluZGV4PSIwIiBob3Jpem9udGFsQ2VsbHM9IjAiIHZlcnRpY2FsQ2VsbHM9IjEwIi8+CiAgICAgICAgICAgIDwvQ3Jvc3N0YWJTdGF0ZT4KICAgICAgICAgICAgPENyb3NzdGFiU3RhdGUgZWxlbWVudD0idmU2NTkiPgogICAgICAgICAgICAgICAgPFZpc2libGVDZWxscyBob3Jpem9udGFsSW5kZXg9IjAiIHZlcnRpY2FsSW5kZXg9IjAiIGhvcml6b250YWxDZWxscz0iMSIgdmVydGljYWxDZWxscz0iMiIvPgogICAgICAgICAgICA8L0Nyb3NzdGFiU3RhdGU+CiAgICAgICAgICAgIDxDcm9zc3RhYlN0YXRlIGVsZW1lbnQ9InZlNzE1Ij4KICAgICAgICAgICAgICAgIDxWaXNpYmxlQ2VsbHMgaG9yaXpvbnRhbEluZGV4PSIwIiB2ZXJ0aWNhbEluZGV4PSIwIiBob3Jpem9udGFsQ2VsbHM9IjAiIHZlcnRpY2FsQ2VsbHM9IjUiLz4KICAgICAgICAgICAgPC9Dcm9zc3RhYlN0YXRlPgogICAgICAgICAgICA8VGFibGVTdGF0ZSBlbGVtZW50PSJ2ZTc0NCI+CiAgICAgICAgICAgICAgICA8VmlzaWJsZUNlbGxzIGhvcml6b250YWxJbmRleD0iMCIgdmVydGljYWxJbmRleD0iMCIgaG9yaXpvbnRhbENlbGxzPSIyIiB2ZXJ0aWNhbENlbGxzPSIxIi8+CiAgICAgICAgICAgIDwvVGFibGVTdGF0ZT4KICAgICAgICAgICAgPENyb3NzdGFiU3RhdGUgZWxlbWVudD0idmU3NjIiPgogICAgICAgICAgICAgICAgPFZpc2libGVDZWxscyBob3Jpem9udGFsSW5kZXg9IjAiIHZlcnRpY2FsSW5kZXg9IjAiIGhvcml6b250YWxDZWxscz0iMCIgdmVydGljYWxDZWxscz0iMiIvPgogICAgICAgICAgICA8L0Nyb3NzdGFiU3RhdGU+CiAgICAgICAgICAgIDxUYWJsZVN0YXRlIGVsZW1lbnQ9InZlODQ2Ij4KICAgICAgICAgICAgICAgIDxWaXNpYmxlQ2VsbHMgaG9yaXpvbnRhbEluZGV4PSIwIiB2ZXJ0aWNhbEluZGV4PSIwIiBob3Jpem9udGFsQ2VsbHM9IjEiIHZlcnRpY2FsQ2VsbHM9IjAiLz4KICAgICAgICAgICAgPC9UYWJsZVN0YXRlPgogICAgICAgICAgICA8UHJvbXB0U3RhdGUgZWxlbWVudD0idmU2OTQwIj4KICAgICAgICAgICAgICAgIDxTZWxlY3Rpb25zPgogICAgICAgICAgICAgICAgICAgIDxTZWxlY3Rpb24+ZXEoJHtiaTY5MzR9LCc3MScpPC9TZWxlY3Rpb24+CiAgICAgICAgICAgICAgICA8L1NlbGVjdGlvbnM+CiAgICAgICAgICAgIDwvUHJvbXB0U3RhdGU+CiAgICAgICAgICAgIDxUYWJsZVN0YXRlIGVsZW1lbnQ9InZlNjk1MyI+CiAgICAgICAgICAgICAgICA8VmlzaWJsZUNlbGxzIGhvcml6b250YWxJbmRleD0iLTEiIHZlcnRpY2FsSW5kZXg9Ii0xIiBob3Jpem9udGFsQ2VsbHM9IjAiIHZlcnRpY2FsQ2VsbHM9IjAiLz4KICAgICAgICAgICAgPC9UYWJsZVN0YXRlPgogICAgICAgICAgICA8UHJvbXB0U3RhdGUgZWxlbWVudD0idmUzNTQwIj4KICAgICAgICAgICAgICAgIDxTZWxlY3Rpb25zPgogICAgICAgICAgICAgICAgICAgIDxTZWxlY3Rpb24+ZXEoJHtiaTM1MzZ9LCc3MScpPC9TZWxlY3Rpb24+CiAgICAgICAgICAgICAgICA8L1NlbGVjdGlvbnM+CiAgICAgICAgICAgIDwvUHJvbXB0U3RhdGU+CiAgICAgICAgICAgIDxDcm9zc3RhYlN0YXRlIGVsZW1lbnQ9InZlMTA3MiI+CiAgICAgICAgICAgICAgICA8VmlzaWJsZUNlbGxzIGhvcml6b250YWxJbmRleD0iLTEiIHZlcnRpY2FsSW5kZXg9Ii0xIiBob3Jpem9udGFsQ2VsbHM9IjAiIHZlcnRpY2FsQ2VsbHM9IjAiLz4KICAgICAgICAgICAgPC9Dcm9zc3RhYlN0YXRlPgogICAgICAgICAgICA8Q3Jvc3N0YWJTdGF0ZSBlbGVtZW50PSJ2ZTIzMzAiPgogICAgICAgICAgICAgICAgPFZpc2libGVDZWxscyBob3Jpem9udGFsSW5kZXg9Ii0xIiB2ZXJ0aWNhbEluZGV4PSItMSIgaG9yaXpvbnRhbENlbGxzPSIwIiB2ZXJ0aWNhbENlbGxzPSIwIi8+CiAgICAgICAgICAgIDwvQ3Jvc3N0YWJTdGF0ZT4KICAgICAgICAgICAgPENyb3NzdGFiU3RhdGUgZWxlbWVudD0idmUyNjE3Ij4KICAgICAgICAgICAgICAgIDxWaXNpYmxlQ2VsbHMgaG9yaXpvbnRhbEluZGV4PSItMSIgdmVydGljYWxJbmRleD0iLTEiIGhvcml6b250YWxDZWxscz0iMCIgdmVydGljYWxDZWxscz0iMCIvPgogICAgICAgICAgICA8L0Nyb3NzdGFiU3RhdGU+CiAgICAgICAgICAgIDxDcm9zc3RhYlN0YXRlIGVsZW1lbnQ9InZlMTA5NSI+CiAgICAgICAgICAgICAgICA8VmlzaWJsZUNlbGxzIGhvcml6b250YWxJbmRleD0iLTEiIHZlcnRpY2FsSW5kZXg9Ii0xIiBob3Jpem9udGFsQ2VsbHM9IjAiIHZlcnRpY2FsQ2VsbHM9IjAiLz4KICAgICAgICAgICAgPC9Dcm9zc3RhYlN0YXRlPgogICAgICAgICAgICA8Q3Jvc3N0YWJTdGF0ZSBlbGVtZW50PSJ2ZTEyNTgiPgogICAgICAgICAgICAgICAgPFZpc2libGVDZWxscyBob3Jpem9udGFsSW5kZXg9Ii0xIiB2ZXJ0aWNhbEluZGV4PSItMSIgaG9yaXpvbnRhbENlbGxzPSIwIiB2ZXJ0aWNhbENlbGxzPSIwIi8+CiAgICAgICAgICAgIDwvQ3Jvc3N0YWJTdGF0ZT4KICAgICAgICAgICAgPENyb3NzdGFiU3RhdGUgZWxlbWVudD0idmUxMzcyIj4KICAgICAgICAgICAgICAgIDxWaXNpYmxlQ2VsbHMgaG9yaXpvbnRhbEluZGV4PSItMSIgdmVydGljYWxJbmRleD0iLTEiIGhvcml6b250YWxDZWxscz0iMCIgdmVydGljYWxDZWxscz0iMCIvPgogICAgICAgICAgICA8L0Nyb3NzdGFiU3RhdGU+CiAgICAgICAgICAgIDxDcm9zc3RhYlN0YXRlIGVsZW1lbnQ9InZlMTQwMiI+CiAgICAgICAgICAgICAgICA8VmlzaWJsZUNlbGxzIGhvcml6b250YWxJbmRleD0iLTEiIHZlcnRpY2FsSW5kZXg9Ii0xIiBob3Jpem9udGFsQ2VsbHM9IjAiIHZlcnRpY2FsQ2VsbHM9IjAiLz4KICAgICAgICAgICAgPC9Dcm9zc3RhYlN0YXRlPgogICAgICAgICAgICA8Q3Jvc3N0YWJTdGF0ZSBlbGVtZW50PSJ2ZTI0NDUiPgogICAgICAgICAgICAgICAgPFZpc2libGVDZWxscyBob3Jpem9udGFsSW5kZXg9Ii0xIiB2ZXJ0aWNhbEluZGV4PSItMSIgaG9yaXpvbnRhbENlbGxzPSIwIiB2ZXJ0aWNhbENlbGxzPSIwIi8+CiAgICAgICAgICAgIDwvQ3Jvc3N0YWJTdGF0ZT4KICAgICAgICAgICAgPENyb3NzdGFiU3RhdGUgZWxlbWVudD0idmUyNTI3Ij4KICAgICAgICAgICAgICAgIDxWaXNpYmxlQ2VsbHMgaG9yaXpvbnRhbEluZGV4PSItMSIgdmVydGljYWxJbmRleD0iLTEiIGhvcml6b250YWxDZWxscz0iMCIgdmVydGljYWxDZWxscz0iMCIvPgogICAgICAgICAgICA8L0Nyb3NzdGFiU3RhdGU+CiAgICAgICAgICAgIDxDcm9zc3RhYlN0YXRlIGVsZW1lbnQ9InZlMjU0NyI+CiAgICAgICAgICAgICAgICA8VmlzaWJsZUNlbGxzIGhvcml6b250YWxJbmRleD0iLTEiIHZlcnRpY2FsSW5kZXg9Ii0xIiBob3Jpem9udGFsQ2VsbHM9IjAiIHZlcnRpY2FsQ2VsbHM9IjAiLz4KICAgICAgICAgICAgPC9Dcm9zc3RhYl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ENyb3NzdGFiU3RhdGUgZWxlbWVudD0idmUxNDQyIj4KICAgICAgICAgICAgICAgIDxWaXNpYmxlQ2VsbHMgaG9yaXpvbnRhbEluZGV4PSItMSIgdmVydGljYWxJbmRleD0iLTEiIGhvcml6b250YWxDZWxscz0iMCIgdmVydGljYWxDZWxscz0iMCIvPgogICAgICAgICAgICA8L0Nyb3NzdGFiU3RhdGU+CiAgICAgICAgICAgIDxDcm9zc3RhYlN0YXRlIGVsZW1lbnQ9InZlMTgxMyI+CiAgICAgICAgICAgICAgICA8VmlzaWJsZUNlbGxzIGhvcml6b250YWxJbmRleD0iLTEiIHZlcnRpY2FsSW5kZXg9Ii0xIiBob3Jpem9udGFsQ2VsbHM9IjAiIHZlcnRpY2FsQ2VsbHM9IjAiLz4KICAgICAgICAgICAgPC9Dcm9zc3RhYlN0YXRlPgogICAgICAgICAgICA8Q3Jvc3N0YWJTdGF0ZSBlbGVtZW50PSJ2ZTE5NDEiPgogICAgICAgICAgICAgICAgPFZpc2libGVDZWxscyBob3Jpem9udGFsSW5kZXg9Ii0xIiB2ZXJ0aWNhbEluZGV4PSItMSIgaG9yaXpvbnRhbENlbGxzPSIwIiB2ZXJ0aWNhbENlbGxzPSIwIi8+CiAgICAgICAgICAgIDwvQ3Jvc3N0YWJTdGF0ZT4KICAgICAgICAgICAgPENyb3NzdGFiU3RhdGUgZWxlbWVudD0idmUxOTgxIj4KICAgICAgICAgICAgICAgIDxWaXNpYmxlQ2VsbHMgaG9yaXpvbnRhbEluZGV4PSItMSIgdmVydGljYWxJbmRleD0iLTEiIGhvcml6b250YWxDZWxscz0iMCIgdmVydGljYWxDZWxscz0iMCIvPgogICAgICAgICAgICA8L0Nyb3NzdGFiU3RhdGU+CiAgICAgICAgICAgIDxDcm9zc3RhYlN0YXRlIGVsZW1lbnQ9InZlMzAzNSI+CiAgICAgICAgICAgICAgICA8VmlzaWJsZUNlbGxzIGhvcml6b250YWxJbmRleD0iLTEiIHZlcnRpY2FsSW5kZXg9Ii0xIiBob3Jpem9udGFsQ2VsbHM9IjAiIHZlcnRpY2FsQ2VsbHM9IjAiLz4KICAgICAgICAgICAgPC9Dcm9zc3RhYl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Q3Jvc3N0YWJTdGF0ZSBlbGVtZW50PSJ2ZTY0ODEiPgogICAgICAgICAgICAgICAgPFZpc2libGVDZWxscyBob3Jpem9udGFsSW5kZXg9Ii0xIiB2ZXJ0aWNhbEluZGV4PSItMSIgaG9yaXpvbnRhbENlbGxzPSIwIiB2ZXJ0aWNhbENlbGxzPSIwIi8+CiAgICAgICAgICAgIDwvQ3Jvc3N0YWJTdGF0ZT4KICAgICAgICAgICAgPENyb3NzdGFiU3RhdGUgZWxlbWVudD0idmU2NTAwIj4KICAgICAgICAgICAgICAgIDxWaXNpYmxlQ2VsbHMgaG9yaXpvbnRhbEluZGV4PSItMSIgdmVydGljYWxJbmRleD0iLTEiIGhvcml6b250YWxDZWxscz0iMCIgdmVydGljYWxDZWxscz0iMCIvPgogICAgICAgICAgICA8L0Nyb3NzdGFiU3RhdGU+CiAgICAgICAgICAgIDxDcm9zc3RhYlN0YXRlIGVsZW1lbnQ9InZlNjUxOSI+CiAgICAgICAgICAgICAgICA8VmlzaWJsZUNlbGxzIGhvcml6b250YWxJbmRleD0iLTEiIHZlcnRpY2FsSW5kZXg9Ii0xIiBob3Jpem9udGFsQ2VsbHM9IjAiIHZlcnRpY2FsQ2VsbHM9IjAiLz4KICAgICAgICAgICAgPC9Dcm9zc3RhYlN0YXRlPgogICAgICAgICAgICA8Q3Jvc3N0YWJTdGF0ZSBlbGVtZW50PSJ2ZTY1MzgiPgogICAgICAgICAgICAgICAgPFZpc2libGVDZWxscyBob3Jpem9udGFsSW5kZXg9Ii0xIiB2ZXJ0aWNhbEluZGV4PSItMSIgaG9yaXpvbnRhbENlbGxzPSIwIiB2ZXJ0aWNhbENlbGxzPSIwIi8+CiAgICAgICAgICAgIDwvQ3Jvc3N0YWJTdGF0ZT4KICAgICAgICAgICAgPENyb3NzdGFiU3RhdGUgZWxlbWVudD0idmU2NTUzIj4KICAgICAgICAgICAgICAgIDxWaXNpYmxlQ2VsbHMgaG9yaXpvbnRhbEluZGV4PSItMSIgdmVydGljYWxJbmRleD0iLTEiIGhvcml6b250YWxDZWxscz0iMCIgdmVydGljYWxDZWxscz0iMCIvPgogICAgICAgICAgICA8L0Nyb3NzdGFiU3RhdGU+CiAgICAgICAgICAgIDxQcm9tcHRTdGF0ZSBlbGVtZW50PSJ2ZTY2MDUiPgogICAgICAgICAgICAgICAgPFNlbGVjdGlvbnM+CiAgICAgICAgICAgICAgICAgICAgPFNlbGVjdGlvbj5lcSgke2JpNjYwMH0sJzc0Jyk8L1NlbGVjdGlvbj4KICAgICAgICAgICAgICAgIDwvU2VsZWN0aW9ucz4KICAgICAgICAgICAgPC9Qcm9tcHRTdGF0ZT4KICAgICAgICAgICAgPFRhYmxlU3RhdGUgZWxlbWVudD0idmU2NjIzIj4KICAgICAgICAgICAgICAgIDxWaXNpYmxlQ2VsbHMgaG9yaXpvbnRhbEluZGV4PSItMSIgdmVydGljYWxJbmRleD0iLTEiIGhvcml6b250YWxDZWxscz0iMCIgdmVydGljYWxDZWxscz0iMCIvPgogICAgICAgICAgICA8L1RhYmxlU3RhdGU+CiAgICAgICAgICAgIDxDcm9zc3RhYlN0YXRlIGVsZW1lbnQ9InZlNjYzMiI+CiAgICAgICAgICAgICAgICA8VmlzaWJsZUNlbGxzIGhvcml6b250YWxJbmRleD0iLTEiIHZlcnRpY2FsSW5kZXg9Ii0xIiBob3Jpem9udGFsQ2VsbHM9IjAiIHZlcnRpY2FsQ2VsbHM9IjAiLz4KICAgICAgICAgICAgPC9Dcm9zc3RhYlN0YXRlPgogICAgICAgICAgICA8Q3Jvc3N0YWJTdGF0ZSBlbGVtZW50PSJ2ZTY2NDUiPgogICAgICAgICAgICAgICAgPFZpc2libGVDZWxscyBob3Jpem9udGFsSW5kZXg9Ii0xIiB2ZXJ0aWNhbEluZGV4PSItMSIgaG9yaXpvbnRhbENlbGxzPSIwIiB2ZXJ0aWNhbENlbGxzPSIwIi8+CiAgICAgICAgICAgIDwvQ3Jvc3N0YWJTdGF0ZT4KICAgICAgICAgICAgPENyb3NzdGFiU3RhdGUgZWxlbWVudD0idmU2NjU3Ij4KICAgICAgICAgICAgICAgIDxWaXNpYmxlQ2VsbHMgaG9yaXpvbnRhbEluZGV4PSItMSIgdmVydGljYWxJbmRleD0iLTEiIGhvcml6b250YWxDZWxscz0iMCIgdmVydGljYWxDZWxscz0iMCIvPgogICAgICAgICAgICA8L0Nyb3NzdGFiU3RhdGU+CiAgICAgICAgICAgIDxUYWJsZVN0YXRlIGVsZW1lbnQ9InZlNjY2OSI+CiAgICAgICAgICAgICAgICA8VmlzaWJsZUNlbGxzIGhvcml6b250YWxJbmRleD0iLTEiIHZlcnRpY2FsSW5kZXg9Ii0xIiBob3Jpem9udGFsQ2VsbHM9IjAiIHZlcnRpY2FsQ2VsbHM9IjAiLz4KICAgICAgICAgICAgPC9UYWJsZVN0YXRlPgogICAgICAgICAgICA8Q3Jvc3N0YWJTdGF0ZSBlbGVtZW50PSJ2ZTY2ODAiPgogICAgICAgICAgICAgICAgPFZpc2libGVDZWxscyBob3Jpem9udGFsSW5kZXg9Ii0xIiB2ZXJ0aWNhbEluZGV4PSItMSIgaG9yaXpvbnRhbENlbGxzPSIwIiB2ZXJ0aWNhbENlbGxzPSIwIi8+CiAgICAgICAgICAgIDwvQ3Jvc3N0YWJTdGF0ZT4KICAgICAgICAgICAgPFRhYmxlU3RhdGUgZWxlbWVudD0idmU2NjkyIj4KICAgICAgICAgICAgICAgIDxWaXNpYmxlQ2VsbHMgaG9yaXpvbnRhbEluZGV4PSItMSIgdmVydGljYWxJbmRleD0iLTEiIGhvcml6b250YWxDZWxscz0iMCIgdmVydGljYWxDZWxscz0iMCIvPgogICAgICAgICAgICA8L1RhYmxlU3RhdGU+CiAgICAgICAgICAgIDxQcm9tcHRTdGF0ZSBlbGVtZW50PSJ2ZTcwNzUiPgogICAgICAgICAgICAgICAgPFNlbGVjdGlvbnM+CiAgICAgICAgICAgICAgICAgICAgPFNlbGVjdGlvbj5lcSgke2JpNzA3MH0sJzc0Jyk8L1NlbGVjdGlvbj4KICAgICAgICAgICAgICAgIDwvU2VsZWN0aW9ucz4KICAgICAgICAgICAgPC9Qcm9tcHRTdGF0ZT4KICAgICAgICAgICAgPFRhYmxlU3RhdGUgZWxlbWVudD0idmU3MjIyIj4KICAgICAgICAgICAgICAgIDxWaXNpYmxlQ2VsbHMgaG9yaXpvbnRhbEluZGV4PSItMSIgdmVydGljYWxJbmRleD0iLTEiIGhvcml6b250YWxDZWxscz0iMCIgdmVydGljYWxDZWxscz0iMCIvPgogICAgICAgICAgICA8L1RhYmxlU3RhdGU+CiAgICAgICAgICAgIDxQcm9tcHRTdGF0ZSBlbGVtZW50PSJ2ZTM1OTYiPgogICAgICAgICAgICAgICAgPFNlbGVjdGlvbnM+CiAgICAgICAgICAgICAgICAgICAgPFNlbGVjdGlvbj5lcSgke2JpMzU5Mn0sJzc0Jyk8L1NlbGVjdGlvbj4KICAgICAgICAgICAgICAgIDwvU2VsZWN0aW9ucz4KICAgICAgICAgICAgPC9Qcm9tcHRTdGF0ZT4KICAgICAgICAgICAgPENyb3NzdGFiU3RhdGUgZWxlbWVudD0idmUzNDk5Ij4KICAgICAgICAgICAgICAgIDxWaXNpYmxlQ2VsbHMgaG9yaXpvbnRhbEluZGV4PSItMSIgdmVydGljYWxJbmRleD0iLTEiIGhvcml6b250YWxDZWxscz0iMCIgdmVydGljYWxDZWxscz0iMCIvPgogICAgICAgICAgICA8L0Nyb3NzdGFiU3RhdGU+CiAgICAgICAgICAgIDxDcm9zc3RhYlN0YXRlIGVsZW1lbnQ9InZlMzcyMCI+CiAgICAgICAgICAgICAgICA8VmlzaWJsZUNlbGxzIGhvcml6b250YWxJbmRleD0iLTEiIHZlcnRpY2FsSW5kZXg9Ii0xIiBob3Jpem9udGFsQ2VsbHM9IjAiIHZlcnRpY2FsQ2VsbHM9IjAiLz4KICAgICAgICAgICAgPC9Dcm9zc3RhYlN0YXRlPgogICAgICAgICAgICA8Q3Jvc3N0YWJTdGF0ZSBlbGVtZW50PSJ2ZTQ5OTIiPgogICAgICAgICAgICAgICAgPFZpc2libGVDZWxscyBob3Jpem9udGFsSW5kZXg9Ii0xIiB2ZXJ0aWNhbEluZGV4PSItMSIgaG9yaXpvbnRhbENlbGxzPSIwIiB2ZXJ0aWNhbENlbGxzPSIwIi8+CiAgICAgICAgICAgIDwvQ3Jvc3N0YWJTdGF0ZT4KICAgICAgICAgICAgPENyb3NzdGFiU3RhdGUgZWxlbWVudD0idmU1ODIzIj4KICAgICAgICAgICAgICAgIDxWaXNpYmxlQ2VsbHMgaG9yaXpvbnRhbEluZGV4PSItMSIgdmVydGljYWxJbmRleD0iLTEiIGhvcml6b250YWxDZWxscz0iMCIgdmVydGljYWxDZWxscz0iMCIvPgogICAgICAgICAgICA8L0Nyb3NzdGFiU3RhdGU+CiAgICAgICAgICAgIDxDcm9zc3RhYlN0YXRlIGVsZW1lbnQ9InZlNDk0OSI+CiAgICAgICAgICAgICAgICA8VmlzaWJsZUNlbGxzIGhvcml6b250YWxJbmRleD0iLTEiIHZlcnRpY2FsSW5kZXg9Ii0xIiBob3Jpem9udGFsQ2VsbHM9IjAiIHZlcnRpY2FsQ2VsbHM9IjAiLz4KICAgICAgICAgICAgPC9Dcm9zc3RhYlN0YXRlPgogICAgICAgICAgICA8Q3Jvc3N0YWJTdGF0ZSBlbGVtZW50PSJ2ZTQ5NjgiPgogICAgICAgICAgICAgICAgPFZpc2libGVDZWxscyBob3Jpem9udGFsSW5kZXg9Ii0xIiB2ZXJ0aWNhbEluZGV4PSItMSIgaG9yaXpvbnRhbENlbGxzPSIwIiB2ZXJ0aWNhbENlbGxzPSIwIi8+CiAgICAgICAgICAgIDwvQ3Jvc3N0YWJTdGF0ZT4KICAgICAgICAgICAgPENyb3NzdGFiU3RhdGUgZWxlbWVudD0idmUzOTIyIj4KICAgICAgICAgICAgICAgIDxWaXNpYmxlQ2VsbHMgaG9yaXpvbnRhbEluZGV4PSItMSIgdmVydGljYWxJbmRleD0iLTEiIGhvcml6b250YWxDZWxscz0iMCIgdmVydGljYWxDZWxscz0iMCIvPgogICAgICAgICAgICA8L0Nyb3NzdGFiU3RhdGU+CiAgICAgICAgICAgIDxDcm9zc3RhYlN0YXRlIGVsZW1lbnQ9InZlMzc1NSI+CiAgICAgICAgICAgICAgICA8VmlzaWJsZUNlbGxzIGhvcml6b250YWxJbmRleD0iLTEiIHZlcnRpY2FsSW5kZXg9Ii0xIiBob3Jpem9udGFsQ2VsbHM9IjAiIHZlcnRpY2FsQ2VsbHM9IjAiLz4KICAgICAgICAgICAgPC9Dcm9zc3RhYlN0YXRlPgogICAgICAgICAgICA8Q3Jvc3N0YWJTdGF0ZSBlbGVtZW50PSJ2ZTQ4MzQiPgogICAgICAgICAgICAgICAgPFZpc2libGVDZWxscyBob3Jpem9udGFsSW5kZXg9Ii0xIiB2ZXJ0aWNhbEluZGV4PSItMSIgaG9yaXpvbnRhbENlbGxzPSIwIiB2ZXJ0aWNhbENlbGxzPSIwIi8+CiAgICAgICAgICAgIDwvQ3Jvc3N0YWJTdGF0ZT4KICAgICAgICA8L1Zpc3VhbEVsZW1lbnRzPgogICAgPC9TQVNSZXBvcnRTdGF0ZT4KPC9TQVNSZXBvcnQ+Cg==</data>
</ReportState>
</file>

<file path=customXml/item117.xml><?xml version="1.0" encoding="utf-8"?>
<ReportState xmlns="sas.reportstate">
  <data type="reportstate">UkNfU1RBUlRbVgVnZ1VjAwAAAFNnYwIAAABjAAAAAGRVBgAAAHZlNjQ2MmRVAAAAAGMAAAAAZ5lmVQEAAABTVgFnmGRVBwAAAGJpMTAxODhkVRIAAABSZWZpbmFuY2luZyBNYXJrZXJhVgFnYwFkVQIAAAA3MWMY/P//YgAAAAAAAPh/ZFUCAAAANzFjAQAAAFRjCAAAAGFjAGdjAgAAAGMAAAAAZFUGAAAAdmU2NDY5ZFUAAAAAYwAAAABnmWZVAQAAAFNWAWeYZFUHAAAAYmkxMDE4OWRVDgAAAEFUVCBBc3NldCBUeXBlYVYBZ2MBZFUKAAAAQ29tbWVyY2lhbGMY/P//YgAAAAAAAPh/ZFUKAAAAQ29tbWVyY2lhbGMBAAAAVGMIAAAAYWMAZ2MCAAAAYwAAAABkVQUAAAB2ZTcyM2RVAAAAAGMAAAAAZ5lmVQEAAABTVgFnmGRVBgAAAGJpNjQ5NWRVDAAAAEN1dCBPZmYgRGF0ZWFWAWdjAGFjGPz//2IAAAAAAOrWQGRVCgAAADI5LzAzLzIwMjRjAQAAAFRjCAAAAGFjAFRWAWZVAgAAAFNkVQYAAABiaTY0OTVkVQYAAABiaTY0OTZUVgFhVgFnZFUGAAAAZGQ2NDk5VgFmVQgAAABTZFULAAAAPjAgLSA8PTQwICVkVQYAAAA+MTAwICVkVQwAAAA+NDAgLSA8PTUwICVkVQwAAAA+NTAgLSA8PTYwICVkVQwAAAA+NjAgLSA8PTcwICVkVQwAAAA+NzAgLSA8PTgwICVkVQwAAAA+ODAgLSA8PTkwICVkVQ0AAAA+OTAgLSA8PTEwMCAlVFYBZmdVBwAAAFNWAWfAYwAAAABkVQYAAABiaTY0OTVkVQwAAABDdXQgT2ZmIERhdGVkVQcAAABERE1NWVk4YxgAAABWAWZjVQkAAABTAAAAAADq1kAAAAAAAOrWQAAAAAAA6tZAAAAAAADq1kAAAAAAAOrWQAAAAAAA6tZAAAAAAADq1kAAAAAAAOrWQAAAAAAA6tZAVFYBYWMBAAAAYgkAAABiAAAAAAAA+H9iAAAAAAAA+H9iAAAAAAAA+H9iAAAAAAAA+H9iAAAAAAAA+H9hYwBjAGMAYwFWAWfAYwEAAABkVQYAAABiaTY0OTZkVRMAAABVbmluZGV4ZWQgTFRWIHJhbmdlYWMYAAAAVgFhVgFmY1UJAAAAU5z///8AAAAAAgAAAAMAAAAEAAAABQAAAAYAAAAHAAAAAQAAAFRjAQAAAGIJAAAAYgAAAAAAAPh/YgAAAAAAAPh/YgAAAAAAAPh/YgAAAAAAAPh/YgAAAAAAAPh/YWMAYwBjAGMBVgFnwGMAAAAAZFUGAAAAYmk2NDkxZFUMAAAATm9taW5hbCAobW4pZFUIAAAAQ09NTUExMi5jAAAAAFYBZmNVCQAAAFMkVOhU843JQEBYRxX0uahAbDm/75UNoUBuRUF6MX2fQN5KDYCUmZ5AQ7X40TqilUDjpycpYgGNQHKDPuRTZoBAIER2lFXnjEBUVgFhYwIAAABiCQAAAGIAAAAAAAD4f2IAAAAAAAD4f2IAAAAAAAD4f2IAAAAAAAD4f2IAAAAAAAD4f2FjAGMAYwBjAVYBZ8BjAAAAAGRVBgAAAGJpNjQ5MGRVMgAAAFdBIExUViAoTE9BTiBCQUxBTkNFIC8gb3JpZ2luYWwgdmFsdWF0aW9uKSAoaW4gJSk6ZFULAAAAUEVSQ0VOVDEyLjJjGAAAAFYBZmNVCQAAAFN7bdIl7oDjP2zM/IneF9I/t1nYUaYS3T9wbFMn+JDhP1vYXBx8teQ/gfAx94f65z8+Aceqfg/rP3eFuCCYJO4/INTa8Pwt+D9UVgFhYwIAAABiCQAAAGIAAAAAAAD4f2IAAAAAAAD4f2IAAAAAAAD4f2IAAAAAAAD4f2IAAAAAAAD4f2FjAGMAYwBjAVYBZ8BjAAAAAGRVBgAAAGJpNjQ5MmRVGAAAAE51bWJlciBvZiBNb3J0Z2FnZSBMb2Fuc2RVCAAAAENPTU1BMTIuYxgAAABWAWZjVQkAAABTAAAAAICG0EAAAAAAAHO7QAAAAAAAqqFAAAAAAAAAn0AAAAAAANiaQAAAAAAAlJVAAAAAAABoi0AAAAAAAOiDQAAAAAAANJBAVFYBYWMCAAAAYgkAAABiAAAAAAAA+H9iAAAAAAAA+H9iAAAAAAAA+H9iAAAAAAAA+H9iAAAAAAAA+H9hYwBjAGMAYwFWAWfAYwAAAABkVQYAAABiaTY0OTNkVREAAAAlIG9mIFRvdGFsIEFzc2V0c2RVCwAAAFBFUkNFTlQxMi4yYxgAAABWAWZjVQkAAABTAAAAAAAA8D8CJMgiiPbOP7aQEBazWsU/ADdMsze3wz9eUA69tCjDP6gYrWcdF7s/gLtQ+SApsj9MGXI4QYmkP2imYrDRGLI/VFYBYWMCAAAAYgkAAABiAAAAAAAA+H9iAAAAAAAA+H9iAAAAAAAA+H9iAAAAAAAA+H9iAAAAAAAA+H9hYwBjAGMAYwFWAWfAYwAAAABkVQYAAABiaTY0OTRkVREAAAAlIE51bWJlciBvZiBMb2Fuc2RVCwAAAFBFUkNFTlQxMi4yYxgAAABWAWZjVQkAAABTAAAAAAAA8D/1QgdQl5PaP3H09Xs7GsE/UVlY+LADvj83iS3bhP25P9kTMDdg5LQ/GBNt1/CIqj+15B20+0WjPwQy9+4+YK8/VFYBYWMCAAAAYgkAAABiAAAAAAAA+H9iAAAAAAAA+H9iAAAAAAAA+H9iAAAAAAAA+H9iAAAAAAAA+H9hYwBjAGMAYwFUZ6BmY1UJAAAAUwAAAAAAAAAAAFRWAWVjVQAAAABTVGFWAWFjCQAAAGIJAAAAYwFjAGIAAAAAAAAAAFYBYVYBYVYDZ2dkVQYAAABkZDY0OTlWAWFWAWZnVQEAAABTZ2RVCgAAADI5LzAzLzIwMjRWAWdjAGFjGPz//2IAAAAAAOrWQGRVCgAAADI5LzAzLzIwMjRWAWZnVQkAAABTZ2RVCwAAAE1BVENIRVNfQUxMVgFnYwFkVQsAAABNQVRDSEVTX0FMTGOc////YgAAAAAAAPh/ZFULAAAATUFUQ0hFU19BTExWAWFjAgAAAGMBVgFmY1UBAAAAUwAAAABUVgFhVgFmZ1UFAAAAU1YBZ2MAYWMY/P//Yntt0iXugOM/ZFUHAAAANjAsOTUgJVYBZ2MAYWMY/P//YiRU6FTzjclAZFUHAAAAMTPCoDA4NFYBZ2MAYWMY/P//YgAAAACAhtBAZFUHAAAAMTbCoDkyMlYBZ2MAYWMY/P//YgAAAAAAAPA/ZFUIAAAAMTAwLDAwICVWAWdjAGFjGPz//2IAAAAAAADwP2RVCAAAADEwMCwwMCAlVFYBYWdkVQsAAAA+MCAtIDw9NDAgJVYBZ2MBZFULAAAAPjAgLSA8PTQwICVjAAAAAGIAAAAAAAD4f2RVCwAAAD4wIC0gPD00MCAlVgFhYwIAAABjAVYBZmNVAQAAAFMBAAAAVFYBYVYBZmdVBQAAAFNWAWdjAGFjGPz//2JszPyJ3hfSP2RVBwAAADI4LDI3ICVWAWdjAGFjGPz//2JAWEcV9LmoQGRVBgAAADPCoDE2NVYBZ2MAYWMY/P//YgAAAAAAc7tAZFUGAAAAN8KgMDI3VgFnYwBhYxj8//9iAiTIIoj2zj9kVQcAAAAyNCwxOSAlVgFnYwBhYxj8//9i9UIHUJeT2j9kVQcAAAA0MSw1MyAlVFYBYWdkVQwAAAA+NDAgLSA8PTUwICVWAWdjAWRVDAAAAD40MCAtIDw9NTAgJWMCAAAAYgAAAAAAAPh/ZFUMAAAAPjQwIC0gPD01MCAlVgFhYwIAAABjAVYBZmNVAQAAAFMCAAAAVFYBYVYBZmdVBQAAAFNWAWdjAGFjGPz//2K3WdhRphLdP2RVBwAAADQ1LDQzICVWAWdjAGFjGPz//2JsOb/vlQ2hQGRVBgAAADLCoDE4M1YBZ2MAYWMY/P//YgAAAAAAqqFAZFUGAAAAMsKgMjYxVgFnYwBhYxj8//9itpAQFrNaxT9kVQcAAAAxNiw2OCAlVgFnYwBhYxj8//9icfT1ezsawT9kVQcAAAAxMywzNiAlVFYBYWdkVQwAAAA+NTAgLSA8PTYwICVWAWdjAWRVDAAAAD41MCAtIDw9NjAgJWMDAAAAYgAAAAAAAPh/ZFUMAAAAPjUwIC0gPD02MCAlVgFhYwIAAABjAVYBZmNVAQAAAFMDAAAAVFYBYVYBZmdVBQAAAFNWAWdjAGFjGPz//2JwbFMn+JDhP2RVBwAAADU0LDg5ICVWAWdjAGFjGPz//2JuRUF6MX2fQGRVBgAAADLCoDAxNVYBZ2MAYWMY/P//YgAAAAAAAJ9AZFUGAAAAMcKgOTg0VgFnYwBhYxj8//9iADdMsze3wz9kVQcAAAAxNSw0MCAlVgFnYwBhYxj8//9iUVlY+LADvj9kVQcAAAAxMSw3MiAlVFYBYWdkVQwAAAA+NjAgLSA8PTcwICVWAWdjAWRVDAAAAD42MCAtIDw9NzAgJWMEAAAAYgAAAAAAAPh/ZFUMAAAAPjYwIC0gPD03MCAlVgFhYwIAAABjAVYBZmNVAQAAAFMEAAAAVFYBYVYBZmdVBQAAAFNWAWdjAGFjGPz//2Jb2FwcfLXkP2RVBwAAADY0LDcyICVWAWdjAGFjGPz//2LeSg2AlJmeQGRVBgAAADHCoDk1OFYBZ2MAYWMY/P//YgAAAAAA2JpAZFUGAAAAMcKgNzE4VgFnYwBhYxj8//9iXlAOvbQowz9kVQcAAAAxNCw5NyAlVgFnYwBhYxj8//9iN4kt24T9uT9kVQcAAAAxMCwxNSAlVFYBYWdkVQwAAAA+NzAgLSA8PTgwICVWAWdjAWRVDAAAAD43MCAtIDw9ODAgJWMFAAAAYgAAAAAAAPh/ZFUMAAAAPjcwIC0gPD04MCAlVgFhYwIAAABjAVYBZmNVAQAAAFMFAAAAVFYBYVYBZmdVBQAAAFNWAWdjAGFjGPz//2KB8DH3h/rnP2RVBwAAADc0LDkzICVWAWdjAGFjGPz//2JDtfjROqKVQGRVBgAAADHCoDM4NVYBZ2MAYWMY/P//YgAAAAAAlJVAZFUGAAAAMcKgMzgxVgFnYwBhYxj8//9iqBitZx0Xuz9kVQcAAAAxMCw1OCAlVgFnYwBhYxj8//9i2RMwN2DktD9kVQYAAAA4LDE2ICVUVgFhZ2RVDAAAAD44MCAtIDw9OTAgJVYBZ2MBZFUMAAAAPjgwIC0gPD05MCAlYwYAAABiAAAAAAAA+H9kVQwAAAA+ODAgLSA8PTkwICVWAWFjAgAAAGMBVgFmY1UBAAAAUwYAAABUVgFhVgFmZ1UFAAAAU1YBZ2MAYWMY/P//Yj4Bx6p+D+s/ZFUHAAAAODQsNTYgJVYBZ2MAYWMY/P//YuOnJyliAY1AZFUDAAAAOTI4VgFnYwBhYxj8//9iAAAAAABoi0BkVQMAAAA4NzdWAWdjAGFjGPz//2KAu1D5ICmyP2RVBgAAADcsMDkgJVYBZ2MAYWMY/P//YhgTbdfwiKo/ZFUGAAAANSwxOCAlVFYBYWdkVQ0AAAA+OTAgLSA8PTEwMCAlVgFnYwFkVQ0AAAA+OTAgLSA8PTEwMCAlYwcAAABiAAAAAAAA+H9kVQ0AAAA+OTAgLSA8PTEwMCAlVgFhYwIAAABjAVYBZmNVAQAAAFMHAAAAVFYBYVYBZmdVBQAAAFNWAWdjAGFjGPz//2J3hbggmCTuP2RVBwAAADk0LDIwICVWAWdjAGFjGPz//2Jygz7kU2aAQGRVAwAAADUyNVYBZ2MAYWMY/P//YgAAAAAA6INAZFUDAAAANjM3VgFnYwBhYxj8//9iTBlyOEGJpD9kVQYAAAA0LDAxICVWAWdjAGFjGPz//2K15B20+0WjP2RVBgAAADMsNzYgJVRWAWFnZFUGAAAAPjEwMCAlVgFnYwFkVQYAAAA+MTAwICVjAQAAAGIAAAAAAAD4f2RVBgAAAD4xMDAgJVYBYWMCAAAAYwFWAWZjVQEAAABTCAAAAFRWAWFWAWZnVQUAAABTVgFnYwBhYxj8//9iINTa8Pwt+D9kVQgAAAAxNTEsMTIgJVYBZ2MAYWMY/P//YiBEdpRV54xAZFUDAAAAOTI1VgFnYwBhYxj8//9iAAAAAAA0kEBkVQYAAAAxwqAwMzdWAWdjAGFjGPz//2JopmKw0RiyP2RVBgAAADcsMDcgJVYBZ2MAYWMY/P//YgQy9+4+YK8/ZFUGAAAANiwxMyAlVFYBYVRjAQAAAGMBVgFhVgFhVgFhVgFhVGMAAAAAYwFWAWFWAWFWAWFWAWFWAWZnVQEAAABTZ2RVFwAAAGRlZmF1bHRSb3dBeGlzSGllcmFyY2h5ZFUQAAAAWmVpbGVuaGllcmFyY2hpZVYBZmdVAgAAAFNnZFUGAAAAYmk2NDk1ZFUMAAAAQ3V0IE9mZiBEYXRlZFUHAAAARERNTVlZOGMAAAAAYwFWAWFWAWFnZFUGAAAAYmk2NDk2ZFUTAAAAVW5pbmRleGVkIExUViByYW5nZWFjAQAAAGMBVgFhVgFhVGMAAAAAZ2RVBAAAAHJvb3RWAWFWAWZnVQEAAABTZ2RVCgAAADI5LzAzLzIwMjRWAWdjAGFjGPz//2IAAAAAAOrWQGRVCgAAADI5LzAzLzIwMjRWAWZnVQgAAABTZ2RVCwAAAD4wIC0gPD00MCAlVgFnYwFkVQsAAAA+MCAtIDw9NDAgJWMAAAAAYgAAAAAAAPh/ZFULAAAAPjAgLSA8PTQwICVWAWFjAgAAAGMBVgFhVgFhVgFhVgFhZ2RVDAAAAD40MCAtIDw9NTAgJVYBZ2MBZFUMAAAAPjQwIC0gPD01MCAlYwIAAABiAAAAAAAA+H9kVQwAAAA+NDAgLSA8PTUwICVWAWFjAgAAAGMBVgFhVgFhVgFhVgFhZ2RVDAAAAD41MCAtIDw9NjAgJVYBZ2MBZFUMAAAAPjUwIC0gPD02MCAlYwMAAABiAAAAAAAA+H9kVQwAAAA+NTAgLSA8PTYwICVWAWFjAgAAAGMBVgFhVgFhVgFhVgFhZ2RVDAAAAD42MCAtIDw9NzAgJVYBZ2MBZFUMAAAAPjYwIC0gPD03MCAlYwQAAABiAAAAAAAA+H9kVQwAAAA+NjAgLSA8PTcwICVWAWFjAgAAAGMBVgFhVgFhVgFhVgFhZ2RVDAAAAD43MCAtIDw9ODAgJVYBZ2MBZFUMAAAAPjcwIC0gPD04MCAlYwUAAABiAAAAAAAA+H9kVQwAAAA+NzAgLSA8PTgwICVWAWFjAgAAAGMBVgFhVgFhVgFhVgFhZ2RVDAAAAD44MCAtIDw9OTAgJVYBZ2MBZFUMAAAAPjgwIC0gPD05MCAlYwYAAABiAAAAAAAA+H9kVQwAAAA+ODAgLSA8PTkwICVWAWFjAgAAAGMBVgFhVgFhVgFhVgFhZ2RVDQAAAD45MCAtIDw9MTAwICVWAWdjAWRVDQAAAD45MCAtIDw9MTAwICVjBwAAAGIAAAAAAAD4f2RVDQAAAD45MCAtIDw9MTAwICVWAWFjAgAAAGMBVgFhVgFhVgFhVgFhZ2RVBgAAAD4xMDAgJVYBZ2MBZFUGAAAAPjEwMCAlYwEAAABiAAAAAAAA+H9kVQYAAAA+MTAwICVWAWFjAgAAAGMBVgFhVgFhVgFhVgFhVGMBAAAAYwBWAWFWAWFWAWFWAWFUYwAAAABjAFYBYVYBYVYBYVYBYWdkVQQAAAByb290VgFhVgFmZ1UBAAAAU2dkVQoAAAAyOS8wMy8yMDI0VgFnYwBhYxj8//9iAAAAAADq1kBkVQoAAAAyOS8wMy8yMDI0VgFmZ1UIAAAAU2dkVQsAAAA+MCAtIDw9NDAgJVYBZ2MBZFULAAAAPjAgLSA8PTQwICVjAAAAAGIAAAAAAAD4f2RVCwAAAD4wIC0gPD00MCAlVgFhYwIAAABjAVYBYVYBYVYBYVYBYWdkVQwAAAA+NDAgLSA8PTUwICVWAWdjAWRVDAAAAD40MCAtIDw9NTAgJWMCAAAAYgAAAAAAAPh/ZFUMAAAAPjQwIC0gPD01MCAlVgFhYwIAAABjAVYBYVYBYVYBYVYBYWdkVQwAAAA+NTAgLSA8PTYwICVWAWdjAWRVDAAAAD41MCAtIDw9NjAgJWMDAAAAYgAAAAAAAPh/ZFUMAAAAPjUwIC0gPD02MCAlVgFhYwIAAABjAVYBYVYBYVYBYVYBYWdkVQwAAAA+NjAgLSA8PTcwICVWAWdjAWRVDAAAAD42MCAtIDw9NzAgJWMEAAAAYgAAAAAAAPh/ZFUMAAAAPjYwIC0gPD03MCAlVgFhYwIAAABjAVYBYVYBYVYBYVYBYWdkVQwAAAA+NzAgLSA8PTgwICVWAWdjAWRVDAAAAD43MCAtIDw9ODAgJWMFAAAAYgAAAAAAAPh/ZFUMAAAAPjcwIC0gPD04MCAlVgFhYwIAAABjAVYBYVYBYVYBYVYBYWdkVQwAAAA+ODAgLSA8PTkwICVWAWdjAWRVDAAAAD44MCAtIDw9OTAgJWMGAAAAYgAAAAAAAPh/ZFUMAAAAPjgwIC0gPD05MCAlVgFhYwIAAABjAVYBYVYBYVYBYVYBYWdkVQ0AAAA+OTAgLSA8PTEwMCAlVgFnYwFkVQ0AAAA+OTAgLSA8PTEwMCAlYwcAAABiAAAAAAAA+H9kVQ0AAAA+OTAgLSA8PTEwMCAlVgFhYwIAAABjAVYBYVYBYVYBYVYBYWdkVQYAAAA+MTAwICVWAWdjAWRVBgAAAD4xMDAgJWMBAAAAYgAAAAAAAPh/ZFUGAAAAPjEwMCAlVgFhYwIAAABjAVYBYVYBYVYBYVYBYVRjAQAAAGMAVgFhVgFhVgFhVgFhVGMAAAAAYwBWAWFWAWFWAWFWAWFjAVRjAWMAYwBiAAAAAAAAAABWAWZVBQAAAFNkVQYAAABiaTY0OTBkVQYAAABiaTY0OTFkVQYAAABiaTY0OTJkVQYAAABiaTY0OTNkVQYAAABiaTY0OTRUYwBjAGMAYWNCBQIAVgFhZFVtCwAAPFJlc3VsdCByZWY9ImRkNjQ5O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NC0xMlQxMTozOToyMC4zODVaIj48VmFyaWFibGVzPjxOdW1lcmljVmFyaWFibGUgdmFybmFtZT0iYmk2NDk1IiBsYWJlbD0iQ3V0IE9mZiBEYXRlIiByZWY9ImJpNjQ5NSIgY29sdW1uPSJjMCIgZm9ybWF0PSJERE1NWVk4IiB1c2FnZT0iY2F0ZWdvcmljYWwiLz48U3RyaW5nVmFyaWFibGUgdmFybmFtZT0iYmk2NDk2IiBsYWJlbD0iVW5pbmRleGVkIExUViByYW5nZSIgcmVmPSJiaTY0OTYiIGNvbHVtbj0iYzEiIHNvcnRPbj0iY3VzdG9tIiBjdXN0b21Tb3J0PSJjczE4NjYiLz48TnVtZXJpY1ZhcmlhYmxlIHZhcm5hbWU9ImJpNjQ5MSIgbGFiZWw9Ik5vbWluYWwgKG1uKSIgcmVmPSJiaTY0OTEiIGNvbHVtbj0iYzIiIGZvcm1hdD0iQ09NTUExMi4iIHVzYWdlPSJxdWFudGl0YXRpdmUiIGRlZmluZWRBZ2dyZWdhdGlvbj0ic3VtIi8+PE51bWVyaWNWYXJpYWJsZSB2YXJuYW1lPSJiaTY0OTAiIGxhYmVsPSJXQSBMVFYgKExPQU4gQkFMQU5DRSAvIG9yaWdpbmFsIHZhbHVhdGlvbikgKGluICUpOiIgcmVmPSJiaTY0OTAiIGNvbHVtbj0iYzMiIGZvcm1hdD0iUEVSQ0VOVDEyLjIiIHVzYWdlPSJxdWFudGl0YXRpdmUiLz48TnVtZXJpY1ZhcmlhYmxlIHZhcm5hbWU9ImJpNjQ5MiIgbGFiZWw9Ik51bWJlciBvZiBNb3J0Z2FnZSBMb2FucyIgcmVmPSJiaTY0OTIiIGNvbHVtbj0iYzQiIGZvcm1hdD0iQ09NTUExMi4iIHVzYWdlPSJxdWFudGl0YXRpdmUiLz48TnVtZXJpY1ZhcmlhYmxlIHZhcm5hbWU9ImJpNjQ5MyIgbGFiZWw9IiUgb2YgVG90YWwgQXNzZXRzIiByZWY9ImJpNjQ5MyIgY29sdW1uPSJjNSIgZm9ybWF0PSJQRVJDRU5UMTIuMiIgdXNhZ2U9InF1YW50aXRhdGl2ZSIvPjxOdW1lcmljVmFyaWFibGUgdmFybmFtZT0iYmk2NDk0IiBsYWJlbD0iJSBOdW1iZXIgb2YgTG9hbnMiIHJlZj0iYmk2NDk0IiBjb2x1bW49ImM2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TnVtZXJpY0NvbHVtbiBjb2xuYW1lPSJjNCIgZW5jb2Rpbmc9InRleHQiIGRhdGFUeXBlPSJkb3VibGUiLz48TnVtZXJpY0NvbHVtbiBjb2xuYW1lPSJjNSIgZW5jb2Rpbmc9InRleHQiIGRhdGFUeXBlPSJkb3VibGUiLz48TnVtZXJpY0NvbHVtbiBjb2xuYW1lPSJjNiIgZW5jb2Rpbmc9InRleHQiIGRhdGFUeXBlPSJkb3VibGUiLz48L0NvbHVtbnM+PERhdGEgZm9ybWF0PSJDU1YiIHJvd0NvdW50PSI5IiBhdmFpbGFibGVSb3dDb3VudD0iOSIgc2l6ZT0iODE5IiBkYXRhTGF5b3V0PSJtaW5pbWFsIiBncmFuZFRvdGFsPSJmYWxzZSIgaXNJbmRleGVkPSJ0cnVlIiBjb250ZW50S2V5PSI3SkpBVTZaNkFEV0ZSU0haT0hBM1FIV0YyNEZYM0xCTyI+PCFbQ0RBVEFbMjM0NjQuMCwtMTAwLDEzMDgzLjkwMTAyODY3MjI5OSwwLjYwOTQ4ODU1NzY5MjU4NTYsMTY5MjIuMCwxLjAsMS4wCjIzNDY0LjAsMCwzMTY0Ljk3NjcyNDg0MzUyMzcsMC4yODI3MDY4NjYwMjkxNzg5NCw3MDI3LjAsMC4yNDE4OTg1NTI4Nzg2NjY0LDAuNDE1MjU4MjQzNzA2NDE3NwoyMzQ2NC4wLDIsMjE4Mi43OTI4NDQ3NDkyMjEzLDAuNDU0MjYzMjg2NTIwODM3NzUsMjI2MS4wLDAuMTY2ODMwNDMwNzY4NzU5OTcsMC4xMzM2MTMwNDgxMDMwNjExCjIzNDY0LjAsMywyMDE1LjI5ODMxNzkyODE4MzIsMC41NDg5NDY0NTM4NjUzODE3LDE5ODQuMCwwLjE1NDAyODg1Njc5OTgwNDcxLDAuMTE3MjQzODI0NjA3MDIwNDQKMjM0NjQuMCw0LDE5NTguMzk1MDE5NzI5MzIzLDAuNjQ3MTUzOTA3MTk5NzE4NywxNzE4LjAsMC4xNDk2Nzk3NDg4MzMxMzkzNCwwLjEwMTUyNDY0MjQ3NzI0ODU2CjIzNDY0LjAsNSwxMzg0LjU1NzQ0MTYwMjc2NzMsMC43NDkzMzI0MTE1NzgwNjY3LDEzODEuMCwwLjEwNTgyMTQ1NDgyMjEyMjQ2LDAuMDgxNjA5NzM4ODAxNTYwMQoyMzQ2NC4wLDYsOTI4LjE3MjkzMDA1OTI1MjcsMC44NDU2NDE0NTQyNjcwNTk4LDg3Ny4wLDAuMDcwOTQwMDc1NzQ4NDUxMjksMC4wNTE4MjYwMjUyOTI1MTg2MgoyMzQ2NC4wLDcsNTI0Ljc5MDk2MjY4NDk5OTgsMC45NDE5NjcwNzE0NDUyNjEyLDYzNy4wLDAuMDQwMTA5NjcwNzcyODgwNjEsMC4wMzc2NDMzMDQ1NzM5Mjc0MwoyMzQ2NC4wLDEsOTI0LjkxNjc4NzA3NDk5ODksMS41MTEyMjc1NTEzMDY3ODE0LDEwMzcuMCwwLjA3MDY5MTIwOTM3NjE3MzAxLDAuMDYxMjgxMTcyNDM4MjQ2MDcKXV0+PC9EYXRhPjxTdHJpbmdUYWJsZSBmb3JtYXQ9IkNTViIgcm93Q291bnQ9IjgiIHNpemU9IjExNCIgY29udGVudEtleT0iUUpHU0haSVBETFVNSlNJVU1QVEZKTVJHVDVXR1VaM1UiPjwhW0NEQVRBWyI+MCAtIDw9NDAgJSIKIj4xMDAgJSIKIj40MCAtIDw9NTAgJSIKIj41MCAtIDw9NjAgJSIKIj42MCAtIDw9NzAgJSIKIj43MCAtIDw9ODAgJSIKIj44MCAtIDw9OTAgJSIKIj45MCAtIDw9MTAwICUiCl1dPjwvU3RyaW5nVGFibGU+PC9SZXN1bHQ+VgFhYwBjAGMAYwFjAGMAYwBWAWFjAQAAAGMAYwBdRU5EX1JDKw==</data>
</ReportState>
</file>

<file path=customXml/item118.xml><?xml version="1.0" encoding="utf-8"?>
<ReportState xmlns="sas.reportstate">
  <data type="reportstate">UkNfU1RBUlRbVgVnZ1VjAgAAAFNnYwIAAABjAAAAAGRVBQAAAHZlNzIzZFUAAAAAYwAAAABnmWZVAQAAAFNWAWeYZFUHAAAAYmkxMDE1NGRVDAAAAEN1dCBPZmYgRGF0ZWFWAWdjAGFjGPz//2IAAAAAAOrWQGRVCgAAADI5LzAzLzIwMjRjAQAAAFRjCAAAAGFjAGdjEAAAAGMCAAAAZFUGAAAAdmUxNDI1ZFUAAAAAYwAAAABnmWZVAQAAAFNWAWeYZFUGAAAAYmkxNDMwZFUOAAAAQVRUIEFzc2V0IFR5cGVkVQIAAAAkLlYBZ2MBZFULAAAAUmVzaWRlbnRpYWxjGPz//2IAAAAAAAD4f2RVCwAAAFJlc2lkZW50aWFsYwEAAABUYwgAAABhYwBUVgFmVQEAAABTZFUGAAAAYmkxNDMwVFYBYVYBZ2RVBgAAAGRkMTQyOFYBZlUBAAAAU2RVCwAAAFJlc2lkZW50aWFsVFYBZmdVAQAAAFNWAWfAYwEAAABkVQYAAABiaTE0MzBkVQ4AAABBVFQgQXNzZXQgVHlwZWFjGAAAAFYBYVYBZmNVAQAAAFMAAAAAVGMBAAAAYgEAAABiAAAAAAAA+H9iAAAAAAAA+H9iAAAAAAAA+H9iAAAAAAAA+H9iAAAAAAAA+H9hYwBjAGMAYwFUZ6BmY1UBAAAAUwBUVgFlY1UAAAAAU1RhVgFhYwEAAABiAQAAAGMBYwBiAAAAAAAAAABWAWFWAWFWA2FhY0IEAgBWAWFkVbQCAAA8UmVzdWx0IHJlZj0iZGQxNDI4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0LTA0LTEyVDExOjM5OjIwLjM4NVoiPjxWYXJpYWJsZXM+PFN0cmluZ1ZhcmlhYmxlIHZhcm5hbWU9ImJpMTQzMCIgbGFiZWw9IkFUVCBBc3NldCBUeXBlIiByZWY9ImJpMTQzMCIgY29sdW1uPSJjMCIgc29ydE9uPSJjdXN0b20iIGN1c3RvbVNvcnQ9ImNzNjEyMCIvPjwvVmFyaWFibGVzPjxDb2x1bW5zPjxTdHJpbmdDb2x1bW4gY29sbmFtZT0iYzAiIGVuY29kaW5nPSJ0ZXh0IiBtYXhMZW5ndGg9IjEzIi8+PC9Db2x1bW5zPjxEYXRhIGZvcm1hdD0iQ1NWIiByb3dDb3VudD0iMSIgYXZhaWxhYmxlUm93Q291bnQ9IjEiIHNpemU9IjE0IiBkYXRhTGF5b3V0PSJtaW5pbWFsIiBncmFuZFRvdGFsPSJmYWxzZSIgaXNJbmRleGVkPSJmYWxzZSIgY29udGVudEtleT0iT05NNVJKRFpaT0k1M0hWQ0pHTTRXUkE3REQzVVpNWlEiPjwhW0NEQVRBWyJSZXNpZGVudGlhbCIKXV0+PC9EYXRhPjwvUmVzdWx0PlYBYWMAYwBjAGMBYwBjAGMAVgFhYwEAAABjAGMAXUVORF9SQys=</data>
</ReportState>
</file>

<file path=customXml/item119.xml><?xml version="1.0" encoding="utf-8"?>
<ReportState xmlns="sas.reportstate">
  <data type="reportstate">UkNfU1RBUlRbVgVnZ1VjAgAAAFNnYwIAAABjAAAAAGRVBQAAAHZlNzIzZFUAAAAAYwAAAABnmWZVAQAAAFNWAWeYZFUHAAAAYmkxMDIyNGRVDAAAAEN1dCBPZmYgRGF0ZWFWAWdjAGFjGPz//2IAAAAAAOrWQGRVCgAAADI5LzAzLzIwMjRjAQAAAFRjCAAAAGFjAGdjAgAAAGMAAAAAZFUGAAAAdmU4OTU1ZFUAAAAAYwAAAABnmWZVAQAAAFNWAWeYZFUHAAAAYmkxMDIyNWRVEgAAAFJlZmluYW5jaW5nIE1hcmtlcmFWAWdjAWRVAgAAADcxYxj8//9iAAAAAAAA+H9kVQIAAAA3MWMBAAAAVGMIAAAAYWMAVFYBZlUIAAAAU2RVBgAAAGJpOTE1N2RVBgAAAGJpOTE2OWRVBgAAAGJpOTE2M2RVBgAAAGJpOTE2NGRVBgAAAGJpOTE2NWRVBgAAAGJpOTE2NmRVBgAAAGJpOTE3NGRVBgAAAGJpOTE3NVRWAWFWAWdkVQYAAABkZDkxNTFWAWFWAWZnVQsAAABTVgFnwGMAAAAAZFUGAAAAYmk5MTU0ZFUQAAAASW5zdGl0dXRlIE51bWJlcmRVAwAAAEY1LmMAAAAAVgFmY1UAAAAAU1RWAWFjAgAAAGIAAAAAYgAAAAAAAPh/YgAAAAAAAPh/YgAAAAAAAPh/YgAAAAAAAPh/YgAAAAAAAPh/YWMAYwBjAGMAVgFnwGMBAAAAZFUGAAAAYmk5MTU3ZFUHAAAATG9hbiBJRGFjGAAAAFYBYVYBZmNVAAAAAFNUYwEAAABiAAAAAGIAAAAAAAD4f2IAAAAAAAD4f2IAAAAAAAD4f2IAAAAAAAD4f2IAAAAAAAD4f2FjAGMAYwBjAFYBZ8BjAAAAAGRVBgAAAGJpOTE2MGRVDgAAAEFjY291bnQgTnVtYmVyZFUHAAAAQkVTVDEyLmMAAAAAVgFmY1UAAAAAU1RWAWFjAgAAAGIAAAAAYgAAAAAAAPh/YgAAAAAAAPh/YgAAAAAAAPh/YgAAAAAAAPh/YgAAAAAAAPh/YWMAYwBjAGMAVgFnwGMBAAAAZFUGAAAAYmk5MTY5ZFUOAAAAUHJvZHVjdCBHLUNvZGVhYxgAAABWAWFWAWZjVQAAAABTVGMBAAAAYgAAAABiAAAAAAAA+H9iAAAAAAAA+H9iAAAAAAAA+H9iAAAAAAAA+H9iAAAAAAAA+H9hYwBjAGMAYwBWAWfAYwEAAABkVQYAAABiaTkxNjNkVRMAAABDdXN0b21lciBTaG9ydCBOYW1lYWMYAAAAVgFhVgFmY1UAAAAAU1RjAQAAAGIAAAAAYgAAAAAAAPh/YgAAAAAAAPh/YgAAAAAAAPh/YgAAAAAAAPh/YgAAAAAAAPh/YWMAYwBjAGMAVgFnwGMAAAAAZFUGAAAAYmk5MTg3ZFUZAAAAT3duIEJhbGFuY2UgQW1vdW50IGluIEVVUmRVCQAAAENPTU1BMzIuMmMAAAAAVgFmY1UAAAAAU1RWAWFjAgAAAGIAAAAAYgAAAAAAAPh/YgAAAAAAAPh/YgAAAAAAAPh/YgAAAAAAAPh/YgAAAAAAAPh/YWMAYwBjAGMAVgFnwGMBAAAAZFUGAAAAYmk5MTY0ZFUYAAAAQ3VzdG9tZXIgU2hvcnQgTmFtZSBDb2RlYWMYAAAAVgFhVgFmY1UAAAAAU1RjAQAAAGIAAAAAYgAAAAAAAPh/YgAAAAAAAPh/YgAAAAAAAPh/YgAAAAAAAPh/YgAAAAAAAPh/YWMAYwBjAGMAVgFnwGMBAAAAZFUGAAAAYmk5MTY1ZFUWAAAAQ3VzdG9tZXIgUmF0aW5nIE1ldGhvZGFjGAAAAFYBYVYBZmNVAAAAAFNUYwEAAABiAAAAAGIAAAAAAAD4f2IAAAAAAAD4f2IAAAAAAAD4f2IAAAAAAAD4f2IAAAAAAAD4f2FjAGMAYwBjAFYBZ8BjAQAAAGRVBgAAAGJpOTE2NmRVGAAAAEN1c3RvbWVyIEdyb3VwaW5nIERvbWFpbmFjGAAAAFYBYVYBZmNVAAAAAFNUYwEAAABiAAAAAGIAAAAAAAD4f2IAAAAAAAD4f2IAAAAAAAD4f2IAAAAAAAD4f2IAAAAAAAD4f2FjAGMAYwBjAFYBZ8BjAQAAAGRVBgAAAGJpOTE3NGRVJAAAAEluZGljYXRvciBQcm9wZXJ0eSBVc2FnZSBSZXNpZGVudGlhbGFjGAAAAFYBYVYBZmNVAAAAAFNUYwEAAABiAAAAAGIAAAAAAAD4f2IAAAAAAAD4f2IAAAAAAAD4f2IAAAAAAAD4f2IAAAAAAAD4f2FjAGMAYwBjAFYBZ8BjAQAAAGRVBgAAAGJpOTE3NWRVIAAAAEluZGljYXRvciBQYXJ0aWFsIENvbW1lcmNpYWwgVXNlYWMYAAAAVgFhVgFmY1UAAAAAU1RjAQAAAGIAAAAAYgAAAAAAAPh/YgAAAAAAAPh/YgAAAAAAAPh/YgAAAAAAAPh/YgAAAAAAAPh/YWMAYwBjAGMAVGegZmNVAAAAAFNUVgFlY1UAAAAAU1RhVgFhYwAAAABiAAAAAGMBYwBiAAAAAAAAAABWAWFWAWFWA2FhY0IEBgRWAWFkVdYIAAA8UmVzdWx0IHJlZj0iZGQ5MTUx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0LTA0LTEyVDExOjM5OjIwLjM4NVoiPjxWYXJpYWJsZXM+PE51bWVyaWNWYXJpYWJsZSB2YXJuYW1lPSJiaTkxNTQiIGxhYmVsPSJJbnN0aXR1dGUgTnVtYmVyIiByZWY9ImJpOTE1NCIgY29sdW1uPSJjMCIgZm9ybWF0PSJGNS4iIHVzYWdlPSJxdWFudGl0YXRpdmUiIGRlZmluZWRBZ2dyZWdhdGlvbj0ic3VtIi8+PFN0cmluZ1ZhcmlhYmxlIHZhcm5hbWU9ImJpOTE1NyIgbGFiZWw9IkxvYW4gSUQiIHJlZj0iYmk5MTU3IiBjb2x1bW49ImMxIi8+PE51bWVyaWNWYXJpYWJsZSB2YXJuYW1lPSJiaTkxNjAiIGxhYmVsPSJBY2NvdW50IE51bWJlciIgcmVmPSJiaTkxNjAiIGNvbHVtbj0iYzIiIGZvcm1hdD0iQkVTVDEyLiIgdXNhZ2U9InF1YW50aXRhdGl2ZSIgZGVmaW5lZEFnZ3JlZ2F0aW9uPSJzdW0iLz48U3RyaW5nVmFyaWFibGUgdmFybmFtZT0iYmk5MTY5IiBsYWJlbD0iUHJvZHVjdCBHLUNvZGUiIHJlZj0iYmk5MTY5IiBjb2x1bW49ImMzIi8+PFN0cmluZ1ZhcmlhYmxlIHZhcm5hbWU9ImJpOTE2MyIgbGFiZWw9IkN1c3RvbWVyIFNob3J0IE5hbWUiIHJlZj0iYmk5MTYzIiBjb2x1bW49ImM0Ii8+PE51bWVyaWNWYXJpYWJsZSB2YXJuYW1lPSJiaTkxODciIGxhYmVsPSJPd24gQmFsYW5jZSBBbW91bnQgaW4gRVVSIiByZWY9ImJpOTE4NyIgY29sdW1uPSJjNSIgZm9ybWF0PSJDT01NQTMyLjIiIHVzYWdlPSJxdWFudGl0YXRpdmUiIGRlZmluZWRBZ2dyZWdhdGlvbj0ic3VtIi8+PFN0cmluZ1ZhcmlhYmxlIHZhcm5hbWU9ImJpOTE2NCIgbGFiZWw9IkN1c3RvbWVyIFNob3J0IE5hbWUgQ29kZSIgcmVmPSJiaTkxNjQiIGNvbHVtbj0iYzYiLz48U3RyaW5nVmFyaWFibGUgdmFybmFtZT0iYmk5MTY1IiBsYWJlbD0iQ3VzdG9tZXIgUmF0aW5nIE1ldGhvZCIgcmVmPSJiaTkxNjUiIGNvbHVtbj0iYzciLz48U3RyaW5nVmFyaWFibGUgdmFybmFtZT0iYmk5MTY2IiBsYWJlbD0iQ3VzdG9tZXIgR3JvdXBpbmcgRG9tYWluIiByZWY9ImJpOTE2NiIgY29sdW1uPSJjOCIvPjxTdHJpbmdWYXJpYWJsZSB2YXJuYW1lPSJiaTkxNzQiIGxhYmVsPSJJbmRpY2F0b3IgUHJvcGVydHkgVXNhZ2UgUmVzaWRlbnRpYWwiIHJlZj0iYmk5MTc0IiBjb2x1bW49ImM5Ii8+PFN0cmluZ1ZhcmlhYmxlIHZhcm5hbWU9ImJpOTE3NSIgbGFiZWw9IkluZGljYXRvciBQYXJ0aWFsIENvbW1lcmNpYWwgVXNlIiByZWY9ImJpOTE3NSIgY29sdW1uPSJjMTAiLz48L1ZhcmlhYmxlcz48Q29sdW1ucz48TnVtZXJpY0NvbHVtbiBjb2xuYW1lPSJjMCIgZW5jb2Rpbmc9InRleHQiIGRhdGFUeXBlPSJkb3VibGUiLz48U3RyaW5nQ29sdW1uIGNvbG5hbWU9ImMxIiBlbmNvZGluZz0idGV4dCIgbWF4TGVuZ3RoPSIwIi8+PE51bWVyaWNDb2x1bW4gY29sbmFtZT0iYzIiIGVuY29kaW5nPSJ0ZXh0IiBkYXRhVHlwZT0iZG91YmxlIi8+PFN0cmluZ0NvbHVtbiBjb2xuYW1lPSJjMyIgZW5jb2Rpbmc9InRleHQiIG1heExlbmd0aD0iMCIvPjxTdHJpbmdDb2x1bW4gY29sbmFtZT0iYzQiIGVuY29kaW5nPSJ0ZXh0IiBtYXhMZW5ndGg9IjAiLz48TnVtZXJpY0NvbHVtbiBjb2xuYW1lPSJjNSIgZW5jb2Rpbmc9InRleHQiIGRhdGFUeXBlPSJkb3VibGUiLz48U3RyaW5nQ29sdW1uIGNvbG5hbWU9ImM2IiBlbmNvZGluZz0idGV4dCIgbWF4TGVuZ3RoPSIwIi8+PFN0cmluZ0NvbHVtbiBjb2xuYW1lPSJjNyIgZW5jb2Rpbmc9InRleHQiIG1heExlbmd0aD0iMCIvPjxTdHJpbmdDb2x1bW4gY29sbmFtZT0iYzgiIGVuY29kaW5nPSJ0ZXh0IiBtYXhMZW5ndGg9IjAiLz48U3RyaW5nQ29sdW1uIGNvbG5hbWU9ImM5IiBlbmNvZGluZz0idGV4dCIgbWF4TGVuZ3RoPSIwIi8+PFN0cmluZ0NvbHVtbiBjb2xuYW1lPSJjMTAiIGVuY29kaW5nPSJ0ZXh0IiBtYXhMZW5ndGg9IjAiLz48L0NvbHVtbnM+PERhdGEgZm9ybWF0PSJDU1YiIHJvd0NvdW50PSIwIiBhdmFpbGFibGVSb3dDb3VudD0iMCIgc2l6ZT0iMCIgZGF0YUxheW91dD0ibWluaW1hbCIgZ3JhbmRUb3RhbD0iZmFsc2UiIGlzSW5kZXhlZD0iZmFsc2UiLz48L1Jlc3VsdD5WAWFjAGMAYwBjAWMAYwBjAFYBYWMBAAAAYwBjAF1FTkRfUkMr</data>
</ReportState>
</file>

<file path=customXml/item12.xml><?xml version="1.0" encoding="utf-8"?>
<ReportState xmlns="sas.reportstate">
  <data type="reportstate">UkNfU1RBUlRbVgVnZ1VjAgAAAFNnYwIAAABjAAAAAGRVBQAAAHZlNzIzZFUAAAAAYwAAAABnmWZVAQAAAFNWAWeYZFUGAAAAYmk5MDA0ZFUMAAAAQ3V0IE9mZiBEYXRlYVYBZ2MAYWMY/P//YgAAAAAA6tZAZFUKAAAAMjkvMDMvMjAyNGMBAAAAVGMIAAAAYWMAZ2MCAAAAYwAAAABkVQYAAAB2ZTg5NTVkVQAAAABjAAAAAGeZZlUBAAAAU1YBZ5hkVQcAAABiaTEwMjE3ZFUSAAAAUmVmaW5hbmNpbmcgTWFya2VyYVYBZ2MBZFUCAAAANzFjGPz//2IAAAAAAAD4f2RVAgAAADcxYwEAAABUYwgAAABhYwBUVgFmVQMAAABTZFUGAAAAYmk5MDA3ZFUGAAAAYmk5MDA0ZFUGAAAAYmk5MDAzVFYBYVYBZ2RVBgAAAGRkOTAxMVYBZlULAAAAU2RVDgAAADE5NjY1MDEwMjQzNzIyZFUOAAAAMTk2NjUwMTAzMDU1MTJkVQ4AAAAxOTY2NTAxMDMyMDA3N2RVDgAAADE5NjY1MDEwMzQ0MjY3ZFUOAAAAMTk2NjUwMTAzNjM1ODdkVQ4AAAAxOTg4MjY5ODE1MzYxM2RVDgAAADE5ODg0MDcwMzQ4OTQwZFUOAAAAMTk4ODQxODY1NzQyMDJkVQ4AAAAxOTg4NDU1MjUzNTUwMWRVDgAAADE5ODg0NjI3NjE0MzQwZFUKAAAAQ29tbWVyY2lhbFRWAWZnVQUAAABTVgFnwGMAAAAAZFUGAAAAYmk5MDA0ZFUMAAAAQ3V0IE9mZiBEYXRlZFUHAAAARERNTVlZOGMYAAAAVgFmY1UMAAAAUwAAAAAA6tZAAAAAAADq1kAAAAAAAOrWQAAAAAAA6tZAAAAAAADq1kAAAAAAAOrWQAAAAAAA6tZAAAAAAADq1kAAAAAAAOrWQAAAAAAA6tZAAAAAAADq1kAAAAAAAOrWQFRWAWFjAQAAAGIMAAAAYgAAAAAAAPh/YgAAAAAAAPh/YgAAAAAAAPh/YgAAAAAAAPh/YgAAAAAAAPh/YWMAYwBjAGMBVgFnwGMBAAAAZFUGAAAAYmk5MDAzZFUOAAAAQVRUIEFzc2V0IFR5cGVhYxgAAABWAWFWAWZjVQwAAABTCgAAAAoAAAAKAAAACgAAAAoAAAAKAAAACgAAAAoAAAAKAAAACgAAAAoAAAAKAAAAVGMBAAAAYgwAAABiAAAAAAAA+H9iAAAAAAAA+H9iAAAAAAAA+H9iAAAAAAAA+H9iAAAAAAAA+H9hYwBjAGMAYwFWAWfAYwEAAABkVQYAAABiaTkwMDdkVREAAABSZXBvcnRpbmcgTG9hbiBJRGFjGAAAAFYBYVYBZmNVDAAAAFOc////AAAAAAEAAAACAAAAAwAAAAQAAAAFAAAABgAAAAcAAAAIAAAACQAAAJ3///9UYwEAAABiDAAAAGIAAAAAAAD4f2IAAAAAAAD4f2IAAAAAAAD4f2IAAAAAAAD4f2IAAAAAAAD4f2FjAGMAYwBjAVYBZ8BjAAAAAGRVBgAAAGJpOTAwNWRVEgAAAFRPVEFMIExvYW4gQmFsYW5jZWRVCQAAAENPTU1BMTIuMmMYAAAAVgFmY1UMAAAAU9NgJePjXghCAAAAAFyQjUEAAAAAdrCQQQAAAACj4ZFBFK5HqZpeqEFTuB7d5iCXQQAAAEwk6IdBcT0Kvb0vl0HNzMxcGaiLQdejcAX0tIVBAAAAALbyj0HAsp2529QGQlRWAWFjAgAAAGIMAAAAYgAAAAAAAPh/YgAAAAAAAPh/YgAAAAAAAPh/YgAAAAAAAPh/YgAAAAAAAPh/YWMAYwBjAGMBVgFnwGMAAAAAZFUGAAAAYmk5MDA2ZFUSAAAAJSBvZiBUT1RBTCBCYWxhbmNlZFULAAAAUEVSQ0VOVDEyLjJjGAAAAFYBZmNVDAAAAFMAAAAAAADwPwmEbBvVaHM/Zd/l3PjpdT9/uNE1r3p3P7Mvqtmf/48/VOHxzXZefj898d6xE2RvP73/p+7ycX4/6pf3v0Yocj/gkedzlIBsPyNdWHSL+XQ/3HQ1Zp367T9UVgFhYwIAAABiDAAAAGIAAAAAAAD4f2IAAAAAAAD4f2IAAAAAAAD4f2IAAAAAAAD4f2IAAAAAAAD4f2FjAGMAYwBjAVRnoGZjVQwAAABTAAAAAAAAAAAAAAAAVFYBZWNVAAAAAFNUYVYBYWMMAAAAYgwAAABjAWMAYgAAAAAAAAAAVgFhVgFhVgNnZ2RVBgAAAGRkOTAxMVYBYVYBZmdVDAAAAFNnZFULAAAATUFUQ0hFU19BTExWAWdjAWRVCwAAAE1BVENIRVNfQUxMY5z///9iAAAAAAAA+H9kVQsAAABNQVRDSEVTX0FMTFYBZmdVAQAAAFNnZFUKAAAAMjkvMDMvMjAyNFYBZ2MAYWMY/P//YgAAAAAA6tZAZFUKAAAAMjkvMDMvMjAyNFYBZmdVAQAAAFNnZFUKAAAAQ29tbWVyY2lhbFYBZ2MBZFUKAAAAQ29tbWVyY2lhbGMKAAAAYgAAAAAAAPh/ZFUKAAAAQ29tbWVyY2lhbFYBYWMDAAAAYwFWAWZjVQEAAABTAAAAAFRWAWFWAWZnVQIAAABTVgFnYwBhYxj8//9i02Al4+NeCEJkVRQAAAAxM8KgMDgzwqA5MDHCoDAyOCw2N1YBZ2MAYWMY/P//YgAAAAAAAPA/ZFUIAAAAMTAwLDAwICVUVgFhVGMCAAAAYwFWAWFWAWFWAWFWAWFUYwEAAABjAVYBYVYBYVYBYVYBYWdkVQ4AAAAxOTY2NTAxMDI0MzcyMlYBZ2MBZFUOAAAAMTk2NjUwMTAyNDM3MjJjAAAAAGIAAAAAAAD4f2RVDgAAADE5NjY1MDEwMjQzNzIyVgFmZ1UBAAAAU2dkVQoAAAAyOS8wMy8yMDI0VgFnYwBhYxj8//9iAAAAAADq1kBkVQoAAAAyOS8wMy8yMDI0VgFmZ1UBAAAAU2dkVQoAAABDb21tZXJjaWFsVgFnYwFkVQoAAABDb21tZXJjaWFsYwoAAABiAAAAAAAA+H9kVQoAAABDb21tZXJjaWFsVgFhYwMAAABjAVYBZmNVAQAAAFMBAAAAVFYBYVYBZmdVAgAAAFNWAWdjAGFjGPz//2IAAAAAXJCNQWRVDwAAADYywqAwMDDCoDAwMCwwMFYBZ2MAYWMY/P//YgmEbBvVaHM/ZFUGAAAAMCw0NyAlVFYBYVRjAgAAAGMBVgFhVgFhVgFhVgFhVGMBAAAAYwFWAWFWAWFWAWFWAWFnZFUOAAAAMTk2NjUwMTAzMDU1MTJWAWdjAWRVDgAAADE5NjY1MDEwMzA1NTEyYwEAAABiAAAAAAAA+H9kVQ4AAAAxOTY2NTAxMDMwNTUxMlYBZmdVAQAAAFNnZFUKAAAAMjkvMDMvMjAyNFYBZ2MAYWMY/P//YgAAAAAA6tZAZFUKAAAAMjkvMDMvMjAyNFYBZmdVAQAAAFNnZFUKAAAAQ29tbWVyY2lhbFYBZ2MBZFUKAAAAQ29tbWVyY2lhbGMKAAAAYgAAAAAAAPh/ZFUKAAAAQ29tbWVyY2lhbFYBYWMDAAAAYwFWAWZjVQEAAABTAgAAAFRWAWFWAWZnVQIAAABTVgFnYwBhYxj8//9iAAAAAHawkEFkVQ8AAAA3MMKgMDAwwqAwMDAsMDBWAWdjAGFjGPz//2Jl3+Xc+Ol1P2RVBgAAADAsNTQgJVRWAWFUYwIAAABjAVYBYVYBYVYBYVYBYVRjAQAAAGMBVgFhVgFhVgFhVgFhZ2RVDgAAADE5NjY1MDEwMzIwMDc3VgFnYwFkVQ4AAAAxOTY2NTAxMDMyMDA3N2MCAAAAYgAAAAAAAPh/ZFUOAAAAMTk2NjUwMTAzMjAwNzdWAWZnVQEAAABTZ2RVCgAAADI5LzAzLzIwMjRWAWdjAGFjGPz//2IAAAAAAOrWQGRVCgAAADI5LzAzLzIwMjRWAWZnVQEAAABTZ2RVCgAAAENvbW1lcmNpYWxWAWdjAWRVCgAAAENvbW1lcmNpYWxjCgAAAGIAAAAAAAD4f2RVCgAAAENvbW1lcmNpYWxWAWFjAwAAAGMBVgFmY1UBAAAAUwMAAABUVgFhVgFmZ1UCAAAAU1YBZ2MAYWMY/P//YgAAAACj4ZFBZFUPAAAANzXCoDAwMMKgMDAwLDAwVgFnYwBhYxj8//9if7jRNa96dz9kVQYAAAAwLDU3ICVUVgFhVGMCAAAAYwFWAWFWAWFWAWFWAWFUYwEAAABjAVYBYVYBYVYBYVYBYWdkVQ4AAAAxOTY2NTAxMDM0NDI2N1YBZ2MBZFUOAAAAMTk2NjUwMTAzNDQyNjdjAwAAAGIAAAAAAAD4f2RVDgAAADE5NjY1MDEwMzQ0MjY3VgFmZ1UBAAAAU2dkVQoAAAAyOS8wMy8yMDI0VgFnYwBhYxj8//9iAAAAAADq1kBkVQoAAAAyOS8wMy8yMDI0VgFmZ1UBAAAAU2dkVQoAAABDb21tZXJjaWFsVgFnYwFkVQoAAABDb21tZXJjaWFsYwoAAABiAAAAAAAA+H9kVQoAAABDb21tZXJjaWFsVgFhYwMAAABjAVYBZmNVAQAAAFMEAAAAVFYBYVYBZmdVAgAAAFNWAWdjAGFjGPz//2IUrkepml6oQWRVEAAAADIwNMKgNDI2wqA1ODAsNjRWAWdjAGFjGPz//2KzL6rZn/+PP2RVBgAAADEsNTYgJVRWAWFUYwIAAABjAVYBYVYBYVYBYVYBYVRjAQAAAGMBVgFhVgFhVgFhVgFhZ2RVDgAAADE5NjY1MDEwMzYzNTg3VgFnYwFkVQ4AAAAxOTY2NTAxMDM2MzU4N2MEAAAAYgAAAAAAAPh/ZFUOAAAAMTk2NjUwMTAzNjM1ODdWAWZnVQEAAABTZ2RVCgAAADI5LzAzLzIwMjRWAWdjAGFjGPz//2IAAAAAAOrWQGRVCgAAADI5LzAzLzIwMjRWAWZnVQEAAABTZ2RVCgAAAENvbW1lcmNpYWxWAWdjAWRVCgAAAENvbW1lcmNpYWxjCgAAAGIAAAAAAAD4f2RVCgAAAENvbW1lcmNpYWxWAWFjAwAAAGMBVgFmY1UBAAAAUwUAAABUVgFhVgFmZ1UCAAAAU1YBZ2MAYWMY/P//YlO4Ht3mIJdBZFUPAAAAOTfCoDAwOMKgMDU1LDI4VgFnYwBhYxj8//9iVOHxzXZefj9kVQYAAAAwLDc0ICVUVgFhVGMCAAAAYwFWAWFWAWFWAWFWAWFUYwEAAABjAVYBYVYBYVYBYVYBYWdkVQ4AAAAxOTg4MjY5ODE1MzYxM1YBZ2MBZFUOAAAAMTk4ODI2OTgxNTM2MTNjBQAAAGIAAAAAAAD4f2RVDgAAADE5ODgyNjk4MTUzNjEzVgFmZ1UBAAAAU2dkVQoAAAAyOS8wMy8yMDI0VgFnYwBhYxj8//9iAAAAAADq1kBkVQoAAAAyOS8wMy8yMDI0VgFmZ1UBAAAAU2dkVQoAAABDb21tZXJjaWFsVgFnYwFkVQoAAABDb21tZXJjaWFsYwoAAABiAAAAAAAA+H9kVQoAAABDb21tZXJjaWFsVgFhYwMAAABjAVYBZmNVAQAAAFMGAAAAVFYBYVYBZmdVAgAAAFNWAWdjAGFjGPz//2IAAABMJOiHQWRVDwAAADUwwqAxMzbCoDIwMSw1MFYBZ2MAYWMY/P//Yj3x3rETZG8/ZFUGAAAAMCwzOCAlVFYBYVRjAgAAAGMBVgFhVgFhVgFhVgFhVGMBAAAAYwFWAWFWAWFWAWFWAWFnZFUOAAAAMTk4ODQwNzAzNDg5NDBWAWdjAWRVDgAAADE5ODg0MDcwMzQ4OTQwYwYAAABiAAAAAAAA+H9kVQ4AAAAxOTg4NDA3MDM0ODk0MFYBZmdVAQAAAFNnZFUKAAAAMjkvMDMvMjAyNFYBZ2MAYWMY/P//YgAAAAAA6tZAZFUKAAAAMjkvMDMvMjAyNFYBZmdVAQAAAFNnZFUKAAAAQ29tbWVyY2lhbFYBZ2MBZFUKAAAAQ29tbWVyY2lhbGMKAAAAYgAAAAAAAPh/ZFUKAAAAQ29tbWVyY2lhbFYBYWMDAAAAYwFWAWZjVQEAAABTBwAAAFRWAWFWAWZnVQIAAABTVgFnYwBhYxj8//9icT0Kvb0vl0FkVQ8AAAA5N8KgMjUxwqAxODMsMjZWAWdjAGFjGPz//2K9/6fu8nF+P2RVBgAAADAsNzQgJVRWAWFUYwIAAABjAVYBYVYBYVYBYVYBYVRjAQAAAGMBVgFhVgFhVgFhVgFhZ2RVDgAAADE5ODg0MTg2NTc0MjAyVgFnYwFkVQ4AAAAxOTg4NDE4NjU3NDIwMmMHAAAAYgAAAAAAAPh/ZFUOAAAAMTk4ODQxODY1NzQyMDJWAWZnVQEAAABTZ2RVCgAAADI5LzAzLzIwMjRWAWdjAGFjGPz//2IAAAAAAOrWQGRVCgAAADI5LzAzLzIwMjRWAWZnVQEAAABTZ2RVCgAAAENvbW1lcmNpYWxWAWdjAWRVCgAAAENvbW1lcmNpYWxjCgAAAGIAAAAAAAD4f2RVCgAAAENvbW1lcmNpYWxWAWFjAwAAAGMBVgFmY1UBAAAAUwgAAABUVgFhVgFmZ1UCAAAAU1YBZ2MAYWMY/P//Ys3MzFwZqItBZFUPAAAANTjCoDAwMMKgMTcxLDYwVgFnYwBhYxj8//9i6pf3v0Yocj9kVQYAAAAwLDQ0ICVUVgFhVGMCAAAAYwFWAWFWAWFWAWFWAWFUYwEAAABjAVYBYVYBYVYBYVYBYWdkVQ4AAAAxOTg4NDU1MjUzNTUwMVYBZ2MBZFUOAAAAMTk4ODQ1NTI1MzU1MDFjCAAAAGIAAAAAAAD4f2RVDgAAADE5ODg0NTUyNTM1NTAxVgFmZ1UBAAAAU2dkVQoAAAAyOS8wMy8yMDI0VgFnYwBhYxj8//9iAAAAAADq1kBkVQoAAAAyOS8wMy8yMDI0VgFmZ1UBAAAAU2dkVQoAAABDb21tZXJjaWFsVgFnYwFkVQoAAABDb21tZXJjaWFsYwoAAABiAAAAAAAA+H9kVQoAAABDb21tZXJjaWFsVgFhYwMAAABjAVYBZmNVAQAAAFMJAAAAVFYBYVYBZmdVAgAAAFNWAWdjAGFjGPz//2LXo3AF9LSFQWRVDwAAADQ1wqA1MjLCoDU2MCw2OFYBZ2MAYWMY/P//YuCR53OUgGw/ZFUGAAAAMCwzNSAlVFYBYVRjAgAAAGMBVgFhVgFhVgFhVgFhVGMBAAAAYwFWAWFWAWFWAWFWAWFnZFUOAAAAMTk4ODQ2Mjc2MTQzNDBWAWdjAWRVDgAAADE5ODg0NjI3NjE0MzQwYwkAAABiAAAAAAAA+H9kVQ4AAAAxOTg4NDYyNzYxNDM0MFYBZmdVAQAAAFNnZFUKAAAAMjkvMDMvMjAyNFYBZ2MAYWMY/P//YgAAAAAA6tZAZFUKAAAAMjkvMDMvMjAyNFYBZmdVAQAAAFNnZFUKAAAAQ29tbWVyY2lhbFYBZ2MBZFUKAAAAQ29tbWVyY2lhbGMKAAAAYgAAAAAAAPh/ZFUKAAAAQ29tbWVyY2lhbFYBYWMDAAAAYwFWAWZjVQEAAABTCgAAAFRWAWFWAWZnVQIAAABTVgFnYwBhYxj8//9iAAAAALbyj0FkVQ8AAAA2N8KgMDAwwqAwMDAsMDBWAWdjAGFjGPz//2IjXVh0i/l0P2RVBgAAADAsNTEgJVRWAWFUYwIAAABjAVYBYVYBYVYBYVYBYVRjAQAAAGMBVgFhVgFhVgFhVgFhZ2RVDgAAAEFsbGUgU29uc3RpZ2VuVgFnYwFkVQIAAAB+T2Od////YgAAAAAAAPh/ZFUOAAAAQWxsZSBTb25zdGlnZW5WAWZnVQEAAABTZ2RVCgAAADI5LzAzLzIwMjRWAWdjAGFjGPz//2IAAAAAAOrWQGRVCgAAADI5LzAzLzIwMjRWAWZnVQEAAABTZ2RVCgAAAENvbW1lcmNpYWxWAWdjAWRVCgAAAENvbW1lcmNpYWxjCgAAAGIAAAAAAAD4f2RVCgAAAENvbW1lcmNpYWxWAWFjAwAAAGMBVgFmY1UBAAAAUwsAAABUVgFhVgFmZ1UCAAAAU1YBZ2MAYWMY/P//YsCynbnb1AZCZFUUAAAAMTLCoDI1N8KgNTU2wqAyNzUsNzFWAWdjAGFjGPz//2LcdDVmnfrtP2RVBwAAADkzLDY4ICVUVgFhVGMCAAAAYwFWAWFWAWFWAWFWAWFUYwEAAABjAVYBYVYBYVYBYVYBYVRjAAAAAGMBVgFhVgFhVgFhVgFhVgFmZ1UCAAAAU2dkVRcAAABkZWZhdWx0Um93QXhpc0hpZXJhcmNoeWRVEAAAAFplaWxlbmhpZXJhcmNoaWVWAWZnVQEAAABTZ2RVBgAAAGJpOTAwN2RVEQAAAFJlcG9ydGluZyBMb2FuIElEYWMBAAAAYwFWAWFWAWFUYwAAAABnZFUEAAAAcm9vdFYBYVYBZmdVCwAAAFNnZFUOAAAAMTk2NjUwMTAyNDM3MjJWAWdjAWRVDgAAADE5NjY1MDEwMjQzNzIyYwAAAABiAAAAAAAA+H9kVQ4AAAAxOTY2NTAxMDI0MzcyMlYBYWMBAAAAYwFWAWFWAWFWAWFWAWFnZFUOAAAAMTk2NjUwMTAzMDU1MTJWAWdjAWRVDgAAADE5NjY1MDEwMzA1NTEyYwEAAABiAAAAAAAA+H9kVQ4AAAAxOTY2NTAxMDMwNTUxMlYBYWMBAAAAYwFWAWFWAWFWAWFWAWFnZFUOAAAAMTk2NjUwMTAzMjAwNzdWAWdjAWRVDgAAADE5NjY1MDEwMzIwMDc3YwIAAABiAAAAAAAA+H9kVQ4AAAAxOTY2NTAxMDMyMDA3N1YBYWMBAAAAYwFWAWFWAWFWAWFWAWFnZFUOAAAAMTk2NjUwMTAzNDQyNjdWAWdjAWRVDgAAADE5NjY1MDEwMzQ0MjY3YwMAAABiAAAAAAAA+H9kVQ4AAAAxOTY2NTAxMDM0NDI2N1YBYWMBAAAAYwFWAWFWAWFWAWFWAWFnZFUOAAAAMTk2NjUwMTAzNjM1ODdWAWdjAWRVDgAAADE5NjY1MDEwMzYzNTg3YwQAAABiAAAAAAAA+H9kVQ4AAAAxOTY2NTAxMDM2MzU4N1YBYWMBAAAAYwFWAWFWAWFWAWFWAWFnZFUOAAAAMTk4ODI2OTgxNTM2MTNWAWdjAWRVDgAAADE5ODgyNjk4MTUzNjEzYwUAAABiAAAAAAAA+H9kVQ4AAAAxOTg4MjY5ODE1MzYxM1YBYWMBAAAAYwFWAWFWAWFWAWFWAWFnZFUOAAAAMTk4ODQwNzAzNDg5NDBWAWdjAWRVDgAAADE5ODg0MDcwMzQ4OTQwYwYAAABiAAAAAAAA+H9kVQ4AAAAxOTg4NDA3MDM0ODk0MFYBYWMBAAAAYwFWAWFWAWFWAWFWAWFnZFUOAAAAMTk4ODQxODY1NzQyMDJWAWdjAWRVDgAAADE5ODg0MTg2NTc0MjAyYwcAAABiAAAAAAAA+H9kVQ4AAAAxOTg4NDE4NjU3NDIwMlYBYWMBAAAAYwFWAWFWAWFWAWFWAWFnZFUOAAAAMTk4ODQ1NTI1MzU1MDFWAWdjAWRVDgAAADE5ODg0NTUyNTM1NTAxYwgAAABiAAAAAAAA+H9kVQ4AAAAxOTg4NDU1MjUzNTUwMVYBYWMBAAAAYwFWAWFWAWFWAWFWAWFnZFUOAAAAMTk4ODQ2Mjc2MTQzNDBWAWdjAWRVDgAAADE5ODg0NjI3NjE0MzQwYwkAAABiAAAAAAAA+H9kVQ4AAAAxOTg4NDYyNzYxNDM0MFYBYWMBAAAAYwFWAWFWAWFWAWFWAWFnZFUOAAAAQWxsZSBTb25zdGlnZW5WAWdjAWRVAgAAAH5PY53///9iAAAAAAAA+H9kVQ4AAABBbGxlIFNvbnN0aWdlblYBYWMBAAAAYwFWAWFWAWFWAWFWAWFUYwAAAABjAFYBYVYBYVYBYVYBYWdkVQQAAAByb290VgFhVgFmZ1ULAAAAU2dkVQ4AAAAxOTY2NTAxMDI0MzcyMlYBZ2MBZFUOAAAAMTk2NjUwMTAyNDM3MjJjAAAAAGIAAAAAAAD4f2RVDgAAADE5NjY1MDEwMjQzNzIyVgFhYwEAAABjAVYBYVYBYVYBYVYBYWdkVQ4AAAAxOTY2NTAxMDMwNTUxMlYBZ2MBZFUOAAAAMTk2NjUwMTAzMDU1MTJjAQAAAGIAAAAAAAD4f2RVDgAAADE5NjY1MDEwMzA1NTEyVgFhYwEAAABjAVYBYVYBYVYBYVYBYWdkVQ4AAAAxOTY2NTAxMDMyMDA3N1YBZ2MBZFUOAAAAMTk2NjUwMTAzMjAwNzdjAgAAAGIAAAAAAAD4f2RVDgAAADE5NjY1MDEwMzIwMDc3VgFhYwEAAABjAVYBYVYBYVYBYVYBYWdkVQ4AAAAxOTY2NTAxMDM0NDI2N1YBZ2MBZFUOAAAAMTk2NjUwMTAzNDQyNjdjAwAAAGIAAAAAAAD4f2RVDgAAADE5NjY1MDEwMzQ0MjY3VgFhYwEAAABjAVYBYVYBYVYBYVYBYWdkVQ4AAAAxOTY2NTAxMDM2MzU4N1YBZ2MBZFUOAAAAMTk2NjUwMTAzNjM1ODdjBAAAAGIAAAAAAAD4f2RVDgAAADE5NjY1MDEwMzYzNTg3VgFhYwEAAABjAVYBYVYBYVYBYVYBYWdkVQ4AAAAxOTg4MjY5ODE1MzYxM1YBZ2MBZFUOAAAAMTk4ODI2OTgxNTM2MTNjBQAAAGIAAAAAAAD4f2RVDgAAADE5ODgyNjk4MTUzNjEzVgFhYwEAAABjAVYBYVYBYVYBYVYBYWdkVQ4AAAAxOTg4NDA3MDM0ODk0MFYBZ2MBZFUOAAAAMTk4ODQwNzAzNDg5NDBjBgAAAGIAAAAAAAD4f2RVDgAAADE5ODg0MDcwMzQ4OTQwVgFhYwEAAABjAVYBYVYBYVYBYVYBYWdkVQ4AAAAxOTg4NDE4NjU3NDIwMlYBZ2MBZFUOAAAAMTk4ODQxODY1NzQyMDJjBwAAAGIAAAAAAAD4f2RVDgAAADE5ODg0MTg2NTc0MjAyVgFhYwEAAABjAVYBYVYBYVYBYVYBYWdkVQ4AAAAxOTg4NDU1MjUzNTUwMVYBZ2MBZFUOAAAAMTk4ODQ1NTI1MzU1MDFjCAAAAGIAAAAAAAD4f2RVDgAAADE5ODg0NTUyNTM1NTAxVgFhYwEAAABjAVYBYVYBYVYBYVYBYWdkVQ4AAAAxOTg4NDYyNzYxNDM0MFYBZ2MBZFUOAAAAMTk4ODQ2Mjc2MTQzNDBjCQAAAGIAAAAAAAD4f2RVDgAAADE5ODg0NjI3NjE0MzQwVgFhYwEAAABjAVYBYVYBYVYBYVYBYWdkVQ4AAABBbGxlIFNvbnN0aWdlblYBZ2MBZFUCAAAAfk9jnf///2IAAAAAAAD4f2RVDgAAAEFsbGUgU29uc3RpZ2VuVgFhYwEAAABjAVYBYVYBYVYBYVYBYVRjAAAAAGMAVgFhVgFhVgFhVgFhYwFnZFUaAAAAZGVmYXVsdENvbHVtbkF4aXNIaWVyYXJjaHlkVREAAABTcGFsdGVuaGllcmFyY2hpZVYBZmdVAgAAAFNnZFUGAAAAYmk5MDA0ZFUMAAAAQ3V0IE9mZiBEYXRlZFUHAAAARERNTVlZOGMAAAAAYwFWAWFWAWFnZFUGAAAAYmk5MDAzZFUOAAAAQVRUIEFzc2V0IFR5cGVhYwEAAABjAVYBYVYBYVRjAAAAAGdkVQQAAAByb290VgFhVgFmZ1UBAAAAU2dkVQoAAAAyOS8wMy8yMDI0VgFnYwBhYxj8//9iAAAAAADq1kBkVQoAAAAyOS8wMy8yMDI0VgFmZ1UBAAAAU2dkVQoAAABDb21tZXJjaWFsVgFnYwFkVQoAAABDb21tZXJjaWFsYwoAAABiAAAAAAAA+H9kVQoAAABDb21tZXJjaWFsVgFhYwIAAABjAVYBYVYBYVYBYVYBYVRjAQAAAGMAVgFhVgFhVgFhVgFhVGMAAAAAYwBWAWFWAWFWAWFWAWFnZFUEAAAAcm9vdFYBYVYBZmdVAQAAAFNnZFUKAAAAMjkvMDMvMjAyNFYBZ2MAYWMY/P//YgAAAAAA6tZAZFUKAAAAMjkvMDMvMjAyNFYBZmdVAQAAAFNnZFUKAAAAQ29tbWVyY2lhbFYBZ2MBZFUKAAAAQ29tbWVyY2lhbGMKAAAAYgAAAAAAAPh/ZFUKAAAAQ29tbWVyY2lhbFYBYWMCAAAAYwFWAWFWAWFWAWFWAWFUYwEAAABjAFYBYVYBYVYBYVYBYVRjAAAAAGMAVgFhVgFhVgFhVgFhYwFUYwFjAGMAYgAAAAAAAAAAVgFmVQIAAABTZFUGAAAAYmk5MDA1ZFUGAAAAYmk5MDA2VGMAYwBjAGFjYgUCAFYBYWRVwQgAADxSZXN1bHQgcmVmPSJkZDkwMTEiIHR5cGU9InJlbGF0aW9uYWwiIHN0YXR1cz0ic3VjY2VzcyIgZGF0YUxldmVsPSJjdXN0b20iIGNvbnN1bWVyRGF0YU1vZGVsPSJhZ2dyZWdhdGVkIiBsYWJlbD0iRXJnZWJuaXNzZSIgZGF0YUxvY2FsZT0iZW5fVVMiIHNvcnRMb2NhbGU9ImRlX0FUIiBzdXBwb3J0c0N1c3RvbVF1ZXJ5PSJ0cnVlIiBzdXBwb3J0c0V4cG9ydERldGFpbD0iZmFsc2UiIHRhYmxlRGF0ZU1vZGlmaWVkPSIyMDI0LTA0LTEyVDExOjM5OjIwLjM4NVoiPjxWYXJpYWJsZXM+PE51bWVyaWNWYXJpYWJsZSB2YXJuYW1lPSJiaTkwMDQiIGxhYmVsPSJDdXQgT2ZmIERhdGUiIHJlZj0iYmk5MDA0IiBjb2x1bW49ImMwIiBmb3JtYXQ9IkRETU1ZWTgiIHVzYWdlPSJjYXRlZ29yaWNhbCIvPjxTdHJpbmdWYXJpYWJsZSB2YXJuYW1lPSJiaTkwMDMiIGxhYmVsPSJBVFQgQXNzZXQgVHlwZSIgcmVmPSJiaTkwMDMiIGNvbHVtbj0iYzEiIHNvcnRPbj0iY3VzdG9tIiBjdXN0b21Tb3J0PSJjczYxMjAiLz48U3RyaW5nVmFyaWFibGUgdmFybmFtZT0iYmk5MDA3IiBsYWJlbD0iUmVwb3J0aW5nIExvYW4gSUQiIHJlZj0iYmk5MDA3IiBjb2x1bW49ImMyIi8+PE51bWVyaWNWYXJpYWJsZSB2YXJuYW1lPSJiaTkwMDUiIGxhYmVsPSJUT1RBTCBMb2FuIEJhbGFuY2UiIHJlZj0iYmk5MDA1IiBjb2x1bW49ImMzIiBmb3JtYXQ9IkNPTU1BMTIuMiIgdXNhZ2U9InF1YW50aXRhdGl2ZSIvPjxOdW1lcmljVmFyaWFibGUgdmFybmFtZT0iYmk5MDA2IiBsYWJlbD0iJSBvZiBUT1RBTCBCYWxhbmNlIiByZWY9ImJpOTAwNiIgY29sdW1uPSJjNCIgZm9ybWF0PSJQRVJDRU5UMTIuMiIgdXNhZ2U9InF1YW50aXRhdGl2ZSIvPjwvVmFyaWFibGVzPjxDb2x1bW5zPjxOdW1lcmljQ29sdW1uIGNvbG5hbWU9ImMwIiBlbmNvZGluZz0idGV4dCIgZGF0YVR5cGU9ImRhdGUiLz48U3RyaW5nQ29sdW1uIGNvbG5hbWU9ImMxIiBlbmNvZGluZz0idGV4dCIgbWF4TGVuZ3RoPSIyIi8+PFN0cmluZ0NvbHVtbiBjb2xuYW1lPSJjMiIgZW5jb2Rpbmc9InRleHQiIG1heExlbmd0aD0iMSIvPjxOdW1lcmljQ29sdW1uIGNvbG5hbWU9ImMzIiBlbmNvZGluZz0idGV4dCIgZGF0YVR5cGU9ImRvdWJsZSIvPjxOdW1lcmljQ29sdW1uIGNvbG5hbWU9ImM0IiBlbmNvZGluZz0idGV4dCIgZGF0YVR5cGU9ImRvdWJsZSIvPjwvQ29sdW1ucz48RGF0YSBmb3JtYXQ9IkNTViIgcm93Q291bnQ9IjEyIiBhdmFpbGFibGVSb3dDb3VudD0iMTIiIHNpemU9IjU1MSIgZGF0YUxheW91dD0ibWluaW1hbCIgZ3JhbmRUb3RhbD0iZmFsc2UiIGlzSW5kZXhlZD0idHJ1ZSIgY29udGVudEtleT0iRk5RSVVCVUlJTEZQT1ZBRFpPVEhLVEw3T1FJT0Y3QksiPjwhW0NEQVRBWzIzNDY0LjAsMTAsLTEwMCwxLjMwODM5MDEwMjg2NzIyNzdFMTAsMS4wCjIzNDY0LjAsMTAsMCw2LjJFNywwLjAwNDczODY0Nzg4OTgwOTk0MDUKMjM0NjQuMCwxMCwxLDcuMEU3LDAuMDA1MzUwMDg2MzI3MjA0NzcxNQoyMzQ2NC4wLDEwLDIsNy41RTcsMC4wMDU3MzIyMzUzNTA1NzY1NDEKMjM0NjQuMCwxMCwzLDIuMDQ0MjY1ODA2NEU4LDAuMDE1NjI0MjgzNjI4NTYxMjUzCjIzNDY0LjAsMTAsNCw5LjcwMDgwNTUyODAwMDAwMkU3LDAuMDA3NDE0MzA2NzE2ODg5MzI1CjIzNDY0LjAsMTAsNSw1LjAxMzYyMDE1RTcsMC4wMDM4MzE5MDAwODc3NTkwNDgKMjM0NjQuMCwxMCw2LDkuNzI1MTE4MzI2RTcsMC4wMDc0MzI4ODg5NDA5MTE1OTUKMjM0NjQuMCwxMCw3LDUuODAwMDE3MTZFNywwLjAwNDQzMjk0MTc4NjQ2NzAwNwoyMzQ2NC4wLDEwLDgsNC41NTIyNTYwNjhFNywwLjAwMzQ3OTI4MDQyMTA0ODgyMgoyMzQ2NC4wLDEwLDksNi43RTcsMC4wMDUxMjA3OTY5MTMxODE3MQoyMzQ2NC4wLDEwLC05OSwxLjIyNTc1NTYyNzU3MTIyOEUxMCwwLjkzNjg0MjYzMTkzNzU5MDIKXV0+PC9EYXRhPjxTdHJpbmdUYWJsZSBmb3JtYXQ9IkNTViIgcm93Q291bnQ9IjExIiBzaXplPSIxODMiIGNvbnRlbnRLZXk9IkJGREtZNDRDSU5DSVNDSEU2MlZOUUVJRzZUQ05LT1dXIj48IVtDREFUQVsiMTk2NjUwMTAyNDM3MjIiCiIxOTY2NTAxMDMwNTUxMiIKIjE5NjY1MDEwMzIwMDc3IgoiMTk2NjUwMTAzNDQyNjciCiIxOTY2NTAxMDM2MzU4NyIKIjE5ODgyNjk4MTUzNjEzIgoiMTk4ODQwNzAzNDg5NDAiCiIxOTg4NDE4NjU3NDIwMiIKIjE5ODg0NTUyNTM1NTAxIgoiMTk4ODQ2Mjc2MTQzNDAiCiJDb21tZXJjaWFsIgpdXT48L1N0cmluZ1RhYmxlPjwvUmVzdWx0PlYBYWMAYwBjAGMBYwBjAGMAVgFhYwEAAABjAGMAXUVORF9SQys=</data>
</ReportState>
</file>

<file path=customXml/item120.xml><?xml version="1.0" encoding="utf-8"?>
<ReportState xmlns="sas.reportstate">
  <data type="reportstate">UkNfU1RBUlRbVgVnZ1VjAgAAAFNnYwIAAABjAAAAAGRVBgAAAHZlMzU0MGRVAAAAAGMAAAAAZ5lmVQEAAABTVgFnmGRVBwAAAGJpMTAxNjRkVRIAAABSZWZpbmFuY2luZyBNYXJrZXJhVgFnYwFkVQIAAAA3MWMY/P//YgAAAAAAAPh/ZFUCAAAANzFjAQAAAFRjCAAAAGFjAGdjAgAAAGMAAAAAZFUFAAAAdmU3MjNkVQAAAABjAAAAAGeZZlUBAAAAU1YBZ5hkVQYAAABiaTI1MTlkVQwAAABDdXQgT2ZmIERhdGVhVgFnYwBhYxj8//9iAAAAAADq1kBkVQoAAAAyOS8wMy8yMDI0YwEAAABUYwgAAABhYwBUVgFmVQMAAABTZFUGAAAAYmkyNTIyZFUGAAAAYmkyNTE5ZFUGAAAAYmkyNTE4VFYBYVYBZ2RVBgAAAGRkMjUyNlYBZlULAAAAU2RVDgAAADE5NjY1MDEwMjQzNzIyZFUOAAAAMTk2NjUwMTAzMDU1MTJkVQ4AAAAxOTY2NTAxMDMyMDA3N2RVDgAAADE5NjY1MDEwMzQ0MjY3ZFUOAAAAMTk2NjUwMTAzNjM1ODdkVQ4AAAAxOTg4MjY5ODE1MzYxM2RVDgAAADE5ODg0MDcwMzQ4OTQwZFUOAAAAMTk4ODQxODY1NzQyMDJkVQ4AAAAxOTg4NDU1MjUzNTUwMWRVDgAAADE5ODg0NjI3NjE0MzQwZFUKAAAAQ29tbWVyY2lhbFRWAWZnVQUAAABTVgFnwGMAAAAAZFUGAAAAYmkyNTE5ZFUMAAAAQ3V0IE9mZiBEYXRlZFUHAAAARERNTVlZOGMYAAAAVgFmY1UMAAAAUwAAAAAA6tZAAAAAAADq1kAAAAAAAOrWQAAAAAAA6tZAAAAAAADq1kAAAAAAAOrWQAAAAAAA6tZAAAAAAADq1kAAAAAAAOrWQAAAAAAA6tZAAAAAAADq1kAAAAAAAOrWQFRWAWFjAQAAAGIMAAAAYgAAAAAAAPh/YgAAAAAAAPh/YgAAAAAAAPh/YgAAAAAAAPh/YgAAAAAAAPh/YWMAYwBjAGMBVgFnwGMBAAAAZFUGAAAAYmkyNTE4ZFUOAAAAQVRUIEFzc2V0IFR5cGVhYxgAAABWAWFWAWZjVQwAAABTCgAAAAoAAAAKAAAACgAAAAoAAAAKAAAACgAAAAoAAAAKAAAACgAAAAoAAAAKAAAAVGMBAAAAYgwAAABiAAAAAAAA+H9iAAAAAAAA+H9iAAAAAAAA+H9iAAAAAAAA+H9iAAAAAAAA+H9hYwBjAGMAYwFWAWfAYwEAAABkVQYAAABiaTI1MjJkVREAAABSZXBvcnRpbmcgTG9hbiBJRGFjGAAAAFYBYVYBZmNVDAAAAFOc////AAAAAAEAAAACAAAAAwAAAAQAAAAFAAAABgAAAAcAAAAIAAAACQAAAJ3///9UYwEAAABiDAAAAGIAAAAAAAD4f2IAAAAAAAD4f2IAAAAAAAD4f2IAAAAAAAD4f2IAAAAAAAD4f2FjAGMAYwBjAVYBZ8BjAAAAAGRVBgAAAGJpMjUyMGRVEgAAAFRPVEFMIExvYW4gQmFsYW5jZWRVCQAAAENPTU1BMTIuMmMYAAAAVgFmY1UMAAAAU9NgJePjXghCAAAAAFyQjUEAAAAAdrCQQQAAAACj4ZFBFK5HqZpeqEFTuB7d5iCXQQAAAEwk6IdBcT0Kvb0vl0HNzMxcGaiLQdejcAX0tIVBAAAAALbyj0HAsp2529QGQlRWAWFjAgAAAGIMAAAAYgAAAAAAAPh/YgAAAAAAAPh/YgAAAAAAAPh/YgAAAAAAAPh/YgAAAAAAAPh/YWMAYwBjAGMBVgFnwGMAAAAAZFUGAAAAYmkyNTIxZFUSAAAAJSBvZiBUT1RBTCBCYWxhbmNlZFULAAAAUEVSQ0VOVDEyLjJjGAAAAFYBZmNVDAAAAFMAAAAAAADwPwmEbBvVaHM/Zd/l3PjpdT9/uNE1r3p3P7Mvqtmf/48/VOHxzXZefj898d6xE2RvP73/p+7ycX4/6pf3v0Yocj/gkedzlIBsPyNdWHSL+XQ/3HQ1Zp367T9UVgFhYwIAAABiDAAAAGIAAAAAAAD4f2IAAAAAAAD4f2IAAAAAAAD4f2IAAAAAAAD4f2IAAAAAAAD4f2FjAGMAYwBjAVRnoGZjVQwAAABTAAAAAAAAAAAAAAAAVFYBZWNVAAAAAFNUYVYBYWMMAAAAYgwAAABjAWMAYgAAAAAAAAAAVgFhVgFhVgNnZ2RVBgAAAGRkMjUyNlYBYVYBZmdVDAAAAFNnZFULAAAATUFUQ0hFU19BTExWAWdjAWRVCwAAAE1BVENIRVNfQUxMY5z///9iAAAAAAAA+H9kVQsAAABNQVRDSEVTX0FMTFYBZmdVAQAAAFNnZFUKAAAAMjkvMDMvMjAyNFYBZ2MAYWMY/P//YgAAAAAA6tZAZFUKAAAAMjkvMDMvMjAyNFYBZmdVAQAAAFNnZFUKAAAAQ29tbWVyY2lhbFYBZ2MBZFUKAAAAQ29tbWVyY2lhbGMKAAAAYgAAAAAAAPh/ZFUKAAAAQ29tbWVyY2lhbFYBYWMDAAAAYwFWAWZjVQEAAABTAAAAAFRWAWFWAWZnVQIAAABTVgFnYwBhYxj8//9i02Al4+NeCEJkVRQAAAAxM8KgMDgzwqA5MDHCoDAyOCw2N1YBZ2MAYWMY/P//YgAAAAAAAPA/ZFUIAAAAMTAwLDAwICVUVgFhVGMCAAAAYwFWAWFWAWFWAWFWAWFUYwEAAABjAVYBYVYBYVYBYVYBYWdkVQ4AAAAxOTY2NTAxMDI0MzcyMlYBZ2MBZFUOAAAAMTk2NjUwMTAyNDM3MjJjAAAAAGIAAAAAAAD4f2RVDgAAADE5NjY1MDEwMjQzNzIyVgFmZ1UBAAAAU2dkVQoAAAAyOS8wMy8yMDI0VgFnYwBhYxj8//9iAAAAAADq1kBkVQoAAAAyOS8wMy8yMDI0VgFmZ1UBAAAAU2dkVQoAAABDb21tZXJjaWFsVgFnYwFkVQoAAABDb21tZXJjaWFsYwoAAABiAAAAAAAA+H9kVQoAAABDb21tZXJjaWFsVgFhYwMAAABjAVYBZmNVAQAAAFMBAAAAVFYBYVYBZmdVAgAAAFNWAWdjAGFjGPz//2IAAAAAXJCNQWRVDwAAADYywqAwMDDCoDAwMCwwMFYBZ2MAYWMY/P//YgmEbBvVaHM/ZFUGAAAAMCw0NyAlVFYBYVRjAgAAAGMBVgFhVgFhVgFhVgFhVGMBAAAAYwFWAWFWAWFWAWFWAWFnZFUOAAAAMTk2NjUwMTAzMDU1MTJWAWdjAWRVDgAAADE5NjY1MDEwMzA1NTEyYwEAAABiAAAAAAAA+H9kVQ4AAAAxOTY2NTAxMDMwNTUxMlYBZmdVAQAAAFNnZFUKAAAAMjkvMDMvMjAyNFYBZ2MAYWMY/P//YgAAAAAA6tZAZFUKAAAAMjkvMDMvMjAyNFYBZmdVAQAAAFNnZFUKAAAAQ29tbWVyY2lhbFYBZ2MBZFUKAAAAQ29tbWVyY2lhbGMKAAAAYgAAAAAAAPh/ZFUKAAAAQ29tbWVyY2lhbFYBYWMDAAAAYwFWAWZjVQEAAABTAgAAAFRWAWFWAWZnVQIAAABTVgFnYwBhYxj8//9iAAAAAHawkEFkVQ8AAAA3MMKgMDAwwqAwMDAsMDBWAWdjAGFjGPz//2Jl3+Xc+Ol1P2RVBgAAADAsNTQgJVRWAWFUYwIAAABjAVYBYVYBYVYBYVYBYVRjAQAAAGMBVgFhVgFhVgFhVgFhZ2RVDgAAADE5NjY1MDEwMzIwMDc3VgFnYwFkVQ4AAAAxOTY2NTAxMDMyMDA3N2MCAAAAYgAAAAAAAPh/ZFUOAAAAMTk2NjUwMTAzMjAwNzdWAWZnVQEAAABTZ2RVCgAAADI5LzAzLzIwMjRWAWdjAGFjGPz//2IAAAAAAOrWQGRVCgAAADI5LzAzLzIwMjRWAWZnVQEAAABTZ2RVCgAAAENvbW1lcmNpYWxWAWdjAWRVCgAAAENvbW1lcmNpYWxjCgAAAGIAAAAAAAD4f2RVCgAAAENvbW1lcmNpYWxWAWFjAwAAAGMBVgFmY1UBAAAAUwMAAABUVgFhVgFmZ1UCAAAAU1YBZ2MAYWMY/P//YgAAAACj4ZFBZFUPAAAANzXCoDAwMMKgMDAwLDAwVgFnYwBhYxj8//9if7jRNa96dz9kVQYAAAAwLDU3ICVUVgFhVGMCAAAAYwFWAWFWAWFWAWFWAWFUYwEAAABjAVYBYVYBYVYBYVYBYWdkVQ4AAAAxOTY2NTAxMDM0NDI2N1YBZ2MBZFUOAAAAMTk2NjUwMTAzNDQyNjdjAwAAAGIAAAAAAAD4f2RVDgAAADE5NjY1MDEwMzQ0MjY3VgFmZ1UBAAAAU2dkVQoAAAAyOS8wMy8yMDI0VgFnYwBhYxj8//9iAAAAAADq1kBkVQoAAAAyOS8wMy8yMDI0VgFmZ1UBAAAAU2dkVQoAAABDb21tZXJjaWFsVgFnYwFkVQoAAABDb21tZXJjaWFsYwoAAABiAAAAAAAA+H9kVQoAAABDb21tZXJjaWFsVgFhYwMAAABjAVYBZmNVAQAAAFMEAAAAVFYBYVYBZmdVAgAAAFNWAWdjAGFjGPz//2IUrkepml6oQWRVEAAAADIwNMKgNDI2wqA1ODAsNjRWAWdjAGFjGPz//2KzL6rZn/+PP2RVBgAAADEsNTYgJVRWAWFUYwIAAABjAVYBYVYBYVYBYVYBYVRjAQAAAGMBVgFhVgFhVgFhVgFhZ2RVDgAAADE5NjY1MDEwMzYzNTg3VgFnYwFkVQ4AAAAxOTY2NTAxMDM2MzU4N2MEAAAAYgAAAAAAAPh/ZFUOAAAAMTk2NjUwMTAzNjM1ODdWAWZnVQEAAABTZ2RVCgAAADI5LzAzLzIwMjRWAWdjAGFjGPz//2IAAAAAAOrWQGRVCgAAADI5LzAzLzIwMjRWAWZnVQEAAABTZ2RVCgAAAENvbW1lcmNpYWxWAWdjAWRVCgAAAENvbW1lcmNpYWxjCgAAAGIAAAAAAAD4f2RVCgAAAENvbW1lcmNpYWxWAWFjAwAAAGMBVgFmY1UBAAAAUwUAAABUVgFhVgFmZ1UCAAAAU1YBZ2MAYWMY/P//YlO4Ht3mIJdBZFUPAAAAOTfCoDAwOMKgMDU1LDI4VgFnYwBhYxj8//9iVOHxzXZefj9kVQYAAAAwLDc0ICVUVgFhVGMCAAAAYwFWAWFWAWFWAWFWAWFUYwEAAABjAVYBYVYBYVYBYVYBYWdkVQ4AAAAxOTg4MjY5ODE1MzYxM1YBZ2MBZFUOAAAAMTk4ODI2OTgxNTM2MTNjBQAAAGIAAAAAAAD4f2RVDgAAADE5ODgyNjk4MTUzNjEzVgFmZ1UBAAAAU2dkVQoAAAAyOS8wMy8yMDI0VgFnYwBhYxj8//9iAAAAAADq1kBkVQoAAAAyOS8wMy8yMDI0VgFmZ1UBAAAAU2dkVQoAAABDb21tZXJjaWFsVgFnYwFkVQoAAABDb21tZXJjaWFsYwoAAABiAAAAAAAA+H9kVQoAAABDb21tZXJjaWFsVgFhYwMAAABjAVYBZmNVAQAAAFMGAAAAVFYBYVYBZmdVAgAAAFNWAWdjAGFjGPz//2IAAABMJOiHQWRVDwAAADUwwqAxMzbCoDIwMSw1MFYBZ2MAYWMY/P//Yj3x3rETZG8/ZFUGAAAAMCwzOCAlVFYBYVRjAgAAAGMBVgFhVgFhVgFhVgFhVGMBAAAAYwFWAWFWAWFWAWFWAWFnZFUOAAAAMTk4ODQwNzAzNDg5NDBWAWdjAWRVDgAAADE5ODg0MDcwMzQ4OTQwYwYAAABiAAAAAAAA+H9kVQ4AAAAxOTg4NDA3MDM0ODk0MFYBZmdVAQAAAFNnZFUKAAAAMjkvMDMvMjAyNFYBZ2MAYWMY/P//YgAAAAAA6tZAZFUKAAAAMjkvMDMvMjAyNFYBZmdVAQAAAFNnZFUKAAAAQ29tbWVyY2lhbFYBZ2MBZFUKAAAAQ29tbWVyY2lhbGMKAAAAYgAAAAAAAPh/ZFUKAAAAQ29tbWVyY2lhbFYBYWMDAAAAYwFWAWZjVQEAAABTBwAAAFRWAWFWAWZnVQIAAABTVgFnYwBhYxj8//9icT0Kvb0vl0FkVQ8AAAA5N8KgMjUxwqAxODMsMjZWAWdjAGFjGPz//2K9/6fu8nF+P2RVBgAAADAsNzQgJVRWAWFUYwIAAABjAVYBYVYBYVYBYVYBYVRjAQAAAGMBVgFhVgFhVgFhVgFhZ2RVDgAAADE5ODg0MTg2NTc0MjAyVgFnYwFkVQ4AAAAxOTg4NDE4NjU3NDIwMmMHAAAAYgAAAAAAAPh/ZFUOAAAAMTk4ODQxODY1NzQyMDJWAWZnVQEAAABTZ2RVCgAAADI5LzAzLzIwMjRWAWdjAGFjGPz//2IAAAAAAOrWQGRVCgAAADI5LzAzLzIwMjRWAWZnVQEAAABTZ2RVCgAAAENvbW1lcmNpYWxWAWdjAWRVCgAAAENvbW1lcmNpYWxjCgAAAGIAAAAAAAD4f2RVCgAAAENvbW1lcmNpYWxWAWFjAwAAAGMBVgFmY1UBAAAAUwgAAABUVgFhVgFmZ1UCAAAAU1YBZ2MAYWMY/P//Ys3MzFwZqItBZFUPAAAANTjCoDAwMMKgMTcxLDYwVgFnYwBhYxj8//9i6pf3v0Yocj9kVQYAAAAwLDQ0ICVUVgFhVGMCAAAAYwFWAWFWAWFWAWFWAWFUYwEAAABjAVYBYVYBYVYBYVYBYWdkVQ4AAAAxOTg4NDU1MjUzNTUwMVYBZ2MBZFUOAAAAMTk4ODQ1NTI1MzU1MDFjCAAAAGIAAAAAAAD4f2RVDgAAADE5ODg0NTUyNTM1NTAxVgFmZ1UBAAAAU2dkVQoAAAAyOS8wMy8yMDI0VgFnYwBhYxj8//9iAAAAAADq1kBkVQoAAAAyOS8wMy8yMDI0VgFmZ1UBAAAAU2dkVQoAAABDb21tZXJjaWFsVgFnYwFkVQoAAABDb21tZXJjaWFsYwoAAABiAAAAAAAA+H9kVQoAAABDb21tZXJjaWFsVgFhYwMAAABjAVYBZmNVAQAAAFMJAAAAVFYBYVYBZmdVAgAAAFNWAWdjAGFjGPz//2LXo3AF9LSFQWRVDwAAADQ1wqA1MjLCoDU2MCw2OFYBZ2MAYWMY/P//YuCR53OUgGw/ZFUGAAAAMCwzNSAlVFYBYVRjAgAAAGMBVgFhVgFhVgFhVgFhVGMBAAAAYwFWAWFWAWFWAWFWAWFnZFUOAAAAMTk4ODQ2Mjc2MTQzNDBWAWdjAWRVDgAAADE5ODg0NjI3NjE0MzQwYwkAAABiAAAAAAAA+H9kVQ4AAAAxOTg4NDYyNzYxNDM0MFYBZmdVAQAAAFNnZFUKAAAAMjkvMDMvMjAyNFYBZ2MAYWMY/P//YgAAAAAA6tZAZFUKAAAAMjkvMDMvMjAyNFYBZmdVAQAAAFNnZFUKAAAAQ29tbWVyY2lhbFYBZ2MBZFUKAAAAQ29tbWVyY2lhbGMKAAAAYgAAAAAAAPh/ZFUKAAAAQ29tbWVyY2lhbFYBYWMDAAAAYwFWAWZjVQEAAABTCgAAAFRWAWFWAWZnVQIAAABTVgFnYwBhYxj8//9iAAAAALbyj0FkVQ8AAAA2N8KgMDAwwqAwMDAsMDBWAWdjAGFjGPz//2IjXVh0i/l0P2RVBgAAADAsNTEgJVRWAWFUYwIAAABjAVYBYVYBYVYBYVYBYVRjAQAAAGMBVgFhVgFhVgFhVgFhZ2RVDgAAAEFsbGUgU29uc3RpZ2VuVgFnYwFkVQIAAAB+T2Od////YgAAAAAAAPh/ZFUOAAAAQWxsZSBTb25zdGlnZW5WAWZnVQEAAABTZ2RVCgAAADI5LzAzLzIwMjRWAWdjAGFjGPz//2IAAAAAAOrWQGRVCgAAADI5LzAzLzIwMjRWAWZnVQEAAABTZ2RVCgAAAENvbW1lcmNpYWxWAWdjAWRVCgAAAENvbW1lcmNpYWxjCgAAAGIAAAAAAAD4f2RVCgAAAENvbW1lcmNpYWxWAWFjAwAAAGMBVgFmY1UBAAAAUwsAAABUVgFhVgFmZ1UCAAAAU1YBZ2MAYWMY/P//YsCynbnb1AZCZFUUAAAAMTLCoDI1N8KgNTU2wqAyNzUsNzFWAWdjAGFjGPz//2LcdDVmnfrtP2RVBwAAADkzLDY4ICVUVgFhVGMCAAAAYwFWAWFWAWFWAWFWAWFUYwEAAABjAVYBYVYBYVYBYVYBYVRjAAAAAGMBVgFhVgFhVgFhVgFhVgFmZ1UCAAAAU2dkVRcAAABkZWZhdWx0Um93QXhpc0hpZXJhcmNoeWRVEAAAAFplaWxlbmhpZXJhcmNoaWVWAWZnVQEAAABTZ2RVBgAAAGJpMjUyMmRVEQAAAFJlcG9ydGluZyBMb2FuIElEYWMBAAAAYwFWAWFWAWFUYwAAAABnZFUEAAAAcm9vdFYBYVYBZmdVCwAAAFNnZFUOAAAAMTk2NjUwMTAyNDM3MjJWAWdjAWRVDgAAADE5NjY1MDEwMjQzNzIyYwAAAABiAAAAAAAA+H9kVQ4AAAAxOTY2NTAxMDI0MzcyMlYBYWMBAAAAYwFWAWFWAWFWAWFWAWFnZFUOAAAAMTk2NjUwMTAzMDU1MTJWAWdjAWRVDgAAADE5NjY1MDEwMzA1NTEyYwEAAABiAAAAAAAA+H9kVQ4AAAAxOTY2NTAxMDMwNTUxMlYBYWMBAAAAYwFWAWFWAWFWAWFWAWFnZFUOAAAAMTk2NjUwMTAzMjAwNzdWAWdjAWRVDgAAADE5NjY1MDEwMzIwMDc3YwIAAABiAAAAAAAA+H9kVQ4AAAAxOTY2NTAxMDMyMDA3N1YBYWMBAAAAYwFWAWFWAWFWAWFWAWFnZFUOAAAAMTk2NjUwMTAzNDQyNjdWAWdjAWRVDgAAADE5NjY1MDEwMzQ0MjY3YwMAAABiAAAAAAAA+H9kVQ4AAAAxOTY2NTAxMDM0NDI2N1YBYWMBAAAAYwFWAWFWAWFWAWFWAWFnZFUOAAAAMTk2NjUwMTAzNjM1ODdWAWdjAWRVDgAAADE5NjY1MDEwMzYzNTg3YwQAAABiAAAAAAAA+H9kVQ4AAAAxOTY2NTAxMDM2MzU4N1YBYWMBAAAAYwFWAWFWAWFWAWFWAWFnZFUOAAAAMTk4ODI2OTgxNTM2MTNWAWdjAWRVDgAAADE5ODgyNjk4MTUzNjEzYwUAAABiAAAAAAAA+H9kVQ4AAAAxOTg4MjY5ODE1MzYxM1YBYWMBAAAAYwFWAWFWAWFWAWFWAWFnZFUOAAAAMTk4ODQwNzAzNDg5NDBWAWdjAWRVDgAAADE5ODg0MDcwMzQ4OTQwYwYAAABiAAAAAAAA+H9kVQ4AAAAxOTg4NDA3MDM0ODk0MFYBYWMBAAAAYwFWAWFWAWFWAWFWAWFnZFUOAAAAMTk4ODQxODY1NzQyMDJWAWdjAWRVDgAAADE5ODg0MTg2NTc0MjAyYwcAAABiAAAAAAAA+H9kVQ4AAAAxOTg4NDE4NjU3NDIwMlYBYWMBAAAAYwFWAWFWAWFWAWFWAWFnZFUOAAAAMTk4ODQ1NTI1MzU1MDFWAWdjAWRVDgAAADE5ODg0NTUyNTM1NTAxYwgAAABiAAAAAAAA+H9kVQ4AAAAxOTg4NDU1MjUzNTUwMVYBYWMBAAAAYwFWAWFWAWFWAWFWAWFnZFUOAAAAMTk4ODQ2Mjc2MTQzNDBWAWdjAWRVDgAAADE5ODg0NjI3NjE0MzQwYwkAAABiAAAAAAAA+H9kVQ4AAAAxOTg4NDYyNzYxNDM0MFYBYWMBAAAAYwFWAWFWAWFWAWFWAWFnZFUOAAAAQWxsZSBTb25zdGlnZW5WAWdjAWRVAgAAAH5PY53///9iAAAAAAAA+H9kVQ4AAABBbGxlIFNvbnN0aWdlblYBYWMBAAAAYwFWAWFWAWFWAWFWAWFUYwAAAABjAFYBYVYBYVYBYVYBYWdkVQQAAAByb290VgFhVgFmZ1ULAAAAU2dkVQ4AAAAxOTY2NTAxMDI0MzcyMlYBZ2MBZFUOAAAAMTk2NjUwMTAyNDM3MjJjAAAAAGIAAAAAAAD4f2RVDgAAADE5NjY1MDEwMjQzNzIyVgFhYwEAAABjAVYBYVYBYVYBYVYBYWdkVQ4AAAAxOTY2NTAxMDMwNTUxMlYBZ2MBZFUOAAAAMTk2NjUwMTAzMDU1MTJjAQAAAGIAAAAAAAD4f2RVDgAAADE5NjY1MDEwMzA1NTEyVgFhYwEAAABjAVYBYVYBYVYBYVYBYWdkVQ4AAAAxOTY2NTAxMDMyMDA3N1YBZ2MBZFUOAAAAMTk2NjUwMTAzMjAwNzdjAgAAAGIAAAAAAAD4f2RVDgAAADE5NjY1MDEwMzIwMDc3VgFhYwEAAABjAVYBYVYBYVYBYVYBYWdkVQ4AAAAxOTY2NTAxMDM0NDI2N1YBZ2MBZFUOAAAAMTk2NjUwMTAzNDQyNjdjAwAAAGIAAAAAAAD4f2RVDgAAADE5NjY1MDEwMzQ0MjY3VgFhYwEAAABjAVYBYVYBYVYBYVYBYWdkVQ4AAAAxOTY2NTAxMDM2MzU4N1YBZ2MBZFUOAAAAMTk2NjUwMTAzNjM1ODdjBAAAAGIAAAAAAAD4f2RVDgAAADE5NjY1MDEwMzYzNTg3VgFhYwEAAABjAVYBYVYBYVYBYVYBYWdkVQ4AAAAxOTg4MjY5ODE1MzYxM1YBZ2MBZFUOAAAAMTk4ODI2OTgxNTM2MTNjBQAAAGIAAAAAAAD4f2RVDgAAADE5ODgyNjk4MTUzNjEzVgFhYwEAAABjAVYBYVYBYVYBYVYBYWdkVQ4AAAAxOTg4NDA3MDM0ODk0MFYBZ2MBZFUOAAAAMTk4ODQwNzAzNDg5NDBjBgAAAGIAAAAAAAD4f2RVDgAAADE5ODg0MDcwMzQ4OTQwVgFhYwEAAABjAVYBYVYBYVYBYVYBYWdkVQ4AAAAxOTg4NDE4NjU3NDIwMlYBZ2MBZFUOAAAAMTk4ODQxODY1NzQyMDJjBwAAAGIAAAAAAAD4f2RVDgAAADE5ODg0MTg2NTc0MjAyVgFhYwEAAABjAVYBYVYBYVYBYVYBYWdkVQ4AAAAxOTg4NDU1MjUzNTUwMVYBZ2MBZFUOAAAAMTk4ODQ1NTI1MzU1MDFjCAAAAGIAAAAAAAD4f2RVDgAAADE5ODg0NTUyNTM1NTAxVgFhYwEAAABjAVYBYVYBYVYBYVYBYWdkVQ4AAAAxOTg4NDYyNzYxNDM0MFYBZ2MBZFUOAAAAMTk4ODQ2Mjc2MTQzNDBjCQAAAGIAAAAAAAD4f2RVDgAAADE5ODg0NjI3NjE0MzQwVgFhYwEAAABjAVYBYVYBYVYBYVYBYWdkVQ4AAABBbGxlIFNvbnN0aWdlblYBZ2MBZFUCAAAAfk9jnf///2IAAAAAAAD4f2RVDgAAAEFsbGUgU29uc3RpZ2VuVgFhYwEAAABjAVYBYVYBYVYBYVYBYVRjAAAAAGMAVgFhVgFhVgFhVgFhYwFnZFUaAAAAZGVmYXVsdENvbHVtbkF4aXNIaWVyYXJjaHlkVREAAABTcGFsdGVuaGllcmFyY2hpZVYBZmdVAgAAAFNnZFUGAAAAYmkyNTE5ZFUMAAAAQ3V0IE9mZiBEYXRlZFUHAAAARERNTVlZOGMAAAAAYwFWAWFWAWFnZFUGAAAAYmkyNTE4ZFUOAAAAQVRUIEFzc2V0IFR5cGVhYwEAAABjAVYBYVYBYVRjAAAAAGdkVQQAAAByb290VgFhVgFmZ1UBAAAAU2dkVQoAAAAyOS8wMy8yMDI0VgFnYwBhYxj8//9iAAAAAADq1kBkVQoAAAAyOS8wMy8yMDI0VgFmZ1UBAAAAU2dkVQoAAABDb21tZXJjaWFsVgFnYwFkVQoAAABDb21tZXJjaWFsYwoAAABiAAAAAAAA+H9kVQoAAABDb21tZXJjaWFsVgFhYwIAAABjAVYBYVYBYVYBYVYBYVRjAQAAAGMAVgFhVgFhVgFhVgFhVGMAAAAAYwBWAWFWAWFWAWFWAWFnZFUEAAAAcm9vdFYBYVYBZmdVAQAAAFNnZFUKAAAAMjkvMDMvMjAyNFYBZ2MAYWMY/P//YgAAAAAA6tZAZFUKAAAAMjkvMDMvMjAyNFYBZmdVAQAAAFNnZFUKAAAAQ29tbWVyY2lhbFYBZ2MBZFUKAAAAQ29tbWVyY2lhbGMKAAAAYgAAAAAAAPh/ZFUKAAAAQ29tbWVyY2lhbFYBYWMCAAAAYwFWAWFWAWFWAWFWAWFUYwEAAABjAFYBYVYBYVYBYVYBYVRjAAAAAGMAVgFhVgFhVgFhVgFhYwFUYwFjAGMAYgAAAAAAAAAAVgFmVQIAAABTZFUGAAAAYmkyNTIwZFUGAAAAYmkyNTIxVGMAYwBjAGFjYgUCAFYBYWRVwQgAADxSZXN1bHQgcmVmPSJkZDI1MjYiIHR5cGU9InJlbGF0aW9uYWwiIHN0YXR1cz0ic3VjY2VzcyIgZGF0YUxldmVsPSJjdXN0b20iIGNvbnN1bWVyRGF0YU1vZGVsPSJhZ2dyZWdhdGVkIiBsYWJlbD0iRXJnZWJuaXNzZSIgZGF0YUxvY2FsZT0iZW5fVVMiIHNvcnRMb2NhbGU9ImRlX0FUIiBzdXBwb3J0c0N1c3RvbVF1ZXJ5PSJ0cnVlIiBzdXBwb3J0c0V4cG9ydERldGFpbD0iZmFsc2UiIHRhYmxlRGF0ZU1vZGlmaWVkPSIyMDI0LTA0LTEyVDExOjM5OjIwLjM4NVoiPjxWYXJpYWJsZXM+PE51bWVyaWNWYXJpYWJsZSB2YXJuYW1lPSJiaTI1MTkiIGxhYmVsPSJDdXQgT2ZmIERhdGUiIHJlZj0iYmkyNTE5IiBjb2x1bW49ImMwIiBmb3JtYXQ9IkRETU1ZWTgiIHVzYWdlPSJjYXRlZ29yaWNhbCIvPjxTdHJpbmdWYXJpYWJsZSB2YXJuYW1lPSJiaTI1MTgiIGxhYmVsPSJBVFQgQXNzZXQgVHlwZSIgcmVmPSJiaTI1MTgiIGNvbHVtbj0iYzEiIHNvcnRPbj0iY3VzdG9tIiBjdXN0b21Tb3J0PSJjczYxMjAiLz48U3RyaW5nVmFyaWFibGUgdmFybmFtZT0iYmkyNTIyIiBsYWJlbD0iUmVwb3J0aW5nIExvYW4gSUQiIHJlZj0iYmkyNTIyIiBjb2x1bW49ImMyIi8+PE51bWVyaWNWYXJpYWJsZSB2YXJuYW1lPSJiaTI1MjAiIGxhYmVsPSJUT1RBTCBMb2FuIEJhbGFuY2UiIHJlZj0iYmkyNTIwIiBjb2x1bW49ImMzIiBmb3JtYXQ9IkNPTU1BMTIuMiIgdXNhZ2U9InF1YW50aXRhdGl2ZSIvPjxOdW1lcmljVmFyaWFibGUgdmFybmFtZT0iYmkyNTIxIiBsYWJlbD0iJSBvZiBUT1RBTCBCYWxhbmNlIiByZWY9ImJpMjUyMSIgY29sdW1uPSJjNCIgZm9ybWF0PSJQRVJDRU5UMTIuMiIgdXNhZ2U9InF1YW50aXRhdGl2ZSIvPjwvVmFyaWFibGVzPjxDb2x1bW5zPjxOdW1lcmljQ29sdW1uIGNvbG5hbWU9ImMwIiBlbmNvZGluZz0idGV4dCIgZGF0YVR5cGU9ImRhdGUiLz48U3RyaW5nQ29sdW1uIGNvbG5hbWU9ImMxIiBlbmNvZGluZz0idGV4dCIgbWF4TGVuZ3RoPSIyIi8+PFN0cmluZ0NvbHVtbiBjb2xuYW1lPSJjMiIgZW5jb2Rpbmc9InRleHQiIG1heExlbmd0aD0iMSIvPjxOdW1lcmljQ29sdW1uIGNvbG5hbWU9ImMzIiBlbmNvZGluZz0idGV4dCIgZGF0YVR5cGU9ImRvdWJsZSIvPjxOdW1lcmljQ29sdW1uIGNvbG5hbWU9ImM0IiBlbmNvZGluZz0idGV4dCIgZGF0YVR5cGU9ImRvdWJsZSIvPjwvQ29sdW1ucz48RGF0YSBmb3JtYXQ9IkNTViIgcm93Q291bnQ9IjEyIiBhdmFpbGFibGVSb3dDb3VudD0iMTIiIHNpemU9IjU1MSIgZGF0YUxheW91dD0ibWluaW1hbCIgZ3JhbmRUb3RhbD0iZmFsc2UiIGlzSW5kZXhlZD0idHJ1ZSIgY29udGVudEtleT0iRk5RSVVCVUlJTEZQT1ZBRFpPVEhLVEw3T1FJT0Y3QksiPjwhW0NEQVRBWzIzNDY0LjAsMTAsLTEwMCwxLjMwODM5MDEwMjg2NzIyNzdFMTAsMS4wCjIzNDY0LjAsMTAsMCw2LjJFNywwLjAwNDczODY0Nzg4OTgwOTk0MDUKMjM0NjQuMCwxMCwxLDcuMEU3LDAuMDA1MzUwMDg2MzI3MjA0NzcxNQoyMzQ2NC4wLDEwLDIsNy41RTcsMC4wMDU3MzIyMzUzNTA1NzY1NDEKMjM0NjQuMCwxMCwzLDIuMDQ0MjY1ODA2NEU4LDAuMDE1NjI0MjgzNjI4NTYxMjUzCjIzNDY0LjAsMTAsNCw5LjcwMDgwNTUyODAwMDAwMkU3LDAuMDA3NDE0MzA2NzE2ODg5MzI1CjIzNDY0LjAsMTAsNSw1LjAxMzYyMDE1RTcsMC4wMDM4MzE5MDAwODc3NTkwNDgKMjM0NjQuMCwxMCw2LDkuNzI1MTE4MzI2RTcsMC4wMDc0MzI4ODg5NDA5MTE1OTUKMjM0NjQuMCwxMCw3LDUuODAwMDE3MTZFNywwLjAwNDQzMjk0MTc4NjQ2NzAwNwoyMzQ2NC4wLDEwLDgsNC41NTIyNTYwNjhFNywwLjAwMzQ3OTI4MDQyMTA0ODgyMgoyMzQ2NC4wLDEwLDksNi43RTcsMC4wMDUxMjA3OTY5MTMxODE3MQoyMzQ2NC4wLDEwLC05OSwxLjIyNTc1NTYyNzU3MTIyOEUxMCwwLjkzNjg0MjYzMTkzNzU5MDIKXV0+PC9EYXRhPjxTdHJpbmdUYWJsZSBmb3JtYXQ9IkNTViIgcm93Q291bnQ9IjExIiBzaXplPSIxODMiIGNvbnRlbnRLZXk9IkJGREtZNDRDSU5DSVNDSEU2MlZOUUVJRzZUQ05LT1dXIj48IVtDREFUQVsiMTk2NjUwMTAyNDM3MjIiCiIxOTY2NTAxMDMwNTUxMiIKIjE5NjY1MDEwMzIwMDc3IgoiMTk2NjUwMTAzNDQyNjciCiIxOTY2NTAxMDM2MzU4NyIKIjE5ODgyNjk4MTUzNjEzIgoiMTk4ODQwNzAzNDg5NDAiCiIxOTg4NDE4NjU3NDIwMiIKIjE5ODg0NTUyNTM1NTAxIgoiMTk4ODQ2Mjc2MTQzNDAiCiJDb21tZXJjaWFsIgpdXT48L1N0cmluZ1RhYmxlPjwvUmVzdWx0PlYBYWMAYwBjAGMBYwBjAGMAVgFhYwEAAABjAGMAXUVORF9SQys=</data>
</ReportState>
</file>

<file path=customXml/item121.xml><?xml version="1.0" encoding="utf-8"?>
<ReportState xmlns="sas.reportstate">
  <data type="reportstate">UEVDU19TVEFSVFtWAWdWAWZnVQEAAABTVgFnYwFkVQIAAAA3NGMY/P//YgAAAAAAAPh/ZFUCAAAANzRUY1UCAAAAUwAAVF1FTkRfUEVDUysr</data>
</ReportState>
</file>

<file path=customXml/item122.xml><?xml version="1.0" encoding="utf-8"?>
<ReportState xmlns="sas.reportstate">
  <data type="reportstate">Q0VDU19TVEFSVFtWAWdVAAAAAFNUXUVORF9DRUNTKys=</data>
</ReportState>
</file>

<file path=customXml/item123.xml><?xml version="1.0" encoding="utf-8"?>
<ReportState xmlns="sas.reportstate">
  <data type="reportstate">Q0VDU19TVEFSVFtWAWdVAAAAAFNUXUVORF9DRUNTKys=</data>
</ReportState>
</file>

<file path=customXml/item124.xml><?xml version="1.0" encoding="utf-8"?>
<ReportState xmlns="sas.reportstate">
  <data type="reportstate">Q0VDU19TVEFSVFtWAWdVAAAAAFNUXUVORF9DRUNTKys=</data>
</ReportState>
</file>

<file path=customXml/item125.xml><?xml version="1.0" encoding="utf-8"?>
<ReportState xmlns="sas.reportstate">
  <data type="reportstate">UkNfU1RBUlRbVgVnZ1VjAgAAAFNnYwIAAABjAAAAAGRVBgAAAHZlNjYwNWRVAAAAAGMAAAAAZ5lmVQEAAABTVgFnmGRVBwAAAGJpMTAxOTdkVRIAAABSZWZpbmFuY2luZyBNYXJrZXJhVgFnYwFkVQIAAAA3NGMY/P//YgAAAAAAAPh/ZFUCAAAANzRjAQAAAFRjCAAAAGFjAGdjAgAAAGMAAAAAZFUFAAAAdmU3MjNkVQAAAABjAAAAAGeZZlUBAAAAU1YBZ5hkVQYAAABiaTY2MjVkVQwAAABDdXQgT2ZmIERhdGVhVgFnYwBhYxj8//9iAAAAAADq1kBkVQoAAAAyOS8wMy8yMDI0YwEAAABUYwgAAABhYwBUVgFmVQMAAABTZFUGAAAAYmk2NjI3ZFUGAAAAYmk2NjI4ZFUGAAAAYmk2NjI1VFYBYVYBZ2RVBgAAAGRkNjYzMVYBZlUJAAAAU2RVBwAAADAgLSAxIFlkVQcAAAAxIC0gMiBZZFUFAAAAMTArIFlkVQcAAAAyIC0gMyBZZFUHAAAAMyAtIDQgWWRVBwAAADQgLSA1IFlkVQgAAAA1IC0gMTAgWWRVBQAAAEFzc2V0ZFUJAAAATGlhYmlsaXR5VFYBZmdVBAAAAFNWAWfAYwAAAABkVQYAAABiaTY2MjVkVQwAAABDdXQgT2ZmIERhdGVkVQcAAABERE1NWVk4YxgAAABWAWZjVRAAAABTAAAAAADq1kAAAAAAAOrWQAAAAAAA6tZAAAAAAADq1kAAAAAAAOrWQAAAAAAA6tZAAAAAAADq1kAAAAAAAOrWQAAAAAAA6tZAAAAAAADq1kAAAAAAAOrWQAAAAAAA6tZAAAAAAADq1kAAAAAAAOrWQAAAAAAA6tZAAAAAAADq1kBUVgFhYwEAAABiEAAAAGIAAAAAAAD4f2IAAAAAAAD4f2IAAAAAAAD4f2IAAAAAAAD4f2IAAAAAAAD4f2FjAGMAYwBjAVYBZ8BjAQAAAGRVBgAAAGJpNjYyN2RVEQAAAEFzc2V0IC8gTGlhYmlsaXR5YWMYAAAAVgFhVgFmY1UQAAAAUwcAAAAHAAAABwAAAAcAAAAHAAAABwAAAAcAAAAHAAAACAAAAAgAAAAIAAAACAAAAAgAAAAIAAAACAAAAAgAAABUYwEAAABiEAAAAGIAAAAAAAD4f2IAAAAAAAD4f2IAAAAAAAD4f2IAAAAAAAD4f2IAAAAAAAD4f2FjAGMAYwBjAVYBZ8BjAQAAAGRVBgAAAGJpNjYyOGRVGAAAAFJlc2lkdWFsIExpZmUgYnkgQnVja2V0c2FjGAAAAFYBYVYBZmNVEAAAAFOc////AAAAAAEAAAADAAAABAAAAAUAAAAGAAAAAgAAAJz///8AAAAAAQAAAAMAAAAEAAAABQAAAAYAAAACAAAAVGMBAAAAYhAAAABiAAAAAAAA+H9iAAAAAAAA+H9iAAAAAAAA+H9iAAAAAAAA+H9iAAAAAAAA+H9hYwBjAGMAYwFWAWfAYwAAAABkVQYAAABiaTY2MjZkVRUAAABQcmluY2lwYWwgUGFpZCBpbiBFVVJkVQkAAABDT01NQTMyLjJjAAAAAFYBZmNVEAAAAFOSsNDXm3zrQcJ1HbESncNB18ouClt4w0FdSu6ClFW3QQCvNOxvta5BVpUo8YRUqkFWXWAEhnfJQRSuxyY0eMNBmpmpQJgO5kEAAAAAdrCAQZqZmalIAmJBAAAAeAih5UEAAAAAAAAAAAAAAAAAAAAAAAAAAKjLaEEAAAAAAAAAAFRWAWFjAgAAAGIQAAAAYgAAAAAAAPh/YgAAAAAAAPh/YgAAAAAAAPh/YgAAAAAAAPh/YgAAAAAAAPh/YWMAYwBjAGMBVGegZmNVEAAAAFMAAAAAAAAAAAAAAAAAAAAAVFYBZWNVAAAAAFNUYVYBYWMQAAAAYhAAAABjAWMAYgAAAAAAAAAAVgFhVgFhVgNnZ2RVBgAAAGRkNjYzMVYBYVYBZmdVAgAAAFNnZFUFAAAAQXNzZXRWAWdjAWRVBQAAAEFzc2V0YwcAAABiAAAAAAAA+H9kVQUAAABBc3NldFYBZmdVCAAAAFNnZFULAAAATUFUQ0hFU19BTExWAWdjAWRVCwAAAE1BVENIRVNfQUxMY5z///9iAAAAAAAA+H9kVQsAAABNQVRDSEVTX0FMTFYBZmdVAQAAAFNnZFUKAAAAMjkvMDMvMjAyNFYBZ2MAYWMY/P//YgAAAAAA6tZAZFUKAAAAMjkvMDMvMjAyNFYBYWMDAAAAYwFWAWZjVQEAAABTAAAAAFRWAWFWAWZnVQEAAABTVgFnYwBhYxj8//9ikrDQ15t860FkVRMAAAAzwqA2ODnCoDIwOcKgNTM0LDUyVFYBYVRjAgAAAGMBVgFhVgFhVgFhVgFhZ2RVBwAAADAgLSAxIFlWAWdjAWRVBwAAADAgLSAxIFljAAAAAGIAAAAAAAD4f2RVBwAAADAgLSAxIFlWAWZnVQEAAABTZ2RVCgAAADI5LzAzLzIwMjRWAWdjAGFjGPz//2IAAAAAAOrWQGRVCgAAADI5LzAzLzIwMjRWAWFjAwAAAGMBVgFmY1UBAAAAUwEAAABUVgFhVgFmZ1UBAAAAU1YBZ2MAYWMY/P//YsJ1HbESncNBZFUQAAAANjU4wqAxMjLCoDA4MiwyM1RWAWFUYwIAAABjAVYBYVYBYVYBYVYBYWdkVQcAAAAxIC0gMiBZVgFnYwFkVQcAAAAxIC0gMiBZYwEAAABiAAAAAAAA+H9kVQcAAAAxIC0gMiBZVgFmZ1UBAAAAU2dkVQoAAAAyOS8wMy8yMDI0VgFnYwBhYxj8//9iAAAAAADq1kBkVQoAAAAyOS8wMy8yMDI0VgFhYwMAAABjAVYBZmNVAQAAAFMCAAAAVFYBYVYBZmdVAQAAAFNWAWdjAGFjGPz//2LXyi4KW3jDQWRVEAAAADY1M8KgMzA5wqA0NjAsMzdUVgFhVGMCAAAAYwFWAWFWAWFWAWFWAWFnZFUHAAAAMiAtIDMgWVYBZ2MBZFUHAAAAMiAtIDMgWWMDAAAAYgAAAAAAAPh/ZFUHAAAAMiAtIDMgWVYBZmdVAQAAAFNnZFUKAAAAMjkvMDMvMjAyNFYBZ2MAYWMY/P//YgAAAAAA6tZAZFUKAAAAMjkvMDMvMjAyNFYBYWMDAAAAYwFWAWZjVQEAAABTAwAAAFRWAWFWAWZnVQEAAABTVgFnYwBhYxj8//9iXUrugpRVt0FkVRAAAAAzOTHCoDQ4NMKgNTQ2LDkzVFYBYVRjAgAAAGMBVgFhVgFhVgFhVgFhZ2RVBwAAADMgLSA0IFlWAWdjAWRVBwAAADMgLSA0IFljBAAAAGIAAAAAAAD4f2RVBwAAADMgLSA0IFlWAWZnVQEAAABTZ2RVCgAAADI5LzAzLzIwMjRWAWdjAGFjGPz//2IAAAAAAOrWQGRVCgAAADI5LzAzLzIwMjRWAWFjAwAAAGMBVgFmY1UBAAAAUwQAAABUVgFhVgFmZ1UBAAAAU1YBZ2MAYWMY/P//YgCvNOxvta5BZFUQAAAAMjU3wqA2MDPCoDU3NCwxMFRWAWFUYwIAAABjAVYBYVYBYVYBYVYBYWdkVQcAAAA0IC0gNSBZVgFnYwFkVQcAAAA0IC0gNSBZYwUAAABiAAAAAAAA+H9kVQcAAAA0IC0gNSBZVgFmZ1UBAAAAU2dkVQoAAAAyOS8wMy8yMDI0VgFnYwBhYxj8//9iAAAAAADq1kBkVQoAAAAyOS8wMy8yMDI0VgFhYwMAAABjAVYBZmNVAQAAAFMFAAAAVFYBYVYBZmdVAQAAAFNWAWdjAGFjGPz//2JWlSjxhFSqQWRVEAAAADIyMMKgODczwqAzMzYsNThUVgFhVGMCAAAAYwFWAWFWAWFWAWFWAWFnZFUIAAAANSAtIDEwIFlWAWdjAWRVCAAAADUgLSAxMCBZYwYAAABiAAAAAAAA+H9kVQgAAAA1IC0gMTAgWVYBZmdVAQAAAFNnZFUKAAAAMjkvMDMvMjAyNFYBZ2MAYWMY/P//YgAAAAAA6tZAZFUKAAAAMjkvMDMvMjAyNFYBYWMDAAAAYwFWAWZjVQEAAABTBgAAAFRWAWFWAWZnVQEAAABTVgFnYwBhYxj8//9iVl1gBIZ3yUFkVRAAAAA4NTTCoDUyNsKgOTg0LDc1VFYBYVRjAgAAAGMBVgFhVgFhVgFhVgFhZ2RVBQAAADEwKyBZVgFnYwFkVQUAAAAxMCsgWWMCAAAAYgAAAAAAAPh/ZFUFAAAAMTArIFlWAWZnVQEAAABTZ2RVCgAAADI5LzAzLzIwMjRWAWdjAGFjGPz//2IAAAAAAOrWQGRVCgAAADI5LzAzLzIwMjRWAWFjAwAAAGMBVgFmY1UBAAAAUwcAAABUVgFhVgFmZ1UBAAAAU1YBZ2MAYWMY/P//YhSuxyY0eMNBZFUQAAAANjUzwqAyODnCoDU0OSw1NlRWAWFUYwIAAABjAVYBYVYBYVYBYVYBYVRjAQAAAGMBVgFhVgFhVgFhVgFhZ2RVCQAAAExpYWJpbGl0eVYBZ2MBZFUJAAAATGlhYmlsaXR5YwgAAABiAAAAAAAA+H9kVQkAAABMaWFiaWxpdHlWAWZnVQgAAABTZ2RVCwAAAE1BVENIRVNfQUxMVgFnYwFkVQsAAABNQVRDSEVTX0FMTGOc////YgAAAAAAAPh/ZFULAAAATUFUQ0hFU19BTExWAWZnVQEAAABTZ2RVCgAAADI5LzAzLzIwMjRWAWdjAGFjGPz//2IAAAAAAOrWQGRVCgAAADI5LzAzLzIwMjRWAWFjAwAAAGMBVgFmY1UBAAAAUwgAAABUVgFhVgFmZ1UBAAAAU1YBZ2MAYWMY/P//YpqZqUCYDuZBZFUTAAAAMsKgOTYwwqA0NDHCoDg2MSwzMFRWAWFUYwIAAABjAVYBYVYBYVYBYVYBYWdkVQcAAAAwIC0gMSBZVgFnYwFkVQcAAAAwIC0gMSBZYwAAAABiAAAAAAAA+H9kVQcAAAAwIC0gMSBZVgFmZ1UBAAAAU2dkVQoAAAAyOS8wMy8yMDI0VgFnYwBhYxj8//9iAAAAAADq1kBkVQoAAAAyOS8wMy8yMDI0VgFhYwMAAABjAVYBZmNVAQAAAFMJAAAAVFYBYVYBZmdVAQAAAFNWAWdjAGFjGPz//2IAAAAAdrCAQWRVDwAAADM1wqAwMDDCoDAwMCwwMFRWAWFUYwIAAABjAVYBYVYBYVYBYVYBYWdkVQcAAAAxIC0gMiBZVgFnYwFkVQcAAAAxIC0gMiBZYwEAAABiAAAAAAAA+H9kVQcAAAAxIC0gMiBZVgFmZ1UBAAAAU2dkVQoAAAAyOS8wMy8yMDI0VgFnYwBhYxj8//9iAAAAAADq1kBkVQoAAAAyOS8wMy8yMDI0VgFhYwMAAABjAVYBZmNVAQAAAFMKAAAAVFYBYVYBZmdVAQAAAFNWAWdjAGFjGPz//2KamZmpSAJiQWRVDgAAADnCoDQ0McKgODYxLDMwVFYBYVRjAgAAAGMBVgFhVgFhVgFhVgFhZ2RVBwAAADIgLSAzIFlWAWdjAWRVBwAAADIgLSAzIFljAwAAAGIAAAAAAAD4f2RVBwAAADIgLSAzIFlWAWZnVQEAAABTZ2RVCgAAADI5LzAzLzIwMjRWAWdjAGFjGPz//2IAAAAAAOrWQGRVCgAAADI5LzAzLzIwMjRWAWFjAwAAAGMBVgFmY1UBAAAAUwsAAABUVgFhVgFmZ1UBAAAAU1YBZ2MAYWMY/P//YgAAAHgIoeVBZFUTAAAAMsKgOTAzwqAwMDDCoDAwMCwwMFRWAWFUYwIAAABjAVYBYVYBYVYBYVYBYWdkVQcAAAAzIC0gNCBZVgFnYwFkVQcAAAAzIC0gNCBZYwQAAABiAAAAAAAA+H9kVQcAAAAzIC0gNCBZVgFmZ1UBAAAAU2dkVQoAAAAyOS8wMy8yMDI0VgFnYwBhYxj8//9iAAAAAADq1kBkVQoAAAAyOS8wMy8yMDI0VgFhYwMAAABjAVYBZmNVAQAAAFMMAAAAVFYBYVYBZmdVAQAAAFNWAWdjAGFjGPz//2IAAAAAAAAAAGRVBAAAADAsMDBUVgFhVGMCAAAAYwFWAWFWAWFWAWFWAWFnZFUHAAAANCAtIDUgWVYBZ2MBZFUHAAAANCAtIDUgWWMFAAAAYgAAAAAAAPh/ZFUHAAAANCAtIDUgWVYBZmdVAQAAAFNnZFUKAAAAMjkvMDMvMjAyNFYBZ2MAYWMY/P//YgAAAAAA6tZAZFUKAAAAMjkvMDMvMjAyNFYBYWMDAAAAYwFWAWZjVQEAAABTDQAAAFRWAWFWAWZnVQEAAABTVgFnYwBhYxj8//9iAAAAAAAAAABkVQQAAAAwLDAwVFYBYVRjAgAAAGMBVgFhVgFhVgFhVgFhZ2RVCAAAADUgLSAxMCBZVgFnYwFkVQgAAAA1IC0gMTAgWWMGAAAAYgAAAAAAAPh/ZFUIAAAANSAtIDEwIFlWAWZnVQEAAABTZ2RVCgAAADI5LzAzLzIwMjRWAWdjAGFjGPz//2IAAAAAAOrWQGRVCgAAADI5LzAzLzIwMjRWAWFjAwAAAGMBVgFmY1UBAAAAUw4AAABUVgFhVgFmZ1UBAAAAU1YBZ2MAYWMY/P//YgAAAACoy2hBZFUPAAAAMTPCoDAwMMKgMDAwLDAwVFYBYVRjAgAAAGMBVgFhVgFhVgFhVgFhZ2RVBQAAADEwKyBZVgFnYwFkVQUAAAAxMCsgWWMCAAAAYgAAAAAAAPh/ZFUFAAAAMTArIFlWAWZnVQEAAABTZ2RVCgAAADI5LzAzLzIwMjRWAWdjAGFjGPz//2IAAAAAAOrWQGRVCgAAADI5LzAzLzIwMjRWAWFjAwAAAGMBVgFmY1UBAAAAUw8AAABUVgFhVgFmZ1UBAAAAU1YBZ2MAYWMY/P//YgAAAAAAAAAAZFUEAAAAMCwwMFRWAWFUYwIAAABjAVYBYVYBYVYBYVYBYVRjAQAAAGMBVgFhVgFhVgFhVgFhVGMAAAAAYwFWAWFWAWFWAWFWAWFWAWZnVQIAAABTZ2RVFwAAAGRlZmF1bHRSb3dBeGlzSGllcmFyY2h5ZFUQAAAAWmVpbGVuaGllcmFyY2hpZVYBZmdVAgAAAFNnZFUGAAAAYmk2NjI3ZFURAAAAQXNzZXQgLyBMaWFiaWxpdHlhYwEAAABjAVYBYVYBYWdkVQYAAABiaTY2MjhkVRgAAABSZXNpZHVhbCBMaWZlIGJ5IEJ1Y2tldHNhYwEAAABjAVYBYVYBYVRjAAAAAGdkVQQAAAByb290VgFhVgFmZ1UCAAAAU2dkVQUAAABBc3NldFYBZ2MBZFUFAAAAQXNzZXRjBwAAAGIAAAAAAAD4f2RVBQAAAEFzc2V0VgFmZ1UHAAAAU2dkVQcAAAAwIC0gMSBZVgFnYwFkVQcAAAAwIC0gMSBZYwAAAABiAAAAAAAA+H9kVQcAAAAwIC0gMSBZVgFhYwIAAABjAVYBYVYBYVYBYVYBYWdkVQcAAAAxIC0gMiBZVgFnYwFkVQcAAAAxIC0gMiBZYwEAAABiAAAAAAAA+H9kVQcAAAAxIC0gMiBZVgFhYwIAAABjAVYBYVYBYVYBYVYBYWdkVQcAAAAyIC0gMyBZVgFnYwFkVQcAAAAyIC0gMyBZYwMAAABiAAAAAAAA+H9kVQcAAAAyIC0gMyBZVgFhYwIAAABjAVYBYVYBYVYBYVYBYWdkVQcAAAAzIC0gNCBZVgFnYwFkVQcAAAAzIC0gNCBZYwQAAABiAAAAAAAA+H9kVQcAAAAzIC0gNCBZVgFhYwIAAABjAVYBYVYBYVYBYVYBYWdkVQcAAAA0IC0gNSBZVgFnYwFkVQcAAAA0IC0gNSBZYwUAAABiAAAAAAAA+H9kVQcAAAA0IC0gNSBZVgFhYwIAAABjAVYBYVYBYVYBYVYBYWdkVQgAAAA1IC0gMTAgWVYBZ2MBZFUIAAAANSAtIDEwIFljBgAAAGIAAAAAAAD4f2RVCAAAADUgLSAxMCBZVgFhYwIAAABjAVYBYVYBYVYBYVYBYWdkVQUAAAAxMCsgWVYBZ2MBZFUFAAAAMTArIFljAgAAAGIAAAAAAAD4f2RVBQAAADEwKyBZVgFhYwIAAABjAVYBYVYBYVYBYVYBYVRjAQAAAGMAVgFhVgFhVgFhVgFhZ2RVCQAAAExpYWJpbGl0eVYBZ2MBZFUJAAAATGlhYmlsaXR5YwgAAABiAAAAAAAA+H9kVQkAAABMaWFiaWxpdHlWAWZnVQcAAABTZ2RVBwAAADAgLSAxIFlWAWdjAWRVBwAAADAgLSAxIFljAAAAAGIAAAAAAAD4f2RVBwAAADAgLSAxIFlWAWFjAgAAAGMBVgFhVgFhVgFhVgFhZ2RVBwAAADEgLSAyIFlWAWdjAWRVBwAAADEgLSAyIFljAQAAAGIAAAAAAAD4f2RVBwAAADEgLSAyIFlWAWFjAgAAAGMBVgFhVgFhVgFhVgFhZ2RVBwAAADIgLSAzIFlWAWdjAWRVBwAAADIgLSAzIFljAwAAAGIAAAAAAAD4f2RVBwAAADIgLSAzIFlWAWFjAgAAAGMBVgFhVgFhVgFhVgFhZ2RVBwAAADMgLSA0IFlWAWdjAWRVBwAAADMgLSA0IFljBAAAAGIAAAAAAAD4f2RVBwAAADMgLSA0IFlWAWFjAgAAAGMBVgFhVgFhVgFhVgFhZ2RVBwAAADQgLSA1IFlWAWdjAWRVBwAAADQgLSA1IFljBQAAAGIAAAAAAAD4f2RVBwAAADQgLSA1IFlWAWFjAgAAAGMBVgFhVgFhVgFhVgFhZ2RVCAAAADUgLSAxMCBZVgFnYwFkVQgAAAA1IC0gMTAgWWMGAAAAYgAAAAAAAPh/ZFUIAAAANSAtIDEwIFlWAWFjAgAAAGMBVgFhVgFhVgFhVgFhZ2RVBQAAADEwKyBZVgFnYwFkVQUAAAAxMCsgWWMCAAAAYgAAAAAAAPh/ZFUFAAAAMTArIFlWAWFjAgAAAGMBVgFhVgFhVgFhVgFhVGMBAAAAYwBWAWFWAWFWAWFWAWFUYwAAAABjAFYBYVYBYVYBYVYBYWdkVQQAAAByb290VgFhVgFmZ1UCAAAAU2dkVQUAAABBc3NldFYBZ2MBZFUFAAAAQXNzZXRjBwAAAGIAAAAAAAD4f2RVBQAAAEFzc2V0VgFmZ1UHAAAAU2dkVQcAAAAwIC0gMSBZVgFnYwFkVQcAAAAwIC0gMSBZYwAAAABiAAAAAAAA+H9kVQcAAAAwIC0gMSBZVgFhYwIAAABjAVYBYVYBYVYBYVYBYWdkVQcAAAAxIC0gMiBZVgFnYwFkVQcAAAAxIC0gMiBZYwEAAABiAAAAAAAA+H9kVQcAAAAxIC0gMiBZVgFhYwIAAABjAVYBYVYBYVYBYVYBYWdkVQcAAAAyIC0gMyBZVgFnYwFkVQcAAAAyIC0gMyBZYwMAAABiAAAAAAAA+H9kVQcAAAAyIC0gMyBZVgFhYwIAAABjAVYBYVYBYVYBYVYBYWdkVQcAAAAzIC0gNCBZVgFnYwFkVQcAAAAzIC0gNCBZYwQAAABiAAAAAAAA+H9kVQcAAAAzIC0gNCBZVgFhYwIAAABjAVYBYVYBYVYBYVYBYWdkVQcAAAA0IC0gNSBZVgFnYwFkVQcAAAA0IC0gNSBZYwUAAABiAAAAAAAA+H9kVQcAAAA0IC0gNSBZVgFhYwIAAABjAVYBYVYBYVYBYVYBYWdkVQgAAAA1IC0gMTAgWVYBZ2MBZFUIAAAANSAtIDEwIFljBgAAAGIAAAAAAAD4f2RVCAAAADUgLSAxMCBZVgFhYwIAAABjAVYBYVYBYVYBYVYBYWdkVQUAAAAxMCsgWVYBZ2MBZFUFAAAAMTArIFljAgAAAGIAAAAAAAD4f2RVBQAAADEwKyBZVgFhYwIAAABjAVYBYVYBYVYBYVYBYVRjAQAAAGMAVgFhVgFhVgFhVgFhZ2RVCQAAAExpYWJpbGl0eVYBZ2MBZFUJAAAATGlhYmlsaXR5YwgAAABiAAAAAAAA+H9kVQkAAABMaWFiaWxpdHlWAWZnVQcAAABTZ2RVBwAAADAgLSAxIFlWAWdjAWRVBwAAADAgLSAxIFljAAAAAGIAAAAAAAD4f2RVBwAAADAgLSAxIFlWAWFjAgAAAGMBVgFhVgFhVgFhVgFhZ2RVBwAAADEgLSAyIFlWAWdjAWRVBwAAADEgLSAyIFljAQAAAGIAAAAAAAD4f2RVBwAAADEgLSAyIFlWAWFjAgAAAGMBVgFhVgFhVgFhVgFhZ2RVBwAAADIgLSAzIFlWAWdjAWRVBwAAADIgLSAzIFljAwAAAGIAAAAAAAD4f2RVBwAAADIgLSAzIFlWAWFjAgAAAGMBVgFhVgFhVgFhVgFhZ2RVBwAAADMgLSA0IFlWAWdjAWRVBwAAADMgLSA0IFljBAAAAGIAAAAAAAD4f2RVBwAAADMgLSA0IFlWAWFjAgAAAGMBVgFhVgFhVgFhVgFhZ2RVBwAAADQgLSA1IFlWAWdjAWRVBwAAADQgLSA1IFljBQAAAGIAAAAAAAD4f2RVBwAAADQgLSA1IFlWAWFjAgAAAGMBVgFhVgFhVgFhVgFhZ2RVCAAAADUgLSAxMCBZVgFnYwFkVQgAAAA1IC0gMTAgWWMGAAAAYgAAAAAAAPh/ZFUIAAAANSAtIDEwIFlWAWFjAgAAAGMBVgFhVgFhVgFhVgFhZ2RVBQAAADEwKyBZVgFnYwFkVQUAAAAxMCsgWWMCAAAAYgAAAAAAAPh/ZFUFAAAAMTArIFlWAWFjAgAAAGMBVgFhVgFhVgFhVgFhVGMBAAAAYwBWAWFWAWFWAWFWAWFUYwAAAABjAFYBYVYBYVYBYVYBYWMBZ2RVGgAAAGRlZmF1bHRDb2x1bW5BeGlzSGllcmFyY2h5ZFURAAAAU3BhbHRlbmhpZXJhcmNoaWVWAWZnVQEAAABTZ2RVBgAAAGJpNjYyNWRVDAAAAEN1dCBPZmYgRGF0ZWRVBwAAAERETU1ZWThjAAAAAGMBVgFhVgFhVGMAAAAAZ2RVBAAAAHJvb3RWAWFWAWZnVQEAAABTZ2RVCgAAADI5LzAzLzIwMjRWAWdjAGFjGPz//2IAAAAAAOrWQGRVCgAAADI5LzAzLzIwMjRWAWFjAQAAAGMBVgFhVgFhVgFhVgFhVGMAAAAAYwBWAWFWAWFWAWFWAWFnZFUEAAAAcm9vdFYBYVYBZmdVAQAAAFNnZFUKAAAAMjkvMDMvMjAyNFYBZ2MAYWMY/P//YgAAAAAA6tZAZFUKAAAAMjkvMDMvMjAyNFYBYWMBAAAAYwFWAWFWAWFWAWFWAWFUYwAAAABjAFYBYVYBYVYBYVYBYWMBVGMBYwBjAGIAAAAAAAAAAFYBZlUBAAAAU2RVBgAAAGJpNjYyNlRjAGMAYwBhY0IFAgBWAWFkVToHAAA8UmVzdWx0IHJlZj0iZGQ2NjMx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0LTA0LTEyVDExOjM5OjI1LjQ4NFoiPjxWYXJpYWJsZXM+PE51bWVyaWNWYXJpYWJsZSB2YXJuYW1lPSJiaTY2MjUiIGxhYmVsPSJDdXQgT2ZmIERhdGUiIHJlZj0iYmk2NjI1IiBjb2x1bW49ImMwIiBmb3JtYXQ9IkRETU1ZWTgiIHVzYWdlPSJjYXRlZ29yaWNhbCIvPjxTdHJpbmdWYXJpYWJsZSB2YXJuYW1lPSJiaTY2MjciIGxhYmVsPSJBc3NldCAvIExpYWJpbGl0eSIgcmVmPSJiaTY2MjciIGNvbHVtbj0iYzEiLz48U3RyaW5nVmFyaWFibGUgdmFybmFtZT0iYmk2NjI4IiBsYWJlbD0iUmVzaWR1YWwgTGlmZSBieSBCdWNrZXRzIiByZWY9ImJpNjYyOCIgY29sdW1uPSJjMiIgc29ydE9uPSJjdXN0b20iIGN1c3RvbVNvcnQ9ImNzNjU1Ii8+PE51bWVyaWNWYXJpYWJsZSB2YXJuYW1lPSJiaTY2MjYiIGxhYmVsPSJQcmluY2lwYWwgUGFpZCBpbiBFVVIiIHJlZj0iYmk2NjI2IiBjb2x1bW49ImMzIiBmb3JtYXQ9IkNPTU1BMzIuMiIgdXNhZ2U9InF1YW50aXRhdGl2ZSIgZGVmaW5lZEFnZ3JlZ2F0aW9uPSJzdW0iLz48L1ZhcmlhYmxlcz48Q29sdW1ucz48TnVtZXJpY0NvbHVtbiBjb2xuYW1lPSJjMCIgZW5jb2Rpbmc9InRleHQiIGRhdGFUeXBlPSJkYXRlIi8+PFN0cmluZ0NvbHVtbiBjb2xuYW1lPSJjMSIgZW5jb2Rpbmc9InRleHQiIG1heExlbmd0aD0iMSIvPjxTdHJpbmdDb2x1bW4gY29sbmFtZT0iYzIiIGVuY29kaW5nPSJ0ZXh0IiBtYXhMZW5ndGg9IjEiLz48TnVtZXJpY0NvbHVtbiBjb2xuYW1lPSJjMyIgZW5jb2Rpbmc9InRleHQiIGRhdGFUeXBlPSJkb3VibGUiLz48L0NvbHVtbnM+PERhdGEgZm9ybWF0PSJDU1YiIHJvd0NvdW50PSIxNiIgYXZhaWxhYmxlUm93Q291bnQ9IjE2IiBzaXplPSI0MTIiIGRhdGFMYXlvdXQ9Im1pbmltYWwiIGdyYW5kVG90YWw9ImZhbHNlIiBpc0luZGV4ZWQ9InRydWUiIGNvbnRlbnRLZXk9IkFBTVVZR041TUVOUjVIV0RSRUI0TUpUSlZYV0QyV05BIj48IVtDREFUQVsyMzQ2NC4wLDcsLTEwMCwzLjY4OTIwOTUzNDUyMTU1NEU5CjIzNDY0LjAsNywwLDYuNTgxMjIwODIyMzAxNTYyRTgKMjM0NjQuMCw3LDEsNi41MzMwOTQ2MDM2NTU2NTJFOAoyMzQ2NC4wLDcsMywzLjkxNDg0NTQ2OTMwODIyMkU4CjIzNDY0LjAsNyw0LDIuNTc2MDM1NzQxMDI4OTc2NEU4CjIzNDY0LjAsNyw1LDIuMjA4NzMzMzY1NzkyNjQzNEU4CjIzNDY0LjAsNyw2LDguNTQ1MjY5ODQ3NTI4NDg0RTgKMjM0NjQuMCw3LDIsNi41MzI4OTU0OTU2RTgKMjM0NjQuMCw4LC0xMDAsMi45NjA0NDE4NjEzRTkKMjM0NjQuMCw4LDAsMy41RTcKMjM0NjQuMCw4LDEsOTQ0MTg2MS4zCjIzNDY0LjAsOCwzLDIuOTAzRTkKMjM0NjQuMCw4LDQsMC4wCjIzNDY0LjAsOCw1LDAuMAoyMzQ2NC4wLDgsNiwxLjNFNwoyMzQ2NC4wLDgsMiwwLjAKXV0+PC9EYXRhPjxTdHJpbmdUYWJsZSBmb3JtYXQ9IkNTViIgcm93Q291bnQ9IjkiIHNpemU9Ijg5IiBjb250ZW50S2V5PSJDQkFHRUZXSUozRjYyRUk1NVBBT0tNWE81VldQTkJHUyI+PCFbQ0RBVEFbIjAgLSAxIFkiCiIxIC0gMiBZIgoiMTArIFkiCiIyIC0gMyBZIgoiMyAtIDQgWSIKIjQgLSA1IFkiCiI1IC0gMTAgWSIKIkFzc2V0IgoiTGlhYmlsaXR5IgpdXT48L1N0cmluZ1RhYmxlPjwvUmVzdWx0PlYBYWMAYwBjAGMBYwBjAGMAVgFhYwEAAABjAGMAXUVORF9SQys=</data>
</ReportState>
</file>

<file path=customXml/item126.xml><?xml version="1.0" encoding="utf-8"?>
<ReportState xmlns="sas.reportstate">
  <data type="reportstate">UkNfU1RBUlRbVgVnZ1VjAwAAAFNnYwIAAABjAAAAAGRVBgAAAHZlMTQyNWRVAAAAAGMAAAAAZ5lmVQEAAABTVgFnmGRVBwAAAGJpMTAxNTVkVQ4AAABBVFQgQXNzZXQgVHlwZWFWAWdjAWRVCwAAAFJlc2lkZW50aWFsYxj8//9iAAAAAAAA+H9kVQsAAABSZXNpZGVudGlhbGMBAAAAVGMIAAAAYWMAZ2MCAAAAYwAAAABkVQYAAAB2ZTM1NjlkVQAAAABjAAAAAGeZZlUBAAAAU1YBZ5hkVQcAAABiaTEwMTU2ZFUSAAAAUmVmaW5hbmNpbmcgTWFya2VyYVYBZ2MBZFUCAAAANzFjGPz//2IAAAAAAAD4f2RVAgAAADcxYwEAAABUYwgAAABhYwBnYwIAAABjAAAAAGRVBQAAAHZlNzIzZFUAAAAAYwAAAABnmWZVAQAAAFNWAWeYZFUGAAAAYmkxNjIyZFUMAAAAQ3V0IE9mZiBEYXRlYVYBZ2MAYWMY/P//YgAAAAAA6tZAZFUKAAAAMjkvMDMvMjAyNGMBAAAAVGMIAAAAYWMAVFYBZlUCAAAAU2RVBgAAAGJpMTYyMmRVBgAAAGJpMTQ2NVRWAWFWAWdkVQYAAABkZDE0NDVWAWZVBgAAAFNkVQ4AAAA+MCAtIDw9MTAwLDAwMGRVGAAAAD4xLDAwMCwwMDAgLSA8PTUsMDAwLDAwMGRVFAAAAD4xMDAsMDAwIC0gPD0zMDAsMDAwZFUUAAAAPjMwMCwwMDAgLSA8PTUwMCwwMDBkVQoAAAA+NSwwMDAsMDAwZFUWAAAAPjUwMCwwMDAgLSA8PTEsMDAwLDAwMFRWAWZnVQcAAABTVgFnwGMAAAAAZFUGAAAAYmkxNjIyZFUMAAAAQ3V0IE9mZiBEYXRlZFUHAAAARERNTVlZOGMYAAAAVgFmY1UHAAAAUwAAAAAA6tZAAAAAAADq1kAAAAAAAOrWQAAAAAAA6tZAAAAAAADq1kAAAAAAAOrWQAAAAAAA6tZAVFYBYWMBAAAAYgcAAABiAAAAAAAA+H9iAAAAAAAA+H9iAAAAAAAA+H9iAAAAAAAA+H9iAAAAAAAA+H9hYwBjAGMAYwFWAWfAYwEAAABkVQYAAABiaTE0NjVkVQwAAABMb2FuIEJ1Y2tldHNhYxgAAABWAWFWAWZjVQcAAABTnP///wAAAAACAAAAAwAAAAUAAAABAAAABAAAAFRjAQAAAGIHAAAAYgAAAAAAAPh/YgAAAAAAAPh/YgAAAAAAAPh/YgAAAAAAAPh/YgAAAAAAAPh/YWMAYwBjAGMBVgFnwGMAAAAAZFUGAAAAYmkxNjMwZFUWAAAAQXZlcmFnZSBOb21pbmFsICgwMDBzKWRVCAAAAENPTU1BMTIuYwIAAABWAWZjVQcAAABTz3cXpv7JZkAPchmYjxFJQDGj4xhbTmZA30gguXxEd0B+FoOXpZiEQPZOR+wVd51A4MmlivENwUBUVgFhYwIAAABiBwAAAGIAAAAAAAD4f2IAAAAAAAD4f2IAAAAAAAD4f2IAAAAAAAD4f2IAAAAAAAD4f2FjAGMAYwBjAVYBZ8BjAAAAAGRVBgAAAGJpMTQ3MmRVDAAAAE5vbWluYWwgKG1uKWRVCAAAAENPTU1BMTIuYwAAAABWAWZjVQcAAABTSBVj7wDC0UCsgiZ1ACKhQHIOLGZq371AtJpxOWWGqkCAdH62KR2cQOosW1lzk6FArCE4LhMbjEBUVgFhYwIAAABiBwAAAGIAAAAAAAD4f2IAAAAAAAD4f2IAAAAAAAD4f2IAAAAAAAD4f2IAAAAAAAD4f2FjAGMAYwBjAVYBZ8BjAAAAAGRVBgAAAGJpMTQ3N2RVGAAAAE51bWJlciBvZiBNb3J0Z2FnZSBMb2Fuc2RVCAAAAENPTU1BMTIuYxgAAABWAWZjVQcAAABTAAAAAHBZ+EAAAAAAgFvlQAAAAACA7ORAAAAAAIDPwUAAAAAAAFClQAAAAAAApJJAAAAAAADAWUBUVgFhYwIAAABiBwAAAGIAAAAAAAD4f2IAAAAAAAD4f2IAAAAAAAD4f2IAAAAAAAD4f2IAAAAAAAD4f2FjAGMAYwBjAVYBZ8BjAAAAAGRVBgAAAGJpMTc4MWRVEQAAACUgb2YgVG90YWwgQXNzZXRzZFULAAAAUEVSQ0VOVDEyLjJjGAAAAFYBZmNVBwAAAFMAAAAAAADwP34lR06s374/4BipImjq2j+dJ2zVOObHP6sOC165VLk/gSV6Physvz/M5W2/11KpP1RWAWFjAgAAAGIHAAAAYgAAAAAAAPh/YgAAAAAAAPh/YgAAAAAAAPh/YgAAAAAAAPh/YgAAAAAAAPh/YWMAYwBjAGMBVgFnwGMAAAAAZFUGAAAAYmkxNTExZFURAAAAJSBOdW1iZXIgb2YgTG9hbnNkVQsAAABQRVJDRU5UMTIuMmMYAAAAVgFmY1UHAAAAUwAAAAAAAPA/4NGdJWcR3D/XX8rDhn/bP/sVVF8baLc/zXhmIkoCnD9Xpe7+X3+IP+wS7KSc61A/VFYBYWMCAAAAYgcAAABiAAAAAAAA+H9iAAAAAAAA+H9iAAAAAAAA+H9iAAAAAAAA+H9iAAAAAAAA+H9hYwBjAGMAYwFUZ6BmY1UHAAAAUwAAAAAAAABUVgFlY1UAAAAAU1RhVgFhYwcAAABiBwAAAGMBYwBiAAAAAAAAAABWAWFWAWFWA2dnZFUGAAAAZGQxNDQ1VgFhVgFmZ1UBAAAAU2dkVQoAAAAyOS8wMy8yMDI0VgFnYwBhYxj8//9iAAAAAADq1kBkVQoAAAAyOS8wMy8yMDI0VgFmZ1UHAAAAU2dkVQsAAABNQVRDSEVTX0FMTFYBZ2MBZFULAAAATUFUQ0hFU19BTExjnP///2IAAAAAAAD4f2RVCwAAAE1BVENIRVNfQUxMVgFhYwIAAABjAVYBZmNVAQAAAFMAAAAAVFYBYVYBZmdVBQAAAFNWAWdjAGFjGPz//2LPdxem/slmQGRVAwAAADE4MlYBZ2MAYWMY/P//YkgVY+8AwtFAZFUHAAAAMTjCoDE4NFYBZ2MAYWMY/P//YgAAAABwWfhAZFUHAAAAOTnCoDczNVYBZ2MAYWMY/P//YgAAAAAAAPA/ZFUIAAAAMTAwLDAwICVWAWdjAGFjGPz//2IAAAAAAADwP2RVCAAAADEwMCwwMCAlVFYBYWdkVQ4AAAA+MCAtIDw9MTAwLDAwMFYBZ2MBZFUOAAAAPjAgLSA8PTEwMCwwMDBjAAAAAGIAAAAAAAD4f2RVDgAAAD4wIC0gPD0xMDAsMDAwVgFhYwIAAABjAVYBZmNVAQAAAFMBAAAAVFYBYVYBZmdVBQAAAFNWAWdjAGFjGPz//2IPchmYjxFJQGRVAgAAADUwVgFnYwBhYxj8//9irIImdQAioUBkVQYAAAAywqAxOTNWAWdjAGFjGPz//2IAAAAAgFvlQGRVBwAAADQzwqA3NDBWAWdjAGFjGPz//2J+JUdOrN++P2RVBwAAADEyLDA2ICVWAWdjAGFjGPz//2Lg0Z0lZxHcP2RVBwAAADQzLDg2ICVUVgFhZ2RVFAAAAD4xMDAsMDAwIC0gPD0zMDAsMDAwVgFnYwFkVRQAAAA+MTAwLDAwMCAtIDw9MzAwLDAwMGMCAAAAYgAAAAAAAPh/ZFUUAAAAPjEwMCwwMDAgLSA8PTMwMCwwMDBWAWFjAgAAAGMBVgFmY1UBAAAAUwIAAABUVgFhVgFmZ1UFAAAAU1YBZ2MAYWMY/P//YjGj4xhbTmZAZFUDAAAAMTc4VgFnYwBhYxj8//9icg4sZmrfvUBkVQYAAAA3wqA2NDdWAWdjAGFjGPz//2IAAAAAgOzkQGRVBwAAADQywqA4NTJWAWdjAGFjGPz//2LgGKkiaOraP2RVBwAAADQyLDA2ICVWAWdjAGFjGPz//2LXX8rDhn/bP2RVBwAAADQyLDk3ICVUVgFhZ2RVFAAAAD4zMDAsMDAwIC0gPD01MDAsMDAwVgFnYwFkVRQAAAA+MzAwLDAwMCAtIDw9NTAwLDAwMGMDAAAAYgAAAAAAAPh/ZFUUAAAAPjMwMCwwMDAgLSA8PTUwMCwwMDBWAWFjAgAAAGMBVgFmY1UBAAAAUwMAAABUVgFhVgFmZ1UFAAAAU1YBZ2MAYWMY/P//Yt9IILl8RHdAZFUDAAAAMzcyVgFnYwBhYxj8//9itJpxOWWGqkBkVQYAAAAzwqAzOTVWAWdjAGFjGPz//2IAAAAAgM/BQGRVBgAAADnCoDExOVYBZ2MAYWMY/P//Yp0nbNU45sc/ZFUHAAAAMTgsNjcgJVYBZ2MAYWMY/P//YvsVVF8baLc/ZFUGAAAAOSwxNCAlVFYBYWdkVRYAAAA+NTAwLDAwMCAtIDw9MSwwMDAsMDAwVgFnYwFkVRYAAAA+NTAwLDAwMCAtIDw9MSwwMDAsMDAwYwUAAABiAAAAAAAA+H9kVRYAAAA+NTAwLDAwMCAtIDw9MSwwMDAsMDAwVgFhYwIAAABjAVYBZmNVAQAAAFMEAAAAVFYBYVYBZmdVBQAAAFNWAWdjAGFjGPz//2J+FoOXpZiEQGRVAwAAADY1OVYBZ2MAYWMY/P//YoB0frYpHZxAZFUGAAAAMcKgNzk5VgFnYwBhYxj8//9iAAAAAABQpUBkVQYAAAAywqA3MjhWAWdjAGFjGPz//2KrDgteuVS5P2RVBgAAADksODkgJVYBZ2MAYWMY/P//Ys14ZiJKApw/ZFUGAAAAMiw3NCAlVFYBYWdkVRgAAAA+MSwwMDAsMDAwIC0gPD01LDAwMCwwMDBWAWdjAWRVGAAAAD4xLDAwMCwwMDAgLSA8PTUsMDAwLDAwMGMBAAAAYgAAAAAAAPh/ZFUYAAAAPjEsMDAwLDAwMCAtIDw9NSwwMDAsMDAwVgFhYwIAAABjAVYBZmNVAQAAAFMFAAAAVFYBYVYBZmdVBQAAAFNWAWdjAGFjGPz//2L2TkfsFXedQGRVBgAAADHCoDg4NlYBZ2MAYWMY/P//YuosW1lzk6FAZFUGAAAAMsKgMjUwVgFnYwBhYxj8//9iAAAAAACkkkBkVQYAAAAxwqAxOTNWAWdjAGFjGPz//2KBJXo+HKy/P2RVBwAAADEyLDM3ICVWAWdjAGFjGPz//2JXpe7+X3+IP2RVBgAAADEsMjAgJVRWAWFnZFUKAAAAPjUsMDAwLDAwMFYBZ2MBZFUKAAAAPjUsMDAwLDAwMGMEAAAAYgAAAAAAAPh/ZFUKAAAAPjUsMDAwLDAwMFYBYWMCAAAAYwFWAWZjVQEAAABTBgAAAFRWAWFWAWZnVQUAAABTVgFnYwBhYxj8//9i4MmlivENwUBkVQYAAAA4wqA3MzJWAWdjAGFjGPz//2KsITguExuMQGRVAwAAADg5OVYBZ2MAYWMY/P//YgAAAAAAwFlAZFUDAAAAMTAzVgFnYwBhYxj8//9izOVtv9dSqT9kVQYAAAA0LDk1ICVWAWdjAGFjGPz//2LsEuyknOtQP2RVBgAAADAsMTAgJVRWAWFUYwEAAABjAVYBYVYBYVYBYVYBYVRjAAAAAGMBVgFhVgFhVgFhVgFhVgFmZ1UBAAAAU2dkVRcAAABkZWZhdWx0Um93QXhpc0hpZXJhcmNoeWRVEAAAAFplaWxlbmhpZXJhcmNoaWVWAWZnVQIAAABTZ2RVBgAAAGJpMTYyMmRVDAAAAEN1dCBPZmYgRGF0ZWRVBwAAAERETU1ZWThjAAAAAGMBVgFhVgFhZ2RVBgAAAGJpMTQ2NWRVDAAAAExvYW4gQnVja2V0c2FjAQAAAGMBVgFhVgFhVGMAAAAAZ2RVBAAAAHJvb3RWAWFWAWZnVQEAAABTZ2RVCgAAADI5LzAzLzIwMjRWAWdjAGFjGPz//2IAAAAAAOrWQGRVCgAAADI5LzAzLzIwMjRWAWZnVQYAAABTZ2RVDgAAAD4wIC0gPD0xMDAsMDAwVgFnYwFkVQ4AAAA+MCAtIDw9MTAwLDAwMGMAAAAAYgAAAAAAAPh/ZFUOAAAAPjAgLSA8PTEwMCwwMDBWAWFjAgAAAGMBVgFhVgFhVgFhVgFhZ2RVFAAAAD4xMDAsMDAwIC0gPD0zMDAsMDAwVgFnYwFkVRQAAAA+MTAwLDAwMCAtIDw9MzAwLDAwMGMCAAAAYgAAAAAAAPh/ZFUUAAAAPjEwMCwwMDAgLSA8PTMwMCwwMDBWAWFjAgAAAGMBVgFhVgFhVgFhVgFhZ2RVFAAAAD4zMDAsMDAwIC0gPD01MDAsMDAwVgFnYwFkVRQAAAA+MzAwLDAwMCAtIDw9NTAwLDAwMGMDAAAAYgAAAAAAAPh/ZFUUAAAAPjMwMCwwMDAgLSA8PTUwMCwwMDBWAWFjAgAAAGMBVgFhVgFhVgFhVgFhZ2RVFgAAAD41MDAsMDAwIC0gPD0xLDAwMCwwMDBWAWdjAWRVFgAAAD41MDAsMDAwIC0gPD0xLDAwMCwwMDBjBQAAAGIAAAAAAAD4f2RVFgAAAD41MDAsMDAwIC0gPD0xLDAwMCwwMDBWAWFjAgAAAGMBVgFhVgFhVgFhVgFhZ2RVGAAAAD4xLDAwMCwwMDAgLSA8PTUsMDAwLDAwMFYBZ2MBZFUYAAAAPjEsMDAwLDAwMCAtIDw9NSwwMDAsMDAwYwEAAABiAAAAAAAA+H9kVRgAAAA+MSwwMDAsMDAwIC0gPD01LDAwMCwwMDBWAWFjAgAAAGMBVgFhVgFhVgFhVgFhZ2RVCgAAAD41LDAwMCwwMDBWAWdjAWRVCgAAAD41LDAwMCwwMDBjBAAAAGIAAAAAAAD4f2RVCgAAAD41LDAwMCwwMDBWAWFjAgAAAGMBVgFhVgFhVgFhVgFhVGMBAAAAYwBWAWFWAWFWAWFWAWFUYwAAAABjAFYBYVYBYVYBYVYBYWdkVQQAAAByb290VgFhVgFmZ1UBAAAAU2dkVQoAAAAyOS8wMy8yMDI0VgFnYwBhYxj8//9iAAAAAADq1kBkVQoAAAAyOS8wMy8yMDI0VgFmZ1UGAAAAU2dkVQ4AAAA+MCAtIDw9MTAwLDAwMFYBZ2MBZFUOAAAAPjAgLSA8PTEwMCwwMDBjAAAAAGIAAAAAAAD4f2RVDgAAAD4wIC0gPD0xMDAsMDAwVgFhYwIAAABjAVYBYVYBYVYBYVYBYWdkVRQAAAA+MTAwLDAwMCAtIDw9MzAwLDAwMFYBZ2MBZFUUAAAAPjEwMCwwMDAgLSA8PTMwMCwwMDBjAgAAAGIAAAAAAAD4f2RVFAAAAD4xMDAsMDAwIC0gPD0zMDAsMDAwVgFhYwIAAABjAVYBYVYBYVYBYVYBYWdkVRQAAAA+MzAwLDAwMCAtIDw9NTAwLDAwMFYBZ2MBZFUUAAAAPjMwMCwwMDAgLSA8PTUwMCwwMDBjAwAAAGIAAAAAAAD4f2RVFAAAAD4zMDAsMDAwIC0gPD01MDAsMDAwVgFhYwIAAABjAVYBYVYBYVYBYVYBYWdkVRYAAAA+NTAwLDAwMCAtIDw9MSwwMDAsMDAwVgFnYwFkVRYAAAA+NTAwLDAwMCAtIDw9MSwwMDAsMDAwYwUAAABiAAAAAAAA+H9kVRYAAAA+NTAwLDAwMCAtIDw9MSwwMDAsMDAwVgFhYwIAAABjAVYBYVYBYVYBYVYBYWdkVRgAAAA+MSwwMDAsMDAwIC0gPD01LDAwMCwwMDBWAWdjAWRVGAAAAD4xLDAwMCwwMDAgLSA8PTUsMDAwLDAwMGMBAAAAYgAAAAAAAPh/ZFUYAAAAPjEsMDAwLDAwMCAtIDw9NSwwMDAsMDAwVgFhYwIAAABjAVYBYVYBYVYBYVYBYWdkVQoAAAA+NSwwMDAsMDAwVgFnYwFkVQoAAAA+NSwwMDAsMDAwYwQAAABiAAAAAAAA+H9kVQoAAAA+NSwwMDAsMDAwVgFhYwIAAABjAVYBYVYBYVYBYVYBYVRjAQAAAGMAVgFhVgFhVgFhVgFhVGMAAAAAYwBWAWFWAWFWAWFWAWFjAVRjAWMAYwBiAAAAAAAAAABWAWZVBQAAAFNkVQYAAABiaTE2MzBkVQYAAABiaTE0NzJkVQYAAABiaTE0NzdkVQYAAABiaTE3ODFkVQYAAABiaTE1MTFUYwBjAGMAYWNCBQIAVgFhZFW3CgAAPFJlc3VsdCByZWY9ImRkMTQ0N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NC0xMlQxMTozOToyMC4zODVaIj48VmFyaWFibGVzPjxOdW1lcmljVmFyaWFibGUgdmFybmFtZT0iYmkxNjIyIiBsYWJlbD0iQ3V0IE9mZiBEYXRlIiByZWY9ImJpMTYyMiIgY29sdW1uPSJjMCIgZm9ybWF0PSJERE1NWVk4IiB1c2FnZT0iY2F0ZWdvcmljYWwiLz48U3RyaW5nVmFyaWFibGUgdmFybmFtZT0iYmkxNDY1IiBsYWJlbD0iTG9hbiBCdWNrZXRzIiByZWY9ImJpMTQ2NSIgY29sdW1uPSJjMSIgc29ydE9uPSJjdXN0b20iIGN1c3RvbVNvcnQ9ImNzMTUxNiIvPjxOdW1lcmljVmFyaWFibGUgdmFybmFtZT0iYmkxNjMwIiBsYWJlbD0iQXZlcmFnZSBOb21pbmFsICgwMDBzKSIgcmVmPSJiaTE2MzAiIGNvbHVtbj0iYzIiIGZvcm1hdD0iQ09NTUExMi4iIHVzYWdlPSJxdWFudGl0YXRpdmUiIGRlZmluZWRBZ2dyZWdhdGlvbj0iYXZlcmFnZSIvPjxOdW1lcmljVmFyaWFibGUgdmFybmFtZT0iYmkxNDcyIiBsYWJlbD0iTm9taW5hbCAobW4pIiByZWY9ImJpMTQ3MiIgY29sdW1uPSJjMyIgZm9ybWF0PSJDT01NQTEyLiIgdXNhZ2U9InF1YW50aXRhdGl2ZSIgZGVmaW5lZEFnZ3JlZ2F0aW9uPSJzdW0iLz48TnVtZXJpY1ZhcmlhYmxlIHZhcm5hbWU9ImJpMTQ3NyIgbGFiZWw9Ik51bWJlciBvZiBNb3J0Z2FnZSBMb2FucyIgcmVmPSJiaTE0NzciIGNvbHVtbj0iYzQiIGZvcm1hdD0iQ09NTUExMi4iIHVzYWdlPSJxdWFudGl0YXRpdmUiLz48TnVtZXJpY1ZhcmlhYmxlIHZhcm5hbWU9ImJpMTc4MSIgbGFiZWw9IiUgb2YgVG90YWwgQXNzZXRzIiByZWY9ImJpMTc4MSIgY29sdW1uPSJjNSIgZm9ybWF0PSJQRVJDRU5UMTIuMiIgdXNhZ2U9InF1YW50aXRhdGl2ZSIvPjxOdW1lcmljVmFyaWFibGUgdmFybmFtZT0iYmkxNTExIiBsYWJlbD0iJSBOdW1iZXIgb2YgTG9hbnMiIHJlZj0iYmkxNTExIiBjb2x1bW49ImM2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TnVtZXJpY0NvbHVtbiBjb2xuYW1lPSJjNCIgZW5jb2Rpbmc9InRleHQiIGRhdGFUeXBlPSJkb3VibGUiLz48TnVtZXJpY0NvbHVtbiBjb2xuYW1lPSJjNSIgZW5jb2Rpbmc9InRleHQiIGRhdGFUeXBlPSJkb3VibGUiLz48TnVtZXJpY0NvbHVtbiBjb2xuYW1lPSJjNiIgZW5jb2Rpbmc9InRleHQiIGRhdGFUeXBlPSJkb3VibGUiLz48L0NvbHVtbnM+PERhdGEgZm9ybWF0PSJDU1YiIHJvd0NvdW50PSI3IiBhdmFpbGFibGVSb3dDb3VudD0iNyIgc2l6ZT0iNjMyIiBkYXRhTGF5b3V0PSJtaW5pbWFsIiBncmFuZFRvdGFsPSJmYWxzZSIgaXNJbmRleGVkPSJ0cnVlIiBjb250ZW50S2V5PSI3UzY3Uk5MWDNUUVdCS0ZKTU4zSldCUFhDUUFZNUdFRSI+PCFbQ0RBVEFbMjM0NjQuMCwtMTAwLDE4Mi4zMTIzMzUwNTgwNTU4MiwxODE4NC4wMTQ2MTEwMjU2MDMsOTk3MzUuMCwxLjAsMS4wCjIzNDY0LjAsMCw1MC4xMzcxOTQ2NDUzMzI4OSwyMTkzLjAwMDg5Mzc4Njg2MDYsNDM3NDAuMCwwLjEyMDYwMDQ4MDE4NTMzNjQsMC40Mzg1NjIxODk4MDI5Nzc5CjIzNDY0LjAsMiwxNzguNDQ4NjIwMjY2NTM3MTIsNzY0Ny40MTU2MjE1MjI0NTIsNDI4NTIuMCwwLjQyMDU1NzA1NDM3NDg2NiwwLjQyOTY1ODU5NTI3NzQ4NTM0CjIzNDY0LjAsMywzNzIuMjgwNDQ5OTg3NTE4MjQsMzM5NS4xOTc3MDM4ODYxNjA1LDkxMTkuMCwwLjE4NjcxMzMxODA3MTU1MTM3LDAuMDkxNDMyMjk1NTgzMjk1NzMKMjM0NjQuMCw1LDY1OS4wODA4NTUzOTI1NzQyLDE3OTkuMjkwNzM1MjIxNzI5OCwyNzI4LjAsMC4wOTg5NDkwMzcwMzY2NzA1LDAuMDI3MzUyNDg0MDgyODE5NDczCjIzNDY0LjAsMSwxODg1Ljc3MTQwOTE0MzYzMzMsMjI0OS43MjUyOTExMDgzNTMzLDExOTMuMCwwLjEyMzcxOTk0NTE5NTM5NTIxLDAuMDExOTYxNjk4NTAxMDI3NzI0CjIzNDY0LjAsNCw4NzMxLjg4NzA0MzY4OTMyLDg5OS4zODQzNjU0OTk5OTk2LDEwMy4wLDAuMDQ5NDYwMTY1MTM2MTc3OTg2LDAuMDAxMDMyNzM2NzUyMzkzODQzNwpdXT48L0RhdGE+PFN0cmluZ1RhYmxlIGZvcm1hdD0iQ1NWIiByb3dDb3VudD0iNiIgc2l6ZT0iMTI4IiBjb250ZW50S2V5PSJQTFkyQzRXVDNLSlFQUkRGQzIyWE5WVkw0QVVWSEtXTSI+PCFbQ0RBVEFbIj4wIC0gPD0xMDAsMDAwIgoiPjEsMDAwLDAwMCAtIDw9NSwwMDAsMDAwIgoiPjEwMCwwMDAgLSA8PTMwMCwwMDAiCiI+MzAwLDAwMCAtIDw9NTAwLDAwMCIKIj41LDAwMCwwMDAiCiI+NTAwLDAwMCAtIDw9MSwwMDAsMDAwIgpdXT48L1N0cmluZ1RhYmxlPjwvUmVzdWx0PlYBYWMAYwBjAGMBYwBjAGMAVgFhYwEAAABjAGMAXUVORF9SQys=</data>
</ReportState>
</file>

<file path=customXml/item127.xml><?xml version="1.0" encoding="utf-8"?>
<ReportState xmlns="sas.reportstate">
  <data type="reportstate">Q0VDU19TVEFSVFtWAWdVAAAAAFNUXUVORF9DRUNTKys=</data>
</ReportState>
</file>

<file path=customXml/item128.xml><?xml version="1.0" encoding="utf-8"?>
<ReportState xmlns="sas.reportstate">
  <data type="reportstate">UkNfU1RBUlRbVgVnZ1VjAgAAAFNnYwIAAABjAAAAAGRVBQAAAHZlNzIzZFUAAAAAYwAAAABnmWZVAQAAAFNWAWeYZFUHAAAAYmkxMDE1MGRVDAAAAEN1dCBPZmYgRGF0ZWFWAWdjAGFjGPz//2IAAAAAAOrWQGRVCgAAADI5LzAzLzIwMjRjAQAAAFRjCAAAAGFjAGdjEAAAAGMCAAAAZFUGAAAAdmUxMjM2ZFUAAAAAYwAAAABnmWZVAQAAAFNWAWeYZFUGAAAAYmkxMjQxZFUSAAAAUmVmaW5hbmNpbmcgTWFya2VyYVYBZ2MBZFUCAAAANzFjGPz//2IAAAAAAAD4f2RVAgAAADcxYwEAAABUYwgAAABhYwBUVgFmVQEAAABTZFUGAAAAYmkxMjQxVFYBYVYBZ2RVBgAAAGRkMTIzOVYBZlUBAAAAU2RVAgAAADcxVFYBZmdVAQAAAFNWAWfAYwEAAABkVQYAAABiaTEyNDFkVRIAAABSZWZpbmFuY2luZyBNYXJrZXJhYxgAAABWAWFWAWZjVQEAAABTAAAAAFRjAQAAAGIBAAAAYgAAAAAAAPh/YgAAAAAAAPh/YgAAAAAAAPh/YgAAAAAAAPh/YgAAAAAAAPh/YWMAYwBjAGMBVGegZmNVAQAAAFMAVFYBZWNVAAAAAFNUYVYBYWMBAAAAYgEAAABjAWMAYgAAAAAAAAAAVgFhVgFhVgNhYWNCBAIAVgFhZFWJAgAAPFJlc3VsdCByZWY9ImRkMTIzO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NC0xMlQxMTozOToyMC4zODVaIj48VmFyaWFibGVzPjxTdHJpbmdWYXJpYWJsZSB2YXJuYW1lPSJiaTEyNDEiIGxhYmVsPSJSZWZpbmFuY2luZyBNYXJrZXIiIHJlZj0iYmkxMjQxIiBjb2x1bW49ImMwIi8+PC9WYXJpYWJsZXM+PENvbHVtbnM+PFN0cmluZ0NvbHVtbiBjb2xuYW1lPSJjMCIgZW5jb2Rpbmc9InRleHQiIG1heExlbmd0aD0iNCIvPjwvQ29sdW1ucz48RGF0YSBmb3JtYXQ9IkNTViIgcm93Q291bnQ9IjEiIGF2YWlsYWJsZVJvd0NvdW50PSIxIiBzaXplPSI1IiBkYXRhTGF5b3V0PSJtaW5pbWFsIiBncmFuZFRvdGFsPSJmYWxzZSIgaXNJbmRleGVkPSJmYWxzZSIgY29udGVudEtleT0iNFhUWU1FWTQ3MzdWQ1VLRjIyNkhQQlRKWFFaVUU0NDIiPjwhW0NEQVRBWyI3MSIKXV0+PC9EYXRhPjwvUmVzdWx0PlYBYWMAYwBjAGMBYwBjAGMAVgFhYwEAAABjAGMAXUVORF9SQys=</data>
</ReportState>
</file>

<file path=customXml/item129.xml><?xml version="1.0" encoding="utf-8"?>
<ReportState xmlns="sas.reportstate">
  <data type="reportstate">U0NTX1NUQVJUW1YBZ1YBYV1FTkRfU0NTKys=</data>
</ReportState>
</file>

<file path=customXml/item13.xml><?xml version="1.0" encoding="utf-8"?>
<ReportState xmlns="sas.reportstate">
  <data type="reportstate">UkNfU1RBUlRbVgVnZ1VjAgAAAFNnYwIAAABjAAAAAGRVBgAAAHZlNjYwNWRVAAAAAGMAAAAAZ5lmVQEAAABTVgFnmGRVBwAAAGJpMTAxOThkVRIAAABSZWZpbmFuY2luZyBNYXJrZXJhVgFnYwFkVQIAAAA3NGMY/P//YgAAAAAAAPh/ZFUCAAAANzRjAQAAAFRjCAAAAGFjAGdjAgAAAGMAAAAAZFUFAAAAdmU3MjNkVQAAAABjAAAAAGeZZlUBAAAAU1YBZ5hkVQYAAABiaTY2NDBkVQwAAABDdXQgT2ZmIERhdGVhVgFnYwBhYxj8//9iAAAAAADq1kBkVQoAAAAyOS8wMy8yMDI0YwEAAABUYwgAAABhYwBUVgFmVQIAAABTZFUGAAAAYmk2NjQwZFUGAAAAYmk2NjQxVFYBYVYBZ2RVBgAAAGRkNjY0NFYBZlUCAAAAU2RVBQAAAEFTU0VUZFUEAAAAQk9ORFRWAWZnVQQAAABTVgFnwGMAAAAAZFUGAAAAYmk2NjQwZFUMAAAAQ3V0IE9mZiBEYXRlZFUHAAAARERNTVlZOGMYAAAAVgFmY1UDAAAAUwAAAAAA6tZAAAAAAADq1kAAAAAAAOrWQFRWAWFjAQAAAGIDAAAAYgAAAAAAAPh/YgAAAAAAAPh/YgAAAAAAAPh/YgAAAAAAAPh/YgAAAAAAAPh/YWMAYwBjAGMBVgFnwGMBAAAAZFUGAAAAYmk2NjQxZFUMAAAAQXNzZXQgLyBCb25kYWMYAAAAVgFhVgFmY1UDAAAAU5z///8AAAAAAQAAAFRjAQAAAGIDAAAAYgAAAAAAAPh/YgAAAAAAAPh/YgAAAAAAAPh/YgAAAAAAAPh/YgAAAAAAAPh/YWMAYwBjAGMBVgFnwGMAAAAAZFUGAAAAYmk2NjM5ZFUMAAAAQXZlcmFnZSBMaWZlZFUJAAAAQ09NTUEzMi4yYwAAAABWAWZjVQMAAABTBMh66AjpMkDyRnW/FmEtQCqSACP24RBAVFYBYWMCAAAAYgMAAABiAAAAAAAA+H9iAAAAAAAA+H9iAAAAAAAA+H9iAAAAAAAA+H9iAAAAAAAA+H9hYwBjAGMAYwFWAWfAYwAAAABkVQYAAABiaTY2MzhkVSAAAABXZWlnaHRlZCBBdmVyYWdlIExpZmUgKGluIHllYXJzKWRVCQAAAENPTU1BMTIuMWMYAAAAVgFmY1UDAAAAU3yB3So3tRBAI3H0KgoDFkCGu6B7RjIEQFRWAWFjAgAAAGIDAAAAYgAAAAAAAPh/YgAAAAAAAPh/YgAAAAAAAPh/YgAAAAAAAPh/YgAAAAAAAPh/YWMAYwBjAGMBVGegZmNVAwAAAFMAAABUVgFlY1UAAAAAU1RhVgFhYwMAAABiAwAAAGMBYwBiAAAAAAAAAABWAWFWAWFWA2dnZFUGAAAAZGQ2NjQ0VgFhVgFmZ1UBAAAAU2dkVQoAAAAyOS8wMy8yMDI0VgFnYwBhYxj8//9iAAAAAADq1kBkVQoAAAAyOS8wMy8yMDI0VgFmZ1UDAAAAU2dkVQsAAABNQVRDSEVTX0FMTFYBZ2MBZFULAAAATUFUQ0hFU19BTExjnP///2IAAAAAAAD4f2RVCwAAAE1BVENIRVNfQUxMVgFhYwIAAABjAVYBZmNVAQAAAFMAAAAAVFYBYVYBZmdVAgAAAFNWAWdjAGFjGPz//2J8gd0qN7UQQGRVAwAAADQsMlYBZ2MAYWMY/P//YgTIeugI6TJAZFUFAAAAMTgsOTFUVgFhZ2RVBQAAAEFTU0VUVgFnYwFkVQUAAABBU1NFVGMAAAAAYgAAAAAAAPh/ZFUFAAAAQVNTRVRWAWFjAgAAAGMBVgFmY1UBAAAAUwEAAABUVgFhVgFmZ1UCAAAAU1YBZ2MAYWMY/P//YiNx9CoKAxZAZFUDAAAANSw1VgFnYwBhYxj8//9i8kZ1vxZhLUBkVQUAAAAxNCw2OVRWAWFnZFUEAAAAQk9ORFYBZ2MBZFUEAAAAQk9ORGMBAAAAYgAAAAAAAPh/ZFUEAAAAQk9ORFYBYWMCAAAAYwFWAWZjVQEAAABTAgAAAFRWAWFWAWZnVQIAAABTVgFnYwBhYxj8//9ihruge0YyBEBkVQMAAAAyLDVWAWdjAGFjGPz//2IqkgAj9uEQQGRVBAAAADQsMjJUVgFhVGMBAAAAYwFWAWFWAWFWAWFWAWFUYwAAAABjAVYBYVYBYVYBYVYBYVYBZmdVAQAAAFNnZFUXAAAAZGVmYXVsdFJvd0F4aXNIaWVyYXJjaHlkVRAAAABaZWlsZW5oaWVyYXJjaGllVgFmZ1UCAAAAU2dkVQYAAABiaTY2NDBkVQwAAABDdXQgT2ZmIERhdGVkVQcAAABERE1NWVk4YwAAAABjAVYBYVYBYWdkVQYAAABiaTY2NDFkVQwAAABBc3NldCAvIEJvbmRhYwEAAABjAVYBYVYBYVRjAAAAAGdkVQQAAAByb290VgFhVgFmZ1UBAAAAU2dkVQoAAAAyOS8wMy8yMDI0VgFnYwBhYxj8//9iAAAAAADq1kBkVQoAAAAyOS8wMy8yMDI0VgFmZ1UCAAAAU2dkVQUAAABBU1NFVFYBZ2MBZFUFAAAAQVNTRVRjAAAAAGIAAAAAAAD4f2RVBQAAAEFTU0VUVgFhYwIAAABjAVYBYVYBYVYBYVYBYWdkVQQAAABCT05EVgFnYwFkVQQAAABCT05EYwEAAABiAAAAAAAA+H9kVQQAAABCT05EVgFhYwIAAABjAVYBYVYBYVYBYVYBYVRjAQAAAGMAVgFhVgFhVgFhVgFhVGMAAAAAYwBWAWFWAWFWAWFWAWFnZFUEAAAAcm9vdFYBYVYBZmdVAQAAAFNnZFUKAAAAMjkvMDMvMjAyNFYBZ2MAYWMY/P//YgAAAAAA6tZAZFUKAAAAMjkvMDMvMjAyNFYBZmdVAgAAAFNnZFUFAAAAQVNTRVRWAWdjAWRVBQAAAEFTU0VUYwAAAABiAAAAAAAA+H9kVQUAAABBU1NFVFYBYWMCAAAAYwFWAWFWAWFWAWFWAWFnZFUEAAAAQk9ORFYBZ2MBZFUEAAAAQk9ORGMBAAAAYgAAAAAAAPh/ZFUEAAAAQk9ORFYBYWMCAAAAYwFWAWFWAWFWAWFWAWFUYwEAAABjAFYBYVYBYVYBYVYBYVRjAAAAAGMAVgFhVgFhVgFhVgFhYwFUYwFjAGMAYgAAAAAAAAAAVgFmVQIAAABTZFUGAAAAYmk2NjM4ZFUGAAAAYmk2NjM5VGMAYwBjAGFjQgUCAFYBYWRV5AUAADxSZXN1bHQgcmVmPSJkZDY2NDQ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QtMDQtMTJUMTE6Mzk6MjIuOTk1WiI+PFZhcmlhYmxlcz48TnVtZXJpY1ZhcmlhYmxlIHZhcm5hbWU9ImJpNjY0MCIgbGFiZWw9IkN1dCBPZmYgRGF0ZSIgcmVmPSJiaTY2NDAiIGNvbHVtbj0iYzAiIGZvcm1hdD0iRERNTVlZOCIgdXNhZ2U9ImNhdGVnb3JpY2FsIi8+PFN0cmluZ1ZhcmlhYmxlIHZhcm5hbWU9ImJpNjY0MSIgbGFiZWw9IkFzc2V0IC8gQm9uZCIgcmVmPSJiaTY2NDEiIGNvbHVtbj0iYzEiLz48TnVtZXJpY1ZhcmlhYmxlIHZhcm5hbWU9ImJpNjYzOSIgbGFiZWw9IkF2ZXJhZ2UgTGlmZSIgcmVmPSJiaTY2MzkiIGNvbHVtbj0iYzIiIGZvcm1hdD0iQ09NTUEzMi4yIiB1c2FnZT0icXVhbnRpdGF0aXZlIiBkZWZpbmVkQWdncmVnYXRpb249InN1bSIvPjxOdW1lcmljVmFyaWFibGUgdmFybmFtZT0iYmk2NjM4IiBsYWJlbD0iV2VpZ2h0ZWQgQXZlcmFnZSBMaWZlIChpbiB5ZWFycykiIHJlZj0iYmk2NjM4IiBjb2x1bW49ImMzIiBmb3JtYXQ9IkNPTU1BMTIuMSIgdXNhZ2U9InF1YW50aXRhdGl2ZSIvPjwvVmFyaWFibGVzPjxDb2x1bW5zPjxOdW1lcmljQ29sdW1uIGNvbG5hbWU9ImMwIiBlbmNvZGluZz0idGV4dCIgZGF0YVR5cGU9ImRhdGUiLz48U3RyaW5nQ29sdW1uIGNvbG5hbWU9ImMxIiBlbmNvZGluZz0idGV4dCIgbWF4TGVuZ3RoPSIxIi8+PE51bWVyaWNDb2x1bW4gY29sbmFtZT0iYzIiIGVuY29kaW5nPSJ0ZXh0IiBkYXRhVHlwZT0iZG91YmxlIi8+PE51bWVyaWNDb2x1bW4gY29sbmFtZT0iYzMiIGVuY29kaW5nPSJ0ZXh0IiBkYXRhVHlwZT0iZG91YmxlIi8+PC9Db2x1bW5zPjxEYXRhIGZvcm1hdD0iQ1NWIiByb3dDb3VudD0iMyIgYXZhaWxhYmxlUm93Q291bnQ9IjMiIHNpemU9IjE0MSIgZGF0YUxheW91dD0ibWluaW1hbCIgZ3JhbmRUb3RhbD0iZmFsc2UiIGlzSW5kZXhlZD0idHJ1ZSIgY29udGVudEtleT0iNUtBRUlMWFhaNVFMM09FNEpXWUtNUjdIWEE2R0FBUkciPjwhW0NEQVRBWzIzNDY0LjAsLTEwMCwxOC45MTAyOTIxNzcxNzczNCw0LjE3Njk2ODI1OTU5MTcxNAoyMzQ2NC4wLDAsMTQuNjg5NjI2Njc3NTc2MTE4LDUuNTAyOTY4NDc0NTQ5ODIKMjM0NjQuMCwxLDQuMjIwNjY1NDk5NjAxMjE5LDIuNTI0NTQ4NDk4MDAzNjQyCl1dPjwvRGF0YT48U3RyaW5nVGFibGUgZm9ybWF0PSJDU1YiIHJvd0NvdW50PSIyIiBzaXplPSIxNSIgY29udGVudEtleT0iUEc1QzZOWjczVU03QVRRREdPQlZRR0lEQlFOVjc1UVgiPjwhW0NEQVRBWyJBU1NFVCIKIkJPTkQiCl1dPjwvU3RyaW5nVGFibGU+PC9SZXN1bHQ+VgFhYwBjAGMAYwFjAGMAYwBWAWFjAQAAAGMAYwBdRU5EX1JDKw==</data>
</ReportState>
</file>

<file path=customXml/item130.xml><?xml version="1.0" encoding="utf-8"?>
<ReportState xmlns="sas.reportstate">
  <data type="reportstate">Q0VDU19TVEFSVFtWAWdVAAAAAFNUXUVORF9DRUNTKys=</data>
</ReportState>
</file>

<file path=customXml/item131.xml><?xml version="1.0" encoding="utf-8"?>
<ReportState xmlns="sas.reportstate">
  <data type="reportstate">UkNfU1RBUlRbVgVnZ1VjAgAAAFNnYwIAAABjAAAAAGRVBQAAAHZlNzIzZFUAAAAAYwAAAABnmWZVAQAAAFNWAWeYZFUHAAAAYmkxMDIyOGRVDAAAAEN1dCBPZmYgRGF0ZWFWAWdjAGFjGPz//2IAAAAAAOrWQGRVCgAAADI5LzAzLzIwMjRjAQAAAFRjCAAAAGFjAGdjEAAAAGMCAAAAZFUGAAAAdmU5Mzk3ZFUAAAAAYwAAAABnmWZVAQAAAFNWAWeYZFUGAAAAYmk5MzkyZFUSAAAAUmVmaW5hbmNpbmcgTWFya2VyYVYBZ2MBZFUCAAAANzFjGPz//2IAAAAAAAD4f2RVAgAAADcxYwEAAABUYwgAAABhYwBUVgFmVQEAAABTZFUGAAAAYmk5MzkyVFYBYVYBZ2RVBgAAAGRkOTM5M1YBZlUBAAAAU2RVAgAAADcxVFYBZmdVAQAAAFNWAWfAYwEAAABkVQYAAABiaTkzOTJkVRIAAABSZWZpbmFuY2luZyBNYXJrZXJhYxgAAABWAWFWAWZjVQEAAABTAAAAAFRjAQAAAGIBAAAAYgAAAAAAAPh/YgAAAAAAAPh/YgAAAAAAAPh/YgAAAAAAAPh/YgAAAAAAAPh/YWMAYwBjAGMBVGegZmNVAQAAAFMAVFYBZWNVAAAAAFNUYVYBYWMBAAAAYgEAAABjAWMAYgAAAAAAAAAAVgFhVgFhVgNhYWNCBAIAVgFhZFWJAgAAPFJlc3VsdCByZWY9ImRkOTM5My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NC0xMlQxMTozOToyMC4zODVaIj48VmFyaWFibGVzPjxTdHJpbmdWYXJpYWJsZSB2YXJuYW1lPSJiaTkzOTIiIGxhYmVsPSJSZWZpbmFuY2luZyBNYXJrZXIiIHJlZj0iYmk5MzkyIiBjb2x1bW49ImMwIi8+PC9WYXJpYWJsZXM+PENvbHVtbnM+PFN0cmluZ0NvbHVtbiBjb2xuYW1lPSJjMCIgZW5jb2Rpbmc9InRleHQiIG1heExlbmd0aD0iNCIvPjwvQ29sdW1ucz48RGF0YSBmb3JtYXQ9IkNTViIgcm93Q291bnQ9IjEiIGF2YWlsYWJsZVJvd0NvdW50PSIxIiBzaXplPSI1IiBkYXRhTGF5b3V0PSJtaW5pbWFsIiBncmFuZFRvdGFsPSJmYWxzZSIgaXNJbmRleGVkPSJmYWxzZSIgY29udGVudEtleT0iNFhUWU1FWTQ3MzdWQ1VLRjIyNkhQQlRKWFFaVUU0NDIiPjwhW0NEQVRBWyI3MSIKXV0+PC9EYXRhPjwvUmVzdWx0PlYBYWMAYwBjAGMBYwBjAGMAVgFhYwEAAABjAGMAXUVORF9SQys=</data>
</ReportState>
</file>

<file path=customXml/item132.xml><?xml version="1.0" encoding="utf-8"?>
<ReportState xmlns="sas.reportstate">
  <data type="reportstate">UEVDU19TVEFSVFtWAWdWAWZnVQEAAABTVgFnYwFkVQIAAAA3MWMY/P//YgAAAAAAAPh/ZFUCAAAANzFUY1UCAAAAUwAAVF1FTkRfUEVDUysr</data>
</ReportState>
</file>

<file path=customXml/item133.xml><?xml version="1.0" encoding="utf-8"?>
<ReportState xmlns="sas.reportstate">
  <data type="reportstate">UkNfU1RBUlRbVgVnZ1VjAgAAAFNnYwIAAABjAAAAAGRVBgAAAHZlMzU0MGRVAAAAAGMAAAAAZ5lmVQEAAABTVgFnmGRVBwAAAGJpMTAxNjJkVRIAAABSZWZpbmFuY2luZyBNYXJrZXJhVgFnYwFkVQIAAAA3MWMY/P//YgAAAAAAAPh/ZFUCAAAANzFjAQAAAFRjCAAAAGFjAGdjAgAAAGMAAAAAZFUFAAAAdmU3MjNkVQAAAABjAAAAAGeZZlUBAAAAU1YBZ5hkVQYAAABiaTIzMjNkVQwAAABDdXQgT2ZmIERhdGVhVgFnYwBhYxj8//9iAAAAAADq1kBkVQoAAAAyOS8wMy8yMDI0YwEAAABUYwgAAABhYwBUVgFmVQIAAABTZFUGAAAAYmkyMzQwZFUGAAAAYmkyMzIzVFYBYVYBZ2RVBgAAAGRkMjMyOVYBZlULAAAAU2RVHAAAAG8vdyBDb21tZXJjaWFsIC0gQWdyaWN1bHR1cmVkVRcAAABvL3cgQ29tbWVyY2lhbCAtIEhvdGVsc2RVGwAAAG8vdyBDb21tZXJjaWFsIC0gSW5kdXN0cmlhbGRVFQAAAG8vdyBDb21tZXJjaWFsIC0gTGFuZGRVGgAAAG8vdyBDb21tZXJjaWFsIC0gTWl4ZWQgVXNlZFVFAAAAby93IENvbW1lcmNpYWwgLSBNdWx0aS1mYW1pbHkgYXNzZXRzIChtb3JlIHRoYW4gMyB1bml0cyBwZXIgYnVpbGRpbmcpZFUYAAAAby93IENvbW1lcmNpYWwgLSBPZmZpY2VzZFUWAAAAby93IENvbW1lcmNpYWwgLSBPdGhlcmRVFwAAAG8vdyBDb21tZXJjaWFsIC0gUmV0YWlsZFUkAAAAby93IFJlc2lkZW50aWFsIC0gU3Vic2lkaXNlZCBIb3VzaW5nZFVJAAAAby93IFJlc2lkZW50aWFsIChGbGF0L1NpbmdsZSBGYW1pbHkgSG91c2UvbGVzcyB0aGFuIDQgdW5pdHMgcGVyIGJ1aWxkaW5nKVRWAWZnVQQAAABTVgFnwGMAAAAAZFUGAAAAYmkyMzIzZFUMAAAAQ3V0IE9mZiBEYXRlZFUHAAAARERNTVlZOGMYAAAAVgFmY1UMAAAAUwAAAAAA6tZAAAAAAADq1kAAAAAAAOrWQAAAAAAA6tZAAAAAAADq1kAAAAAAAOrWQAAAAAAA6tZAAAAAAADq1kAAAAAAAOrWQAAAAAAA6tZAAAAAAADq1kAAAAAAAOrWQFRWAWFjAQAAAGIMAAAAYgAAAAAAAPh/YgAAAAAAAPh/YgAAAAAAAPh/YgAAAAAAAPh/YgAAAAAAAPh/YWMAYwBjAGMBVgFnwGMBAAAAZFUGAAAAYmkyMzQwZFURAAAAQVRUIFByb3BlcnR5IFR5cGVhYxgAAABWAWFWAWZjVQwAAABTnP///wAAAAABAAAAAgAAAAMAAAAEAAAABQAAAAYAAAAHAAAACAAAAAkAAAAKAAAAVGMBAAAAYgwAAABiAAAAAAAA+H9iAAAAAAAA+H9iAAAAAAAA+H9iAAAAAAAA+H9iAAAAAAAA+H9hYwBjAGMAYwFWAWfAYwAAAABkVQYAAABiaTIzMjRkVQwAAABOb21pbmFsIChtbilkVQgAAABDT01NQTEyLmMAAAAAVgFmY1UMAAAAU0M/15n6iN5APK/FYcKzfEBG77rMCz+WQF7j5RmR4nFAb2e0O/hbgUA61kLsGwZ2QLra7NXtjbVAjK54fDPEjEC9dfiHVhtgQDaJ4X0d36pAAj3ueVtorEBcm0oA62nMQFRWAWFjAgAAAGIMAAAAYgAAAAAAAPh/YgAAAAAAAPh/YgAAAAAAAPh/YgAAAAAAAPh/YgAAAAAAAPh/YWMAYwBjAGMBVgFnwGMAAAAAZFUGAAAAYmkyMzI1ZFUYAAAATnVtYmVyIG9mIE1vcnRnYWdlIExvYW5zZFUIAAAAQ09NTUExMi5jGAAAAFYBZmNVDAAAAFMAAAAAEHv8QAAAAAAAMKRAAAAAAABInEAAAAAAACByQAAAAAAAQHxAAAAAAACgdUAAAAAAAG+6QAAAAAAAkIFAAAAAAAAAWkAAAAAAAE6vQAAAAAAATbBAAAAAAKBU90BUVgFhYwIAAABiDAAAAGIAAAAAAAD4f2IAAAAAAAD4f2IAAAAAAAD4f2IAAAAAAAD4f2IAAAAAAAD4f2FjAGMAYwBjAVRnoGZjVQwAAABTAAAAAAAAAAAAAAAAVFYBZWNVAAAAAFNUYVYBYWMMAAAAYgwAAABjAWMAYgAAAAAAAAAAVgFhVgFhVgNnZ2RVBgAAAGRkMjMyOVYBYVYBZmdVDAAAAFNnZFULAAAATUFUQ0hFU19BTExWAWdjAWRVCwAAAE1BVENIRVNfQUxMY5z///9iAAAAAAAA+H9kVQsAAABNQVRDSEVTX0FMTFYBZmdVAQAAAFNnZFUKAAAAMjkvMDMvMjAyNFYBZ2MAYWMY/P//YgAAAAAA6tZAZFUKAAAAMjkvMDMvMjAyNFYBYWMCAAAAYwFWAWZjVQEAAABTAAAAAFRWAWFWAWZnVQIAAABTVgFnYwBhYxj8//9iQz/XmfqI3kBkVQcAAAAzMcKgMjY4VgFnYwBhYxj8//9iAAAAABB7/EBkVQgAAAAxMTbCoDY1N1RWAWFUYwEAAABjAVYBYVYBYVYBYVYBYWdkVRwAAABvL3cgQ29tbWVyY2lhbCAtIEFncmljdWx0dXJlVgFnYwFkVRwAAABvL3cgQ29tbWVyY2lhbCAtIEFncmljdWx0dXJlYwAAAABiAAAAAAAA+H9kVRwAAABvL3cgQ29tbWVyY2lhbCAtIEFncmljdWx0dXJlVgFmZ1UBAAAAU2dkVQoAAAAyOS8wMy8yMDI0VgFnYwBhYxj8//9iAAAAAADq1kBkVQoAAAAyOS8wMy8yMDI0VgFhYwIAAABjAVYBZmNVAQAAAFMBAAAAVFYBYVYBZmdVAgAAAFNWAWdjAGFjGPz//2I8r8VhwrN8QGRVAwAAADQ1OVYBZ2MAYWMY/P//YgAAAAAAMKRAZFUGAAAAMsKgNTg0VFYBYVRjAQAAAGMBVgFhVgFhVgFhVgFhZ2RVFwAAAG8vdyBDb21tZXJjaWFsIC0gSG90ZWxzVgFnYwFkVRcAAABvL3cgQ29tbWVyY2lhbCAtIEhvdGVsc2MBAAAAYgAAAAAAAPh/ZFUXAAAAby93IENvbW1lcmNpYWwgLSBIb3RlbHNWAWZnVQEAAABTZ2RVCgAAADI5LzAzLzIwMjRWAWdjAGFjGPz//2IAAAAAAOrWQGRVCgAAADI5LzAzLzIwMjRWAWFjAgAAAGMBVgFmY1UBAAAAUwIAAABUVgFhVgFmZ1UCAAAAU1YBZ2MAYWMY/P//YkbvuswLP5ZAZFUGAAAAMcKgNDI0VgFnYwBhYxj8//9iAAAAAABInEBkVQYAAAAxwqA4MTBUVgFhVGMBAAAAYwFWAWFWAWFWAWFWAWFnZFUbAAAAby93IENvbW1lcmNpYWwgLSBJbmR1c3RyaWFsVgFnYwFkVRsAAABvL3cgQ29tbWVyY2lhbCAtIEluZHVzdHJpYWxjAgAAAGIAAAAAAAD4f2RVGwAAAG8vdyBDb21tZXJjaWFsIC0gSW5kdXN0cmlhbFYBZmdVAQAAAFNnZFUKAAAAMjkvMDMvMjAyNFYBZ2MAYWMY/P//YgAAAAAA6tZAZFUKAAAAMjkvMDMvMjAyNFYBYWMCAAAAYwFWAWZjVQEAAABTAwAAAFRWAWFWAWZnVQIAAABTVgFnYwBhYxj8//9iXuPlGZHicUBkVQMAAAAyODZWAWdjAGFjGPz//2IAAAAAACByQGRVAwAAADI5MFRWAWFUYwEAAABjAVYBYVYBYVYBYVYBYWdkVRUAAABvL3cgQ29tbWVyY2lhbCAtIExhbmRWAWdjAWRVFQAAAG8vdyBDb21tZXJjaWFsIC0gTGFuZGMDAAAAYgAAAAAAAPh/ZFUVAAAAby93IENvbW1lcmNpYWwgLSBMYW5kVgFmZ1UBAAAAU2dkVQoAAAAyOS8wMy8yMDI0VgFnYwBhYxj8//9iAAAAAADq1kBkVQoAAAAyOS8wMy8yMDI0VgFhYwIAAABjAVYBZmNVAQAAAFMEAAAAVFYBYVYBZmdVAgAAAFNWAWdjAGFjGPz//2JvZ7Q7+FuBQGRVAwAAADU1NVYBZ2MAYWMY/P//YgAAAAAAQHxAZFUDAAAANDUyVFYBYVRjAQAAAGMBVgFhVgFhVgFhVgFhZ2RVGgAAAG8vdyBDb21tZXJjaWFsIC0gTWl4ZWQgVXNlVgFnYwFkVRoAAABvL3cgQ29tbWVyY2lhbCAtIE1peGVkIFVzZWMEAAAAYgAAAAAAAPh/ZFUaAAAAby93IENvbW1lcmNpYWwgLSBNaXhlZCBVc2VWAWZnVQEAAABTZ2RVCgAAADI5LzAzLzIwMjRWAWdjAGFjGPz//2IAAAAAAOrWQGRVCgAAADI5LzAzLzIwMjRWAWFjAgAAAGMBVgFmY1UBAAAAUwUAAABUVgFhVgFmZ1UCAAAAU1YBZ2MAYWMY/P//YjrWQuwbBnZAZFUDAAAAMzUyVgFnYwBhYxj8//9iAAAAAACgdUBkVQMAAAAzNDZUVgFhVGMBAAAAYwFWAWFWAWFWAWFWAWFnZFVFAAAAby93IENvbW1lcmNpYWwgLSBNdWx0aS1mYW1pbHkgYXNzZXRzIChtb3JlIHRoYW4gMyB1bml0cyBwZXIgYnVpbGRpbmcpVgFnYwFkVUUAAABvL3cgQ29tbWVyY2lhbCAtIE11bHRpLWZhbWlseSBhc3NldHMgKG1vcmUgdGhhbiAzIHVuaXRzIHBlciBidWlsZGluZyljBQAAAGIAAAAAAAD4f2RVRQAAAG8vdyBDb21tZXJjaWFsIC0gTXVsdGktZmFtaWx5IGFzc2V0cyAobW9yZSB0aGFuIDMgdW5pdHMgcGVyIGJ1aWxkaW5nKVYBZmdVAQAAAFNnZFUKAAAAMjkvMDMvMjAyNFYBZ2MAYWMY/P//YgAAAAAA6tZAZFUKAAAAMjkvMDMvMjAyNFYBYWMCAAAAYwFWAWZjVQEAAABTBgAAAFRWAWFWAWZnVQIAAABTVgFnYwBhYxj8//9iutrs1e2NtUBkVQYAAAA1wqA1MThWAWdjAGFjGPz//2IAAAAAAG+6QGRVBgAAADbCoDc2N1RWAWFUYwEAAABjAVYBYVYBYVYBYVYBYWdkVRgAAABvL3cgQ29tbWVyY2lhbCAtIE9mZmljZXNWAWdjAWRVGAAAAG8vdyBDb21tZXJjaWFsIC0gT2ZmaWNlc2MGAAAAYgAAAAAAAPh/ZFUYAAAAby93IENvbW1lcmNpYWwgLSBPZmZpY2VzVgFmZ1UBAAAAU2dkVQoAAAAyOS8wMy8yMDI0VgFnYwBhYxj8//9iAAAAAADq1kBkVQoAAAAyOS8wMy8yMDI0VgFhYwIAAABjAVYBZmNVAQAAAFMHAAAAVFYBYVYBZmdVAgAAAFNWAWdjAGFjGPz//2KMrnh8M8SMQGRVAwAAADkyMVYBZ2MAYWMY/P//YgAAAAAAkIFAZFUDAAAANTYyVFYBYVRjAQAAAGMBVgFhVgFhVgFhVgFhZ2RVFgAAAG8vdyBDb21tZXJjaWFsIC0gT3RoZXJWAWdjAWRVFgAAAG8vdyBDb21tZXJjaWFsIC0gT3RoZXJjBwAAAGIAAAAAAAD4f2RVFgAAAG8vdyBDb21tZXJjaWFsIC0gT3RoZXJWAWZnVQEAAABTZ2RVCgAAADI5LzAzLzIwMjRWAWdjAGFjGPz//2IAAAAAAOrWQGRVCgAAADI5LzAzLzIwMjRWAWFjAgAAAGMBVgFmY1UBAAAAUwgAAABUVgFhVgFmZ1UCAAAAU1YBZ2MAYWMY/P//Yr11+IdWG2BAZFUDAAAAMTI5VgFnYwBhYxj8//9iAAAAAAAAWkBkVQMAAAAxMDRUVgFhVGMBAAAAYwFWAWFWAWFWAWFWAWFnZFUXAAAAby93IENvbW1lcmNpYWwgLSBSZXRhaWxWAWdjAWRVFwAAAG8vdyBDb21tZXJjaWFsIC0gUmV0YWlsYwgAAABiAAAAAAAA+H9kVRcAAABvL3cgQ29tbWVyY2lhbCAtIFJldGFpbFYBZmdVAQAAAFNnZFUKAAAAMjkvMDMvMjAyNFYBZ2MAYWMY/P//YgAAAAAA6tZAZFUKAAAAMjkvMDMvMjAyNFYBYWMCAAAAYwFWAWZjVQEAAABTCQAAAFRWAWFWAWZnVQIAAABTVgFnYwBhYxj8//9iNonhfR3fqkBkVQYAAAAzwqA0NDBWAWdjAGFjGPz//2IAAAAAAE6vQGRVBgAAADTCoDAwN1RWAWFUYwEAAABjAVYBYVYBYVYBYVYBYWdkVSQAAABvL3cgUmVzaWRlbnRpYWwgLSBTdWJzaWRpc2VkIEhvdXNpbmdWAWdjAWRVJAAAAG8vdyBSZXNpZGVudGlhbCAtIFN1YnNpZGlzZWQgSG91c2luZ2MJAAAAYgAAAAAAAPh/ZFUkAAAAby93IFJlc2lkZW50aWFsIC0gU3Vic2lkaXNlZCBIb3VzaW5nVgFmZ1UBAAAAU2dkVQoAAAAyOS8wMy8yMDI0VgFnYwBhYxj8//9iAAAAAADq1kBkVQoAAAAyOS8wMy8yMDI0VgFhYwIAAABjAVYBZmNVAQAAAFMKAAAAVFYBYVYBZmdVAgAAAFNWAWdjAGFjGPz//2ICPe55W2isQGRVBgAAADPCoDYzNlYBZ2MAYWMY/P//YgAAAAAATbBAZFUGAAAANMKgMTczVFYBYVRjAQAAAGMBVgFhVgFhVgFhVgFhZ2RVSQAAAG8vdyBSZXNpZGVudGlhbCAoRmxhdC9TaW5nbGUgRmFtaWx5IEhvdXNlL2xlc3MgdGhhbiA0IHVuaXRzIHBlciBidWlsZGluZylWAWdjAWRVSQAAAG8vdyBSZXNpZGVudGlhbCAoRmxhdC9TaW5nbGUgRmFtaWx5IEhvdXNlL2xlc3MgdGhhbiA0IHVuaXRzIHBlciBidWlsZGluZyljCgAAAGIAAAAAAAD4f2RVSQAAAG8vdyBSZXNpZGVudGlhbCAoRmxhdC9TaW5nbGUgRmFtaWx5IEhvdXNlL2xlc3MgdGhhbiA0IHVuaXRzIHBlciBidWlsZGluZylWAWZnVQEAAABTZ2RVCgAAADI5LzAzLzIwMjRWAWdjAGFjGPz//2IAAAAAAOrWQGRVCgAAADI5LzAzLzIwMjRWAWFjAgAAAGMBVgFmY1UBAAAAUwsAAABUVgFhVgFmZ1UCAAAAU1YBZ2MAYWMY/P//YlybSgDracxAZFUHAAAAMTTCoDU0OFYBZ2MAYWMY/P//YgAAAACgVPdAZFUHAAAAOTXCoDU2MlRWAWFUYwEAAABjAVYBYVYBYVYBYVYBYVRjAAAAAGMBVgFhVgFhVgFhVgFhVgFmZ1UCAAAAU2dkVRcAAABkZWZhdWx0Um93QXhpc0hpZXJhcmNoeWRVEAAAAFplaWxlbmhpZXJhcmNoaWVWAWZnVQEAAABTZ2RVBgAAAGJpMjM0MGRVEQAAAEFUVCBQcm9wZXJ0eSBUeXBlYWMBAAAAYwFWAWFWAWFUYwAAAABnZFUEAAAAcm9vdFYBYVYBZmdVCwAAAFNnZFUcAAAAby93IENvbW1lcmNpYWwgLSBBZ3JpY3VsdHVyZVYBZ2MBZFUcAAAAby93IENvbW1lcmNpYWwgLSBBZ3JpY3VsdHVyZWMAAAAAYgAAAAAAAPh/ZFUcAAAAby93IENvbW1lcmNpYWwgLSBBZ3JpY3VsdHVyZVYBYWMBAAAAYwFWAWFWAWFWAWFWAWFnZFUXAAAAby93IENvbW1lcmNpYWwgLSBIb3RlbHNWAWdjAWRVFwAAAG8vdyBDb21tZXJjaWFsIC0gSG90ZWxzYwEAAABiAAAAAAAA+H9kVRcAAABvL3cgQ29tbWVyY2lhbCAtIEhvdGVsc1YBYWMBAAAAYwFWAWFWAWFWAWFWAWFnZFUbAAAAby93IENvbW1lcmNpYWwgLSBJbmR1c3RyaWFsVgFnYwFkVRsAAABvL3cgQ29tbWVyY2lhbCAtIEluZHVzdHJpYWxjAgAAAGIAAAAAAAD4f2RVGwAAAG8vdyBDb21tZXJjaWFsIC0gSW5kdXN0cmlhbFYBYWMBAAAAYwFWAWFWAWFWAWFWAWFnZFUVAAAAby93IENvbW1lcmNpYWwgLSBMYW5kVgFnYwFkVRUAAABvL3cgQ29tbWVyY2lhbCAtIExhbmRjAwAAAGIAAAAAAAD4f2RVFQAAAG8vdyBDb21tZXJjaWFsIC0gTGFuZFYBYWMBAAAAYwFWAWFWAWFWAWFWAWFnZFUaAAAAby93IENvbW1lcmNpYWwgLSBNaXhlZCBVc2VWAWdjAWRVGgAAAG8vdyBDb21tZXJjaWFsIC0gTWl4ZWQgVXNlYwQAAABiAAAAAAAA+H9kVRoAAABvL3cgQ29tbWVyY2lhbCAtIE1peGVkIFVzZVYBYWMBAAAAYwFWAWFWAWFWAWFWAWFnZFVFAAAAby93IENvbW1lcmNpYWwgLSBNdWx0aS1mYW1pbHkgYXNzZXRzIChtb3JlIHRoYW4gMyB1bml0cyBwZXIgYnVpbGRpbmcpVgFnYwFkVUUAAABvL3cgQ29tbWVyY2lhbCAtIE11bHRpLWZhbWlseSBhc3NldHMgKG1vcmUgdGhhbiAzIHVuaXRzIHBlciBidWlsZGluZyljBQAAAGIAAAAAAAD4f2RVRQAAAG8vdyBDb21tZXJjaWFsIC0gTXVsdGktZmFtaWx5IGFzc2V0cyAobW9yZSB0aGFuIDMgdW5pdHMgcGVyIGJ1aWxkaW5nKVYBYWMBAAAAYwFWAWFWAWFWAWFWAWFnZFUYAAAAby93IENvbW1lcmNpYWwgLSBPZmZpY2VzVgFnYwFkVRgAAABvL3cgQ29tbWVyY2lhbCAtIE9mZmljZXNjBgAAAGIAAAAAAAD4f2RVGAAAAG8vdyBDb21tZXJjaWFsIC0gT2ZmaWNlc1YBYWMBAAAAYwFWAWFWAWFWAWFWAWFnZFUWAAAAby93IENvbW1lcmNpYWwgLSBPdGhlclYBZ2MBZFUWAAAAby93IENvbW1lcmNpYWwgLSBPdGhlcmMHAAAAYgAAAAAAAPh/ZFUWAAAAby93IENvbW1lcmNpYWwgLSBPdGhlclYBYWMBAAAAYwFWAWFWAWFWAWFWAWFnZFUXAAAAby93IENvbW1lcmNpYWwgLSBSZXRhaWxWAWdjAWRVFwAAAG8vdyBDb21tZXJjaWFsIC0gUmV0YWlsYwgAAABiAAAAAAAA+H9kVRcAAABvL3cgQ29tbWVyY2lhbCAtIFJldGFpbFYBYWMBAAAAYwFWAWFWAWFWAWFWAWFnZFUkAAAAby93IFJlc2lkZW50aWFsIC0gU3Vic2lkaXNlZCBIb3VzaW5nVgFnYwFkVSQAAABvL3cgUmVzaWRlbnRpYWwgLSBTdWJzaWRpc2VkIEhvdXNpbmdjCQAAAGIAAAAAAAD4f2RVJAAAAG8vdyBSZXNpZGVudGlhbCAtIFN1YnNpZGlzZWQgSG91c2luZ1YBYWMBAAAAYwFWAWFWAWFWAWFWAWFnZFVJAAAAby93IFJlc2lkZW50aWFsIChGbGF0L1NpbmdsZSBGYW1pbHkgSG91c2UvbGVzcyB0aGFuIDQgdW5pdHMgcGVyIGJ1aWxkaW5nKVYBZ2MBZFVJAAAAby93IFJlc2lkZW50aWFsIChGbGF0L1NpbmdsZSBGYW1pbHkgSG91c2UvbGVzcyB0aGFuIDQgdW5pdHMgcGVyIGJ1aWxkaW5nKWMKAAAAYgAAAAAAAPh/ZFVJAAAAby93IFJlc2lkZW50aWFsIChGbGF0L1NpbmdsZSBGYW1pbHkgSG91c2UvbGVzcyB0aGFuIDQgdW5pdHMgcGVyIGJ1aWxkaW5nKVYBYWMBAAAAYwFWAWFWAWFWAWFWAWFUYwAAAABjAFYBYVYBYVYBYVYBYWdkVQQAAAByb290VgFhVgFmZ1ULAAAAU2dkVRwAAABvL3cgQ29tbWVyY2lhbCAtIEFncmljdWx0dXJlVgFnYwFkVRwAAABvL3cgQ29tbWVyY2lhbCAtIEFncmljdWx0dXJlYwAAAABiAAAAAAAA+H9kVRwAAABvL3cgQ29tbWVyY2lhbCAtIEFncmljdWx0dXJlVgFhYwEAAABjAVYBYVYBYVYBYVYBYWdkVRcAAABvL3cgQ29tbWVyY2lhbCAtIEhvdGVsc1YBZ2MBZFUXAAAAby93IENvbW1lcmNpYWwgLSBIb3RlbHNjAQAAAGIAAAAAAAD4f2RVFwAAAG8vdyBDb21tZXJjaWFsIC0gSG90ZWxzVgFhYwEAAABjAVYBYVYBYVYBYVYBYWdkVRsAAABvL3cgQ29tbWVyY2lhbCAtIEluZHVzdHJpYWxWAWdjAWRVGwAAAG8vdyBDb21tZXJjaWFsIC0gSW5kdXN0cmlhbGMCAAAAYgAAAAAAAPh/ZFUbAAAAby93IENvbW1lcmNpYWwgLSBJbmR1c3RyaWFsVgFhYwEAAABjAVYBYVYBYVYBYVYBYWdkVRUAAABvL3cgQ29tbWVyY2lhbCAtIExhbmRWAWdjAWRVFQAAAG8vdyBDb21tZXJjaWFsIC0gTGFuZGMDAAAAYgAAAAAAAPh/ZFUVAAAAby93IENvbW1lcmNpYWwgLSBMYW5kVgFhYwEAAABjAVYBYVYBYVYBYVYBYWdkVRoAAABvL3cgQ29tbWVyY2lhbCAtIE1peGVkIFVzZVYBZ2MBZFUaAAAAby93IENvbW1lcmNpYWwgLSBNaXhlZCBVc2VjBAAAAGIAAAAAAAD4f2RVGgAAAG8vdyBDb21tZXJjaWFsIC0gTWl4ZWQgVXNlVgFhYwEAAABjAVYBYVYBYVYBYVYBYWdkVUUAAABvL3cgQ29tbWVyY2lhbCAtIE11bHRpLWZhbWlseSBhc3NldHMgKG1vcmUgdGhhbiAzIHVuaXRzIHBlciBidWlsZGluZylWAWdjAWRVRQAAAG8vdyBDb21tZXJjaWFsIC0gTXVsdGktZmFtaWx5IGFzc2V0cyAobW9yZSB0aGFuIDMgdW5pdHMgcGVyIGJ1aWxkaW5nKWMFAAAAYgAAAAAAAPh/ZFVFAAAAby93IENvbW1lcmNpYWwgLSBNdWx0aS1mYW1pbHkgYXNzZXRzIChtb3JlIHRoYW4gMyB1bml0cyBwZXIgYnVpbGRpbmcpVgFhYwEAAABjAVYBYVYBYVYBYVYBYWdkVRgAAABvL3cgQ29tbWVyY2lhbCAtIE9mZmljZXNWAWdjAWRVGAAAAG8vdyBDb21tZXJjaWFsIC0gT2ZmaWNlc2MGAAAAYgAAAAAAAPh/ZFUYAAAAby93IENvbW1lcmNpYWwgLSBPZmZpY2VzVgFhYwEAAABjAVYBYVYBYVYBYVYBYWdkVRYAAABvL3cgQ29tbWVyY2lhbCAtIE90aGVyVgFnYwFkVRYAAABvL3cgQ29tbWVyY2lhbCAtIE90aGVyYwcAAABiAAAAAAAA+H9kVRYAAABvL3cgQ29tbWVyY2lhbCAtIE90aGVyVgFhYwEAAABjAVYBYVYBYVYBYVYBYWdkVRcAAABvL3cgQ29tbWVyY2lhbCAtIFJldGFpbFYBZ2MBZFUXAAAAby93IENvbW1lcmNpYWwgLSBSZXRhaWxjCAAAAGIAAAAAAAD4f2RVFwAAAG8vdyBDb21tZXJjaWFsIC0gUmV0YWlsVgFhYwEAAABjAVYBYVYBYVYBYVYBYWdkVSQAAABvL3cgUmVzaWRlbnRpYWwgLSBTdWJzaWRpc2VkIEhvdXNpbmdWAWdjAWRVJAAAAG8vdyBSZXNpZGVudGlhbCAtIFN1YnNpZGlzZWQgSG91c2luZ2MJAAAAYgAAAAAAAPh/ZFUkAAAAby93IFJlc2lkZW50aWFsIC0gU3Vic2lkaXNlZCBIb3VzaW5nVgFhYwEAAABjAVYBYVYBYVYBYVYBYWdkVUkAAABvL3cgUmVzaWRlbnRpYWwgKEZsYXQvU2luZ2xlIEZhbWlseSBIb3VzZS9sZXNzIHRoYW4gNCB1bml0cyBwZXIgYnVpbGRpbmcpVgFnYwFkVUkAAABvL3cgUmVzaWRlbnRpYWwgKEZsYXQvU2luZ2xlIEZhbWlseSBIb3VzZS9sZXNzIHRoYW4gNCB1bml0cyBwZXIgYnVpbGRpbmcpYwoAAABiAAAAAAAA+H9kVUkAAABvL3cgUmVzaWRlbnRpYWwgKEZsYXQvU2luZ2xlIEZhbWlseSBIb3VzZS9sZXNzIHRoYW4gNCB1bml0cyBwZXIgYnVpbGRpbmcpVgFhYwEAAABjAVYBYVYBYVYBYVYBYVRjAAAAAGMAVgFhVgFhVgFhVgFhYwFnZFUaAAAAZGVmYXVsdENvbHVtbkF4aXNIaWVyYXJjaHlkVREAAABTcGFsdGVuaGllcmFyY2hpZVYBZmdVAQAAAFNnZFUGAAAAYmkyMzIzZFUMAAAAQ3V0IE9mZiBEYXRlZFUHAAAARERNTVlZOGMAAAAAYwFWAWFWAWFUYwAAAABnZFUEAAAAcm9vdFYBYVYBZmdVAQAAAFNnZFUKAAAAMjkvMDMvMjAyNFYBZ2MAYWMY/P//YgAAAAAA6tZAZFUKAAAAMjkvMDMvMjAyNFYBYWMBAAAAYwFWAWFWAWFWAWFWAWFUYwAAAABjAFYBYVYBYVYBYVYBYWdkVQQAAAByb290VgFhVgFmZ1UBAAAAU2dkVQoAAAAyOS8wMy8yMDI0VgFnYwBhYxj8//9iAAAAAADq1kBkVQoAAAAyOS8wMy8yMDI0VgFhYwEAAABjAVYBYVYBYVYBYVYBYVRjAAAAAGMAVgFhVgFhVgFhVgFhYwFUYwFjAGMAYgAAAAAAAAAAVgFmVQIAAABTZFUGAAAAYmkyMzI0ZFUGAAAAYmkyMzI1VGMAYwBjAGFjQgUCAFYBYWRVqggAADxSZXN1bHQgcmVmPSJkZDIzMjk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QtMDQtMTJUMTE6Mzk6MjAuMzg1WiI+PFZhcmlhYmxlcz48TnVtZXJpY1ZhcmlhYmxlIHZhcm5hbWU9ImJpMjMyMyIgbGFiZWw9IkN1dCBPZmYgRGF0ZSIgcmVmPSJiaTIzMjMiIGNvbHVtbj0iYzAiIGZvcm1hdD0iRERNTVlZOCIgdXNhZ2U9ImNhdGVnb3JpY2FsIi8+PFN0cmluZ1ZhcmlhYmxlIHZhcm5hbWU9ImJpMjM0MCIgbGFiZWw9IkFUVCBQcm9wZXJ0eSBUeXBlIiByZWY9ImJpMjM0MCIgY29sdW1uPSJjMSIgc29ydE9uPSJjdXN0b20iIGN1c3RvbVNvcnQ9ImNzMjA1MCIvPjxOdW1lcmljVmFyaWFibGUgdmFybmFtZT0iYmkyMzI0IiBsYWJlbD0iTm9taW5hbCAobW4pIiByZWY9ImJpMjMyNCIgY29sdW1uPSJjMiIgZm9ybWF0PSJDT01NQTEyLiIgdXNhZ2U9InF1YW50aXRhdGl2ZSIgZGVmaW5lZEFnZ3JlZ2F0aW9uPSJzdW0iLz48TnVtZXJpY1ZhcmlhYmxlIHZhcm5hbWU9ImJpMjMyNSIgbGFiZWw9Ik51bWJlciBvZiBNb3J0Z2FnZSBMb2FucyIgcmVmPSJiaTIzMjUiIGNvbHVtbj0iYzMiIGZvcm1hdD0iQ09NTUExMi4iIHVzYWdlPSJxdWFudGl0YXRpdmUiLz48L1ZhcmlhYmxlcz48Q29sdW1ucz48TnVtZXJpY0NvbHVtbiBjb2xuYW1lPSJjMCIgZW5jb2Rpbmc9InRleHQiIGRhdGFUeXBlPSJkYXRlIi8+PFN0cmluZ0NvbHVtbiBjb2xuYW1lPSJjMSIgZW5jb2Rpbmc9InRleHQiIG1heExlbmd0aD0iMiIvPjxOdW1lcmljQ29sdW1uIGNvbG5hbWU9ImMyIiBlbmNvZGluZz0idGV4dCIgZGF0YVR5cGU9ImRvdWJsZSIvPjxOdW1lcmljQ29sdW1uIGNvbG5hbWU9ImMzIiBlbmNvZGluZz0idGV4dCIgZGF0YVR5cGU9ImRvdWJsZSIvPjwvQ29sdW1ucz48RGF0YSBmb3JtYXQ9IkNTViIgcm93Q291bnQ9IjEyIiBhdmFpbGFibGVSb3dDb3VudD0iMTIiIHNpemU9IjQyNiIgZGF0YUxheW91dD0ibWluaW1hbCIgZ3JhbmRUb3RhbD0iZmFsc2UiIGlzSW5kZXhlZD0idHJ1ZSIgY29udGVudEtleT0iNDdaUTdHQU9UUTJQWFhWNFRBRE5BNlk2T1c0MzdUTzQiPjwhW0NEQVRBWzIzNDY0LjAsLTEwMCwzMTI2Ny45MTU2Mzk2OTc4MTgsMTE2NjU3LjAKMjM0NjQuMCwwLDQ1OS4yMzQ5NTY1MjQwOTA5LDI1ODQuMAoyMzQ2NC4wLDEsMTQyMy43NjE1MjMxNzEyODU3LDE4MTAuMAoyMzQ2NC4wLDIsMjg2LjE2MDQyNTA4ODg4MywyOTAuMAoyMzQ2NC4wLDMsNTU1LjQ5NjIwNzYyNzY4NDIsNDUyLjAKMjM0NjQuMCw0LDM1Mi4zODE4MTcxMTMwMDAyNCwzNDYuMAoyMzQ2NC4wLDUsNTUxNy45MjkwNDU0ODk2OTMsNjc2Ny4wCjIzNDY0LjAsNiw5MjAuNTI1MTM5NzU0MTMwMSw1NjIuMAoyMzQ2NC4wLDcsMTI4Ljg1NDMxMjg4MjY4NCwxMDQuMAoyMzQ2NC4wLDgsMzQzOS41NTc2MDEwMjA4MTI0LDQwMDcuMAoyMzQ2NC4wLDksMzYzNi4xNzg2NjQ2MzE3OTMzLDQxNzMuMAoyMzQ2NC4wLDEwLDE0NTQ3LjgzNTk0NjM5MzgzMiw5NTU2Mi4wCl1dPjwvRGF0YT48U3RyaW5nVGFibGUgZm9ybWF0PSJDU1YiIHJvd0NvdW50PSIxMSIgc2l6ZT0iNDA1IiBjb250ZW50S2V5PSJKVFFUUllRQlA2VEZaNzJRSTNRRk4zV0o2NlZXQlo0RyI+PCFbQ0RBVEFbIm8vdyBDb21tZXJjaWFsIC0gQWdyaWN1bHR1cmUiCiJvL3cgQ29tbWVyY2lhbCAtIEhvdGVscyIKIm8vdyBDb21tZXJjaWFsIC0gSW5kdXN0cmlhbCIKIm8vdyBDb21tZXJjaWFsIC0gTGFuZCIKIm8vdyBDb21tZXJjaWFsIC0gTWl4ZWQgVXNlIgoiby93IENvbW1lcmNpYWwgLSBNdWx0aS1mYW1pbHkgYXNzZXRzIChtb3JlIHRoYW4gMyB1bml0cyBwZXIgYnVpbGRpbmcpIgoiby93IENvbW1lcmNpYWwgLSBPZmZpY2VzIgoiby93IENvbW1lcmNpYWwgLSBPdGhlciIKIm8vdyBDb21tZXJjaWFsIC0gUmV0YWlsIgoiby93IFJlc2lkZW50aWFsIC0gU3Vic2lkaXNlZCBIb3VzaW5nIgoiby93IFJlc2lkZW50aWFsIChGbGF0L1NpbmdsZSBGYW1pbHkgSG91c2UvbGVzcyB0aGFuIDQgdW5pdHMgcGVyIGJ1aWxkaW5nKSIKXV0+PC9TdHJpbmdUYWJsZT48L1Jlc3VsdD5WAWFjAGMAYwBjAWMAYwBjAFYBYWMBAAAAYwBjAF1FTkRfUkMr</data>
</ReportState>
</file>

<file path=customXml/item134.xml><?xml version="1.0" encoding="utf-8"?>
<ReportState xmlns="sas.reportstate">
  <data type="reportstate">UkNfU1RBUlRbVgVnZ1VjAgAAAFNnYwIAAABjAAAAAGRVBQAAAHZlNzIzZFUAAAAAYwAAAABnmWZVAQAAAFNWAWeYZFUHAAAAYmkxMDE3MmRVDAAAAEN1dCBPZmYgRGF0ZWFWAWdjAGFjGPz//2IAAAAAAOrWQGRVCgAAADI5LzAzLzIwMjRjAQAAAFRjCAAAAGFjAGdjEAAAAGMCAAAAZFUGAAAAdmUzNTY5ZFUAAAAAYwAAAABnmWZVAQAAAFNWAWeYZFUGAAAAYmkzNTY1ZFUSAAAAUmVmaW5hbmNpbmcgTWFya2VyYVYBZ2MBZFUCAAAANzFjGPz//2IAAAAAAAD4f2RVAgAAADcxYwEAAABUYwgAAABhYwBUVgFmVQEAAABTZFUGAAAAYmkzNTY1VFYBYVYBZ2RVBgAAAGRkMzU2NFYBZlUBAAAAU2RVAgAAADcxVFYBZmdVAQAAAFNWAWfAYwEAAABkVQYAAABiaTM1NjVkVRIAAABSZWZpbmFuY2luZyBNYXJrZXJhYxgAAABWAWFWAWZjVQEAAABTAAAAAFRjAQAAAGIBAAAAYgAAAAAAAPh/YgAAAAAAAPh/YgAAAAAAAPh/YgAAAAAAAPh/YgAAAAAAAPh/YWMAYwBjAGMBVGegZmNVAQAAAFMAVFYBZWNVAAAAAFNUYVYBYWMBAAAAYgEAAABjAWMAYgAAAAAAAAAAVgFhVgFhVgNhYWNCBAIAVgFhZFWJAgAAPFJlc3VsdCByZWY9ImRkMzU2NC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NC0xMlQxMTozOToyMC4zODVaIj48VmFyaWFibGVzPjxTdHJpbmdWYXJpYWJsZSB2YXJuYW1lPSJiaTM1NjUiIGxhYmVsPSJSZWZpbmFuY2luZyBNYXJrZXIiIHJlZj0iYmkzNTY1IiBjb2x1bW49ImMwIi8+PC9WYXJpYWJsZXM+PENvbHVtbnM+PFN0cmluZ0NvbHVtbiBjb2xuYW1lPSJjMCIgZW5jb2Rpbmc9InRleHQiIG1heExlbmd0aD0iNCIvPjwvQ29sdW1ucz48RGF0YSBmb3JtYXQ9IkNTViIgcm93Q291bnQ9IjEiIGF2YWlsYWJsZVJvd0NvdW50PSIxIiBzaXplPSI1IiBkYXRhTGF5b3V0PSJtaW5pbWFsIiBncmFuZFRvdGFsPSJmYWxzZSIgaXNJbmRleGVkPSJmYWxzZSIgY29udGVudEtleT0iNFhUWU1FWTQ3MzdWQ1VLRjIyNkhQQlRKWFFaVUU0NDIiPjwhW0NEQVRBWyI3MSIKXV0+PC9EYXRhPjwvUmVzdWx0PlYBYWMAYwBjAGMBYwBjAGMAVgFhYwEAAABjAGMAXUVORF9SQys=</data>
</ReportState>
</file>

<file path=customXml/item135.xml><?xml version="1.0" encoding="utf-8"?>
<ReportState xmlns="sas.reportstate">
  <data type="reportstate">Q0VDU19TVEFSVFtWAWdVAAAAAFNUXUVORF9DRUNTKys=</data>
</ReportState>
</file>

<file path=customXml/item136.xml><?xml version="1.0" encoding="utf-8"?>
<ReportState xmlns="sas.reportstate">
  <data type="reportstate">UkNTX1NUQVJUW1YBZ2MFAAAAVgJnZlUBAAAAU2RVBgAAAHByMTkwOVYBZmdVAQAAAFNWAWdjAWRVAQAAAFljGPz//2IAAAAAAAD4f2RVAQAAAFlUVFYBZ2NVAAAAAFNUVgFhYwBnVQoAAABTVgFnYwFWAWZnVQAAAABTVFYBZ2MBVgFmZ1UAAAAAU1RWAWdjAVYBZmdVAAAAAFNUVgFnYwFWAWZnVQAAAABTVFYBZ2MBVgFmZ1UAAAAAU1RWAWdjAFYBZmdVAAAAAFNUVgFnYwFWAWZnVQAAAABTVFYBZ2MBVgFmZ1UAAAAAU1RWAWdjAVYBZmdVAAAAAFNUVgFnYwFWAWZnVQAAAABTVFRWAWFhXUVORF9SQ1MrKw==</data>
</ReportState>
</file>

<file path=customXml/item137.xml><?xml version="1.0" encoding="utf-8"?>
<ReportState xmlns="sas.reportstate">
  <data type="reportstate">UkNfU1RBUlRbVgVnZ1VjAgAAAFNnYwIAAABjAAAAAGRVBQAAAHZlNzIzZFUAAAAAYwAAAABnmWZVAQAAAFNWAWeYZFUGAAAAYmk5MDE5ZFUMAAAAQ3V0IE9mZiBEYXRlYVYBZ2MAYWMY/P//YgAAAAAA6tZAZFUKAAAAMjkvMDMvMjAyNGMBAAAAVGMIAAAAYWMAZ2MCAAAAYwAAAABkVQYAAAB2ZTg5NTVkVQAAAABjAAAAAGeZZlUBAAAAU1YBZ5hkVQcAAABiaTEwMjE4ZFUSAAAAUmVmaW5hbmNpbmcgTWFya2VyYVYBZ2MBZFUCAAAANzFjGPz//2IAAAAAAAD4f2RVAgAAADcxYwEAAABUYwgAAABhYwBUVgFmVQIAAABTZFUGAAAAYmk5MDIyZFUGAAAAYmk5MDE5VFYBYVYBZ2RVBgAAAGRkOTAyNVYBZlUKAAAAU2RVDgAAADE5NjY1MDEwMjQzNzIyZFUOAAAAMTk2NjUwMTAzMDU1MTJkVQ4AAAAxOTY2NTAxMDMyMDA3N2RVDgAAADE5NjY1MDEwMzQ0MjY3ZFUOAAAAMTk2NjUwMTAzNjM1ODdkVQ4AAAAxOTg4MjY5ODE1MzYxM2RVDgAAADE5ODg0MDcwMzQ4OTQwZFUOAAAAMTk4ODQxODY1NzQyMDJkVQ4AAAAxOTg4NDU1MjUzNTUwMWRVDgAAADE5ODg0NjI3NjE0MzQwVFYBZmdVBAAAAFNWAWfAYwAAAABkVQYAAABiaTkwMTlkVQwAAABDdXQgT2ZmIERhdGVkVQcAAABERE1NWVk4YxgAAABWAWZjVQwAAABTAAAAAADq1kAAAAAAAOrWQAAAAAAA6tZAAAAAAADq1kAAAAAAAOrWQAAAAAAA6tZAAAAAAADq1kAAAAAAAOrWQAAAAAAA6tZAAAAAAADq1kAAAAAAAOrWQAAAAAAA6tZAVFYBYWMBAAAAYgwAAABiAAAAAAAA+H9iAAAAAAAA+H9iAAAAAAAA+H9iAAAAAAAA+H9iAAAAAAAA+H9hYwBjAGMAYwFWAWfAYwEAAABkVQYAAABiaTkwMjJkVREAAABSZXBvcnRpbmcgTG9hbiBJRGFjGAAAAFYBYVYBZmNVDAAAAFOc////AAAAAAEAAAACAAAAAwAAAAQAAAAFAAAABgAAAAcAAAAIAAAACQAAAJ3///9UYwEAAABiDAAAAGIAAAAAAAD4f2IAAAAAAAD4f2IAAAAAAAD4f2IAAAAAAAD4f2IAAAAAAAD4f2FjAGMAYwBjAVYBZ8BjAAAAAGRVBgAAAGJpOTAyMGRVEgAAAFRPVEFMIExvYW4gQmFsYW5jZWRVCQAAAENPTU1BMTIuMmMYAAAAVgFmY1UMAAAAU3XK3h3aHh1CAAAAAFyQjUEAAAAAdrCQQQAAAACj4ZFBFK5HqZpeqEFTuB7d5iCXQQAAAEwk6IdBcT0Kvb0vl0HNzMxcGaiLQdejcAX0tIVBAAAAALbyj0F08xoJ1lkcQlRWAWFjAgAAAGIMAAAAYgAAAAAAAPh/YgAAAAAAAPh/YgAAAAAAAPh/YgAAAAAAAPh/YgAAAAAAAPh/YWMAYwBjAGMBVgFnwGMAAAAAZFUGAAAAYmk5MDIxZFUSAAAAJSBvZiBUT1RBTCBCYWxhbmNlZFULAAAAUEVSQ0VOVDEyLjJjGAAAAFYBZmNVDAAAAFMAAAAAAADwPw2/U5ZdPmA/J6bByu1WYj+YVobrR6ZjP6wmvc98x3o/twnnyl5qaT/Zc/y5T0VaP0z/ZE6temk/UwnF3DBkXj/W9oQQb9pXP35vGLe3jWE/T+Jvt4An7z9UVgFhYwIAAABiDAAAAGIAAAAAAAD4f2IAAAAAAAD4f2IAAAAAAAD4f2IAAAAAAAD4f2IAAAAAAAD4f2FjAGMAYwBjAVRnoGZjVQwAAABTAAAAAAAAAAAAAAAAVFYBZWNVAAAAAFNUYVYBYWMMAAAAYgwAAABjAWMAYgAAAAAAAAAAVgFhVgFhVgNnZ2RVBgAAAGRkOTAyNVYBYVYBZmdVDAAAAFNnZFULAAAATUFUQ0hFU19BTExWAWdjAWRVCwAAAE1BVENIRVNfQUxMY5z///9iAAAAAAAA+H9kVQsAAABNQVRDSEVTX0FMTFYBZmdVAQAAAFNnZFUKAAAAMjkvMDMvMjAyNFYBZ2MAYWMY/P//YgAAAAAA6tZAZFUKAAAAMjkvMDMvMjAyNFYBYWMCAAAAYwFWAWZjVQEAAABTAAAAAFRWAWFWAWZnVQIAAABTVgFnYwBhYxj8//9idcreHdoeHUJkVRQAAAAzMcKgMjY3wqA5MTXCoDYzOSw3MFYBZ2MAYWMY/P//YgAAAAAAAPA/ZFUIAAAAMTAwLDAwICVUVgFhVGMBAAAAYwFWAWFWAWFWAWFWAWFnZFUOAAAAMTk2NjUwMTAyNDM3MjJWAWdjAWRVDgAAADE5NjY1MDEwMjQzNzIyYwAAAABiAAAAAAAA+H9kVQ4AAAAxOTY2NTAxMDI0MzcyMlYBZmdVAQAAAFNnZFUKAAAAMjkvMDMvMjAyNFYBZ2MAYWMY/P//YgAAAAAA6tZAZFUKAAAAMjkvMDMvMjAyNFYBYWMCAAAAYwFWAWZjVQEAAABTAQAAAFRWAWFWAWZnVQIAAABTVgFnYwBhYxj8//9iAAAAAFyQjUFkVQ8AAAA2MsKgMDAwwqAwMDAsMDBWAWdjAGFjGPz//2INv1OWXT5gP2RVBgAAADAsMjAgJVRWAWFUYwEAAABjAVYBYVYBYVYBYVYBYWdkVQ4AAAAxOTY2NTAxMDMwNTUxMlYBZ2MBZFUOAAAAMTk2NjUwMTAzMDU1MTJjAQAAAGIAAAAAAAD4f2RVDgAAADE5NjY1MDEwMzA1NTEyVgFmZ1UBAAAAU2dkVQoAAAAyOS8wMy8yMDI0VgFnYwBhYxj8//9iAAAAAADq1kBkVQoAAAAyOS8wMy8yMDI0VgFhYwIAAABjAVYBZmNVAQAAAFMCAAAAVFYBYVYBZmdVAgAAAFNWAWdjAGFjGPz//2IAAAAAdrCQQWRVDwAAADcwwqAwMDDCoDAwMCwwMFYBZ2MAYWMY/P//YiemwcrtVmI/ZFUGAAAAMCwyMiAlVFYBYVRjAQAAAGMBVgFhVgFhVgFhVgFhZ2RVDgAAADE5NjY1MDEwMzIwMDc3VgFnYwFkVQ4AAAAxOTY2NTAxMDMyMDA3N2MCAAAAYgAAAAAAAPh/ZFUOAAAAMTk2NjUwMTAzMjAwNzdWAWZnVQEAAABTZ2RVCgAAADI5LzAzLzIwMjRWAWdjAGFjGPz//2IAAAAAAOrWQGRVCgAAADI5LzAzLzIwMjRWAWFjAgAAAGMBVgFmY1UBAAAAUwMAAABUVgFhVgFmZ1UCAAAAU1YBZ2MAYWMY/P//YgAAAACj4ZFBZFUPAAAANzXCoDAwMMKgMDAwLDAwVgFnYwBhYxj8//9imFaG60emYz9kVQYAAAAwLDI0ICVUVgFhVGMBAAAAYwFWAWFWAWFWAWFWAWFnZFUOAAAAMTk2NjUwMTAzNDQyNjdWAWdjAWRVDgAAADE5NjY1MDEwMzQ0MjY3YwMAAABiAAAAAAAA+H9kVQ4AAAAxOTY2NTAxMDM0NDI2N1YBZmdVAQAAAFNnZFUKAAAAMjkvMDMvMjAyNFYBZ2MAYWMY/P//YgAAAAAA6tZAZFUKAAAAMjkvMDMvMjAyNFYBYWMCAAAAYwFWAWZjVQEAAABTBAAAAFRWAWFWAWZnVQIAAABTVgFnYwBhYxj8//9iFK5HqZpeqEFkVRAAAAAyMDTCoDQyNsKgNTgwLDY0VgFnYwBhYxj8//9irCa9z3zHej9kVQYAAAAwLDY1ICVUVgFhVGMBAAAAYwFWAWFWAWFWAWFWAWFnZFUOAAAAMTk2NjUwMTAzNjM1ODdWAWdjAWRVDgAAADE5NjY1MDEwMzYzNTg3YwQAAABiAAAAAAAA+H9kVQ4AAAAxOTY2NTAxMDM2MzU4N1YBZmdVAQAAAFNnZFUKAAAAMjkvMDMvMjAyNFYBZ2MAYWMY/P//YgAAAAAA6tZAZFUKAAAAMjkvMDMvMjAyNFYBYWMCAAAAYwFWAWZjVQEAAABTBQAAAFRWAWFWAWZnVQIAAABTVgFnYwBhYxj8//9iU7ge3eYgl0FkVQ8AAAA5N8KgMDA4wqAwNTUsMjhWAWdjAGFjGPz//2K3CefKXmppP2RVBgAAADAsMzEgJVRWAWFUYwEAAABjAVYBYVYBYVYBYVYBYWdkVQ4AAAAxOTg4MjY5ODE1MzYxM1YBZ2MBZFUOAAAAMTk4ODI2OTgxNTM2MTNjBQAAAGIAAAAAAAD4f2RVDgAAADE5ODgyNjk4MTUzNjEzVgFmZ1UBAAAAU2dkVQoAAAAyOS8wMy8yMDI0VgFnYwBhYxj8//9iAAAAAADq1kBkVQoAAAAyOS8wMy8yMDI0VgFhYwIAAABjAVYBZmNVAQAAAFMGAAAAVFYBYVYBZmdVAgAAAFNWAWdjAGFjGPz//2IAAABMJOiHQWRVDwAAADUwwqAxMzbCoDIwMSw1MFYBZ2MAYWMY/P//Ytlz/LlPRVo/ZFUGAAAAMCwxNiAlVFYBYVRjAQAAAGMBVgFhVgFhVgFhVgFhZ2RVDgAAADE5ODg0MDcwMzQ4OTQwVgFnYwFkVQ4AAAAxOTg4NDA3MDM0ODk0MGMGAAAAYgAAAAAAAPh/ZFUOAAAAMTk4ODQwNzAzNDg5NDBWAWZnVQEAAABTZ2RVCgAAADI5LzAzLzIwMjRWAWdjAGFjGPz//2IAAAAAAOrWQGRVCgAAADI5LzAzLzIwMjRWAWFjAgAAAGMBVgFmY1UBAAAAUwcAAABUVgFhVgFmZ1UCAAAAU1YBZ2MAYWMY/P//YnE9Cr29L5dBZFUPAAAAOTfCoDI1McKgMTgzLDI2VgFnYwBhYxj8//9iTP9kTq16aT9kVQYAAAAwLDMxICVUVgFhVGMBAAAAYwFWAWFWAWFWAWFWAWFnZFUOAAAAMTk4ODQxODY1NzQyMDJWAWdjAWRVDgAAADE5ODg0MTg2NTc0MjAyYwcAAABiAAAAAAAA+H9kVQ4AAAAxOTg4NDE4NjU3NDIwMlYBZmdVAQAAAFNnZFUKAAAAMjkvMDMvMjAyNFYBZ2MAYWMY/P//YgAAAAAA6tZAZFUKAAAAMjkvMDMvMjAyNFYBYWMCAAAAYwFWAWZjVQEAAABTCAAAAFRWAWFWAWZnVQIAAABTVgFnYwBhYxj8//9izczMXBmoi0FkVQ8AAAA1OMKgMDAwwqAxNzEsNjBWAWdjAGFjGPz//2JTCcXcMGReP2RVBgAAADAsMTkgJVRWAWFUYwEAAABjAVYBYVYBYVYBYVYBYWdkVQ4AAAAxOTg4NDU1MjUzNTUwMVYBZ2MBZFUOAAAAMTk4ODQ1NTI1MzU1MDFjCAAAAGIAAAAAAAD4f2RVDgAAADE5ODg0NTUyNTM1NTAxVgFmZ1UBAAAAU2dkVQoAAAAyOS8wMy8yMDI0VgFnYwBhYxj8//9iAAAAAADq1kBkVQoAAAAyOS8wMy8yMDI0VgFhYwIAAABjAVYBZmNVAQAAAFMJAAAAVFYBYVYBZmdVAgAAAFNWAWdjAGFjGPz//2LXo3AF9LSFQWRVDwAAADQ1wqA1MjLCoDU2MCw2OFYBZ2MAYWMY/P//Ytb2hBBv2lc/ZFUGAAAAMCwxNSAlVFYBYVRjAQAAAGMBVgFhVgFhVgFhVgFhZ2RVDgAAADE5ODg0NjI3NjE0MzQwVgFnYwFkVQ4AAAAxOTg4NDYyNzYxNDM0MGMJAAAAYgAAAAAAAPh/ZFUOAAAAMTk4ODQ2Mjc2MTQzNDBWAWZnVQEAAABTZ2RVCgAAADI5LzAzLzIwMjRWAWdjAGFjGPz//2IAAAAAAOrWQGRVCgAAADI5LzAzLzIwMjRWAWFjAgAAAGMBVgFmY1UBAAAAUwoAAABUVgFhVgFmZ1UCAAAAU1YBZ2MAYWMY/P//YgAAAAC28o9BZFUPAAAANjfCoDAwMMKgMDAwLDAwVgFnYwBhYxj8//9ifm8Yt7eNYT9kVQYAAAAwLDIxICVUVgFhVGMBAAAAYwFWAWFWAWFWAWFWAWFnZFUOAAAAQWxsZSBTb25zdGlnZW5WAWdjAWRVAgAAAH5PY53///9iAAAAAAAA+H9kVQ4AAABBbGxlIFNvbnN0aWdlblYBZmdVAQAAAFNnZFUKAAAAMjkvMDMvMjAyNFYBZ2MAYWMY/P//YgAAAAAA6tZAZFUKAAAAMjkvMDMvMjAyNFYBYWMCAAAAYwFWAWZjVQEAAABTCwAAAFRWAWFWAWZnVQIAAABTVgFnYwBhYxj8//9idPMaCdZZHEJkVRQAAAAzMMKgNDQxwqA1NzDCoDg4Niw3NFYBZ2MAYWMY/P//Yk/ib7eAJ+8/ZFUHAAAAOTcsMzYgJVRWAWFUYwEAAABjAVYBYVYBYVYBYVYBYVRjAAAAAGMBVgFhVgFhVgFhVgFhVgFmZ1UCAAAAU2dkVRcAAABkZWZhdWx0Um93QXhpc0hpZXJhcmNoeWRVEAAAAFplaWxlbmhpZXJhcmNoaWVWAWZnVQEAAABTZ2RVBgAAAGJpOTAyMmRVEQAAAFJlcG9ydGluZyBMb2FuIElEYWMBAAAAYwFWAWFWAWFUYwAAAABnZFUEAAAAcm9vdFYBYVYBZmdVCwAAAFNnZFUOAAAAMTk2NjUwMTAyNDM3MjJWAWdjAWRVDgAAADE5NjY1MDEwMjQzNzIyYwAAAABiAAAAAAAA+H9kVQ4AAAAxOTY2NTAxMDI0MzcyMlYBYWMBAAAAYwFWAWFWAWFWAWFWAWFnZFUOAAAAMTk2NjUwMTAzMDU1MTJWAWdjAWRVDgAAADE5NjY1MDEwMzA1NTEyYwEAAABiAAAAAAAA+H9kVQ4AAAAxOTY2NTAxMDMwNTUxMlYBYWMBAAAAYwFWAWFWAWFWAWFWAWFnZFUOAAAAMTk2NjUwMTAzMjAwNzdWAWdjAWRVDgAAADE5NjY1MDEwMzIwMDc3YwIAAABiAAAAAAAA+H9kVQ4AAAAxOTY2NTAxMDMyMDA3N1YBYWMBAAAAYwFWAWFWAWFWAWFWAWFnZFUOAAAAMTk2NjUwMTAzNDQyNjdWAWdjAWRVDgAAADE5NjY1MDEwMzQ0MjY3YwMAAABiAAAAAAAA+H9kVQ4AAAAxOTY2NTAxMDM0NDI2N1YBYWMBAAAAYwFWAWFWAWFWAWFWAWFnZFUOAAAAMTk2NjUwMTAzNjM1ODdWAWdjAWRVDgAAADE5NjY1MDEwMzYzNTg3YwQAAABiAAAAAAAA+H9kVQ4AAAAxOTY2NTAxMDM2MzU4N1YBYWMBAAAAYwFWAWFWAWFWAWFWAWFnZFUOAAAAMTk4ODI2OTgxNTM2MTNWAWdjAWRVDgAAADE5ODgyNjk4MTUzNjEzYwUAAABiAAAAAAAA+H9kVQ4AAAAxOTg4MjY5ODE1MzYxM1YBYWMBAAAAYwFWAWFWAWFWAWFWAWFnZFUOAAAAMTk4ODQwNzAzNDg5NDBWAWdjAWRVDgAAADE5ODg0MDcwMzQ4OTQwYwYAAABiAAAAAAAA+H9kVQ4AAAAxOTg4NDA3MDM0ODk0MFYBYWMBAAAAYwFWAWFWAWFWAWFWAWFnZFUOAAAAMTk4ODQxODY1NzQyMDJWAWdjAWRVDgAAADE5ODg0MTg2NTc0MjAyYwcAAABiAAAAAAAA+H9kVQ4AAAAxOTg4NDE4NjU3NDIwMlYBYWMBAAAAYwFWAWFWAWFWAWFWAWFnZFUOAAAAMTk4ODQ1NTI1MzU1MDFWAWdjAWRVDgAAADE5ODg0NTUyNTM1NTAxYwgAAABiAAAAAAAA+H9kVQ4AAAAxOTg4NDU1MjUzNTUwMVYBYWMBAAAAYwFWAWFWAWFWAWFWAWFnZFUOAAAAMTk4ODQ2Mjc2MTQzNDBWAWdjAWRVDgAAADE5ODg0NjI3NjE0MzQwYwkAAABiAAAAAAAA+H9kVQ4AAAAxOTg4NDYyNzYxNDM0MFYBYWMBAAAAYwFWAWFWAWFWAWFWAWFnZFUOAAAAQWxsZSBTb25zdGlnZW5WAWdjAWRVAgAAAH5PY53///9iAAAAAAAA+H9kVQ4AAABBbGxlIFNvbnN0aWdlblYBYWMBAAAAYwFWAWFWAWFWAWFWAWFUYwAAAABjAFYBYVYBYVYBYVYBYWdkVQQAAAByb290VgFhVgFmZ1ULAAAAU2dkVQ4AAAAxOTY2NTAxMDI0MzcyMlYBZ2MBZFUOAAAAMTk2NjUwMTAyNDM3MjJjAAAAAGIAAAAAAAD4f2RVDgAAADE5NjY1MDEwMjQzNzIyVgFhYwEAAABjAVYBYVYBYVYBYVYBYWdkVQ4AAAAxOTY2NTAxMDMwNTUxMlYBZ2MBZFUOAAAAMTk2NjUwMTAzMDU1MTJjAQAAAGIAAAAAAAD4f2RVDgAAADE5NjY1MDEwMzA1NTEyVgFhYwEAAABjAVYBYVYBYVYBYVYBYWdkVQ4AAAAxOTY2NTAxMDMyMDA3N1YBZ2MBZFUOAAAAMTk2NjUwMTAzMjAwNzdjAgAAAGIAAAAAAAD4f2RVDgAAADE5NjY1MDEwMzIwMDc3VgFhYwEAAABjAVYBYVYBYVYBYVYBYWdkVQ4AAAAxOTY2NTAxMDM0NDI2N1YBZ2MBZFUOAAAAMTk2NjUwMTAzNDQyNjdjAwAAAGIAAAAAAAD4f2RVDgAAADE5NjY1MDEwMzQ0MjY3VgFhYwEAAABjAVYBYVYBYVYBYVYBYWdkVQ4AAAAxOTY2NTAxMDM2MzU4N1YBZ2MBZFUOAAAAMTk2NjUwMTAzNjM1ODdjBAAAAGIAAAAAAAD4f2RVDgAAADE5NjY1MDEwMzYzNTg3VgFhYwEAAABjAVYBYVYBYVYBYVYBYWdkVQ4AAAAxOTg4MjY5ODE1MzYxM1YBZ2MBZFUOAAAAMTk4ODI2OTgxNTM2MTNjBQAAAGIAAAAAAAD4f2RVDgAAADE5ODgyNjk4MTUzNjEzVgFhYwEAAABjAVYBYVYBYVYBYVYBYWdkVQ4AAAAxOTg4NDA3MDM0ODk0MFYBZ2MBZFUOAAAAMTk4ODQwNzAzNDg5NDBjBgAAAGIAAAAAAAD4f2RVDgAAADE5ODg0MDcwMzQ4OTQwVgFhYwEAAABjAVYBYVYBYVYBYVYBYWdkVQ4AAAAxOTg4NDE4NjU3NDIwMlYBZ2MBZFUOAAAAMTk4ODQxODY1NzQyMDJjBwAAAGIAAAAAAAD4f2RVDgAAADE5ODg0MTg2NTc0MjAyVgFhYwEAAABjAVYBYVYBYVYBYVYBYWdkVQ4AAAAxOTg4NDU1MjUzNTUwMVYBZ2MBZFUOAAAAMTk4ODQ1NTI1MzU1MDFjCAAAAGIAAAAAAAD4f2RVDgAAADE5ODg0NTUyNTM1NTAxVgFhYwEAAABjAVYBYVYBYVYBYVYBYWdkVQ4AAAAxOTg4NDYyNzYxNDM0MFYBZ2MBZFUOAAAAMTk4ODQ2Mjc2MTQzNDBjCQAAAGIAAAAAAAD4f2RVDgAAADE5ODg0NjI3NjE0MzQwVgFhYwEAAABjAVYBYVYBYVYBYVYBYWdkVQ4AAABBbGxlIFNvbnN0aWdlblYBZ2MBZFUCAAAAfk9jnf///2IAAAAAAAD4f2RVDgAAAEFsbGUgU29uc3RpZ2VuVgFhYwEAAABjAVYBYVYBYVYBYVYBYVRjAAAAAGMAVgFhVgFhVgFhVgFhYwFnZFUaAAAAZGVmYXVsdENvbHVtbkF4aXNIaWVyYXJjaHlkVREAAABTcGFsdGVuaGllcmFyY2hpZVYBZmdVAQAAAFNnZFUGAAAAYmk5MDE5ZFUMAAAAQ3V0IE9mZiBEYXRlZFUHAAAARERNTVlZOGMAAAAAYwFWAWFWAWFUYwAAAABnZFUEAAAAcm9vdFYBYVYBZmdVAQAAAFNnZFUKAAAAMjkvMDMvMjAyNFYBZ2MAYWMY/P//YgAAAAAA6tZAZFUKAAAAMjkvMDMvMjAyNFYBYWMBAAAAYwFWAWFWAWFWAWFWAWFUYwAAAABjAFYBYVYBYVYBYVYBYWdkVQQAAAByb290VgFhVgFmZ1UBAAAAU2dkVQoAAAAyOS8wMy8yMDI0VgFnYwBhYxj8//9iAAAAAADq1kBkVQoAAAAyOS8wMy8yMDI0VgFhYwEAAABjAVYBYVYBYVYBYVYBYVRjAAAAAGMAVgFhVgFhVgFhVgFhYwFUYwFjAGMAYgAAAAAAAAAAVgFmVQIAAABTZFUGAAAAYmk5MDIwZFUGAAAAYmk5MDIxVGMAYwBjAGFjYgUCAFYBYWRV5gcAADxSZXN1bHQgcmVmPSJkZDkwMjUiIHR5cGU9InJlbGF0aW9uYWwiIHN0YXR1cz0ic3VjY2VzcyIgZGF0YUxldmVsPSJjdXN0b20iIGNvbnN1bWVyRGF0YU1vZGVsPSJhZ2dyZWdhdGVkIiBsYWJlbD0iRXJnZWJuaXNzZSIgZGF0YUxvY2FsZT0iZW5fVVMiIHNvcnRMb2NhbGU9ImRlX0FUIiBzdXBwb3J0c0N1c3RvbVF1ZXJ5PSJ0cnVlIiBzdXBwb3J0c0V4cG9ydERldGFpbD0iZmFsc2UiIHRhYmxlRGF0ZU1vZGlmaWVkPSIyMDI0LTA0LTEyVDExOjM5OjIwLjM4NVoiPjxWYXJpYWJsZXM+PE51bWVyaWNWYXJpYWJsZSB2YXJuYW1lPSJiaTkwMTkiIGxhYmVsPSJDdXQgT2ZmIERhdGUiIHJlZj0iYmk5MDE5IiBjb2x1bW49ImMwIiBmb3JtYXQ9IkRETU1ZWTgiIHVzYWdlPSJjYXRlZ29yaWNhbCIvPjxTdHJpbmdWYXJpYWJsZSB2YXJuYW1lPSJiaTkwMjIiIGxhYmVsPSJSZXBvcnRpbmcgTG9hbiBJRCIgcmVmPSJiaTkwMjIiIGNvbHVtbj0iYzEiLz48TnVtZXJpY1ZhcmlhYmxlIHZhcm5hbWU9ImJpOTAyMCIgbGFiZWw9IlRPVEFMIExvYW4gQmFsYW5jZSIgcmVmPSJiaTkwMjAiIGNvbHVtbj0iYzIiIGZvcm1hdD0iQ09NTUExMi4yIiB1c2FnZT0icXVhbnRpdGF0aXZlIi8+PE51bWVyaWNWYXJpYWJsZSB2YXJuYW1lPSJiaTkwMjEiIGxhYmVsPSIlIG9mIFRPVEFMIEJhbGFuY2UiIHJlZj0iYmk5MDIxIiBjb2x1bW49ImMz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L0NvbHVtbnM+PERhdGEgZm9ybWF0PSJDU1YiIHJvd0NvdW50PSIxMiIgYXZhaWxhYmxlUm93Q291bnQ9IjEyIiBzaXplPSI1MjEiIGRhdGFMYXlvdXQ9Im1pbmltYWwiIGdyYW5kVG90YWw9ImZhbHNlIiBpc0luZGV4ZWQ9InRydWUiIGNvbnRlbnRLZXk9IlRCS0JFUDcyVEw2RFlMVVZCQlRUT0VBN1lISU1MV0U1Ij48IVtDREFUQVsyMzQ2NC4wLC0xMDAsMy4xMjY3OTE1NjM5Njk3NzEyRTEwLDEuMAoyMzQ2NC4wLDAsNi4yRTcsMC4wMDE5ODI4NjMyMjM1ODEzMjcKMjM0NjQuMCwxLDcuMEU3LDAuMDAyMjM4NzE2NTQyNzUzMTExCjIzNDY0LjAsMiw3LjVFNywwLjAwMjM5ODYyNDg2NzIzNTQ3NjQKMjM0NjQuMCwzLDIuMDQ0MjY1ODA2NEU4LDAuMDA2NTM3OTAyMzk3OTYwMjk4CjIzNDY0LjAsNCw5LjcwMDgwNTUyODAwMDAwMkU3LDAuMDAzMTAyNDc5MTE2MjIzNDkwNQoyMzQ2NC4wLDUsNS4wMTM2MjAxNUU3LDAuMDAxNjAzNDM5MTk1NTU1MDQ4CjIzNDY0LjAsNiw5LjcyNTExODMyNkU3LDAuMDAzMTEwMjU0NzUzODA2ODA2NwoyMzQ2NC4wLDcsNS44MDAwMTcxNkU3LDAuMDAxODU0OTQyMDUyMDQ5MTMxMwoyMzQ2NC4wLDgsNC41NTIyNTYwNjhFNywwLjAwMTQ1NTg4NzI4MDg5NzExODgKMjM0NjQuMCw5LDYuN0U3LDAuMDAyMTQyNzcxNTQ4MDYzNjkyNAoyMzQ2NC4wLC05OSwzLjA0NDE1NzA4ODY3Mzc3NDdFMTAsMC45NzM1NzIxMTkwMjE4NzU3Cl1dPjwvRGF0YT48U3RyaW5nVGFibGUgZm9ybWF0PSJDU1YiIHJvd0NvdW50PSIxMCIgc2l6ZT0iMTcwIiBjb250ZW50S2V5PSJRSFJLRk9PNUhJTUY3UzJFSkwyTFpENkRKUUdKN0lEMyI+PCFbQ0RBVEFbIjE5NjY1MDEwMjQzNzIyIgoiMTk2NjUwMTAzMDU1MTIiCiIxOTY2NTAxMDMyMDA3NyIKIjE5NjY1MDEwMzQ0MjY3IgoiMTk2NjUwMTAzNjM1ODciCiIxOTg4MjY5ODE1MzYxMyIKIjE5ODg0MDcwMzQ4OTQwIgoiMTk4ODQxODY1NzQyMDIiCiIxOTg4NDU1MjUzNTUwMSIKIjE5ODg0NjI3NjE0MzQwIgpdXT48L1N0cmluZ1RhYmxlPjwvUmVzdWx0PlYBYWMAYwBjAGMBYwBjAGMAVgFhYwEAAABjAGMAXUVORF9SQys=</data>
</ReportState>
</file>

<file path=customXml/item138.xml><?xml version="1.0" encoding="utf-8"?>
<ReportState xmlns="sas.reportstate">
  <data type="reportstate">Q0VDU19TVEFSVFtWAWdVAAAAAFNUXUVORF9DRUNTKys=</data>
</ReportState>
</file>

<file path=customXml/item139.xml><?xml version="1.0" encoding="utf-8"?>
<ReportState xmlns="sas.reportstate">
  <data type="reportstate">UkNfU1RBUlRbVgVnZ1VjAgAAAFNnYwIAAABjAAAAAGRVBgAAAHZlMzU5NmRVAAAAAGMAAAAAZ5lmVQEAAABTVgFnmGRVBwAAAGJpMTAxNzlkVRIAAABSZWZpbmFuY2luZyBNYXJrZXJhVgFnYwFkVQIAAAA3NGMY/P//YgAAAAAAAPh/ZFUCAAAANzRjAQAAAFRjCAAAAGFjAGdjAgAAAGMAAAAAZFUFAAAAdmU3MjNkVQAAAABjAAAAAGeZZlUBAAAAU1YBZ5hkVQYAAABiaTQ4MjlkVQwAAABDdXQgT2ZmIERhdGVhVgFnYwBhYxj8//9iAAAAAADq1kBkVQoAAAAyOS8wMy8yMDI0YwEAAABUYwgAAABhYwBUVgFmVQIAAABTZFUGAAAAYmk0ODQ3ZFUGAAAAYmk0ODI5VFYBYVYBZ2RVBgAAAGRkNDgzM1YBZlUKAAAAU2RVDgAAADE5ODI4NTM0ODc1OTAxZFUOAAAAMTk4Mjg1MzQ4NzU5MDhkVQ4AAAAxOTg0MDMxMjU2NDM2NmRVDgAAADE5ODQwMzEyNTY0MzY3ZFUOAAAAMTk4NDAzMTI1NjQzNjhkVQ4AAAAxOTg0MDMxMjU2NDM2OWRVDgAAADE5ODgyMDIyNTk4NTAyZFUOAAAAMTk4ODIwMjI1OTg1MDNkVQ4AAAAxOTg4MjAyMjU5ODUwNWRVDgAAADE5ODgyMDIyNTk4NTA2VFYBZmdVAwAAAFNWAWfAYwAAAABkVQYAAABiaTQ4MjlkVQwAAABDdXQgT2ZmIERhdGVkVQcAAABERE1NWVk4YxgAAABWAWZjVQwAAABTAAAAAADq1kAAAAAAAOrWQAAAAAAA6tZAAAAAAADq1kAAAAAAAOrWQAAAAAAA6tZAAAAAAADq1kAAAAAAAOrWQAAAAAAA6tZAAAAAAADq1kAAAAAAAOrWQAAAAAAA6tZAVFYBYWMBAAAAYgwAAABiAAAAAAAA+H9iAAAAAAAA+H9iAAAAAAAA+H9iAAAAAAAA+H9iAAAAAAAA+H9hYwBjAGMAYwFWAWfAYwEAAABkVQYAAABiaTQ4NDdkVREAAABSZXBvcnRpbmcgTG9hbiBJRGFjGAAAAFYBYVYBZmNVDAAAAFOc////CQAAAAgAAAAAAAAABwAAAAUAAAAGAAAAAQAAAAIAAAADAAAABAAAAJ3///9UYwEAAABiDAAAAGIAAAAAAAD4f2IAAAAAAAD4f2IAAAAAAAD4f2IAAAAAAAD4f2IAAAAAAAD4f2FjAGMAYwBjAVYBZ8BjAAAAAGRVBgAAAGJpNDg1M2RVEQAAACUgb2YgVG90YWwgQXNzZXRzZFULAAAAUEVSQ0VOVDEyLjJjGAAAAFYBZmNVDAAAAFMAAAAAAADwP786E3wI6qA/0ENf3tQ8oD/q7SB89+ufPwk16wauHZ4/0vTxRCD7mD9N6Gt2P1uYP69GbYHmq5Y/12csdo40lj/XZyx2jjSWP9dnLHaONJY/JvRFcUWo5z9UVgFhYwIAAABiDAAAAGIAAAAAAAD4f2IAAAAAAAD4f2IAAAAAAAD4f2IAAAAAAAD4f2IAAAAAAAD4f2FjAGMAYwBjAVRnoGZjVQwAAABTAAAAAAAAAAAAAAAAVFYBZWNVAAAAAFNUYVYBYWMMAAAAYgwAAABjAWMAYgAAAAAAAAAAVgFhVgFhVgNnZ2RVBgAAAGRkNDgzM1YBYVYBZmdVDAAAAFNnZFULAAAATUFUQ0hFU19BTExWAWdjAWRVCwAAAE1BVENIRVNfQUxMY5z///9iAAAAAAAA+H9kVQsAAABNQVRDSEVTX0FMTFYBZmdVAQAAAFNnZFUKAAAAMjkvMDMvMjAyNFYBZ2MAYWMY/P//YgAAAAAA6tZAZFUKAAAAMjkvMDMvMjAyNFYBYWMCAAAAYwFWAWZjVQEAAABTAAAAAFRWAWFWAWZnVQEAAABTVgFnYwBhYxj8//9iAAAAAAAA8D9kVQgAAAAxMDAsMDAgJVRWAWFUYwEAAABjAVYBYVYBYVYBYVYBYWdkVQ4AAAAxOTg4MjAyMjU5ODUwNlYBZ2MBZFUOAAAAMTk4ODIwMjI1OTg1MDZjCQAAAGIAAAAAAAD4f2RVDgAAADE5ODgyMDIyNTk4NTA2VgFmZ1UBAAAAU2dkVQoAAAAyOS8wMy8yMDI0VgFnYwBhYxj8//9iAAAAAADq1kBkVQoAAAAyOS8wMy8yMDI0VgFhYwIAAABjAVYBZmNVAQAAAFMBAAAAVFYBYVYBZmdVAQAAAFNWAWdjAGFjGPz//2K/OhN8COqgP2RVBgAAADMsMzAgJVRWAWFUYwEAAABjAVYBYVYBYVYBYVYBYWdkVQ4AAAAxOTg4MjAyMjU5ODUwNVYBZ2MBZFUOAAAAMTk4ODIwMjI1OTg1MDVjCAAAAGIAAAAAAAD4f2RVDgAAADE5ODgyMDIyNTk4NTA1VgFmZ1UBAAAAU2dkVQoAAAAyOS8wMy8yMDI0VgFnYwBhYxj8//9iAAAAAADq1kBkVQoAAAAyOS8wMy8yMDI0VgFhYwIAAABjAVYBZmNVAQAAAFMCAAAAVFYBYVYBZmdVAQAAAFNWAWdjAGFjGPz//2LQQ1/e1DygP2RVBgAAADMsMTcgJVRWAWFUYwEAAABjAVYBYVYBYVYBYVYBYWdkVQ4AAAAxOTgyODUzNDg3NTkwMVYBZ2MBZFUOAAAAMTk4Mjg1MzQ4NzU5MDFjAAAAAGIAAAAAAAD4f2RVDgAAADE5ODI4NTM0ODc1OTAxVgFmZ1UBAAAAU2dkVQoAAAAyOS8wMy8yMDI0VgFnYwBhYxj8//9iAAAAAADq1kBkVQoAAAAyOS8wMy8yMDI0VgFhYwIAAABjAVYBZmNVAQAAAFMDAAAAVFYBYVYBZmdVAQAAAFNWAWdjAGFjGPz//2Lq7SB89+ufP2RVBgAAADMsMTIgJVRWAWFUYwEAAABjAVYBYVYBYVYBYVYBYWdkVQ4AAAAxOTg4MjAyMjU5ODUwM1YBZ2MBZFUOAAAAMTk4ODIwMjI1OTg1MDNjBwAAAGIAAAAAAAD4f2RVDgAAADE5ODgyMDIyNTk4NTAzVgFmZ1UBAAAAU2dkVQoAAAAyOS8wMy8yMDI0VgFnYwBhYxj8//9iAAAAAADq1kBkVQoAAAAyOS8wMy8yMDI0VgFhYwIAAABjAVYBZmNVAQAAAFMEAAAAVFYBYVYBZmdVAQAAAFNWAWdjAGFjGPz//2IJNesGrh2eP2RVBgAAADIsOTQgJVRWAWFUYwEAAABjAVYBYVYBYVYBYVYBYWdkVQ4AAAAxOTg0MDMxMjU2NDM2OVYBZ2MBZFUOAAAAMTk4NDAzMTI1NjQzNjljBQAAAGIAAAAAAAD4f2RVDgAAADE5ODQwMzEyNTY0MzY5VgFmZ1UBAAAAU2dkVQoAAAAyOS8wMy8yMDI0VgFnYwBhYxj8//9iAAAAAADq1kBkVQoAAAAyOS8wMy8yMDI0VgFhYwIAAABjAVYBZmNVAQAAAFMFAAAAVFYBYVYBZmdVAQAAAFNWAWdjAGFjGPz//2LS9PFEIPuYP2RVBgAAADIsNDQgJVRWAWFUYwEAAABjAVYBYVYBYVYBYVYBYWdkVQ4AAAAxOTg4MjAyMjU5ODUwMlYBZ2MBZFUOAAAAMTk4ODIwMjI1OTg1MDJjBgAAAGIAAAAAAAD4f2RVDgAAADE5ODgyMDIyNTk4NTAyVgFmZ1UBAAAAU2dkVQoAAAAyOS8wMy8yMDI0VgFnYwBhYxj8//9iAAAAAADq1kBkVQoAAAAyOS8wMy8yMDI0VgFhYwIAAABjAVYBZmNVAQAAAFMGAAAAVFYBYVYBZmdVAQAAAFNWAWdjAGFjGPz//2JN6Gt2P1uYP2RVBgAAADIsMzggJVRWAWFUYwEAAABjAVYBYVYBYVYBYVYBYWdkVQ4AAAAxOTgyODUzNDg3NTkwOFYBZ2MBZFUOAAAAMTk4Mjg1MzQ4NzU5MDhjAQAAAGIAAAAAAAD4f2RVDgAAADE5ODI4NTM0ODc1OTA4VgFmZ1UBAAAAU2dkVQoAAAAyOS8wMy8yMDI0VgFnYwBhYxj8//9iAAAAAADq1kBkVQoAAAAyOS8wMy8yMDI0VgFhYwIAAABjAVYBZmNVAQAAAFMHAAAAVFYBYVYBZmdVAQAAAFNWAWdjAGFjGPz//2KvRm2B5quWP2RVBgAAADIsMjEgJVRWAWFUYwEAAABjAVYBYVYBYVYBYVYBYWdkVQ4AAAAxOTg0MDMxMjU2NDM2NlYBZ2MBZFUOAAAAMTk4NDAzMTI1NjQzNjZjAgAAAGIAAAAAAAD4f2RVDgAAADE5ODQwMzEyNTY0MzY2VgFmZ1UBAAAAU2dkVQoAAAAyOS8wMy8yMDI0VgFnYwBhYxj8//9iAAAAAADq1kBkVQoAAAAyOS8wMy8yMDI0VgFhYwIAAABjAVYBZmNVAQAAAFMIAAAAVFYBYVYBZmdVAQAAAFNWAWdjAGFjGPz//2LXZyx2jjSWP2RVBgAAADIsMTcgJVRWAWFUYwEAAABjAVYBYVYBYVYBYVYBYWdkVQ4AAAAxOTg0MDMxMjU2NDM2N1YBZ2MBZFUOAAAAMTk4NDAzMTI1NjQzNjdjAwAAAGIAAAAAAAD4f2RVDgAAADE5ODQwMzEyNTY0MzY3VgFmZ1UBAAAAU2dkVQoAAAAyOS8wMy8yMDI0VgFnYwBhYxj8//9iAAAAAADq1kBkVQoAAAAyOS8wMy8yMDI0VgFhYwIAAABjAVYBZmNVAQAAAFMJAAAAVFYBYVYBZmdVAQAAAFNWAWdjAGFjGPz//2LXZyx2jjSWP2RVBgAAADIsMTcgJVRWAWFUYwEAAABjAVYBYVYBYVYBYVYBYWdkVQ4AAAAxOTg0MDMxMjU2NDM2OFYBZ2MBZFUOAAAAMTk4NDAzMTI1NjQzNjhjBAAAAGIAAAAAAAD4f2RVDgAAADE5ODQwMzEyNTY0MzY4VgFmZ1UBAAAAU2dkVQoAAAAyOS8wMy8yMDI0VgFnYwBhYxj8//9iAAAAAADq1kBkVQoAAAAyOS8wMy8yMDI0VgFhYwIAAABjAVYBZmNVAQAAAFMKAAAAVFYBYVYBZmdVAQAAAFNWAWdjAGFjGPz//2LXZyx2jjSWP2RVBgAAADIsMTcgJVRWAWFUYwEAAABjAVYBYVYBYVYBYVYBYWdkVQ4AAABBbGxlIFNvbnN0aWdlblYBZ2MBZFUCAAAAfk9jnf///2IAAAAAAAD4f2RVDgAAAEFsbGUgU29uc3RpZ2VuVgFmZ1UBAAAAU2dkVQoAAAAyOS8wMy8yMDI0VgFnYwBhYxj8//9iAAAAAADq1kBkVQoAAAAyOS8wMy8yMDI0VgFhYwIAAABjAVYBZmNVAQAAAFMLAAAAVFYBYVYBZmdVAQAAAFNWAWdjAGFjGPz//2Im9EVxRajnP2RVBwAAADczLDkzICVUVgFhVGMBAAAAYwFWAWFWAWFWAWFWAWFUYwAAAABjAVYBYVYBYVYBYVYBYVYBZmdVAgAAAFNnZFUXAAAAZGVmYXVsdFJvd0F4aXNIaWVyYXJjaHlkVRAAAABaZWlsZW5oaWVyYXJjaGllVgFmZ1UBAAAAU2dkVQYAAABiaTQ4NDdkVREAAABSZXBvcnRpbmcgTG9hbiBJRGFjAQAAAGMBVgFhVgFhVGMAAAAAZ2RVBAAAAHJvb3RWAWFWAWZnVQsAAABTZ2RVDgAAADE5ODgyMDIyNTk4NTA2VgFnYwFkVQ4AAAAxOTg4MjAyMjU5ODUwNmMJAAAAYgAAAAAAAPh/ZFUOAAAAMTk4ODIwMjI1OTg1MDZWAWFjAQAAAGMBVgFhVgFhVgFhVgFhZ2RVDgAAADE5ODgyMDIyNTk4NTA1VgFnYwFkVQ4AAAAxOTg4MjAyMjU5ODUwNWMIAAAAYgAAAAAAAPh/ZFUOAAAAMTk4ODIwMjI1OTg1MDVWAWFjAQAAAGMBVgFhVgFhVgFhVgFhZ2RVDgAAADE5ODI4NTM0ODc1OTAxVgFnYwFkVQ4AAAAxOTgyODUzNDg3NTkwMWMAAAAAYgAAAAAAAPh/ZFUOAAAAMTk4Mjg1MzQ4NzU5MDFWAWFjAQAAAGMBVgFhVgFhVgFhVgFhZ2RVDgAAADE5ODgyMDIyNTk4NTAzVgFnYwFkVQ4AAAAxOTg4MjAyMjU5ODUwM2MHAAAAYgAAAAAAAPh/ZFUOAAAAMTk4ODIwMjI1OTg1MDNWAWFjAQAAAGMBVgFhVgFhVgFhVgFhZ2RVDgAAADE5ODQwMzEyNTY0MzY5VgFnYwFkVQ4AAAAxOTg0MDMxMjU2NDM2OWMFAAAAYgAAAAAAAPh/ZFUOAAAAMTk4NDAzMTI1NjQzNjlWAWFjAQAAAGMBVgFhVgFhVgFhVgFhZ2RVDgAAADE5ODgyMDIyNTk4NTAyVgFnYwFkVQ4AAAAxOTg4MjAyMjU5ODUwMmMGAAAAYgAAAAAAAPh/ZFUOAAAAMTk4ODIwMjI1OTg1MDJWAWFjAQAAAGMBVgFhVgFhVgFhVgFhZ2RVDgAAADE5ODI4NTM0ODc1OTA4VgFnYwFkVQ4AAAAxOTgyODUzNDg3NTkwOGMBAAAAYgAAAAAAAPh/ZFUOAAAAMTk4Mjg1MzQ4NzU5MDhWAWFjAQAAAGMBVgFhVgFhVgFhVgFhZ2RVDgAAADE5ODQwMzEyNTY0MzY2VgFnYwFkVQ4AAAAxOTg0MDMxMjU2NDM2NmMCAAAAYgAAAAAAAPh/ZFUOAAAAMTk4NDAzMTI1NjQzNjZWAWFjAQAAAGMBVgFhVgFhVgFhVgFhZ2RVDgAAADE5ODQwMzEyNTY0MzY3VgFnYwFkVQ4AAAAxOTg0MDMxMjU2NDM2N2MDAAAAYgAAAAAAAPh/ZFUOAAAAMTk4NDAzMTI1NjQzNjdWAWFjAQAAAGMBVgFhVgFhVgFhVgFhZ2RVDgAAADE5ODQwMzEyNTY0MzY4VgFnYwFkVQ4AAAAxOTg0MDMxMjU2NDM2OGMEAAAAYgAAAAAAAPh/ZFUOAAAAMTk4NDAzMTI1NjQzNjhWAWFjAQAAAGMBVgFhVgFhVgFhVgFhZ2RVDgAAAEFsbGUgU29uc3RpZ2VuVgFnYwFkVQIAAAB+T2Od////YgAAAAAAAPh/ZFUOAAAAQWxsZSBTb25zdGlnZW5WAWFjAQAAAGMBVgFhVgFhVgFhVgFhVGMAAAAAYwBWAWFWAWFWAWFWAWFnZFUEAAAAcm9vdFYBYVYBZmdVCwAAAFNnZFUOAAAAMTk4ODIwMjI1OTg1MDZWAWdjAWRVDgAAADE5ODgyMDIyNTk4NTA2YwkAAABiAAAAAAAA+H9kVQ4AAAAxOTg4MjAyMjU5ODUwNlYBYWMBAAAAYwFWAWFWAWFWAWFWAWFnZFUOAAAAMTk4ODIwMjI1OTg1MDVWAWdjAWRVDgAAADE5ODgyMDIyNTk4NTA1YwgAAABiAAAAAAAA+H9kVQ4AAAAxOTg4MjAyMjU5ODUwNVYBYWMBAAAAYwFWAWFWAWFWAWFWAWFnZFUOAAAAMTk4Mjg1MzQ4NzU5MDFWAWdjAWRVDgAAADE5ODI4NTM0ODc1OTAxYwAAAABiAAAAAAAA+H9kVQ4AAAAxOTgyODUzNDg3NTkwMVYBYWMBAAAAYwFWAWFWAWFWAWFWAWFnZFUOAAAAMTk4ODIwMjI1OTg1MDNWAWdjAWRVDgAAADE5ODgyMDIyNTk4NTAzYwcAAABiAAAAAAAA+H9kVQ4AAAAxOTg4MjAyMjU5ODUwM1YBYWMBAAAAYwFWAWFWAWFWAWFWAWFnZFUOAAAAMTk4NDAzMTI1NjQzNjlWAWdjAWRVDgAAADE5ODQwMzEyNTY0MzY5YwUAAABiAAAAAAAA+H9kVQ4AAAAxOTg0MDMxMjU2NDM2OVYBYWMBAAAAYwFWAWFWAWFWAWFWAWFnZFUOAAAAMTk4ODIwMjI1OTg1MDJWAWdjAWRVDgAAADE5ODgyMDIyNTk4NTAyYwYAAABiAAAAAAAA+H9kVQ4AAAAxOTg4MjAyMjU5ODUwMlYBYWMBAAAAYwFWAWFWAWFWAWFWAWFnZFUOAAAAMTk4Mjg1MzQ4NzU5MDhWAWdjAWRVDgAAADE5ODI4NTM0ODc1OTA4YwEAAABiAAAAAAAA+H9kVQ4AAAAxOTgyODUzNDg3NTkwOFYBYWMBAAAAYwFWAWFWAWFWAWFWAWFnZFUOAAAAMTk4NDAzMTI1NjQzNjZWAWdjAWRVDgAAADE5ODQwMzEyNTY0MzY2YwIAAABiAAAAAAAA+H9kVQ4AAAAxOTg0MDMxMjU2NDM2NlYBYWMBAAAAYwFWAWFWAWFWAWFWAWFnZFUOAAAAMTk4NDAzMTI1NjQzNjdWAWdjAWRVDgAAADE5ODQwMzEyNTY0MzY3YwMAAABiAAAAAAAA+H9kVQ4AAAAxOTg0MDMxMjU2NDM2N1YBYWMBAAAAYwFWAWFWAWFWAWFWAWFnZFUOAAAAMTk4NDAzMTI1NjQzNjhWAWdjAWRVDgAAADE5ODQwMzEyNTY0MzY4YwQAAABiAAAAAAAA+H9kVQ4AAAAxOTg0MDMxMjU2NDM2OFYBYWMBAAAAYwFWAWFWAWFWAWFWAWFnZFUOAAAAQWxsZSBTb25zdGlnZW5WAWdjAWRVAgAAAH5PY53///9iAAAAAAAA+H9kVQ4AAABBbGxlIFNvbnN0aWdlblYBYWMBAAAAYwFWAWFWAWFWAWFWAWFUYwAAAABjAFYBYVYBYVYBYVYBYWMBZ2RVGgAAAGRlZmF1bHRDb2x1bW5BeGlzSGllcmFyY2h5ZFURAAAAU3BhbHRlbmhpZXJhcmNoaWVWAWZnVQEAAABTZ2RVBgAAAGJpNDgyOWRVDAAAAEN1dCBPZmYgRGF0ZWRVBwAAAERETU1ZWThjAAAAAGMBVgFhVgFhVGMAAAAAZ2RVBAAAAHJvb3RWAWFWAWZnVQEAAABTZ2RVCgAAADI5LzAzLzIwMjRWAWdjAGFjGPz//2IAAAAAAOrWQGRVCgAAADI5LzAzLzIwMjRWAWFjAQAAAGMBVgFhVgFhVgFhVgFhVGMAAAAAYwBWAWFWAWFWAWFWAWFnZFUEAAAAcm9vdFYBYVYBZmdVAQAAAFNnZFUKAAAAMjkvMDMvMjAyNFYBZ2MAYWMY/P//YgAAAAAA6tZAZFUKAAAAMjkvMDMvMjAyNFYBYWMBAAAAYwFWAWFWAWFWAWFWAWFUYwAAAABjAFYBYVYBYVYBYVYBYWMBVGMBYwBjAGIAAAAAAAAAAFYBZlUBAAAAU2RVBgAAAGJpNDg1M1RjAGMAYwBhY2IFAgBWAWFkVYEGAAA8UmVzdWx0IHJlZj0iZGQ0ODMzIiB0eXBlPSJyZWxhdGlvbmFsIiBzdGF0dXM9InN1Y2Nlc3MiIGRhdGFMZXZlbD0iY3VzdG9tIiBjb25zdW1lckRhdGFNb2RlbD0iYWdncmVnYXRlZCIgbGFiZWw9IkVyZ2Vibmlzc2UiIGRhdGFMb2NhbGU9ImVuX1VTIiBzb3J0TG9jYWxlPSJkZV9BVCIgc3VwcG9ydHNDdXN0b21RdWVyeT0idHJ1ZSIgc3VwcG9ydHNFeHBvcnREZXRhaWw9ImZhbHNlIiB0YWJsZURhdGVNb2RpZmllZD0iMjAyNC0wNC0xMlQxMTozOToyMC4zODVaIj48VmFyaWFibGVzPjxOdW1lcmljVmFyaWFibGUgdmFybmFtZT0iYmk0ODI5IiBsYWJlbD0iQ3V0IE9mZiBEYXRlIiByZWY9ImJpNDgyOSIgY29sdW1uPSJjMCIgZm9ybWF0PSJERE1NWVk4IiB1c2FnZT0iY2F0ZWdvcmljYWwiLz48U3RyaW5nVmFyaWFibGUgdmFybmFtZT0iYmk0ODQ3IiBsYWJlbD0iUmVwb3J0aW5nIExvYW4gSUQiIHJlZj0iYmk0ODQ3IiBjb2x1bW49ImMxIi8+PE51bWVyaWNWYXJpYWJsZSB2YXJuYW1lPSJiaTQ4NTMiIGxhYmVsPSIlIG9mIFRvdGFsIEFzc2V0cyIgcmVmPSJiaTQ4NTMiIGNvbHVtbj0iYzI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wvQ29sdW1ucz48RGF0YSBmb3JtYXQ9IkNTViIgcm93Q291bnQ9IjEyIiBhdmFpbGFibGVSb3dDb3VudD0iMTIiIHNpemU9IjM1NSIgZGF0YUxheW91dD0ibWluaW1hbCIgZ3JhbmRUb3RhbD0iZmFsc2UiIGlzSW5kZXhlZD0idHJ1ZSIgY29udGVudEtleT0iREc1SlFMWTMzRUVaTk9EWVFIQU80Qk8yNkZONkRJMzYiPjwhW0NEQVRBWzIzNDY0LjAsLTEwMCwxLjAKMjM0NjQuMCw5LDAuMDMzMDM1NTMxMTgzMTM2MDYKMjM0NjQuMCw4LDAuMDMxNzE0MTA3NjUxNzQ0MDk1CjIzNDY0LjAsMCwwLjAzMTE3MzU3OTE2OTQ3Mzk3NgoyMzQ2NC4wLDcsMC4wMjk0MTAwOTQ0MjU0NzY3NAoyMzQ2NC4wLDUsMC4wMjQzOTU0Njk4NjM5NjU1MgoyMzQ2NC4wLDYsMC4wMjM3ODU1ODMxMTczNjYzODMKMjM0NjQuMCwxLDAuMDIyMTQwMTIzMDMzMTMxMjI4CjIzNDY0LjAsMiwwLjAyMTY4NDg2MjEwMTMwMjY4NAoyMzQ2NC4wLDMsMC4wMjE2ODQ4NjIxMDEzMDI2ODQKMjM0NjQuMCw0LDAuMDIxNjg0ODYyMTAxMzAyNjg0CjIzNDY0LjAsLTk5LDAuNzM5MjkwOTI1MjUxNzk4MQpdXT48L0RhdGE+PFN0cmluZ1RhYmxlIGZvcm1hdD0iQ1NWIiByb3dDb3VudD0iMTAiIHNpemU9IjE3MCIgY29udGVudEtleT0iTExVQ1ZWTkJRU1dGSlhSNUhLQlM3VlA3NkJKTzZXUjIiPjwhW0NEQVRBWyIxOTgyODUzNDg3NTkwMSIKIjE5ODI4NTM0ODc1OTA4IgoiMTk4NDAzMTI1NjQzNjYiCiIxOTg0MDMxMjU2NDM2NyIKIjE5ODQwMzEyNTY0MzY4IgoiMTk4NDAzMTI1NjQzNjkiCiIxOTg4MjAyMjU5ODUwMiIKIjE5ODgyMDIyNTk4NTAzIgoiMTk4ODIwMjI1OTg1MDUiCiIxOTg4MjAyMjU5ODUwNiIKXV0+PC9TdHJpbmdUYWJsZT48L1Jlc3VsdD5WAWFjAGMAYwBjAWMAYwBjAFYBYWMBAAAAYwBjAF1FTkRfUkMr</data>
</ReportState>
</file>

<file path=customXml/item14.xml><?xml version="1.0" encoding="utf-8"?>
<ReportState xmlns="sas.reportstate">
  <data type="reportstate">UkNfU1RBUlRbVgVnZ1VjAgAAAFNnYwIAAABjAAAAAGRVBQAAAHZlNzIzZFUAAAAAYwAAAABnmWZVAQAAAFNWAWeYZFUGAAAAYmk4OTg4ZFUMAAAAQ3V0IE9mZiBEYXRlYVYBZ2MAYWMY/P//YgAAAAAA6tZAZFUKAAAAMjkvMDMvMjAyNGMBAAAAVGMIAAAAYWMAZ2MCAAAAYwAAAABkVQYAAAB2ZTg5NTVkVQAAAABjAAAAAGeZZlUBAAAAU1YBZ5hkVQcAAABiaTEwMjE2ZFUSAAAAUmVmaW5hbmNpbmcgTWFya2VyYVYBZ2MBZFUCAAAANzFjGPz//2IAAAAAAAD4f2RVAgAAADcxYwEAAABUYwgAAABhYwBUVgFmVQMAAABTZFUGAAAAYmk4OTkxZFUGAAAAYmk4OTg4ZFUGAAAAYmk4OTg3VFYBYVYBZ2RVBgAAAGRkODk5NVYBZlULAAAAU2RVDgAAADE5ODI4MDE3NzA3ODI0ZFUOAAAAMTk4MjgwMzI2NDY3MTBkVQ4AAAAxOTgyODAzOTQ4MzEyMmRVDgAAADE5ODI4MDM5NDgzMTMwZFUOAAAAMTk4MjgwMzk0ODMxNDlkVQ4AAAAxOTgyODM2NjY4MjgyNWRVDgAAADE5ODQwMzE3MjM0ODYzZFUOAAAAMTk4NDAzMTcyMzQ4NzBkVQ4AAAAxOTg0NTAxMzY1MTIzNGRVDgAAADE5ODgyNDI3MDk0ODE2ZFULAAAAUmVzaWRlbnRpYWxUVgFmZ1UFAAAAU1YBZ8BjAAAAAGRVBgAAAGJpODk4OGRVDAAAAEN1dCBPZmYgRGF0ZWRVBwAAAERETU1ZWThjGAAAAFYBZmNVDAAAAFMAAAAAAOrWQAAAAAAA6tZAAAAAAADq1kAAAAAAAOrWQAAAAAAA6tZAAAAAAADq1kAAAAAAAOrWQAAAAAAA6tZAAAAAAADq1kAAAAAAAOrWQAAAAAAA6tZAAAAAAADq1kBUVgFhYwEAAABiDAAAAGIAAAAAAAD4f2IAAAAAAAD4f2IAAAAAAAD4f2IAAAAAAAD4f2IAAAAAAAD4f2FjAGMAYwBjAVYBZ8BjAQAAAGRVBgAAAGJpODk4N2RVDgAAAEFUVCBBc3NldCBUeXBlYWMYAAAAVgFhVgFmY1UMAAAAUwoAAAAKAAAACgAAAAoAAAAKAAAACgAAAAoAAAAKAAAACgAAAAoAAAAKAAAACgAAAFRjAQAAAGIMAAAAYgAAAAAAAPh/YgAAAAAAAPh/YgAAAAAAAPh/YgAAAAAAAPh/YgAAAAAAAPh/YWMAYwBjAGMBVgFnwGMBAAAAZFUGAAAAYmk4OTkxZFURAAAAUmVwb3J0aW5nIExvYW4gSURhYxgAAABWAWFWAWZjVQwAAABTnP///wUAAAAGAAAAAQAAAAgAAAACAAAAAAAAAAcAAAAEAAAACQAAAAMAAACd////VGMBAAAAYgwAAABiAAAAAAAA+H9iAAAAAAAA+H9iAAAAAAAA+H9iAAAAAAAA+H9iAAAAAAAA+H9hYwBjAGMAYwFWAWfAYwAAAABkVQYAAABiaTg5ODlkVRIAAABUT1RBTCBMb2FuIEJhbGFuY2VkVQkAAABDT01NQTEyLjJjGAAAAFYBZmNVDAAAAFMiGkwsaO8QQnE9Cgfrh2tBUrgerXHga0GPwvWQW/NrQaRwPRKJ82xBH4XrQVsYbUEAAAAADaxuQc3MzPTwSHBBSOF6uI0jckEAAADkLExzQaRwPSaaL31B5g+rpSvFEEJUVgFhYwIAAABiDAAAAGIAAAAAAAD4f2IAAAAAAAD4f2IAAAAAAAD4f2IAAAAAAAD4f2IAAAAAAAD4f2FjAGMAYwBjAVYBZ8BjAAAAAGRVBgAAAGJpODk5MGRVEgAAACUgb2YgVE9UQUwgQmFsYW5jZWRVCwAAAFBFUkNFTlQxMi4yYxgAAABWAWZjVQwAAABTAAAAAAAA8D+Nx8kBuQJKP9YhtjFcVko/MERmtTpoSj8rKkC3QlpLP5pUJGAMfUs/TumcOnP6TD8JbKcadMVOP/t1B2IhI1E/3UXhT187Uj+5R7qmApNbP8FKvhwxsO8/VFYBYWMCAAAAYgwAAABiAAAAAAAA+H9iAAAAAAAA+H9iAAAAAAAA+H9iAAAAAAAA+H9iAAAAAAAA+H9hYwBjAGMAYwFUZ6BmY1UMAAAAUwAAAAAAAAAAAAAAAFRWAWVjVQAAAABTVGFWAWFjDAAAAGIMAAAAYwFjAGIAAAAAAAAAAFYBYVYBYVYDZ2dkVQYAAABkZDg5OTVWAWFWAWZnVQwAAABTZ2RVCwAAAE1BVENIRVNfQUxMVgFnYwFkVQsAAABNQVRDSEVTX0FMTGOc////YgAAAAAAAPh/ZFULAAAATUFUQ0hFU19BTExWAWZnVQEAAABTZ2RVCgAAADI5LzAzLzIwMjRWAWdjAGFjGPz//2IAAAAAAOrWQGRVCgAAADI5LzAzLzIwMjRWAWZnVQEAAABTZ2RVCwAAAFJlc2lkZW50aWFsVgFnYwFkVQsAAABSZXNpZGVudGlhbGMKAAAAYgAAAAAAAPh/ZFULAAAAUmVzaWRlbnRpYWxWAWFjAwAAAGMBVgFmY1UBAAAAUwAAAABUVgFhVgFmZ1UCAAAAU1YBZ2MAYWMY/P//YiIaTCxo7xBCZFUUAAAAMTjCoDE4NMKgMDE0wqA2MTEsMDNWAWdjAGFjGPz//2IAAAAAAADwP2RVCAAAADEwMCwwMCAlVFYBYVRjAgAAAGMBVgFhVgFhVgFhVgFhVGMBAAAAYwFWAWFWAWFWAWFWAWFnZFUOAAAAMTk4MjgzNjY2ODI4MjVWAWdjAWRVDgAAADE5ODI4MzY2NjgyODI1YwUAAABiAAAAAAAA+H9kVQ4AAAAxOTgyODM2NjY4MjgyNVYBZmdVAQAAAFNnZFUKAAAAMjkvMDMvMjAyNFYBZ2MAYWMY/P//YgAAAAAA6tZAZFUKAAAAMjkvMDMvMjAyNFYBZmdVAQAAAFNnZFULAAAAUmVzaWRlbnRpYWxWAWdjAWRVCwAAAFJlc2lkZW50aWFsYwoAAABiAAAAAAAA+H9kVQsAAABSZXNpZGVudGlhbFYBYWMDAAAAYwFWAWZjVQEAAABTAQAAAFRWAWFWAWZnVQIAAABTVgFnYwBhYxj8//9icT0KB+uHa0FkVQ8AAAAxNMKgNDM0wqAxMzYsMjJWAWdjAGFjGPz//2KNx8kBuQJKP2RVBgAAADAsMDggJVRWAWFUYwIAAABjAVYBYVYBYVYBYVYBYVRjAQAAAGMBVgFhVgFhVgFhVgFhZ2RVDgAAADE5ODQwMzE3MjM0ODYzVgFnYwFkVQ4AAAAxOTg0MDMxNzIzNDg2M2MGAAAAYgAAAAAAAPh/ZFUOAAAAMTk4NDAzMTcyMzQ4NjNWAWZnVQEAAABTZ2RVCgAAADI5LzAzLzIwMjRWAWdjAGFjGPz//2IAAAAAAOrWQGRVCgAAADI5LzAzLzIwMjRWAWZnVQEAAABTZ2RVCwAAAFJlc2lkZW50aWFsVgFnYwFkVQsAAABSZXNpZGVudGlhbGMKAAAAYgAAAAAAAPh/ZFULAAAAUmVzaWRlbnRpYWxWAWFjAwAAAGMBVgFmY1UBAAAAUwIAAABUVgFhVgFmZ1UCAAAAU1YBZ2MAYWMY/P//YlK4Hq1x4GtBZFUPAAAAMTTCoDYxNcKgNDM3LDQxVgFnYwBhYxj8//9i1iG2MVxWSj9kVQYAAAAwLDA4ICVUVgFhVGMCAAAAYwFWAWFWAWFWAWFWAWFUYwEAAABjAVYBYVYBYVYBYVYBYWdkVQ4AAAAxOTgyODAzMjY0NjcxMFYBZ2MBZFUOAAAAMTk4MjgwMzI2NDY3MTBjAQAAAGIAAAAAAAD4f2RVDgAAADE5ODI4MDMyNjQ2NzEwVgFmZ1UBAAAAU2dkVQoAAAAyOS8wMy8yMDI0VgFnYwBhYxj8//9iAAAAAADq1kBkVQoAAAAyOS8wMy8yMDI0VgFmZ1UBAAAAU2dkVQsAAABSZXNpZGVudGlhbFYBZ2MBZFULAAAAUmVzaWRlbnRpYWxjCgAAAGIAAAAAAAD4f2RVCwAAAFJlc2lkZW50aWFsVgFhYwMAAABjAVYBZmNVAQAAAFMDAAAAVFYBYVYBZmdVAgAAAFNWAWdjAGFjGPz//2KPwvWQW/NrQWRVDwAAADE0wqA2NTTCoDE3Miw1M1YBZ2MAYWMY/P//YjBEZrU6aEo/ZFUGAAAAMCwwOCAlVFYBYVRjAgAAAGMBVgFhVgFhVgFhVgFhVGMBAAAAYwFWAWFWAWFWAWFWAWFnZFUOAAAAMTk4NDUwMTM2NTEyMzRWAWdjAWRVDgAAADE5ODQ1MDEzNjUxMjM0YwgAAABiAAAAAAAA+H9kVQ4AAAAxOTg0NTAxMzY1MTIzNFYBZmdVAQAAAFNnZFUKAAAAMjkvMDMvMjAyNFYBZ2MAYWMY/P//YgAAAAAA6tZAZFUKAAAAMjkvMDMvMjAyNFYBZmdVAQAAAFNnZFULAAAAUmVzaWRlbnRpYWxWAWdjAWRVCwAAAFJlc2lkZW50aWFsYwoAAABiAAAAAAAA+H9kVQsAAABSZXNpZGVudGlhbFYBYWMDAAAAYwFWAWZjVQEAAABTBAAAAFRWAWFWAWZnVQIAAABTVgFnYwBhYxj8//9ipHA9EonzbEFkVQ8AAAAxNcKgMTc4wqA4MjQsNTdWAWdjAGFjGPz//2IrKkC3QlpLP2RVBgAAADAsMDggJVRWAWFUYwIAAABjAVYBYVYBYVYBYVYBYVRjAQAAAGMBVgFhVgFhVgFhVgFhZ2RVDgAAADE5ODI4MDM5NDgzMTIyVgFnYwFkVQ4AAAAxOTgyODAzOTQ4MzEyMmMCAAAAYgAAAAAAAPh/ZFUOAAAAMTk4MjgwMzk0ODMxMjJWAWZnVQEAAABTZ2RVCgAAADI5LzAzLzIwMjRWAWdjAGFjGPz//2IAAAAAAOrWQGRVCgAAADI5LzAzLzIwMjRWAWZnVQEAAABTZ2RVCwAAAFJlc2lkZW50aWFsVgFnYwFkVQsAAABSZXNpZGVudGlhbGMKAAAAYgAAAAAAAPh/ZFULAAAAUmVzaWRlbnRpYWxWAWFjAwAAAGMBVgFmY1UBAAAAUwUAAABUVgFhVgFmZ1UCAAAAU1YBZ2MAYWMY/P//Yh+F60FbGG1BZFUPAAAAMTXCoDI1NMKgMjM0LDA2VgFnYwBhYxj8//9imlQkYAx9Sz9kVQYAAAAwLDA4ICVUVgFhVGMCAAAAYwFWAWFWAWFWAWFWAWFUYwEAAABjAVYBYVYBYVYBYVYBYWdkVQ4AAAAxOTgyODAxNzcwNzgyNFYBZ2MBZFUOAAAAMTk4MjgwMTc3MDc4MjRjAAAAAGIAAAAAAAD4f2RVDgAAADE5ODI4MDE3NzA3ODI0VgFmZ1UBAAAAU2dkVQoAAAAyOS8wMy8yMDI0VgFnYwBhYxj8//9iAAAAAADq1kBkVQoAAAAyOS8wMy8yMDI0VgFmZ1UBAAAAU2dkVQsAAABSZXNpZGVudGlhbFYBZ2MBZFULAAAAUmVzaWRlbnRpYWxjCgAAAGIAAAAAAAD4f2RVCwAAAFJlc2lkZW50aWFsVgFhYwMAAABjAVYBZmNVAQAAAFMGAAAAVFYBYVYBZmdVAgAAAFNWAWdjAGFjGPz//2IAAAAADaxuQWRVDwAAADE2wqAwODHCoDAwMCwwMFYBZ2MAYWMY/P//Yk7pnDpz+kw/ZFUGAAAAMCwwOSAlVFYBYVRjAgAAAGMBVgFhVgFhVgFhVgFhVGMBAAAAYwFWAWFWAWFWAWFWAWFnZFUOAAAAMTk4NDAzMTcyMzQ4NzBWAWdjAWRVDgAAADE5ODQwMzE3MjM0ODcwYwcAAABiAAAAAAAA+H9kVQ4AAAAxOTg0MDMxNzIzNDg3MFYBZmdVAQAAAFNnZFUKAAAAMjkvMDMvMjAyNFYBZ2MAYWMY/P//YgAAAAAA6tZAZFUKAAAAMjkvMDMvMjAyNFYBZmdVAQAAAFNnZFULAAAAUmVzaWRlbnRpYWxWAWdjAWRVCwAAAFJlc2lkZW50aWFsYwoAAABiAAAAAAAA+H9kVQsAAABSZXNpZGVudGlhbFYBYWMDAAAAYwFWAWZjVQEAAABTBwAAAFRWAWFWAWZnVQIAAABTVgFnYwBhYxj8//9izczM9PBIcEFkVQ8AAAAxN8KgMDc1wqA5ODMsMzBWAWdjAGFjGPz//2IJbKcadMVOP2RVBgAAADAsMDkgJVRWAWFUYwIAAABjAVYBYVYBYVYBYVYBYVRjAQAAAGMBVgFhVgFhVgFhVgFhZ2RVDgAAADE5ODI4MDM5NDgzMTQ5VgFnYwFkVQ4AAAAxOTgyODAzOTQ4MzE0OWMEAAAAYgAAAAAAAPh/ZFUOAAAAMTk4MjgwMzk0ODMxNDlWAWZnVQEAAABTZ2RVCgAAADI5LzAzLzIwMjRWAWdjAGFjGPz//2IAAAAAAOrWQGRVCgAAADI5LzAzLzIwMjRWAWZnVQEAAABTZ2RVCwAAAFJlc2lkZW50aWFsVgFnYwFkVQsAAABSZXNpZGVudGlhbGMKAAAAYgAAAAAAAPh/ZFULAAAAUmVzaWRlbnRpYWxWAWFjAwAAAGMBVgFmY1UBAAAAUwgAAABUVgFhVgFmZ1UCAAAAU1YBZ2MAYWMY/P//YkjheriNI3JBZFUPAAAAMTnCoDAxOcKgOTk1LDUzVgFnYwBhYxj8//9i+3UHYiEjUT9kVQYAAAAwLDEwICVUVgFhVGMCAAAAYwFWAWFWAWFWAWFWAWFUYwEAAABjAVYBYVYBYVYBYVYBYWdkVQ4AAAAxOTg4MjQyNzA5NDgxNlYBZ2MBZFUOAAAAMTk4ODI0MjcwOTQ4MTZjCQAAAGIAAAAAAAD4f2RVDgAAADE5ODgyNDI3MDk0ODE2VgFmZ1UBAAAAU2dkVQoAAAAyOS8wMy8yMDI0VgFnYwBhYxj8//9iAAAAAADq1kBkVQoAAAAyOS8wMy8yMDI0VgFmZ1UBAAAAU2dkVQsAAABSZXNpZGVudGlhbFYBZ2MBZFULAAAAUmVzaWRlbnRpYWxjCgAAAGIAAAAAAAD4f2RVCwAAAFJlc2lkZW50aWFsVgFhYwMAAABjAVYBZmNVAQAAAFMJAAAAVFYBYVYBZmdVAgAAAFNWAWdjAGFjGPz//2IAAADkLExzQWRVDwAAADIwwqAyMzTCoDk1OCwyNVYBZ2MAYWMY/P//Yt1F4U9fO1I/ZFUGAAAAMCwxMSAlVFYBYVRjAgAAAGMBVgFhVgFhVgFhVgFhVGMBAAAAYwFWAWFWAWFWAWFWAWFnZFUOAAAAMTk4MjgwMzk0ODMxMzBWAWdjAWRVDgAAADE5ODI4MDM5NDgzMTMwYwMAAABiAAAAAAAA+H9kVQ4AAAAxOTgyODAzOTQ4MzEzMFYBZmdVAQAAAFNnZFUKAAAAMjkvMDMvMjAyNFYBZ2MAYWMY/P//YgAAAAAA6tZAZFUKAAAAMjkvMDMvMjAyNFYBZmdVAQAAAFNnZFULAAAAUmVzaWRlbnRpYWxWAWdjAWRVCwAAAFJlc2lkZW50aWFsYwoAAABiAAAAAAAA+H9kVQsAAABSZXNpZGVudGlhbFYBYWMDAAAAYwFWAWZjVQEAAABTCgAAAFRWAWFWAWZnVQIAAABTVgFnYwBhYxj8//9ipHA9JpovfUFkVQ8AAAAzMMKgNjAzwqA2ODIsMzlWAWdjAGFjGPz//2K5R7qmApNbP2RVBgAAADAsMTcgJVRWAWFUYwIAAABjAVYBYVYBYVYBYVYBYVRjAQAAAGMBVgFhVgFhVgFhVgFhZ2RVDgAAAEFsbGUgU29uc3RpZ2VuVgFnYwFkVQIAAAB+T2Od////YgAAAAAAAPh/ZFUOAAAAQWxsZSBTb25zdGlnZW5WAWZnVQEAAABTZ2RVCgAAADI5LzAzLzIwMjRWAWdjAGFjGPz//2IAAAAAAOrWQGRVCgAAADI5LzAzLzIwMjRWAWZnVQEAAABTZ2RVCwAAAFJlc2lkZW50aWFsVgFnYwFkVQsAAABSZXNpZGVudGlhbGMKAAAAYgAAAAAAAPh/ZFULAAAAUmVzaWRlbnRpYWxWAWFjAwAAAGMBVgFmY1UBAAAAUwsAAABUVgFhVgFmZ1UCAAAAU1YBZ2MAYWMY/P//YuYPq6UrxRBCZFUUAAAAMTjCoDAwNsKgODYywqAxODYsNzdWAWdjAGFjGPz//2LBSr4cMbDvP2RVBwAAADk5LDAzICVUVgFhVGMCAAAAYwFWAWFWAWFWAWFWAWFUYwEAAABjAVYBYVYBYVYBYVYBYVRjAAAAAGMBVgFhVgFhVgFhVgFhVgFmZ1UCAAAAU2dkVRcAAABkZWZhdWx0Um93QXhpc0hpZXJhcmNoeWRVEAAAAFplaWxlbmhpZXJhcmNoaWVWAWZnVQEAAABTZ2RVBgAAAGJpODk5MWRVEQAAAFJlcG9ydGluZyBMb2FuIElEYWMBAAAAYwFWAWFWAWFUYwAAAABnZFUEAAAAcm9vdFYBYVYBZmdVCwAAAFNnZFUOAAAAMTk4MjgzNjY2ODI4MjVWAWdjAWRVDgAAADE5ODI4MzY2NjgyODI1YwUAAABiAAAAAAAA+H9kVQ4AAAAxOTgyODM2NjY4MjgyNVYBYWMBAAAAYwFWAWFWAWFWAWFWAWFnZFUOAAAAMTk4NDAzMTcyMzQ4NjNWAWdjAWRVDgAAADE5ODQwMzE3MjM0ODYzYwYAAABiAAAAAAAA+H9kVQ4AAAAxOTg0MDMxNzIzNDg2M1YBYWMBAAAAYwFWAWFWAWFWAWFWAWFnZFUOAAAAMTk4MjgwMzI2NDY3MTBWAWdjAWRVDgAAADE5ODI4MDMyNjQ2NzEwYwEAAABiAAAAAAAA+H9kVQ4AAAAxOTgyODAzMjY0NjcxMFYBYWMBAAAAYwFWAWFWAWFWAWFWAWFnZFUOAAAAMTk4NDUwMTM2NTEyMzRWAWdjAWRVDgAAADE5ODQ1MDEzNjUxMjM0YwgAAABiAAAAAAAA+H9kVQ4AAAAxOTg0NTAxMzY1MTIzNFYBYWMBAAAAYwFWAWFWAWFWAWFWAWFnZFUOAAAAMTk4MjgwMzk0ODMxMjJWAWdjAWRVDgAAADE5ODI4MDM5NDgzMTIyYwIAAABiAAAAAAAA+H9kVQ4AAAAxOTgyODAzOTQ4MzEyMlYBYWMBAAAAYwFWAWFWAWFWAWFWAWFnZFUOAAAAMTk4MjgwMTc3MDc4MjRWAWdjAWRVDgAAADE5ODI4MDE3NzA3ODI0YwAAAABiAAAAAAAA+H9kVQ4AAAAxOTgyODAxNzcwNzgyNFYBYWMBAAAAYwFWAWFWAWFWAWFWAWFnZFUOAAAAMTk4NDAzMTcyMzQ4NzBWAWdjAWRVDgAAADE5ODQwMzE3MjM0ODcwYwcAAABiAAAAAAAA+H9kVQ4AAAAxOTg0MDMxNzIzNDg3MFYBYWMBAAAAYwFWAWFWAWFWAWFWAWFnZFUOAAAAMTk4MjgwMzk0ODMxNDlWAWdjAWRVDgAAADE5ODI4MDM5NDgzMTQ5YwQAAABiAAAAAAAA+H9kVQ4AAAAxOTgyODAzOTQ4MzE0OVYBYWMBAAAAYwFWAWFWAWFWAWFWAWFnZFUOAAAAMTk4ODI0MjcwOTQ4MTZWAWdjAWRVDgAAADE5ODgyNDI3MDk0ODE2YwkAAABiAAAAAAAA+H9kVQ4AAAAxOTg4MjQyNzA5NDgxNlYBYWMBAAAAYwFWAWFWAWFWAWFWAWFnZFUOAAAAMTk4MjgwMzk0ODMxMzBWAWdjAWRVDgAAADE5ODI4MDM5NDgzMTMwYwMAAABiAAAAAAAA+H9kVQ4AAAAxOTgyODAzOTQ4MzEzMFYBYWMBAAAAYwFWAWFWAWFWAWFWAWFnZFUOAAAAQWxsZSBTb25zdGlnZW5WAWdjAWRVAgAAAH5PY53///9iAAAAAAAA+H9kVQ4AAABBbGxlIFNvbnN0aWdlblYBYWMBAAAAYwFWAWFWAWFWAWFWAWFUYwAAAABjAFYBYVYBYVYBYVYBYWdkVQQAAAByb290VgFhVgFmZ1ULAAAAU2dkVQ4AAAAxOTgyODM2NjY4MjgyNVYBZ2MBZFUOAAAAMTk4MjgzNjY2ODI4MjVjBQAAAGIAAAAAAAD4f2RVDgAAADE5ODI4MzY2NjgyODI1VgFhYwEAAABjAVYBYVYBYVYBYVYBYWdkVQ4AAAAxOTg0MDMxNzIzNDg2M1YBZ2MBZFUOAAAAMTk4NDAzMTcyMzQ4NjNjBgAAAGIAAAAAAAD4f2RVDgAAADE5ODQwMzE3MjM0ODYzVgFhYwEAAABjAVYBYVYBYVYBYVYBYWdkVQ4AAAAxOTgyODAzMjY0NjcxMFYBZ2MBZFUOAAAAMTk4MjgwMzI2NDY3MTBjAQAAAGIAAAAAAAD4f2RVDgAAADE5ODI4MDMyNjQ2NzEwVgFhYwEAAABjAVYBYVYBYVYBYVYBYWdkVQ4AAAAxOTg0NTAxMzY1MTIzNFYBZ2MBZFUOAAAAMTk4NDUwMTM2NTEyMzRjCAAAAGIAAAAAAAD4f2RVDgAAADE5ODQ1MDEzNjUxMjM0VgFhYwEAAABjAVYBYVYBYVYBYVYBYWdkVQ4AAAAxOTgyODAzOTQ4MzEyMlYBZ2MBZFUOAAAAMTk4MjgwMzk0ODMxMjJjAgAAAGIAAAAAAAD4f2RVDgAAADE5ODI4MDM5NDgzMTIyVgFhYwEAAABjAVYBYVYBYVYBYVYBYWdkVQ4AAAAxOTgyODAxNzcwNzgyNFYBZ2MBZFUOAAAAMTk4MjgwMTc3MDc4MjRjAAAAAGIAAAAAAAD4f2RVDgAAADE5ODI4MDE3NzA3ODI0VgFhYwEAAABjAVYBYVYBYVYBYVYBYWdkVQ4AAAAxOTg0MDMxNzIzNDg3MFYBZ2MBZFUOAAAAMTk4NDAzMTcyMzQ4NzBjBwAAAGIAAAAAAAD4f2RVDgAAADE5ODQwMzE3MjM0ODcwVgFhYwEAAABjAVYBYVYBYVYBYVYBYWdkVQ4AAAAxOTgyODAzOTQ4MzE0OVYBZ2MBZFUOAAAAMTk4MjgwMzk0ODMxNDljBAAAAGIAAAAAAAD4f2RVDgAAADE5ODI4MDM5NDgzMTQ5VgFhYwEAAABjAVYBYVYBYVYBYVYBYWdkVQ4AAAAxOTg4MjQyNzA5NDgxNlYBZ2MBZFUOAAAAMTk4ODI0MjcwOTQ4MTZjCQAAAGIAAAAAAAD4f2RVDgAAADE5ODgyNDI3MDk0ODE2VgFhYwEAAABjAVYBYVYBYVYBYVYBYWdkVQ4AAAAxOTgyODAzOTQ4MzEzMFYBZ2MBZFUOAAAAMTk4MjgwMzk0ODMxMzBjAwAAAGIAAAAAAAD4f2RVDgAAADE5ODI4MDM5NDgzMTMwVgFhYwEAAABjAVYBYVYBYVYBYVYBYWdkVQ4AAABBbGxlIFNvbnN0aWdlblYBZ2MBZFUCAAAAfk9jnf///2IAAAAAAAD4f2RVDgAAAEFsbGUgU29uc3RpZ2VuVgFhYwEAAABjAVYBYVYBYVYBYVYBYVRjAAAAAGMAVgFhVgFhVgFhVgFhYwFnZFUaAAAAZGVmYXVsdENvbHVtbkF4aXNIaWVyYXJjaHlkVREAAABTcGFsdGVuaGllcmFyY2hpZVYBZmdVAgAAAFNnZFUGAAAAYmk4OTg4ZFUMAAAAQ3V0IE9mZiBEYXRlZFUHAAAARERNTVlZOGMAAAAAYwFWAWFWAWFnZFUGAAAAYmk4OTg3ZFUOAAAAQVRUIEFzc2V0IFR5cGVhYwEAAABjAVYBYVYBYVRjAAAAAGdkVQQAAAByb290VgFhVgFmZ1UBAAAAU2dkVQoAAAAyOS8wMy8yMDI0VgFnYwBhYxj8//9iAAAAAADq1kBkVQoAAAAyOS8wMy8yMDI0VgFmZ1UBAAAAU2dkVQsAAABSZXNpZGVudGlhbFYBZ2MBZFULAAAAUmVzaWRlbnRpYWxjCgAAAGIAAAAAAAD4f2RVCwAAAFJlc2lkZW50aWFsVgFhYwIAAABjAVYBYVYBYVYBYVYBYVRjAQAAAGMAVgFhVgFhVgFhVgFhVGMAAAAAYwBWAWFWAWFWAWFWAWFnZFUEAAAAcm9vdFYBYVYBZmdVAQAAAFNnZFUKAAAAMjkvMDMvMjAyNFYBZ2MAYWMY/P//YgAAAAAA6tZAZFUKAAAAMjkvMDMvMjAyNFYBZmdVAQAAAFNnZFULAAAAUmVzaWRlbnRpYWxWAWdjAWRVCwAAAFJlc2lkZW50aWFsYwoAAABiAAAAAAAA+H9kVQsAAABSZXNpZGVudGlhbFYBYWMCAAAAYwFWAWFWAWFWAWFWAWFUYwEAAABjAFYBYVYBYVYBYVYBYVRjAAAAAGMAVgFhVgFhVgFhVgFhYwFUYwFjAGMAYgAAAAAAAAAAVgFmVQIAAABTZFUGAAAAYmk4OTg5ZFUGAAAAYmk4OTkwVGMAYwBjAGFjYgUCAFYBYWRV1wgAADxSZXN1bHQgcmVmPSJkZDg5OTUiIHR5cGU9InJlbGF0aW9uYWwiIHN0YXR1cz0ic3VjY2VzcyIgZGF0YUxldmVsPSJjdXN0b20iIGNvbnN1bWVyRGF0YU1vZGVsPSJhZ2dyZWdhdGVkIiBsYWJlbD0iRXJnZWJuaXNzZSIgZGF0YUxvY2FsZT0iZW5fVVMiIHNvcnRMb2NhbGU9ImRlX0FUIiBzdXBwb3J0c0N1c3RvbVF1ZXJ5PSJ0cnVlIiBzdXBwb3J0c0V4cG9ydERldGFpbD0iZmFsc2UiIHRhYmxlRGF0ZU1vZGlmaWVkPSIyMDI0LTA0LTEyVDExOjM5OjIwLjM4NVoiPjxWYXJpYWJsZXM+PE51bWVyaWNWYXJpYWJsZSB2YXJuYW1lPSJiaTg5ODgiIGxhYmVsPSJDdXQgT2ZmIERhdGUiIHJlZj0iYmk4OTg4IiBjb2x1bW49ImMwIiBmb3JtYXQ9IkRETU1ZWTgiIHVzYWdlPSJjYXRlZ29yaWNhbCIvPjxTdHJpbmdWYXJpYWJsZSB2YXJuYW1lPSJiaTg5ODciIGxhYmVsPSJBVFQgQXNzZXQgVHlwZSIgcmVmPSJiaTg5ODciIGNvbHVtbj0iYzEiIHNvcnRPbj0iY3VzdG9tIiBjdXN0b21Tb3J0PSJjczYxMjAiLz48U3RyaW5nVmFyaWFibGUgdmFybmFtZT0iYmk4OTkxIiBsYWJlbD0iUmVwb3J0aW5nIExvYW4gSUQiIHJlZj0iYmk4OTkxIiBjb2x1bW49ImMyIi8+PE51bWVyaWNWYXJpYWJsZSB2YXJuYW1lPSJiaTg5ODkiIGxhYmVsPSJUT1RBTCBMb2FuIEJhbGFuY2UiIHJlZj0iYmk4OTg5IiBjb2x1bW49ImMzIiBmb3JtYXQ9IkNPTU1BMTIuMiIgdXNhZ2U9InF1YW50aXRhdGl2ZSIvPjxOdW1lcmljVmFyaWFibGUgdmFybmFtZT0iYmk4OTkwIiBsYWJlbD0iJSBvZiBUT1RBTCBCYWxhbmNlIiByZWY9ImJpODk5MCIgY29sdW1uPSJjNCIgZm9ybWF0PSJQRVJDRU5UMTIuMiIgdXNhZ2U9InF1YW50aXRhdGl2ZSIvPjwvVmFyaWFibGVzPjxDb2x1bW5zPjxOdW1lcmljQ29sdW1uIGNvbG5hbWU9ImMwIiBlbmNvZGluZz0idGV4dCIgZGF0YVR5cGU9ImRhdGUiLz48U3RyaW5nQ29sdW1uIGNvbG5hbWU9ImMxIiBlbmNvZGluZz0idGV4dCIgbWF4TGVuZ3RoPSIyIi8+PFN0cmluZ0NvbHVtbiBjb2xuYW1lPSJjMiIgZW5jb2Rpbmc9InRleHQiIG1heExlbmd0aD0iMSIvPjxOdW1lcmljQ29sdW1uIGNvbG5hbWU9ImMzIiBlbmNvZGluZz0idGV4dCIgZGF0YVR5cGU9ImRvdWJsZSIvPjxOdW1lcmljQ29sdW1uIGNvbG5hbWU9ImM0IiBlbmNvZGluZz0idGV4dCIgZGF0YVR5cGU9ImRvdWJsZSIvPjwvQ29sdW1ucz48RGF0YSBmb3JtYXQ9IkNTViIgcm93Q291bnQ9IjEyIiBhdmFpbGFibGVSb3dDb3VudD0iMTIiIHNpemU9IjU3MiIgZGF0YUxheW91dD0ibWluaW1hbCIgZ3JhbmRUb3RhbD0iZmFsc2UiIGlzSW5kZXhlZD0idHJ1ZSIgY29udGVudEtleT0iS0o2S1RTSENLV1lBNUdYV0pBSzYzTjRTSTVKREY3TEMiPjwhW0NEQVRBWzIzNDY0LjAsMTAsLTEwMCwxLjgxODQwMTQ2MTEwMjU1MkUxMCwxLjAKMjM0NjQuMCwxMCw1LDEuNDQzNDEzNjIyRTcsNy45Mzc4MTYwMDQxOTk3MjRFLTQKMjM0NjQuMCwxMCw2LDEuNDYxNTQzNzQxRTcsOC4wMzc1MTk2MTQxNDQwNzJFLTQKMjM0NjQuMCwxMCwxLDEuNDY1NDE3MjUzRTcsOC4wNTg4MjEzNTY4MTY3MzNFLTQKMjM0NjQuMCwxMCw4LDEuNTE3ODgyNDU3RTcsOC4zNDczNDUxMjQxMDUxMTJFLTQKMjM0NjQuMCwxMCwyLDEuNTI1NDIzNDA2RTcsOC4zODg4MTUzMzM4NTQyMTZFLTQKMjM0NjQuMCwxMCwwLDEuNjA4MUU3LDguODQzNDgxNjc1NTIwNDMzRS00CjIzNDY0LjAsMTAsNywxLjcwNzU5ODMzRTcsOS4zOTA2NTYzODk4NDE2MUUtNAoyMzQ2NC4wLDEwLDQsMS45MDE5OTk1NTNFNywwLjAwMTA0NTk3MzM5Njc5MTQ2NTMKMjM0NjQuMCwxMCw5LDIuMDIzNDk1ODI1RTcsMC4wMDExMTI3ODgyNzQ5MTMyMjcKMjM0NjQuMCwxMCwzLDMuMDYwMzY4MjM5RTcsMC4wMDE2ODI5OTkyMTkwNzQ3NjEzCjIzNDY0LjAsMTAsLTk5LDEuODAwNjg2MjE4Njc2NTUyNkUxMCwwLjk5MDI1Nzc5MzU1OTM3MjcKXV0+PC9EYXRhPjxTdHJpbmdUYWJsZSBmb3JtYXQ9IkNTViIgcm93Q291bnQ9IjExIiBzaXplPSIxODQiIGNvbnRlbnRLZXk9IlRJTkFQS0hZSlVJREdISldMQTZFTkU3STdCSlRUN0tNIj48IVtDREFUQVsiMTk4MjgwMTc3MDc4MjQiCiIxOTgyODAzMjY0NjcxMCIKIjE5ODI4MDM5NDgzMTIyIgoiMTk4MjgwMzk0ODMxMzAiCiIxOTgyODAzOTQ4MzE0OSIKIjE5ODI4MzY2NjgyODI1IgoiMTk4NDAzMTcyMzQ4NjMiCiIxOTg0MDMxNzIzNDg3MCIKIjE5ODQ1MDEzNjUxMjM0IgoiMTk4ODI0MjcwOTQ4MTYiCiJSZXNpZGVudGlhbCIKXV0+PC9TdHJpbmdUYWJsZT48L1Jlc3VsdD5WAWFjAGMAYwBjAWMAYwBjAFYBYWMBAAAAYwBjAF1FTkRfUkMr</data>
</ReportState>
</file>

<file path=customXml/item140.xml><?xml version="1.0" encoding="utf-8"?>
<ReportState xmlns="sas.reportstate">
  <data type="reportstate">Q0VDU19TVEFSVFtWAWdVAAAAAFNUXUVORF9DRUNTKys=</data>
</ReportState>
</file>

<file path=customXml/item141.xml><?xml version="1.0" encoding="utf-8"?>
<ReportState xmlns="sas.reportstate">
  <data type="reportstate">UkNfU1RBUlRbVgVnZ1VjAgAAAFNnYwIAAABjAAAAAGRVBgAAAHZlMzU0MGRVAAAAAGMAAAAAZ5lmVQEAAABTVgFnmGRVBwAAAGJpMTAyMTJkVRIAAABSZWZpbmFuY2luZyBNYXJrZXJhVgFnYwFkVQIAAAA3MWMY/P//YgAAAAAAAPh/ZFUCAAAANzFjAQAAAFRjCAAAAGFjAGdjAgAAAGMAAAAAZFUFAAAAdmU3MjNkVQAAAABjAAAAAGeZZlUBAAAAU1YBZ5hkVQYAAABiaTE2NzJkVQwAAABDdXQgT2ZmIERhdGVhVgFnYwBhYxj8//9iAAAAAADq1kBkVQoAAAAyOS8wMy8yMDI0YwEAAABUYwgAAABhYwBUVgFmVQIAAABTZFUGAAAAYmkxMDc2ZFUGAAAAYmkxNjcyVFYBYVYBZ2RVBgAAAGRkMTY3N1YBZlUCAAAAU2RVCgAAAENvbW1lcmNpYWxkVQsAAABSZXNpZGVudGlhbFRWAWZnVQYAAABTVgFnwGMAAAAAZFUGAAAAYmkxNjcyZFUMAAAAQ3V0IE9mZiBEYXRlZFUHAAAARERNTVlZOGMYAAAAVgFmY1UDAAAAUwAAAAAA6tZAAAAAAADq1kAAAAAAAOrWQFRWAWFjAQAAAGIDAAAAYgAAAAAAAPh/YgAAAAAAAPh/YgAAAAAAAPh/YgAAAAAAAPh/YgAAAAAAAPh/YWMAYwBjAGMBVgFnwGMBAAAAZFUGAAAAYmkxMDc2ZFUOAAAAQVRUIEFzc2V0IFR5cGVhYxgAAABWAWFWAWZjVQMAAABTnP///wEAAAAAAAAAVGMBAAAAYgMAAABiAAAAAAAA+H9iAAAAAAAA+H9iAAAAAAAA+H9iAAAAAAAA+H9iAAAAAAAA+H9hYwBjAGMAYwFWAWfAYwAAAABkVQYAAABiaTEwNzdkVQwAAABOb21pbmFsIChtbilkVQgAAABDT01NQTEyLmMAAAAAVgFmY1UDAAAAU0M/15n6iN5ASBVj7wDC0UAkVOhU843JQFRWAWFjAgAAAGIDAAAAYgAAAAAAAPh/YgAAAAAAAPh/YgAAAAAAAPh/YgAAAAAAAPh/YgAAAAAAAPh/YWMAYwBjAGMBVgFnwGMAAAAAZFUGAAAAYmk3NTE2ZFUUAAAATnVtYmVyIG9mIFByb3BlcnRpZXNkVQgAAABDT01NQTMyLmMAAAAAVgFmY1UDAAAAUwAAAACgQwVBAAAAAMi/AEEAAAAAYA/iQFRWAWFjAgAAAGIDAAAAYgAAAAAAAPh/YgAAAAAAAPh/YgAAAAAAAPh/YgAAAAAAAPh/YgAAAAAAAPh/YWMAYwBjAGMBVgFnwGMAAAAAZFUGAAAAYmkxMjMyZFUYAAAATnVtYmVyIG9mIE1vcnRnYWdlIExvYW5zZFUIAAAAQ09NTUExMi5jGAAAAFYBZmNVAwAAAFMAAAAAEHv8QAAAAABwWfhAAAAAAICG0EBUVgFhYwIAAABiAwAAAGIAAAAAAAD4f2IAAAAAAAD4f2IAAAAAAAD4f2IAAAAAAAD4f2IAAAAAAAD4f2FjAGMAYwBjAVYBZ8BjAAAAAGRVBgAAAGJpNzQ0NmRVEQAAAE5PLiBPRiBCT1JST1dFUlM6ZFUIAAAAQ09NTUExMi5jGAAAAFYBZmNVAwAAAFMAAAAAgLr2QAAAAABwH/RAAAAAAIB2xUBUVgFhYwIAAABiAwAAAGIAAAAAAAD4f2IAAAAAAAD4f2IAAAAAAAD4f2IAAAAAAAD4f2IAAAAAAAD4f2FjAGMAYwBjAVRnoGZjVQMAAABTAAAAVFYBZWNVAAAAAFNUYVYBYWMDAAAAYgMAAABjAWMAYgAAAAAAAAAAVgFhVgFhVgNnZ2RVBgAAAGRkMTY3N1YBYVYBZmdVAwAAAFNnZFULAAAATUFUQ0hFU19BTExWAWdjAWRVCwAAAE1BVENIRVNfQUxMY5z///9iAAAAAAAA+H9kVQsAAABNQVRDSEVTX0FMTFYBZmdVAQAAAFNnZFUKAAAAMjkvMDMvMjAyNFYBZ2MAYWMY/P//YgAAAAAA6tZAZFUKAAAAMjkvMDMvMjAyNFYBYWMCAAAAYwFWAWZjVQEAAABTAAAAAFRWAWFWAWZnVQQAAABTVgFnYwBhYxj8//9iQz/XmfqI3kBkVQcAAAAzMcKgMjY4VgFnYwBhYxj8//9iAAAAABB7/EBkVQgAAAAxMTbCoDY1N1YBZ2MAYWMY/P//YgAAAACAuvZAZFUHAAAAOTPCoDA5NlYBZ2MAYWMY/P//YgAAAACgQwVBZFUIAAAAMTc0wqAxOTZUVgFhVGMBAAAAYwFWAWFWAWFWAWFWAWFnZFULAAAAUmVzaWRlbnRpYWxWAWdjAWRVCwAAAFJlc2lkZW50aWFsYwEAAABiAAAAAAAA+H9kVQsAAABSZXNpZGVudGlhbFYBZmdVAQAAAFNnZFUKAAAAMjkvMDMvMjAyNFYBZ2MAYWMY/P//YgAAAAAA6tZAZFUKAAAAMjkvMDMvMjAyNFYBYWMCAAAAYwFWAWZjVQEAAABTAQAAAFRWAWFWAWZnVQQAAABTVgFnYwBhYxj8//9iSBVj7wDC0UBkVQcAAAAxOMKgMTg0VgFnYwBhYxj8//9iAAAAAHBZ+EBkVQcAAAA5OcKgNzM1VgFnYwBhYxj8//9iAAAAAHAf9EBkVQcAAAA4MsKgNDIzVgFnYwBhYxj8//9iAAAAAMi/AEFkVQgAAAAxMzfCoDIwOVRWAWFUYwEAAABjAVYBYVYBYVYBYVYBYWdkVQoAAABDb21tZXJjaWFsVgFnYwFkVQoAAABDb21tZXJjaWFsYwAAAABiAAAAAAAA+H9kVQoAAABDb21tZXJjaWFsVgFmZ1UBAAAAU2dkVQoAAAAyOS8wMy8yMDI0VgFnYwBhYxj8//9iAAAAAADq1kBkVQoAAAAyOS8wMy8yMDI0VgFhYwIAAABjAVYBZmNVAQAAAFMCAAAAVFYBYVYBZmdVBAAAAFNWAWdjAGFjGPz//2IkVOhU843JQGRVBwAAADEzwqAwODRWAWdjAGFjGPz//2IAAAAAgIbQQGRVBwAAADE2wqA5MjJWAWdjAGFjGPz//2IAAAAAgHbFQGRVBwAAADEwwqA5ODlWAWdjAGFjGPz//2IAAAAAYA/iQGRVBwAAADM2wqA5ODdUVgFhVGMBAAAAYwFWAWFWAWFWAWFWAWFUYwAAAABjAVYBYVYBYVYBYVYBYVYBZmdVAgAAAFNnZFUXAAAAZGVmYXVsdFJvd0F4aXNIaWVyYXJjaHlkVRAAAABaZWlsZW5oaWVyYXJjaGllVgFmZ1UBAAAAU2dkVQYAAABiaTEwNzZkVQ4AAABBVFQgQXNzZXQgVHlwZWFjAQAAAGMBVgFhVgFhVGMAAAAAZ2RVBAAAAHJvb3RWAWFWAWZnVQIAAABTZ2RVCwAAAFJlc2lkZW50aWFsVgFnYwFkVQsAAABSZXNpZGVudGlhbGMBAAAAYgAAAAAAAPh/ZFULAAAAUmVzaWRlbnRpYWxWAWFjAQAAAGMBVgFhVgFhVgFhVgFhZ2RVCgAAAENvbW1lcmNpYWxWAWdjAWRVCgAAAENvbW1lcmNpYWxjAAAAAGIAAAAAAAD4f2RVCgAAAENvbW1lcmNpYWxWAWFjAQAAAGMBVgFhVgFhVgFhVgFhVGMAAAAAYwBWAWFWAWFWAWFWAWFnZFUEAAAAcm9vdFYBYVYBZmdVAgAAAFNnZFULAAAAUmVzaWRlbnRpYWxWAWdjAWRVCwAAAFJlc2lkZW50aWFsYwEAAABiAAAAAAAA+H9kVQsAAABSZXNpZGVudGlhbFYBYWMBAAAAYwFWAWFWAWFWAWFWAWFnZFUKAAAAQ29tbWVyY2lhbFYBZ2MBZFUKAAAAQ29tbWVyY2lhbGMAAAAAYgAAAAAAAPh/ZFUKAAAAQ29tbWVyY2lhbFYBYWMBAAAAYwFWAWFWAWFWAWFWAWFUYwAAAABjAFYBYVYBYVYBYVYBYWMBZ2RVGgAAAGRlZmF1bHRDb2x1bW5BeGlzSGllcmFyY2h5ZFURAAAAU3BhbHRlbmhpZXJhcmNoaWVWAWZnVQEAAABTZ2RVBgAAAGJpMTY3MmRVDAAAAEN1dCBPZmYgRGF0ZWRVBwAAAERETU1ZWThjAAAAAGMBVgFhVgFhVGMAAAAAZ2RVBAAAAHJvb3RWAWFWAWZnVQEAAABTZ2RVCgAAADI5LzAzLzIwMjRWAWdjAGFjGPz//2IAAAAAAOrWQGRVCgAAADI5LzAzLzIwMjRWAWFjAQAAAGMBVgFhVgFhVgFhVgFhVGMAAAAAYwBWAWFWAWFWAWFWAWFnZFUEAAAAcm9vdFYBYVYBZmdVAQAAAFNnZFUKAAAAMjkvMDMvMjAyNFYBZ2MAYWMY/P//YgAAAAAA6tZAZFUKAAAAMjkvMDMvMjAyNFYBYWMBAAAAYwFWAWFWAWFWAWFWAWFUYwAAAABjAFYBYVYBYVYBYVYBYWMBVGMBYwBjAGIAAAAAAAAAAFYBZlUEAAAAU2RVBgAAAGJpMTA3N2RVBgAAAGJpMTIzMmRVBgAAAGJpNzQ0NmRVBgAAAGJpNzUxNlRjAGMAYwBhY0IFAgBWAWFkVbgHAAA8UmVzdWx0IHJlZj0iZGQxNjc3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0LTA0LTEyVDExOjM5OjIwLjM4NVoiPjxWYXJpYWJsZXM+PE51bWVyaWNWYXJpYWJsZSB2YXJuYW1lPSJiaTE2NzIiIGxhYmVsPSJDdXQgT2ZmIERhdGUiIHJlZj0iYmkxNjcyIiBjb2x1bW49ImMwIiBmb3JtYXQ9IkRETU1ZWTgiIHVzYWdlPSJjYXRlZ29yaWNhbCIvPjxTdHJpbmdWYXJpYWJsZSB2YXJuYW1lPSJiaTEwNzYiIGxhYmVsPSJBVFQgQXNzZXQgVHlwZSIgcmVmPSJiaTEwNzYiIGNvbHVtbj0iYzEiIHNvcnRPbj0iY3VzdG9tIiBjdXN0b21Tb3J0PSJjczYxMjAiLz48TnVtZXJpY1ZhcmlhYmxlIHZhcm5hbWU9ImJpMTA3NyIgbGFiZWw9Ik5vbWluYWwgKG1uKSIgcmVmPSJiaTEwNzciIGNvbHVtbj0iYzIiIGZvcm1hdD0iQ09NTUExMi4iIHVzYWdlPSJxdWFudGl0YXRpdmUiIGRlZmluZWRBZ2dyZWdhdGlvbj0ic3VtIi8+PE51bWVyaWNWYXJpYWJsZSB2YXJuYW1lPSJiaTc1MTYiIGxhYmVsPSJOdW1iZXIgb2YgUHJvcGVydGllcyIgcmVmPSJiaTc1MTYiIGNvbHVtbj0iYzMiIGZvcm1hdD0iQ09NTUEzMi4iIHVzYWdlPSJxdWFudGl0YXRpdmUiIGRlZmluZWRBZ2dyZWdhdGlvbj0ic3VtIi8+PE51bWVyaWNWYXJpYWJsZSB2YXJuYW1lPSJiaTEyMzIiIGxhYmVsPSJOdW1iZXIgb2YgTW9ydGdhZ2UgTG9hbnMiIHJlZj0iYmkxMjMyIiBjb2x1bW49ImM0IiBmb3JtYXQ9IkNPTU1BMTIuIiB1c2FnZT0icXVhbnRpdGF0aXZlIi8+PE51bWVyaWNWYXJpYWJsZSB2YXJuYW1lPSJiaTc0NDYiIGxhYmVsPSJOTy4gT0YgQk9SUk9XRVJTOiIgcmVmPSJiaTc0NDYiIGNvbHVtbj0iYzUiIGZvcm1hdD0iQ09NTUExMi4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xOdW1lcmljQ29sdW1uIGNvbG5hbWU9ImMzIiBlbmNvZGluZz0idGV4dCIgZGF0YVR5cGU9ImRvdWJsZSIvPjxOdW1lcmljQ29sdW1uIGNvbG5hbWU9ImM0IiBlbmNvZGluZz0idGV4dCIgZGF0YVR5cGU9ImRvdWJsZSIvPjxOdW1lcmljQ29sdW1uIGNvbG5hbWU9ImM1IiBlbmNvZGluZz0idGV4dCIgZGF0YVR5cGU9ImRvdWJsZSIvPjwvQ29sdW1ucz48RGF0YSBmb3JtYXQ9IkNTViIgcm93Q291bnQ9IjMiIGF2YWlsYWJsZVJvd0NvdW50PSIzIiBzaXplPSIxNjUiIGRhdGFMYXlvdXQ9Im1pbmltYWwiIGdyYW5kVG90YWw9ImZhbHNlIiBpc0luZGV4ZWQ9InRydWUiIGNvbnRlbnRLZXk9IlJZTklGR1lXSVhOU0w0UTZKUjNQS0VTRE9aQUxVVlZCIj48IVtDREFUQVsyMzQ2NC4wLC0xMDAsMzEyNjcuOTE1NjM5Njk3ODE4LDE3NDE5Ni4wLDExNjY1Ny4wLDkzMDk2LjAKMjM0NjQuMCwxLDE4MTg0LjAxNDYxMTAyNTYwMywxMzcyMDkuMCw5OTczNS4wLDgyNDIzLjAKMjM0NjQuMCwwLDEzMDgzLjkwMTAyODY3MjI5OSwzNjk4Ny4wLDE2OTIyLjAsMTA5ODkuMApdXT48L0RhdGE+PFN0cmluZ1RhYmxlIGZvcm1hdD0iQ1NWIiByb3dDb3VudD0iMiIgc2l6ZT0iMjciIGNvbnRlbnRLZXk9IkRVRTdZUkFQMjNaUUtUSVY0NlhDRFJTTUtCU0FXQzJNIj48IVtDREFUQVsiQ29tbWVyY2lhbCIKIlJlc2lkZW50aWFsIgpdXT48L1N0cmluZ1RhYmxlPjwvUmVzdWx0PlYBYWMAYwBjAGMBYwBjAGMAVgFhYwEAAABjAGMAXUVORF9SQys=</data>
</ReportState>
</file>

<file path=customXml/item142.xml><?xml version="1.0" encoding="utf-8"?>
<ReportState xmlns="sas.reportstate">
  <data type="reportstate">Q0VDU19TVEFSVFtWAWdVAAAAAFNUXUVORF9DRUNTKys=</data>
</ReportState>
</file>

<file path=customXml/item143.xml><?xml version="1.0" encoding="utf-8"?>
<ReportState xmlns="sas.reportstate">
  <data type="reportstate">UkNfU1RBUlRbVgVnZ1VjAgAAAFNnYwIAAABjAAAAAGRVBgAAAHZlMzU5NmRVAAAAAGMAAAAAZ5lmVQEAAABTVgFnmGRVBwAAAGJpMTAxNzRkVRIAAABSZWZpbmFuY2luZyBNYXJrZXJhVgFnYwFkVQIAAAA3NGMY/P//YgAAAAAAAPh/ZFUCAAAANzRjAQAAAFRjCAAAAGFjAGdjAgAAAGMAAAAAZFUFAAAAdmU3MjNkVQAAAABjAAAAAGeZZlUBAAAAU1YBZ5hkVQYAAABiaTM3MTVkVQwAAABDdXQgT2ZmIERhdGVhVgFnYwBhYxj8//9iAAAAAADq1kBkVQoAAAAyOS8wMy8yMDI0YwEAAABUYwgAAABhYwBUVgFmVQIAAABTZFUGAAAAYmkzNzE1ZFUGAAAAYmkzNzE2VFYBYVYBZ2RVBgAAAGRkMzcxOVYBZlUGAAAAU2RVDgAAAD4wIC0gPD0xMDAsMDAwZFUYAAAAPjEsMDAwLDAwMCAtIDw9NSwwMDAsMDAwZFUUAAAAPjEwMCwwMDAgLSA8PTMwMCwwMDBkVRQAAAA+MzAwLDAwMCAtIDw9NTAwLDAwMGRVCgAAAD41LDAwMCwwMDBkVRYAAAA+NTAwLDAwMCAtIDw9MSwwMDAsMDAwVFYBZmdVBwAAAFNWAWfAYwAAAABkVQYAAABiaTM3MTVkVQwAAABDdXQgT2ZmIERhdGVkVQcAAABERE1NWVk4YxgAAABWAWZjVQcAAABTAAAAAADq1kAAAAAAAOrWQAAAAAAA6tZAAAAAAADq1kAAAAAAAOrWQAAAAAAA6tZAAAAAAADq1kBUVgFhYwEAAABiBwAAAGIAAAAAAAD4f2IAAAAAAAD4f2IAAAAAAAD4f2IAAAAAAAD4f2IAAAAAAAD4f2FjAGMAYwBjAVYBZ8BjAQAAAGRVBgAAAGJpMzcxNmRVDAAAAExvYW4gQnVja2V0c2FjGAAAAFYBYVYBZmNVBwAAAFOc////AAAAAAIAAAADAAAABQAAAAEAAAAEAAAAVGMBAAAAYgcAAABiAAAAAAAA+H9iAAAAAAAA+H9iAAAAAAAA+H9iAAAAAAAA+H9iAAAAAAAA+H9hYwBjAGMAYwFWAWfAYwAAAABkVQYAAABiaTM3MTBkVRYAAABBdmVyYWdlIE5vbWluYWwgKDAwMHMpZFUIAAAAQ09NTUExMi5jAgAAAFYBZmNVBwAAAFNv3/oUPrJ6QNGdeekPhEBAmKKhv+U0ZkC3EA3+Lnt4QBwR7kFUXYVAcaFo4U+mnECrJrXO9jjcQFRWAWFjAgAAAGIHAAAAYgAAAAAAAPh/YgAAAAAAAPh/YgAAAAAAAPh/YgAAAAAAAPh/YgAAAAAAAPh/YWMAYwBjAGMBVgFnwGMAAAAAZFUGAAAAYmkzNzExZFUMAAAATm9taW5hbCAobW4pZFUIAAAAQ09NTUExMi5jAAAAAFYBZmNVBwAAAFPLl/5Ha9KsQMbf2xaVB2RAqeeYaPDZdUAEmCxTA2dwQMk5nHd1JnpA6ux4hvCAi0CvzgxdkUmZQFRWAWFjAgAAAGIHAAAAYgAAAAAAAPh/YgAAAAAAAPh/YgAAAAAAAPh/YgAAAAAAAPh/YgAAAAAAAPh/YWMAYwBjAGMBVgFnwGMAAAAAZFUGAAAAYmkzNzQxZFUMAAAATk8uIE9GIExPQU5TZFUIAAAAQ09NTUExMi5jGAAAAFYBZmNVBwAAAFMAAAAAgN7AQAAAAAAA87JAAAAAAADAnkAAAAAAAPCEQAAAAAAAIINAAAAAAAAAfkAAAAAAAABMQFRWAWFjAgAAAGIHAAAAYgAAAAAAAPh/YgAAAAAAAPh/YgAAAAAAAPh/YgAAAAAAAPh/YgAAAAAAAPh/YWMAYwBjAGMBVgFnwGMAAAAAZFUGAAAAYmkzNzEzZFURAAAAJSBvZiBUb3RhbCBBc3NldHNkVQsAAABQRVJDRU5UMTIuMmMYAAAAVgFmY1UHAAAAUwAAAAAAAPA/06LClfk8pj8mm8wjwUK4P4EbpVMENrI/bDgoep8IvT+IYnfuTonOP35+pRlgE9w/VFYBYWMCAAAAYgcAAABiAAAAAAAA+H9iAAAAAAAA+H9iAAAAAAAA+H9iAAAAAAAA+H9iAAAAAAAA+H9hYwBjAGMAYwFWAWfAYwAAAABkVQYAAABiaTM3MTRkVREAAAAlIE51bWJlciBvZiBMb2Fuc2RVCwAAAFBFUkNFTlQxMi4yYxgAAABWAWZjVQcAAABTAAAAAAAA8D+NcT1zEPnhP10YkitqKs0/cSYb3Nbbsz94yiXpviOyP07y5ZpOdKw/0ozFw6+Oej9UVgFhYwIAAABiBwAAAGIAAAAAAAD4f2IAAAAAAAD4f2IAAAAAAAD4f2IAAAAAAAD4f2IAAAAAAAD4f2FjAGMAYwBjAVRnoGZjVQcAAABTAAAAAAAAAFRWAWVjVQAAAABTVGFWAWFjBwAAAGIHAAAAYwFjAGIAAAAAAAAAAFYBYVYBYVYDZ2dkVQYAAABkZDM3MTlWAWFWAWZnVQEAAABTZ2RVCgAAADI5LzAzLzIwMjRWAWdjAGFjGPz//2IAAAAAAOrWQGRVCgAAADI5LzAzLzIwMjRWAWZnVQcAAABTZ2RVCwAAAE1BVENIRVNfQUxMVgFnYwFkVQsAAABNQVRDSEVTX0FMTGOc////YgAAAAAAAPh/ZFULAAAATUFUQ0hFU19BTExWAWFjAgAAAGMBVgFmY1UBAAAAUwAAAABUVgFhVgFmZ1UFAAAAU1YBZ2MAYWMY/P//Ym/f+hQ+snpAZFUDAAAANDI3VgFnYwBhYxj8//9iy5f+R2vSrEBkVQYAAAAzwqA2ODlWAWdjAGFjGPz//2IAAAAAgN7AQGRVBgAAADjCoDYzN1YBZ2MAYWMY/P//YgAAAAAAAPA/ZFUIAAAAMTAwLDAwICVWAWdjAGFjGPz//2IAAAAAAADwP2RVCAAAADEwMCwwMCAlVFYBYWdkVQ4AAAA+MCAtIDw9MTAwLDAwMFYBZ2MBZFUOAAAAPjAgLSA8PTEwMCwwMDBjAAAAAGIAAAAAAAD4f2RVDgAAAD4wIC0gPD0xMDAsMDAwVgFhYwIAAABjAVYBZmNVAQAAAFMBAAAAVFYBYVYBZmdVBQAAAFNWAWdjAGFjGPz//2LRnXnpD4RAQGRVAgAAADMzVgFnYwBhYxj8//9ixt/bFpUHZEBkVQMAAAAxNjBWAWdjAGFjGPz//2IAAAAAAPOyQGRVBgAAADTCoDg1MVYBZ2MAYWMY/P//YtOiwpX5PKY/ZFUGAAAANCwzNCAlVgFnYwBhYxj8//9ijXE9cxD54T9kVQcAAAA1NiwxNyAlVFYBYWdkVRQAAAA+MTAwLDAwMCAtIDw9MzAwLDAwMFYBZ2MBZFUUAAAAPjEwMCwwMDAgLSA8PTMwMCwwMDBjAgAAAGIAAAAAAAD4f2RVFAAAAD4xMDAsMDAwIC0gPD0zMDAsMDAwVgFhYwIAAABjAVYBZmNVAQAAAFMCAAAAVFYBYVYBZmdVBQAAAFNWAWdjAGFjGPz//2KYoqG/5TRmQGRVAwAAADE3OFYBZ2MAYWMY/P//YqnnmGjw2XVAZFUDAAAAMzUwVgFnYwBhYxj8//9iAAAAAADAnkBkVQYAAAAxwqA5NjhWAWdjAGFjGPz//2Imm8wjwUK4P2RVBgAAADksNDggJVYBZ2MAYWMY/P//Yl0YkitqKs0/ZFUHAAAAMjIsNzkgJVRWAWFnZFUUAAAAPjMwMCwwMDAgLSA8PTUwMCwwMDBWAWdjAWRVFAAAAD4zMDAsMDAwIC0gPD01MDAsMDAwYwMAAABiAAAAAAAA+H9kVRQAAAA+MzAwLDAwMCAtIDw9NTAwLDAwMFYBYWMCAAAAYwFWAWZjVQEAAABTAwAAAFRWAWFWAWZnVQUAAABTVgFnYwBhYxj8//9itxAN/i57eEBkVQMAAAAzOTJWAWdjAGFjGPz//2IEmCxTA2dwQGRVAwAAADI2MlYBZ2MAYWMY/P//YgAAAAAA8IRAZFUDAAAANjcwVgFnYwBhYxj8//9igRulUwQ2sj9kVQYAAAA3LDExICVWAWdjAGFjGPz//2JxJhvc1tuzP2RVBgAAADcsNzYgJVRWAWFnZFUWAAAAPjUwMCwwMDAgLSA8PTEsMDAwLDAwMFYBZ2MBZFUWAAAAPjUwMCwwMDAgLSA8PTEsMDAwLDAwMGMFAAAAYgAAAAAAAPh/ZFUWAAAAPjUwMCwwMDAgLSA8PTEsMDAwLDAwMFYBYWMCAAAAYwFWAWZjVQEAAABTBAAAAFRWAWFWAWZnVQUAAABTVgFnYwBhYxj8//9iHBHuQVRdhUBkVQMAAAA2ODRWAWdjAGFjGPz//2LJOZx3dSZ6QGRVAwAAADQxOFYBZ2MAYWMY/P//YgAAAAAAIINAZFUDAAAANjEyVgFnYwBhYxj8//9ibDgoep8IvT9kVQcAAAAxMSwzNCAlVgFnYwBhYxj8//9ieMol6b4jsj9kVQYAAAA3LDA5ICVUVgFhZ2RVGAAAAD4xLDAwMCwwMDAgLSA8PTUsMDAwLDAwMFYBZ2MBZFUYAAAAPjEsMDAwLDAwMCAtIDw9NSwwMDAsMDAwYwEAAABiAAAAAAAA+H9kVRgAAAA+MSwwMDAsMDAwIC0gPD01LDAwMCwwMDBWAWFjAgAAAGMBVgFmY1UBAAAAUwUAAABUVgFhVgFmZ1UFAAAAU1YBZ2MAYWMY/P//YnGhaOFPppxAZFUGAAAAMcKgODM0VgFnYwBhYxj8//9i6ux4hvCAi0BkVQMAAAA4ODBWAWdjAGFjGPz//2IAAAAAAAB+QGRVAwAAADQ4MFYBZ2MAYWMY/P//Yohid+5Oic4/ZFUHAAAAMjMsODYgJVYBZ2MAYWMY/P//Yk7y5ZpOdKw/ZFUGAAAANSw1NiAlVFYBYWdkVQoAAAA+NSwwMDAsMDAwVgFnYwFkVQoAAAA+NSwwMDAsMDAwYwQAAABiAAAAAAAA+H9kVQoAAAA+NSwwMDAsMDAwVgFhYwIAAABjAVYBZmNVAQAAAFMGAAAAVFYBYVYBZmdVBQAAAFNWAWdjAGFjGPz//2KrJrXO9jjcQGRVBwAAADI4wqA5MDBWAWdjAGFjGPz//2KvzgxdkUmZQGRVBgAAADHCoDYxOFYBZ2MAYWMY/P//YgAAAAAAAExAZFUCAAAANTZWAWdjAGFjGPz//2J+fqUZYBPcP2RVBwAAADQzLDg3ICVWAWdjAGFjGPz//2LSjMXDr456P2RVBgAAADAsNjUgJVRWAWFUYwEAAABjAVYBYVYBYVYBYVYBYVRjAAAAAGMBVgFhVgFhVgFhVgFhVgFmZ1UBAAAAU2dkVRcAAABkZWZhdWx0Um93QXhpc0hpZXJhcmNoeWRVEAAAAFplaWxlbmhpZXJhcmNoaWVWAWZnVQIAAABTZ2RVBgAAAGJpMzcxNWRVDAAAAEN1dCBPZmYgRGF0ZWRVBwAAAERETU1ZWThjAAAAAGMBVgFhVgFhZ2RVBgAAAGJpMzcxNmRVDAAAAExvYW4gQnVja2V0c2FjAQAAAGMBVgFhVgFhVGMAAAAAZ2RVBAAAAHJvb3RWAWFWAWZnVQEAAABTZ2RVCgAAADI5LzAzLzIwMjRWAWdjAGFjGPz//2IAAAAAAOrWQGRVCgAAADI5LzAzLzIwMjRWAWZnVQYAAABTZ2RVDgAAAD4wIC0gPD0xMDAsMDAwVgFnYwFkVQ4AAAA+MCAtIDw9MTAwLDAwMGMAAAAAYgAAAAAAAPh/ZFUOAAAAPjAgLSA8PTEwMCwwMDBWAWFjAgAAAGMBVgFhVgFhVgFhVgFhZ2RVFAAAAD4xMDAsMDAwIC0gPD0zMDAsMDAwVgFnYwFkVRQAAAA+MTAwLDAwMCAtIDw9MzAwLDAwMGMCAAAAYgAAAAAAAPh/ZFUUAAAAPjEwMCwwMDAgLSA8PTMwMCwwMDBWAWFjAgAAAGMBVgFhVgFhVgFhVgFhZ2RVFAAAAD4zMDAsMDAwIC0gPD01MDAsMDAwVgFnYwFkVRQAAAA+MzAwLDAwMCAtIDw9NTAwLDAwMGMDAAAAYgAAAAAAAPh/ZFUUAAAAPjMwMCwwMDAgLSA8PTUwMCwwMDBWAWFjAgAAAGMBVgFhVgFhVgFhVgFhZ2RVFgAAAD41MDAsMDAwIC0gPD0xLDAwMCwwMDBWAWdjAWRVFgAAAD41MDAsMDAwIC0gPD0xLDAwMCwwMDBjBQAAAGIAAAAAAAD4f2RVFgAAAD41MDAsMDAwIC0gPD0xLDAwMCwwMDBWAWFjAgAAAGMBVgFhVgFhVgFhVgFhZ2RVGAAAAD4xLDAwMCwwMDAgLSA8PTUsMDAwLDAwMFYBZ2MBZFUYAAAAPjEsMDAwLDAwMCAtIDw9NSwwMDAsMDAwYwEAAABiAAAAAAAA+H9kVRgAAAA+MSwwMDAsMDAwIC0gPD01LDAwMCwwMDBWAWFjAgAAAGMBVgFhVgFhVgFhVgFhZ2RVCgAAAD41LDAwMCwwMDBWAWdjAWRVCgAAAD41LDAwMCwwMDBjBAAAAGIAAAAAAAD4f2RVCgAAAD41LDAwMCwwMDBWAWFjAgAAAGMBVgFhVgFhVgFhVgFhVGMBAAAAYwBWAWFWAWFWAWFWAWFUYwAAAABjAFYBYVYBYVYBYVYBYWdkVQQAAAByb290VgFhVgFmZ1UBAAAAU2dkVQoAAAAyOS8wMy8yMDI0VgFnYwBhYxj8//9iAAAAAADq1kBkVQoAAAAyOS8wMy8yMDI0VgFmZ1UGAAAAU2dkVQ4AAAA+MCAtIDw9MTAwLDAwMFYBZ2MBZFUOAAAAPjAgLSA8PTEwMCwwMDBjAAAAAGIAAAAAAAD4f2RVDgAAAD4wIC0gPD0xMDAsMDAwVgFhYwIAAABjAVYBYVYBYVYBYVYBYWdkVRQAAAA+MTAwLDAwMCAtIDw9MzAwLDAwMFYBZ2MBZFUUAAAAPjEwMCwwMDAgLSA8PTMwMCwwMDBjAgAAAGIAAAAAAAD4f2RVFAAAAD4xMDAsMDAwIC0gPD0zMDAsMDAwVgFhYwIAAABjAVYBYVYBYVYBYVYBYWdkVRQAAAA+MzAwLDAwMCAtIDw9NTAwLDAwMFYBZ2MBZFUUAAAAPjMwMCwwMDAgLSA8PTUwMCwwMDBjAwAAAGIAAAAAAAD4f2RVFAAAAD4zMDAsMDAwIC0gPD01MDAsMDAwVgFhYwIAAABjAVYBYVYBYVYBYVYBYWdkVRYAAAA+NTAwLDAwMCAtIDw9MSwwMDAsMDAwVgFnYwFkVRYAAAA+NTAwLDAwMCAtIDw9MSwwMDAsMDAwYwUAAABiAAAAAAAA+H9kVRYAAAA+NTAwLDAwMCAtIDw9MSwwMDAsMDAwVgFhYwIAAABjAVYBYVYBYVYBYVYBYWdkVRgAAAA+MSwwMDAsMDAwIC0gPD01LDAwMCwwMDBWAWdjAWRVGAAAAD4xLDAwMCwwMDAgLSA8PTUsMDAwLDAwMGMBAAAAYgAAAAAAAPh/ZFUYAAAAPjEsMDAwLDAwMCAtIDw9NSwwMDAsMDAwVgFhYwIAAABjAVYBYVYBYVYBYVYBYWdkVQoAAAA+NSwwMDAsMDAwVgFnYwFkVQoAAAA+NSwwMDAsMDAwYwQAAABiAAAAAAAA+H9kVQoAAAA+NSwwMDAsMDAwVgFhYwIAAABjAVYBYVYBYVYBYVYBYVRjAQAAAGMAVgFhVgFhVgFhVgFhVGMAAAAAYwBWAWFWAWFWAWFWAWFjAVRjAWMAYwBiAAAAAAAAAABWAWZVBQAAAFNkVQYAAABiaTM3MTBkVQYAAABiaTM3MTFkVQYAAABiaTM3NDFkVQYAAABiaTM3MTNkVQYAAABiaTM3MTRUYwBjAGMAYWNCBQIAVgFhZFWgCgAAPFJlc3VsdCByZWY9ImRkMzcxO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NC0xMlQxMTozOToyMC4zODVaIj48VmFyaWFibGVzPjxOdW1lcmljVmFyaWFibGUgdmFybmFtZT0iYmkzNzE1IiBsYWJlbD0iQ3V0IE9mZiBEYXRlIiByZWY9ImJpMzcxNSIgY29sdW1uPSJjMCIgZm9ybWF0PSJERE1NWVk4IiB1c2FnZT0iY2F0ZWdvcmljYWwiLz48U3RyaW5nVmFyaWFibGUgdmFybmFtZT0iYmkzNzE2IiBsYWJlbD0iTG9hbiBCdWNrZXRzIiByZWY9ImJpMzcxNiIgY29sdW1uPSJjMSIgc29ydE9uPSJjdXN0b20iIGN1c3RvbVNvcnQ9ImNzMTUxNiIvPjxOdW1lcmljVmFyaWFibGUgdmFybmFtZT0iYmkzNzEwIiBsYWJlbD0iQXZlcmFnZSBOb21pbmFsICgwMDBzKSIgcmVmPSJiaTM3MTAiIGNvbHVtbj0iYzIiIGZvcm1hdD0iQ09NTUExMi4iIHVzYWdlPSJxdWFudGl0YXRpdmUiIGRlZmluZWRBZ2dyZWdhdGlvbj0iYXZlcmFnZSIvPjxOdW1lcmljVmFyaWFibGUgdmFybmFtZT0iYmkzNzExIiBsYWJlbD0iTm9taW5hbCAobW4pIiByZWY9ImJpMzcxMSIgY29sdW1uPSJjMyIgZm9ybWF0PSJDT01NQTEyLiIgdXNhZ2U9InF1YW50aXRhdGl2ZSIgZGVmaW5lZEFnZ3JlZ2F0aW9uPSJzdW0iLz48TnVtZXJpY1ZhcmlhYmxlIHZhcm5hbWU9ImJpMzc0MSIgbGFiZWw9Ik5PLiBPRiBMT0FOUyIgcmVmPSJiaTM3NDEiIGNvbHVtbj0iYzQiIGZvcm1hdD0iQ09NTUExMi4iIHVzYWdlPSJxdWFudGl0YXRpdmUiLz48TnVtZXJpY1ZhcmlhYmxlIHZhcm5hbWU9ImJpMzcxMyIgbGFiZWw9IiUgb2YgVG90YWwgQXNzZXRzIiByZWY9ImJpMzcxMyIgY29sdW1uPSJjNSIgZm9ybWF0PSJQRVJDRU5UMTIuMiIgdXNhZ2U9InF1YW50aXRhdGl2ZSIvPjxOdW1lcmljVmFyaWFibGUgdmFybmFtZT0iYmkzNzE0IiBsYWJlbD0iJSBOdW1iZXIgb2YgTG9hbnMiIHJlZj0iYmkzNzE0IiBjb2x1bW49ImM2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TnVtZXJpY0NvbHVtbiBjb2xuYW1lPSJjNCIgZW5jb2Rpbmc9InRleHQiIGRhdGFUeXBlPSJkb3VibGUiLz48TnVtZXJpY0NvbHVtbiBjb2xuYW1lPSJjNSIgZW5jb2Rpbmc9InRleHQiIGRhdGFUeXBlPSJkb3VibGUiLz48TnVtZXJpY0NvbHVtbiBjb2xuYW1lPSJjNiIgZW5jb2Rpbmc9InRleHQiIGRhdGFUeXBlPSJkb3VibGUiLz48L0NvbHVtbnM+PERhdGEgZm9ybWF0PSJDU1YiIHJvd0NvdW50PSI3IiBhdmFpbGFibGVSb3dDb3VudD0iNyIgc2l6ZT0iNjIxIiBkYXRhTGF5b3V0PSJtaW5pbWFsIiBncmFuZFRvdGFsPSJmYWxzZSIgaXNJbmRleGVkPSJ0cnVlIiBjb250ZW50S2V5PSJDSkpQNDc2RFdHQklQM0NBSEZQTFRRSEhDSkdBQzRNSyI+PCFbQ0RBVEFbMjM0NjQuMCwtMTAwLDQyNy4xNDAxNTY3MjY4MTAzLDM2ODkuMjA5NTMzNjQ5NDcyNiw4NjM3LjAsMS4wLDEuMAoyMzQ2NC4wLDAsMzMuMDMxNzM1NTk2MDY4NDIsMTYwLjIzNjk0OTM3NjUyNzQzLDQ4NTEuMCwwLjA0MzQzMzk1MTg4NDU0MjcxLDAuNTYxNjUzMzUxODU4Mjg0MQoyMzQ2NC4wLDIsMTc3LjY1MzA0NTQ3ODUyODYsMzQ5LjYyMTE5MzUwMTc0NDEzLDE5NjguMCwwLjA5NDc2ODU5MjEwOTcyNzMsMC4yMjc4NTY4OTQ3NTUxMjMzCjIzNDY0LjAsMywzOTEuNjk4OTcyNzUwNjk4NCwyNjIuNDM4MzExNzQyOTY4MTUsNjcwLjAsMC4wNzExMzY3MzI1MDMwNjE4NiwwLjA3NzU3MzIzMTQ0NjEwMzk3CjIzNDY0LjAsNSw2ODMuNjY2MTQxMzc2Mzk3Myw0MTguNDAzNjc4NTIyMzU0OCw2MTIuMCwwLjExMzQxMjgyNTg5MjkzODA1LDAuMDcwODU3OTM2NzgzNjA1NDEKMjM0NjQuMCwxLDE4MzMuNTc4MDA4MzAzNTAyNyw4ODAuMTE3NDQzOTg1NjgxNiw0ODAuMCwwLjIzODU2NTMxNzU3MjI1NjE5LDAuMDU1NTc0ODUyMzc5Mjk4MzY1CjIzNDY0LjAsNCwyODg5OS44NTYzNjY0MzE5NjMsMTYxOC4zOTE5NTY1MjAxOTAyLDU2LjAsMC40Mzg2ODI1ODAwMzc0NzIyLDAuMDA2NDgzNzMyNzc3NTg0ODEKXV0+PC9EYXRhPjxTdHJpbmdUYWJsZSBmb3JtYXQ9IkNTViIgcm93Q291bnQ9IjYiIHNpemU9IjEyOCIgY29udGVudEtleT0iUExZMkM0V1QzS0pRUFJERkMyMlhOVlZMNEFVVkhLV00iPjwhW0NEQVRBWyI+MCAtIDw9MTAwLDAwMCIKIj4xLDAwMCwwMDAgLSA8PTUsMDAwLDAwMCIKIj4xMDAsMDAwIC0gPD0zMDAsMDAwIgoiPjMwMCwwMDAgLSA8PTUwMCwwMDAiCiI+NSwwMDAsMDAwIgoiPjUwMCwwMDAgLSA8PTEsMDAwLDAwMCIKXV0+PC9TdHJpbmdUYWJsZT48L1Jlc3VsdD5WAWFjAGMAYwBjAWMAYwBjAFYBYWMBAAAAYwBjAF1FTkRfUkMr</data>
</ReportState>
</file>

<file path=customXml/item144.xml><?xml version="1.0" encoding="utf-8"?>
<ReportState xmlns="sas.reportstate">
  <data type="reportstate">Q0VDU19TVEFSVFtWAWdVAAAAAFNUXUVORF9DRUNTKys=</data>
</ReportState>
</file>

<file path=customXml/item145.xml><?xml version="1.0" encoding="utf-8"?>
<ReportState xmlns="sas.reportstate">
  <data type="reportstate">UkNfU1RBUlRbVgVnZ1VjAgAAAFNnYwIAAABjAAAAAGRVBQAAAHZlNzIzZFUAAAAAYwAAAABnmWZVAQAAAFNWAWeYZFUGAAAAYmk5MDY2ZFUMAAAAQ3V0IE9mZiBEYXRlYVYBZ2MAYWMY/P//YgAAAAAA6tZAZFUKAAAAMjkvMDMvMjAyNGMBAAAAVGMIAAAAYWMAZ2MCAAAAYwAAAABkVQYAAAB2ZTg5NTVkVQAAAABjAAAAAGeZZlUBAAAAU1YBZ5hkVQcAAABiaTEwMjIxZFUSAAAAUmVmaW5hbmNpbmcgTWFya2VyYVYBZ2MBZFUCAAAANzFjGPz//2IAAAAAAAD4f2RVAgAAADcxYwEAAABUYwgAAABhYwBUVgFmVQMAAABTZFUGAAAAYmk5MDY2ZFUGAAAAYmk5MDY3ZFUGAAAAYmk5MDY0VFYBYVYBZ2RVBgAAAGRkOTA3MFYBZlUEAAAAU2RVCgAAAENvbW1lcmNpYWxkVQoAAABGaXhlZCByYXRlZFUNAAAARmxvYXRpbmcgcmF0ZWRVCwAAAFJlc2lkZW50aWFsVFYBZmdVBAAAAFNWAWfAYwEAAABkVQYAAABiaTkwNjRkVQ4AAABBVFQgQXNzZXQgVHlwZWFjGAAAAFYBYVYBZmNVCQAAAFOc////nP///5z///8DAAAAAwAAAAMAAAAAAAAAAAAAAAAAAABUYwEAAABiCQAAAGIAAAAAAAD4f2IAAAAAAAD4f2IAAAAAAAD4f2IAAAAAAAD4f2IAAAAAAAD4f2FjAGMAYwBjAVYBZ8BjAAAAAGRVBgAAAGJpOTA2NmRVDAAAAEN1dCBPZmYgRGF0ZWRVBwAAAERETU1ZWThjGAAAAFYBZmNVCQAAAFMAAAAAAOrWQAAAAAAA6tZAAAAAAADq1kAAAAAAAOrWQAAAAAAA6tZAAAAAAADq1kAAAAAAAOrWQAAAAAAA6tZAAAAAAADq1kBUVgFhYwEAAABiCQAAAGIAAAAAAAD4f2IAAAAAAAD4f2IAAAAAAAD4f2IAAAAAAAD4f2IAAAAAAAD4f2FjAGMAYwBjAVYBZ8BjAQAAAGRVBgAAAGJpOTA2N2RVEgAAAEludGVyZXN0IFJhdGUgVHlwZWFjGAAAAFYBYVYBZmNVCQAAAFOc////AgAAAAEAAACc////AgAAAAEAAACc////AgAAAAEAAABUYwEAAABiCQAAAGIAAAAAAAD4f2IAAAAAAAD4f2IAAAAAAAD4f2IAAAAAAAD4f2IAAAAAAAD4f2FjAGMAYwBjAVYBZ8BjAAAAAGRVBgAAAGJpOTA2NWRVEgAAACUgb2YgVE9UQUwgQmFsYW5jZWRVCwAAAFBFUkNFTlQxMi4yYxgAAABWAWZjVQkAAABTAAAAAAAA8D+3H4/3eB3ePzRwOIRD8eA/g/diXBmc4j/0jOnJPgTNP4Uo0VMTttY/LBE6R83H2j9SsjQlszbPP/hvP2nnWMY/VFYBYWMCAAAAYgkAAABiAAAAAAAA+H9iAAAAAAAA+H9iAAAAAAAA+H9iAAAAAAAA+H9iAAAAAAAA+H9hYwBjAGMAYwFUZ6BmY1UJAAAAUwAAAAAAAAAAAFRWAWVjVQAAAABTVGFWAWFjCQAAAGIJAAAAYwFjAGIAAAAAAAAAAFYBYVYBYVYDZ2dkVQYAAABkZDkwNzBWAWFWAWZnVQEAAABTZ2RVCgAAADI5LzAzLzIwMjRWAWdjAGFjGPz//2IAAAAAAOrWQGRVCgAAADI5LzAzLzIwMjRWAWZnVQMAAABTZ2RVCwAAAE1BVENIRVNfQUxMVgFnYwFkVQsAAABNQVRDSEVTX0FMTGOc////YgAAAAAAAPh/ZFULAAAATUFUQ0hFU19BTExWAWZnVQMAAABTZ2RVCwAAAE1BVENIRVNfQUxMVgFnYwFkVQsAAABNQVRDSEVTX0FMTGOc////YgAAAAAAAPh/ZFULAAAATUFUQ0hFU19BTExWAWFjAwAAAGMBVgFmY1UBAAAAUwAAAABUVgFhVgFmZ1UBAAAAU1YBZ2MAYWMY/P//YgAAAAAAAPA/ZFUIAAAAMTAwLDAwICVUVgFhZ2RVCwAAAFJlc2lkZW50aWFsVgFnYwFkVQsAAABSZXNpZGVudGlhbGMDAAAAYgAAAAAAAPh/ZFULAAAAUmVzaWRlbnRpYWxWAWFjAwAAAGMBVgFmY1UBAAAAUwMAAABUVgFhVgFmZ1UBAAAAU1YBZ2MAYWMY/P//YoP3YlwZnOI/ZFUHAAAANTgsMTYgJVRWAWFnZFUKAAAAQ29tbWVyY2lhbFYBZ2MBZFUKAAAAQ29tbWVyY2lhbGMAAAAAYgAAAAAAAPh/ZFUKAAAAQ29tbWVyY2lhbFYBYWMDAAAAYwFWAWZjVQEAAABTBgAAAFRWAWFWAWZnVQEAAABTVgFnYwBhYxj8//9iLBE6R83H2j9kVQcAAAA0MSw4NCAlVFYBYVRjAgAAAGMBVgFhVgFhVgFhVgFhZ2RVDQAAAEZsb2F0aW5nIHJhdGVWAWdjAWRVDQAAAEZsb2F0aW5nIHJhdGVjAgAAAGIAAAAAAAD4f2RVDQAAAEZsb2F0aW5nIHJhdGVWAWZnVQMAAABTZ2RVCwAAAE1BVENIRVNfQUxMVgFnYwFkVQsAAABNQVRDSEVTX0FMTGOc////YgAAAAAAAPh/ZFULAAAATUFUQ0hFU19BTExWAWFjAwAAAGMBVgFmY1UBAAAAUwEAAABUVgFhVgFmZ1UBAAAAU1YBZ2MAYWMY/P//Yrcfj/d4Hd4/ZFUHAAAANDcsMDUgJVRWAWFnZFULAAAAUmVzaWRlbnRpYWxWAWdjAWRVCwAAAFJlc2lkZW50aWFsYwMAAABiAAAAAAAA+H9kVQsAAABSZXNpZGVudGlhbFYBYWMDAAAAYwFWAWZjVQEAAABTBAAAAFRWAWFWAWZnVQEAAABTVgFnYwBhYxj8//9i9IzpyT4EzT9kVQcAAAAyMiw2NyAlVFYBYWdkVQoAAABDb21tZXJjaWFsVgFnYwFkVQoAAABDb21tZXJjaWFsYwAAAABiAAAAAAAA+H9kVQoAAABDb21tZXJjaWFsVgFhYwMAAABjAVYBZmNVAQAAAFMHAAAAVFYBYVYBZmdVAQAAAFNWAWdjAGFjGPz//2JSsjQlszbPP2RVBwAAADI0LDM5ICVUVgFhVGMCAAAAYwFWAWFWAWFWAWFWAWFnZFUKAAAARml4ZWQgcmF0ZVYBZ2MBZFUKAAAARml4ZWQgcmF0ZWMBAAAAYgAAAAAAAPh/ZFUKAAAARml4ZWQgcmF0ZVYBZmdVAwAAAFNnZFULAAAATUFUQ0hFU19BTExWAWdjAWRVCwAAAE1BVENIRVNfQUxMY5z///9iAAAAAAAA+H9kVQsAAABNQVRDSEVTX0FMTFYBYWMDAAAAYwFWAWZjVQEAAABTAgAAAFRWAWFWAWZnVQEAAABTVgFnYwBhYxj8//9iNHA4hEPx4D9kVQcAAAA1Miw5NSAlVFYBYWdkVQsAAABSZXNpZGVudGlhbFYBZ2MBZFULAAAAUmVzaWRlbnRpYWxjAwAAAGIAAAAAAAD4f2RVCwAAAFJlc2lkZW50aWFsVgFhYwMAAABjAVYBZmNVAQAAAFMFAAAAVFYBYVYBZmdVAQAAAFNWAWdjAGFjGPz//2KFKNFTE7bWP2RVBwAAADM1LDQ5ICVUVgFhZ2RVCgAAAENvbW1lcmNpYWxWAWdjAWRVCgAAAENvbW1lcmNpYWxjAAAAAGIAAAAAAAD4f2RVCgAAAENvbW1lcmNpYWxWAWFjAwAAAGMBVgFmY1UBAAAAUwgAAABUVgFhVgFmZ1UBAAAAU1YBZ2MAYWMY/P//YvhvP2nnWMY/ZFUHAAAAMTcsNDYgJVRWAWFUYwIAAABjAVYBYVYBYVYBYVYBYVRjAQAAAGMBVgFhVgFhVgFhVgFhVGMAAAAAYwFWAWFWAWFWAWFWAWFWAWZnVQIAAABTZ2RVFwAAAGRlZmF1bHRSb3dBeGlzSGllcmFyY2h5ZFUQAAAAWmVpbGVuaGllcmFyY2hpZVYBZmdVAgAAAFNnZFUGAAAAYmk5MDY2ZFUMAAAAQ3V0IE9mZiBEYXRlZFUHAAAARERNTVlZOGMAAAAAYwFWAWFWAWFnZFUGAAAAYmk5MDY3ZFUSAAAASW50ZXJlc3QgUmF0ZSBUeXBlYWMBAAAAYwFWAWFWAWFUYwAAAABnZFUEAAAAcm9vdFYBYVYBZmdVAQAAAFNnZFUKAAAAMjkvMDMvMjAyNFYBZ2MAYWMY/P//YgAAAAAA6tZAZFUKAAAAMjkvMDMvMjAyNFYBZmdVAgAAAFNnZFUNAAAARmxvYXRpbmcgcmF0ZVYBZ2MBZFUNAAAARmxvYXRpbmcgcmF0ZWMCAAAAYgAAAAAAAPh/ZFUNAAAARmxvYXRpbmcgcmF0ZVYBYWMCAAAAYwFWAWFWAWFWAWFWAWFnZFUKAAAARml4ZWQgcmF0ZVYBZ2MBZFUKAAAARml4ZWQgcmF0ZWMBAAAAYgAAAAAAAPh/ZFUKAAAARml4ZWQgcmF0ZVYBYWMCAAAAYwFWAWFWAWFWAWFWAWFUYwEAAABjAFYBYVYBYVYBYVYBYVRjAAAAAGMAVgFhVgFhVgFhVgFhZ2RVBAAAAHJvb3RWAWFWAWZnVQEAAABTZ2RVCgAAADI5LzAzLzIwMjRWAWdjAGFjGPz//2IAAAAAAOrWQGRVCgAAADI5LzAzLzIwMjRWAWZnVQIAAABTZ2RVDQAAAEZsb2F0aW5nIHJhdGVWAWdjAWRVDQAAAEZsb2F0aW5nIHJhdGVjAgAAAGIAAAAAAAD4f2RVDQAAAEZsb2F0aW5nIHJhdGVWAWFjAgAAAGMBVgFhVgFhVgFhVgFhZ2RVCgAAAEZpeGVkIHJhdGVWAWdjAWRVCgAAAEZpeGVkIHJhdGVjAQAAAGIAAAAAAAD4f2RVCgAAAEZpeGVkIHJhdGVWAWFjAgAAAGMBVgFhVgFhVgFhVgFhVGMBAAAAYwBWAWFWAWFWAWFWAWFUYwAAAABjAFYBYVYBYVYBYVYBYWMBZ2RVGgAAAGRlZmF1bHRDb2x1bW5BeGlzSGllcmFyY2h5ZFURAAAAU3BhbHRlbmhpZXJhcmNoaWVWAWZnVQEAAABTZ2RVBgAAAGJpOTA2NGRVDgAAAEFUVCBBc3NldCBUeXBlYWMBAAAAYwFWAWFWAWFUYwAAAABnZFUEAAAAcm9vdFYBYVYBZmdVAgAAAFNnZFULAAAAUmVzaWRlbnRpYWxWAWdjAWRVCwAAAFJlc2lkZW50aWFsYwMAAABiAAAAAAAA+H9kVQsAAABSZXNpZGVudGlhbFYBYWMBAAAAYwFWAWFWAWFWAWFWAWFnZFUKAAAAQ29tbWVyY2lhbFYBZ2MBZFUKAAAAQ29tbWVyY2lhbGMAAAAAYgAAAAAAAPh/ZFUKAAAAQ29tbWVyY2lhbFYBYWMBAAAAYwFWAWFWAWFWAWFWAWFUYwAAAABjAFYBYVYBYVYBYVYBYWdkVQQAAAByb290VgFhVgFmZ1UCAAAAU2dkVQsAAABSZXNpZGVudGlhbFYBZ2MBZFULAAAAUmVzaWRlbnRpYWxjAwAAAGIAAAAAAAD4f2RVCwAAAFJlc2lkZW50aWFsVgFhYwEAAABjAVYBYVYBYVYBYVYBYWdkVQoAAABDb21tZXJjaWFsVgFnYwFkVQoAAABDb21tZXJjaWFsYwAAAABiAAAAAAAA+H9kVQoAAABDb21tZXJjaWFsVgFhYwEAAABjAVYBYVYBYVYBYVYBYVRjAAAAAGMAVgFhVgFhVgFhVgFhYwFUYwFjAGMAYgAAAAAAAAAAVgFmVQEAAABTZFUGAAAAYmk5MDY1VGMAYwBjAGFjQgUCAFYBYWRVlwYAADxSZXN1bHQgcmVmPSJkZDkwNzA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QtMDQtMTJUMTE6Mzk6MjAuMzg1WiI+PFZhcmlhYmxlcz48U3RyaW5nVmFyaWFibGUgdmFybmFtZT0iYmk5MDY0IiBsYWJlbD0iQVRUIEFzc2V0IFR5cGUiIHJlZj0iYmk5MDY0IiBjb2x1bW49ImMwIiBzb3J0T249ImN1c3RvbSIgY3VzdG9tU29ydD0iY3M2MTIwIi8+PE51bWVyaWNWYXJpYWJsZSB2YXJuYW1lPSJiaTkwNjYiIGxhYmVsPSJDdXQgT2ZmIERhdGUiIHJlZj0iYmk5MDY2IiBjb2x1bW49ImMxIiBmb3JtYXQ9IkRETU1ZWTgiIHVzYWdlPSJjYXRlZ29yaWNhbCIvPjxTdHJpbmdWYXJpYWJsZSB2YXJuYW1lPSJiaTkwNjciIGxhYmVsPSJJbnRlcmVzdCBSYXRlIFR5cGUiIHJlZj0iYmk5MDY3IiBjb2x1bW49ImMyIiBzb3J0T249ImN1c3RvbSIgY3VzdG9tU29ydD0iY3M2MTE5Ii8+PE51bWVyaWNWYXJpYWJsZSB2YXJuYW1lPSJiaTkwNjUiIGxhYmVsPSIlIG9mIFRPVEFMIEJhbGFuY2UiIHJlZj0iYmk5MDY1IiBjb2x1bW49ImMzIiBmb3JtYXQ9IlBFUkNFTlQxMi4yIiB1c2FnZT0icXVhbnRpdGF0aXZlIi8+PC9WYXJpYWJsZXM+PENvbHVtbnM+PFN0cmluZ0NvbHVtbiBjb2xuYW1lPSJjMCIgZW5jb2Rpbmc9InRleHQiIG1heExlbmd0aD0iMSIvPjxOdW1lcmljQ29sdW1uIGNvbG5hbWU9ImMxIiBlbmNvZGluZz0idGV4dCIgZGF0YVR5cGU9ImRhdGUiLz48U3RyaW5nQ29sdW1uIGNvbG5hbWU9ImMyIiBlbmNvZGluZz0idGV4dCIgbWF4TGVuZ3RoPSIxIi8+PE51bWVyaWNDb2x1bW4gY29sbmFtZT0iYzMiIGVuY29kaW5nPSJ0ZXh0IiBkYXRhVHlwZT0iZG91YmxlIi8+PC9Db2x1bW5zPjxEYXRhIGZvcm1hdD0iQ1NWIiByb3dDb3VudD0iOSIgYXZhaWxhYmxlUm93Q291bnQ9IjkiIHNpemU9IjI4MiIgZGF0YUxheW91dD0ibWluaW1hbCIgZ3JhbmRUb3RhbD0iZmFsc2UiIGlzSW5kZXhlZD0idHJ1ZSIgY29udGVudEtleT0iUEUzVUdJVUdVWjZMWEM1SlZQWjVKWU9JMkpRRTdSMk0iPjwhW0NEQVRBWy0xMDAsMjM0NjQuMCwtMTAwLDEuMAotMTAwLDIzNDY0LjAsMiwwLjQ3MDU0ODg2MDMxODA5OTgKLTEwMCwyMzQ2NC4wLDEsMC41Mjk0NTExMzk2ODE5MDE5CjMsMjM0NjQuMCwtMTAwLDAuNTgxNTU1MDYxNzYyMzg3NAozLDIzNDY0LjAsMiwwLjIyNjY5MjA1NTMxMTE5Njk2CjMsMjM0NjQuMCwxLDAuMzU0ODYzMDA2NDUxMTkKMCwyMzQ2NC4wLC0xMDAsMC40MTg0NDQ5MzgyMzc2MTU0CjAsMjM0NjQuMCwyLDAuMjQzODU2ODA1MDA2OTAxNwowLDIzNDY0LjAsMSwwLjE3NDU4ODEzMzIzMDcxMzMyCl1dPjwvRGF0YT48U3RyaW5nVGFibGUgZm9ybWF0PSJDU1YiIHJvd0NvdW50PSI0IiBzaXplPSI1NiIgY29udGVudEtleT0iVlAzNFc2SFRNMkhUVkFYTEkzUVdZSE1FUUU1SjRYWlAiPjwhW0NEQVRBWyJDb21tZXJjaWFsIgoiRml4ZWQgcmF0ZSIKIkZsb2F0aW5nIHJhdGUiCiJSZXNpZGVudGlhbCIKXV0+PC9TdHJpbmdUYWJsZT48L1Jlc3VsdD5WAWFjAGMAYwBjAWMAYwBjAFYBYWMBAAAAYwBjAF1FTkRfUkMr</data>
</ReportState>
</file>

<file path=customXml/item146.xml><?xml version="1.0" encoding="utf-8"?>
<ReportState xmlns="sas.reportstate">
  <data type="reportstate">Q0VDU19TVEFSVFtWAWdVAAAAAFNUXUVORF9DRUNTKys=</data>
</ReportState>
</file>

<file path=customXml/item147.xml><?xml version="1.0" encoding="utf-8"?>
<ReportState xmlns="sas.reportstate">
  <data type="reportstate">U0NTX1NUQVJUW1YBZ1YBYV1FTkRfU0NTKys=</data>
</ReportState>
</file>

<file path=customXml/item148.xml><?xml version="1.0" encoding="utf-8"?>
<ReportState xmlns="sas.reportstate">
  <data type="reportstate">UkNfU1RBUlRbVgVnZ1VjAgAAAFNnYwIAAABjAAAAAGRVBQAAAHZlNzIzZFUAAAAAYwAAAABnmWZVAQAAAFNWAWeYZFUGAAAAYmk5NTM0ZFUMAAAAQ3V0IE9mZiBEYXRlYVYBZ2MAYWMY/P//YgAAAAAA6tZAZFUKAAAAMjkvMDMvMjAyNGMBAAAAVGMIAAAAYWMAZ2MCAAAAYwAAAABkVQYAAAB2ZTkzOTdkVQAAAABjAAAAAGeZZlUBAAAAU1YBZ5hkVQcAAABiaTEwMjM4ZFUSAAAAUmVmaW5hbmNpbmcgTWFya2VyYVYBZ2MBZFUCAAAANzFjGPz//2IAAAAAAAD4f2RVAgAAADcxYwEAAABUYwgAAABhYwBUVgFmVQMAAABTZFUGAAAAYmk5NTM0ZFUGAAAAYmk5NTM1ZFUGAAAAYmk5NTMyVFYBYVYBZ2RVBgAAAGRkOTUzOFYBZlUHAAAAU2RVFAAAAD4gMTIgLSDiiaQgMjQgbW9udGhzZFUUAAAAPiAyNCAtIOKJpCAzNiBtb250aHNkVRQAAAA+IDM2IC0g4omkIDYwIG1vbnRoc2RVCwAAAD4gNjAgbW9udGhzZFUKAAAAQ29tbWVyY2lhbGRVCwAAAFJlc2lkZW50aWFsZFUOAAAAVXAgdG8gMTJtb250aHNUVgFmZ1UEAAAAU1YBZ8BjAQAAAGRVBgAAAGJpOTUzMmRVDgAAAEFUVCBBc3NldCBUeXBlYWMYAAAAVgFhVgFmY1USAAAAU5z///+c////nP///5z///+c////nP///wUAAAAFAAAABQAAAAUAAAAFAAAABQAAAAQAAAAEAAAABAAAAAQAAAAEAAAABAAAAFRjAQAAAGISAAAAYgAAAAAAAPh/YgAAAAAAAPh/YgAAAAAAAPh/YgAAAAAAAPh/YgAAAAAAAPh/YWMAYwBjAGMBVgFnwGMAAAAAZFUGAAAAYmk5NTM0ZFUMAAAAQ3V0IE9mZiBEYXRlZFUHAAAARERNTVlZOGMYAAAAVgFmY1USAAAAUwAAAAAA6tZAAAAAAADq1kAAAAAAAOrWQAAAAAAA6tZAAAAAAADq1kAAAAAAAOrWQAAAAAAA6tZAAAAAAADq1kAAAAAAAOrWQAAAAAAA6tZAAAAAAADq1kAAAAAAAOrWQAAAAAAA6tZAAAAAAADq1kAAAAAAAOrWQAAAAAAA6tZAAAAAAADq1kAAAAAAAOrWQFRWAWFjAQAAAGISAAAAYgAAAAAAAPh/YgAAAAAAAPh/YgAAAAAAAPh/YgAAAAAAAPh/YgAAAAAAAPh/YWMAYwBjAGMBVgFnwGMBAAAAZFUGAAAAYmk5NTM1ZFUZAAAAQVRUIFNlYXNvbmluZyAoaW4gbW9udGhzKWFjGAAAAFYBYVYBZmNVEgAAAFOc////BgAAAAAAAAABAAAAAgAAAAMAAACc////BgAAAAAAAAABAAAAAgAAAAMAAACc////BgAAAAAAAAABAAAAAgAAAAMAAABUYwEAAABiEgAAAGIAAAAAAAD4f2IAAAAAAAD4f2IAAAAAAAD4f2IAAAAAAAD4f2IAAAAAAAD4f2FjAGMAYwBjAVYBZ8BjAAAAAGRVBgAAAGJpOTUzM2RVEgAAACUgb2YgVE9UQUwgQmFsYW5jZWRVCwAAAFBFUkNFTlQxMi4yYxgAAABWAWZjVRIAAABTAAAAAAAA8D9JljGF9P68Py9GJzGMksQ/B4szTIVJxT/4DxD9VLXMPxYqfqGPd9U/g/diXBmc4j8lrQhhLOKnP/8bfDj7jLQ/wMmkATzUuD/dO721dIfAPz0EfAbKP80/LBE6R83H2j+zP61U3g2xP3hw0ikdmLQ/YkzCls6+sT8dqKWOwFu4P/CfAHmqXrs/VFYBYWMCAAAAYhIAAABiAAAAAAAA+H9iAAAAAAAA+H9iAAAAAAAA+H9iAAAAAAAA+H9iAAAAAAAA+H9hYwBjAGMAYwFUZ6BmY1USAAAAUwAAAAAAAAAAAAAAAAAAAAAAAFRWAWVjVQAAAABTVGFWAWFjEgAAAGISAAAAYwFjAGIAAAAAAAAAAFYBYVYBYVYDZ2dkVQYAAABkZDk1MzhWAWFWAWZnVQEAAABTZ2RVCgAAADI5LzAzLzIwMjRWAWdjAGFjGPz//2IAAAAAAOrWQGRVCgAAADI5LzAzLzIwMjRWAWZnVQYAAABTZ2RVCwAAAE1BVENIRVNfQUxMVgFnYwFkVQsAAABNQVRDSEVTX0FMTGOc////YgAAAAAAAPh/ZFULAAAATUFUQ0hFU19BTExWAWZnVQMAAABTZ2RVCwAAAE1BVENIRVNfQUxMVgFnYwFkVQsAAABNQVRDSEVTX0FMTGOc////YgAAAAAAAPh/ZFULAAAATUFUQ0hFU19BTExWAWFjAwAAAGMBVgFmY1UBAAAAUwAAAABUVgFhVgFmZ1UBAAAAU1YBZ2MAYWMY/P//YgAAAAAAAPA/ZFUIAAAAMTAwLDAwICVUVgFhZ2RVCwAAAFJlc2lkZW50aWFsVgFnYwFkVQsAAABSZXNpZGVudGlhbGMFAAAAYgAAAAAAAPh/ZFULAAAAUmVzaWRlbnRpYWxWAWFjAwAAAGMBVgFmY1UBAAAAUwYAAABUVgFhVgFmZ1UBAAAAU1YBZ2MAYWMY/P//YoP3YlwZnOI/ZFUHAAAANTgsMTYgJVRWAWFnZFUKAAAAQ29tbWVyY2lhbFYBZ2MBZFUKAAAAQ29tbWVyY2lhbGMEAAAAYgAAAAAAAPh/ZFUKAAAAQ29tbWVyY2lhbFYBYWMDAAAAYwFWAWZjVQEAAABTDAAAAFRWAWFWAWZnVQEAAABTVgFnYwBhYxj8//9iLBE6R83H2j9kVQcAAAA0MSw4NCAlVFYBYVRjAgAAAGMBVgFhVgFhVgFhVgFhZ2RVDgAAAFVwIHRvIDEybW9udGhzVgFnYwFkVQ4AAABVcCB0byAxMm1vbnRoc2MGAAAAYgAAAAAAAPh/ZFUOAAAAVXAgdG8gMTJtb250aHNWAWZnVQMAAABTZ2RVCwAAAE1BVENIRVNfQUxMVgFnYwFkVQsAAABNQVRDSEVTX0FMTGOc////YgAAAAAAAPh/ZFULAAAATUFUQ0hFU19BTExWAWFjAwAAAGMBVgFmY1UBAAAAUwEAAABUVgFhVgFmZ1UBAAAAU1YBZ2MAYWMY/P//YkmWMYX0/rw/ZFUHAAAAMTEsMzMgJVRWAWFnZFULAAAAUmVzaWRlbnRpYWxWAWdjAWRVCwAAAFJlc2lkZW50aWFsYwUAAABiAAAAAAAA+H9kVQsAAABSZXNpZGVudGlhbFYBYWMDAAAAYwFWAWZjVQEAAABTBwAAAFRWAWFWAWZnVQEAAABTVgFnYwBhYxj8//9iJa0IYSzipz9kVQYAAAA0LDY2ICVUVgFhZ2RVCgAAAENvbW1lcmNpYWxWAWdjAWRVCgAAAENvbW1lcmNpYWxjBAAAAGIAAAAAAAD4f2RVCgAAAENvbW1lcmNpYWxWAWFjAwAAAGMBVgFmY1UBAAAAUw0AAABUVgFhVgFmZ1UBAAAAU1YBZ2MAYWMY/P//YrM/rVTeDbE/ZFUGAAAANiw2NiAlVFYBYVRjAgAAAGMBVgFhVgFhVgFhVgFhZ2RVFAAAAD4gMTIgLSDiiaQgMjQgbW9udGhzVgFnYwFkVRQAAAA+IDEyIC0g4omkIDI0IG1vbnRoc2MAAAAAYgAAAAAAAPh/ZFUUAAAAPiAxMiAtIOKJpCAyNCBtb250aHNWAWZnVQMAAABTZ2RVCwAAAE1BVENIRVNfQUxMVgFnYwFkVQsAAABNQVRDSEVTX0FMTGOc////YgAAAAAAAPh/ZFULAAAATUFUQ0hFU19BTExWAWFjAwAAAGMBVgFmY1UBAAAAUwIAAABUVgFhVgFmZ1UBAAAAU1YBZ2MAYWMY/P//Yi9GJzGMksQ/ZFUHAAAAMTYsMDcgJVRWAWFnZFULAAAAUmVzaWRlbnRpYWxWAWdjAWRVCwAAAFJlc2lkZW50aWFsYwUAAABiAAAAAAAA+H9kVQsAAABSZXNpZGVudGlhbFYBYWMDAAAAYwFWAWZjVQEAAABTCAAAAFRWAWFWAWZnVQEAAABTVgFnYwBhYxj8//9i/xt8OPuMtD9kVQYAAAA4LDAzICVUVgFhZ2RVCgAAAENvbW1lcmNpYWxWAWdjAWRVCgAAAENvbW1lcmNpYWxjBAAAAGIAAAAAAAD4f2RVCgAAAENvbW1lcmNpYWxWAWFjAwAAAGMBVgFmY1UBAAAAUw4AAABUVgFhVgFmZ1UBAAAAU1YBZ2MAYWMY/P//Ynhw0ikdmLQ/ZFUGAAAAOCwwNCAlVFYBYVRjAgAAAGMBVgFhVgFhVgFhVgFhZ2RVFAAAAD4gMjQgLSDiiaQgMzYgbW9udGhzVgFnYwFkVRQAAAA+IDI0IC0g4omkIDM2IG1vbnRoc2MBAAAAYgAAAAAAAPh/ZFUUAAAAPiAyNCAtIOKJpCAzNiBtb250aHNWAWZnVQMAAABTZ2RVCwAAAE1BVENIRVNfQUxMVgFnYwFkVQsAAABNQVRDSEVTX0FMTGOc////YgAAAAAAAPh/ZFULAAAATUFUQ0hFU19BTExWAWFjAwAAAGMBVgFmY1UBAAAAUwMAAABUVgFhVgFmZ1UBAAAAU1YBZ2MAYWMY/P//YgeLM0yFScU/ZFUHAAAAMTYsNjMgJVRWAWFnZFULAAAAUmVzaWRlbnRpYWxWAWdjAWRVCwAAAFJlc2lkZW50aWFsYwUAAABiAAAAAAAA+H9kVQsAAABSZXNpZGVudGlhbFYBYWMDAAAAYwFWAWZjVQEAAABTCQAAAFRWAWFWAWZnVQEAAABTVgFnYwBhYxj8//9iwMmkATzUuD9kVQYAAAA5LDcwICVUVgFhZ2RVCgAAAENvbW1lcmNpYWxWAWdjAWRVCgAAAENvbW1lcmNpYWxjBAAAAGIAAAAAAAD4f2RVCgAAAENvbW1lcmNpYWxWAWFjAwAAAGMBVgFmY1UBAAAAUw8AAABUVgFhVgFmZ1UBAAAAU1YBZ2MAYWMY/P//YmJMwpbOvrE/ZFUGAAAANiw5MyAlVFYBYVRjAgAAAGMBVgFhVgFhVgFhVgFhZ2RVFAAAAD4gMzYgLSDiiaQgNjAgbW9udGhzVgFnYwFkVRQAAAA+IDM2IC0g4omkIDYwIG1vbnRoc2MCAAAAYgAAAAAAAPh/ZFUUAAAAPiAzNiAtIOKJpCA2MCBtb250aHNWAWZnVQMAAABTZ2RVCwAAAE1BVENIRVNfQUxMVgFnYwFkVQsAAABNQVRDSEVTX0FMTGOc////YgAAAAAAAPh/ZFULAAAATUFUQ0hFU19BTExWAWFjAwAAAGMBVgFmY1UBAAAAUwQAAABUVgFhVgFmZ1UBAAAAU1YBZ2MAYWMY/P//YvgPEP1Utcw/ZFUHAAAAMjIsNDMgJVRWAWFnZFULAAAAUmVzaWRlbnRpYWxWAWdjAWRVCwAAAFJlc2lkZW50aWFsYwUAAABiAAAAAAAA+H9kVQsAAABSZXNpZGVudGlhbFYBYWMDAAAAYwFWAWZjVQEAAABTCgAAAFRWAWFWAWZnVQEAAABTVgFnYwBhYxj8//9i3Tu9tXSHwD9kVQcAAAAxMiw5MSAlVFYBYWdkVQoAAABDb21tZXJjaWFsVgFnYwFkVQoAAABDb21tZXJjaWFsYwQAAABiAAAAAAAA+H9kVQoAAABDb21tZXJjaWFsVgFhYwMAAABjAVYBZmNVAQAAAFMQAAAAVFYBYVYBZmdVAQAAAFNWAWdjAGFjGPz//2IdqKWOwFu4P2RVBgAAADksNTIgJVRWAWFUYwIAAABjAVYBYVYBYVYBYVYBYWdkVQsAAAA+IDYwIG1vbnRoc1YBZ2MBZFULAAAAPiA2MCBtb250aHNjAwAAAGIAAAAAAAD4f2RVCwAAAD4gNjAgbW9udGhzVgFmZ1UDAAAAU2dkVQsAAABNQVRDSEVTX0FMTFYBZ2MBZFULAAAATUFUQ0hFU19BTExjnP///2IAAAAAAAD4f2RVCwAAAE1BVENIRVNfQUxMVgFhYwMAAABjAVYBZmNVAQAAAFMFAAAAVFYBYVYBZmdVAQAAAFNWAWdjAGFjGPz//2IWKn6hj3fVP2RVBwAAADMzLDU0ICVUVgFhZ2RVCwAAAFJlc2lkZW50aWFsVgFnYwFkVQsAAABSZXNpZGVudGlhbGMFAAAAYgAAAAAAAPh/ZFULAAAAUmVzaWRlbnRpYWxWAWFjAwAAAGMBVgFmY1UBAAAAUwsAAABUVgFhVgFmZ1UBAAAAU1YBZ2MAYWMY/P//Yj0EfAbKP80/ZFUHAAAAMjIsODUgJVRWAWFnZFUKAAAAQ29tbWVyY2lhbFYBZ2MBZFUKAAAAQ29tbWVyY2lhbGMEAAAAYgAAAAAAAPh/ZFUKAAAAQ29tbWVyY2lhbFYBYWMDAAAAYwFWAWZjVQEAAABTEQAAAFRWAWFWAWZnVQEAAABTVgFnYwBhYxj8//9i8J8Aeapeuz9kVQcAAAAxMCw2OSAlVFYBYVRjAgAAAGMBVgFhVgFhVgFhVgFhVGMBAAAAYwFWAWFWAWFWAWFWAWFUYwAAAABjAVYBYVYBYVYBYVYBYVYBZmdVAgAAAFNnZFUXAAAAZGVmYXVsdFJvd0F4aXNIaWVyYXJjaHlkVRAAAABaZWlsZW5oaWVyYXJjaGllVgFmZ1UCAAAAU2dkVQYAAABiaTk1MzRkVQwAAABDdXQgT2ZmIERhdGVkVQcAAABERE1NWVk4YwAAAABjAVYBYVYBYWdkVQYAAABiaTk1MzVkVRkAAABBVFQgU2Vhc29uaW5nIChpbiBtb250aHMpYWMBAAAAYwFWAWFWAWFUYwAAAABnZFUEAAAAcm9vdFYBYVYBZmdVAQAAAFNnZFUKAAAAMjkvMDMvMjAyNFYBZ2MAYWMY/P//YgAAAAAA6tZAZFUKAAAAMjkvMDMvMjAyNFYBZmdVBQAAAFNnZFUOAAAAVXAgdG8gMTJtb250aHNWAWdjAWRVDgAAAFVwIHRvIDEybW9udGhzYwYAAABiAAAAAAAA+H9kVQ4AAABVcCB0byAxMm1vbnRoc1YBYWMCAAAAYwFWAWFWAWFWAWFWAWFnZFUUAAAAPiAxMiAtIOKJpCAyNCBtb250aHNWAWdjAWRVFAAAAD4gMTIgLSDiiaQgMjQgbW9udGhzYwAAAABiAAAAAAAA+H9kVRQAAAA+IDEyIC0g4omkIDI0IG1vbnRoc1YBYWMCAAAAYwFWAWFWAWFWAWFWAWFnZFUUAAAAPiAyNCAtIOKJpCAzNiBtb250aHNWAWdjAWRVFAAAAD4gMjQgLSDiiaQgMzYgbW9udGhzYwEAAABiAAAAAAAA+H9kVRQAAAA+IDI0IC0g4omkIDM2IG1vbnRoc1YBYWMCAAAAYwFWAWFWAWFWAWFWAWFnZFUUAAAAPiAzNiAtIOKJpCA2MCBtb250aHNWAWdjAWRVFAAAAD4gMzYgLSDiiaQgNjAgbW9udGhzYwIAAABiAAAAAAAA+H9kVRQAAAA+IDM2IC0g4omkIDYwIG1vbnRoc1YBYWMCAAAAYwFWAWFWAWFWAWFWAWFnZFULAAAAPiA2MCBtb250aHNWAWdjAWRVCwAAAD4gNjAgbW9udGhzYwMAAABiAAAAAAAA+H9kVQsAAAA+IDYwIG1vbnRoc1YBYWMCAAAAYwFWAWFWAWFWAWFWAWFUYwEAAABjAFYBYVYBYVYBYVYBYVRjAAAAAGMAVgFhVgFhVgFhVgFhZ2RVBAAAAHJvb3RWAWFWAWZnVQEAAABTZ2RVCgAAADI5LzAzLzIwMjRWAWdjAGFjGPz//2IAAAAAAOrWQGRVCgAAADI5LzAzLzIwMjRWAWZnVQUAAABTZ2RVDgAAAFVwIHRvIDEybW9udGhzVgFnYwFkVQ4AAABVcCB0byAxMm1vbnRoc2MGAAAAYgAAAAAAAPh/ZFUOAAAAVXAgdG8gMTJtb250aHNWAWFjAgAAAGMBVgFhVgFhVgFhVgFhZ2RVFAAAAD4gMTIgLSDiiaQgMjQgbW9udGhzVgFnYwFkVRQAAAA+IDEyIC0g4omkIDI0IG1vbnRoc2MAAAAAYgAAAAAAAPh/ZFUUAAAAPiAxMiAtIOKJpCAyNCBtb250aHNWAWFjAgAAAGMBVgFhVgFhVgFhVgFhZ2RVFAAAAD4gMjQgLSDiiaQgMzYgbW9udGhzVgFnYwFkVRQAAAA+IDI0IC0g4omkIDM2IG1vbnRoc2MBAAAAYgAAAAAAAPh/ZFUUAAAAPiAyNCAtIOKJpCAzNiBtb250aHNWAWFjAgAAAGMBVgFhVgFhVgFhVgFhZ2RVFAAAAD4gMzYgLSDiiaQgNjAgbW9udGhzVgFnYwFkVRQAAAA+IDM2IC0g4omkIDYwIG1vbnRoc2MCAAAAYgAAAAAAAPh/ZFUUAAAAPiAzNiAtIOKJpCA2MCBtb250aHNWAWFjAgAAAGMBVgFhVgFhVgFhVgFhZ2RVCwAAAD4gNjAgbW9udGhzVgFnYwFkVQsAAAA+IDYwIG1vbnRoc2MDAAAAYgAAAAAAAPh/ZFULAAAAPiA2MCBtb250aHNWAWFjAgAAAGMBVgFhVgFhVgFhVgFhVGMBAAAAYwBWAWFWAWFWAWFWAWFUYwAAAABjAFYBYVYBYVYBYVYBYWMBZ2RVGgAAAGRlZmF1bHRDb2x1bW5BeGlzSGllcmFyY2h5ZFURAAAAU3BhbHRlbmhpZXJhcmNoaWVWAWZnVQEAAABTZ2RVBgAAAGJpOTUzMmRVDgAAAEFUVCBBc3NldCBUeXBlYWMBAAAAYwFWAWFWAWFUYwAAAABnZFUEAAAAcm9vdFYBYVYBZmdVAgAAAFNnZFULAAAAUmVzaWRlbnRpYWxWAWdjAWRVCwAAAFJlc2lkZW50aWFsYwUAAABiAAAAAAAA+H9kVQsAAABSZXNpZGVudGlhbFYBYWMBAAAAYwFWAWFWAWFWAWFWAWFnZFUKAAAAQ29tbWVyY2lhbFYBZ2MBZFUKAAAAQ29tbWVyY2lhbGMEAAAAYgAAAAAAAPh/ZFUKAAAAQ29tbWVyY2lhbFYBYWMBAAAAYwFWAWFWAWFWAWFWAWFUYwAAAABjAFYBYVYBYVYBYVYBYWdkVQQAAAByb290VgFhVgFmZ1UCAAAAU2dkVQsAAABSZXNpZGVudGlhbFYBZ2MBZFULAAAAUmVzaWRlbnRpYWxjBQAAAGIAAAAAAAD4f2RVCwAAAFJlc2lkZW50aWFsVgFhYwEAAABjAVYBYVYBYVYBYVYBYWdkVQoAAABDb21tZXJjaWFsVgFnYwFkVQoAAABDb21tZXJjaWFsYwQAAABiAAAAAAAA+H9kVQoAAABDb21tZXJjaWFsVgFhYwEAAABjAVYBYVYBYVYBYVYBYVRjAAAAAGMAVgFhVgFhVgFhVgFhYwFUYwFjAGMAYgAAAAAAAAAAVgFmVQEAAABTZFUGAAAAYmk5NTMzVGMAYwBjAGFjQgUCAFYBYWRVFggAADxSZXN1bHQgcmVmPSJkZDk1Mzg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QtMDQtMTJUMTE6Mzk6MjAuMzg1WiI+PFZhcmlhYmxlcz48U3RyaW5nVmFyaWFibGUgdmFybmFtZT0iYmk5NTMyIiBsYWJlbD0iQVRUIEFzc2V0IFR5cGUiIHJlZj0iYmk5NTMyIiBjb2x1bW49ImMwIiBzb3J0T249ImN1c3RvbSIgY3VzdG9tU29ydD0iY3M2MTIwIi8+PE51bWVyaWNWYXJpYWJsZSB2YXJuYW1lPSJiaTk1MzQiIGxhYmVsPSJDdXQgT2ZmIERhdGUiIHJlZj0iYmk5NTM0IiBjb2x1bW49ImMxIiBmb3JtYXQ9IkRETU1ZWTgiIHVzYWdlPSJjYXRlZ29yaWNhbCIvPjxTdHJpbmdWYXJpYWJsZSB2YXJuYW1lPSJiaTk1MzUiIGxhYmVsPSJBVFQgU2Vhc29uaW5nIChpbiBtb250aHMpIiByZWY9ImJpOTUzNSIgY29sdW1uPSJjMiIgc29ydE9uPSJjdXN0b20iIGN1c3RvbVNvcnQ9ImNzMjkzNSIvPjxOdW1lcmljVmFyaWFibGUgdmFybmFtZT0iYmk5NTMzIiBsYWJlbD0iJSBvZiBUT1RBTCBCYWxhbmNlIiByZWY9ImJpOTUzMyIgY29sdW1uPSJjMyIgZm9ybWF0PSJQRVJDRU5UMTIuMiIgdXNhZ2U9InF1YW50aXRhdGl2ZSIvPjwvVmFyaWFibGVzPjxDb2x1bW5zPjxTdHJpbmdDb2x1bW4gY29sbmFtZT0iYzAiIGVuY29kaW5nPSJ0ZXh0IiBtYXhMZW5ndGg9IjEiLz48TnVtZXJpY0NvbHVtbiBjb2xuYW1lPSJjMSIgZW5jb2Rpbmc9InRleHQiIGRhdGFUeXBlPSJkYXRlIi8+PFN0cmluZ0NvbHVtbiBjb2xuYW1lPSJjMiIgZW5jb2Rpbmc9InRleHQiIG1heExlbmd0aD0iMSIvPjxOdW1lcmljQ29sdW1uIGNvbG5hbWU9ImMzIiBlbmNvZGluZz0idGV4dCIgZGF0YVR5cGU9ImRvdWJsZSIvPjwvQ29sdW1ucz48RGF0YSBmb3JtYXQ9IkNTViIgcm93Q291bnQ9IjE4IiBhdmFpbGFibGVSb3dDb3VudD0iMTgiIHNpemU9IjU4NCIgZGF0YUxheW91dD0ibWluaW1hbCIgZ3JhbmRUb3RhbD0iZmFsc2UiIGlzSW5kZXhlZD0idHJ1ZSIgY29udGVudEtleT0iVjdGNUxCM0o1SVFDUElMRklORjVEQloyVENaV0M1NTQiPjwhW0NEQVRBWy0xMDAsMjM0NjQuMCwtMTAwLDEuMAotMTAwLDIzNDY0LjAsNiwwLjExMzI2NTMwNjk2Njc3NDk2Ci0xMDAsMjM0NjQuMCwwLDAuMTYwNzIyMjc4NTk1NjI5NDYKLTEwMCwyMzQ2NC4wLDEsMC4xNjYzMDYxNzM1MjI2NDk0Ci0xMDAsMjM0NjQuMCwyLDAuMjI0MjgzODEzMDYyNDcwMjUKLTEwMCwyMzQ2NC4wLDMsMC4zMzU0MjI0Mjc4NTI0Nzk0NAo1LDIzNDY0LjAsLTEwMCwwLjU4MTU1NTA2MTc2MjM4NzQKNSwyMzQ2NC4wLDYsMC4wNDY2NDc0NDA3NjI0NzkzMgo1LDIzNDY0LjAsMCwwLjA4MDI3NjIwNDM4NTk4MTQ3CjUsMjM0NjQuMCwxLDAuMDk2OTg4NDM5OTQyNjQxMDYKNSwyMzQ2NC4wLDIsMC4xMjkxMzM3ODU5NTMzNzAyNAo1LDIzNDY0LjAsMywwLjIyODUwOTE5MDcxNzkxNjc4CjQsMjM0NjQuMCwtMTAwLDAuNDE4NDQ0OTM4MjM3NjE1NAo0LDIzNDY0LjAsNiwwLjA2NjYxNzg2NjIwNDI5NTU5CjQsMjM0NjQuMCwwLDAuMDgwNDQ2MDc0MjA5NjQ4MzMKNCwyMzQ2NC4wLDEsMC4wNjkzMTc3MzM1ODAwMDg2Mgo0LDIzNDY0LjAsMiwwLjA5NTE1MDAyNzEwOTA5OTY2CjQsMjM0NjQuMCwzLDAuMTA2OTEzMjM3MTM0NTYyOTEKXV0+PC9EYXRhPjxTdHJpbmdUYWJsZSBmb3JtYXQ9IkNTViIgcm93Q291bnQ9IjciIHNpemU9IjEyNyIgY29udGVudEtleT0iTk5QSTI2QlFTSEc2VVROUFNYSkREVE9UUENFUTVIQVgiPjwhW0NEQVRBWyI+IDEyIC0g4omkIDI0IG1vbnRocyIKIj4gMjQgLSDiiaQgMzYgbW9udGhzIgoiPiAzNiAtIOKJpCA2MCBtb250aHMiCiI+IDYwIG1vbnRocyIKIkNvbW1lcmNpYWwiCiJSZXNpZGVudGlhbCIKIlVwIHRvIDEybW9udGhzIgpdXT48L1N0cmluZ1RhYmxlPjwvUmVzdWx0PlYBYWMAYwBjAGMBYwBjAGMAVgFhYwEAAABjAGMAXUVORF9SQys=</data>
</ReportState>
</file>

<file path=customXml/item149.xml><?xml version="1.0" encoding="utf-8"?>
<ReportState xmlns="sas.reportstate">
  <data type="reportstate">Q0VDU19TVEFSVFtWAWdVAAAAAFNUXUVORF9DRUNTKys=</data>
</ReportState>
</file>

<file path=customXml/item15.xml><?xml version="1.0" encoding="utf-8"?>
<ReportState xmlns="sas.reportstate">
  <data type="reportstate">UkNfU1RBUlRbVgVnZ1VjAgAAAFNnYwIAAABjAAAAAGRVBQAAAHZlNzIzZFUAAAAAYwAAAABnmWZVAQAAAFNWAWeYZFUGAAAAYmk5MDc5ZFUMAAAAQ3V0IE9mZiBEYXRlYVYBZ2MAYWMY/P//YgAAAAAA6tZAZFUKAAAAMjkvMDMvMjAyNGMBAAAAVGMIAAAAYWMAZ2MCAAAAYwAAAABkVQYAAAB2ZTg5NTVkVQAAAABjAAAAAGeZZlUBAAAAU1YBZ5hkVQcAAABiaTEwMjIyZFUSAAAAUmVmaW5hbmNpbmcgTWFya2VyYVYBZ2MBZFUCAAAANzFjGPz//2IAAAAAAAD4f2RVAgAAADcxYwEAAABUYwgAAABhYwBUVgFmVQMAAABTZFUGAAAAYmk5MDc5ZFUGAAAAYmk5MDgwZFUGAAAAYmk5MDc3VFYBYVYBZ2RVBgAAAGRkOTA4M1YBZlUFAAAAU2RVCgAAAEFtb3J0aXNpbmdkVRYAAABCdWxsZXQgLyBpbnRlcmVzdCBvbmx5ZFUKAAAAQ29tbWVyY2lhbGRVBQAAAE90aGVyZFULAAAAUmVzaWRlbnRpYWxUVgFmZ1UEAAAAU1YBZ8BjAQAAAGRVBgAAAGJpOTA3N2RVDgAAAEFUVCBBc3NldCBUeXBlYWMYAAAAVgFhVgFmY1UMAAAAU5z///+c////nP///5z///8EAAAABAAAAAQAAAAEAAAAAgAAAAIAAAACAAAAAgAAAFRjAQAAAGIMAAAAYgAAAAAAAPh/YgAAAAAAAPh/YgAAAAAAAPh/YgAAAAAAAPh/YgAAAAAAAPh/YWMAYwBjAGMBVgFnwGMAAAAAZFUGAAAAYmk5MDc5ZFUMAAAAQ3V0IE9mZiBEYXRlZFUHAAAARERNTVlZOGMYAAAAVgFmY1UMAAAAUwAAAAAA6tZAAAAAAADq1kAAAAAAAOrWQAAAAAAA6tZAAAAAAADq1kAAAAAAAOrWQAAAAAAA6tZAAAAAAADq1kAAAAAAAOrWQAAAAAAA6tZAAAAAAADq1kAAAAAAAOrWQFRWAWFjAQAAAGIMAAAAYgAAAAAAAPh/YgAAAAAAAPh/YgAAAAAAAPh/YgAAAAAAAPh/YgAAAAAAAPh/YWMAYwBjAGMBVgFnwGMBAAAAZFUGAAAAYmk5MDgwZFUSAAAAQVRUIFJlZHVjdGlvbiBUeXBlYWMYAAAAVgFhVgFmY1UMAAAAU5z///8BAAAAAAAAAAMAAACc////AQAAAAAAAAADAAAAnP///wEAAAAAAAAAAwAAAFRjAQAAAGIMAAAAYgAAAAAAAPh/YgAAAAAAAPh/YgAAAAAAAPh/YgAAAAAAAPh/YgAAAAAAAPh/YWMAYwBjAGMBVgFnwGMAAAAAZFUGAAAAYmk5MDc4ZFUSAAAAJSBvZiBUT1RBTCBCYWxhbmNlZFULAAAAUEVSQ0VOVDEyLjJjGAAAAFYBZmNVDAAAAFMAAAAAAADwPzcGM6MEv8E/OYF26qB56z/xMr287J1mP4P3YlwZnOI/+/9Y6ACjmz9+LyBVAb/hPwAAAAAAAPh/LBE6R83H2j9szE8MSZW8P6ejrCo/ddM/8TK9vOydZj9UVgFhYwIAAABiDAAAAGIAAAAAAAD4f2IAAAAAAAD4f2IAAAAAAAD4f2IAAAAAAAD4f2IAAAAAAAD4f2FjAGMAYwBjAVRnoGZjVQwAAABTAAAAAAAAAAAAAAAAVFYBZWNVAAAAAFNUYVYBYWMMAAAAYgwAAABjAWMAYgAAAAAAAAAAVgFhVgFhVgNnZ2RVBgAAAGRkOTA4M1YBYVYBZmdVAQAAAFNnZFUKAAAAMjkvMDMvMjAyNFYBZ2MAYWMY/P//YgAAAAAA6tZAZFUKAAAAMjkvMDMvMjAyNFYBZmdVBAAAAFNnZFULAAAATUFUQ0hFU19BTExWAWdjAWRVCwAAAE1BVENIRVNfQUxMY5z///9iAAAAAAAA+H9kVQsAAABNQVRDSEVTX0FMTFYBZmdVAwAAAFNnZFULAAAATUFUQ0hFU19BTExWAWdjAWRVCwAAAE1BVENIRVNfQUxMY5z///9iAAAAAAAA+H9kVQsAAABNQVRDSEVTX0FMTFYBYWMDAAAAYwFWAWZjVQEAAABTAAAAAFRWAWFWAWZnVQEAAABTVgFnYwBhYxj8//9iAAAAAAAA8D9kVQgAAAAxMDAsMDAgJVRWAWFnZFULAAAAUmVzaWRlbnRpYWxWAWdjAWRVCwAAAFJlc2lkZW50aWFsYwQAAABiAAAAAAAA+H9kVQsAAABSZXNpZGVudGlhbFYBYWMDAAAAYwFWAWZjVQEAAABTBAAAAFRWAWFWAWZnVQEAAABTVgFnYwBhYxj8//9ig/diXBmc4j9kVQcAAAA1OCwxNiAlVFYBYWdkVQoAAABDb21tZXJjaWFsVgFnYwFkVQoAAABDb21tZXJjaWFsYwIAAABiAAAAAAAA+H9kVQoAAABDb21tZXJjaWFsVgFhYwMAAABjAVYBZmNVAQAAAFMIAAAAVFYBYVYBZmdVAQAAAFNWAWdjAGFjGPz//2IsETpHzcfaP2RVBwAAADQxLDg0ICVUVgFhVGMCAAAAYwFWAWFWAWFWAWFWAWFnZFUWAAAAQnVsbGV0IC8gaW50ZXJlc3Qgb25seVYBZ2MBZFUWAAAAQnVsbGV0IC8gaW50ZXJlc3Qgb25seWMBAAAAYgAAAAAAAPh/ZFUWAAAAQnVsbGV0IC8gaW50ZXJlc3Qgb25seVYBZmdVAwAAAFNnZFULAAAATUFUQ0hFU19BTExWAWdjAWRVCwAAAE1BVENIRVNfQUxMY5z///9iAAAAAAAA+H9kVQsAAABNQVRDSEVTX0FMTFYBYWMDAAAAYwFWAWZjVQEAAABTAQAAAFRWAWFWAWZnVQEAAABTVgFnYwBhYxj8//9iNwYzowS/wT9kVQcAAAAxMyw4NiAlVFYBYWdkVQsAAABSZXNpZGVudGlhbFYBZ2MBZFULAAAAUmVzaWRlbnRpYWxjBAAAAGIAAAAAAAD4f2RVCwAAAFJlc2lkZW50aWFsVgFhYwMAAABjAVYBZmNVAQAAAFMFAAAAVFYBYVYBZmdVAQAAAFNWAWdjAGFjGPz//2L7/1joAKObP2RVBgAAADIsNzAgJVRWAWFnZFUKAAAAQ29tbWVyY2lhbFYBZ2MBZFUKAAAAQ29tbWVyY2lhbGMCAAAAYgAAAAAAAPh/ZFUKAAAAQ29tbWVyY2lhbFYBYWMDAAAAYwFWAWZjVQEAAABTCQAAAFRWAWFWAWZnVQEAAABTVgFnYwBhYxj8//9ibMxPDEmVvD9kVQcAAAAxMSwxNyAlVFYBYVRjAgAAAGMBVgFhVgFhVgFhVgFhZ2RVCgAAAEFtb3J0aXNpbmdWAWdjAWRVCgAAAEFtb3J0aXNpbmdjAAAAAGIAAAAAAAD4f2RVCgAAAEFtb3J0aXNpbmdWAWZnVQMAAABTZ2RVCwAAAE1BVENIRVNfQUxMVgFnYwFkVQsAAABNQVRDSEVTX0FMTGOc////YgAAAAAAAPh/ZFULAAAATUFUQ0hFU19BTExWAWFjAwAAAGMBVgFmY1UBAAAAUwIAAABUVgFhVgFmZ1UBAAAAU1YBZ2MAYWMY/P//YjmBduqgees/ZFUHAAAAODUsODYgJVRWAWFnZFULAAAAUmVzaWRlbnRpYWxWAWdjAWRVCwAAAFJlc2lkZW50aWFsYwQAAABiAAAAAAAA+H9kVQsAAABSZXNpZGVudGlhbFYBYWMDAAAAYwFWAWZjVQEAAABTBgAAAFRWAWFWAWZnVQEAAABTVgFnYwBhYxj8//9ifi8gVQG/4T9kVQcAAAA1NSw0NiAlVFYBYWdkVQoAAABDb21tZXJjaWFsVgFnYwFkVQoAAABDb21tZXJjaWFsYwIAAABiAAAAAAAA+H9kVQoAAABDb21tZXJjaWFsVgFhYwMAAABjAVYBZmNVAQAAAFMKAAAAVFYBYVYBZmdVAQAAAFNWAWdjAGFjGPz//2Kno6wqP3XTP2RVBwAAADMwLDQwICVUVgFhVGMCAAAAYwFWAWFWAWFWAWFWAWFnZFUFAAAAT3RoZXJWAWdjAWRVBQAAAE90aGVyYwMAAABiAAAAAAAA+H9kVQUAAABPdGhlclYBZmdVAwAAAFNnZFULAAAATUFUQ0hFU19BTExWAWdjAWRVCwAAAE1BVENIRVNfQUxMY5z///9iAAAAAAAA+H9kVQsAAABNQVRDSEVTX0FMTFYBYWMDAAAAYwFWAWZjVQEAAABTAwAAAFRWAWFWAWZnVQEAAABTVgFnYwBhYxj8//9i8TK9vOydZj9kVQYAAAAwLDI4ICVUVgFhZ2RVCwAAAFJlc2lkZW50aWFsVgFnYwFkVQsAAABSZXNpZGVudGlhbGMEAAAAYgAAAAAAAPh/ZFULAAAAUmVzaWRlbnRpYWxWAWFjAwAAAGMBVgFmY1UBAAAAUwcAAABUVgFhVgFmZ1UBAAAAU1YBZ2MAYWMY/P//YgAAAAAAAPh/ZFUBAAAALlRWAWFnZFUKAAAAQ29tbWVyY2lhbFYBZ2MBZFUKAAAAQ29tbWVyY2lhbGMCAAAAYgAAAAAAAPh/ZFUKAAAAQ29tbWVyY2lhbFYBYWMDAAAAYwFWAWZjVQEAAABTCwAAAFRWAWFWAWZnVQEAAABTVgFnYwBhYxj8//9i8TK9vOydZj9kVQYAAAAwLDI4ICVUVgFhVGMCAAAAYwFWAWFWAWFWAWFWAWFUYwEAAABjAVYBYVYBYVYBYVYBYVRjAAAAAGMBVgFhVgFhVgFhVgFhVgFmZ1UCAAAAU2dkVRcAAABkZWZhdWx0Um93QXhpc0hpZXJhcmNoeWRVEAAAAFplaWxlbmhpZXJhcmNoaWVWAWZnVQIAAABTZ2RVBgAAAGJpOTA3OWRVDAAAAEN1dCBPZmYgRGF0ZWRVBwAAAERETU1ZWThjAAAAAGMBVgFhVgFhZ2RVBgAAAGJpOTA4MGRVEgAAAEFUVCBSZWR1Y3Rpb24gVHlwZWFjAQAAAGMBVgFhVgFhVGMAAAAAZ2RVBAAAAHJvb3RWAWFWAWZnVQEAAABTZ2RVCgAAADI5LzAzLzIwMjRWAWdjAGFjGPz//2IAAAAAAOrWQGRVCgAAADI5LzAzLzIwMjRWAWZnVQMAAABTZ2RVFgAAAEJ1bGxldCAvIGludGVyZXN0IG9ubHlWAWdjAWRVFgAAAEJ1bGxldCAvIGludGVyZXN0IG9ubHljAQAAAGIAAAAAAAD4f2RVFgAAAEJ1bGxldCAvIGludGVyZXN0IG9ubHlWAWFjAgAAAGMBVgFhVgFhVgFhVgFhZ2RVCgAAAEFtb3J0aXNpbmdWAWdjAWRVCgAAAEFtb3J0aXNpbmdjAAAAAGIAAAAAAAD4f2RVCgAAAEFtb3J0aXNpbmdWAWFjAgAAAGMBVgFhVgFhVgFhVgFhZ2RVBQAAAE90aGVyVgFnYwFkVQUAAABPdGhlcmMDAAAAYgAAAAAAAPh/ZFUFAAAAT3RoZXJWAWFjAgAAAGMBVgFhVgFhVgFhVgFhVGMBAAAAYwBWAWFWAWFWAWFWAWFUYwAAAABjAFYBYVYBYVYBYVYBYWdkVQQAAAByb290VgFhVgFmZ1UBAAAAU2dkVQoAAAAyOS8wMy8yMDI0VgFnYwBhYxj8//9iAAAAAADq1kBkVQoAAAAyOS8wMy8yMDI0VgFmZ1UDAAAAU2dkVRYAAABCdWxsZXQgLyBpbnRlcmVzdCBvbmx5VgFnYwFkVRYAAABCdWxsZXQgLyBpbnRlcmVzdCBvbmx5YwEAAABiAAAAAAAA+H9kVRYAAABCdWxsZXQgLyBpbnRlcmVzdCBvbmx5VgFhYwIAAABjAVYBYVYBYVYBYVYBYWdkVQoAAABBbW9ydGlzaW5nVgFnYwFkVQoAAABBbW9ydGlzaW5nYwAAAABiAAAAAAAA+H9kVQoAAABBbW9ydGlzaW5nVgFhYwIAAABjAVYBYVYBYVYBYVYBYWdkVQUAAABPdGhlclYBZ2MBZFUFAAAAT3RoZXJjAwAAAGIAAAAAAAD4f2RVBQAAAE90aGVyVgFhYwIAAABjAVYBYVYBYVYBYVYBYVRjAQAAAGMAVgFhVgFhVgFhVgFhVGMAAAAAYwBWAWFWAWFWAWFWAWFjAWdkVRoAAABkZWZhdWx0Q29sdW1uQXhpc0hpZXJhcmNoeWRVEQAAAFNwYWx0ZW5oaWVyYXJjaGllVgFmZ1UBAAAAU2dkVQYAAABiaTkwNzdkVQ4AAABBVFQgQXNzZXQgVHlwZWFjAQAAAGMBVgFhVgFhVGMAAAAAZ2RVBAAAAHJvb3RWAWFWAWZnVQIAAABTZ2RVCwAAAFJlc2lkZW50aWFsVgFnYwFkVQsAAABSZXNpZGVudGlhbGMEAAAAYgAAAAAAAPh/ZFULAAAAUmVzaWRlbnRpYWxWAWFjAQAAAGMBVgFhVgFhVgFhVgFhZ2RVCgAAAENvbW1lcmNpYWxWAWdjAWRVCgAAAENvbW1lcmNpYWxjAgAAAGIAAAAAAAD4f2RVCgAAAENvbW1lcmNpYWxWAWFjAQAAAGMBVgFhVgFhVgFhVgFhVGMAAAAAYwBWAWFWAWFWAWFWAWFnZFUEAAAAcm9vdFYBYVYBZmdVAgAAAFNnZFULAAAAUmVzaWRlbnRpYWxWAWdjAWRVCwAAAFJlc2lkZW50aWFsYwQAAABiAAAAAAAA+H9kVQsAAABSZXNpZGVudGlhbFYBYWMBAAAAYwFWAWFWAWFWAWFWAWFnZFUKAAAAQ29tbWVyY2lhbFYBZ2MBZFUKAAAAQ29tbWVyY2lhbGMCAAAAYgAAAAAAAPh/ZFUKAAAAQ29tbWVyY2lhbFYBYWMBAAAAYwFWAWFWAWFWAWFWAWFUYwAAAABjAFYBYVYBYVYBYVYBYWMBVGMBYwBjAGIAAAAAAAAAAFYBZlUBAAAAU2RVBgAAAGJpOTA3OFRjAGMBYwBhY0IFAgBWAWFkVQMHAAA8UmVzdWx0IHJlZj0iZGQ5MDgz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0LTA0LTEyVDExOjM5OjIwLjM4NVoiPjxWYXJpYWJsZXM+PFN0cmluZ1ZhcmlhYmxlIHZhcm5hbWU9ImJpOTA3NyIgbGFiZWw9IkFUVCBBc3NldCBUeXBlIiByZWY9ImJpOTA3NyIgY29sdW1uPSJjMCIgc29ydE9uPSJjdXN0b20iIGN1c3RvbVNvcnQ9ImNzNjEyMCIvPjxOdW1lcmljVmFyaWFibGUgdmFybmFtZT0iYmk5MDc5IiBsYWJlbD0iQ3V0IE9mZiBEYXRlIiByZWY9ImJpOTA3OSIgY29sdW1uPSJjMSIgZm9ybWF0PSJERE1NWVk4IiB1c2FnZT0iY2F0ZWdvcmljYWwiLz48U3RyaW5nVmFyaWFibGUgdmFybmFtZT0iYmk5MDgwIiBsYWJlbD0iQVRUIFJlZHVjdGlvbiBUeXBlIiByZWY9ImJpOTA4MCIgY29sdW1uPSJjMiIgc29ydE9uPSJjdXN0b20iIGN1c3RvbVNvcnQ9ImNzMTM4NSIvPjxOdW1lcmljVmFyaWFibGUgdmFybmFtZT0iYmk5MDc4IiBsYWJlbD0iJSBvZiBUT1RBTCBCYWxhbmNlIiByZWY9ImJpOTA3OCIgY29sdW1uPSJjMyIgZm9ybWF0PSJQRVJDRU5UMTIuMiIgdXNhZ2U9InF1YW50aXRhdGl2ZSIvPjwvVmFyaWFibGVzPjxDb2x1bW5zPjxTdHJpbmdDb2x1bW4gY29sbmFtZT0iYzAiIGVuY29kaW5nPSJ0ZXh0IiBtYXhMZW5ndGg9IjEiLz48TnVtZXJpY0NvbHVtbiBjb2xuYW1lPSJjMSIgZW5jb2Rpbmc9InRleHQiIGRhdGFUeXBlPSJkYXRlIi8+PFN0cmluZ0NvbHVtbiBjb2xuYW1lPSJjMiIgZW5jb2Rpbmc9InRleHQiIG1heExlbmd0aD0iMSIvPjxOdW1lcmljQ29sdW1uIGNvbG5hbWU9ImMzIiBlbmNvZGluZz0idGV4dCIgZGF0YVR5cGU9ImRvdWJsZSIvPjwvQ29sdW1ucz48RGF0YSBmb3JtYXQ9IkNTViIgcm93Q291bnQ9IjEyIiBhdmFpbGFibGVSb3dDb3VudD0iMTIiIHNpemU9IjM3MSIgZGF0YUxheW91dD0ibWluaW1hbCIgZ3JhbmRUb3RhbD0iZmFsc2UiIGlzSW5kZXhlZD0idHJ1ZSIgY29udGVudEtleT0iUFpaRElEUUJDS0NIV0pEWFNJTVRYVllFWVhYQVAyQTQiPjwhW0NEQVRBWy0xMDAsMjM0NjQuMCwtMTAwLDEuMAotMTAwLDIzNDY0LjAsMSwwLjEzODY0MTkxMDI1NDYzNTY1Ci0xMDAsMjM0NjQuMCwwLDAuODU4NTk3MjM4NDc5MDEzMQotMTAwLDIzNDY0LjAsMywwLjAwMjc2MDg1MTI2NjM1MDQ5OTMKNCwyMzQ2NC4wLC0xMDAsMC41ODE1NTUwNjE3NjIzODc0CjQsMjM0NjQuMCwxLDAuMDI2OTg4OTk2Njc4NzEwNDQ3CjQsMjM0NjQuMCwwLDAuNTU0NTY2MDY1MDgzNjc2Mwo0LDIzNDY0LjAsMywuCjIsMjM0NjQuMCwtMTAwLDAuNDE4NDQ0OTM4MjM3NjE1NAoyLDIzNDY0LjAsMSwwLjExMTY1MjkxMzU3NTkyNTE2CjIsMjM0NjQuMCwwLDAuMzA0MDMxMTczMzk1MzM5NQoyLDIzNDY0LjAsMywwLjAwMjc2MDg1MTI2NjM1MDQ5OTMKXV0+PC9EYXRhPjxTdHJpbmdUYWJsZSBmb3JtYXQ9IkNTViIgcm93Q291bnQ9IjUiIHNpemU9IjczIiBjb250ZW50S2V5PSJJT1BJUkpTWlE3TVNQQktGNVpUN1VCU0JWVUg3QVhUTCI+PCFbQ0RBVEFbIkFtb3J0aXNpbmciCiJCdWxsZXQgLyBpbnRlcmVzdCBvbmx5IgoiQ29tbWVyY2lhbCIKIk90aGVyIgoiUmVzaWRlbnRpYWwiCl1dPjwvU3RyaW5nVGFibGU+PC9SZXN1bHQ+VgFhYwBjAGMAYwFjAGMAYwBWAWFjAQAAAGMAYwBdRU5EX1JDKw==</data>
</ReportState>
</file>

<file path=customXml/item150.xml><?xml version="1.0" encoding="utf-8"?>
<ReportState xmlns="sas.reportstate">
  <data type="reportstate">U0NTX1NUQVJUW1YBZ1YBYV1FTkRfU0NTKys=</data>
</ReportState>
</file>

<file path=customXml/item151.xml><?xml version="1.0" encoding="utf-8"?>
<ReportState xmlns="sas.reportstate">
  <data type="reportstate">UkNfU1RBUlRbVgVnZ1VjAgAAAFNnYwIAAABjAAAAAGRVBgAAAHZlNjYwNWRVAAAAAGMAAAAAZ5lmVQEAAABTVgFnmGRVBwAAAGJpMTAxOTlkVRIAAABSZWZpbmFuY2luZyBNYXJrZXJhVgFnYwFkVQIAAAA3NGMY/P//YgAAAAAAAPh/ZFUCAAAANzRjAQAAAFRjCAAAAGFjAGdjAgAAAGMAAAAAZFUFAAAAdmU3MjNkVQAAAABjAAAAAGeZZlUBAAAAU1YBZ5hkVQcAAABiaTEwMjAwZFUMAAAAQ3V0IE9mZiBEYXRlYVYBZ2MAYWMY/P//YgAAAAAA6tZAZFUKAAAAMjkvMDMvMjAyNGMBAAAAVGMIAAAAYWMAVFYBZlUCAAAAU2RVBgAAAGJpNjY1MmRVBgAAAGJpNjY1M1RWAWFWAWdkVQYAAABkZDY2NTZWAWZVBAAAAFNkVQUAAABBU1NFVGRVBAAAAEJPTkRkVQMAAABDSEZkVQMAAABFVVJUVgFmZ1UDAAAAU1YBZ8BjAQAAAGRVBgAAAGJpNjY1MmRVDAAAAEFzc2V0IC8gQm9uZGFjGAAAAFYBYVYBZmNVBQAAAFMAAAAAAAAAAAAAAAABAAAAAQAAAFRjAQAAAGIFAAAAYgAAAAAAAPh/YgAAAAAAAPh/YgAAAAAAAPh/YgAAAAAAAPh/YgAAAAAAAPh/YWMAYwBjAGMBVgFnwGMBAAAAZFUGAAAAYmk2NjUzZFUIAAAAQ3VycmVuY3lhYxgAAABWAWFWAWZjVQUAAABTnP///wIAAAADAAAAnP///wMAAABUYwEAAABiBQAAAGIAAAAAAAD4f2IAAAAAAAD4f2IAAAAAAAD4f2IAAAAAAAD4f2IAAAAAAAD4f2FjAGMAYwBjAVYBZ8BjAAAAAGRVBgAAAGJpNjY1MWRVBwAAAEJhbGFuY2VkVQkAAABDT01NQTMyLjJjAAAAAFYBZmNVBQAAAFNvyLTXm3zrQc3MzKynM0JBPJXJ7Q5460GamalAmA7mQZqZqUCYDuZBVFYBYWMCAAAAYgUAAABiAAAAAAAA+H9iAAAAAAAA+H9iAAAAAAAA+H9iAAAAAAAA+H9iAAAAAAAA+H9hYwBjAGMAYwFUZ6BmY1UFAAAAUwAAAAAAVFYBZWNVAAAAAFNUYVYBYWMFAAAAYgUAAABjAWMAYgAAAAAAAAAAVgFhVgFhVgNnZ2RVBgAAAGRkNjY1NlYBYVYBZmdVAgAAAFNnZFUFAAAAQVNTRVRWAWdjAWRVBQAAAEFTU0VUYwAAAABiAAAAAAAA+H9kVQUAAABBU1NFVFYBZmdVAwAAAFNnZFULAAAATUFUQ0hFU19BTExWAWdjAWRVCwAAAE1BVENIRVNfQUxMY5z///9iAAAAAAAA+H9kVQsAAABNQVRDSEVTX0FMTFYBYWMCAAAAYwFWAWZjVQEAAABTAAAAAFRWAWFWAWZnVQEAAABTVgFnYwBhYxj8//9ib8i015t860FkVRMAAAAzwqA2ODnCoDIwOcKgNTMzLDY1VFYBYWdkVQMAAABDSEZWAWdjAWRVAwAAAENIRmMCAAAAYgAAAAAAAPh/ZFUDAAAAQ0hGVgFhYwIAAABjAVYBZmNVAQAAAFMBAAAAVFYBYVYBZmdVAQAAAFNWAWdjAGFjGPz//2LNzMyspzNCQWRVDgAAADLCoDM4NcKgNzQzLDM1VFYBYWdkVQMAAABFVVJWAWdjAWRVAwAAAEVVUmMDAAAAYgAAAAAAAPh/ZFUDAAAARVVSVgFhYwIAAABjAVYBZmNVAQAAAFMCAAAAVFYBYVYBZmdVAQAAAFNWAWdjAGFjGPz//2I8lcntDnjrQWRVEwAAADPCoDY4NsKgODIzwqA3OTAsMzBUVgFhVGMBAAAAYwFWAWFWAWFWAWFWAWFnZFUEAAAAQk9ORFYBZ2MBZFUEAAAAQk9ORGMBAAAAYgAAAAAAAPh/ZFUEAAAAQk9ORFYBZmdVAgAAAFNnZFULAAAATUFUQ0hFU19BTExWAWdjAWRVCwAAAE1BVENIRVNfQUxMY5z///9iAAAAAAAA+H9kVQsAAABNQVRDSEVTX0FMTFYBYWMCAAAAYwFWAWZjVQEAAABTAwAAAFRWAWFWAWZnVQEAAABTVgFnYwBhYxj8//9impmpQJgO5kFkVRMAAAAywqA5NjDCoDQ0McKgODYxLDMwVFYBYWdkVQMAAABFVVJWAWdjAWRVAwAAAEVVUmMDAAAAYgAAAAAAAPh/ZFUDAAAARVVSVgFhYwIAAABjAVYBZmNVAQAAAFMEAAAAVFYBYVYBZmdVAQAAAFNWAWdjAGFjGPz//2KamalAmA7mQWRVEwAAADLCoDk2MMKgNDQxwqA4NjEsMzBUVgFhVGMBAAAAYwFWAWFWAWFWAWFWAWFUYwAAAABjAVYBYVYBYVYBYVYBYVYBZmdVAQAAAFNnZFUXAAAAZGVmYXVsdFJvd0F4aXNIaWVyYXJjaHlkVRAAAABaZWlsZW5oaWVyYXJjaGllVgFmZ1UCAAAAU2dkVQYAAABiaTY2NTJkVQwAAABBc3NldCAvIEJvbmRhYwEAAABjAVYBYVYBYWdkVQYAAABiaTY2NTNkVQgAAABDdXJyZW5jeWFjAQAAAGMBVgFhVgFhVGMAAAAAZ2RVBAAAAHJvb3RWAWFWAWZnVQIAAABTZ2RVBQAAAEFTU0VUVgFnYwFkVQUAAABBU1NFVGMAAAAAYgAAAAAAAPh/ZFUFAAAAQVNTRVRWAWZnVQIAAABTZ2RVAwAAAENIRlYBZ2MBZFUDAAAAQ0hGYwIAAABiAAAAAAAA+H9kVQMAAABDSEZWAWFjAgAAAGMBVgFhVgFhVgFhVgFhZ2RVAwAAAEVVUlYBZ2MBZFUDAAAARVVSYwMAAABiAAAAAAAA+H9kVQMAAABFVVJWAWFjAgAAAGMBVgFhVgFhVgFhVgFhVGMBAAAAYwBWAWFWAWFWAWFWAWFnZFUEAAAAQk9ORFYBZ2MBZFUEAAAAQk9ORGMBAAAAYgAAAAAAAPh/ZFUEAAAAQk9ORFYBZmdVAQAAAFNnZFUDAAAARVVSVgFnYwFkVQMAAABFVVJjAwAAAGIAAAAAAAD4f2RVAwAAAEVVUlYBYWMCAAAAYwFWAWFWAWFWAWFWAWFUYwEAAABjAFYBYVYBYVYBYVYBYVRjAAAAAGMAVgFhVgFhVgFhVgFhZ2RVBAAAAHJvb3RWAWFWAWZnVQIAAABTZ2RVBQAAAEFTU0VUVgFnYwFkVQUAAABBU1NFVGMAAAAAYgAAAAAAAPh/ZFUFAAAAQVNTRVRWAWZnVQIAAABTZ2RVAwAAAENIRlYBZ2MBZFUDAAAAQ0hGYwIAAABiAAAAAAAA+H9kVQMAAABDSEZWAWFjAgAAAGMBVgFhVgFhVgFhVgFhZ2RVAwAAAEVVUlYBZ2MBZFUDAAAARVVSYwMAAABiAAAAAAAA+H9kVQMAAABFVVJWAWFjAgAAAGMBVgFhVgFhVgFhVgFhVGMBAAAAYwBWAWFWAWFWAWFWAWFnZFUEAAAAQk9ORFYBZ2MBZFUEAAAAQk9ORGMBAAAAYgAAAAAAAPh/ZFUEAAAAQk9ORFYBZmdVAQAAAFNnZFUDAAAARVVSVgFnYwFkVQMAAABFVVJjAwAAAGIAAAAAAAD4f2RVAwAAAEVVUlYBYWMCAAAAYwFWAWFWAWFWAWFWAWFUYwEAAABjAFYBYVYBYVYBYVYBYVRjAAAAAGMAVgFhVgFhVgFhVgFhYwFUYwFjAGMAYgAAAAAAAAAAVgFmVQEAAABTZFUGAAAAYmk2NjUxVGMAYwBjAGFjQgUCAFYBYWRV0AQAADxSZXN1bHQgcmVmPSJkZDY2NTY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QtMDQtMTJUMTE6Mzk6MjIuOTk1WiI+PFZhcmlhYmxlcz48U3RyaW5nVmFyaWFibGUgdmFybmFtZT0iYmk2NjUyIiBsYWJlbD0iQXNzZXQgLyBCb25kIiByZWY9ImJpNjY1MiIgY29sdW1uPSJjMCIvPjxTdHJpbmdWYXJpYWJsZSB2YXJuYW1lPSJiaTY2NTMiIGxhYmVsPSJDdXJyZW5jeSIgcmVmPSJiaTY2NTMiIGNvbHVtbj0iYzEiLz48TnVtZXJpY1ZhcmlhYmxlIHZhcm5hbWU9ImJpNjY1MSIgbGFiZWw9IkJhbGFuY2UiIHJlZj0iYmk2NjUxIiBjb2x1bW49ImMyIiBmb3JtYXQ9IkNPTU1BMzIuMiIgdXNhZ2U9InF1YW50aXRhdGl2ZSIgZGVmaW5lZEFnZ3JlZ2F0aW9uPSJzdW0iLz48L1ZhcmlhYmxlcz48Q29sdW1ucz48U3RyaW5nQ29sdW1uIGNvbG5hbWU9ImMwIiBlbmNvZGluZz0idGV4dCIgbWF4TGVuZ3RoPSIxIi8+PFN0cmluZ0NvbHVtbiBjb2xuYW1lPSJjMSIgZW5jb2Rpbmc9InRleHQiIG1heExlbmd0aD0iMSIvPjxOdW1lcmljQ29sdW1uIGNvbG5hbWU9ImMyIiBlbmNvZGluZz0idGV4dCIgZGF0YVR5cGU9ImRvdWJsZSIvPjwvQ29sdW1ucz48RGF0YSBmb3JtYXQ9IkNTViIgcm93Q291bnQ9IjUiIGF2YWlsYWJsZVJvd0NvdW50PSI1IiBzaXplPSIxMDciIGRhdGFMYXlvdXQ9Im1pbmltYWwiIGdyYW5kVG90YWw9ImZhbHNlIiBpc0luZGV4ZWQ9InRydWUiIGNvbnRlbnRLZXk9IkpVNFRVWDRDTUlGUUJEUU5SRVNXWE5CTlZLR1o2RklSIj48IVtDREFUQVswLC0xMDAsMy42ODkyMDk1MzM2NDk0NjdFOQowLDIsMjM4NTc0My4zNQowLDMsMy42ODY4MjM3OTAyOTk0NjdFOQoxLC0xMDAsMi45NjA0NDE4NjEzRTkKMSwzLDIuOTYwNDQxODYxM0U5Cl1dPjwvRGF0YT48U3RyaW5nVGFibGUgZm9ybWF0PSJDU1YiIHJvd0NvdW50PSI0IiBzaXplPSIyNyIgY29udGVudEtleT0iREVCUkI2SEFPWVBUQ0xHVVZZVDVYVjdOT1ZQTEpGSDciPjwhW0NEQVRBWyJBU1NFVCIKIkJPTkQiCiJDSEYiCiJFVVIiCl1dPjwvU3RyaW5nVGFibGU+PC9SZXN1bHQ+VgFhYwBjAGMAYwFjAGMAYwBWAWFjAQAAAGMAYwBdRU5EX1JDKw==</data>
</ReportState>
</file>

<file path=customXml/item152.xml><?xml version="1.0" encoding="utf-8"?>
<ReportState xmlns="sas.reportstate">
  <data type="reportstate">UkNfU1RBUlRbVgVnZ1VjAwAAAFNnYwIAAABjAAAAAGRVBgAAAHZlMTQyNWRVAAAAAGMAAAAAZ5lmVQEAAABTVgFnmGRVBwAAAGJpMTAxNjdkVQ4AAABBVFQgQXNzZXQgVHlwZWFWAWdjAWRVCwAAAFJlc2lkZW50aWFsYxj8//9iAAAAAAAA+H9kVQsAAABSZXNpZGVudGlhbGMBAAAAVGMIAAAAYWMAZ2MCAAAAYwAAAABkVQYAAAB2ZTM1NjlkVQAAAABjAAAAAGeZZlUBAAAAU1YBZ5hkVQcAAABiaTEwMTY4ZFUSAAAAUmVmaW5hbmNpbmcgTWFya2VyYVYBZ2MBZFUCAAAANzFjGPz//2IAAAAAAAD4f2RVAgAAADcxYwEAAABUYwgAAABhYwBnYwIAAABjAAAAAGRVBQAAAHZlNzIzZFUAAAAAYwAAAABnmWZVAQAAAFNWAWeYZFUGAAAAYmkzMDI5ZFUMAAAAQ3V0IE9mZiBEYXRlYVYBZ2MAYWMY/P//YgAAAAAA6tZAZFUKAAAAMjkvMDMvMjAyNGMBAAAAVGMIAAAAYWMAVFYBZlUCAAAAU2RVBgAAAGJpMzA1MWRVBgAAAGJpMzAyOVRWAWFWAWdkVQYAAABkZDMwMzRWAWZVAgAAAFNkVRkAAAAxc3QgbGllbiAvIE5vIHByaW9yIHJhbmtzZFUFAAAAT3RoZXJUVgFmZ1UDAAAAU1YBZ8BjAAAAAGRVBgAAAGJpMzAyOWRVDAAAAEN1dCBPZmYgRGF0ZWRVBwAAAERETU1ZWThjGAAAAFYBZmNVAgAAAFMAAAAAAOrWQAAAAAAA6tZAVFYBYWMBAAAAYgIAAABiAAAAAAAA+H9iAAAAAAAA+H9iAAAAAAAA+H9iAAAAAAAA+H9iAAAAAAAA+H9hYwBjAGMAYwFWAWfAYwEAAABkVQYAAABiaTMwNTFkVQ8AAABMb2FuIGJ5IFJhbmtpbmdhYxgAAABWAWFWAWZjVQIAAABTAAAAAAEAAABUYwEAAABiAgAAAGIAAAAAAAD4f2IAAAAAAAD4f2IAAAAAAAD4f2IAAAAAAAD4f2IAAAAAAAD4f2FjAGMAYwBjAVYBZ8BjAAAAAGRVBgAAAGJpMzA2MmRVEgAAACUgb2YgVE9UQUwgQmFsYW5jZWRVCwAAAFBFUkNFTlQxMi4yYxgAAABWAWZjVQIAAABTk5C2glU75D/f3pL6VInXP1RWAWFjAgAAAGICAAAAYgAAAAAAAPh/YgAAAAAAAPh/YgAAAAAAAPh/YgAAAAAAAPh/YgAAAAAAAPh/YWMAYwBjAGMBVGegZmNVAgAAAFMAAFRWAWVjVQAAAABTVGFWAWFjAgAAAGICAAAAYwFjAGIAAAAAAAAAAFYBYVYBYVYDZ2dkVQYAAABkZDMwMzRWAWFWAWZnVQIAAABTZ2RVGQAAADFzdCBsaWVuIC8gTm8gcHJpb3IgcmFua3NWAWdjAWRVGQAAADFzdCBsaWVuIC8gTm8gcHJpb3IgcmFua3NjAAAAAGIAAAAAAAD4f2RVGQAAADFzdCBsaWVuIC8gTm8gcHJpb3IgcmFua3NWAWZnVQEAAABTZ2RVCgAAADI5LzAzLzIwMjRWAWdjAGFjGPz//2IAAAAAAOrWQGRVCgAAADI5LzAzLzIwMjRWAWFjAgAAAGMBVgFmY1UBAAAAUwAAAABUVgFhVgFmZ1UBAAAAU1YBZ2MAYWMY/P//YpOQtoJVO+Q/ZFUHAAAANjMsMjIgJVRWAWFUYwEAAABjAVYBYVYBYVYBYVYBYWdkVQUAAABPdGhlclYBZ2MBZFUFAAAAT3RoZXJjAQAAAGIAAAAAAAD4f2RVBQAAAE90aGVyVgFmZ1UBAAAAU2dkVQoAAAAyOS8wMy8yMDI0VgFnYwBhYxj8//9iAAAAAADq1kBkVQoAAAAyOS8wMy8yMDI0VgFhYwIAAABjAVYBZmNVAQAAAFMBAAAAVFYBYVYBZmdVAQAAAFNWAWdjAGFjGPz//2Lf3pL6VInXP2RVBwAAADM2LDc4ICVUVgFhVGMBAAAAYwFWAWFWAWFWAWFWAWFUYwAAAABjAVYBYVYBYVYBYVYBYVYBZmdVAgAAAFNnZFUXAAAAZGVmYXVsdFJvd0F4aXNIaWVyYXJjaHlkVRAAAABaZWlsZW5oaWVyYXJjaGllVgFmZ1UBAAAAU2dkVQYAAABiaTMwNTFkVQ8AAABMb2FuIGJ5IFJhbmtpbmdhYwEAAABjAVYBYVYBYVRjAAAAAGdkVQQAAAByb290VgFhVgFmZ1UCAAAAU2dkVRkAAAAxc3QgbGllbiAvIE5vIHByaW9yIHJhbmtzVgFnYwFkVRkAAAAxc3QgbGllbiAvIE5vIHByaW9yIHJhbmtzYwAAAABiAAAAAAAA+H9kVRkAAAAxc3QgbGllbiAvIE5vIHByaW9yIHJhbmtzVgFhYwEAAABjAVYBYVYBYVYBYVYBYWdkVQUAAABPdGhlclYBZ2MBZFUFAAAAT3RoZXJjAQAAAGIAAAAAAAD4f2RVBQAAAE90aGVyVgFhYwEAAABjAVYBYVYBYVYBYVYBYVRjAAAAAGMAVgFhVgFhVgFhVgFhZ2RVBAAAAHJvb3RWAWFWAWZnVQIAAABTZ2RVGQAAADFzdCBsaWVuIC8gTm8gcHJpb3IgcmFua3NWAWdjAWRVGQAAADFzdCBsaWVuIC8gTm8gcHJpb3IgcmFua3NjAAAAAGIAAAAAAAD4f2RVGQAAADFzdCBsaWVuIC8gTm8gcHJpb3IgcmFua3NWAWFjAQAAAGMBVgFhVgFhVgFhVgFhZ2RVBQAAAE90aGVyVgFnYwFkVQUAAABPdGhlcmMBAAAAYgAAAAAAAPh/ZFUFAAAAT3RoZXJWAWFjAQAAAGMBVgFhVgFhVgFhVgFhVGMAAAAAYwBWAWFWAWFWAWFWAWFjAWdkVRoAAABkZWZhdWx0Q29sdW1uQXhpc0hpZXJhcmNoeWRVEQAAAFNwYWx0ZW5oaWVyYXJjaGllVgFmZ1UBAAAAU2dkVQYAAABiaTMwMjlkVQwAAABDdXQgT2ZmIERhdGVkVQcAAABERE1NWVk4YwAAAABjAVYBYVYBYVRjAAAAAGdkVQQAAAByb290VgFhVgFmZ1UBAAAAU2dkVQoAAAAyOS8wMy8yMDI0VgFnYwBhYxj8//9iAAAAAADq1kBkVQoAAAAyOS8wMy8yMDI0VgFhYwEAAABjAVYBYVYBYVYBYVYBYVRjAAAAAGMAVgFhVgFhVgFhVgFhZ2RVBAAAAHJvb3RWAWFWAWZnVQEAAABTZ2RVCgAAADI5LzAzLzIwMjRWAWdjAGFjGPz//2IAAAAAAOrWQGRVCgAAADI5LzAzLzIwMjRWAWFjAQAAAGMBVgFhVgFhVgFhVgFhVGMAAAAAYwBWAWFWAWFWAWFWAWFjAVRjAWMAYwBiAAAAAAAAAABWAWZVAQAAAFNkVQYAAABiaTMwNjJUYwBjAGMAYWNCBQIAVgFhZFXJBAAAPFJlc3VsdCByZWY9ImRkMzAzNC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NC0xMlQxMTozOToyMC4zODVaIj48VmFyaWFibGVzPjxOdW1lcmljVmFyaWFibGUgdmFybmFtZT0iYmkzMDI5IiBsYWJlbD0iQ3V0IE9mZiBEYXRlIiByZWY9ImJpMzAyOSIgY29sdW1uPSJjMCIgZm9ybWF0PSJERE1NWVk4IiB1c2FnZT0iY2F0ZWdvcmljYWwiLz48U3RyaW5nVmFyaWFibGUgdmFybmFtZT0iYmkzMDUxIiBsYWJlbD0iTG9hbiBieSBSYW5raW5nIiByZWY9ImJpMzA1MSIgY29sdW1uPSJjMSIvPjxOdW1lcmljVmFyaWFibGUgdmFybmFtZT0iYmkzMDYyIiBsYWJlbD0iJSBvZiBUT1RBTCBCYWxhbmNlIiByZWY9ImJpMzA2MiIgY29sdW1uPSJjMiIgZm9ybWF0PSJQRVJDRU5UMTIuMiIgdXNhZ2U9InF1YW50aXRhdGl2ZSIvPjwvVmFyaWFibGVzPjxDb2x1bW5zPjxOdW1lcmljQ29sdW1uIGNvbG5hbWU9ImMwIiBlbmNvZGluZz0idGV4dCIgZGF0YVR5cGU9ImRhdGUiLz48U3RyaW5nQ29sdW1uIGNvbG5hbWU9ImMxIiBlbmNvZGluZz0idGV4dCIgbWF4TGVuZ3RoPSIxIi8+PE51bWVyaWNDb2x1bW4gY29sbmFtZT0iYzIiIGVuY29kaW5nPSJ0ZXh0IiBkYXRhVHlwZT0iZG91YmxlIi8+PC9Db2x1bW5zPjxEYXRhIGZvcm1hdD0iQ1NWIiByb3dDb3VudD0iMiIgYXZhaWxhYmxlUm93Q291bnQ9IjIiIHNpemU9IjU2IiBkYXRhTGF5b3V0PSJtaW5pbWFsIiBncmFuZFRvdGFsPSJmYWxzZSIgaXNJbmRleGVkPSJ0cnVlIiBjb250ZW50S2V5PSJCQktNRUMyTUVSRjJGUlZJS0xYSVhYUlpRQzVOU0NCNyI+PCFbQ0RBVEFbMjM0NjQuMCwwLDAuNjMyMjQyOTIzMDY4MTUKMjM0NjQuMCwxLDAuMzY3NzU3MDc2OTMxODUwMwpdXT48L0RhdGE+PFN0cmluZ1RhYmxlIGZvcm1hdD0iQ1NWIiByb3dDb3VudD0iMiIgc2l6ZT0iMzYiIGNvbnRlbnRLZXk9IjVQSUNOTFA2SzZKS0VOQ09NUEZBNVFCUFJKR0hZTk9FIj48IVtDREFUQVsiMXN0IGxpZW4gLyBObyBwcmlvciByYW5rcyIKIk90aGVyIgpdXT48L1N0cmluZ1RhYmxlPjwvUmVzdWx0PlYBYWMAYwBjAGMBYwBjAGMAVgFhYwEAAABjAGMAXUVORF9SQys=</data>
</ReportState>
</file>

<file path=customXml/item153.xml><?xml version="1.0" encoding="utf-8"?>
<ReportState xmlns="sas.reportstate">
  <data type="reportstate">UkNfU1RBUlRbVgVnZ1VjAgAAAFNnYwIAAABjAAAAAGRVBgAAAHZlMTIzNmRVAAAAAGMAAAAAZ5lmVQEAAABTVgFnmGRVBwAAAGJpMTAxNDlkVRIAAABSZWZpbmFuY2luZyBNYXJrZXJhVgFnYwFkVQIAAAA3MWMY/P//YgAAAAAAAPh/ZFUCAAAANzFjAQAAAFRjCAAAAGFjAGdjAgAAAGMAAAAAZFUFAAAAdmU3MjNkVQAAAABjAAAAAGeZZlUBAAAAU1YBZ5hkVQcAAABiaTEwMTQ4ZFUMAAAAQ3V0IE9mZiBEYXRlYVYBZ2MAYWMY/P//YgAAAAAA6tZAZFUKAAAAMjkvMDMvMjAyNGMBAAAAVGMIAAAAYWMAVFYBZlUCAAAAU2RVBQAAAGJpNzE5ZFUFAAAAYmk3MjBUVgFhVgFnZFUGAAAAZGQxMDM5VgFmVQQAAABTZFUFAAAAQVNTRVRkVQQAAABCT05EZFUDAAAAQ0hGZFUDAAAARVVSVFYBZmdVAwAAAFNWAWfAYwEAAABkVQUAAABiaTcxOWRVDAAAAEFzc2V0IC8gQm9uZGFjGAAAAFYBYVYBZmNVBgAAAFMAAAAAAAAAAAAAAAABAAAAAQAAAAEAAABUYwEAAABiBgAAAGIAAAAAAAD4f2IAAAAAAAD4f2IAAAAAAAD4f2IAAAAAAAD4f2IAAAAAAAD4f2FjAGMAYwBjAVYBZ8BjAQAAAGRVBQAAAGJpNzIwZFUIAAAAQ3VycmVuY3lhYxgAAABWAWFWAWZjVQYAAABTnP///wIAAAADAAAAnP///wIAAAADAAAAVGMBAAAAYgYAAABiAAAAAAAA+H9iAAAAAAAA+H9iAAAAAAAA+H9iAAAAAAAA+H9iAAAAAAAA+H9hYwBjAGMAYwFWAWfAYwAAAABkVQYAAABiaTEwMTdkVQcAAABCYWxhbmNlZFUJAAAAQ09NTUEzMi4yYwAAAABWAWZjVQYAAABTksre38UqHULJzNwdtL7FQSzk7z7QfBxCathcmUA9F0LIC5AnmH+oQVK4DWlBDBdCVFYBYWMCAAAAYgYAAABiAAAAAAAA+H9iAAAAAAAA+H9iAAAAAAAA+H9iAAAAAAAA+H9iAAAAAAAA+H9hYwBjAGMAYwFUZ6BmY1UGAAAAUwAAAAAAAFRWAWVjVQAAAABTVGFWAWFjBgAAAGIGAAAAYwFjAGIAAAAAAAAAAFYBYVYBYVYDZ2dkVQYAAABkZDEwMzlWAWFWAWZnVQIAAABTZ2RVBQAAAEFTU0VUVgFnYwFkVQUAAABBU1NFVGMAAAAAYgAAAAAAAPh/ZFUFAAAAQVNTRVRWAWZnVQMAAABTZ2RVCwAAAE1BVENIRVNfQUxMVgFnYwFkVQsAAABNQVRDSEVTX0FMTGOc////YgAAAAAAAPh/ZFULAAAATUFUQ0hFU19BTExWAWFjAgAAAGMBVgFmY1UBAAAAUwAAAABUVgFhVgFmZ1UBAAAAU1YBZ2MAYWMY/P//YpLK3t/FKh1CZFUUAAAAMzHCoDMxN8KgOTE1wqA2MzksNzBUVgFhZ2RVAwAAAENIRlYBZ2MBZFUDAAAAQ0hGYwIAAABiAAAAAAAA+H9kVQMAAABDSEZWAWFjAgAAAGMBVgFmY1UBAAAAUwEAAABUVgFhVgFmZ1UBAAAAU1YBZ2MAYWMY/P//YsnM3B20vsVBZFUQAAAANzI5wqA2MzjCoDk3MSw3MlRWAWFnZFUDAAAARVVSVgFnYwFkVQMAAABFVVJjAwAAAGIAAAAAAAD4f2RVAwAAAEVVUlYBYWMCAAAAYwFWAWZjVQEAAABTAgAAAFRWAWFWAWZnVQEAAABTVgFnYwBhYxj8//9iLOTvPtB8HEJkVRQAAAAzMMKgNTg4wqAyNzbCoDY2Nyw5N1RWAWFUYwEAAABjAVYBYVYBYVYBYVYBYWdkVQQAAABCT05EVgFnYwFkVQQAAABCT05EYwEAAABiAAAAAAAA+H9kVQQAAABCT05EVgFmZ1UDAAAAU2dkVQsAAABNQVRDSEVTX0FMTFYBZ2MBZFULAAAATUFUQ0hFU19BTExjnP///2IAAAAAAAD4f2RVCwAAAE1BVENIRVNfQUxMVgFhYwIAAABjAVYBZmNVAQAAAFMDAAAAVFYBYVYBZmdVAQAAAFNWAWdjAGFjGPz//2Jq2FyZQD0XQmRVFAAAADI0wqA5NTLCoDk3MsKgODg3LDIxVFYBYWdkVQMAAABDSEZWAWdjAWRVAwAAAENIRmMCAAAAYgAAAAAAAPh/ZFUDAAAAQ0hGVgFhYwIAAABjAVYBZmNVAQAAAFMEAAAAVFYBYVYBZmdVAQAAAFNWAWdjAGFjGPz//2LIC5AnmH+oQWRVEAAAADIwNcKgNTA3wqA2MDMsNzhUVgFhZ2RVAwAAAEVVUlYBZ2MBZFUDAAAARVVSYwMAAABiAAAAAAAA+H9kVQMAAABFVVJWAWFjAgAAAGMBVgFmY1UBAAAAUwUAAABUVgFhVgFmZ1UBAAAAU1YBZ2MAYWMY/P//YlK4DWlBDBdCZFUUAAAAMjTCoDc0N8KgNDY1wqAyODMsNDNUVgFhVGMBAAAAYwFWAWFWAWFWAWFWAWFUYwAAAABjAVYBYVYBYVYBYVYBYVYBZmdVAQAAAFNnZFUXAAAAZGVmYXVsdFJvd0F4aXNIaWVyYXJjaHlkVRAAAABaZWlsZW5oaWVyYXJjaGllVgFmZ1UCAAAAU2dkVQUAAABiaTcxOWRVDAAAAEFzc2V0IC8gQm9uZGFjAQAAAGMBVgFhVgFhZ2RVBQAAAGJpNzIwZFUIAAAAQ3VycmVuY3lhYwEAAABjAVYBYVYBYVRjAAAAAGdkVQQAAAByb290VgFhVgFmZ1UCAAAAU2dkVQUAAABBU1NFVFYBZ2MBZFUFAAAAQVNTRVRjAAAAAGIAAAAAAAD4f2RVBQAAAEFTU0VUVgFmZ1UCAAAAU2dkVQMAAABDSEZWAWdjAWRVAwAAAENIRmMCAAAAYgAAAAAAAPh/ZFUDAAAAQ0hGVgFhYwIAAABjAVYBYVYBYVYBYVYBYWdkVQMAAABFVVJWAWdjAWRVAwAAAEVVUmMDAAAAYgAAAAAAAPh/ZFUDAAAARVVSVgFhYwIAAABjAVYBYVYBYVYBYVYBYVRjAQAAAGMAVgFhVgFhVgFhVgFhZ2RVBAAAAEJPTkRWAWdjAWRVBAAAAEJPTkRjAQAAAGIAAAAAAAD4f2RVBAAAAEJPTkRWAWZnVQIAAABTZ2RVAwAAAENIRlYBZ2MBZFUDAAAAQ0hGYwIAAABiAAAAAAAA+H9kVQMAAABDSEZWAWFjAgAAAGMBVgFhVgFhVgFhVgFhZ2RVAwAAAEVVUlYBZ2MBZFUDAAAARVVSYwMAAABiAAAAAAAA+H9kVQMAAABFVVJWAWFjAgAAAGMBVgFhVgFhVgFhVgFhVGMBAAAAYwBWAWFWAWFWAWFWAWFUYwAAAABjAFYBYVYBYVYBYVYBYWdkVQQAAAByb290VgFhVgFmZ1UCAAAAU2dkVQUAAABBU1NFVFYBZ2MBZFUFAAAAQVNTRVRjAAAAAGIAAAAAAAD4f2RVBQAAAEFTU0VUVgFmZ1UCAAAAU2dkVQMAAABDSEZWAWdjAWRVAwAAAENIRmMCAAAAYgAAAAAAAPh/ZFUDAAAAQ0hGVgFhYwIAAABjAVYBYVYBYVYBYVYBYWdkVQMAAABFVVJWAWdjAWRVAwAAAEVVUmMDAAAAYgAAAAAAAPh/ZFUDAAAARVVSVgFhYwIAAABjAVYBYVYBYVYBYVYBYVRjAQAAAGMAVgFhVgFhVgFhVgFhZ2RVBAAAAEJPTkRWAWdjAWRVBAAAAEJPTkRjAQAAAGIAAAAAAAD4f2RVBAAAAEJPTkRWAWZnVQIAAABTZ2RVAwAAAENIRlYBZ2MBZFUDAAAAQ0hGYwIAAABiAAAAAAAA+H9kVQMAAABDSEZWAWFjAgAAAGMBVgFhVgFhVgFhVgFhZ2RVAwAAAEVVUlYBZ2MBZFUDAAAARVVSYwMAAABiAAAAAAAA+H9kVQMAAABFVVJWAWFjAgAAAGMBVgFhVgFhVgFhVgFhVGMBAAAAYwBWAWFWAWFWAWFWAWFUYwAAAABjAFYBYVYBYVYBYVYBYWMBVGMBYwBjAGIAAAAAAAAAAFYBZlUBAAAAU2RVBgAAAGJpMTAxN1RjAGMAYwBhY0IFAgBWAWFkVfsEAAA8UmVzdWx0IHJlZj0iZGQxMDM5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0LTA0LTEyVDExOjM5OjIyLjk5NVoiPjxWYXJpYWJsZXM+PFN0cmluZ1ZhcmlhYmxlIHZhcm5hbWU9ImJpNzE5IiBsYWJlbD0iQXNzZXQgLyBCb25kIiByZWY9ImJpNzE5IiBjb2x1bW49ImMwIi8+PFN0cmluZ1ZhcmlhYmxlIHZhcm5hbWU9ImJpNzIwIiBsYWJlbD0iQ3VycmVuY3kiIHJlZj0iYmk3MjAiIGNvbHVtbj0iYzEiLz48TnVtZXJpY1ZhcmlhYmxlIHZhcm5hbWU9ImJpMTAxNyIgbGFiZWw9IkJhbGFuY2UiIHJlZj0iYmkxMDE3IiBjb2x1bW49ImMyIiBmb3JtYXQ9IkNPTU1BMzIuMiIgdXNhZ2U9InF1YW50aXRhdGl2ZSIgZGVmaW5lZEFnZ3JlZ2F0aW9uPSJzdW0iLz48L1ZhcmlhYmxlcz48Q29sdW1ucz48U3RyaW5nQ29sdW1uIGNvbG5hbWU9ImMwIiBlbmNvZGluZz0idGV4dCIgbWF4TGVuZ3RoPSIxIi8+PFN0cmluZ0NvbHVtbiBjb2xuYW1lPSJjMSIgZW5jb2Rpbmc9InRleHQiIG1heExlbmd0aD0iMSIvPjxOdW1lcmljQ29sdW1uIGNvbG5hbWU9ImMyIiBlbmNvZGluZz0idGV4dCIgZGF0YVR5cGU9ImRvdWJsZSIvPjwvQ29sdW1ucz48RGF0YSBmb3JtYXQ9IkNTViIgcm93Q291bnQ9IjYiIGF2YWlsYWJsZVJvd0NvdW50PSI2IiBzaXplPSIxNTQiIGRhdGFMYXlvdXQ9Im1pbmltYWwiIGdyYW5kVG90YWw9ImZhbHNlIiBpc0luZGV4ZWQ9InRydWUiIGNvbnRlbnRLZXk9IktMSVFRUlhCQkVHRlBXWU1WTUpBV1k0VFBPWlpPTk1PIj48IVtDREFUQVswLC0xMDAsMy4xMzE3OTE1NjM5Njk3ODIzRTEwCjAsMiw3LjI5NjM4OTcxNzI0OTk5NUU4CjAsMywzLjA1ODgyNzY2Njc5NzI4MjRFMTAKMSwtMTAwLDIuNDk1Mjk3Mjg4NzIxMTM0RTEwCjEsMiwyLjA1NTA3NjAzNzgxMzM5ODhFOAoxLDMsMi40NzQ3NDY1MjgzNDNFMTAKXV0+PC9EYXRhPjxTdHJpbmdUYWJsZSBmb3JtYXQ9IkNTViIgcm93Q291bnQ9IjQiIHNpemU9IjI3IiBjb250ZW50S2V5PSJERUJSQjZIQU9ZUFRDTEdVVllUNVhWN05PVlBMSkZINyI+PCFbQ0RBVEFbIkFTU0VUIgoiQk9ORCIKIkNIRiIKIkVVUiIKXV0+PC9TdHJpbmdUYWJsZT48L1Jlc3VsdD5WAWFjAGMAYwBjAWMAYwBjAFYBYWMBAAAAYwBjAF1FTkRfUkMr</data>
</ReportState>
</file>

<file path=customXml/item154.xml><?xml version="1.0" encoding="utf-8"?>
<ReportState xmlns="sas.reportstate">
  <data type="reportstate">U0NTX1NUQVJUW1YBZ1YBYV1FTkRfU0NTKys=</data>
</ReportState>
</file>

<file path=customXml/item155.xml><?xml version="1.0" encoding="utf-8"?>
<ReportState xmlns="sas.reportstate">
  <data type="reportstate">UkNfU1RBUlRbVgVnZ1VjAgAAAFNnYwIAAABjAAAAAGRVBQAAAHZlNzIzZFUAAAAAYwAAAABnmWZVAQAAAFNWAWeYZFUGAAAAYmk5NTA4ZFUMAAAAQ3V0IE9mZiBEYXRlYVYBZ2MAYWMY/P//YgAAAAAA6tZAZFUKAAAAMjkvMDMvMjAyNGMBAAAAVGMIAAAAYWMAZ2MCAAAAYwAAAABkVQYAAAB2ZTkzOTdkVQAAAABjAAAAAGeZZlUBAAAAU1YBZ5hkVQcAAABiaTEwMjM2ZFUSAAAAUmVmaW5hbmNpbmcgTWFya2VyYVYBZ2MBZFUCAAAANzFjGPz//2IAAAAAAAD4f2RVAgAAADcxYwEAAABUYwgAAABhYwBUVgFmVQMAAABTZFUGAAAAYmk5NTA4ZFUGAAAAYmk5NTA5ZFUGAAAAYmk5NTA2VFYBYVYBZ2RVBgAAAGRkOTUxMlYBZlUEAAAAU2RVCgAAAENvbW1lcmNpYWxkVQoAAABGaXhlZCByYXRlZFUNAAAARmxvYXRpbmcgcmF0ZWRVCwAAAFJlc2lkZW50aWFsVFYBZmdVBAAAAFNWAWfAYwEAAABkVQYAAABiaTk1MDZkVQ4AAABBVFQgQXNzZXQgVHlwZWFjGAAAAFYBYVYBZmNVCQAAAFOc////nP///5z///8DAAAAAwAAAAMAAAAAAAAAAAAAAAAAAABUYwEAAABiCQAAAGIAAAAAAAD4f2IAAAAAAAD4f2IAAAAAAAD4f2IAAAAAAAD4f2IAAAAAAAD4f2FjAGMAYwBjAVYBZ8BjAAAAAGRVBgAAAGJpOTUwOGRVDAAAAEN1dCBPZmYgRGF0ZWRVBwAAAERETU1ZWThjGAAAAFYBZmNVCQAAAFMAAAAAAOrWQAAAAAAA6tZAAAAAAADq1kAAAAAAAOrWQAAAAAAA6tZAAAAAAADq1kAAAAAAAOrWQAAAAAAA6tZAAAAAAADq1kBUVgFhYwEAAABiCQAAAGIAAAAAAAD4f2IAAAAAAAD4f2IAAAAAAAD4f2IAAAAAAAD4f2IAAAAAAAD4f2FjAGMAYwBjAVYBZ8BjAQAAAGRVBgAAAGJpOTUwOWRVEgAAAEludGVyZXN0IFJhdGUgVHlwZWFjGAAAAFYBYVYBZmNVCQAAAFOc////AgAAAAEAAACc////AgAAAAEAAACc////AgAAAAEAAABUYwEAAABiCQAAAGIAAAAAAAD4f2IAAAAAAAD4f2IAAAAAAAD4f2IAAAAAAAD4f2IAAAAAAAD4f2FjAGMAYwBjAVYBZ8BjAAAAAGRVBgAAAGJpOTUwN2RVEgAAACUgb2YgVE9UQUwgQmFsYW5jZWRVCwAAAFBFUkNFTlQxMi4yYxgAAABWAWZjVQkAAABTAAAAAAAA8D+3H4/3eB3ePzRwOIRD8eA/g/diXBmc4j/0jOnJPgTNP4Uo0VMTttY/LBE6R83H2j9SsjQlszbPP/hvP2nnWMY/VFYBYWMCAAAAYgkAAABiAAAAAAAA+H9iAAAAAAAA+H9iAAAAAAAA+H9iAAAAAAAA+H9iAAAAAAAA+H9hYwBjAGMAYwFUZ6BmY1UJAAAAUwAAAAAAAAAAAFRWAWVjVQAAAABTVGFWAWFjCQAAAGIJAAAAYwFjAGIAAAAAAAAAAFYBYVYBYVYDZ2dkVQYAAABkZDk1MTJWAWFWAWZnVQEAAABTZ2RVCgAAADI5LzAzLzIwMjRWAWdjAGFjGPz//2IAAAAAAOrWQGRVCgAAADI5LzAzLzIwMjRWAWZnVQMAAABTZ2RVCwAAAE1BVENIRVNfQUxMVgFnYwFkVQsAAABNQVRDSEVTX0FMTGOc////YgAAAAAAAPh/ZFULAAAATUFUQ0hFU19BTExWAWZnVQMAAABTZ2RVCwAAAE1BVENIRVNfQUxMVgFnYwFkVQsAAABNQVRDSEVTX0FMTGOc////YgAAAAAAAPh/ZFULAAAATUFUQ0hFU19BTExWAWFjAwAAAGMBVgFmY1UBAAAAUwAAAABUVgFhVgFmZ1UBAAAAU1YBZ2MAYWMY/P//YgAAAAAAAPA/ZFUIAAAAMTAwLDAwICVUVgFhZ2RVCwAAAFJlc2lkZW50aWFsVgFnYwFkVQsAAABSZXNpZGVudGlhbGMDAAAAYgAAAAAAAPh/ZFULAAAAUmVzaWRlbnRpYWxWAWFjAwAAAGMBVgFmY1UBAAAAUwMAAABUVgFhVgFmZ1UBAAAAU1YBZ2MAYWMY/P//YoP3YlwZnOI/ZFUHAAAANTgsMTYgJVRWAWFnZFUKAAAAQ29tbWVyY2lhbFYBZ2MBZFUKAAAAQ29tbWVyY2lhbGMAAAAAYgAAAAAAAPh/ZFUKAAAAQ29tbWVyY2lhbFYBYWMDAAAAYwFWAWZjVQEAAABTBgAAAFRWAWFWAWZnVQEAAABTVgFnYwBhYxj8//9iLBE6R83H2j9kVQcAAAA0MSw4NCAlVFYBYVRjAgAAAGMBVgFhVgFhVgFhVgFhZ2RVDQAAAEZsb2F0aW5nIHJhdGVWAWdjAWRVDQAAAEZsb2F0aW5nIHJhdGVjAgAAAGIAAAAAAAD4f2RVDQAAAEZsb2F0aW5nIHJhdGVWAWZnVQMAAABTZ2RVCwAAAE1BVENIRVNfQUxMVgFnYwFkVQsAAABNQVRDSEVTX0FMTGOc////YgAAAAAAAPh/ZFULAAAATUFUQ0hFU19BTExWAWFjAwAAAGMBVgFmY1UBAAAAUwEAAABUVgFhVgFmZ1UBAAAAU1YBZ2MAYWMY/P//Yrcfj/d4Hd4/ZFUHAAAANDcsMDUgJVRWAWFnZFULAAAAUmVzaWRlbnRpYWxWAWdjAWRVCwAAAFJlc2lkZW50aWFsYwMAAABiAAAAAAAA+H9kVQsAAABSZXNpZGVudGlhbFYBYWMDAAAAYwFWAWZjVQEAAABTBAAAAFRWAWFWAWZnVQEAAABTVgFnYwBhYxj8//9i9IzpyT4EzT9kVQcAAAAyMiw2NyAlVFYBYWdkVQoAAABDb21tZXJjaWFsVgFnYwFkVQoAAABDb21tZXJjaWFsYwAAAABiAAAAAAAA+H9kVQoAAABDb21tZXJjaWFsVgFhYwMAAABjAVYBZmNVAQAAAFMHAAAAVFYBYVYBZmdVAQAAAFNWAWdjAGFjGPz//2JSsjQlszbPP2RVBwAAADI0LDM5ICVUVgFhVGMCAAAAYwFWAWFWAWFWAWFWAWFnZFUKAAAARml4ZWQgcmF0ZVYBZ2MBZFUKAAAARml4ZWQgcmF0ZWMBAAAAYgAAAAAAAPh/ZFUKAAAARml4ZWQgcmF0ZVYBZmdVAwAAAFNnZFULAAAATUFUQ0hFU19BTExWAWdjAWRVCwAAAE1BVENIRVNfQUxMY5z///9iAAAAAAAA+H9kVQsAAABNQVRDSEVTX0FMTFYBYWMDAAAAYwFWAWZjVQEAAABTAgAAAFRWAWFWAWZnVQEAAABTVgFnYwBhYxj8//9iNHA4hEPx4D9kVQcAAAA1Miw5NSAlVFYBYWdkVQsAAABSZXNpZGVudGlhbFYBZ2MBZFULAAAAUmVzaWRlbnRpYWxjAwAAAGIAAAAAAAD4f2RVCwAAAFJlc2lkZW50aWFsVgFhYwMAAABjAVYBZmNVAQAAAFMFAAAAVFYBYVYBZmdVAQAAAFNWAWdjAGFjGPz//2KFKNFTE7bWP2RVBwAAADM1LDQ5ICVUVgFhZ2RVCgAAAENvbW1lcmNpYWxWAWdjAWRVCgAAAENvbW1lcmNpYWxjAAAAAGIAAAAAAAD4f2RVCgAAAENvbW1lcmNpYWxWAWFjAwAAAGMBVgFmY1UBAAAAUwgAAABUVgFhVgFmZ1UBAAAAU1YBZ2MAYWMY/P//YvhvP2nnWMY/ZFUHAAAAMTcsNDYgJVRWAWFUYwIAAABjAVYBYVYBYVYBYVYBYVRjAQAAAGMBVgFhVgFhVgFhVgFhVGMAAAAAYwFWAWFWAWFWAWFWAWFWAWZnVQIAAABTZ2RVFwAAAGRlZmF1bHRSb3dBeGlzSGllcmFyY2h5ZFUQAAAAWmVpbGVuaGllcmFyY2hpZVYBZmdVAgAAAFNnZFUGAAAAYmk5NTA4ZFUMAAAAQ3V0IE9mZiBEYXRlZFUHAAAARERNTVlZOGMAAAAAYwFWAWFWAWFnZFUGAAAAYmk5NTA5ZFUSAAAASW50ZXJlc3QgUmF0ZSBUeXBlYWMBAAAAYwFWAWFWAWFUYwAAAABnZFUEAAAAcm9vdFYBYVYBZmdVAQAAAFNnZFUKAAAAMjkvMDMvMjAyNFYBZ2MAYWMY/P//YgAAAAAA6tZAZFUKAAAAMjkvMDMvMjAyNFYBZmdVAgAAAFNnZFUNAAAARmxvYXRpbmcgcmF0ZVYBZ2MBZFUNAAAARmxvYXRpbmcgcmF0ZWMCAAAAYgAAAAAAAPh/ZFUNAAAARmxvYXRpbmcgcmF0ZVYBYWMCAAAAYwFWAWFWAWFWAWFWAWFnZFUKAAAARml4ZWQgcmF0ZVYBZ2MBZFUKAAAARml4ZWQgcmF0ZWMBAAAAYgAAAAAAAPh/ZFUKAAAARml4ZWQgcmF0ZVYBYWMCAAAAYwFWAWFWAWFWAWFWAWFUYwEAAABjAFYBYVYBYVYBYVYBYVRjAAAAAGMAVgFhVgFhVgFhVgFhZ2RVBAAAAHJvb3RWAWFWAWZnVQEAAABTZ2RVCgAAADI5LzAzLzIwMjRWAWdjAGFjGPz//2IAAAAAAOrWQGRVCgAAADI5LzAzLzIwMjRWAWZnVQIAAABTZ2RVDQAAAEZsb2F0aW5nIHJhdGVWAWdjAWRVDQAAAEZsb2F0aW5nIHJhdGVjAgAAAGIAAAAAAAD4f2RVDQAAAEZsb2F0aW5nIHJhdGVWAWFjAgAAAGMBVgFhVgFhVgFhVgFhZ2RVCgAAAEZpeGVkIHJhdGVWAWdjAWRVCgAAAEZpeGVkIHJhdGVjAQAAAGIAAAAAAAD4f2RVCgAAAEZpeGVkIHJhdGVWAWFjAgAAAGMBVgFhVgFhVgFhVgFhVGMBAAAAYwBWAWFWAWFWAWFWAWFUYwAAAABjAFYBYVYBYVYBYVYBYWMBZ2RVGgAAAGRlZmF1bHRDb2x1bW5BeGlzSGllcmFyY2h5ZFURAAAAU3BhbHRlbmhpZXJhcmNoaWVWAWZnVQEAAABTZ2RVBgAAAGJpOTUwNmRVDgAAAEFUVCBBc3NldCBUeXBlYWMBAAAAYwFWAWFWAWFUYwAAAABnZFUEAAAAcm9vdFYBYVYBZmdVAgAAAFNnZFULAAAAUmVzaWRlbnRpYWxWAWdjAWRVCwAAAFJlc2lkZW50aWFsYwMAAABiAAAAAAAA+H9kVQsAAABSZXNpZGVudGlhbFYBYWMBAAAAYwFWAWFWAWFWAWFWAWFnZFUKAAAAQ29tbWVyY2lhbFYBZ2MBZFUKAAAAQ29tbWVyY2lhbGMAAAAAYgAAAAAAAPh/ZFUKAAAAQ29tbWVyY2lhbFYBYWMBAAAAYwFWAWFWAWFWAWFWAWFUYwAAAABjAFYBYVYBYVYBYVYBYWdkVQQAAAByb290VgFhVgFmZ1UCAAAAU2dkVQsAAABSZXNpZGVudGlhbFYBZ2MBZFULAAAAUmVzaWRlbnRpYWxjAwAAAGIAAAAAAAD4f2RVCwAAAFJlc2lkZW50aWFsVgFhYwEAAABjAVYBYVYBYVYBYVYBYWdkVQoAAABDb21tZXJjaWFsVgFnYwFkVQoAAABDb21tZXJjaWFsYwAAAABiAAAAAAAA+H9kVQoAAABDb21tZXJjaWFsVgFhYwEAAABjAVYBYVYBYVYBYVYBYVRjAAAAAGMAVgFhVgFhVgFhVgFhYwFUYwFjAGMAYgAAAAAAAAAAVgFmVQEAAABTZFUGAAAAYmk5NTA3VGMAYwBjAGFjQgUCAFYBYWRVlwYAADxSZXN1bHQgcmVmPSJkZDk1MTI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QtMDQtMTJUMTE6Mzk6MjAuMzg1WiI+PFZhcmlhYmxlcz48U3RyaW5nVmFyaWFibGUgdmFybmFtZT0iYmk5NTA2IiBsYWJlbD0iQVRUIEFzc2V0IFR5cGUiIHJlZj0iYmk5NTA2IiBjb2x1bW49ImMwIiBzb3J0T249ImN1c3RvbSIgY3VzdG9tU29ydD0iY3M2MTIwIi8+PE51bWVyaWNWYXJpYWJsZSB2YXJuYW1lPSJiaTk1MDgiIGxhYmVsPSJDdXQgT2ZmIERhdGUiIHJlZj0iYmk5NTA4IiBjb2x1bW49ImMxIiBmb3JtYXQ9IkRETU1ZWTgiIHVzYWdlPSJjYXRlZ29yaWNhbCIvPjxTdHJpbmdWYXJpYWJsZSB2YXJuYW1lPSJiaTk1MDkiIGxhYmVsPSJJbnRlcmVzdCBSYXRlIFR5cGUiIHJlZj0iYmk5NTA5IiBjb2x1bW49ImMyIiBzb3J0T249ImN1c3RvbSIgY3VzdG9tU29ydD0iY3M2MTE5Ii8+PE51bWVyaWNWYXJpYWJsZSB2YXJuYW1lPSJiaTk1MDciIGxhYmVsPSIlIG9mIFRPVEFMIEJhbGFuY2UiIHJlZj0iYmk5NTA3IiBjb2x1bW49ImMzIiBmb3JtYXQ9IlBFUkNFTlQxMi4yIiB1c2FnZT0icXVhbnRpdGF0aXZlIi8+PC9WYXJpYWJsZXM+PENvbHVtbnM+PFN0cmluZ0NvbHVtbiBjb2xuYW1lPSJjMCIgZW5jb2Rpbmc9InRleHQiIG1heExlbmd0aD0iMSIvPjxOdW1lcmljQ29sdW1uIGNvbG5hbWU9ImMxIiBlbmNvZGluZz0idGV4dCIgZGF0YVR5cGU9ImRhdGUiLz48U3RyaW5nQ29sdW1uIGNvbG5hbWU9ImMyIiBlbmNvZGluZz0idGV4dCIgbWF4TGVuZ3RoPSIxIi8+PE51bWVyaWNDb2x1bW4gY29sbmFtZT0iYzMiIGVuY29kaW5nPSJ0ZXh0IiBkYXRhVHlwZT0iZG91YmxlIi8+PC9Db2x1bW5zPjxEYXRhIGZvcm1hdD0iQ1NWIiByb3dDb3VudD0iOSIgYXZhaWxhYmxlUm93Q291bnQ9IjkiIHNpemU9IjI4MiIgZGF0YUxheW91dD0ibWluaW1hbCIgZ3JhbmRUb3RhbD0iZmFsc2UiIGlzSW5kZXhlZD0idHJ1ZSIgY29udGVudEtleT0iUEUzVUdJVUdVWjZMWEM1SlZQWjVKWU9JMkpRRTdSMk0iPjwhW0NEQVRBWy0xMDAsMjM0NjQuMCwtMTAwLDEuMAotMTAwLDIzNDY0LjAsMiwwLjQ3MDU0ODg2MDMxODA5OTgKLTEwMCwyMzQ2NC4wLDEsMC41Mjk0NTExMzk2ODE5MDE5CjMsMjM0NjQuMCwtMTAwLDAuNTgxNTU1MDYxNzYyMzg3NAozLDIzNDY0LjAsMiwwLjIyNjY5MjA1NTMxMTE5Njk2CjMsMjM0NjQuMCwxLDAuMzU0ODYzMDA2NDUxMTkKMCwyMzQ2NC4wLC0xMDAsMC40MTg0NDQ5MzgyMzc2MTU0CjAsMjM0NjQuMCwyLDAuMjQzODU2ODA1MDA2OTAxNwowLDIzNDY0LjAsMSwwLjE3NDU4ODEzMzIzMDcxMzMyCl1dPjwvRGF0YT48U3RyaW5nVGFibGUgZm9ybWF0PSJDU1YiIHJvd0NvdW50PSI0IiBzaXplPSI1NiIgY29udGVudEtleT0iVlAzNFc2SFRNMkhUVkFYTEkzUVdZSE1FUUU1SjRYWlAiPjwhW0NEQVRBWyJDb21tZXJjaWFsIgoiRml4ZWQgcmF0ZSIKIkZsb2F0aW5nIHJhdGUiCiJSZXNpZGVudGlhbCIKXV0+PC9TdHJpbmdUYWJsZT48L1Jlc3VsdD5WAWFjAGMAYwBjAWMAYwBjAFYBYWMBAAAAYwBjAF1FTkRfUkMr</data>
</ReportState>
</file>

<file path=customXml/item156.xml><?xml version="1.0" encoding="utf-8"?>
<ReportState xmlns="sas.reportstate">
  <data type="reportstate">UEVDU19TVEFSVFtWAWdWAWZnVQEAAABTVgFnYwFkVQIAAAA3NGMY/P//YgAAAAAAAPh/ZFUCAAAANzRUY1UCAAAAUwAAVF1FTkRfUEVDUysr</data>
</ReportState>
</file>

<file path=customXml/item157.xml><?xml version="1.0" encoding="utf-8"?>
<ReportState xmlns="sas.reportstate">
  <data type="reportstate">U0NTX1NUQVJUW1YBZ1YBYV1FTkRfU0NTKys=</data>
</ReportState>
</file>

<file path=customXml/item158.xml><?xml version="1.0" encoding="utf-8"?>
<ReportState xmlns="sas.reportstate">
  <data type="reportstate">UkNfU1RBUlRbVgVnZ1VjAgAAAFNnYwIAAABjAAAAAGRVBQAAAHZlNzIzZFUAAAAAYwAAAABnmWZVAQAAAFNWAWeYZFUGAAAAYmk5Mzk5ZFUMAAAAQ3V0IE9mZiBEYXRlYVYBZ2MAYWMY/P//YgAAAAAA6tZAZFUKAAAAMjkvMDMvMjAyNGMBAAAAVGMIAAAAYWMAZ2MCAAAAYwAAAABkVQYAAAB2ZTkzOTdkVQAAAABjAAAAAGeZZlUBAAAAU1YBZ5hkVQcAAABiaTEwMjI5ZFUSAAAAUmVmaW5hbmNpbmcgTWFya2VyYVYBZ2MBZFUCAAAANzFjGPz//2IAAAAAAAD4f2RVAgAAADcxYwEAAABUYwgAAABhYwBUVgFmVQIAAABTZFUGAAAAYmk5NDA0ZFUGAAAAYmk5Mzk5VFYBYVYBZ2RVBgAAAGRkOTQwN1YBZlUCAAAAU2RVCgAAAENvbW1lcmNpYWxkVQsAAABSZXNpZGVudGlhbFRWAWZnVQYAAABTVgFnwGMAAAAAZFUGAAAAYmk5Mzk5ZFUMAAAAQ3V0IE9mZiBEYXRlZFUHAAAARERNTVlZOGMYAAAAVgFmY1UDAAAAUwAAAAAA6tZAAAAAAADq1kAAAAAAAOrWQFRWAWFjAQAAAGIDAAAAYgAAAAAAAPh/YgAAAAAAAPh/YgAAAAAAAPh/YgAAAAAAAPh/YgAAAAAAAPh/YWMAYwBjAGMBVgFnwGMBAAAAZFUGAAAAYmk5NDA0ZFUOAAAAQVRUIEFzc2V0IFR5cGVhYxgAAABWAWFWAWZjVQMAAABTnP///wEAAAAAAAAAVGMBAAAAYgMAAABiAAAAAAAA+H9iAAAAAAAA+H9iAAAAAAAA+H9iAAAAAAAA+H9iAAAAAAAA+H9hYwBjAGMAYwFWAWfAYwAAAABkVQYAAABiaTk0MDBkVQwAAABOb21pbmFsIChtbilkVQgAAABDT01NQTEyLmMAAAAAVgFmY1UDAAAAU0M/15n6iN5ASBVj7wDC0UAkVOhU843JQFRWAWFjAgAAAGIDAAAAYgAAAAAAAPh/YgAAAAAAAPh/YgAAAAAAAPh/YgAAAAAAAPh/YgAAAAAAAPh/YWMAYwBjAGMBVgFnwGMAAAAAZFUGAAAAYmk5NDAzZFUUAAAATnVtYmVyIG9mIFByb3BlcnRpZXNkVQgAAABDT01NQTMyLmMAAAAAVgFmY1UDAAAAUwAAAACgQwVBAAAAAMi/AEEAAAAAYA/iQFRWAWFjAgAAAGIDAAAAYgAAAAAAAPh/YgAAAAAAAPh/YgAAAAAAAPh/YgAAAAAAAPh/YgAAAAAAAPh/YWMAYwBjAGMBVgFnwGMAAAAAZFUGAAAAYmk5NDAxZFUYAAAATnVtYmVyIG9mIE1vcnRnYWdlIExvYW5zZFUIAAAAQ09NTUExMi5jGAAAAFYBZmNVAwAAAFMAAAAAEHv8QAAAAABwWfhAAAAAAICG0EBUVgFhYwIAAABiAwAAAGIAAAAAAAD4f2IAAAAAAAD4f2IAAAAAAAD4f2IAAAAAAAD4f2IAAAAAAAD4f2FjAGMAYwBjAVYBZ8BjAAAAAGRVBgAAAGJpOTQwMmRVEQAAAE5PLiBPRiBCT1JST1dFUlM6ZFUIAAAAQ09NTUExMi5jGAAAAFYBZmNVAwAAAFMAAAAAgLr2QAAAAABwH/RAAAAAAIB2xUBUVgFhYwIAAABiAwAAAGIAAAAAAAD4f2IAAAAAAAD4f2IAAAAAAAD4f2IAAAAAAAD4f2IAAAAAAAD4f2FjAGMAYwBjAVRnoGZjVQMAAABTAAAAVFYBZWNVAAAAAFNUYVYBYWMDAAAAYgMAAABjAWMAYgAAAAAAAAAAVgFhVgFhVgNnZ2RVBgAAAGRkOTQwN1YBYVYBZmdVAwAAAFNnZFULAAAATUFUQ0hFU19BTExWAWdjAWRVCwAAAE1BVENIRVNfQUxMY5z///9iAAAAAAAA+H9kVQsAAABNQVRDSEVTX0FMTFYBZmdVAQAAAFNnZFUKAAAAMjkvMDMvMjAyNFYBZ2MAYWMY/P//YgAAAAAA6tZAZFUKAAAAMjkvMDMvMjAyNFYBYWMCAAAAYwFWAWZjVQEAAABTAAAAAFRWAWFWAWZnVQQAAABTVgFnYwBhYxj8//9iQz/XmfqI3kBkVQcAAAAzMcKgMjY4VgFnYwBhYxj8//9iAAAAABB7/EBkVQgAAAAxMTbCoDY1N1YBZ2MAYWMY/P//YgAAAACAuvZAZFUHAAAAOTPCoDA5NlYBZ2MAYWMY/P//YgAAAACgQwVBZFUIAAAAMTc0wqAxOTZUVgFhVGMBAAAAYwFWAWFWAWFWAWFWAWFnZFULAAAAUmVzaWRlbnRpYWxWAWdjAWRVCwAAAFJlc2lkZW50aWFsYwEAAABiAAAAAAAA+H9kVQsAAABSZXNpZGVudGlhbFYBZmdVAQAAAFNnZFUKAAAAMjkvMDMvMjAyNFYBZ2MAYWMY/P//YgAAAAAA6tZAZFUKAAAAMjkvMDMvMjAyNFYBYWMCAAAAYwFWAWZjVQEAAABTAQAAAFRWAWFWAWZnVQQAAABTVgFnYwBhYxj8//9iSBVj7wDC0UBkVQcAAAAxOMKgMTg0VgFnYwBhYxj8//9iAAAAAHBZ+EBkVQcAAAA5OcKgNzM1VgFnYwBhYxj8//9iAAAAAHAf9EBkVQcAAAA4MsKgNDIzVgFnYwBhYxj8//9iAAAAAMi/AEFkVQgAAAAxMzfCoDIwOVRWAWFUYwEAAABjAVYBYVYBYVYBYVYBYWdkVQoAAABDb21tZXJjaWFsVgFnYwFkVQoAAABDb21tZXJjaWFsYwAAAABiAAAAAAAA+H9kVQoAAABDb21tZXJjaWFsVgFmZ1UBAAAAU2dkVQoAAAAyOS8wMy8yMDI0VgFnYwBhYxj8//9iAAAAAADq1kBkVQoAAAAyOS8wMy8yMDI0VgFhYwIAAABjAVYBZmNVAQAAAFMCAAAAVFYBYVYBZmdVBAAAAFNWAWdjAGFjGPz//2IkVOhU843JQGRVBwAAADEzwqAwODRWAWdjAGFjGPz//2IAAAAAgIbQQGRVBwAAADE2wqA5MjJWAWdjAGFjGPz//2IAAAAAgHbFQGRVBwAAADEwwqA5ODlWAWdjAGFjGPz//2IAAAAAYA/iQGRVBwAAADM2wqA5ODdUVgFhVGMBAAAAYwFWAWFWAWFWAWFWAWFUYwAAAABjAVYBYVYBYVYBYVYBYVYBZmdVAgAAAFNnZFUXAAAAZGVmYXVsdFJvd0F4aXNIaWVyYXJjaHlkVRAAAABaZWlsZW5oaWVyYXJjaGllVgFmZ1UBAAAAU2dkVQYAAABiaTk0MDRkVQ4AAABBVFQgQXNzZXQgVHlwZWFjAQAAAGMBVgFhVgFhVGMAAAAAZ2RVBAAAAHJvb3RWAWFWAWZnVQIAAABTZ2RVCwAAAFJlc2lkZW50aWFsVgFnYwFkVQsAAABSZXNpZGVudGlhbGMBAAAAYgAAAAAAAPh/ZFULAAAAUmVzaWRlbnRpYWxWAWFjAQAAAGMBVgFhVgFhVgFhVgFhZ2RVCgAAAENvbW1lcmNpYWxWAWdjAWRVCgAAAENvbW1lcmNpYWxjAAAAAGIAAAAAAAD4f2RVCgAAAENvbW1lcmNpYWxWAWFjAQAAAGMBVgFhVgFhVgFhVgFhVGMAAAAAYwBWAWFWAWFWAWFWAWFnZFUEAAAAcm9vdFYBYVYBZmdVAgAAAFNnZFULAAAAUmVzaWRlbnRpYWxWAWdjAWRVCwAAAFJlc2lkZW50aWFsYwEAAABiAAAAAAAA+H9kVQsAAABSZXNpZGVudGlhbFYBYWMBAAAAYwFWAWFWAWFWAWFWAWFnZFUKAAAAQ29tbWVyY2lhbFYBZ2MBZFUKAAAAQ29tbWVyY2lhbGMAAAAAYgAAAAAAAPh/ZFUKAAAAQ29tbWVyY2lhbFYBYWMBAAAAYwFWAWFWAWFWAWFWAWFUYwAAAABjAFYBYVYBYVYBYVYBYWMBZ2RVGgAAAGRlZmF1bHRDb2x1bW5BeGlzSGllcmFyY2h5ZFURAAAAU3BhbHRlbmhpZXJhcmNoaWVWAWZnVQEAAABTZ2RVBgAAAGJpOTM5OWRVDAAAAEN1dCBPZmYgRGF0ZWRVBwAAAERETU1ZWThjAAAAAGMBVgFhVgFhVGMAAAAAZ2RVBAAAAHJvb3RWAWFWAWZnVQEAAABTZ2RVCgAAADI5LzAzLzIwMjRWAWdjAGFjGPz//2IAAAAAAOrWQGRVCgAAADI5LzAzLzIwMjRWAWFjAQAAAGMBVgFhVgFhVgFhVgFhVGMAAAAAYwBWAWFWAWFWAWFWAWFnZFUEAAAAcm9vdFYBYVYBZmdVAQAAAFNnZFUKAAAAMjkvMDMvMjAyNFYBZ2MAYWMY/P//YgAAAAAA6tZAZFUKAAAAMjkvMDMvMjAyNFYBYWMBAAAAYwFWAWFWAWFWAWFWAWFUYwAAAABjAFYBYVYBYVYBYVYBYWMBVGMBYwBjAGIAAAAAAAAAAFYBZlUEAAAAU2RVBgAAAGJpOTQwMGRVBgAAAGJpOTQwMWRVBgAAAGJpOTQwMmRVBgAAAGJpOTQwM1RjAGMAYwBhY0IFAgBWAWFkVbgHAAA8UmVzdWx0IHJlZj0iZGQ5NDA3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0LTA0LTEyVDExOjM5OjIwLjM4NVoiPjxWYXJpYWJsZXM+PE51bWVyaWNWYXJpYWJsZSB2YXJuYW1lPSJiaTkzOTkiIGxhYmVsPSJDdXQgT2ZmIERhdGUiIHJlZj0iYmk5Mzk5IiBjb2x1bW49ImMwIiBmb3JtYXQ9IkRETU1ZWTgiIHVzYWdlPSJjYXRlZ29yaWNhbCIvPjxTdHJpbmdWYXJpYWJsZSB2YXJuYW1lPSJiaTk0MDQiIGxhYmVsPSJBVFQgQXNzZXQgVHlwZSIgcmVmPSJiaTk0MDQiIGNvbHVtbj0iYzEiIHNvcnRPbj0iY3VzdG9tIiBjdXN0b21Tb3J0PSJjczYxMjAiLz48TnVtZXJpY1ZhcmlhYmxlIHZhcm5hbWU9ImJpOTQwMCIgbGFiZWw9Ik5vbWluYWwgKG1uKSIgcmVmPSJiaTk0MDAiIGNvbHVtbj0iYzIiIGZvcm1hdD0iQ09NTUExMi4iIHVzYWdlPSJxdWFudGl0YXRpdmUiIGRlZmluZWRBZ2dyZWdhdGlvbj0ic3VtIi8+PE51bWVyaWNWYXJpYWJsZSB2YXJuYW1lPSJiaTk0MDMiIGxhYmVsPSJOdW1iZXIgb2YgUHJvcGVydGllcyIgcmVmPSJiaTk0MDMiIGNvbHVtbj0iYzMiIGZvcm1hdD0iQ09NTUEzMi4iIHVzYWdlPSJxdWFudGl0YXRpdmUiIGRlZmluZWRBZ2dyZWdhdGlvbj0ic3VtIi8+PE51bWVyaWNWYXJpYWJsZSB2YXJuYW1lPSJiaTk0MDEiIGxhYmVsPSJOdW1iZXIgb2YgTW9ydGdhZ2UgTG9hbnMiIHJlZj0iYmk5NDAxIiBjb2x1bW49ImM0IiBmb3JtYXQ9IkNPTU1BMTIuIiB1c2FnZT0icXVhbnRpdGF0aXZlIi8+PE51bWVyaWNWYXJpYWJsZSB2YXJuYW1lPSJiaTk0MDIiIGxhYmVsPSJOTy4gT0YgQk9SUk9XRVJTOiIgcmVmPSJiaTk0MDIiIGNvbHVtbj0iYzUiIGZvcm1hdD0iQ09NTUExMi4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xOdW1lcmljQ29sdW1uIGNvbG5hbWU9ImMzIiBlbmNvZGluZz0idGV4dCIgZGF0YVR5cGU9ImRvdWJsZSIvPjxOdW1lcmljQ29sdW1uIGNvbG5hbWU9ImM0IiBlbmNvZGluZz0idGV4dCIgZGF0YVR5cGU9ImRvdWJsZSIvPjxOdW1lcmljQ29sdW1uIGNvbG5hbWU9ImM1IiBlbmNvZGluZz0idGV4dCIgZGF0YVR5cGU9ImRvdWJsZSIvPjwvQ29sdW1ucz48RGF0YSBmb3JtYXQ9IkNTViIgcm93Q291bnQ9IjMiIGF2YWlsYWJsZVJvd0NvdW50PSIzIiBzaXplPSIxNjUiIGRhdGFMYXlvdXQ9Im1pbmltYWwiIGdyYW5kVG90YWw9ImZhbHNlIiBpc0luZGV4ZWQ9InRydWUiIGNvbnRlbnRLZXk9IlJZTklGR1lXSVhOU0w0UTZKUjNQS0VTRE9aQUxVVlZCIj48IVtDREFUQVsyMzQ2NC4wLC0xMDAsMzEyNjcuOTE1NjM5Njk3ODE4LDE3NDE5Ni4wLDExNjY1Ny4wLDkzMDk2LjAKMjM0NjQuMCwxLDE4MTg0LjAxNDYxMTAyNTYwMywxMzcyMDkuMCw5OTczNS4wLDgyNDIzLjAKMjM0NjQuMCwwLDEzMDgzLjkwMTAyODY3MjI5OSwzNjk4Ny4wLDE2OTIyLjAsMTA5ODkuMApdXT48L0RhdGE+PFN0cmluZ1RhYmxlIGZvcm1hdD0iQ1NWIiByb3dDb3VudD0iMiIgc2l6ZT0iMjciIGNvbnRlbnRLZXk9IkRVRTdZUkFQMjNaUUtUSVY0NlhDRFJTTUtCU0FXQzJNIj48IVtDREFUQVsiQ29tbWVyY2lhbCIKIlJlc2lkZW50aWFsIgpdXT48L1N0cmluZ1RhYmxlPjwvUmVzdWx0PlYBYWMAYwBjAGMBYwBjAGMAVgFhYwEAAABjAGMAXUVORF9SQys=</data>
</ReportState>
</file>

<file path=customXml/item159.xml><?xml version="1.0" encoding="utf-8"?>
<ReportState xmlns="sas.reportstate">
  <data type="reportstate">Q0VDU19TVEFSVFtWAWdVAAAAAFNUXUVORF9DRUNTKys=</data>
</ReportState>
</file>

<file path=customXml/item16.xml><?xml version="1.0" encoding="utf-8"?>
<ReportState xmlns="sas.reportstate">
  <data type="reportstate">Q0VDU19TVEFSVFtWAWdVAAAAAFNUXUVORF9DRUNTKys=</data>
</ReportState>
</file>

<file path=customXml/item160.xml><?xml version="1.0" encoding="utf-8"?>
<ReportState xmlns="sas.reportstate">
  <data type="reportstate">UkNfU1RBUlRbVgVnZ1VjAgAAAFNnYwIAAABjAAAAAGRVBgAAAHZlMzU5NmRVAAAAAGMAAAAAZ5lmVQEAAABTVgFnmGRVBwAAAGJpMTAxODFkVRIAAABSZWZpbmFuY2luZyBNYXJrZXJhVgFnYwFkVQIAAAA3NGMY/P//YgAAAAAAAPh/ZFUCAAAANzRjAQAAAFRjCAAAAGFjAGdjAgAAAGMAAAAAZFUFAAAAdmU3MjNkVQAAAABjAAAAAGeZZlUBAAAAU1YBZ5hkVQYAAABiaTQ5NjNkVQwAAABDdXQgT2ZmIERhdGVhVgFnYwBhYxj8//9iAAAAAADq1kBkVQoAAAAyOS8wMy8yMDI0YwEAAABUYwgAAABhYwBUVgFmVQIAAABTZFUGAAAAYmk0OTYzZFUGAAAAYmk0OTY0VFYBYVYBZ2RVBgAAAGRkNDk2N1YBZlUDAAAAU2RVCgAAAEFtb3J0aXNpbmdkVRYAAABCdWxsZXQgLyBpbnRlcmVzdCBvbmx5ZFUFAAAAT3RoZXJUVgFmZ1UDAAAAU1YBZ8BjAAAAAGRVBgAAAGJpNDk2M2RVDAAAAEN1dCBPZmYgRGF0ZWRVBwAAAERETU1ZWThjGAAAAFYBZmNVBAAAAFMAAAAAAOrWQAAAAAAA6tZAAAAAAADq1kAAAAAAAOrWQFRWAWFjAQAAAGIEAAAAYgAAAAAAAPh/YgAAAAAAAPh/YgAAAAAAAPh/YgAAAAAAAPh/YgAAAAAAAPh/YWMAYwBjAGMBVgFnwGMBAAAAZFUGAAAAYmk0OTY0ZFUSAAAAQVRUIFJlZHVjdGlvbiBUeXBlYWMYAAAAVgFhVgFmY1UEAAAAU5z///8BAAAAAAAAAAIAAABUYwEAAABiBAAAAGIAAAAAAAD4f2IAAAAAAAD4f2IAAAAAAAD4f2IAAAAAAAD4f2IAAAAAAAD4f2FjAGMAYwBjAVYBZ8BjAAAAAGRVBgAAAGJpNDk2MmRVEgAAACUgb2YgVE9UQUwgQmFsYW5jZWRVCwAAAFBFUkNFTlQxMi4yYxgAAABWAWZjVQQAAABTAAAAAAAA8D8PydD8GEnKP5dI9Wymbek/GygrhdZT4z5UVgFhYwIAAABiBAAAAGIAAAAAAAD4f2IAAAAAAAD4f2IAAAAAAAD4f2IAAAAAAAD4f2IAAAAAAAD4f2FjAGMAYwBjAVRnoGZjVQQAAABTAAAAAFRWAWVjVQAAAABTVGFWAWFjBAAAAGIEAAAAYwFjAGIAAAAAAAAAAFYBYVYBYVYDZ2dkVQYAAABkZDQ5NjdWAWFWAWZnVQEAAABTZ2RVCgAAADI5LzAzLzIwMjRWAWdjAGFjGPz//2IAAAAAAOrWQGRVCgAAADI5LzAzLzIwMjRWAWZnVQQAAABTZ2RVCwAAAE1BVENIRVNfQUxMVgFnYwFkVQsAAABNQVRDSEVTX0FMTGOc////YgAAAAAAAPh/ZFULAAAATUFUQ0hFU19BTExWAWFjAgAAAGMBVgFmY1UBAAAAUwAAAABUVgFhVgFmZ1UBAAAAU1YBZ2MAYWMY/P//YgAAAAAAAPA/ZFUIAAAAMTAwLDAwICVUVgFhZ2RVFgAAAEJ1bGxldCAvIGludGVyZXN0IG9ubHlWAWdjAWRVFgAAAEJ1bGxldCAvIGludGVyZXN0IG9ubHljAQAAAGIAAAAAAAD4f2RVFgAAAEJ1bGxldCAvIGludGVyZXN0IG9ubHlWAWFjAgAAAGMBVgFmY1UBAAAAUwEAAABUVgFhVgFmZ1UBAAAAU1YBZ2MAYWMY/P//Yg/J0PwYSco/ZFUHAAAAMjAsNTQgJVRWAWFnZFUKAAAAQW1vcnRpc2luZ1YBZ2MBZFUKAAAAQW1vcnRpc2luZ2MAAAAAYgAAAAAAAPh/ZFUKAAAAQW1vcnRpc2luZ1YBYWMCAAAAYwFWAWZjVQEAAABTAgAAAFRWAWFWAWZnVQEAAABTVgFnYwBhYxj8//9il0j1bKZt6T9kVQcAAAA3OSw0NiAlVFYBYWdkVQUAAABPdGhlclYBZ2MBZFUFAAAAT3RoZXJjAgAAAGIAAAAAAAD4f2RVBQAAAE90aGVyVgFhYwIAAABjAVYBZmNVAQAAAFMDAAAAVFYBYVYBZmdVAQAAAFNWAWdjAGFjGPz//2IbKCuF1lPjPmRVBgAAADAsMDAgJVRWAWFUYwEAAABjAVYBYVYBYVYBYVYBYVRjAAAAAGMBVgFhVgFhVgFhVgFhVgFmZ1UBAAAAU2dkVRcAAABkZWZhdWx0Um93QXhpc0hpZXJhcmNoeWRVEAAAAFplaWxlbmhpZXJhcmNoaWVWAWZnVQIAAABTZ2RVBgAAAGJpNDk2M2RVDAAAAEN1dCBPZmYgRGF0ZWRVBwAAAERETU1ZWThjAAAAAGMBVgFhVgFhZ2RVBgAAAGJpNDk2NGRVEgAAAEFUVCBSZWR1Y3Rpb24gVHlwZWFjAQAAAGMBVgFhVgFhVGMAAAAAZ2RVBAAAAHJvb3RWAWFWAWZnVQEAAABTZ2RVCgAAADI5LzAzLzIwMjRWAWdjAGFjGPz//2IAAAAAAOrWQGRVCgAAADI5LzAzLzIwMjRWAWZnVQMAAABTZ2RVFgAAAEJ1bGxldCAvIGludGVyZXN0IG9ubHlWAWdjAWRVFgAAAEJ1bGxldCAvIGludGVyZXN0IG9ubHljAQAAAGIAAAAAAAD4f2RVFgAAAEJ1bGxldCAvIGludGVyZXN0IG9ubHlWAWFjAgAAAGMBVgFhVgFhVgFhVgFhZ2RVCgAAAEFtb3J0aXNpbmdWAWdjAWRVCgAAAEFtb3J0aXNpbmdjAAAAAGIAAAAAAAD4f2RVCgAAAEFtb3J0aXNpbmdWAWFjAgAAAGMBVgFhVgFhVgFhVgFhZ2RVBQAAAE90aGVyVgFnYwFkVQUAAABPdGhlcmMCAAAAYgAAAAAAAPh/ZFUFAAAAT3RoZXJWAWFjAgAAAGMBVgFhVgFhVgFhVgFhVGMBAAAAYwBWAWFWAWFWAWFWAWFUYwAAAABjAFYBYVYBYVYBYVYBYWdkVQQAAAByb290VgFhVgFmZ1UBAAAAU2dkVQoAAAAyOS8wMy8yMDI0VgFnYwBhYxj8//9iAAAAAADq1kBkVQoAAAAyOS8wMy8yMDI0VgFmZ1UDAAAAU2dkVRYAAABCdWxsZXQgLyBpbnRlcmVzdCBvbmx5VgFnYwFkVRYAAABCdWxsZXQgLyBpbnRlcmVzdCBvbmx5YwEAAABiAAAAAAAA+H9kVRYAAABCdWxsZXQgLyBpbnRlcmVzdCBvbmx5VgFhYwIAAABjAVYBYVYBYVYBYVYBYWdkVQoAAABBbW9ydGlzaW5nVgFnYwFkVQoAAABBbW9ydGlzaW5nYwAAAABiAAAAAAAA+H9kVQoAAABBbW9ydGlzaW5nVgFhYwIAAABjAVYBYVYBYVYBYVYBYWdkVQUAAABPdGhlclYBZ2MBZFUFAAAAT3RoZXJjAgAAAGIAAAAAAAD4f2RVBQAAAE90aGVyVgFhYwIAAABjAVYBYVYBYVYBYVYBYVRjAQAAAGMAVgFhVgFhVgFhVgFhVGMAAAAAYwBWAWFWAWFWAWFWAWFjAVRjAWMAYwBiAAAAAAAAAABWAWZVAQAAAFNkVQYAAABiaTQ5NjJUYwBjAWMAYWNCBQIAVgFhZFUuBQAAPFJlc3VsdCByZWY9ImRkNDk2Ny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NC0xMlQxMTozOToyMC4zODVaIj48VmFyaWFibGVzPjxOdW1lcmljVmFyaWFibGUgdmFybmFtZT0iYmk0OTYzIiBsYWJlbD0iQ3V0IE9mZiBEYXRlIiByZWY9ImJpNDk2MyIgY29sdW1uPSJjMCIgZm9ybWF0PSJERE1NWVk4IiB1c2FnZT0iY2F0ZWdvcmljYWwiLz48U3RyaW5nVmFyaWFibGUgdmFybmFtZT0iYmk0OTY0IiBsYWJlbD0iQVRUIFJlZHVjdGlvbiBUeXBlIiByZWY9ImJpNDk2NCIgY29sdW1uPSJjMSIgc29ydE9uPSJjdXN0b20iIGN1c3RvbVNvcnQ9ImNzMTM4NSIvPjxOdW1lcmljVmFyaWFibGUgdmFybmFtZT0iYmk0OTYyIiBsYWJlbD0iJSBvZiBUT1RBTCBCYWxhbmNlIiByZWY9ImJpNDk2MiIgY29sdW1uPSJjMiIgZm9ybWF0PSJQRVJDRU5UMTIuMiIgdXNhZ2U9InF1YW50aXRhdGl2ZSIvPjwvVmFyaWFibGVzPjxDb2x1bW5zPjxOdW1lcmljQ29sdW1uIGNvbG5hbWU9ImMwIiBlbmNvZGluZz0idGV4dCIgZGF0YVR5cGU9ImRhdGUiLz48U3RyaW5nQ29sdW1uIGNvbG5hbWU9ImMxIiBlbmNvZGluZz0idGV4dCIgbWF4TGVuZ3RoPSIxIi8+PE51bWVyaWNDb2x1bW4gY29sbmFtZT0iYzIiIGVuY29kaW5nPSJ0ZXh0IiBkYXRhVHlwZT0iZG91YmxlIi8+PC9Db2x1bW5zPjxEYXRhIGZvcm1hdD0iQ1NWIiByb3dDb3VudD0iNCIgYXZhaWxhYmxlUm93Q291bnQ9IjQiIHNpemU9IjEwNyIgZGF0YUxheW91dD0ibWluaW1hbCIgZ3JhbmRUb3RhbD0iZmFsc2UiIGlzSW5kZXhlZD0idHJ1ZSIgY29udGVudEtleT0iM0xDWUhGUUZDTVNWWFlLNVUzN0JVM1k2VlpPNEZGVE4iPjwhW0NEQVRBWzIzNDY0LjAsLTEwMCwxLjAKMjM0NjQuMCwxLDAuMjA1MzU1NzYxOTUyNDk3MDIKMjM0NjQuMCwwLDAuNzk0NjM1MDIxOTgxMTEwNgoyMzQ2NC4wLDIsOS4yMTYwNjYzOTMwNTM2ODZFLTYKXV0+PC9EYXRhPjxTdHJpbmdUYWJsZSBmb3JtYXQ9IkNTViIgcm93Q291bnQ9IjMiIHNpemU9IjQ2IiBjb250ZW50S2V5PSJUTUZOQVJTVFlWSVFRSktPNFlJUDRXSk0yVUdJVUJVSSI+PCFbQ0RBVEFbIkFtb3J0aXNpbmciCiJCdWxsZXQgLyBpbnRlcmVzdCBvbmx5IgoiT3RoZXIiCl1dPjwvU3RyaW5nVGFibGU+PC9SZXN1bHQ+VgFhYwBjAGMAYwFjAGMAYwBWAWFjAQAAAGMAYwBdRU5EX1JDKw==</data>
</ReportState>
</file>

<file path=customXml/item161.xml><?xml version="1.0" encoding="utf-8"?>
<ReportState xmlns="sas.reportstate">
  <data type="reportstate">UEVDU19TVEFSVFtWAWdWAWZnVQEAAABTVgFnYwFkVQIAAAA3MWMY/P//YgAAAAAAAPh/ZFUCAAAANzFUY1UCAAAAUwAAVF1FTkRfUEVDUysr</data>
</ReportState>
</file>

<file path=customXml/item162.xml><?xml version="1.0" encoding="utf-8"?>
<ReportState xmlns="sas.reportstate">
  <data type="reportstate">Q0VDU19TVEFSVFtWAWdVAAAAAFNUXUVORF9DRUNTKys=</data>
</ReportState>
</file>

<file path=customXml/item163.xml><?xml version="1.0" encoding="utf-8"?>
<ReportState xmlns="sas.reportstate">
  <data type="reportstate">Q0VDU19TVEFSVFtWAWdVAAAAAFNUXUVORF9DRUNTKys=</data>
</ReportState>
</file>

<file path=customXml/item164.xml><?xml version="1.0" encoding="utf-8"?>
<ReportState xmlns="sas.reportstate">
  <data type="reportstate">Q0VDU19TVEFSVFtWAWdVAAAAAFNUXUVORF9DRUNTKys=</data>
</ReportState>
</file>

<file path=customXml/item165.xml><?xml version="1.0" encoding="utf-8"?>
<ReportState xmlns="sas.reportstate">
  <data type="reportstate">Q0VDU19TVEFSVFtWAWdVAAAAAFNUXUVORF9DRUNTKys=</data>
</ReportState>
</file>

<file path=customXml/item166.xml><?xml version="1.0" encoding="utf-8"?>
<ReportState xmlns="sas.reportstate">
  <data type="reportstate">Q0VDU19TVEFSVFtWAWdVAAAAAFNUXUVORF9DRUNTKys=</data>
</ReportState>
</file>

<file path=customXml/item167.xml><?xml version="1.0" encoding="utf-8"?>
<ReportState xmlns="sas.reportstate">
  <data type="reportstate">UkNfU1RBUlRbVgVnZ1VjAgAAAFNnYwIAAABjAAAAAGRVBgAAAHZlNjYwNWRVAAAAAGMAAAAAZ5lmVQEAAABTVgFnmGRVBwAAAGJpMTAyMDFkVRIAAABSZWZpbmFuY2luZyBNYXJrZXJhVgFnYwFkVQIAAAA3NGMY/P//YgAAAAAAAPh/ZFUCAAAANzRjAQAAAFRjCAAAAGFjAGdjAgAAAGMAAAAAZFUFAAAAdmU3MjNkVQAAAABjAAAAAGeZZlUBAAAAU1YBZ5hkVQcAAABiaTEwMjAyZFUMAAAAQ3V0IE9mZiBEYXRlYVYBZ2MAYWMY/P//YgAAAAAA6tZAZFUKAAAAMjkvMDMvMjAyNGMBAAAAVGMIAAAAYWMAVFYBZlUCAAAAU2RVBgAAAGJpNjY2MmRVBgAAAGJpNjY2M1RWAWFWAWdkVQYAAABkZDY2NjRWAWZVAwAAAFNkVQQAAABCT05EZFUDAAAARml4ZFUFAAAAbW1WYXJUVgFmZ1UDAAAAU1YBZ8BjAQAAAGRVBgAAAGJpNjY2MmRVDAAAAEFzc2V0IC8gQm9uZGFjGAAAAFYBYVYBZmNVAgAAAFMAAAAAAAAAAFRjAQAAAGICAAAAYgAAAAAAAPh/YgAAAAAAAPh/YgAAAAAAAPh/YgAAAAAAAPh/Yv///////+9/ZFUEAAAAQk9ORGMAYwBjAGMAVgFnwGMBAAAAZFUGAAAAYmk2NjYzZFUWAAAASW50ZXJlc3QgUmF0ZSBCZWhhdmlvcmFjGAAAAFYBYVYBZmNVAgAAAFMBAAAAAgAAAFRjAQAAAGICAAAAYgAAAAAAAPh/YgAAAAAAAPh/YgAAAAAAAPh/YgAAAAAAAPh/Yv///////+9/ZFUFAAAAbW1WYXJjAGMAYwBjAFYBZ8BjAAAAAGRVBgAAAGJpNjY2NWRVBwAAAEJhbGFuY2VkVQkAAABDT01NQTMyLjJjAAAAAFYBZmNVAgAAAFNmZmYqKNKMQQAAAKBPm+VBVFYBYWMCAAAAYgIAAABiZmZmKijSjEFiZmZmKijSjEFiAAAAoE+b5UFiAAAAAAAA+H9impmpQJgO5kFhYwBjAGMAYwBUZ6BmY1UCAAAAUwAAVFYBZWNVAAAAAFNUYVYBYWMCAAAAYgIAAABjAWMAYgAAAAAAAAAAVgFhVgFhVgNhYWNCBAIEVgFhZFWfBAAAPFJlc3VsdCByZWY9ImRkNjY2NC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NC0xMlQxMTozOToyMi45OTVaIj48VmFyaWFibGVzPjxTdHJpbmdWYXJpYWJsZSB2YXJuYW1lPSJiaTY2NjIiIGxhYmVsPSJBc3NldCAvIEJvbmQiIHJlZj0iYmk2NjYyIiBjb2x1bW49ImMwIi8+PFN0cmluZ1ZhcmlhYmxlIHZhcm5hbWU9ImJpNjY2MyIgbGFiZWw9IkludGVyZXN0IFJhdGUgQmVoYXZpb3IiIHJlZj0iYmk2NjYzIiBjb2x1bW49ImMxIi8+PE51bWVyaWNWYXJpYWJsZSB2YXJuYW1lPSJiaTY2NjUiIGxhYmVsPSJCYWxhbmNlIiByZWY9ImJpNjY2NSIgY29sdW1uPSJjMiIgZm9ybWF0PSJDT01NQTMyLjIiIHVzYWdlPSJxdWFudGl0YXRpdmUiIGRlZmluZWRBZ2dyZWdhdGlvbj0ic3VtIi8+PC9WYXJpYWJsZXM+PENvbHVtbnM+PFN0cmluZ0NvbHVtbiBjb2xuYW1lPSJjMCIgZW5jb2Rpbmc9InRleHQiIG1heExlbmd0aD0iMSIvPjxTdHJpbmdDb2x1bW4gY29sbmFtZT0iYzEiIGVuY29kaW5nPSJ0ZXh0IiBtYXhMZW5ndGg9IjEiLz48TnVtZXJpY0NvbHVtbiBjb2xuYW1lPSJjMiIgZW5jb2Rpbmc9InRleHQiIGRhdGFUeXBlPSJkb3VibGUiLz48L0NvbHVtbnM+PERhdGEgZm9ybWF0PSJDU1YiIHJvd0NvdW50PSIzIiBhdmFpbGFibGVSb3dDb3VudD0iMyIgc2l6ZT0iNTIiIGRhdGFMYXlvdXQ9Im1pbmltYWwiIGdyYW5kVG90YWw9InRydWUiIGlzSW5kZXhlZD0idHJ1ZSIgY29udGVudEtleT0iS1Q0Q1IzTlVMUElPREVZR0xOSE9NQVM3Q0lNSDdSQ0MiPjwhW0NEQVRBWzAsMSw2LjA0NDE4NjEzRTcKMCwyLDIuOUU5Ci0xMDAsLTEwMCwyLjk2MDQ0MTg2MTNFOQpdXT48L0RhdGE+PFN0cmluZ1RhYmxlIGZvcm1hdD0iQ1NWIiByb3dDb3VudD0iMyIgc2l6ZT0iMjEiIGNvbnRlbnRLZXk9Ik1IRDRFM0RWRVlDSkFYM0xTREdGVkFJTUlGWUY3WFI1Ij48IVtDREFUQVsiQk9ORCIKIkZpeCIKIm1tVmFyIgpdXT48L1N0cmluZ1RhYmxlPjwvUmVzdWx0PlYBYWMAYwBjAGMBYwBjAGMAVgFhYwEAAABjAGMAXUVORF9SQys=</data>
</ReportState>
</file>

<file path=customXml/item17.xml><?xml version="1.0" encoding="utf-8"?>
<ReportState xmlns="sas.reportstate">
  <data type="reportstate">UkNfU1RBUlRbVgVnZ1VjAgAAAFNnYwIAAABjAAAAAGRVBgAAAHZlMTIzNmRVAAAAAGMAAAAAZ5lmVQEAAABTVgFnmGRVBwAAAGJpMTAxNDVkVRIAAABSZWZpbmFuY2luZyBNYXJrZXJhVgFnYwFkVQIAAAA3MWMY/P//YgAAAAAAAPh/ZFUCAAAANzFjAQAAAFRjCAAAAGFjAGdjAgAAAGMAAAAAZFUFAAAAdmU3MjNkVQAAAABjAAAAAGeZZlUBAAAAU1YBZ5hkVQcAAABiaTEwMTQ0ZFUMAAAAQ3V0IE9mZiBEYXRlYVYBZ2MAYWMY/P//YgAAAAAA6tZAZFUKAAAAMjkvMDMvMjAyNGMBAAAAVGMIAAAAYWMAVFYBZlUBAAAAU2RVBgAAAGJpMTAwOFRWAWFWAWdkVQUAAABkZDg0OVYBZlUBAAAAU2RVAQAAAFlUVgFmZ1UCAAAAU1YBZ8BjAQAAAGRVBgAAAGJpMTAwOGRVDgAAAENDIGVsaWdpYmlsaXR5YWMYAAAAVgFhVgFmY1UBAAAAUwAAAABUYwEAAABiAQAAAGIAAAAAAAD4f2IAAAAAAAD4f2IAAAAAAAD4f2IAAAAAAAD4f2IAAAAAAAD4f2RVAQAAAFljAGMAYwBjAFYBZ8BjAAAAAGRVBgAAAGJpMTA0N2RVDAAAAE5vbWluYWwgKG1uKWRVCAAAAENPTU1BMTIuYwAAAABWAWZjVQEAAABT0zH684t3q0BUVgFhYwIAAABiAQAAAGLTMfrzi3erQGLTMfrzi3erQGLTMfrzi3erQGIAAAAAAAD4f2IAAAAAAAD4f2FjAGMAYwBjAFRnoGZjVQEAAABTAFRWAWVjVQAAAABTVGFWAWFjAQAAAGIBAAAAYwFjAGIAAAAAAAAAAFYBYVYBYVYDYWFjQgQCBFYBYWRVZgMAADxSZXN1bHQgcmVmPSJkZDg0O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NC0xMlQxMTozOToyMC4zODVaIj48VmFyaWFibGVzPjxTdHJpbmdWYXJpYWJsZSB2YXJuYW1lPSJiaTEwMDgiIGxhYmVsPSJDQyBlbGlnaWJpbGl0eSIgcmVmPSJiaTEwMDgiIGNvbHVtbj0iYzAiLz48TnVtZXJpY1ZhcmlhYmxlIHZhcm5hbWU9ImJpMTA0NyIgbGFiZWw9Ik5vbWluYWwgKG1uKSIgcmVmPSJiaTEwNDciIGNvbHVtbj0iYzEiIGZvcm1hdD0iQ09NTUExMi4iIHVzYWdlPSJxdWFudGl0YXRpdmUiIGRlZmluZWRBZ2dyZWdhdGlvbj0ic3VtIi8+PC9WYXJpYWJsZXM+PENvbHVtbnM+PFN0cmluZ0NvbHVtbiBjb2xuYW1lPSJjMCIgZW5jb2Rpbmc9InRleHQiIG1heExlbmd0aD0iMyIvPjxOdW1lcmljQ29sdW1uIGNvbG5hbWU9ImMxIiBlbmNvZGluZz0idGV4dCIgZGF0YVR5cGU9ImRvdWJsZSIvPjwvQ29sdW1ucz48RGF0YSBmb3JtYXQ9IkNTViIgcm93Q291bnQ9IjEiIGF2YWlsYWJsZVJvd0NvdW50PSIxIiBzaXplPSIyMiIgZGF0YUxheW91dD0ibWluaW1hbCIgZ3JhbmRUb3RhbD0iZmFsc2UiIGlzSW5kZXhlZD0iZmFsc2UiIGNvbnRlbnRLZXk9IlRYQjY3UjdNR0M3QVJTRENFTkVIU0xESzUyQ01QVUhZIj48IVtDREFUQVsiWSIsMzUxNS43NzMzNDU3NzQyNTIKXV0+PC9EYXRhPjwvUmVzdWx0PlYBYWMAYwBjAGMBYwBjAGMAVgFhYwEAAABjAGMAXUVORF9SQys=</data>
</ReportState>
</file>

<file path=customXml/item18.xml><?xml version="1.0" encoding="utf-8"?>
<ReportState xmlns="sas.reportstate">
  <data type="reportstate">Q0VDU19TVEFSVFtWAWdVAAAAAFNUXUVORF9DRUNTKys=</data>
</ReportState>
</file>

<file path=customXml/item19.xml><?xml version="1.0" encoding="utf-8"?>
<ReportState xmlns="sas.reportstate">
  <data type="reportstate">Q0VDU19TVEFSVFtWAWdVAAAAAFNUXUVORF9DRUNTKys=</data>
</ReportState>
</file>

<file path=customXml/item2.xml><?xml version="1.0" encoding="utf-8"?>
<ReportState xmlns="sas.reportstate">
  <data type="reportstate">Q0VDU19TVEFSVFtWAWdVAAAAAFNUXUVORF9DRUNTKys=</data>
</ReportState>
</file>

<file path=customXml/item20.xml><?xml version="1.0" encoding="utf-8"?>
<ReportState xmlns="sas.reportstate">
  <data type="reportstate">UEVDU19TVEFSVFtWAWdWAWZnVQEAAABTVgFnYwFkVQIAAAA3MWMY/P//YgAAAAAAAPh/ZFUCAAAANzFUY1UCAAAAUwAAVF1FTkRfUEVDUysr</data>
</ReportState>
</file>

<file path=customXml/item21.xml><?xml version="1.0" encoding="utf-8"?>
<ReportState xmlns="sas.reportstate">
  <data type="reportstate">Q0VDU19TVEFSVFtWAWdVAAAAAFNUXUVORF9DRUNTKys=</data>
</ReportState>
</file>

<file path=customXml/item22.xml><?xml version="1.0" encoding="utf-8"?>
<ReportState xmlns="sas.reportstate">
  <data type="reportstate">UkNfU1RBUlRbVgVnZ1VjAgAAAFNnYwIAAABjAAAAAGRVBQAAAHZlNzIzZFUAAAAAYwAAAABnmWZVAQAAAFNWAWeYZFUGAAAAYmk5MDkyZFUMAAAAQ3V0IE9mZiBEYXRlYVYBZ2MAYWMY/P//YgAAAAAA6tZAZFUKAAAAMjkvMDMvMjAyNGMBAAAAVGMIAAAAYWMAZ2MCAAAAYwAAAABkVQYAAAB2ZTg5NTVkVQAAAABjAAAAAGeZZlUBAAAAU1YBZ5hkVQcAAABiaTEwMjIzZFUSAAAAUmVmaW5hbmNpbmcgTWFya2VyYVYBZ2MBZFUCAAAANzFjGPz//2IAAAAAAAD4f2RVAgAAADcxYwEAAABUYwgAAABhYwBUVgFmVQMAAABTZFUGAAAAYmk5MDkyZFUGAAAAYmk5MDkzZFUGAAAAYmk5MDkwVFYBYVYBZ2RVBgAAAGRkOTA5NlYBZlUHAAAAU2RVFAAAAD4gMTIgLSDiiaQgMjQgbW9udGhzZFUUAAAAPiAyNCAtIOKJpCAzNiBtb250aHNkVRQAAAA+IDM2IC0g4omkIDYwIG1vbnRoc2RVCwAAAD4gNjAgbW9udGhzZFUKAAAAQ29tbWVyY2lhbGRVCwAAAFJlc2lkZW50aWFsZFUOAAAAVXAgdG8gMTJtb250aHNUVgFmZ1UEAAAAU1YBZ8BjAQAAAGRVBgAAAGJpOTA5MGRVDgAAAEFUVCBBc3NldCBUeXBlYWMYAAAAVgFhVgFmY1USAAAAU5z///+c////nP///5z///+c////nP///wUAAAAFAAAABQAAAAUAAAAFAAAABQAAAAQAAAAEAAAABAAAAAQAAAAEAAAABAAAAFRjAQAAAGISAAAAYgAAAAAAAPh/YgAAAAAAAPh/YgAAAAAAAPh/YgAAAAAAAPh/YgAAAAAAAPh/YWMAYwBjAGMBVgFnwGMAAAAAZFUGAAAAYmk5MDkyZFUMAAAAQ3V0IE9mZiBEYXRlZFUHAAAARERNTVlZOGMYAAAAVgFmY1USAAAAUwAAAAAA6tZAAAAAAADq1kAAAAAAAOrWQAAAAAAA6tZAAAAAAADq1kAAAAAAAOrWQAAAAAAA6tZAAAAAAADq1kAAAAAAAOrWQAAAAAAA6tZAAAAAAADq1kAAAAAAAOrWQAAAAAAA6tZAAAAAAADq1kAAAAAAAOrWQAAAAAAA6tZAAAAAAADq1kAAAAAAAOrWQFRWAWFjAQAAAGISAAAAYgAAAAAAAPh/YgAAAAAAAPh/YgAAAAAAAPh/YgAAAAAAAPh/YgAAAAAAAPh/YWMAYwBjAGMBVgFnwGMBAAAAZFUGAAAAYmk5MDkzZFUZAAAAQVRUIFNlYXNvbmluZyAoaW4gbW9udGhzKWFjGAAAAFYBYVYBZmNVEgAAAFOc////BgAAAAAAAAABAAAAAgAAAAMAAACc////BgAAAAAAAAABAAAAAgAAAAMAAACc////BgAAAAAAAAABAAAAAgAAAAMAAABUYwEAAABiEgAAAGIAAAAAAAD4f2IAAAAAAAD4f2IAAAAAAAD4f2IAAAAAAAD4f2IAAAAAAAD4f2FjAGMAYwBjAVYBZ8BjAAAAAGRVBgAAAGJpOTA5MWRVEgAAACUgb2YgVE9UQUwgQmFsYW5jZWRVCwAAAFBFUkNFTlQxMi4yYxgAAABWAWZjVRIAAABTAAAAAAAA8D9JljGF9P68Py9GJzGMksQ/B4szTIVJxT/4DxD9VLXMPxYqfqGPd9U/g/diXBmc4j8lrQhhLOKnP/8bfDj7jLQ/wMmkATzUuD/dO721dIfAPz0EfAbKP80/LBE6R83H2j+zP61U3g2xP3hw0ikdmLQ/YkzCls6+sT8dqKWOwFu4P/CfAHmqXrs/VFYBYWMCAAAAYhIAAABiAAAAAAAA+H9iAAAAAAAA+H9iAAAAAAAA+H9iAAAAAAAA+H9iAAAAAAAA+H9hYwBjAGMAYwFUZ6BmY1USAAAAUwAAAAAAAAAAAAAAAAAAAAAAAFRWAWVjVQAAAABTVGFWAWFjEgAAAGISAAAAYwFjAGIAAAAAAAAAAFYBYVYBYVYDZ2dkVQYAAABkZDkwOTZWAWFWAWZnVQEAAABTZ2RVCgAAADI5LzAzLzIwMjRWAWdjAGFjGPz//2IAAAAAAOrWQGRVCgAAADI5LzAzLzIwMjRWAWZnVQYAAABTZ2RVCwAAAE1BVENIRVNfQUxMVgFnYwFkVQsAAABNQVRDSEVTX0FMTGOc////YgAAAAAAAPh/ZFULAAAATUFUQ0hFU19BTExWAWZnVQMAAABTZ2RVCwAAAE1BVENIRVNfQUxMVgFnYwFkVQsAAABNQVRDSEVTX0FMTGOc////YgAAAAAAAPh/ZFULAAAATUFUQ0hFU19BTExWAWFjAwAAAGMBVgFmY1UBAAAAUwAAAABUVgFhVgFmZ1UBAAAAU1YBZ2MAYWMY/P//YgAAAAAAAPA/ZFUIAAAAMTAwLDAwICVUVgFhZ2RVCwAAAFJlc2lkZW50aWFsVgFnYwFkVQsAAABSZXNpZGVudGlhbGMFAAAAYgAAAAAAAPh/ZFULAAAAUmVzaWRlbnRpYWxWAWFjAwAAAGMBVgFmY1UBAAAAUwYAAABUVgFhVgFmZ1UBAAAAU1YBZ2MAYWMY/P//YoP3YlwZnOI/ZFUHAAAANTgsMTYgJVRWAWFnZFUKAAAAQ29tbWVyY2lhbFYBZ2MBZFUKAAAAQ29tbWVyY2lhbGMEAAAAYgAAAAAAAPh/ZFUKAAAAQ29tbWVyY2lhbFYBYWMDAAAAYwFWAWZjVQEAAABTDAAAAFRWAWFWAWZnVQEAAABTVgFnYwBhYxj8//9iLBE6R83H2j9kVQcAAAA0MSw4NCAlVFYBYVRjAgAAAGMBVgFhVgFhVgFhVgFhZ2RVDgAAAFVwIHRvIDEybW9udGhzVgFnYwFkVQ4AAABVcCB0byAxMm1vbnRoc2MGAAAAYgAAAAAAAPh/ZFUOAAAAVXAgdG8gMTJtb250aHNWAWZnVQMAAABTZ2RVCwAAAE1BVENIRVNfQUxMVgFnYwFkVQsAAABNQVRDSEVTX0FMTGOc////YgAAAAAAAPh/ZFULAAAATUFUQ0hFU19BTExWAWFjAwAAAGMBVgFmY1UBAAAAUwEAAABUVgFhVgFmZ1UBAAAAU1YBZ2MAYWMY/P//YkmWMYX0/rw/ZFUHAAAAMTEsMzMgJVRWAWFnZFULAAAAUmVzaWRlbnRpYWxWAWdjAWRVCwAAAFJlc2lkZW50aWFsYwUAAABiAAAAAAAA+H9kVQsAAABSZXNpZGVudGlhbFYBYWMDAAAAYwFWAWZjVQEAAABTBwAAAFRWAWFWAWZnVQEAAABTVgFnYwBhYxj8//9iJa0IYSzipz9kVQYAAAA0LDY2ICVUVgFhZ2RVCgAAAENvbW1lcmNpYWxWAWdjAWRVCgAAAENvbW1lcmNpYWxjBAAAAGIAAAAAAAD4f2RVCgAAAENvbW1lcmNpYWxWAWFjAwAAAGMBVgFmY1UBAAAAUw0AAABUVgFhVgFmZ1UBAAAAU1YBZ2MAYWMY/P//YrM/rVTeDbE/ZFUGAAAANiw2NiAlVFYBYVRjAgAAAGMBVgFhVgFhVgFhVgFhZ2RVFAAAAD4gMTIgLSDiiaQgMjQgbW9udGhzVgFnYwFkVRQAAAA+IDEyIC0g4omkIDI0IG1vbnRoc2MAAAAAYgAAAAAAAPh/ZFUUAAAAPiAxMiAtIOKJpCAyNCBtb250aHNWAWZnVQMAAABTZ2RVCwAAAE1BVENIRVNfQUxMVgFnYwFkVQsAAABNQVRDSEVTX0FMTGOc////YgAAAAAAAPh/ZFULAAAATUFUQ0hFU19BTExWAWFjAwAAAGMBVgFmY1UBAAAAUwIAAABUVgFhVgFmZ1UBAAAAU1YBZ2MAYWMY/P//Yi9GJzGMksQ/ZFUHAAAAMTYsMDcgJVRWAWFnZFULAAAAUmVzaWRlbnRpYWxWAWdjAWRVCwAAAFJlc2lkZW50aWFsYwUAAABiAAAAAAAA+H9kVQsAAABSZXNpZGVudGlhbFYBYWMDAAAAYwFWAWZjVQEAAABTCAAAAFRWAWFWAWZnVQEAAABTVgFnYwBhYxj8//9i/xt8OPuMtD9kVQYAAAA4LDAzICVUVgFhZ2RVCgAAAENvbW1lcmNpYWxWAWdjAWRVCgAAAENvbW1lcmNpYWxjBAAAAGIAAAAAAAD4f2RVCgAAAENvbW1lcmNpYWxWAWFjAwAAAGMBVgFmY1UBAAAAUw4AAABUVgFhVgFmZ1UBAAAAU1YBZ2MAYWMY/P//Ynhw0ikdmLQ/ZFUGAAAAOCwwNCAlVFYBYVRjAgAAAGMBVgFhVgFhVgFhVgFhZ2RVFAAAAD4gMjQgLSDiiaQgMzYgbW9udGhzVgFnYwFkVRQAAAA+IDI0IC0g4omkIDM2IG1vbnRoc2MBAAAAYgAAAAAAAPh/ZFUUAAAAPiAyNCAtIOKJpCAzNiBtb250aHNWAWZnVQMAAABTZ2RVCwAAAE1BVENIRVNfQUxMVgFnYwFkVQsAAABNQVRDSEVTX0FMTGOc////YgAAAAAAAPh/ZFULAAAATUFUQ0hFU19BTExWAWFjAwAAAGMBVgFmY1UBAAAAUwMAAABUVgFhVgFmZ1UBAAAAU1YBZ2MAYWMY/P//YgeLM0yFScU/ZFUHAAAAMTYsNjMgJVRWAWFnZFULAAAAUmVzaWRlbnRpYWxWAWdjAWRVCwAAAFJlc2lkZW50aWFsYwUAAABiAAAAAAAA+H9kVQsAAABSZXNpZGVudGlhbFYBYWMDAAAAYwFWAWZjVQEAAABTCQAAAFRWAWFWAWZnVQEAAABTVgFnYwBhYxj8//9iwMmkATzUuD9kVQYAAAA5LDcwICVUVgFhZ2RVCgAAAENvbW1lcmNpYWxWAWdjAWRVCgAAAENvbW1lcmNpYWxjBAAAAGIAAAAAAAD4f2RVCgAAAENvbW1lcmNpYWxWAWFjAwAAAGMBVgFmY1UBAAAAUw8AAABUVgFhVgFmZ1UBAAAAU1YBZ2MAYWMY/P//YmJMwpbOvrE/ZFUGAAAANiw5MyAlVFYBYVRjAgAAAGMBVgFhVgFhVgFhVgFhZ2RVFAAAAD4gMzYgLSDiiaQgNjAgbW9udGhzVgFnYwFkVRQAAAA+IDM2IC0g4omkIDYwIG1vbnRoc2MCAAAAYgAAAAAAAPh/ZFUUAAAAPiAzNiAtIOKJpCA2MCBtb250aHNWAWZnVQMAAABTZ2RVCwAAAE1BVENIRVNfQUxMVgFnYwFkVQsAAABNQVRDSEVTX0FMTGOc////YgAAAAAAAPh/ZFULAAAATUFUQ0hFU19BTExWAWFjAwAAAGMBVgFmY1UBAAAAUwQAAABUVgFhVgFmZ1UBAAAAU1YBZ2MAYWMY/P//YvgPEP1Utcw/ZFUHAAAAMjIsNDMgJVRWAWFnZFULAAAAUmVzaWRlbnRpYWxWAWdjAWRVCwAAAFJlc2lkZW50aWFsYwUAAABiAAAAAAAA+H9kVQsAAABSZXNpZGVudGlhbFYBYWMDAAAAYwFWAWZjVQEAAABTCgAAAFRWAWFWAWZnVQEAAABTVgFnYwBhYxj8//9i3Tu9tXSHwD9kVQcAAAAxMiw5MSAlVFYBYWdkVQoAAABDb21tZXJjaWFsVgFnYwFkVQoAAABDb21tZXJjaWFsYwQAAABiAAAAAAAA+H9kVQoAAABDb21tZXJjaWFsVgFhYwMAAABjAVYBZmNVAQAAAFMQAAAAVFYBYVYBZmdVAQAAAFNWAWdjAGFjGPz//2IdqKWOwFu4P2RVBgAAADksNTIgJVRWAWFUYwIAAABjAVYBYVYBYVYBYVYBYWdkVQsAAAA+IDYwIG1vbnRoc1YBZ2MBZFULAAAAPiA2MCBtb250aHNjAwAAAGIAAAAAAAD4f2RVCwAAAD4gNjAgbW9udGhzVgFmZ1UDAAAAU2dkVQsAAABNQVRDSEVTX0FMTFYBZ2MBZFULAAAATUFUQ0hFU19BTExjnP///2IAAAAAAAD4f2RVCwAAAE1BVENIRVNfQUxMVgFhYwMAAABjAVYBZmNVAQAAAFMFAAAAVFYBYVYBZmdVAQAAAFNWAWdjAGFjGPz//2IWKn6hj3fVP2RVBwAAADMzLDU0ICVUVgFhZ2RVCwAAAFJlc2lkZW50aWFsVgFnYwFkVQsAAABSZXNpZGVudGlhbGMFAAAAYgAAAAAAAPh/ZFULAAAAUmVzaWRlbnRpYWxWAWFjAwAAAGMBVgFmY1UBAAAAUwsAAABUVgFhVgFmZ1UBAAAAU1YBZ2MAYWMY/P//Yj0EfAbKP80/ZFUHAAAAMjIsODUgJVRWAWFnZFUKAAAAQ29tbWVyY2lhbFYBZ2MBZFUKAAAAQ29tbWVyY2lhbGMEAAAAYgAAAAAAAPh/ZFUKAAAAQ29tbWVyY2lhbFYBYWMDAAAAYwFWAWZjVQEAAABTEQAAAFRWAWFWAWZnVQEAAABTVgFnYwBhYxj8//9i8J8Aeapeuz9kVQcAAAAxMCw2OSAlVFYBYVRjAgAAAGMBVgFhVgFhVgFhVgFhVGMBAAAAYwFWAWFWAWFWAWFWAWFUYwAAAABjAVYBYVYBYVYBYVYBYVYBZmdVAgAAAFNnZFUXAAAAZGVmYXVsdFJvd0F4aXNIaWVyYXJjaHlkVRAAAABaZWlsZW5oaWVyYXJjaGllVgFmZ1UCAAAAU2dkVQYAAABiaTkwOTJkVQwAAABDdXQgT2ZmIERhdGVkVQcAAABERE1NWVk4YwAAAABjAVYBYVYBYWdkVQYAAABiaTkwOTNkVRkAAABBVFQgU2Vhc29uaW5nIChpbiBtb250aHMpYWMBAAAAYwFWAWFWAWFUYwAAAABnZFUEAAAAcm9vdFYBYVYBZmdVAQAAAFNnZFUKAAAAMjkvMDMvMjAyNFYBZ2MAYWMY/P//YgAAAAAA6tZAZFUKAAAAMjkvMDMvMjAyNFYBZmdVBQAAAFNnZFUOAAAAVXAgdG8gMTJtb250aHNWAWdjAWRVDgAAAFVwIHRvIDEybW9udGhzYwYAAABiAAAAAAAA+H9kVQ4AAABVcCB0byAxMm1vbnRoc1YBYWMCAAAAYwFWAWFWAWFWAWFWAWFnZFUUAAAAPiAxMiAtIOKJpCAyNCBtb250aHNWAWdjAWRVFAAAAD4gMTIgLSDiiaQgMjQgbW9udGhzYwAAAABiAAAAAAAA+H9kVRQAAAA+IDEyIC0g4omkIDI0IG1vbnRoc1YBYWMCAAAAYwFWAWFWAWFWAWFWAWFnZFUUAAAAPiAyNCAtIOKJpCAzNiBtb250aHNWAWdjAWRVFAAAAD4gMjQgLSDiiaQgMzYgbW9udGhzYwEAAABiAAAAAAAA+H9kVRQAAAA+IDI0IC0g4omkIDM2IG1vbnRoc1YBYWMCAAAAYwFWAWFWAWFWAWFWAWFnZFUUAAAAPiAzNiAtIOKJpCA2MCBtb250aHNWAWdjAWRVFAAAAD4gMzYgLSDiiaQgNjAgbW9udGhzYwIAAABiAAAAAAAA+H9kVRQAAAA+IDM2IC0g4omkIDYwIG1vbnRoc1YBYWMCAAAAYwFWAWFWAWFWAWFWAWFnZFULAAAAPiA2MCBtb250aHNWAWdjAWRVCwAAAD4gNjAgbW9udGhzYwMAAABiAAAAAAAA+H9kVQsAAAA+IDYwIG1vbnRoc1YBYWMCAAAAYwFWAWFWAWFWAWFWAWFUYwEAAABjAFYBYVYBYVYBYVYBYVRjAAAAAGMAVgFhVgFhVgFhVgFhZ2RVBAAAAHJvb3RWAWFWAWZnVQEAAABTZ2RVCgAAADI5LzAzLzIwMjRWAWdjAGFjGPz//2IAAAAAAOrWQGRVCgAAADI5LzAzLzIwMjRWAWZnVQUAAABTZ2RVDgAAAFVwIHRvIDEybW9udGhzVgFnYwFkVQ4AAABVcCB0byAxMm1vbnRoc2MGAAAAYgAAAAAAAPh/ZFUOAAAAVXAgdG8gMTJtb250aHNWAWFjAgAAAGMBVgFhVgFhVgFhVgFhZ2RVFAAAAD4gMTIgLSDiiaQgMjQgbW9udGhzVgFnYwFkVRQAAAA+IDEyIC0g4omkIDI0IG1vbnRoc2MAAAAAYgAAAAAAAPh/ZFUUAAAAPiAxMiAtIOKJpCAyNCBtb250aHNWAWFjAgAAAGMBVgFhVgFhVgFhVgFhZ2RVFAAAAD4gMjQgLSDiiaQgMzYgbW9udGhzVgFnYwFkVRQAAAA+IDI0IC0g4omkIDM2IG1vbnRoc2MBAAAAYgAAAAAAAPh/ZFUUAAAAPiAyNCAtIOKJpCAzNiBtb250aHNWAWFjAgAAAGMBVgFhVgFhVgFhVgFhZ2RVFAAAAD4gMzYgLSDiiaQgNjAgbW9udGhzVgFnYwFkVRQAAAA+IDM2IC0g4omkIDYwIG1vbnRoc2MCAAAAYgAAAAAAAPh/ZFUUAAAAPiAzNiAtIOKJpCA2MCBtb250aHNWAWFjAgAAAGMBVgFhVgFhVgFhVgFhZ2RVCwAAAD4gNjAgbW9udGhzVgFnYwFkVQsAAAA+IDYwIG1vbnRoc2MDAAAAYgAAAAAAAPh/ZFULAAAAPiA2MCBtb250aHNWAWFjAgAAAGMBVgFhVgFhVgFhVgFhVGMBAAAAYwBWAWFWAWFWAWFWAWFUYwAAAABjAFYBYVYBYVYBYVYBYWMBZ2RVGgAAAGRlZmF1bHRDb2x1bW5BeGlzSGllcmFyY2h5ZFURAAAAU3BhbHRlbmhpZXJhcmNoaWVWAWZnVQEAAABTZ2RVBgAAAGJpOTA5MGRVDgAAAEFUVCBBc3NldCBUeXBlYWMBAAAAYwFWAWFWAWFUYwAAAABnZFUEAAAAcm9vdFYBYVYBZmdVAgAAAFNnZFULAAAAUmVzaWRlbnRpYWxWAWdjAWRVCwAAAFJlc2lkZW50aWFsYwUAAABiAAAAAAAA+H9kVQsAAABSZXNpZGVudGlhbFYBYWMBAAAAYwFWAWFWAWFWAWFWAWFnZFUKAAAAQ29tbWVyY2lhbFYBZ2MBZFUKAAAAQ29tbWVyY2lhbGMEAAAAYgAAAAAAAPh/ZFUKAAAAQ29tbWVyY2lhbFYBYWMBAAAAYwFWAWFWAWFWAWFWAWFUYwAAAABjAFYBYVYBYVYBYVYBYWdkVQQAAAByb290VgFhVgFmZ1UCAAAAU2dkVQsAAABSZXNpZGVudGlhbFYBZ2MBZFULAAAAUmVzaWRlbnRpYWxjBQAAAGIAAAAAAAD4f2RVCwAAAFJlc2lkZW50aWFsVgFhYwEAAABjAVYBYVYBYVYBYVYBYWdkVQoAAABDb21tZXJjaWFsVgFnYwFkVQoAAABDb21tZXJjaWFsYwQAAABiAAAAAAAA+H9kVQoAAABDb21tZXJjaWFsVgFhYwEAAABjAVYBYVYBYVYBYVYBYVRjAAAAAGMAVgFhVgFhVgFhVgFhYwFUYwFjAGMAYgAAAAAAAAAAVgFmVQEAAABTZFUGAAAAYmk5MDkxVGMAYwBjAGFjQgUCAFYBYWRVFggAADxSZXN1bHQgcmVmPSJkZDkwOTY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QtMDQtMTJUMTE6Mzk6MjAuMzg1WiI+PFZhcmlhYmxlcz48U3RyaW5nVmFyaWFibGUgdmFybmFtZT0iYmk5MDkwIiBsYWJlbD0iQVRUIEFzc2V0IFR5cGUiIHJlZj0iYmk5MDkwIiBjb2x1bW49ImMwIiBzb3J0T249ImN1c3RvbSIgY3VzdG9tU29ydD0iY3M2MTIwIi8+PE51bWVyaWNWYXJpYWJsZSB2YXJuYW1lPSJiaTkwOTIiIGxhYmVsPSJDdXQgT2ZmIERhdGUiIHJlZj0iYmk5MDkyIiBjb2x1bW49ImMxIiBmb3JtYXQ9IkRETU1ZWTgiIHVzYWdlPSJjYXRlZ29yaWNhbCIvPjxTdHJpbmdWYXJpYWJsZSB2YXJuYW1lPSJiaTkwOTMiIGxhYmVsPSJBVFQgU2Vhc29uaW5nIChpbiBtb250aHMpIiByZWY9ImJpOTA5MyIgY29sdW1uPSJjMiIgc29ydE9uPSJjdXN0b20iIGN1c3RvbVNvcnQ9ImNzMjkzNSIvPjxOdW1lcmljVmFyaWFibGUgdmFybmFtZT0iYmk5MDkxIiBsYWJlbD0iJSBvZiBUT1RBTCBCYWxhbmNlIiByZWY9ImJpOTA5MSIgY29sdW1uPSJjMyIgZm9ybWF0PSJQRVJDRU5UMTIuMiIgdXNhZ2U9InF1YW50aXRhdGl2ZSIvPjwvVmFyaWFibGVzPjxDb2x1bW5zPjxTdHJpbmdDb2x1bW4gY29sbmFtZT0iYzAiIGVuY29kaW5nPSJ0ZXh0IiBtYXhMZW5ndGg9IjEiLz48TnVtZXJpY0NvbHVtbiBjb2xuYW1lPSJjMSIgZW5jb2Rpbmc9InRleHQiIGRhdGFUeXBlPSJkYXRlIi8+PFN0cmluZ0NvbHVtbiBjb2xuYW1lPSJjMiIgZW5jb2Rpbmc9InRleHQiIG1heExlbmd0aD0iMSIvPjxOdW1lcmljQ29sdW1uIGNvbG5hbWU9ImMzIiBlbmNvZGluZz0idGV4dCIgZGF0YVR5cGU9ImRvdWJsZSIvPjwvQ29sdW1ucz48RGF0YSBmb3JtYXQ9IkNTViIgcm93Q291bnQ9IjE4IiBhdmFpbGFibGVSb3dDb3VudD0iMTgiIHNpemU9IjU4NCIgZGF0YUxheW91dD0ibWluaW1hbCIgZ3JhbmRUb3RhbD0iZmFsc2UiIGlzSW5kZXhlZD0idHJ1ZSIgY29udGVudEtleT0iVjdGNUxCM0o1SVFDUElMRklORjVEQloyVENaV0M1NTQiPjwhW0NEQVRBWy0xMDAsMjM0NjQuMCwtMTAwLDEuMAotMTAwLDIzNDY0LjAsNiwwLjExMzI2NTMwNjk2Njc3NDk2Ci0xMDAsMjM0NjQuMCwwLDAuMTYwNzIyMjc4NTk1NjI5NDYKLTEwMCwyMzQ2NC4wLDEsMC4xNjYzMDYxNzM1MjI2NDk0Ci0xMDAsMjM0NjQuMCwyLDAuMjI0MjgzODEzMDYyNDcwMjUKLTEwMCwyMzQ2NC4wLDMsMC4zMzU0MjI0Mjc4NTI0Nzk0NAo1LDIzNDY0LjAsLTEwMCwwLjU4MTU1NTA2MTc2MjM4NzQKNSwyMzQ2NC4wLDYsMC4wNDY2NDc0NDA3NjI0NzkzMgo1LDIzNDY0LjAsMCwwLjA4MDI3NjIwNDM4NTk4MTQ3CjUsMjM0NjQuMCwxLDAuMDk2OTg4NDM5OTQyNjQxMDYKNSwyMzQ2NC4wLDIsMC4xMjkxMzM3ODU5NTMzNzAyNAo1LDIzNDY0LjAsMywwLjIyODUwOTE5MDcxNzkxNjc4CjQsMjM0NjQuMCwtMTAwLDAuNDE4NDQ0OTM4MjM3NjE1NAo0LDIzNDY0LjAsNiwwLjA2NjYxNzg2NjIwNDI5NTU5CjQsMjM0NjQuMCwwLDAuMDgwNDQ2MDc0MjA5NjQ4MzMKNCwyMzQ2NC4wLDEsMC4wNjkzMTc3MzM1ODAwMDg2Mgo0LDIzNDY0LjAsMiwwLjA5NTE1MDAyNzEwOTA5OTY2CjQsMjM0NjQuMCwzLDAuMTA2OTEzMjM3MTM0NTYyOTEKXV0+PC9EYXRhPjxTdHJpbmdUYWJsZSBmb3JtYXQ9IkNTViIgcm93Q291bnQ9IjciIHNpemU9IjEyNyIgY29udGVudEtleT0iTk5QSTI2QlFTSEc2VVROUFNYSkREVE9UUENFUTVIQVgiPjwhW0NEQVRBWyI+IDEyIC0g4omkIDI0IG1vbnRocyIKIj4gMjQgLSDiiaQgMzYgbW9udGhzIgoiPiAzNiAtIOKJpCA2MCBtb250aHMiCiI+IDYwIG1vbnRocyIKIkNvbW1lcmNpYWwiCiJSZXNpZGVudGlhbCIKIlVwIHRvIDEybW9udGhzIgpdXT48L1N0cmluZ1RhYmxlPjwvUmVzdWx0PlYBYWMAYwBjAGMBYwBjAGMAVgFhYwEAAABjAGMAXUVORF9SQys=</data>
</ReportState>
</file>

<file path=customXml/item23.xml><?xml version="1.0" encoding="utf-8"?>
<ReportState xmlns="sas.reportstate">
  <data type="reportstate">Q0VDU19TVEFSVFtWAWdVAAAAAFNUXUVORF9DRUNTKys=</data>
</ReportState>
</file>

<file path=customXml/item24.xml><?xml version="1.0" encoding="utf-8"?>
<ReportState xmlns="sas.reportstate">
  <data type="reportstate">UkNfU1RBUlRbVgVnZ1VjAgAAAFNnYwIAAABjAAAAAGRVBgAAAHZlMzU5NmRVAAAAAGMAAAAAZ5lmVQEAAABTVgFnmGRVBwAAAGJpMTAxODBkVRIAAABSZWZpbmFuY2luZyBNYXJrZXJhVgFnYwFkVQIAAAA3NGMY/P//YgAAAAAAAPh/ZFUCAAAANzRjAQAAAFRjCAAAAGFjAGdjAgAAAGMAAAAAZFUFAAAAdmU3MjNkVQAAAABjAAAAAGeZZlUBAAAAU1YBZ5hkVQYAAABiaTQ5NDRkVQwAAABDdXQgT2ZmIERhdGVhVgFnYwBhYxj8//9iAAAAAADq1kBkVQoAAAAyOS8wMy8yMDI0YwEAAABUYwgAAABhYwBUVgFmVQIAAABTZFUGAAAAYmk0OTQ0ZFUGAAAAYmk0OTQ1VFYBYVYBZ2RVBgAAAGRkNDk0OFYBZlUCAAAAU2RVCgAAAEZpeGVkIHJhdGVkVQ0AAABGbG9hdGluZyByYXRlVFYBZmdVAwAAAFNWAWfAYwAAAABkVQYAAABiaTQ5NDRkVQwAAABDdXQgT2ZmIERhdGVkVQcAAABERE1NWVk4YxgAAABWAWZjVQMAAABTAAAAAADq1kAAAAAAAOrWQAAAAAAA6tZAVFYBYWMBAAAAYgMAAABiAAAAAAAA+H9iAAAAAAAA+H9iAAAAAAAA+H9iAAAAAAAA+H9iAAAAAAAA+H9hYwBjAGMAYwFWAWfAYwEAAABkVQYAAABiaTQ5NDVkVRIAAABJbnRlcmVzdCBSYXRlIFR5cGVhYxgAAABWAWFWAWZjVQMAAABTnP///wAAAAABAAAAVGMBAAAAYgMAAABiAAAAAAAA+H9iAAAAAAAA+H9iAAAAAAAA+H9iAAAAAAAA+H9iAAAAAAAA+H9hYwBjAGMAYwFWAWfAYwAAAABkVQYAAABiaTQ5NDNkVRIAAAAlIG9mIFRPVEFMIEJhbGFuY2VkVQsAAABQRVJDRU5UMTIuMmMYAAAAVgFmY1UDAAAAUwAAAAAAAPA/8I+iunjt3z8huK6iQwngP1RWAWFjAgAAAGIDAAAAYgAAAAAAAPh/YgAAAAAAAPh/YgAAAAAAAPh/YgAAAAAAAPh/YgAAAAAAAPh/YWMAYwBjAGMBVGegZmNVAwAAAFMAAABUVgFlY1UAAAAAU1RhVgFhYwMAAABiAwAAAGMBYwBiAAAAAAAAAABWAWFWAWFWA2dnZFUGAAAAZGQ0OTQ4VgFhVgFmZ1UBAAAAU2dkVQoAAAAyOS8wMy8yMDI0VgFnYwBhYxj8//9iAAAAAADq1kBkVQoAAAAyOS8wMy8yMDI0VgFmZ1UDAAAAU2dkVQsAAABNQVRDSEVTX0FMTFYBZ2MBZFULAAAATUFUQ0hFU19BTExjnP///2IAAAAAAAD4f2RVCwAAAE1BVENIRVNfQUxMVgFhYwIAAABjAVYBZmNVAQAAAFMAAAAAVFYBYVYBZmdVAQAAAFNWAWdjAGFjGPz//2IAAAAAAADwP2RVCAAAADEwMCwwMCAlVFYBYWdkVQoAAABGaXhlZCByYXRlVgFnYwFkVQoAAABGaXhlZCByYXRlYwAAAABiAAAAAAAA+H9kVQoAAABGaXhlZCByYXRlVgFhYwIAAABjAVYBZmNVAQAAAFMBAAAAVFYBYVYBZmdVAQAAAFNWAWdjAGFjGPz//2Lwj6K6eO3fP2RVBwAAADQ5LDg5ICVUVgFhZ2RVDQAAAEZsb2F0aW5nIHJhdGVWAWdjAWRVDQAAAEZsb2F0aW5nIHJhdGVjAQAAAGIAAAAAAAD4f2RVDQAAAEZsb2F0aW5nIHJhdGVWAWFjAgAAAGMBVgFmY1UBAAAAUwIAAABUVgFhVgFmZ1UBAAAAU1YBZ2MAYWMY/P//YiG4rqJDCeA/ZFUHAAAANTAsMTEgJVRWAWFUYwEAAABjAVYBYVYBYVYBYVYBYVRjAAAAAGMBVgFhVgFhVgFhVgFhVgFmZ1UBAAAAU2dkVRcAAABkZWZhdWx0Um93QXhpc0hpZXJhcmNoeWRVEAAAAFplaWxlbmhpZXJhcmNoaWVWAWZnVQIAAABTZ2RVBgAAAGJpNDk0NGRVDAAAAEN1dCBPZmYgRGF0ZWRVBwAAAERETU1ZWThjAAAAAGMBVgFhVgFhZ2RVBgAAAGJpNDk0NWRVEgAAAEludGVyZXN0IFJhdGUgVHlwZWFjAQAAAGMBVgFhVgFhVGMAAAAAZ2RVBAAAAHJvb3RWAWFWAWZnVQEAAABTZ2RVCgAAADI5LzAzLzIwMjRWAWdjAGFjGPz//2IAAAAAAOrWQGRVCgAAADI5LzAzLzIwMjRWAWZnVQIAAABTZ2RVCgAAAEZpeGVkIHJhdGVWAWdjAWRVCgAAAEZpeGVkIHJhdGVjAAAAAGIAAAAAAAD4f2RVCgAAAEZpeGVkIHJhdGVWAWFjAgAAAGMBVgFhVgFhVgFhVgFhZ2RVDQAAAEZsb2F0aW5nIHJhdGVWAWdjAWRVDQAAAEZsb2F0aW5nIHJhdGVjAQAAAGIAAAAAAAD4f2RVDQAAAEZsb2F0aW5nIHJhdGVWAWFjAgAAAGMBVgFhVgFhVgFhVgFhVGMBAAAAYwBWAWFWAWFWAWFWAWFUYwAAAABjAFYBYVYBYVYBYVYBYWdkVQQAAAByb290VgFhVgFmZ1UBAAAAU2dkVQoAAAAyOS8wMy8yMDI0VgFnYwBhYxj8//9iAAAAAADq1kBkVQoAAAAyOS8wMy8yMDI0VgFmZ1UCAAAAU2dkVQoAAABGaXhlZCByYXRlVgFnYwFkVQoAAABGaXhlZCByYXRlYwAAAABiAAAAAAAA+H9kVQoAAABGaXhlZCByYXRlVgFhYwIAAABjAVYBYVYBYVYBYVYBYWdkVQ0AAABGbG9hdGluZyByYXRlVgFnYwFkVQ0AAABGbG9hdGluZyByYXRlYwEAAABiAAAAAAAA+H9kVQ0AAABGbG9hdGluZyByYXRlVgFhYwIAAABjAVYBYVYBYVYBYVYBYVRjAQAAAGMAVgFhVgFhVgFhVgFhVGMAAAAAYwBWAWFWAWFWAWFWAWFjAVRjAWMAYwBiAAAAAAAAAABWAWZVAQAAAFNkVQYAAABiaTQ5NDNUYwBjAGMAYWNCBQIAVgFhZFX8BAAAPFJlc3VsdCByZWY9ImRkNDk0OC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NC0xMlQxMTozOToyMC4zODVaIj48VmFyaWFibGVzPjxOdW1lcmljVmFyaWFibGUgdmFybmFtZT0iYmk0OTQ0IiBsYWJlbD0iQ3V0IE9mZiBEYXRlIiByZWY9ImJpNDk0NCIgY29sdW1uPSJjMCIgZm9ybWF0PSJERE1NWVk4IiB1c2FnZT0iY2F0ZWdvcmljYWwiLz48U3RyaW5nVmFyaWFibGUgdmFybmFtZT0iYmk0OTQ1IiBsYWJlbD0iSW50ZXJlc3QgUmF0ZSBUeXBlIiByZWY9ImJpNDk0NSIgY29sdW1uPSJjMSIgc29ydE9uPSJjdXN0b20iIGN1c3RvbVNvcnQ9ImNzNjExOSIvPjxOdW1lcmljVmFyaWFibGUgdmFybmFtZT0iYmk0OTQzIiBsYWJlbD0iJSBvZiBUT1RBTCBCYWxhbmNlIiByZWY9ImJpNDk0MyIgY29sdW1uPSJjMiIgZm9ybWF0PSJQRVJDRU5UMTIuMiIgdXNhZ2U9InF1YW50aXRhdGl2ZSIvPjwvVmFyaWFibGVzPjxDb2x1bW5zPjxOdW1lcmljQ29sdW1uIGNvbG5hbWU9ImMwIiBlbmNvZGluZz0idGV4dCIgZGF0YVR5cGU9ImRhdGUiLz48U3RyaW5nQ29sdW1uIGNvbG5hbWU9ImMxIiBlbmNvZGluZz0idGV4dCIgbWF4TGVuZ3RoPSIxIi8+PE51bWVyaWNDb2x1bW4gY29sbmFtZT0iYzIiIGVuY29kaW5nPSJ0ZXh0IiBkYXRhVHlwZT0iZG91YmxlIi8+PC9Db2x1bW5zPjxEYXRhIGZvcm1hdD0iQ1NWIiByb3dDb3VudD0iMyIgYXZhaWxhYmxlUm93Q291bnQ9IjMiIHNpemU9Ijc1IiBkYXRhTGF5b3V0PSJtaW5pbWFsIiBncmFuZFRvdGFsPSJmYWxzZSIgaXNJbmRleGVkPSJ0cnVlIiBjb250ZW50S2V5PSJUUVdERzVLVjVTS1YzSjRWWUlRNFFHVVgyQUdQTE9VQyI+PCFbQ0RBVEFbMjM0NjQuMCwtMTAwLDEuMAoyMzQ2NC4wLDAsMC40OTg4NjkxMTYwNzgxMzkxCjIzNDY0LjAsMSwwLjUwMTEzMDg4MzkyMTg2MzcKXV0+PC9EYXRhPjxTdHJpbmdUYWJsZSBmb3JtYXQ9IkNTViIgcm93Q291bnQ9IjIiIHNpemU9IjI5IiBjb250ZW50S2V5PSJFQ1FVVTZSNzVQQTRQQUtSUVAzWE5PVEJRT1RGVlRVSiI+PCFbQ0RBVEFbIkZpeGVkIHJhdGUiCiJGbG9hdGluZyByYXRlIgpdXT48L1N0cmluZ1RhYmxlPjwvUmVzdWx0PlYBYWMAYwBjAGMBYwBjAGMAVgFhYwEAAABjAGMAXUVORF9SQys=</data>
</ReportState>
</file>

<file path=customXml/item25.xml><?xml version="1.0" encoding="utf-8"?>
<ReportState xmlns="sas.reportstate">
  <data type="reportstate">UkNfU1RBUlRbVgVnZ1VjAgAAAFNnYwIAAABjAAAAAGRVBQAAAHZlNzIzZFUAAAAAYwAAAABnmWZVAQAAAFNWAWeYZFUHAAAAYmkxMDE5NWRVDAAAAEN1dCBPZmYgRGF0ZWFWAWdjAGFjGPz//2IAAAAAAOrWQGRVCgAAADI5LzAzLzIwMjRjAQAAAFRjCAAAAGFjAGdjEAAAAGMCAAAAZFUGAAAAdmU2NjA1ZFUAAAAAYwAAAABnmWZVAQAAAFNWAWeYZFUGAAAAYmk2NjAwZFUSAAAAUmVmaW5hbmNpbmcgTWFya2VyYVYBZ2MBZFUCAAAANzRjGPz//2IAAAAAAAD4f2RVAgAAADc0YwEAAABUYwgAAABhYwBUVgFmVQEAAABTZFUGAAAAYmk2NjAwVFYBYVYBZ2RVBgAAAGRkNjYwMVYBZlUBAAAAU2RVAgAAADc0VFYBZmdVAQAAAFNWAWfAYwEAAABkVQYAAABiaTY2MDBkVRIAAABSZWZpbmFuY2luZyBNYXJrZXJhYxgAAABWAWFWAWZjVQEAAABTAAAAAFRjAQAAAGIBAAAAYgAAAAAAAPh/YgAAAAAAAPh/YgAAAAAAAPh/YgAAAAAAAPh/YgAAAAAAAPh/YWMAYwBjAGMBVGegZmNVAQAAAFMAVFYBZWNVAAAAAFNUYVYBYWMBAAAAYgEAAABjAWMAYgAAAAAAAAAAVgFhVgFhVgNhYWNCBAIAVgFhZFWJAgAAPFJlc3VsdCByZWY9ImRkNjYwM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NC0xMlQxMTozOToyMC4zODVaIj48VmFyaWFibGVzPjxTdHJpbmdWYXJpYWJsZSB2YXJuYW1lPSJiaTY2MDAiIGxhYmVsPSJSZWZpbmFuY2luZyBNYXJrZXIiIHJlZj0iYmk2NjAwIiBjb2x1bW49ImMwIi8+PC9WYXJpYWJsZXM+PENvbHVtbnM+PFN0cmluZ0NvbHVtbiBjb2xuYW1lPSJjMCIgZW5jb2Rpbmc9InRleHQiIG1heExlbmd0aD0iNCIvPjwvQ29sdW1ucz48RGF0YSBmb3JtYXQ9IkNTViIgcm93Q291bnQ9IjEiIGF2YWlsYWJsZVJvd0NvdW50PSIxIiBzaXplPSI1IiBkYXRhTGF5b3V0PSJtaW5pbWFsIiBncmFuZFRvdGFsPSJmYWxzZSIgaXNJbmRleGVkPSJmYWxzZSIgY29udGVudEtleT0iWkJUQ1ZONUxJWktDNzRGVEJMMkhDNUtLMllJTEZYVlgiPjwhW0NEQVRBWyI3NCIKXV0+PC9EYXRhPjwvUmVzdWx0PlYBYWMAYwBjAGMBYwBjAGMAVgFhYwEAAABjAGMAXUVORF9SQys=</data>
</ReportState>
</file>

<file path=customXml/item26.xml><?xml version="1.0" encoding="utf-8"?>
<ReportState xmlns="sas.reportstate">
  <data type="reportstate">UkNfU1RBUlRbVgVnZ1VjAwAAAFNnYwIAAABjAAAAAGRVBgAAAHZlMTQyNWRVAAAAAGMAAAAAZ5lmVQEAAABTVgFnmGRVBwAAAGJpMTAxNTdkVQ4AAABBVFQgQXNzZXQgVHlwZWFWAWdjAWRVCwAAAFJlc2lkZW50aWFsYxj8//9iAAAAAAAA+H9kVQsAAABSZXNpZGVudGlhbGMBAAAAVGMIAAAAYWMAZ2MCAAAAYwAAAABkVQYAAAB2ZTM1NjlkVQAAAABjAAAAAGeZZlUBAAAAU1YBZ5hkVQcAAABiaTEwMTU4ZFUSAAAAUmVmaW5hbmNpbmcgTWFya2VyYVYBZ2MBZFUCAAAANzFjGPz//2IAAAAAAAD4f2RVAgAAADcxYwEAAABUYwgAAABhYwBnYwIAAABjAAAAAGRVBQAAAHZlNzIzZFUAAAAAYwAAAABnmWZVAQAAAFNWAWeYZFUGAAAAYmkxODA4ZFUMAAAAQ3V0IE9mZiBEYXRlYVYBZ2MAYWMY/P//YgAAAAAA6tZAZFUKAAAAMjkvMDMvMjAyNGMBAAAAVGMIAAAAYWMAVFYBZlUCAAAAU2RVBgAAAGJpMTgwOGRVBgAAAGJpMTkyNlRWAWFWAWdkVQYAAABkZDE4MTJWAWZVCAAAAFNkVQsAAAA+MCAtIDw9NDAgJWRVBgAAAD4xMDAgJWRVDAAAAD40MCAtIDw9NTAgJWRVDAAAAD41MCAtIDw9NjAgJWRVDAAAAD42MCAtIDw9NzAgJWRVDAAAAD43MCAtIDw9ODAgJWRVDAAAAD44MCAtIDw9OTAgJWRVDQAAAD45MCAtIDw9MTAwICVUVgFmZ1UHAAAAU1YBZ8BjAAAAAGRVBgAAAGJpMTgwOGRVDAAAAEN1dCBPZmYgRGF0ZWRVBwAAAERETU1ZWThjGAAAAFYBZmNVCQAAAFMAAAAAAOrWQAAAAAAA6tZAAAAAAADq1kAAAAAAAOrWQAAAAAAA6tZAAAAAAADq1kAAAAAAAOrWQAAAAAAA6tZAAAAAAADq1kBUVgFhYwEAAABiCQAAAGIAAAAAAAD4f2IAAAAAAAD4f2IAAAAAAAD4f2IAAAAAAAD4f2IAAAAAAAD4f2FjAGMAYwBjAVYBZ8BjAQAAAGRVBgAAAGJpMTkyNmRVEwAAAFVuaW5kZXhlZCBMVFYgcmFuZ2VhYxgAAABWAWFWAWZjVQkAAABTnP///wAAAAACAAAAAwAAAAQAAAAFAAAABgAAAAcAAAABAAAAVGMBAAAAYgkAAABiAAAAAAAA+H9iAAAAAAAA+H9iAAAAAAAA+H9iAAAAAAAA+H9iAAAAAAAA+H9hYwBjAGMAYwFWAWfAYwAAAABkVQYAAABiaTE4MDRkVQwAAABOb21pbmFsIChtbilkVQgAAABDT01NQTEyLmMAAAAAVgFmY1UJAAAAU0gVY+8AwtFAmmTdJYuApkD0dIktq3CeQDYt8fWKKqhADzhdrITQoECYb2n0FEOjQMAn6Wkp4KFAElOUS7eRl0AiyRYw+t+cQFRWAWFjAgAAAGIJAAAAYgAAAAAAAPh/YgAAAAAAAPh/YgAAAAAAAPh/YgAAAAAAAPh/YgAAAAAAAPh/YWMAYwBjAGMBVgFnwGMAAAAAZFUGAAAAYmkxOTY2ZFUyAAAAV0EgTFRWIChMT0FOIEJBTEFOQ0UgLyBvcmlnaW5hbCB2YWx1YXRpb24pIChpbiAlKTpkVQsAAABQRVJDRU5UMTIuMmMYAAAAVgFmY1UJAAAAU5DuuWkBz+U/aF/xFgrJ0j/NLcFDQ/PcP0wvaMtAkeE/oeOh+8jN5D8OcAkyLeznP0iJpgnRFus/GUgdE7k77j+j+Zb8cnb0P1RWAWFjAgAAAGIJAAAAYgAAAAAAAPh/YgAAAAAAAPh/YgAAAAAAAPh/YgAAAAAAAPh/YgAAAAAAAPh/YWMAYwBjAGMBVgFnwGMAAAAAZFUGAAAAYmkxODA1ZFUYAAAATnVtYmVyIG9mIE1vcnRnYWdlIExvYW5zZFUIAAAAQ09NTUExMi5jGAAAAFYBZmNVCQAAAFMAAAAAcFn4QAAAAAAAattAAAAAAIBuxkAAAAAAgN/IQAAAAACAzcZAAAAAAAB/xkAAAAAAgAvEQAAAAAAAbLhAAAAAAAA3vkBUVgFhYwIAAABiCQAAAGIAAAAAAAD4f2IAAAAAAAD4f2IAAAAAAAD4f2IAAAAAAAD4f2IAAAAAAAD4f2FjAGMAYwBjAVYBZ8BjAAAAAGRVBgAAAGJpMTgwNmRVEQAAACUgb2YgVG90YWwgQXNzZXRzZFULAAAAUEVSQ0VOVDEyLjJjGAAAAFYBZmNVCQAAAFMAAAAAAADwP217x2FQRsQ/zyItCUhtuz9xGMHiJMbFP6fLUYLWTL4/MqWCsvVawT84o8I8LBvAP0NK2QZyPLU/5A0MBkEEuj9UVgFhYwIAAABiCQAAAGIAAAAAAAD4f2IAAAAAAAD4f2IAAAAAAAD4f2IAAAAAAAD4f2IAAAAAAAD4f2FjAGMAYwBjAVYBZ8BjAAAAAGRVBgAAAGJpMTgwN2RVEQAAACUgTnVtYmVyIG9mIExvYW5zZFULAAAAUEVSQ0VOVDEyLjJjGAAAAFYBZmNVCQAAAFMAAAAAAADwP15jUXyJA9I/g6k4A896vT8pvp23F1jAP6n4s2uo970/fY1bNH6QvT869WKx1Fe6Pz2go4syDLA/FDEwv63asz9UVgFhYwIAAABiCQAAAGIAAAAAAAD4f2IAAAAAAAD4f2IAAAAAAAD4f2IAAAAAAAD4f2IAAAAAAAD4f2FjAGMAYwBjAVRnoGZjVQkAAABTAAAAAAAAAAAAVFYBZWNVAAAAAFNUYVYBYWMJAAAAYgkAAABjAWMAYgAAAAAAAAAAVgFhVgFhVgNnZ2RVBgAAAGRkMTgxMlYBYVYBZmdVAQAAAFNnZFUKAAAAMjkvMDMvMjAyNFYBZ2MAYWMY/P//YgAAAAAA6tZAZFUKAAAAMjkvMDMvMjAyNFYBZmdVCQAAAFNnZFULAAAATUFUQ0hFU19BTExWAWdjAWRVCwAAAE1BVENIRVNfQUxMY5z///9iAAAAAAAA+H9kVQsAAABNQVRDSEVTX0FMTFYBYWMCAAAAYwFWAWZjVQEAAABTAAAAAFRWAWFWAWZnVQUAAABTVgFnYwBhYxj8//9ikO65aQHP5T9kVQcAAAA2OCwxNSAlVgFnYwBhYxj8//9iSBVj7wDC0UBkVQcAAAAxOMKgMTg0VgFnYwBhYxj8//9iAAAAAHBZ+EBkVQcAAAA5OcKgNzM1VgFnYwBhYxj8//9iAAAAAAAA8D9kVQgAAAAxMDAsMDAgJVYBZ2MAYWMY/P//YgAAAAAAAPA/ZFUIAAAAMTAwLDAwICVUVgFhZ2RVCwAAAD4wIC0gPD00MCAlVgFnYwFkVQsAAAA+MCAtIDw9NDAgJWMAAAAAYgAAAAAAAPh/ZFULAAAAPjAgLSA8PTQwICVWAWFjAgAAAGMBVgFmY1UBAAAAUwEAAABUVgFhVgFmZ1UFAAAAU1YBZ2MAYWMY/P//Ymhf8RYKydI/ZFUHAAAAMjksMzUgJVYBZ2MAYWMY/P//Yppk3SWLgKZAZFUGAAAAMsKgODgwVgFnYwBhYxj8//9iAAAAAABq20BkVQcAAAAyOMKgMDcyVgFnYwBhYxj8//9ibXvHYVBGxD9kVQcAAAAxNSw4NCAlVgFnYwBhYxj8//9iXmNRfIkD0j9kVQcAAAAyOCwxNSAlVFYBYWdkVQwAAAA+NDAgLSA8PTUwICVWAWdjAWRVDAAAAD40MCAtIDw9NTAgJWMCAAAAYgAAAAAAAPh/ZFUMAAAAPjQwIC0gPD01MCAlVgFhYwIAAABjAVYBZmNVAQAAAFMCAAAAVFYBYVYBZmdVBQAAAFNWAWdjAGFjGPz//2LNLcFDQ/PcP2RVBwAAADQ1LDIzICVWAWdjAGFjGPz//2L0dIktq3CeQGRVBgAAADHCoDk0OFYBZ2MAYWMY/P//YgAAAACAbsZAZFUHAAAAMTHCoDQ4NVYBZ2MAYWMY/P//Ys8iLQlIbbs/ZFUHAAAAMTAsNzEgJVYBZ2MAYWMY/P//YoOpOAPPer0/ZFUHAAAAMTEsNTIgJVRWAWFnZFUMAAAAPjUwIC0gPD02MCAlVgFnYwFkVQwAAAA+NTAgLSA8PTYwICVjAwAAAGIAAAAAAAD4f2RVDAAAAD41MCAtIDw9NjAgJVYBYWMCAAAAYwFWAWZjVQEAAABTAwAAAFRWAWFWAWZnVQUAAABTVgFnYwBhYxj8//9iTC9oy0CR4T9kVQcAAAA1NCw5MCAlVgFnYwBhYxj8//9iNi3x9YoqqEBkVQYAAAAzwqAwOTNWAWdjAGFjGPz//2IAAAAAgN/IQGRVBwAAADEywqA3MzVWAWdjAGFjGPz//2JxGMHiJMbFP2RVBwAAADE3LDAxICVWAWdjAGFjGPz//2Ipvp23F1jAP2RVBwAAADEyLDc3ICVUVgFhZ2RVDAAAAD42MCAtIDw9NzAgJVYBZ2MBZFUMAAAAPjYwIC0gPD03MCAlYwQAAABiAAAAAAAA+H9kVQwAAAA+NjAgLSA8PTcwICVWAWFjAgAAAGMBVgFmY1UBAAAAUwQAAABUVgFhVgFmZ1UFAAAAU1YBZ2MAYWMY/P//YqHjofvIzeQ/ZFUHAAAANjUsMDEgJVYBZ2MAYWMY/P//Yg84XayE0KBAZFUGAAAAMsKgMTUyVgFnYwBhYxj8//9iAAAAAIDNxkBkVQcAAAAxMcKgNjc1VgFnYwBhYxj8//9ip8tRgtZMvj9kVQcAAAAxMSw4NCAlVgFnYwBhYxj8//9iqfiza6j3vT9kVQcAAAAxMSw3MSAlVFYBYWdkVQwAAAA+NzAgLSA8PTgwICVWAWdjAWRVDAAAAD43MCAtIDw9ODAgJWMFAAAAYgAAAAAAAPh/ZFUMAAAAPjcwIC0gPD04MCAlVgFhYwIAAABjAVYBZmNVAQAAAFMFAAAAVFYBYVYBZmdVBQAAAFNWAWdjAGFjGPz//2IOcAkyLeznP2RVBwAAADc0LDc2ICVWAWdjAGFjGPz//2KYb2n0FEOjQGRVBgAAADLCoDQ2NlYBZ2MAYWMY/P//YgAAAAAAf8ZAZFUHAAAAMTHCoDUxOFYBZ2MAYWMY/P//YjKlgrL1WsE/ZFUHAAAAMTMsNTYgJVYBZ2MAYWMY/P//Yn2NWzR+kL0/ZFUHAAAAMTEsNTUgJVRWAWFnZFUMAAAAPjgwIC0gPD05MCAlVgFnYwFkVQwAAAA+ODAgLSA8PTkwICVjBgAAAGIAAAAAAAD4f2RVDAAAAD44MCAtIDw9OTAgJVYBYWMCAAAAYwFWAWZjVQEAAABTBgAAAFRWAWFWAWZnVQUAAABTVgFnYwBhYxj8//9iSImmCdEW6z9kVQcAAAA4NCw2NSAlVgFnYwBhYxj8//9iwCfpaSngoUBkVQYAAAAywqAyODhWAWdjAGFjGPz//2IAAAAAgAvEQGRVBwAAADEwwqAyNjNWAWdjAGFjGPz//2I4o8I8LBvAP2RVBwAAADEyLDU4ICVWAWdjAGFjGPz//2I69WKx1Fe6P2RVBwAAADEwLDI5ICVUVgFhZ2RVDQAAAD45MCAtIDw9MTAwICVWAWdjAWRVDQAAAD45MCAtIDw9MTAwICVjBwAAAGIAAAAAAAD4f2RVDQAAAD45MCAtIDw9MTAwICVWAWFjAgAAAGMBVgFmY1UBAAAAUwcAAABUVgFhVgFmZ1UFAAAAU1YBZ2MAYWMY/P//YhlIHRO5O+4/ZFUHAAAAOTQsNDggJVYBZ2MAYWMY/P//YhJTlEu3kZdAZFUGAAAAMcKgNTA4VgFnYwBhYxj8//9iAAAAAABsuEBkVQYAAAA2wqAyNTJWAWdjAGFjGPz//2JDStkGcjy1P2RVBgAAADgsMzAgJVYBZ2MAYWMY/P//Yj2go4syDLA/ZFUGAAAANiwyNyAlVFYBYWdkVQYAAAA+MTAwICVWAWdjAWRVBgAAAD4xMDAgJWMBAAAAYgAAAAAAAPh/ZFUGAAAAPjEwMCAlVgFhYwIAAABjAVYBZmNVAQAAAFMIAAAAVFYBYVYBZmdVBQAAAFNWAWdjAGFjGPz//2Kj+Zb8cnb0P2RVCAAAADEyNyw4OSAlVgFnYwBhYxj8//9iIskWMPrfnEBkVQYAAAAxwqA4NDhWAWdjAGFjGPz//2IAAAAAADe+QGRVBgAAADfCoDczNVYBZ2MAYWMY/P//YuQNDAZBBLo/ZFUHAAAAMTAsMTYgJVYBZ2MAYWMY/P//YhQxML+t2rM/ZFUGAAAANyw3NiAlVFYBYVRjAQAAAGMBVgFhVgFhVgFhVgFhVGMAAAAAYwFWAWFWAWFWAWFWAWFWAWZnVQEAAABTZ2RVFwAAAGRlZmF1bHRSb3dBeGlzSGllcmFyY2h5ZFUQAAAAWmVpbGVuaGllcmFyY2hpZVYBZmdVAgAAAFNnZFUGAAAAYmkxODA4ZFUMAAAAQ3V0IE9mZiBEYXRlZFUHAAAARERNTVlZOGMAAAAAYwFWAWFWAWFnZFUGAAAAYmkxOTI2ZFUTAAAAVW5pbmRleGVkIExUViByYW5nZWFjAQAAAGMBVgFhVgFhVGMAAAAAZ2RVBAAAAHJvb3RWAWFWAWZnVQEAAABTZ2RVCgAAADI5LzAzLzIwMjRWAWdjAGFjGPz//2IAAAAAAOrWQGRVCgAAADI5LzAzLzIwMjRWAWZnVQgAAABTZ2RVCwAAAD4wIC0gPD00MCAlVgFnYwFkVQsAAAA+MCAtIDw9NDAgJWMAAAAAYgAAAAAAAPh/ZFULAAAAPjAgLSA8PTQwICVWAWFjAgAAAGMBVgFhVgFhVgFhVgFhZ2RVDAAAAD40MCAtIDw9NTAgJVYBZ2MBZFUMAAAAPjQwIC0gPD01MCAlYwIAAABiAAAAAAAA+H9kVQwAAAA+NDAgLSA8PTUwICVWAWFjAgAAAGMBVgFhVgFhVgFhVgFhZ2RVDAAAAD41MCAtIDw9NjAgJVYBZ2MBZFUMAAAAPjUwIC0gPD02MCAlYwMAAABiAAAAAAAA+H9kVQwAAAA+NTAgLSA8PTYwICVWAWFjAgAAAGMBVgFhVgFhVgFhVgFhZ2RVDAAAAD42MCAtIDw9NzAgJVYBZ2MBZFUMAAAAPjYwIC0gPD03MCAlYwQAAABiAAAAAAAA+H9kVQwAAAA+NjAgLSA8PTcwICVWAWFjAgAAAGMBVgFhVgFhVgFhVgFhZ2RVDAAAAD43MCAtIDw9ODAgJVYBZ2MBZFUMAAAAPjcwIC0gPD04MCAlYwUAAABiAAAAAAAA+H9kVQwAAAA+NzAgLSA8PTgwICVWAWFjAgAAAGMBVgFhVgFhVgFhVgFhZ2RVDAAAAD44MCAtIDw9OTAgJVYBZ2MBZFUMAAAAPjgwIC0gPD05MCAlYwYAAABiAAAAAAAA+H9kVQwAAAA+ODAgLSA8PTkwICVWAWFjAgAAAGMBVgFhVgFhVgFhVgFhZ2RVDQAAAD45MCAtIDw9MTAwICVWAWdjAWRVDQAAAD45MCAtIDw9MTAwICVjBwAAAGIAAAAAAAD4f2RVDQAAAD45MCAtIDw9MTAwICVWAWFjAgAAAGMBVgFhVgFhVgFhVgFhZ2RVBgAAAD4xMDAgJVYBZ2MBZFUGAAAAPjEwMCAlYwEAAABiAAAAAAAA+H9kVQYAAAA+MTAwICVWAWFjAgAAAGMBVgFhVgFhVgFhVgFhVGMBAAAAYwBWAWFWAWFWAWFWAWFUYwAAAABjAFYBYVYBYVYBYVYBYWdkVQQAAAByb290VgFhVgFmZ1UBAAAAU2dkVQoAAAAyOS8wMy8yMDI0VgFnYwBhYxj8//9iAAAAAADq1kBkVQoAAAAyOS8wMy8yMDI0VgFmZ1UIAAAAU2dkVQsAAAA+MCAtIDw9NDAgJVYBZ2MBZFULAAAAPjAgLSA8PTQwICVjAAAAAGIAAAAAAAD4f2RVCwAAAD4wIC0gPD00MCAlVgFhYwIAAABjAVYBYVYBYVYBYVYBYWdkVQwAAAA+NDAgLSA8PTUwICVWAWdjAWRVDAAAAD40MCAtIDw9NTAgJWMCAAAAYgAAAAAAAPh/ZFUMAAAAPjQwIC0gPD01MCAlVgFhYwIAAABjAVYBYVYBYVYBYVYBYWdkVQwAAAA+NTAgLSA8PTYwICVWAWdjAWRVDAAAAD41MCAtIDw9NjAgJWMDAAAAYgAAAAAAAPh/ZFUMAAAAPjUwIC0gPD02MCAlVgFhYwIAAABjAVYBYVYBYVYBYVYBYWdkVQwAAAA+NjAgLSA8PTcwICVWAWdjAWRVDAAAAD42MCAtIDw9NzAgJWMEAAAAYgAAAAAAAPh/ZFUMAAAAPjYwIC0gPD03MCAlVgFhYwIAAABjAVYBYVYBYVYBYVYBYWdkVQwAAAA+NzAgLSA8PTgwICVWAWdjAWRVDAAAAD43MCAtIDw9ODAgJWMFAAAAYgAAAAAAAPh/ZFUMAAAAPjcwIC0gPD04MCAlVgFhYwIAAABjAVYBYVYBYVYBYVYBYWdkVQwAAAA+ODAgLSA8PTkwICVWAWdjAWRVDAAAAD44MCAtIDw9OTAgJWMGAAAAYgAAAAAAAPh/ZFUMAAAAPjgwIC0gPD05MCAlVgFhYwIAAABjAVYBYVYBYVYBYVYBYWdkVQ0AAAA+OTAgLSA8PTEwMCAlVgFnYwFkVQ0AAAA+OTAgLSA8PTEwMCAlYwcAAABiAAAAAAAA+H9kVQ0AAAA+OTAgLSA8PTEwMCAlVgFhYwIAAABjAVYBYVYBYVYBYVYBYWdkVQYAAAA+MTAwICVWAWdjAWRVBgAAAD4xMDAgJWMBAAAAYgAAAAAAAPh/ZFUGAAAAPjEwMCAlVgFhYwIAAABjAVYBYVYBYVYBYVYBYVRjAQAAAGMAVgFhVgFhVgFhVgFhVGMAAAAAYwBWAWFWAWFWAWFWAWFjAVRjAWMAYwBiAAAAAAAAAABWAWZVBQAAAFNkVQYAAABiaTE5NjZkVQYAAABiaTE4MDRkVQYAAABiaTE4MDVkVQYAAABiaTE4MDZkVQYAAABiaTE4MDdUYwBjAGMAYWNCBQIAVgFhZFV1CwAAPFJlc3VsdCByZWY9ImRkMTgxMi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NC0xMlQxMTozOToyMC4zODVaIj48VmFyaWFibGVzPjxOdW1lcmljVmFyaWFibGUgdmFybmFtZT0iYmkxODA4IiBsYWJlbD0iQ3V0IE9mZiBEYXRlIiByZWY9ImJpMTgwOCIgY29sdW1uPSJjMCIgZm9ybWF0PSJERE1NWVk4IiB1c2FnZT0iY2F0ZWdvcmljYWwiLz48U3RyaW5nVmFyaWFibGUgdmFybmFtZT0iYmkxOTI2IiBsYWJlbD0iVW5pbmRleGVkIExUViByYW5nZSIgcmVmPSJiaTE5MjYiIGNvbHVtbj0iYzEiIHNvcnRPbj0iY3VzdG9tIiBjdXN0b21Tb3J0PSJjczE4NjYiLz48TnVtZXJpY1ZhcmlhYmxlIHZhcm5hbWU9ImJpMTgwNCIgbGFiZWw9Ik5vbWluYWwgKG1uKSIgcmVmPSJiaTE4MDQiIGNvbHVtbj0iYzIiIGZvcm1hdD0iQ09NTUExMi4iIHVzYWdlPSJxdWFudGl0YXRpdmUiIGRlZmluZWRBZ2dyZWdhdGlvbj0ic3VtIi8+PE51bWVyaWNWYXJpYWJsZSB2YXJuYW1lPSJiaTE5NjYiIGxhYmVsPSJXQSBMVFYgKExPQU4gQkFMQU5DRSAvIG9yaWdpbmFsIHZhbHVhdGlvbikgKGluICUpOiIgcmVmPSJiaTE5NjYiIGNvbHVtbj0iYzMiIGZvcm1hdD0iUEVSQ0VOVDEyLjIiIHVzYWdlPSJxdWFudGl0YXRpdmUiLz48TnVtZXJpY1ZhcmlhYmxlIHZhcm5hbWU9ImJpMTgwNSIgbGFiZWw9Ik51bWJlciBvZiBNb3J0Z2FnZSBMb2FucyIgcmVmPSJiaTE4MDUiIGNvbHVtbj0iYzQiIGZvcm1hdD0iQ09NTUExMi4iIHVzYWdlPSJxdWFudGl0YXRpdmUiLz48TnVtZXJpY1ZhcmlhYmxlIHZhcm5hbWU9ImJpMTgwNiIgbGFiZWw9IiUgb2YgVG90YWwgQXNzZXRzIiByZWY9ImJpMTgwNiIgY29sdW1uPSJjNSIgZm9ybWF0PSJQRVJDRU5UMTIuMiIgdXNhZ2U9InF1YW50aXRhdGl2ZSIvPjxOdW1lcmljVmFyaWFibGUgdmFybmFtZT0iYmkxODA3IiBsYWJlbD0iJSBOdW1iZXIgb2YgTG9hbnMiIHJlZj0iYmkxODA3IiBjb2x1bW49ImM2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TnVtZXJpY0NvbHVtbiBjb2xuYW1lPSJjNCIgZW5jb2Rpbmc9InRleHQiIGRhdGFUeXBlPSJkb3VibGUiLz48TnVtZXJpY0NvbHVtbiBjb2xuYW1lPSJjNSIgZW5jb2Rpbmc9InRleHQiIGRhdGFUeXBlPSJkb3VibGUiLz48TnVtZXJpY0NvbHVtbiBjb2xuYW1lPSJjNiIgZW5jb2Rpbmc9InRleHQiIGRhdGFUeXBlPSJkb3VibGUiLz48L0NvbHVtbnM+PERhdGEgZm9ybWF0PSJDU1YiIHJvd0NvdW50PSI5IiBhdmFpbGFibGVSb3dDb3VudD0iOSIgc2l6ZT0iODI3IiBkYXRhTGF5b3V0PSJtaW5pbWFsIiBncmFuZFRvdGFsPSJmYWxzZSIgaXNJbmRleGVkPSJ0cnVlIiBjb250ZW50S2V5PSI2VVBFTTQ2SENHRDZUR0M3M1NPWkRNR0pMUEc3VjJaNyI+PCFbQ0RBVEFbMjM0NjQuMCwtMTAwLDE4MTg0LjAxNDYxMTAyNTYwMywwLjY4MTUxOTIyODQ1NTIzMTQsOTk3MzUuMCwxLjAsMS4wCjIzNDY0LjAsMCwyODgwLjI3MTc3MzI2MDYyMjUsMC4yOTM1MjA0NzE5NTkyNDYzNSwyODA3Mi4wLDAuMTU4Mzk1ODEyNzQzOTE0ODIsMC4yODE0NjU4ODQ1OTQxNzQ1NAoyMzQ2NC4wLDIsMTk0OC4xNjcxNjU4OTcxNDM2LDAuNDUyMzQ3NTgwMTE0OTQzMSwxMTQ4NS4wLDAuMTA3MTM2MjUxNjc4NzYzMDUsMC4xMTUxNTUxNjExNzcxMTkzNwoyMzQ2NC4wLDMsMzA5My4yNzE0MDc2MzkyODMsMC41NDg5ODEwOTE3NjU2MzQxLDEyNzM1LjAsMC4xNzAxMDkzNzc1OTM4NjMzOCwwLjEyNzY4ODM3NDE5MTYwNzc1CjIzNDY0LjAsNCwyMTUyLjI1OTEyNzUzNDAwMTQsMC42NTAxMjAyNTAxOTU5NzE5LDExNjc1LjAsMC4xMTgzNTk5NTM3MDUxMDgyLDAuMTE3MDYwMjA5NTU1MzIxNgoyMzQ2NC4wLDUsMjQ2NS41NDA5MjcyMTQ1MDA3LDAuNzQ3NTgwMTQ0NjIzMDQ1LDExNTE4LjAsMC4xMzU1ODgzNzE0MzI1NDE1LDAuMTE1NDg2MDM4MDAwNzAxODUKMjM0NjQuMCw2LDIyODguMDgwODg2MTU5OTk0NCwwLjg0NjUzNTIyMzgxNjU4MTUsMTAyNjMuMCwwLjEyNTgyOTI0ODExMTgzNjE2LDAuMTAyOTAyNjkyMTM0MTU1NTEKMjM0NjQuMCw3LDE1MDguNDI4OTk5MjUwMDAyLDAuOTQ0NzkwMzk4OTE1MDc3Myw2MjUyLjAsMC4wODI5NTM1NzM4Njc4NjI0NCwwLjA2MjY4NjExODIxMzI2NTE1CjIzNDY0LjAsMSwxODQ3Ljk5NDMyNDA3MDAwMTgsMS4yNzg5MTgyNTM1OTIyMDMsNzczNS4wLDAuMTAxNjI3NDEwODY2MTA3NTUsMC4wNzc1NTU1MjIxMzM2NTQxOQpdXT48L0RhdGE+PFN0cmluZ1RhYmxlIGZvcm1hdD0iQ1NWIiByb3dDb3VudD0iOCIgc2l6ZT0iMTE0IiBjb250ZW50S2V5PSJRSkdTSFpJUERMVU1KU0lVTVBURkpNUkdUNVdHVVozVSI+PCFbQ0RBVEFbIj4wIC0gPD00MCAlIgoiPjEwMCAlIgoiPjQwIC0gPD01MCAlIgoiPjUwIC0gPD02MCAlIgoiPjYwIC0gPD03MCAlIgoiPjcwIC0gPD04MCAlIgoiPjgwIC0gPD05MCAlIgoiPjkwIC0gPD0xMDAgJSIKXV0+PC9TdHJpbmdUYWJsZT48L1Jlc3VsdD5WAWFjAGMAYwBjAWMAYwBjAFYBYWMBAAAAYwBjAF1FTkRfUkMr</data>
</ReportState>
</file>

<file path=customXml/item27.xml><?xml version="1.0" encoding="utf-8"?>
<ReportState xmlns="sas.reportstate">
  <data type="reportstate">UkNfU1RBUlRbVgVnZ1VjAgAAAFNnYwIAAABjAAAAAGRVBgAAAHZlMTIzNmRVAAAAAGMAAAAAZ5lmVQEAAABTVgFnmGRVBwAAAGJpMTAxNDdkVRIAAABSZWZpbmFuY2luZyBNYXJrZXJhVgFnYwFkVQIAAAA3MWMY/P//YgAAAAAAAPh/ZFUCAAAANzFjAQAAAFRjCAAAAGFjAGdjAgAAAGMAAAAAZFUFAAAAdmU3MjNkVQAAAABjAAAAAGeZZlUBAAAAU1YBZ5hkVQYAAABiaTYyMjFkVQwAAABDdXQgT2ZmIERhdGVhVgFnYwBhYxj8//9iAAAAAADq1kBkVQoAAAAyOS8wMy8yMDI0YwEAAABUYwgAAABhYwBUVgFmVQMAAABTZFUFAAAAYmk2NTZkVQUAAABiaTY1NGRVBgAAAGJpNjIyMVRWAWFWAWdkVQYAAABkZDEwMzBWAWZVCQAAAFNkVQcAAAAwIC0gMSBZZFUHAAAAMSAtIDIgWWRVBQAAADEwKyBZZFUHAAAAMiAtIDMgWWRVBwAAADMgLSA0IFlkVQcAAAA0IC0gNSBZZFUIAAAANSAtIDEwIFlkVQUAAABBc3NldGRVCQAAAExpYWJpbGl0eVRWAWZnVQQAAABTVgFnwGMAAAAAZFUGAAAAYmk2MjIxZFUMAAAAQ3V0IE9mZiBEYXRlZFUHAAAARERNTVlZOGMYAAAAVgFmY1UQAAAAUwAAAAAA6tZAAAAAAADq1kAAAAAAAOrWQAAAAAAA6tZAAAAAAADq1kAAAAAAAOrWQAAAAAAA6tZAAAAAAADq1kAAAAAAAOrWQAAAAAAA6tZAAAAAAADq1kAAAAAAAOrWQAAAAAAA6tZAAAAAAADq1kAAAAAAAOrWQAAAAAAA6tZAVFYBYWMBAAAAYhAAAABiAAAAAAAA+H9iAAAAAAAA+H9iAAAAAAAA+H9iAAAAAAAA+H9iAAAAAAAA+H9hYwBjAGMAYwFWAWfAYwEAAABkVQUAAABiaTY1NmRVEQAAAEFzc2V0IC8gTGlhYmlsaXR5YWMYAAAAVgFhVgFmY1UQAAAAUwcAAAAHAAAABwAAAAcAAAAHAAAABwAAAAcAAAAHAAAACAAAAAgAAAAIAAAACAAAAAgAAAAIAAAACAAAAAgAAABUYwEAAABiEAAAAGIAAAAAAAD4f2IAAAAAAAD4f2IAAAAAAAD4f2IAAAAAAAD4f2IAAAAAAAD4f2FjAGMAYwBjAVYBZ8BjAQAAAGRVBQAAAGJpNjU0ZFUYAAAAUmVzaWR1YWwgTGlmZSBieSBCdWNrZXRzYWMYAAAAVgFhVgFmY1UQAAAAU5z///8AAAAAAQAAAAMAAAAEAAAABQAAAAYAAAACAAAAnP///wAAAAABAAAAAwAAAAQAAAAFAAAABgAAAAIAAABUYwEAAABiEAAAAGIAAAAAAAD4f2IAAAAAAAD4f2IAAAAAAAD4f2IAAAAAAAD4f2IAAAAAAAD4f2FjAGMAYwBjAVYBZ8BjAAAAAGRVBQAAAGJpNDgzZFUVAAAAUHJpbmNpcGFsIFBhaWQgaW4gRVVSZFUJAAAAQ09NTUEzMi4yYwAAAABWAWZjVRAAAABTasCZgjsqHULXOWjWyLfbQX4DTjs91OBBZ7rvMOlP4UFIm+vKf+PgQXQVI/GkHdpBn8EqhQ7b/EHZX+J7WGoIQmrYXJlAPRdCAAAA4Auu30GamZlyM0WsQV6APPWz8e5BAAAAGJZQ70EAAACQ/2LsQVUqoA+h8ABCAAAAkLvN00FUVgFhYwIAAABiEAAAAGIAAAAAAAD4f2IAAAAAAAD4f2IAAAAAAAD4f2IAAAAAAAD4f2IAAAAAAAD4f2FjAGMAYwBjAVRnoGZjVRAAAABTAAAAAAAAAAAAAAAAAAAAAFRWAWVjVQAAAABTVGFWAWFjEAAAAGIQAAAAYwFjAGIAAAAAAAAAAFYBYVYBYVYDZ2dkVQYAAABkZDEwMzBWAWFWAWZnVQIAAABTZ2RVBQAAAEFzc2V0VgFnYwFkVQUAAABBc3NldGMHAAAAYgAAAAAAAPh/ZFUFAAAAQXNzZXRWAWZnVQgAAABTZ2RVCwAAAE1BVENIRVNfQUxMVgFnYwFkVQsAAABNQVRDSEVTX0FMTGOc////YgAAAAAAAPh/ZFULAAAATUFUQ0hFU19BTExWAWZnVQEAAABTZ2RVCgAAADI5LzAzLzIwMjRWAWdjAGFjGPz//2IAAAAAAOrWQGRVCgAAADI5LzAzLzIwMjRWAWFjAwAAAGMBVgFmY1UBAAAAUwAAAABUVgFhVgFmZ1UBAAAAU1YBZ2MAYWMY/P//YmrAmYI7Kh1CZFUUAAAAMzHCoDMxNcKgNjQ4wqA2NzgsNDRUVgFhVGMCAAAAYwFWAWFWAWFWAWFWAWFnZFUHAAAAMCAtIDEgWVYBZ2MBZFUHAAAAMCAtIDEgWWMAAAAAYgAAAAAAAPh/ZFUHAAAAMCAtIDEgWVYBZmdVAQAAAFNnZFUKAAAAMjkvMDMvMjAyNFYBZ2MAYWMY/P//YgAAAAAA6tZAZFUKAAAAMjkvMDMvMjAyNFYBYWMDAAAAYwFWAWZjVQEAAABTAQAAAFRWAWFWAWZnVQEAAABTVgFnYwBhYxj8//9i1zlo1si320FkVRMAAAAxwqA4NjDCoDExN8KgMzM3LDYzVFYBYVRjAgAAAGMBVgFhVgFhVgFhVgFhZ2RVBwAAADEgLSAyIFlWAWdjAWRVBwAAADEgLSAyIFljAQAAAGIAAAAAAAD4f2RVBwAAADEgLSAyIFlWAWZnVQEAAABTZ2RVCgAAADI5LzAzLzIwMjRWAWdjAGFjGPz//2IAAAAAAOrWQGRVCgAAADI5LzAzLzIwMjRWAWFjAwAAAGMBVgFmY1UBAAAAUwIAAABUVgFhVgFmZ1UBAAAAU1YBZ2MAYWMY/P//Yn4DTjs91OBBZFUTAAAAMsKgMjU4wqA3NTjCoDEwNiw0NFRWAWFUYwIAAABjAVYBYVYBYVYBYVYBYWdkVQcAAAAyIC0gMyBZVgFnYwFkVQcAAAAyIC0gMyBZYwMAAABiAAAAAAAA+H9kVQcAAAAyIC0gMyBZVgFmZ1UBAAAAU2dkVQoAAAAyOS8wMy8yMDI0VgFnYwBhYxj8//9iAAAAAADq1kBkVQoAAAAyOS8wMy8yMDI0VgFhYwMAAABjAVYBZmNVAQAAAFMDAAAAVFYBYVYBZmdVAQAAAFNWAWdjAGFjGPz//2Jnuu8w6U/hQWRVEwAAADLCoDMyM8KgNTk3wqA3MDMsNDlUVgFhVGMCAAAAYwFWAWFWAWFWAWFWAWFnZFUHAAAAMyAtIDQgWVYBZ2MBZFUHAAAAMyAtIDQgWWMEAAAAYgAAAAAAAPh/ZFUHAAAAMyAtIDQgWVYBZmdVAQAAAFNnZFUKAAAAMjkvMDMvMjAyNFYBZ2MAYWMY/P//YgAAAAAA6tZAZFUKAAAAMjkvMDMvMjAyNFYBYWMDAAAAYwFWAWZjVQEAAABTBAAAAFRWAWFWAWZnVQEAAABTVgFnYwBhYxj8//9iSJvryn/j4EFkVRMAAAAywqAyNjbCoDc1OMKgNzQzLDM2VFYBYVRjAgAAAGMBVgFhVgFhVgFhVgFhZ2RVBwAAADQgLSA1IFlWAWdjAWRVBwAAADQgLSA1IFljBQAAAGIAAAAAAAD4f2RVBwAAADQgLSA1IFlWAWZnVQEAAABTZ2RVCgAAADI5LzAzLzIwMjRWAWdjAGFjGPz//2IAAAAAAOrWQGRVCgAAADI5LzAzLzIwMjRWAWFjAwAAAGMBVgFmY1UBAAAAUwUAAABUVgFhVgFmZ1UBAAAAU1YBZ2MAYWMY/P//YnQVI/GkHdpBZFUTAAAAMcKgNzUywqA2MDHCoDU0MCw1NVRWAWFUYwIAAABjAVYBYVYBYVYBYVYBYWdkVQgAAAA1IC0gMTAgWVYBZ2MBZFUIAAAANSAtIDEwIFljBgAAAGIAAAAAAAD4f2RVCAAAADUgLSAxMCBZVgFmZ1UBAAAAU2dkVQoAAAAyOS8wMy8yMDI0VgFnYwBhYxj8//9iAAAAAADq1kBkVQoAAAAyOS8wMy8yMDI0VgFhYwMAAABjAVYBZmNVAQAAAFMGAAAAVFYBYVYBZmdVAQAAAFNWAWdjAGFjGPz//2KfwSqFDtv8QWRVEwAAADfCoDc0NcKgODkwwqAzODYsNjdUVgFhVGMCAAAAYwFWAWFWAWFWAWFWAWFnZFUFAAAAMTArIFlWAWdjAWRVBQAAADEwKyBZYwIAAABiAAAAAAAA+H9kVQUAAAAxMCsgWVYBZmdVAQAAAFNnZFUKAAAAMjkvMDMvMjAyNFYBZ2MAYWMY/P//YgAAAAAA6tZAZFUKAAAAMjkvMDMvMjAyNFYBYWMDAAAAYwFWAWZjVQEAAABTBwAAAFRWAWFWAWZnVQEAAABTVgFnYwBhYxj8//9i2V/ie1hqCEJkVRQAAAAxM8KgMTA3wqA5MjTCoDg2MCwzMFRWAWFUYwIAAABjAVYBYVYBYVYBYVYBYVRjAQAAAGMBVgFhVgFhVgFhVgFhZ2RVCQAAAExpYWJpbGl0eVYBZ2MBZFUJAAAATGlhYmlsaXR5YwgAAABiAAAAAAAA+H9kVQkAAABMaWFiaWxpdHlWAWZnVQgAAABTZ2RVCwAAAE1BVENIRVNfQUxMVgFnYwFkVQsAAABNQVRDSEVTX0FMTGOc////YgAAAAAAAPh/ZFULAAAATUFUQ0hFU19BTExWAWZnVQEAAABTZ2RVCgAAADI5LzAzLzIwMjRWAWdjAGFjGPz//2IAAAAAAOrWQGRVCgAAADI5LzAzLzIwMjRWAWFjAwAAAGMBVgFmY1UBAAAAUwgAAABUVgFhVgFmZ1UBAAAAU1YBZ2MAYWMY/P//YmrYXJlAPRdCZFUUAAAAMjTCoDk1MsKgOTcywqA4ODcsMjFUVgFhVGMCAAAAYwFWAWFWAWFWAWFWAWFnZFUHAAAAMCAtIDEgWVYBZ2MBZFUHAAAAMCAtIDEgWWMAAAAAYgAAAAAAAPh/ZFUHAAAAMCAtIDEgWVYBZmdVAQAAAFNnZFUKAAAAMjkvMDMvMjAyNFYBZ2MAYWMY/P//YgAAAAAA6tZAZFUKAAAAMjkvMDMvMjAyNFYBYWMDAAAAYwFWAWZjVQEAAABTCQAAAFRWAWFWAWZnVQEAAABTVgFnYwBhYxj8//9iAAAA4Auu30FkVRMAAAAywqAxMjbCoDAwMMKgMDAwLDAwVFYBYVRjAgAAAGMBVgFhVgFhVgFhVgFhZ2RVBwAAADEgLSAyIFlWAWdjAWRVBwAAADEgLSAyIFljAQAAAGIAAAAAAAD4f2RVBwAAADEgLSAyIFlWAWZnVQEAAABTZ2RVCgAAADI5LzAzLzIwMjRWAWdjAGFjGPz//2IAAAAAAOrWQGRVCgAAADI5LzAzLzIwMjRWAWFjAwAAAGMBVgFmY1UBAAAAUwoAAABUVgFhVgFmZ1UBAAAAU1YBZ2MAYWMY/P//YpqZmXIzRaxBZFUQAAAAMjM3wqAxNDjCoDYwMSwzMFRWAWFUYwIAAABjAVYBYVYBYVYBYVYBYWdkVQcAAAAyIC0gMyBZVgFnYwFkVQcAAAAyIC0gMyBZYwMAAABiAAAAAAAA+H9kVQcAAAAyIC0gMyBZVgFmZ1UBAAAAU2dkVQoAAAAyOS8wMy8yMDI0VgFnYwBhYxj8//9iAAAAAADq1kBkVQoAAAAyOS8wMy8yMDI0VgFhYwMAAABjAVYBZmNVAQAAAFMLAAAAVFYBYVYBZmdVAQAAAFNWAWdjAGFjGPz//2JegDz1s/HuQWRVEwAAADTCoDE1M8KgMjUzwqA4MDEsODlUVgFhVGMCAAAAYwFWAWFWAWFWAWFWAWFnZFUHAAAAMyAtIDQgWVYBZ2MBZFUHAAAAMyAtIDQgWWMEAAAAYgAAAAAAAPh/ZFUHAAAAMyAtIDQgWVYBZmdVAQAAAFNnZFUKAAAAMjkvMDMvMjAyNFYBZ2MAYWMY/P//YgAAAAAA6tZAZFUKAAAAMjkvMDMvMjAyNFYBYWMDAAAAYwFWAWZjVQEAAABTDAAAAFRWAWFWAWZnVQEAAABTVgFnYwBhYxj8//9iAAAAGJZQ70FkVRMAAAA0wqAyMDPCoDAwMMKgMDAwLDAwVFYBYVRjAgAAAGMBVgFhVgFhVgFhVgFhZ2RVBwAAADQgLSA1IFlWAWdjAWRVBwAAADQgLSA1IFljBQAAAGIAAAAAAAD4f2RVBwAAADQgLSA1IFlWAWZnVQEAAABTZ2RVCgAAADI5LzAzLzIwMjRWAWdjAGFjGPz//2IAAAAAAOrWQGRVCgAAADI5LzAzLzIwMjRWAWFjAwAAAGMBVgFmY1UBAAAAUw0AAABUVgFhVgFmZ1UBAAAAU1YBZ2MAYWMY/P//YgAAAJD/YuxBZFUTAAAAM8KgODEwwqAwMDDCoDAwMCwwMFRWAWFUYwIAAABjAVYBYVYBYVYBYVYBYWdkVQgAAAA1IC0gMTAgWVYBZ2MBZFUIAAAANSAtIDEwIFljBgAAAGIAAAAAAAD4f2RVCAAAADUgLSAxMCBZVgFmZ1UBAAAAU2dkVQoAAAAyOS8wMy8yMDI0VgFnYwBhYxj8//9iAAAAAADq1kBkVQoAAAAyOS8wMy8yMDI0VgFhYwMAAABjAVYBZmNVAQAAAFMOAAAAVFYBYVYBZmdVAQAAAFNWAWdjAGFjGPz//2JVKqAPofAAQmRVEwAAADnCoDA5NMKgNTcwwqA0ODQsMDJUVgFhVGMCAAAAYwFWAWFWAWFWAWFWAWFnZFUFAAAAMTArIFlWAWdjAWRVBQAAADEwKyBZYwIAAABiAAAAAAAA+H9kVQUAAAAxMCsgWVYBZmdVAQAAAFNnZFUKAAAAMjkvMDMvMjAyNFYBZ2MAYWMY/P//YgAAAAAA6tZAZFUKAAAAMjkvMDMvMjAyNFYBYWMDAAAAYwFWAWZjVQEAAABTDwAAAFRWAWFWAWZnVQEAAABTVgFnYwBhYxj8//9iAAAAkLvN00FkVRMAAAAxwqAzMjnCoDAwMMKgMDAwLDAwVFYBYVRjAgAAAGMBVgFhVgFhVgFhVgFhVGMBAAAAYwFWAWFWAWFWAWFWAWFUYwAAAABjAVYBYVYBYVYBYVYBYVYBZmdVAgAAAFNnZFUXAAAAZGVmYXVsdFJvd0F4aXNIaWVyYXJjaHlkVRAAAABaZWlsZW5oaWVyYXJjaGllVgFmZ1UCAAAAU2dkVQUAAABiaTY1NmRVEQAAAEFzc2V0IC8gTGlhYmlsaXR5YWMBAAAAYwFWAWFWAWFnZFUFAAAAYmk2NTRkVRgAAABSZXNpZHVhbCBMaWZlIGJ5IEJ1Y2tldHNhYwEAAABjAVYBYVYBYVRjAAAAAGdkVQQAAAByb290VgFhVgFmZ1UCAAAAU2dkVQUAAABBc3NldFYBZ2MBZFUFAAAAQXNzZXRjBwAAAGIAAAAAAAD4f2RVBQAAAEFzc2V0VgFmZ1UHAAAAU2dkVQcAAAAwIC0gMSBZVgFnYwFkVQcAAAAwIC0gMSBZYwAAAABiAAAAAAAA+H9kVQcAAAAwIC0gMSBZVgFhYwIAAABjAVYBYVYBYVYBYVYBYWdkVQcAAAAxIC0gMiBZVgFnYwFkVQcAAAAxIC0gMiBZYwEAAABiAAAAAAAA+H9kVQcAAAAxIC0gMiBZVgFhYwIAAABjAVYBYVYBYVYBYVYBYWdkVQcAAAAyIC0gMyBZVgFnYwFkVQcAAAAyIC0gMyBZYwMAAABiAAAAAAAA+H9kVQcAAAAyIC0gMyBZVgFhYwIAAABjAVYBYVYBYVYBYVYBYWdkVQcAAAAzIC0gNCBZVgFnYwFkVQcAAAAzIC0gNCBZYwQAAABiAAAAAAAA+H9kVQcAAAAzIC0gNCBZVgFhYwIAAABjAVYBYVYBYVYBYVYBYWdkVQcAAAA0IC0gNSBZVgFnYwFkVQcAAAA0IC0gNSBZYwUAAABiAAAAAAAA+H9kVQcAAAA0IC0gNSBZVgFhYwIAAABjAVYBYVYBYVYBYVYBYWdkVQgAAAA1IC0gMTAgWVYBZ2MBZFUIAAAANSAtIDEwIFljBgAAAGIAAAAAAAD4f2RVCAAAADUgLSAxMCBZVgFhYwIAAABjAVYBYVYBYVYBYVYBYWdkVQUAAAAxMCsgWVYBZ2MBZFUFAAAAMTArIFljAgAAAGIAAAAAAAD4f2RVBQAAADEwKyBZVgFhYwIAAABjAVYBYVYBYVYBYVYBYVRjAQAAAGMAVgFhVgFhVgFhVgFhZ2RVCQAAAExpYWJpbGl0eVYBZ2MBZFUJAAAATGlhYmlsaXR5YwgAAABiAAAAAAAA+H9kVQkAAABMaWFiaWxpdHlWAWZnVQcAAABTZ2RVBwAAADAgLSAxIFlWAWdjAWRVBwAAADAgLSAxIFljAAAAAGIAAAAAAAD4f2RVBwAAADAgLSAxIFlWAWFjAgAAAGMBVgFhVgFhVgFhVgFhZ2RVBwAAADEgLSAyIFlWAWdjAWRVBwAAADEgLSAyIFljAQAAAGIAAAAAAAD4f2RVBwAAADEgLSAyIFlWAWFjAgAAAGMBVgFhVgFhVgFhVgFhZ2RVBwAAADIgLSAzIFlWAWdjAWRVBwAAADIgLSAzIFljAwAAAGIAAAAAAAD4f2RVBwAAADIgLSAzIFlWAWFjAgAAAGMBVgFhVgFhVgFhVgFhZ2RVBwAAADMgLSA0IFlWAWdjAWRVBwAAADMgLSA0IFljBAAAAGIAAAAAAAD4f2RVBwAAADMgLSA0IFlWAWFjAgAAAGMBVgFhVgFhVgFhVgFhZ2RVBwAAADQgLSA1IFlWAWdjAWRVBwAAADQgLSA1IFljBQAAAGIAAAAAAAD4f2RVBwAAADQgLSA1IFlWAWFjAgAAAGMBVgFhVgFhVgFhVgFhZ2RVCAAAADUgLSAxMCBZVgFnYwFkVQgAAAA1IC0gMTAgWWMGAAAAYgAAAAAAAPh/ZFUIAAAANSAtIDEwIFlWAWFjAgAAAGMBVgFhVgFhVgFhVgFhZ2RVBQAAADEwKyBZVgFnYwFkVQUAAAAxMCsgWWMCAAAAYgAAAAAAAPh/ZFUFAAAAMTArIFlWAWFjAgAAAGMBVgFhVgFhVgFhVgFhVGMBAAAAYwBWAWFWAWFWAWFWAWFUYwAAAABjAFYBYVYBYVYBYVYBYWdkVQQAAAByb290VgFhVgFmZ1UCAAAAU2dkVQUAAABBc3NldFYBZ2MBZFUFAAAAQXNzZXRjBwAAAGIAAAAAAAD4f2RVBQAAAEFzc2V0VgFmZ1UHAAAAU2dkVQcAAAAwIC0gMSBZVgFnYwFkVQcAAAAwIC0gMSBZYwAAAABiAAAAAAAA+H9kVQcAAAAwIC0gMSBZVgFhYwIAAABjAVYBYVYBYVYBYVYBYWdkVQcAAAAxIC0gMiBZVgFnYwFkVQcAAAAxIC0gMiBZYwEAAABiAAAAAAAA+H9kVQcAAAAxIC0gMiBZVgFhYwIAAABjAVYBYVYBYVYBYVYBYWdkVQcAAAAyIC0gMyBZVgFnYwFkVQcAAAAyIC0gMyBZYwMAAABiAAAAAAAA+H9kVQcAAAAyIC0gMyBZVgFhYwIAAABjAVYBYVYBYVYBYVYBYWdkVQcAAAAzIC0gNCBZVgFnYwFkVQcAAAAzIC0gNCBZYwQAAABiAAAAAAAA+H9kVQcAAAAzIC0gNCBZVgFhYwIAAABjAVYBYVYBYVYBYVYBYWdkVQcAAAA0IC0gNSBZVgFnYwFkVQcAAAA0IC0gNSBZYwUAAABiAAAAAAAA+H9kVQcAAAA0IC0gNSBZVgFhYwIAAABjAVYBYVYBYVYBYVYBYWdkVQgAAAA1IC0gMTAgWVYBZ2MBZFUIAAAANSAtIDEwIFljBgAAAGIAAAAAAAD4f2RVCAAAADUgLSAxMCBZVgFhYwIAAABjAVYBYVYBYVYBYVYBYWdkVQUAAAAxMCsgWVYBZ2MBZFUFAAAAMTArIFljAgAAAGIAAAAAAAD4f2RVBQAAADEwKyBZVgFhYwIAAABjAVYBYVYBYVYBYVYBYVRjAQAAAGMAVgFhVgFhVgFhVgFhZ2RVCQAAAExpYWJpbGl0eVYBZ2MBZFUJAAAATGlhYmlsaXR5YwgAAABiAAAAAAAA+H9kVQkAAABMaWFiaWxpdHlWAWZnVQcAAABTZ2RVBwAAADAgLSAxIFlWAWdjAWRVBwAAADAgLSAxIFljAAAAAGIAAAAAAAD4f2RVBwAAADAgLSAxIFlWAWFjAgAAAGMBVgFhVgFhVgFhVgFhZ2RVBwAAADEgLSAyIFlWAWdjAWRVBwAAADEgLSAyIFljAQAAAGIAAAAAAAD4f2RVBwAAADEgLSAyIFlWAWFjAgAAAGMBVgFhVgFhVgFhVgFhZ2RVBwAAADIgLSAzIFlWAWdjAWRVBwAAADIgLSAzIFljAwAAAGIAAAAAAAD4f2RVBwAAADIgLSAzIFlWAWFjAgAAAGMBVgFhVgFhVgFhVgFhZ2RVBwAAADMgLSA0IFlWAWdjAWRVBwAAADMgLSA0IFljBAAAAGIAAAAAAAD4f2RVBwAAADMgLSA0IFlWAWFjAgAAAGMBVgFhVgFhVgFhVgFhZ2RVBwAAADQgLSA1IFlWAWdjAWRVBwAAADQgLSA1IFljBQAAAGIAAAAAAAD4f2RVBwAAADQgLSA1IFlWAWFjAgAAAGMBVgFhVgFhVgFhVgFhZ2RVCAAAADUgLSAxMCBZVgFnYwFkVQgAAAA1IC0gMTAgWWMGAAAAYgAAAAAAAPh/ZFUIAAAANSAtIDEwIFlWAWFjAgAAAGMBVgFhVgFhVgFhVgFhZ2RVBQAAADEwKyBZVgFnYwFkVQUAAAAxMCsgWWMCAAAAYgAAAAAAAPh/ZFUFAAAAMTArIFlWAWFjAgAAAGMBVgFhVgFhVgFhVgFhVGMBAAAAYwBWAWFWAWFWAWFWAWFUYwAAAABjAFYBYVYBYVYBYVYBYWMBZ2RVGgAAAGRlZmF1bHRDb2x1bW5BeGlzSGllcmFyY2h5ZFURAAAAU3BhbHRlbmhpZXJhcmNoaWVWAWZnVQEAAABTZ2RVBgAAAGJpNjIyMWRVDAAAAEN1dCBPZmYgRGF0ZWRVBwAAAERETU1ZWThjAAAAAGMBVgFhVgFhVGMAAAAAZ2RVBAAAAHJvb3RWAWFWAWZnVQEAAABTZ2RVCgAAADI5LzAzLzIwMjRWAWdjAGFjGPz//2IAAAAAAOrWQGRVCgAAADI5LzAzLzIwMjRWAWFjAQAAAGMBVgFhVgFhVgFhVgFhVGMAAAAAYwBWAWFWAWFWAWFWAWFnZFUEAAAAcm9vdFYBYVYBZmdVAQAAAFNnZFUKAAAAMjkvMDMvMjAyNFYBZ2MAYWMY/P//YgAAAAAA6tZAZFUKAAAAMjkvMDMvMjAyNFYBYWMBAAAAYwFWAWFWAWFWAWFWAWFUYwAAAABjAFYBYVYBYVYBYVYBYWMBVGMBYwBjAGIAAAAAAAAAAFYBZlUBAAAAU2RVBQAAAGJpNDgzVGMAYwBjAGFjQgUCAFYBYWRVawcAADxSZXN1bHQgcmVmPSJkZDEwMzA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QtMDQtMTJUMTE6Mzk6MjUuNDg0WiI+PFZhcmlhYmxlcz48TnVtZXJpY1ZhcmlhYmxlIHZhcm5hbWU9ImJpNjIyMSIgbGFiZWw9IkN1dCBPZmYgRGF0ZSIgcmVmPSJiaTYyMjEiIGNvbHVtbj0iYzAiIGZvcm1hdD0iRERNTVlZOCIgdXNhZ2U9ImNhdGVnb3JpY2FsIi8+PFN0cmluZ1ZhcmlhYmxlIHZhcm5hbWU9ImJpNjU2IiBsYWJlbD0iQXNzZXQgLyBMaWFiaWxpdHkiIHJlZj0iYmk2NTYiIGNvbHVtbj0iYzEiLz48U3RyaW5nVmFyaWFibGUgdmFybmFtZT0iYmk2NTQiIGxhYmVsPSJSZXNpZHVhbCBMaWZlIGJ5IEJ1Y2tldHMiIHJlZj0iYmk2NTQiIGNvbHVtbj0iYzIiIHNvcnRPbj0iY3VzdG9tIiBjdXN0b21Tb3J0PSJjczY1NSIvPjxOdW1lcmljVmFyaWFibGUgdmFybmFtZT0iYmk0ODMiIGxhYmVsPSJQcmluY2lwYWwgUGFpZCBpbiBFVVIiIHJlZj0iYmk0ODMiIGNvbHVtbj0iYzMiIGZvcm1hdD0iQ09NTUEzMi4yIiB1c2FnZT0icXVhbnRpdGF0aXZlIiBkZWZpbmVkQWdncmVnYXRpb249InN1bSIvPjwvVmFyaWFibGVzPjxDb2x1bW5zPjxOdW1lcmljQ29sdW1uIGNvbG5hbWU9ImMwIiBlbmNvZGluZz0idGV4dCIgZGF0YVR5cGU9ImRhdGUiLz48U3RyaW5nQ29sdW1uIGNvbG5hbWU9ImMxIiBlbmNvZGluZz0idGV4dCIgbWF4TGVuZ3RoPSIxIi8+PFN0cmluZ0NvbHVtbiBjb2xuYW1lPSJjMiIgZW5jb2Rpbmc9InRleHQiIG1heExlbmd0aD0iMSIvPjxOdW1lcmljQ29sdW1uIGNvbG5hbWU9ImMzIiBlbmNvZGluZz0idGV4dCIgZGF0YVR5cGU9ImRvdWJsZSIvPjwvQ29sdW1ucz48RGF0YSBmb3JtYXQ9IkNTViIgcm93Q291bnQ9IjE2IiBhdmFpbGFibGVSb3dDb3VudD0iMTYiIHNpemU9IjQ2NyIgZGF0YUxheW91dD0ibWluaW1hbCIgZ3JhbmRUb3RhbD0iZmFsc2UiIGlzSW5kZXhlZD0idHJ1ZSIgY29udGVudEtleT0iNFFWRzJYVFBRWlJMTjNSUVlZRFY1UERTVUtDNVNDTEYiPjwhW0NEQVRBWzIzNDY0LjAsNywtMTAwLDMuMTMxNTY0ODY3ODQzNzkwNEUxMAoyMzQ2NC4wLDcsMCwxLjg2MDExNzMzNzYyODUzMDNFOQoyMzQ2NC4wLDcsMSwyLjI1ODc1ODEwNjQzNzkyNjNFOQoyMzQ2NC4wLDcsMywyLjMyMzU5NzcwMzQ5MTUwNEU5CjIzNDY0LjAsNyw0LDIuMjY2NzU4NzQzMzYyNzA1RTkKMjM0NjQuMCw3LDUsMS43NTI2MDE1NDA1NDgxODQ0RTkKMjM0NjQuMCw3LDYsNy43NDU4OTAzODY2NzIyNzFFOQoyMzQ2NC4wLDcsMiwxLjMxMDc5MjQ4NjAyOTY4RTEwCjIzNDY0LjAsOCwtMTAwLDIuNDk1Mjk3Mjg4NzIxMTM0RTEwCjIzNDY0LjAsOCwwLDIuMTI2RTkKMjM0NjQuMCw4LDEsMi4zNzE0ODYwMTNFOAoyMzQ2NC4wLDgsMyw0LjE1MzI1MzgwMTg5MDY3RTkKMjM0NjQuMCw4LDQsNC4yMDNFOQoyMzQ2NC4wLDgsNSwzLjgxRTkKMjM0NjQuMCw4LDYsOS4wOTQ1NzA0ODQwMjA2N0U5CjIzNDY0LjAsOCwyLDEuMzI5RTkKXV0+PC9EYXRhPjxTdHJpbmdUYWJsZSBmb3JtYXQ9IkNTViIgcm93Q291bnQ9IjkiIHNpemU9Ijg5IiBjb250ZW50S2V5PSJDQkFHRUZXSUozRjYyRUk1NVBBT0tNWE81VldQTkJHUyI+PCFbQ0RBVEFbIjAgLSAxIFkiCiIxIC0gMiBZIgoiMTArIFkiCiIyIC0gMyBZIgoiMyAtIDQgWSIKIjQgLSA1IFkiCiI1IC0gMTAgWSIKIkFzc2V0IgoiTGlhYmlsaXR5IgpdXT48L1N0cmluZ1RhYmxlPjwvUmVzdWx0PlYBYWMAYwBjAGMBYwBjAGMAVgFhYwEAAABjAGMAXUVORF9SQys=</data>
</ReportState>
</file>

<file path=customXml/item28.xml><?xml version="1.0" encoding="utf-8"?>
<ReportState xmlns="sas.reportstate">
  <data type="reportstate">UEVDU19TVEFSVFtWAWdWAWZnVQEAAABTVgFnYwFkVQsAAABSZXNpZGVudGlhbGMY/P//YgAAAAAAAPh/ZFULAAAAUmVzaWRlbnRpYWxUY1UCAAAAUwAAVF1FTkRfUEVDUysr</data>
</ReportState>
</file>

<file path=customXml/item29.xml><?xml version="1.0" encoding="utf-8"?>
<ReportState xmlns="sas.reportstate">
  <data type="reportstate">UEVDU19TVEFSVFtWAWdWAWZnVQEAAABTVgFnYwBhYxj8//9iAAAAAADq1kBkVQoAAAAyOS8wMy8yMDI0VGNVAgAAAFMAAFRdRU5EX1BFQ1MrKw==</data>
</ReportState>
</file>

<file path=customXml/item3.xml><?xml version="1.0" encoding="utf-8"?>
<ReportState xmlns="sas.reportstate">
  <data type="reportstate">UkNfU1RBUlRbVgVnZ1VjAwAAAFNnYwIAAABjAAAAAGRVBgAAAHZlMTQyNWRVAAAAAGMAAAAAZ5lmVQEAAABTVgFnmGRVBwAAAGJpMTAxNTlkVQ4AAABBVFQgQXNzZXQgVHlwZWFWAWdjAWRVCwAAAFJlc2lkZW50aWFsYxj8//9iAAAAAAAA+H9kVQsAAABSZXNpZGVudGlhbGMBAAAAVGMIAAAAYWMAZ2MCAAAAYwAAAABkVQYAAAB2ZTM1NjlkVQAAAABjAAAAAGeZZlUBAAAAU1YBZ5hkVQcAAABiaTEwMTYwZFUSAAAAUmVmaW5hbmNpbmcgTWFya2VyYVYBZ2MBZFUCAAAANzFjGPz//2IAAAAAAAD4f2RVAgAAADcxYwEAAABUYwgAAABhYwBnYwIAAABjAAAAAGRVBQAAAHZlNzIzZFUAAAAAYwAAAABnmWZVAQAAAFNWAWeYZFUGAAAAYmkxOTM2ZFUMAAAAQ3V0IE9mZiBEYXRlYVYBZ2MAYWMY/P//YgAAAAAA6tZAZFUKAAAAMjkvMDMvMjAyNGMBAAAAVGMIAAAAYWMAVFYBZlUCAAAAU2RVBgAAAGJpMTkzNmRVBgAAAGJpMTk1NlRWAWFWAWdkVQYAAABkZDE5NDBWAWZVCAAAAFNkVQsAAAA+MCAtIDw9NDAgJWRVBgAAAD4xMDAgJWRVDAAAAD40MCAtIDw9NTAgJWRVDAAAAD41MCAtIDw9NjAgJWRVDAAAAD42MCAtIDw9NzAgJWRVDAAAAD43MCAtIDw9ODAgJWRVDAAAAD44MCAtIDw9OTAgJWRVDQAAAD45MCAtIDw9MTAwICVUVgFmZ1UHAAAAU1YBZ8BjAAAAAGRVBgAAAGJpMTkzNmRVDAAAAEN1dCBPZmYgRGF0ZWRVBwAAAERETU1ZWThjGAAAAFYBZmNVCQAAAFMAAAAAAOrWQAAAAAAA6tZAAAAAAADq1kAAAAAAAOrWQAAAAAAA6tZAAAAAAADq1kAAAAAAAOrWQAAAAAAA6tZAAAAAAADq1kBUVgFhYwEAAABiCQAAAGIAAAAAAAD4f2IAAAAAAAD4f2IAAAAAAAD4f2IAAAAAAAD4f2IAAAAAAAD4f2FjAGMAYwBjAVYBZ8BjAQAAAGRVBgAAAGJpMTk1NmRVEQAAAEluZGV4ZWQgTFRWIHJhbmdlYWMYAAAAVgFhVgFmY1UJAAAAU5z///8AAAAAAgAAAAMAAAAEAAAABQAAAAYAAAAHAAAAAQAAAFRjAQAAAGIJAAAAYgAAAAAAAPh/YgAAAAAAAPh/YgAAAAAAAPh/YgAAAAAAAPh/YgAAAAAAAPh/YWMAYwBjAGMBVgFnwGMAAAAAZFUGAAAAYmkxOTMyZFUMAAAATm9taW5hbCAobW4pZFUIAAAAQ09NTUExMi5jAAAAAFYBZmNVCQAAAFNIFWPvAMLRQHHzhaFMJbFACSQY1A6npUDQAUI8PJ+oQCBLzaugn6RA1reNglHIoECAEIi+SlWYQBDIwmOdmYRA73+LBJEYi0BUVgFhYwIAAABiCQAAAGIAAAAAAAD4f2IAAAAAAAD4f2IAAAAAAAD4f2IAAAAAAAD4f2IAAAAAAAD4f2FjAGMAYwBjAVYBZ8BjAAAAAGRVBgAAAGJpMTk2MWRVOQAAAFdBIEluZGV4ZWQgTFRWIChMT0FOIEJBTEFOQ0UgLyBJTkRFWEVEIHZhbHVhdGlvbikgKGluICUpOmRVCwAAAFBFUkNFTlQxMi4yYxgAAABWAWZjVQkAAABTIxffcf6r4j+cdLRICmHSP2QFv50/Ed0/Xe+EkaVc4T+MBRMQ+8zkP+m2cXDz4ec/cr6UUo8S6z+Ylk6CUUnuP2t8a48qrfQ/VFYBYWMCAAAAYgkAAABiAAAAAAAA+H9iAAAAAAAA+H9iAAAAAAAA+H9iAAAAAAAA+H9iAAAAAAAA+H9hYwBjAGMAYwFWAWfAYwAAAABkVQYAAABiaTE5MzNkVRgAAABOdW1iZXIgb2YgTW9ydGdhZ2UgTG9hbnNkVQgAAABDT01NQTEyLmMYAAAAVgFmY1UJAAAAUwAAAABwWfhAAAAAAABA40AAAAAAgCjMQAAAAAAAB8pAAAAAAIBux0AAAAAAAKvBQAAAAAAA5rZAAAAAAACio0AAAAAAAJyoQFRWAWFjAgAAAGIJAAAAYgAAAAAAAPh/YgAAAAAAAPh/YgAAAAAAAPh/YgAAAAAAAPh/YgAAAAAAAPh/YWMAYwBjAGMBVgFnwGMAAAAAZFUGAAAAYmkxOTM0ZFURAAAAJSBvZiBUb3RhbCBBc3NldHNkVQsAAABQRVJDRU5UMTIuMmMYAAAAVgFmY1UJAAAAUwAAAAAAAPA/Fw5jhp3lzj8A76hlW4LDP44sGgpJL8Y/KBp03QCVwj8SqhnFDz6+PzwbWFup7LU/EaOQ9JWPoj8AwiJ87GmoP1RWAWFjAgAAAGIJAAAAYgAAAAAAAPh/YgAAAAAAAPh/YgAAAAAAAPh/YgAAAAAAAPh/YgAAAAAAAPh/YWMAYwBjAGMBVgFnwGMAAAAAZFUGAAAAYmkxOTM1ZFURAAAAJSBOdW1iZXIgb2YgTG9hbnNkVQsAAABQRVJDRU5UMTIuMmMYAAAAVgFmY1UJAAAAUwAAAAAAAPA/f/kJ/mNM2T8QE7IAt4DCP1WgJx5EGsE/uNe6mD7Lvj9lBoN2Izi3PxXughnbF64/L89FtS7NmT+S1KcBvSugP1RWAWFjAgAAAGIJAAAAYgAAAAAAAPh/YgAAAAAAAPh/YgAAAAAAAPh/YgAAAAAAAPh/YgAAAAAAAPh/YWMAYwBjAGMBVGegZmNVCQAAAFMAAAAAAAAAAABUVgFlY1UAAAAAU1RhVgFhYwkAAABiCQAAAGMBYwBiAAAAAAAAAABWAWFWAWFWA2dnZFUGAAAAZGQxOTQwVgFhVgFmZ1UBAAAAU2dkVQoAAAAyOS8wMy8yMDI0VgFnYwBhYxj8//9iAAAAAADq1kBkVQoAAAAyOS8wMy8yMDI0VgFmZ1UJAAAAU2dkVQsAAABNQVRDSEVTX0FMTFYBZ2MBZFULAAAATUFUQ0hFU19BTExjnP///2IAAAAAAAD4f2RVCwAAAE1BVENIRVNfQUxMVgFhYwIAAABjAVYBZmNVAQAAAFMAAAAAVFYBYVYBZmdVBQAAAFNWAWdjAGFjGPz//2IjF99x/qviP2RVBwAAADU4LDM1ICVWAWdjAGFjGPz//2JIFWPvAMLRQGRVBwAAADE4wqAxODRWAWdjAGFjGPz//2IAAAAAcFn4QGRVBwAAADk5wqA3MzVWAWdjAGFjGPz//2IAAAAAAADwP2RVCAAAADEwMCwwMCAlVgFnYwBhYxj8//9iAAAAAAAA8D9kVQgAAAAxMDAsMDAgJVRWAWFnZFULAAAAPjAgLSA8PTQwICVWAWdjAWRVCwAAAD4wIC0gPD00MCAlYwAAAABiAAAAAAAA+H9kVQsAAAA+MCAtIDw9NDAgJVYBYWMCAAAAYwFWAWZjVQEAAABTAQAAAFRWAWFWAWZnVQUAAABTVgFnYwBhYxj8//9inHS0SAph0j9kVQcAAAAyOCw3MiAlVgFnYwBhYxj8//9icfOFoUwlsUBkVQYAAAA0wqAzODlWAWdjAGFjGPz//2IAAAAAAEDjQGRVBwAAADM5wqA0MjRWAWdjAGFjGPz//2IXDmOGneXOP2RVBwAAADI0LDE0ICVWAWdjAGFjGPz//2J/+Qn+Y0zZP2RVBwAAADM5LDUzICVUVgFhZ2RVDAAAAD40MCAtIDw9NTAgJVYBZ2MBZFUMAAAAPjQwIC0gPD01MCAlYwIAAABiAAAAAAAA+H9kVQwAAAA+NDAgLSA8PTUwICVWAWFjAgAAAGMBVgFmY1UBAAAAUwIAAABUVgFhVgFmZ1UFAAAAU1YBZ2MAYWMY/P//YmQFv50/Ed0/ZFUHAAAANDUsNDIgJVYBZ2MAYWMY/P//YgkkGNQOp6VAZFUGAAAAMsKgNzcyVgFnYwBhYxj8//9iAAAAAIAozEBkVQcAAAAxNMKgNDE3VgFnYwBhYxj8//9iAO+oZVuCwz9kVQcAAAAxNSwyNCAlVgFnYwBhYxj8//9iEBOyALeAwj9kVQcAAAAxNCw0NiAlVFYBYWdkVQwAAAA+NTAgLSA8PTYwICVWAWdjAWRVDAAAAD41MCAtIDw9NjAgJWMDAAAAYgAAAAAAAPh/ZFUMAAAAPjUwIC0gPD02MCAlVgFhYwIAAABjAVYBZmNVAQAAAFMDAAAAVFYBYVYBZmdVBQAAAFNWAWdjAGFjGPz//2Jd74SRpVzhP2RVBwAAADU0LDI2ICVWAWdjAGFjGPz//2LQAUI8PJ+oQGRVBgAAADPCoDE1MlYBZ2MAYWMY/P//YgAAAAAAB8pAZFUHAAAAMTPCoDMyNlYBZ2MAYWMY/P//Yo4sGgpJL8Y/ZFUHAAAAMTcsMzMgJVYBZ2MAYWMY/P//YlWgJx5EGsE/ZFUHAAAAMTMsMzYgJVRWAWFnZFUMAAAAPjYwIC0gPD03MCAlVgFnYwFkVQwAAAA+NjAgLSA8PTcwICVjBAAAAGIAAAAAAAD4f2RVDAAAAD42MCAtIDw9NzAgJVYBYWMCAAAAYwFWAWZjVQEAAABTBAAAAFRWAWFWAWZnVQUAAABTVgFnYwBhYxj8//9ijAUTEPvM5D9kVQcAAAA2NSwwMCAlVgFnYwBhYxj8//9iIEvNq6CfpEBkVQYAAAAywqA2NDBWAWdjAGFjGPz//2IAAAAAgG7HQGRVBwAAADExwqA5OTdWAWdjAGFjGPz//2IoGnTdAJXCP2RVBwAAADE0LDUyICVWAWdjAGFjGPz//2K417qYPsu+P2RVBwAAADEyLDAzICVUVgFhZ2RVDAAAAD43MCAtIDw9ODAgJVYBZ2MBZFUMAAAAPjcwIC0gPD04MCAlYwUAAABiAAAAAAAA+H9kVQwAAAA+NzAgLSA8PTgwICVWAWFjAgAAAGMBVgFmY1UBAAAAUwUAAABUVgFhVgFmZ1UFAAAAU1YBZ2MAYWMY/P//Yum2cXDz4ec/ZFUHAAAANzQsNjMgJVYBZ2MAYWMY/P//Yta3jYJRyKBAZFUGAAAAMsKgMTQ4VgFnYwBhYxj8//9iAAAAAACrwUBkVQYAAAA5wqAwNDZWAWdjAGFjGPz//2ISqhnFDz6+P2RVBwAAADExLDgxICVWAWdjAGFjGPz//2JlBoN2Izi3P2RVBgAAADksMDcgJVRWAWFnZFUMAAAAPjgwIC0gPD05MCAlVgFnYwFkVQwAAAA+ODAgLSA8PTkwICVjBgAAAGIAAAAAAAD4f2RVDAAAAD44MCAtIDw9OTAgJVYBYWMCAAAAYwFWAWZjVQEAAABTBgAAAFRWAWFWAWZnVQUAAABTVgFnYwBhYxj8//9icr6UUo8S6z9kVQcAAAA4NCw2MCAlVgFnYwBhYxj8//9igBCIvkpVmEBkVQYAAAAxwqA1NTdWAWdjAGFjGPz//2IAAAAAAOa2QGRVBgAAADXCoDg2MlYBZ2MAYWMY/P//YjwbWFup7LU/ZFUGAAAAOCw1NiAlVgFnYwBhYxj8//9iFe6CGdsXrj9kVQYAAAA1LDg4ICVUVgFhZ2RVDQAAAD45MCAtIDw9MTAwICVWAWdjAWRVDQAAAD45MCAtIDw9MTAwICVjBwAAAGIAAAAAAAD4f2RVDQAAAD45MCAtIDw9MTAwICVWAWFjAgAAAGMBVgFmY1UBAAAAUwcAAABUVgFhVgFmZ1UFAAAAU1YBZ2MAYWMY/P//YpiWToJRSe4/ZFUHAAAAOTQsNjQgJVYBZ2MAYWMY/P//YhDIwmOdmYRAZFUDAAAANjU5VgFnYwBhYxj8//9iAAAAAACio0BkVQYAAAAywqA1MTNWAWdjAGFjGPz//2IRo5D0lY+iP2RVBgAAADMsNjMgJVYBZ2MAYWMY/P//Yi/PRbUuzZk/ZFUGAAAAMiw1MiAlVFYBYWdkVQYAAAA+MTAwICVWAWdjAWRVBgAAAD4xMDAgJWMBAAAAYgAAAAAAAPh/ZFUGAAAAPjEwMCAlVgFhYwIAAABjAVYBZmNVAQAAAFMIAAAAVFYBYVYBZmdVBQAAAFNWAWdjAGFjGPz//2JrfGuPKq30P2RVCAAAADEyOSwyMyAlVgFnYwBhYxj8//9i73+LBJEYi0BkVQMAAAA4NjdWAWdjAGFjGPz//2IAAAAAAJyoQGRVBgAAADPCoDE1MFYBZ2MAYWMY/P//YgDCInzsaag/ZFUGAAAANCw3NyAlVgFnYwBhYxj8//9iktSnAb0roD9kVQYAAAAzLDE2ICVUVgFhVGMBAAAAYwFWAWFWAWFWAWFWAWFUYwAAAABjAVYBYVYBYVYBYVYBYVYBZmdVAQAAAFNnZFUXAAAAZGVmYXVsdFJvd0F4aXNIaWVyYXJjaHlkVRAAAABaZWlsZW5oaWVyYXJjaGllVgFmZ1UCAAAAU2dkVQYAAABiaTE5MzZkVQwAAABDdXQgT2ZmIERhdGVkVQcAAABERE1NWVk4YwAAAABjAVYBYVYBYWdkVQYAAABiaTE5NTZkVREAAABJbmRleGVkIExUViByYW5nZWFjAQAAAGMBVgFhVgFhVGMAAAAAZ2RVBAAAAHJvb3RWAWFWAWZnVQEAAABTZ2RVCgAAADI5LzAzLzIwMjRWAWdjAGFjGPz//2IAAAAAAOrWQGRVCgAAADI5LzAzLzIwMjRWAWZnVQgAAABTZ2RVCwAAAD4wIC0gPD00MCAlVgFnYwFkVQsAAAA+MCAtIDw9NDAgJWMAAAAAYgAAAAAAAPh/ZFULAAAAPjAgLSA8PTQwICVWAWFjAgAAAGMBVgFhVgFhVgFhVgFhZ2RVDAAAAD40MCAtIDw9NTAgJVYBZ2MBZFUMAAAAPjQwIC0gPD01MCAlYwIAAABiAAAAAAAA+H9kVQwAAAA+NDAgLSA8PTUwICVWAWFjAgAAAGMBVgFhVgFhVgFhVgFhZ2RVDAAAAD41MCAtIDw9NjAgJVYBZ2MBZFUMAAAAPjUwIC0gPD02MCAlYwMAAABiAAAAAAAA+H9kVQwAAAA+NTAgLSA8PTYwICVWAWFjAgAAAGMBVgFhVgFhVgFhVgFhZ2RVDAAAAD42MCAtIDw9NzAgJVYBZ2MBZFUMAAAAPjYwIC0gPD03MCAlYwQAAABiAAAAAAAA+H9kVQwAAAA+NjAgLSA8PTcwICVWAWFjAgAAAGMBVgFhVgFhVgFhVgFhZ2RVDAAAAD43MCAtIDw9ODAgJVYBZ2MBZFUMAAAAPjcwIC0gPD04MCAlYwUAAABiAAAAAAAA+H9kVQwAAAA+NzAgLSA8PTgwICVWAWFjAgAAAGMBVgFhVgFhVgFhVgFhZ2RVDAAAAD44MCAtIDw9OTAgJVYBZ2MBZFUMAAAAPjgwIC0gPD05MCAlYwYAAABiAAAAAAAA+H9kVQwAAAA+ODAgLSA8PTkwICVWAWFjAgAAAGMBVgFhVgFhVgFhVgFhZ2RVDQAAAD45MCAtIDw9MTAwICVWAWdjAWRVDQAAAD45MCAtIDw9MTAwICVjBwAAAGIAAAAAAAD4f2RVDQAAAD45MCAtIDw9MTAwICVWAWFjAgAAAGMBVgFhVgFhVgFhVgFhZ2RVBgAAAD4xMDAgJVYBZ2MBZFUGAAAAPjEwMCAlYwEAAABiAAAAAAAA+H9kVQYAAAA+MTAwICVWAWFjAgAAAGMBVgFhVgFhVgFhVgFhVGMBAAAAYwBWAWFWAWFWAWFWAWFUYwAAAABjAFYBYVYBYVYBYVYBYWdkVQQAAAByb290VgFhVgFmZ1UBAAAAU2dkVQoAAAAyOS8wMy8yMDI0VgFnYwBhYxj8//9iAAAAAADq1kBkVQoAAAAyOS8wMy8yMDI0VgFmZ1UIAAAAU2dkVQsAAAA+MCAtIDw9NDAgJVYBZ2MBZFULAAAAPjAgLSA8PTQwICVjAAAAAGIAAAAAAAD4f2RVCwAAAD4wIC0gPD00MCAlVgFhYwIAAABjAVYBYVYBYVYBYVYBYWdkVQwAAAA+NDAgLSA8PTUwICVWAWdjAWRVDAAAAD40MCAtIDw9NTAgJWMCAAAAYgAAAAAAAPh/ZFUMAAAAPjQwIC0gPD01MCAlVgFhYwIAAABjAVYBYVYBYVYBYVYBYWdkVQwAAAA+NTAgLSA8PTYwICVWAWdjAWRVDAAAAD41MCAtIDw9NjAgJWMDAAAAYgAAAAAAAPh/ZFUMAAAAPjUwIC0gPD02MCAlVgFhYwIAAABjAVYBYVYBYVYBYVYBYWdkVQwAAAA+NjAgLSA8PTcwICVWAWdjAWRVDAAAAD42MCAtIDw9NzAgJWMEAAAAYgAAAAAAAPh/ZFUMAAAAPjYwIC0gPD03MCAlVgFhYwIAAABjAVYBYVYBYVYBYVYBYWdkVQwAAAA+NzAgLSA8PTgwICVWAWdjAWRVDAAAAD43MCAtIDw9ODAgJWMFAAAAYgAAAAAAAPh/ZFUMAAAAPjcwIC0gPD04MCAlVgFhYwIAAABjAVYBYVYBYVYBYVYBYWdkVQwAAAA+ODAgLSA8PTkwICVWAWdjAWRVDAAAAD44MCAtIDw9OTAgJWMGAAAAYgAAAAAAAPh/ZFUMAAAAPjgwIC0gPD05MCAlVgFhYwIAAABjAVYBYVYBYVYBYVYBYWdkVQ0AAAA+OTAgLSA8PTEwMCAlVgFnYwFkVQ0AAAA+OTAgLSA8PTEwMCAlYwcAAABiAAAAAAAA+H9kVQ0AAAA+OTAgLSA8PTEwMCAlVgFhYwIAAABjAVYBYVYBYVYBYVYBYWdkVQYAAAA+MTAwICVWAWdjAWRVBgAAAD4xMDAgJWMBAAAAYgAAAAAAAPh/ZFUGAAAAPjEwMCAlVgFhYwIAAABjAVYBYVYBYVYBYVYBYVRjAQAAAGMAVgFhVgFhVgFhVgFhVGMAAAAAYwBWAWFWAWFWAWFWAWFjAVRjAWMAYwBiAAAAAAAAAABWAWZVBQAAAFNkVQYAAABiaTE5NjFkVQYAAABiaTE5MzJkVQYAAABiaTE5MzNkVQYAAABiaTE5MzRkVQYAAABiaTE5MzVUYwBjAGMAYWNCBQIAVgFhZFV8CwAAPFJlc3VsdCByZWY9ImRkMTk0MC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NC0xMlQxMTozOToyMC4zODVaIj48VmFyaWFibGVzPjxOdW1lcmljVmFyaWFibGUgdmFybmFtZT0iYmkxOTM2IiBsYWJlbD0iQ3V0IE9mZiBEYXRlIiByZWY9ImJpMTkzNiIgY29sdW1uPSJjMCIgZm9ybWF0PSJERE1NWVk4IiB1c2FnZT0iY2F0ZWdvcmljYWwiLz48U3RyaW5nVmFyaWFibGUgdmFybmFtZT0iYmkxOTU2IiBsYWJlbD0iSW5kZXhlZCBMVFYgcmFuZ2UiIHJlZj0iYmkxOTU2IiBjb2x1bW49ImMxIiBzb3J0T249ImN1c3RvbSIgY3VzdG9tU29ydD0iY3MxODM2Ii8+PE51bWVyaWNWYXJpYWJsZSB2YXJuYW1lPSJiaTE5MzIiIGxhYmVsPSJOb21pbmFsIChtbikiIHJlZj0iYmkxOTMyIiBjb2x1bW49ImMyIiBmb3JtYXQ9IkNPTU1BMTIuIiB1c2FnZT0icXVhbnRpdGF0aXZlIiBkZWZpbmVkQWdncmVnYXRpb249InN1bSIvPjxOdW1lcmljVmFyaWFibGUgdmFybmFtZT0iYmkxOTYxIiBsYWJlbD0iV0EgSW5kZXhlZCBMVFYgKExPQU4gQkFMQU5DRSAvIElOREVYRUQgdmFsdWF0aW9uKSAoaW4gJSk6IiByZWY9ImJpMTk2MSIgY29sdW1uPSJjMyIgZm9ybWF0PSJQRVJDRU5UMTIuMiIgdXNhZ2U9InF1YW50aXRhdGl2ZSIvPjxOdW1lcmljVmFyaWFibGUgdmFybmFtZT0iYmkxOTMzIiBsYWJlbD0iTnVtYmVyIG9mIE1vcnRnYWdlIExvYW5zIiByZWY9ImJpMTkzMyIgY29sdW1uPSJjNCIgZm9ybWF0PSJDT01NQTEyLiIgdXNhZ2U9InF1YW50aXRhdGl2ZSIvPjxOdW1lcmljVmFyaWFibGUgdmFybmFtZT0iYmkxOTM0IiBsYWJlbD0iJSBvZiBUb3RhbCBBc3NldHMiIHJlZj0iYmkxOTM0IiBjb2x1bW49ImM1IiBmb3JtYXQ9IlBFUkNFTlQxMi4yIiB1c2FnZT0icXVhbnRpdGF0aXZlIi8+PE51bWVyaWNWYXJpYWJsZSB2YXJuYW1lPSJiaTE5MzUiIGxhYmVsPSIlIE51bWJlciBvZiBMb2FucyIgcmVmPSJiaTE5MzUiIGNvbHVtbj0iYzY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xOdW1lcmljQ29sdW1uIGNvbG5hbWU9ImMzIiBlbmNvZGluZz0idGV4dCIgZGF0YVR5cGU9ImRvdWJsZSIvPjxOdW1lcmljQ29sdW1uIGNvbG5hbWU9ImM0IiBlbmNvZGluZz0idGV4dCIgZGF0YVR5cGU9ImRvdWJsZSIvPjxOdW1lcmljQ29sdW1uIGNvbG5hbWU9ImM1IiBlbmNvZGluZz0idGV4dCIgZGF0YVR5cGU9ImRvdWJsZSIvPjxOdW1lcmljQ29sdW1uIGNvbG5hbWU9ImM2IiBlbmNvZGluZz0idGV4dCIgZGF0YVR5cGU9ImRvdWJsZSIvPjwvQ29sdW1ucz48RGF0YSBmb3JtYXQ9IkNTViIgcm93Q291bnQ9IjkiIGF2YWlsYWJsZVJvd0NvdW50PSI5IiBzaXplPSI4MjkiIGRhdGFMYXlvdXQ9Im1pbmltYWwiIGdyYW5kVG90YWw9ImZhbHNlIiBpc0luZGV4ZWQ9InRydWUiIGNvbnRlbnRLZXk9Ik1QSkhPS1JNU1dUQkZJWlpWSTNLU0c1VDVESUhTVVNVIj48IVtDREFUQVsyMzQ2NC4wLC0xMDAsMTgxODQuMDE0NjExMDI1NjAzLDAuNTgzNDk1MzUyMTc3NzgxNiw5OTczNS4wLDEuMCwxLjAKMjM0NjQuMCwwLDQzODkuMjk5MzM5NjQ5MTM3LDAuMjg3MTcyODYyMDUzNzU5NywzOTQyNC4wLDAuMjQxMzgyMzAzODI3ODc3MDQsMC4zOTUyODc1MTE5MDY1NTIzNwoyMzQ2NC4wLDIsMjc3MS41Mjg5NjE5MDEwOTE0LDAuNDU0MTc3NzY0OTM5MzA4MTcsMTQ0MTcuMCwwLjE1MjQxNTY4MDU0MDY3NzU2LDAuMTQ0NTUzMDY1NjIzOTAzMzUKMjM0NjQuMCwzLDMxNTEuNjE3NjQ3MjMwODM2LDAuNTQyNTU5NDE3OTMxODc5NywxMzMyNi4wLDAuMTczMzE4MDMzMTU0MjM1MzgsMC4xMzM2MTQwNzczMDQ4NTc5CjIzNDY0LjAsNCwyNjM5LjgxMzgxMDc0NDY4NjYsMC42NTAwMjIwNTk4MTc0MzIyLDExOTk3LjAsMC4xNDUxNzIyMjIyNjI5NTgxMiwwLjEyMDI4ODc2NTIyNzg1MzgxCjIzNDY0LjAsNSwyMTQ4LjE1OTE5OTE2OTgxOCwwLjc0NjMzMTkwMTE4NTU4MTksOTA0Ni4wLDAuMTE4MTM0NDg0ODgyNTI1MDEsMC4wOTA3MDAzNTU5NDMyNDk2MQoyMzQ2NC4wLDYsMTU1Ny4zMjI5OTI0NDQ5OTg4LDAuODQ2MDE1NjA3MTU3Nzc5OCw1ODYyLjAsMC4wODU2NDI0MTg2NzE0Mzc5LDAuMDU4Nzc1NzU1NzUyNzQ0Nzc1CjIzNDY0LjAsNyw2NTkuMjAxODUwNDM0OTk5OSwwLjk0NjQ0OTk5OTMzNzk4ODcsMjUxMy4wLDAuMDM2MjUxNzIyNDM1MTE2MzI1LDAuMDI1MTk2NzcxNDQ0MzI3NDY3CjIzNDY0LjAsMSw4NjcuMDcwODA5NDQ5OTk4NiwxLjI5MjI3NjkxNjcyNjkyOSwzMTUwLjAsMC4wNDc2ODMxMzQyMjUxNzA2NzYsMC4wMzE1ODM2OTY3OTY1MTA3NTUKXV0+PC9EYXRhPjxTdHJpbmdUYWJsZSBmb3JtYXQ9IkNTViIgcm93Q291bnQ9IjgiIHNpemU9IjExNCIgY29udGVudEtleT0iUUpHU0haSVBETFVNSlNJVU1QVEZKTVJHVDVXR1VaM1UiPjwhW0NEQVRBWyI+MCAtIDw9NDAgJSIKIj4xMDAgJSIKIj40MCAtIDw9NTAgJSIKIj41MCAtIDw9NjAgJSIKIj42MCAtIDw9NzAgJSIKIj43MCAtIDw9ODAgJSIKIj44MCAtIDw9OTAgJSIKIj45MCAtIDw9MTAwICUiCl1dPjwvU3RyaW5nVGFibGU+PC9SZXN1bHQ+VgFhYwBjAGMAYwFjAGMAYwBWAWFjAQAAAGMAYwBdRU5EX1JDKw==</data>
</ReportState>
</file>

<file path=customXml/item30.xml><?xml version="1.0" encoding="utf-8"?>
<ReportState xmlns="sas.reportstate">
  <data type="reportstate">UkNfU1RBUlRbVgVnZ1VjAgAAAFNnYwIAAABjAAAAAGRVBgAAAHZlMzU0MGRVAAAAAGMAAAAAZ5lmVQEAAABTVgFnmGRVBwAAAGJpMTAxNjNkVRIAAABSZWZpbmFuY2luZyBNYXJrZXJhVgFnYwFkVQIAAAA3MWMY/P//YgAAAAAAAPh/ZFUCAAAANzFjAQAAAFRjCAAAAGFjAGdjAgAAAGMAAAAAZFUFAAAAdmU3MjNkVQAAAABjAAAAAGeZZlUBAAAAU1YBZ5hkVQYAAABiaTI0MzhkVQwAAABDdXQgT2ZmIERhdGVhVgFnYwBhYxj8//9iAAAAAADq1kBkVQoAAAAyOS8wMy8yMDI0YwEAAABUYwgAAABhYwBUVgFmVQMAAABTZFUGAAAAYmkyNDU5ZFUGAAAAYmkyNDM4ZFUGAAAAYmkyNDU1VFYBYVYBZ2RVBgAAAGRkMjQ0NFYBZlULAAAAU2RVDgAAADE5ODI4MDE3NzA3ODI0ZFUOAAAAMTk4MjgwMzI2NDY3MTBkVQ4AAAAxOTgyODAzOTQ4MzEyMmRVDgAAADE5ODI4MDM5NDgzMTMwZFUOAAAAMTk4MjgwMzk0ODMxNDlkVQ4AAAAxOTgyODM2NjY4MjgyNWRVDgAAADE5ODQwMzE3MjM0ODYzZFUOAAAAMTk4NDAzMTcyMzQ4NzBkVQ4AAAAxOTg0NTAxMzY1MTIzNGRVDgAAADE5ODgyNDI3MDk0ODE2ZFULAAAAUmVzaWRlbnRpYWxUVgFmZ1UFAAAAU1YBZ8BjAAAAAGRVBgAAAGJpMjQzOGRVDAAAAEN1dCBPZmYgRGF0ZWRVBwAAAERETU1ZWThjGAAAAFYBZmNVDAAAAFMAAAAAAOrWQAAAAAAA6tZAAAAAAADq1kAAAAAAAOrWQAAAAAAA6tZAAAAAAADq1kAAAAAAAOrWQAAAAAAA6tZAAAAAAADq1kAAAAAAAOrWQAAAAAAA6tZAAAAAAADq1kBUVgFhYwEAAABiDAAAAGIAAAAAAAD4f2IAAAAAAAD4f2IAAAAAAAD4f2IAAAAAAAD4f2IAAAAAAAD4f2FjAGMAYwBjAVYBZ8BjAQAAAGRVBgAAAGJpMjQ1NWRVDgAAAEFUVCBBc3NldCBUeXBlYWMYAAAAVgFhVgFmY1UMAAAAUwoAAAAKAAAACgAAAAoAAAAKAAAACgAAAAoAAAAKAAAACgAAAAoAAAAKAAAACgAAAFRjAQAAAGIMAAAAYgAAAAAAAPh/YgAAAAAAAPh/YgAAAAAAAPh/YgAAAAAAAPh/YgAAAAAAAPh/YWMAYwBjAGMBVgFnwGMBAAAAZFUGAAAAYmkyNDU5ZFURAAAAUmVwb3J0aW5nIExvYW4gSURhYxgAAABWAWFWAWZjVQwAAABTnP///wUAAAAGAAAAAQAAAAgAAAACAAAAAAAAAAcAAAAEAAAACQAAAAMAAACd////VGMBAAAAYgwAAABiAAAAAAAA+H9iAAAAAAAA+H9iAAAAAAAA+H9iAAAAAAAA+H9iAAAAAAAA+H9hYwBjAGMAYwFWAWfAYwAAAABkVQYAAABiaTI1MTFkVRIAAABUT1RBTCBMb2FuIEJhbGFuY2VkVQkAAABDT01NQTEyLjJjGAAAAFYBZmNVDAAAAFMiGkwsaO8QQnE9Cgfrh2tBUrgerXHga0GPwvWQW/NrQaRwPRKJ82xBH4XrQVsYbUEAAAAADaxuQc3MzPTwSHBBSOF6uI0jckEAAADkLExzQaRwPSaaL31B5g+rpSvFEEJUVgFhYwIAAABiDAAAAGIAAAAAAAD4f2IAAAAAAAD4f2IAAAAAAAD4f2IAAAAAAAD4f2IAAAAAAAD4f2FjAGMAYwBjAVYBZ8BjAAAAAGRVBgAAAGJpMjUwNWRVEgAAACUgb2YgVE9UQUwgQmFsYW5jZWRVCwAAAFBFUkNFTlQxMi4yYxgAAABWAWZjVQwAAABTAAAAAAAA8D+Nx8kBuQJKP9YhtjFcVko/MERmtTpoSj8rKkC3QlpLP5pUJGAMfUs/TumcOnP6TD8JbKcadMVOP/t1B2IhI1E/3UXhT187Uj+5R7qmApNbP8FKvhwxsO8/VFYBYWMCAAAAYgwAAABiAAAAAAAA+H9iAAAAAAAA+H9iAAAAAAAA+H9iAAAAAAAA+H9iAAAAAAAA+H9hYwBjAGMAYwFUZ6BmY1UMAAAAUwAAAAAAAAAAAAAAAFRWAWVjVQAAAABTVGFWAWFjDAAAAGIMAAAAYwFjAGIAAAAAAAAAAFYBYVYBYVYDZ2dkVQYAAABkZDI0NDRWAWFWAWZnVQwAAABTZ2RVCwAAAE1BVENIRVNfQUxMVgFnYwFkVQsAAABNQVRDSEVTX0FMTGOc////YgAAAAAAAPh/ZFULAAAATUFUQ0hFU19BTExWAWZnVQEAAABTZ2RVCgAAADI5LzAzLzIwMjRWAWdjAGFjGPz//2IAAAAAAOrWQGRVCgAAADI5LzAzLzIwMjRWAWZnVQEAAABTZ2RVCwAAAFJlc2lkZW50aWFsVgFnYwFkVQsAAABSZXNpZGVudGlhbGMKAAAAYgAAAAAAAPh/ZFULAAAAUmVzaWRlbnRpYWxWAWFjAwAAAGMBVgFmY1UBAAAAUwAAAABUVgFhVgFmZ1UCAAAAU1YBZ2MAYWMY/P//YiIaTCxo7xBCZFUUAAAAMTjCoDE4NMKgMDE0wqA2MTEsMDNWAWdjAGFjGPz//2IAAAAAAADwP2RVCAAAADEwMCwwMCAlVFYBYVRjAgAAAGMBVgFhVgFhVgFhVgFhVGMBAAAAYwFWAWFWAWFWAWFWAWFnZFUOAAAAMTk4MjgzNjY2ODI4MjVWAWdjAWRVDgAAADE5ODI4MzY2NjgyODI1YwUAAABiAAAAAAAA+H9kVQ4AAAAxOTgyODM2NjY4MjgyNVYBZmdVAQAAAFNnZFUKAAAAMjkvMDMvMjAyNFYBZ2MAYWMY/P//YgAAAAAA6tZAZFUKAAAAMjkvMDMvMjAyNFYBZmdVAQAAAFNnZFULAAAAUmVzaWRlbnRpYWxWAWdjAWRVCwAAAFJlc2lkZW50aWFsYwoAAABiAAAAAAAA+H9kVQsAAABSZXNpZGVudGlhbFYBYWMDAAAAYwFWAWZjVQEAAABTAQAAAFRWAWFWAWZnVQIAAABTVgFnYwBhYxj8//9icT0KB+uHa0FkVQ8AAAAxNMKgNDM0wqAxMzYsMjJWAWdjAGFjGPz//2KNx8kBuQJKP2RVBgAAADAsMDggJVRWAWFUYwIAAABjAVYBYVYBYVYBYVYBYVRjAQAAAGMBVgFhVgFhVgFhVgFhZ2RVDgAAADE5ODQwMzE3MjM0ODYzVgFnYwFkVQ4AAAAxOTg0MDMxNzIzNDg2M2MGAAAAYgAAAAAAAPh/ZFUOAAAAMTk4NDAzMTcyMzQ4NjNWAWZnVQEAAABTZ2RVCgAAADI5LzAzLzIwMjRWAWdjAGFjGPz//2IAAAAAAOrWQGRVCgAAADI5LzAzLzIwMjRWAWZnVQEAAABTZ2RVCwAAAFJlc2lkZW50aWFsVgFnYwFkVQsAAABSZXNpZGVudGlhbGMKAAAAYgAAAAAAAPh/ZFULAAAAUmVzaWRlbnRpYWxWAWFjAwAAAGMBVgFmY1UBAAAAUwIAAABUVgFhVgFmZ1UCAAAAU1YBZ2MAYWMY/P//YlK4Hq1x4GtBZFUPAAAAMTTCoDYxNcKgNDM3LDQxVgFnYwBhYxj8//9i1iG2MVxWSj9kVQYAAAAwLDA4ICVUVgFhVGMCAAAAYwFWAWFWAWFWAWFWAWFUYwEAAABjAVYBYVYBYVYBYVYBYWdkVQ4AAAAxOTgyODAzMjY0NjcxMFYBZ2MBZFUOAAAAMTk4MjgwMzI2NDY3MTBjAQAAAGIAAAAAAAD4f2RVDgAAADE5ODI4MDMyNjQ2NzEwVgFmZ1UBAAAAU2dkVQoAAAAyOS8wMy8yMDI0VgFnYwBhYxj8//9iAAAAAADq1kBkVQoAAAAyOS8wMy8yMDI0VgFmZ1UBAAAAU2dkVQsAAABSZXNpZGVudGlhbFYBZ2MBZFULAAAAUmVzaWRlbnRpYWxjCgAAAGIAAAAAAAD4f2RVCwAAAFJlc2lkZW50aWFsVgFhYwMAAABjAVYBZmNVAQAAAFMDAAAAVFYBYVYBZmdVAgAAAFNWAWdjAGFjGPz//2KPwvWQW/NrQWRVDwAAADE0wqA2NTTCoDE3Miw1M1YBZ2MAYWMY/P//YjBEZrU6aEo/ZFUGAAAAMCwwOCAlVFYBYVRjAgAAAGMBVgFhVgFhVgFhVgFhVGMBAAAAYwFWAWFWAWFWAWFWAWFnZFUOAAAAMTk4NDUwMTM2NTEyMzRWAWdjAWRVDgAAADE5ODQ1MDEzNjUxMjM0YwgAAABiAAAAAAAA+H9kVQ4AAAAxOTg0NTAxMzY1MTIzNFYBZmdVAQAAAFNnZFUKAAAAMjkvMDMvMjAyNFYBZ2MAYWMY/P//YgAAAAAA6tZAZFUKAAAAMjkvMDMvMjAyNFYBZmdVAQAAAFNnZFULAAAAUmVzaWRlbnRpYWxWAWdjAWRVCwAAAFJlc2lkZW50aWFsYwoAAABiAAAAAAAA+H9kVQsAAABSZXNpZGVudGlhbFYBYWMDAAAAYwFWAWZjVQEAAABTBAAAAFRWAWFWAWZnVQIAAABTVgFnYwBhYxj8//9ipHA9EonzbEFkVQ8AAAAxNcKgMTc4wqA4MjQsNTdWAWdjAGFjGPz//2IrKkC3QlpLP2RVBgAAADAsMDggJVRWAWFUYwIAAABjAVYBYVYBYVYBYVYBYVRjAQAAAGMBVgFhVgFhVgFhVgFhZ2RVDgAAADE5ODI4MDM5NDgzMTIyVgFnYwFkVQ4AAAAxOTgyODAzOTQ4MzEyMmMCAAAAYgAAAAAAAPh/ZFUOAAAAMTk4MjgwMzk0ODMxMjJWAWZnVQEAAABTZ2RVCgAAADI5LzAzLzIwMjRWAWdjAGFjGPz//2IAAAAAAOrWQGRVCgAAADI5LzAzLzIwMjRWAWZnVQEAAABTZ2RVCwAAAFJlc2lkZW50aWFsVgFnYwFkVQsAAABSZXNpZGVudGlhbGMKAAAAYgAAAAAAAPh/ZFULAAAAUmVzaWRlbnRpYWxWAWFjAwAAAGMBVgFmY1UBAAAAUwUAAABUVgFhVgFmZ1UCAAAAU1YBZ2MAYWMY/P//Yh+F60FbGG1BZFUPAAAAMTXCoDI1NMKgMjM0LDA2VgFnYwBhYxj8//9imlQkYAx9Sz9kVQYAAAAwLDA4ICVUVgFhVGMCAAAAYwFWAWFWAWFWAWFWAWFUYwEAAABjAVYBYVYBYVYBYVYBYWdkVQ4AAAAxOTgyODAxNzcwNzgyNFYBZ2MBZFUOAAAAMTk4MjgwMTc3MDc4MjRjAAAAAGIAAAAAAAD4f2RVDgAAADE5ODI4MDE3NzA3ODI0VgFmZ1UBAAAAU2dkVQoAAAAyOS8wMy8yMDI0VgFnYwBhYxj8//9iAAAAAADq1kBkVQoAAAAyOS8wMy8yMDI0VgFmZ1UBAAAAU2dkVQsAAABSZXNpZGVudGlhbFYBZ2MBZFULAAAAUmVzaWRlbnRpYWxjCgAAAGIAAAAAAAD4f2RVCwAAAFJlc2lkZW50aWFsVgFhYwMAAABjAVYBZmNVAQAAAFMGAAAAVFYBYVYBZmdVAgAAAFNWAWdjAGFjGPz//2IAAAAADaxuQWRVDwAAADE2wqAwODHCoDAwMCwwMFYBZ2MAYWMY/P//Yk7pnDpz+kw/ZFUGAAAAMCwwOSAlVFYBYVRjAgAAAGMBVgFhVgFhVgFhVgFhVGMBAAAAYwFWAWFWAWFWAWFWAWFnZFUOAAAAMTk4NDAzMTcyMzQ4NzBWAWdjAWRVDgAAADE5ODQwMzE3MjM0ODcwYwcAAABiAAAAAAAA+H9kVQ4AAAAxOTg0MDMxNzIzNDg3MFYBZmdVAQAAAFNnZFUKAAAAMjkvMDMvMjAyNFYBZ2MAYWMY/P//YgAAAAAA6tZAZFUKAAAAMjkvMDMvMjAyNFYBZmdVAQAAAFNnZFULAAAAUmVzaWRlbnRpYWxWAWdjAWRVCwAAAFJlc2lkZW50aWFsYwoAAABiAAAAAAAA+H9kVQsAAABSZXNpZGVudGlhbFYBYWMDAAAAYwFWAWZjVQEAAABTBwAAAFRWAWFWAWZnVQIAAABTVgFnYwBhYxj8//9izczM9PBIcEFkVQ8AAAAxN8KgMDc1wqA5ODMsMzBWAWdjAGFjGPz//2IJbKcadMVOP2RVBgAAADAsMDkgJVRWAWFUYwIAAABjAVYBYVYBYVYBYVYBYVRjAQAAAGMBVgFhVgFhVgFhVgFhZ2RVDgAAADE5ODI4MDM5NDgzMTQ5VgFnYwFkVQ4AAAAxOTgyODAzOTQ4MzE0OWMEAAAAYgAAAAAAAPh/ZFUOAAAAMTk4MjgwMzk0ODMxNDlWAWZnVQEAAABTZ2RVCgAAADI5LzAzLzIwMjRWAWdjAGFjGPz//2IAAAAAAOrWQGRVCgAAADI5LzAzLzIwMjRWAWZnVQEAAABTZ2RVCwAAAFJlc2lkZW50aWFsVgFnYwFkVQsAAABSZXNpZGVudGlhbGMKAAAAYgAAAAAAAPh/ZFULAAAAUmVzaWRlbnRpYWxWAWFjAwAAAGMBVgFmY1UBAAAAUwgAAABUVgFhVgFmZ1UCAAAAU1YBZ2MAYWMY/P//YkjheriNI3JBZFUPAAAAMTnCoDAxOcKgOTk1LDUzVgFnYwBhYxj8//9i+3UHYiEjUT9kVQYAAAAwLDEwICVUVgFhVGMCAAAAYwFWAWFWAWFWAWFWAWFUYwEAAABjAVYBYVYBYVYBYVYBYWdkVQ4AAAAxOTg4MjQyNzA5NDgxNlYBZ2MBZFUOAAAAMTk4ODI0MjcwOTQ4MTZjCQAAAGIAAAAAAAD4f2RVDgAAADE5ODgyNDI3MDk0ODE2VgFmZ1UBAAAAU2dkVQoAAAAyOS8wMy8yMDI0VgFnYwBhYxj8//9iAAAAAADq1kBkVQoAAAAyOS8wMy8yMDI0VgFmZ1UBAAAAU2dkVQsAAABSZXNpZGVudGlhbFYBZ2MBZFULAAAAUmVzaWRlbnRpYWxjCgAAAGIAAAAAAAD4f2RVCwAAAFJlc2lkZW50aWFsVgFhYwMAAABjAVYBZmNVAQAAAFMJAAAAVFYBYVYBZmdVAgAAAFNWAWdjAGFjGPz//2IAAADkLExzQWRVDwAAADIwwqAyMzTCoDk1OCwyNVYBZ2MAYWMY/P//Yt1F4U9fO1I/ZFUGAAAAMCwxMSAlVFYBYVRjAgAAAGMBVgFhVgFhVgFhVgFhVGMBAAAAYwFWAWFWAWFWAWFWAWFnZFUOAAAAMTk4MjgwMzk0ODMxMzBWAWdjAWRVDgAAADE5ODI4MDM5NDgzMTMwYwMAAABiAAAAAAAA+H9kVQ4AAAAxOTgyODAzOTQ4MzEzMFYBZmdVAQAAAFNnZFUKAAAAMjkvMDMvMjAyNFYBZ2MAYWMY/P//YgAAAAAA6tZAZFUKAAAAMjkvMDMvMjAyNFYBZmdVAQAAAFNnZFULAAAAUmVzaWRlbnRpYWxWAWdjAWRVCwAAAFJlc2lkZW50aWFsYwoAAABiAAAAAAAA+H9kVQsAAABSZXNpZGVudGlhbFYBYWMDAAAAYwFWAWZjVQEAAABTCgAAAFRWAWFWAWZnVQIAAABTVgFnYwBhYxj8//9ipHA9JpovfUFkVQ8AAAAzMMKgNjAzwqA2ODIsMzlWAWdjAGFjGPz//2K5R7qmApNbP2RVBgAAADAsMTcgJVRWAWFUYwIAAABjAVYBYVYBYVYBYVYBYVRjAQAAAGMBVgFhVgFhVgFhVgFhZ2RVDgAAAEFsbGUgU29uc3RpZ2VuVgFnYwFkVQIAAAB+T2Od////YgAAAAAAAPh/ZFUOAAAAQWxsZSBTb25zdGlnZW5WAWZnVQEAAABTZ2RVCgAAADI5LzAzLzIwMjRWAWdjAGFjGPz//2IAAAAAAOrWQGRVCgAAADI5LzAzLzIwMjRWAWZnVQEAAABTZ2RVCwAAAFJlc2lkZW50aWFsVgFnYwFkVQsAAABSZXNpZGVudGlhbGMKAAAAYgAAAAAAAPh/ZFULAAAAUmVzaWRlbnRpYWxWAWFjAwAAAGMBVgFmY1UBAAAAUwsAAABUVgFhVgFmZ1UCAAAAU1YBZ2MAYWMY/P//YuYPq6UrxRBCZFUUAAAAMTjCoDAwNsKgODYywqAxODYsNzdWAWdjAGFjGPz//2LBSr4cMbDvP2RVBwAAADk5LDAzICVUVgFhVGMCAAAAYwFWAWFWAWFWAWFWAWFUYwEAAABjAVYBYVYBYVYBYVYBYVRjAAAAAGMBVgFhVgFhVgFhVgFhVgFmZ1UCAAAAU2dkVRcAAABkZWZhdWx0Um93QXhpc0hpZXJhcmNoeWRVEAAAAFplaWxlbmhpZXJhcmNoaWVWAWZnVQEAAABTZ2RVBgAAAGJpMjQ1OWRVEQAAAFJlcG9ydGluZyBMb2FuIElEYWMBAAAAYwFWAWFWAWFUYwAAAABnZFUEAAAAcm9vdFYBYVYBZmdVCwAAAFNnZFUOAAAAMTk4MjgzNjY2ODI4MjVWAWdjAWRVDgAAADE5ODI4MzY2NjgyODI1YwUAAABiAAAAAAAA+H9kVQ4AAAAxOTgyODM2NjY4MjgyNVYBYWMBAAAAYwFWAWFWAWFWAWFWAWFnZFUOAAAAMTk4NDAzMTcyMzQ4NjNWAWdjAWRVDgAAADE5ODQwMzE3MjM0ODYzYwYAAABiAAAAAAAA+H9kVQ4AAAAxOTg0MDMxNzIzNDg2M1YBYWMBAAAAYwFWAWFWAWFWAWFWAWFnZFUOAAAAMTk4MjgwMzI2NDY3MTBWAWdjAWRVDgAAADE5ODI4MDMyNjQ2NzEwYwEAAABiAAAAAAAA+H9kVQ4AAAAxOTgyODAzMjY0NjcxMFYBYWMBAAAAYwFWAWFWAWFWAWFWAWFnZFUOAAAAMTk4NDUwMTM2NTEyMzRWAWdjAWRVDgAAADE5ODQ1MDEzNjUxMjM0YwgAAABiAAAAAAAA+H9kVQ4AAAAxOTg0NTAxMzY1MTIzNFYBYWMBAAAAYwFWAWFWAWFWAWFWAWFnZFUOAAAAMTk4MjgwMzk0ODMxMjJWAWdjAWRVDgAAADE5ODI4MDM5NDgzMTIyYwIAAABiAAAAAAAA+H9kVQ4AAAAxOTgyODAzOTQ4MzEyMlYBYWMBAAAAYwFWAWFWAWFWAWFWAWFnZFUOAAAAMTk4MjgwMTc3MDc4MjRWAWdjAWRVDgAAADE5ODI4MDE3NzA3ODI0YwAAAABiAAAAAAAA+H9kVQ4AAAAxOTgyODAxNzcwNzgyNFYBYWMBAAAAYwFWAWFWAWFWAWFWAWFnZFUOAAAAMTk4NDAzMTcyMzQ4NzBWAWdjAWRVDgAAADE5ODQwMzE3MjM0ODcwYwcAAABiAAAAAAAA+H9kVQ4AAAAxOTg0MDMxNzIzNDg3MFYBYWMBAAAAYwFWAWFWAWFWAWFWAWFnZFUOAAAAMTk4MjgwMzk0ODMxNDlWAWdjAWRVDgAAADE5ODI4MDM5NDgzMTQ5YwQAAABiAAAAAAAA+H9kVQ4AAAAxOTgyODAzOTQ4MzE0OVYBYWMBAAAAYwFWAWFWAWFWAWFWAWFnZFUOAAAAMTk4ODI0MjcwOTQ4MTZWAWdjAWRVDgAAADE5ODgyNDI3MDk0ODE2YwkAAABiAAAAAAAA+H9kVQ4AAAAxOTg4MjQyNzA5NDgxNlYBYWMBAAAAYwFWAWFWAWFWAWFWAWFnZFUOAAAAMTk4MjgwMzk0ODMxMzBWAWdjAWRVDgAAADE5ODI4MDM5NDgzMTMwYwMAAABiAAAAAAAA+H9kVQ4AAAAxOTgyODAzOTQ4MzEzMFYBYWMBAAAAYwFWAWFWAWFWAWFWAWFnZFUOAAAAQWxsZSBTb25zdGlnZW5WAWdjAWRVAgAAAH5PY53///9iAAAAAAAA+H9kVQ4AAABBbGxlIFNvbnN0aWdlblYBYWMBAAAAYwFWAWFWAWFWAWFWAWFUYwAAAABjAFYBYVYBYVYBYVYBYWdkVQQAAAByb290VgFhVgFmZ1ULAAAAU2dkVQ4AAAAxOTgyODM2NjY4MjgyNVYBZ2MBZFUOAAAAMTk4MjgzNjY2ODI4MjVjBQAAAGIAAAAAAAD4f2RVDgAAADE5ODI4MzY2NjgyODI1VgFhYwEAAABjAVYBYVYBYVYBYVYBYWdkVQ4AAAAxOTg0MDMxNzIzNDg2M1YBZ2MBZFUOAAAAMTk4NDAzMTcyMzQ4NjNjBgAAAGIAAAAAAAD4f2RVDgAAADE5ODQwMzE3MjM0ODYzVgFhYwEAAABjAVYBYVYBYVYBYVYBYWdkVQ4AAAAxOTgyODAzMjY0NjcxMFYBZ2MBZFUOAAAAMTk4MjgwMzI2NDY3MTBjAQAAAGIAAAAAAAD4f2RVDgAAADE5ODI4MDMyNjQ2NzEwVgFhYwEAAABjAVYBYVYBYVYBYVYBYWdkVQ4AAAAxOTg0NTAxMzY1MTIzNFYBZ2MBZFUOAAAAMTk4NDUwMTM2NTEyMzRjCAAAAGIAAAAAAAD4f2RVDgAAADE5ODQ1MDEzNjUxMjM0VgFhYwEAAABjAVYBYVYBYVYBYVYBYWdkVQ4AAAAxOTgyODAzOTQ4MzEyMlYBZ2MBZFUOAAAAMTk4MjgwMzk0ODMxMjJjAgAAAGIAAAAAAAD4f2RVDgAAADE5ODI4MDM5NDgzMTIyVgFhYwEAAABjAVYBYVYBYVYBYVYBYWdkVQ4AAAAxOTgyODAxNzcwNzgyNFYBZ2MBZFUOAAAAMTk4MjgwMTc3MDc4MjRjAAAAAGIAAAAAAAD4f2RVDgAAADE5ODI4MDE3NzA3ODI0VgFhYwEAAABjAVYBYVYBYVYBYVYBYWdkVQ4AAAAxOTg0MDMxNzIzNDg3MFYBZ2MBZFUOAAAAMTk4NDAzMTcyMzQ4NzBjBwAAAGIAAAAAAAD4f2RVDgAAADE5ODQwMzE3MjM0ODcwVgFhYwEAAABjAVYBYVYBYVYBYVYBYWdkVQ4AAAAxOTgyODAzOTQ4MzE0OVYBZ2MBZFUOAAAAMTk4MjgwMzk0ODMxNDljBAAAAGIAAAAAAAD4f2RVDgAAADE5ODI4MDM5NDgzMTQ5VgFhYwEAAABjAVYBYVYBYVYBYVYBYWdkVQ4AAAAxOTg4MjQyNzA5NDgxNlYBZ2MBZFUOAAAAMTk4ODI0MjcwOTQ4MTZjCQAAAGIAAAAAAAD4f2RVDgAAADE5ODgyNDI3MDk0ODE2VgFhYwEAAABjAVYBYVYBYVYBYVYBYWdkVQ4AAAAxOTgyODAzOTQ4MzEzMFYBZ2MBZFUOAAAAMTk4MjgwMzk0ODMxMzBjAwAAAGIAAAAAAAD4f2RVDgAAADE5ODI4MDM5NDgzMTMwVgFhYwEAAABjAVYBYVYBYVYBYVYBYWdkVQ4AAABBbGxlIFNvbnN0aWdlblYBZ2MBZFUCAAAAfk9jnf///2IAAAAAAAD4f2RVDgAAAEFsbGUgU29uc3RpZ2VuVgFhYwEAAABjAVYBYVYBYVYBYVYBYVRjAAAAAGMAVgFhVgFhVgFhVgFhYwFnZFUaAAAAZGVmYXVsdENvbHVtbkF4aXNIaWVyYXJjaHlkVREAAABTcGFsdGVuaGllcmFyY2hpZVYBZmdVAgAAAFNnZFUGAAAAYmkyNDM4ZFUMAAAAQ3V0IE9mZiBEYXRlZFUHAAAARERNTVlZOGMAAAAAYwFWAWFWAWFnZFUGAAAAYmkyNDU1ZFUOAAAAQVRUIEFzc2V0IFR5cGVhYwEAAABjAVYBYVYBYVRjAAAAAGdkVQQAAAByb290VgFhVgFmZ1UBAAAAU2dkVQoAAAAyOS8wMy8yMDI0VgFnYwBhYxj8//9iAAAAAADq1kBkVQoAAAAyOS8wMy8yMDI0VgFmZ1UBAAAAU2dkVQsAAABSZXNpZGVudGlhbFYBZ2MBZFULAAAAUmVzaWRlbnRpYWxjCgAAAGIAAAAAAAD4f2RVCwAAAFJlc2lkZW50aWFsVgFhYwIAAABjAVYBYVYBYVYBYVYBYVRjAQAAAGMAVgFhVgFhVgFhVgFhVGMAAAAAYwBWAWFWAWFWAWFWAWFnZFUEAAAAcm9vdFYBYVYBZmdVAQAAAFNnZFUKAAAAMjkvMDMvMjAyNFYBZ2MAYWMY/P//YgAAAAAA6tZAZFUKAAAAMjkvMDMvMjAyNFYBZmdVAQAAAFNnZFULAAAAUmVzaWRlbnRpYWxWAWdjAWRVCwAAAFJlc2lkZW50aWFsYwoAAABiAAAAAAAA+H9kVQsAAABSZXNpZGVudGlhbFYBYWMCAAAAYwFWAWFWAWFWAWFWAWFUYwEAAABjAFYBYVYBYVYBYVYBYVRjAAAAAGMAVgFhVgFhVgFhVgFhYwFUYwFjAGMAYgAAAAAAAAAAVgFmVQIAAABTZFUGAAAAYmkyNTExZFUGAAAAYmkyNTA1VGMAYwBjAGFjYgUCAFYBYWRV1wgAADxSZXN1bHQgcmVmPSJkZDI0NDQiIHR5cGU9InJlbGF0aW9uYWwiIHN0YXR1cz0ic3VjY2VzcyIgZGF0YUxldmVsPSJjdXN0b20iIGNvbnN1bWVyRGF0YU1vZGVsPSJhZ2dyZWdhdGVkIiBsYWJlbD0iRXJnZWJuaXNzZSIgZGF0YUxvY2FsZT0iZW5fVVMiIHNvcnRMb2NhbGU9ImRlX0FUIiBzdXBwb3J0c0N1c3RvbVF1ZXJ5PSJ0cnVlIiBzdXBwb3J0c0V4cG9ydERldGFpbD0iZmFsc2UiIHRhYmxlRGF0ZU1vZGlmaWVkPSIyMDI0LTA0LTEyVDExOjM5OjIwLjM4NVoiPjxWYXJpYWJsZXM+PE51bWVyaWNWYXJpYWJsZSB2YXJuYW1lPSJiaTI0MzgiIGxhYmVsPSJDdXQgT2ZmIERhdGUiIHJlZj0iYmkyNDM4IiBjb2x1bW49ImMwIiBmb3JtYXQ9IkRETU1ZWTgiIHVzYWdlPSJjYXRlZ29yaWNhbCIvPjxTdHJpbmdWYXJpYWJsZSB2YXJuYW1lPSJiaTI0NTUiIGxhYmVsPSJBVFQgQXNzZXQgVHlwZSIgcmVmPSJiaTI0NTUiIGNvbHVtbj0iYzEiIHNvcnRPbj0iY3VzdG9tIiBjdXN0b21Tb3J0PSJjczYxMjAiLz48U3RyaW5nVmFyaWFibGUgdmFybmFtZT0iYmkyNDU5IiBsYWJlbD0iUmVwb3J0aW5nIExvYW4gSUQiIHJlZj0iYmkyNDU5IiBjb2x1bW49ImMyIi8+PE51bWVyaWNWYXJpYWJsZSB2YXJuYW1lPSJiaTI1MTEiIGxhYmVsPSJUT1RBTCBMb2FuIEJhbGFuY2UiIHJlZj0iYmkyNTExIiBjb2x1bW49ImMzIiBmb3JtYXQ9IkNPTU1BMTIuMiIgdXNhZ2U9InF1YW50aXRhdGl2ZSIvPjxOdW1lcmljVmFyaWFibGUgdmFybmFtZT0iYmkyNTA1IiBsYWJlbD0iJSBvZiBUT1RBTCBCYWxhbmNlIiByZWY9ImJpMjUwNSIgY29sdW1uPSJjNCIgZm9ybWF0PSJQRVJDRU5UMTIuMiIgdXNhZ2U9InF1YW50aXRhdGl2ZSIvPjwvVmFyaWFibGVzPjxDb2x1bW5zPjxOdW1lcmljQ29sdW1uIGNvbG5hbWU9ImMwIiBlbmNvZGluZz0idGV4dCIgZGF0YVR5cGU9ImRhdGUiLz48U3RyaW5nQ29sdW1uIGNvbG5hbWU9ImMxIiBlbmNvZGluZz0idGV4dCIgbWF4TGVuZ3RoPSIyIi8+PFN0cmluZ0NvbHVtbiBjb2xuYW1lPSJjMiIgZW5jb2Rpbmc9InRleHQiIG1heExlbmd0aD0iMSIvPjxOdW1lcmljQ29sdW1uIGNvbG5hbWU9ImMzIiBlbmNvZGluZz0idGV4dCIgZGF0YVR5cGU9ImRvdWJsZSIvPjxOdW1lcmljQ29sdW1uIGNvbG5hbWU9ImM0IiBlbmNvZGluZz0idGV4dCIgZGF0YVR5cGU9ImRvdWJsZSIvPjwvQ29sdW1ucz48RGF0YSBmb3JtYXQ9IkNTViIgcm93Q291bnQ9IjEyIiBhdmFpbGFibGVSb3dDb3VudD0iMTIiIHNpemU9IjU3MiIgZGF0YUxheW91dD0ibWluaW1hbCIgZ3JhbmRUb3RhbD0iZmFsc2UiIGlzSW5kZXhlZD0idHJ1ZSIgY29udGVudEtleT0iS0o2S1RTSENLV1lBNUdYV0pBSzYzTjRTSTVKREY3TEMiPjwhW0NEQVRBWzIzNDY0LjAsMTAsLTEwMCwxLjgxODQwMTQ2MTEwMjU1MkUxMCwxLjAKMjM0NjQuMCwxMCw1LDEuNDQzNDEzNjIyRTcsNy45Mzc4MTYwMDQxOTk3MjRFLTQKMjM0NjQuMCwxMCw2LDEuNDYxNTQzNzQxRTcsOC4wMzc1MTk2MTQxNDQwNzJFLTQKMjM0NjQuMCwxMCwxLDEuNDY1NDE3MjUzRTcsOC4wNTg4MjEzNTY4MTY3MzNFLTQKMjM0NjQuMCwxMCw4LDEuNTE3ODgyNDU3RTcsOC4zNDczNDUxMjQxMDUxMTJFLTQKMjM0NjQuMCwxMCwyLDEuNTI1NDIzNDA2RTcsOC4zODg4MTUzMzM4NTQyMTZFLTQKMjM0NjQuMCwxMCwwLDEuNjA4MUU3LDguODQzNDgxNjc1NTIwNDMzRS00CjIzNDY0LjAsMTAsNywxLjcwNzU5ODMzRTcsOS4zOTA2NTYzODk4NDE2MUUtNAoyMzQ2NC4wLDEwLDQsMS45MDE5OTk1NTNFNywwLjAwMTA0NTk3MzM5Njc5MTQ2NTMKMjM0NjQuMCwxMCw5LDIuMDIzNDk1ODI1RTcsMC4wMDExMTI3ODgyNzQ5MTMyMjcKMjM0NjQuMCwxMCwzLDMuMDYwMzY4MjM5RTcsMC4wMDE2ODI5OTkyMTkwNzQ3NjEzCjIzNDY0LjAsMTAsLTk5LDEuODAwNjg2MjE4Njc2NTUyNkUxMCwwLjk5MDI1Nzc5MzU1OTM3MjcKXV0+PC9EYXRhPjxTdHJpbmdUYWJsZSBmb3JtYXQ9IkNTViIgcm93Q291bnQ9IjExIiBzaXplPSIxODQiIGNvbnRlbnRLZXk9IlRJTkFQS0hZSlVJREdISldMQTZFTkU3STdCSlRUN0tNIj48IVtDREFUQVsiMTk4MjgwMTc3MDc4MjQiCiIxOTgyODAzMjY0NjcxMCIKIjE5ODI4MDM5NDgzMTIyIgoiMTk4MjgwMzk0ODMxMzAiCiIxOTgyODAzOTQ4MzE0OSIKIjE5ODI4MzY2NjgyODI1IgoiMTk4NDAzMTcyMzQ4NjMiCiIxOTg0MDMxNzIzNDg3MCIKIjE5ODQ1MDEzNjUxMjM0IgoiMTk4ODI0MjcwOTQ4MTYiCiJSZXNpZGVudGlhbCIKXV0+PC9TdHJpbmdUYWJsZT48L1Jlc3VsdD5WAWFjAGMAYwBjAWMAYwBjAFYBYWMBAAAAYwBjAF1FTkRfUkMr</data>
</ReportState>
</file>

<file path=customXml/item31.xml><?xml version="1.0" encoding="utf-8"?>
<ReportState xmlns="sas.reportstate">
  <data type="reportstate">UkNfU1RBUlRbVgVnZ1VjAgAAAFNnYwIAAABjAAAAAGRVBQAAAHZlNzIzZFUAAAAAYwAAAABnmWZVAQAAAFNWAWeYZFUHAAAAYmkxMDE4NGRVDAAAAEN1dCBPZmYgRGF0ZWFWAWdjAGFjGPz//2IAAAAAAOrWQGRVCgAAADI5LzAzLzIwMjRjAQAAAFRjCAAAAGFjAGdjEAAAAGMCAAAAZFUGAAAAdmU2NDYyZFUAAAAAYwAAAABnmWZVAQAAAFNWAWeYZFUGAAAAYmk2NDU3ZFUSAAAAUmVmaW5hbmNpbmcgTWFya2VyYVYBZ2MBZFUCAAAANzFjGPz//2IAAAAAAAD4f2RVAgAAADcxYwEAAABUYwgAAABhYwBUVgFmVQEAAABTZFUGAAAAYmk2NDU3VFYBYVYBZ2RVBgAAAGRkNjQ1OFYBZlUBAAAAU2RVAgAAADcxVFYBZmdVAQAAAFNWAWfAYwEAAABkVQYAAABiaTY0NTdkVRIAAABSZWZpbmFuY2luZyBNYXJrZXJhYxgAAABWAWFWAWZjVQEAAABTAAAAAFRjAQAAAGIBAAAAYgAAAAAAAPh/YgAAAAAAAPh/YgAAAAAAAPh/YgAAAAAAAPh/YgAAAAAAAPh/YWMAYwBjAGMBVGegZmNVAQAAAFMAVFYBZWNVAAAAAFNUYVYBYWMBAAAAYgEAAABjAWMAYgAAAAAAAAAAVgFhVgFhVgNhYWNCBAIAVgFhZFWJAgAAPFJlc3VsdCByZWY9ImRkNjQ1OC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NC0xMlQxMTozOToyMC4zODVaIj48VmFyaWFibGVzPjxTdHJpbmdWYXJpYWJsZSB2YXJuYW1lPSJiaTY0NTciIGxhYmVsPSJSZWZpbmFuY2luZyBNYXJrZXIiIHJlZj0iYmk2NDU3IiBjb2x1bW49ImMwIi8+PC9WYXJpYWJsZXM+PENvbHVtbnM+PFN0cmluZ0NvbHVtbiBjb2xuYW1lPSJjMCIgZW5jb2Rpbmc9InRleHQiIG1heExlbmd0aD0iNCIvPjwvQ29sdW1ucz48RGF0YSBmb3JtYXQ9IkNTViIgcm93Q291bnQ9IjEiIGF2YWlsYWJsZVJvd0NvdW50PSIxIiBzaXplPSI1IiBkYXRhTGF5b3V0PSJtaW5pbWFsIiBncmFuZFRvdGFsPSJmYWxzZSIgaXNJbmRleGVkPSJmYWxzZSIgY29udGVudEtleT0iNFhUWU1FWTQ3MzdWQ1VLRjIyNkhQQlRKWFFaVUU0NDIiPjwhW0NEQVRBWyI3MSIKXV0+PC9EYXRhPjwvUmVzdWx0PlYBYWMAYwBjAGMBYwBjAGMAVgFhYwEAAABjAGMAXUVORF9SQys=</data>
</ReportState>
</file>

<file path=customXml/item32.xml><?xml version="1.0" encoding="utf-8"?>
<ReportState xmlns="sas.reportstate">
  <data type="reportstate">U0NTX1NUQVJUW1YBZ1YBYV1FTkRfU0NTKys=</data>
</ReportState>
</file>

<file path=customXml/item33.xml><?xml version="1.0" encoding="utf-8"?>
<ReportState xmlns="sas.reportstate">
  <data type="reportstate">Q0VDU19TVEFSVFtWAWdVAAAAAFNUXUVORF9DRUNTKys=</data>
</ReportState>
</file>

<file path=customXml/item34.xml><?xml version="1.0" encoding="utf-8"?>
<ReportState xmlns="sas.reportstate">
  <data type="reportstate">UkNfU1RBUlRbVgVnZ1VjAgAAAFNnYwIAAABjAAAAAGRVBgAAAHZlNzA3NWRVAAAAAGMAAAAAZ5lmVQEAAABTVgFnmGRVBwAAAGJpMTAyMTFkVRIAAABSZWZpbmFuY2luZyBNYXJrZXJhVgFnYwFkVQIAAAA3NGMY/P//YgAAAAAAAPh/ZFUCAAAANzRjAQAAAFRjCAAAAGFjAGdjAgAAAGMAAAAAZFUFAAAAdmU3MjNkVQAAAABjAAAAAGeZZlUBAAAAU1YBZ5hkVQcAAABiaTEwMjEwZFUMAAAAQ3V0IE9mZiBEYXRlYVYBZ2MAYWMY/P//YgAAAAAA6tZAZFUKAAAAMjkvMDMvMjAyNGMBAAAAVGMIAAAAYWMAVFYBZlUJAAAAU2RVBgAAAGJpNzIwNWRVBgAAAGJpNzIwNmRVBgAAAGJpNzIwN2RVBgAAAGJpNzIwOWRVBgAAAGJpNzY3MmRVBgAAAGJpNzIwOGRVBgAAAGJpNzIxMGRVBgAAAGJpNzIxMmRVBgAAAGJpOTkzOVRWAWFWAWdkVQYAAABkZDcyMTNWAWZVEgAAAFNkVQwAAABBVDAwMDBBMTdaWTZkVQwAAABBVDAwMDBBMUtDSDhkVQwAAABBVDAwMEIwMDkyNDZkVQwAAABBVDAwMEIwMDk0MDJkVQQAAABCb25kZFUDAAAARVVSZFUOAAAARVVSL0VVUklCT1IvM01kVQUAAABGaXhlZGRVBQAAAEZsb2F0ZFUCAAAAUEFkVQwAAABRT1hEQkEwMDcxNTZkVQwAAABRT1hEQkEwMDc5MzNkVQwAAABRT1hEQkEwMDgwMDZkVQwAAABRT1hEQkEwMDkzODRkVQwAAABRT1hEQkEwMTI3NjhkVQMAAABRVFJkVQ0AAABSZXRhaW5lZCBCb25kZFUCAAAAWkNUVgFmZ1UMAAAAU1YBZ8BjAQAAAGRVBgAAAGJpNzIwNWRVCQAAAElTSU4gQ29kZWFjGAAAAFYBYVYBZmNVCQAAAFMBAAAAAAAAAAIAAAAKAAAACwAAAAwAAAAOAAAADQAAAAMAAABUYwEAAABiCQAAAGIAAAAAAAD4f2IAAAAAAAD4f2IAAAAAAAD4f2IAAAAAAAD4f2IAAAAAAAD4f2RVDAAAAEFUMDAwMEExS0NIOGMAYwBjAGMAVgFnwGMAAAAAZFUGAAAAYmk3MjA2ZFUKAAAASXNzdWUgRGF0ZWRVBwAAAERETU1ZWThjGAAAAFYBZmNVCQAAAFMAAAAAgAjUQAAAAAAAZtNAAAAAAEA+0UAAAAAAwJnRQAAAAABAn9FAAAAAAACh0UAAAAAAwPHRQAAAAABAudFAAAAAAABT0kBUVgFhYwEAAABiCQAAAGIAAAAAQD7RQGIAAAAAQD7RQGIAAAAAgAjUQGIAAAAAAAD4f2IAAAAAAAD4f2FjAGMAYwBjAFYBZ8BjAAAAAGRVBgAAAGJpNzIwN2RVDQAAAE1hdHVyaXR5IERhdGVkVQcAAABERE1NWVk4YxgAAABWAWZjVQkAAABTAAAAAMD010AAAAAAwK3XQAAAAADAqddAAAAAAEC82EAAAAAAAPnWQAAAAADA+tZAAAAAAAAU2UAAAAAAABPXQAAAAABAktdAVFYBYWMBAAAAYgkAAABiAAAAAAD51kBiAAAAAAD51kBiAAAAAAAU2UBiAAAAAAAA+H9iAAAAAAAA+H9hYwBjAGMAYwBWAWfAYwEAAABkVQYAAABiaTcyMDlkVQgAAABDdXJyZW5jeWFjGAAAAFYBYVYBZmNVCQAAAFMFAAAABQAAAAUAAAAFAAAABQAAAAUAAAAFAAAABQAAAAUAAABUYwEAAABiCQAAAGIAAAAAAAD4f2IAAAAAAAD4f2IAAAAAAAD4f2IAAAAAAAD4f2IAAAAAAAD4f2RVAwAAAEVVUmMAYwBjAGMAVgFnwGMAAAAAZFUGAAAAYmk4NDk2ZFUWAAAATm90aW9uYWwgVmFsdWUgYWRhcHRlZGRVCQAAAENPTU1BMTIuMmMAAAAAVgFmY1UJAAAAUwAAAMALWtbBAAAAgJPc1MEAAAAAYONGwQAAAADQEmPBAAAAADicbMEAAAAA0BJjwQAAAABg40bBAAAAANASY8GZmZmpSAJiwVRWAWFjAgAAAGIJAAAAYgAAAAAAAPh/YgAAAMALWtbBYgAAAABg40bBYgAAAABg40bBYgAAAAAAAPh/YWMAYwBjAGMAVgFnwGMBAAAAZFUGAAAAYmk3NjcyZFUVAAAAU29mdCBCdWxsZXQgSW5kaWNhdG9yYWMYAAAAVgFhVgFmY1UJAAAAU////////////////////////////////////////////////1RjAQAAAGIJAAAAYgAAAAAAAPh/YgAAAAAAAPh/YgAAAAAAAPh/YgAAAAAAAPh/YgAAAAAAAPh/YWMBYwBjAGMAVgFnwGMBAAAAZFUGAAAAYmk3MjA4ZFUQAAAAQ291cG9uIEZyZXF1ZW5jeWFjGAAAAFYBYVYBZmNVCQAAAFMPAAAADwAAAAkAAAAJAAAACQAAAAkAAAAJAAAACQAAABEAAABUYwEAAABiCQAAAGIAAAAAAAD4f2IAAAAAAAD4f2IAAAAAAAD4f2IAAAAAAAD4f2IAAAAAAAD4f2RVAwAAAFFUUmMAYwBjAGMAVgFnwGMAAAAAZFUGAAAAYmk3MjE1ZFUGAAAAQ291cG9uZFUJAAAAQ09NTUEzMi40YwAAAABWAWZjVQkAAABT8KfGSzeJD0Dc+X5qvHQPQPT91HjpphNAj8L1KFyPE0AAAAAAAAAUQOxRuB6F6xNAAAAAAAAAEEBSuB6F61ERQAAAAAAAAPh/VFYBYWMCAAAAYgkAAABi3Pl+arx0D0Bi3Pl+arx0D0BiAAAAAAAAFEBiAAAAAAAA+H9iAAAAAAAA+H9hYwFjAGMAYwBWAWfAYwEAAABkVQYAAABiaTcyMTBkVQ0AAABJbnRlcmVzdCBUeXBlYWMYAAAAVgFhVgFmY1UJAAAAUwgAAAAIAAAABwAAAAcAAAAHAAAABwAAAAcAAAAHAAAABwAAAFRjAQAAAGIJAAAAYgAAAAAAAPh/YgAAAAAAAPh/YgAAAAAAAPh/YgAAAAAAAPh/YgAAAAAAAPh/ZFUFAAAARmxvYXRjAGMAYwBjAFYBZ8BjAQAAAGRVBgAAAGJpNzIxMmRVBQAAAEluZGV4YWMYAAAAVgFhVgFmY1UJAAAAUwYAAAAGAAAA/////////////////////////////////////1RjAQAAAGIJAAAAYgAAAAAAAPh/YgAAAAAAAPh/YgAAAAAAAPh/YgAAAAAAAPh/YgAAAAAAAPh/ZFUOAAAARVVSL0VVUklCT1IvM01jAWMAYwBjAFYBZ8BjAAAAAGRVBgAAAGJpNzIxN2RVBgAAAFNwcmVhZGRVCQAAAENPTU1BMzIuNGMAAAAAVgFmY1UJAAAAUwAAAAAAAAAAAAAAAAAAAAAAAAAAAAAAAAAAAAAAAAAAAAAAAAAAAAAAAAAAAAAAAAAAAAAAAAAAAAAAAAAAAAAAAAAAAAAAAFRWAWFjAgAAAGIJAAAAYgAAAAAAAPh/YgAAAAAAAAAAYgAAAAAAAAAAYgAAAAAAAAAAYgAAAAAAAPh/YWMAYwBjAGMAVgFnwGMBAAAAZFUGAAAAYmk5OTM5ZFUSAAAAQm9uZCBUeXBlIENhdGVnb3J5YWMYAAAAVgFhVgFmY1UJAAAAUxAAAAAQAAAABAAAAAQAAAAEAAAABAAAAAQAAAAEAAAABAAAAFRjAQAAAGIJAAAAYgAAAAAAAPh/YgAAAAAAAPh/YgAAAAAAAPh/YgAAAAAAAPh/YgAAAAAAAPh/ZFUNAAAAUmV0YWluZWQgQm9uZGMAYwBjAGMAVGegZmNVCQAAAFMAAAAAAAAAAABUVgFlY1UAAAAAU1RhVgFhYwkAAABiCQAAAGMBYwBiAAAAAAAAAABWAWFWAWFWA2FhY0IEAgRWAWFkVcIMAAA8UmVzdWx0IHJlZj0iZGQ3MjEz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0LTA0LTEyVDExOjM5OjIyLjE4MFoiPjxWYXJpYWJsZXM+PFN0cmluZ1ZhcmlhYmxlIHZhcm5hbWU9ImJpNzIwNSIgbGFiZWw9IklTSU4gQ29kZSIgcmVmPSJiaTcyMDUiIGNvbHVtbj0iYzAiLz48TnVtZXJpY1ZhcmlhYmxlIHZhcm5hbWU9ImJpNzIwNiIgbGFiZWw9Iklzc3VlIERhdGUiIHJlZj0iYmk3MjA2IiBjb2x1bW49ImMxIiBmb3JtYXQ9IkRETU1ZWTgiIHVzYWdlPSJjYXRlZ29yaWNhbCIvPjxOdW1lcmljVmFyaWFibGUgdmFybmFtZT0iYmk3MjA3IiBsYWJlbD0iTWF0dXJpdHkgRGF0ZSIgcmVmPSJiaTcyMDciIGNvbHVtbj0iYzIiIGZvcm1hdD0iRERNTVlZOCIgdXNhZ2U9ImNhdGVnb3JpY2FsIi8+PFN0cmluZ1ZhcmlhYmxlIHZhcm5hbWU9ImJpNzIwOSIgbGFiZWw9IkN1cnJlbmN5IiByZWY9ImJpNzIwOSIgY29sdW1uPSJjMyIvPjxOdW1lcmljVmFyaWFibGUgdmFybmFtZT0iYmk4NDk2IiBsYWJlbD0iTm90aW9uYWwgVmFsdWUgYWRhcHRlZCIgcmVmPSJiaTg0OTYiIGNvbHVtbj0iYzQiIGZvcm1hdD0iQ09NTUExMi4yIiB1c2FnZT0icXVhbnRpdGF0aXZlIiBkZWZpbmVkQWdncmVnYXRpb249InN1bSIvPjxTdHJpbmdWYXJpYWJsZSB2YXJuYW1lPSJiaTc2NzIiIGxhYmVsPSJTb2Z0IEJ1bGxldCBJbmRpY2F0b3IiIHJlZj0iYmk3NjcyIiBjb2x1bW49ImM1Ii8+PFN0cmluZ1ZhcmlhYmxlIHZhcm5hbWU9ImJpNzIwOCIgbGFiZWw9IkNvdXBvbiBGcmVxdWVuY3kiIHJlZj0iYmk3MjA4IiBjb2x1bW49ImM2Ii8+PE51bWVyaWNWYXJpYWJsZSB2YXJuYW1lPSJiaTcyMTUiIGxhYmVsPSJDb3Vwb24iIHJlZj0iYmk3MjE1IiBjb2x1bW49ImM3IiBmb3JtYXQ9IkNPTU1BMzIuNCIgdXNhZ2U9InF1YW50aXRhdGl2ZSIgZGVmaW5lZEFnZ3JlZ2F0aW9uPSJzdW0iLz48U3RyaW5nVmFyaWFibGUgdmFybmFtZT0iYmk3MjEwIiBsYWJlbD0iSW50ZXJlc3QgVHlwZSIgcmVmPSJiaTcyMTAiIGNvbHVtbj0iYzgiLz48U3RyaW5nVmFyaWFibGUgdmFybmFtZT0iYmk3MjEyIiBsYWJlbD0iSW5kZXgiIHJlZj0iYmk3MjEyIiBjb2x1bW49ImM5Ii8+PE51bWVyaWNWYXJpYWJsZSB2YXJuYW1lPSJiaTcyMTciIGxhYmVsPSJTcHJlYWQiIHJlZj0iYmk3MjE3IiBjb2x1bW49ImMxMCIgZm9ybWF0PSJDT01NQTMyLjQiIHVzYWdlPSJxdWFudGl0YXRpdmUiIGRlZmluZWRBZ2dyZWdhdGlvbj0ic3VtIi8+PFN0cmluZ1ZhcmlhYmxlIHZhcm5hbWU9ImJpOTkzOSIgbGFiZWw9IkJvbmQgVHlwZSBDYXRlZ29yeSIgcmVmPSJiaTk5MzkiIGNvbHVtbj0iYzExIi8+PC9WYXJpYWJsZXM+PENvbHVtbnM+PFN0cmluZ0NvbHVtbiBjb2xuYW1lPSJjMCIgZW5jb2Rpbmc9InRleHQiIG1heExlbmd0aD0iMiIvPjxOdW1lcmljQ29sdW1uIGNvbG5hbWU9ImMxIiBlbmNvZGluZz0idGV4dCIgZGF0YVR5cGU9ImRhdGUiLz48TnVtZXJpY0NvbHVtbiBjb2xuYW1lPSJjMiIgZW5jb2Rpbmc9InRleHQiIGRhdGFUeXBlPSJkYXRlIi8+PFN0cmluZ0NvbHVtbiBjb2xuYW1lPSJjMyIgZW5jb2Rpbmc9InRleHQiIG1heExlbmd0aD0iMSIvPjxOdW1lcmljQ29sdW1uIGNvbG5hbWU9ImM0IiBlbmNvZGluZz0idGV4dCIgZGF0YVR5cGU9ImRvdWJsZSIvPjxTdHJpbmdDb2x1bW4gY29sbmFtZT0iYzUiIGVuY29kaW5nPSJ0ZXh0IiBtYXhMZW5ndGg9IjAiLz48U3RyaW5nQ29sdW1uIGNvbG5hbWU9ImM2IiBlbmNvZGluZz0idGV4dCIgbWF4TGVuZ3RoPSIyIi8+PE51bWVyaWNDb2x1bW4gY29sbmFtZT0iYzciIGVuY29kaW5nPSJ0ZXh0IiBkYXRhVHlwZT0iZG91YmxlIi8+PFN0cmluZ0NvbHVtbiBjb2xuYW1lPSJjOCIgZW5jb2Rpbmc9InRleHQiIG1heExlbmd0aD0iMSIvPjxTdHJpbmdDb2x1bW4gY29sbmFtZT0iYzkiIGVuY29kaW5nPSJ0ZXh0IiBtYXhMZW5ndGg9IjEiLz48TnVtZXJpY0NvbHVtbiBjb2xuYW1lPSJjMTAiIGVuY29kaW5nPSJ0ZXh0IiBkYXRhVHlwZT0iZG91YmxlIi8+PFN0cmluZ0NvbHVtbiBjb2xuYW1lPSJjMTEiIGVuY29kaW5nPSJ0ZXh0IiBtYXhMZW5ndGg9IjIiLz48L0NvbHVtbnM+PERhdGEgZm9ybWF0PSJDU1YiIHJvd0NvdW50PSI5IiBhdmFpbGFibGVSb3dDb3VudD0iOSIgc2l6ZT0iNDcxIiBkYXRhTGF5b3V0PSJtaW5pbWFsIiBncmFuZFRvdGFsPSJmYWxzZSIgaXNJbmRleGVkPSJ0cnVlIiBjb250ZW50S2V5PSJFMlE1QU9HUkhYNVdFVkpDTkI2TERIUzU3VzdXVFpUSCI+PCFbQ0RBVEFbMSwyMDUxNC4wLDI0NTMxLjAsNSwtMS41RTksLTEsMTUsMy45NDIsOCw2LDAuMCwxNgowLDE5ODY0LjAsMjQyNDcuMCw1LC0xLjRFOSwtMSwxNSwzLjkzMjAwMDAwMDAwMDAwMDQsOCw2LDAuMCwxNgoyLDE3NjU3LjAsMjQyMzEuMCw1LC0zMDAwMDAwLjAsLTEsOSw0LjkxMyw3LC0xLDAuMCw0CjEwLDE4MDIzLjAsMjUzMjkuMCw1LC0xLjBFNywtMSw5LDQuODksNywtMSwwLjAsNAoxMSwxODA0NS4wLDIzNTI0LjAsNSwtMS41RTcsLTEsOSw1LjAsNywtMSwwLjAsNAoxMiwxODA1Mi4wLDIzNTMxLjAsNSwtMS4wRTcsLTEsOSw0Ljk4LDcsLTEsMC4wLDQKMTQsMTgzNzUuMCwyNTY4MC4wLDUsLTMwMDAwMDAuMCwtMSw5LDQuMCw3LC0xLDAuMCw0CjEzLDE4MTQ5LjAsMjM2MjguMCw1LC0xLjBFNywtMSw5LDQuMzMsNywtMSwwLjAsNAozLDE4NzY0LjAsMjQxMzcuMCw1LC05NDQxODYxLjI5OTk5OTk5OSwtMSwxNywuLDcsLTEsMC4wLDQKXV0+PC9EYXRhPjxTdHJpbmdUYWJsZSBmb3JtYXQ9IkNTViIgcm93Q291bnQ9IjE4IiBzaXplPSIyMTMiIGNvbnRlbnRLZXk9IlhVMzVQTkpaNjZOWVFLTE83MjRBRzJTTU9IUkJCM0tCIj48IVtDREFUQVsiQVQwMDAwQTE3Wlk2IgoiQVQwMDAwQTFLQ0g4IgoiQVQwMDBCMDA5MjQ2IgoiQVQwMDBCMDA5NDAyIgoiQm9uZCIKIkVVUiIKIkVVUi9FVVJJQk9SLzNNIgoiRml4ZWQiCiJGbG9hdCIKIlBBIgoiUU9YREJBMDA3MTU2IgoiUU9YREJBMDA3OTMzIgoiUU9YREJBMDA4MDA2IgoiUU9YREJBMDA5Mzg0IgoiUU9YREJBMDEyNzY4IgoiUVRSIgoiUmV0YWluZWQgQm9uZCIKIlpDIgpdXT48L1N0cmluZ1RhYmxlPjwvUmVzdWx0PlYBYWMAYwBjAGMBYwBjAGMAVgFhYwEAAABjAGMAXUVORF9SQys=</data>
</ReportState>
</file>

<file path=customXml/item35.xml><?xml version="1.0" encoding="utf-8"?>
<ReportState xmlns="sas.reportstate">
  <data type="reportstate">UkNfU1RBUlRbVgVnZ1VjAgAAAFNnYwIAAABjAAAAAGRVBgAAAHZlMzU5NmRVAAAAAGMAAAAAZ5lmVQEAAABTVgFnmGRVBwAAAGJpMTAxODJkVRIAAABSZWZpbmFuY2luZyBNYXJrZXJhVgFnYwFkVQIAAAA3NGMY/P//YgAAAAAAAPh/ZFUCAAAANzRjAQAAAFRjCAAAAGFjAGdjAgAAAGMAAAAAZFUFAAAAdmU3MjNkVQAAAABjAAAAAGeZZlUBAAAAU1YBZ5hkVQYAAABiaTQ5ODZkVQwAAABDdXQgT2ZmIERhdGVhVgFnYwBhYxj8//9iAAAAAADq1kBkVQoAAAAyOS8wMy8yMDI0YwEAAABUYwgAAABhYwBUVgFmVQMAAABTZFUGAAAAYmk0OTg2ZFUGAAAAYmk1MDExZFUGAAAAYmk1MDE1VFYBYVYBZ2RVBgAAAGRkNDk5MVYBZlUEAAAAU2RVBwAAAEF1c3RyaWFkVQcAAABDcm9hdGlhZFUOAAAARXVyb3BlYW4gVW5pb25kVQcAAABIdW5nYXJ5VFYBZmdVBAAAAFNWAWfAYwAAAABkVQYAAABiaTQ5ODZkVQwAAABDdXQgT2ZmIERhdGVkVQcAAABERE1NWVk4YxgAAABWAWZjVQUAAABTAAAAAADq1kAAAAAAAOrWQAAAAAAA6tZAAAAAAADq1kAAAAAAAOrWQFRWAWFjAQAAAGIFAAAAYgAAAAAAAPh/YgAAAAAAAPh/YgAAAAAAAPh/YgAAAAAAAPh/YgAAAAAAAPh/YWMAYwBjAGMBVgFnwGMBAAAAZFUGAAAAYmk1MDExZFUVAAAAQVRUIFB1YmxpYyBBc3NldCBab25lYWMYAAAAVgFhVgFmY1UFAAAAU5z///8CAAAAAgAAAAIAAAACAAAAVGMBAAAAYgUAAABiAAAAAAAA+H9iAAAAAAAA+H9iAAAAAAAA+H9iAAAAAAAA+H9iAAAAAAAA+H9hYwBjAGMAYwFWAWfAYwEAAABkVQYAAABiaTUwMTVkVR4AAABBVFQgUHVibGljIEFzc2V0IENvdW50cnkgTmFtZXNhYxgAAABWAWFWAWZjVQUAAABTnP///5z///8AAAAAAQAAAAMAAABUYwEAAABiBQAAAGIAAAAAAAD4f2IAAAAAAAD4f2IAAAAAAAD4f2IAAAAAAAD4f2IAAAAAAAD4f2FjAGMAYwBjAVYBZ8BjAAAAAGRVBgAAAGJpNDk4NWRVEgAAACUgb2YgVE9UQUwgQmFsYW5jZWRVCwAAAFBFUkNFTlQxMi4yYxgAAABWAWZjVQUAAABTAAAAAAAA8D8AAAAAAADwP9uO91HEdO8/EgXEf2FJhj8HibAEFAt5P1RWAWFjAgAAAGIFAAAAYgAAAAAAAPh/YgAAAAAAAPh/YgAAAAAAAPh/YgAAAAAAAPh/YgAAAAAAAPh/YWMAYwBjAGMBVGegZmNVBQAAAFMAAAAAAFRWAWVjVQAAAABTVGFWAWFjBQAAAGIFAAAAYwFjAGIAAAAAAAAAAFYBYVYBYVYDZ2dkVQYAAABkZDQ5OTFWAWFWAWZnVQEAAABTZ2RVCgAAADI5LzAzLzIwMjRWAWdjAGFjGPz//2IAAAAAAOrWQGRVCgAAADI5LzAzLzIwMjRWAWZnVQIAAABTZ2RVCwAAAE1BVENIRVNfQUxMVgFnYwFkVQsAAABNQVRDSEVTX0FMTGOc////YgAAAAAAAPh/ZFULAAAATUFUQ0hFU19BTExWAWZnVQEAAABTZ2RVCwAAAE1BVENIRVNfQUxMVgFnYwFkVQsAAABNQVRDSEVTX0FMTGOc////YgAAAAAAAPh/ZFULAAAATUFUQ0hFU19BTExWAWFjAwAAAGMBVgFmY1UBAAAAUwAAAABUVgFhVgFmZ1UBAAAAU1YBZ2MAYWMY/P//YgAAAAAAAPA/ZFUIAAAAMTAwLDAwICVUVgFhVGMCAAAAYwFWAWFWAWFWAWFWAWFnZFUOAAAARXVyb3BlYW4gVW5pb25WAWdjAWRVDgAAAEV1cm9wZWFuIFVuaW9uYwIAAABiAAAAAAAA+H9kVQ4AAABFdXJvcGVhbiBVbmlvblYBZmdVBAAAAFNnZFULAAAATUFUQ0hFU19BTExWAWdjAWRVCwAAAE1BVENIRVNfQUxMY5z///9iAAAAAAAA+H9kVQsAAABNQVRDSEVTX0FMTFYBYWMDAAAAYwFWAWZjVQEAAABTAQAAAFRWAWFWAWZnVQEAAABTVgFnYwBhYxj8//9iAAAAAAAA8D9kVQgAAAAxMDAsMDAgJVRWAWFnZFUHAAAAQXVzdHJpYVYBZ2MBZFUHAAAAQXVzdHJpYWMAAAAAYgAAAAAAAPh/ZFUHAAAAQXVzdHJpYVYBYWMDAAAAYwFWAWZjVQEAAABTAgAAAFRWAWFWAWZnVQEAAABTVgFnYwBhYxj8//9i2473UcR07z9kVQcAAAA5OCwzMCAlVFYBYWdkVQcAAABDcm9hdGlhVgFnYwFkVQcAAABDcm9hdGlhYwEAAABiAAAAAAAA+H9kVQcAAABDcm9hdGlhVgFhYwMAAABjAVYBZmNVAQAAAFMDAAAAVFYBYVYBZmdVAQAAAFNWAWdjAGFjGPz//2ISBcR/YUmGP2RVBgAAADEsMDkgJVRWAWFnZFUHAAAASHVuZ2FyeVYBZ2MBZFUHAAAASHVuZ2FyeWMDAAAAYgAAAAAAAPh/ZFUHAAAASHVuZ2FyeVYBYWMDAAAAYwFWAWZjVQEAAABTBAAAAFRWAWFWAWZnVQEAAABTVgFnYwBhYxj8//9iB4mwBBQLeT9kVQYAAAAwLDYxICVUVgFhVGMCAAAAYwFWAWFWAWFWAWFWAWFUYwEAAABjAVYBYVYBYVYBYVYBYVRjAAAAAGMBVgFhVgFhVgFhVgFhVgFmZ1UBAAAAU2dkVRcAAABkZWZhdWx0Um93QXhpc0hpZXJhcmNoeWRVEAAAAFplaWxlbmhpZXJhcmNoaWVWAWZnVQMAAABTZ2RVBgAAAGJpNDk4NmRVDAAAAEN1dCBPZmYgRGF0ZWRVBwAAAERETU1ZWThjAAAAAGMBVgFhVgFhZ2RVBgAAAGJpNTAxMWRVFQAAAEFUVCBQdWJsaWMgQXNzZXQgWm9uZWFjAQAAAGMBVgFhVgFhZ2RVBgAAAGJpNTAxNWRVHgAAAEFUVCBQdWJsaWMgQXNzZXQgQ291bnRyeSBOYW1lc2FjAQAAAGMBVgFhVgFhVGMAAAAAZ2RVBAAAAHJvb3RWAWFWAWZnVQEAAABTZ2RVCgAAADI5LzAzLzIwMjRWAWdjAGFjGPz//2IAAAAAAOrWQGRVCgAAADI5LzAzLzIwMjRWAWZnVQEAAABTZ2RVDgAAAEV1cm9wZWFuIFVuaW9uVgFnYwFkVQ4AAABFdXJvcGVhbiBVbmlvbmMCAAAAYgAAAAAAAPh/ZFUOAAAARXVyb3BlYW4gVW5pb25WAWZnVQMAAABTZ2RVBwAAAEF1c3RyaWFWAWdjAWRVBwAAAEF1c3RyaWFjAAAAAGIAAAAAAAD4f2RVBwAAAEF1c3RyaWFWAWFjAwAAAGMBVgFhVgFhVgFhVgFhZ2RVBwAAAENyb2F0aWFWAWdjAWRVBwAAAENyb2F0aWFjAQAAAGIAAAAAAAD4f2RVBwAAAENyb2F0aWFWAWFjAwAAAGMBVgFhVgFhVgFhVgFhZ2RVBwAAAEh1bmdhcnlWAWdjAWRVBwAAAEh1bmdhcnljAwAAAGIAAAAAAAD4f2RVBwAAAEh1bmdhcnlWAWFjAwAAAGMBVgFhVgFhVgFhVgFhVGMCAAAAYwBWAWFWAWFWAWFWAWFUYwEAAABjAFYBYVYBYVYBYVYBYVRjAAAAAGMAVgFhVgFhVgFhVgFhZ2RVBAAAAHJvb3RWAWFWAWZnVQEAAABTZ2RVCgAAADI5LzAzLzIwMjRWAWdjAGFjGPz//2IAAAAAAOrWQGRVCgAAADI5LzAzLzIwMjRWAWZnVQEAAABTZ2RVDgAAAEV1cm9wZWFuIFVuaW9uVgFnYwFkVQ4AAABFdXJvcGVhbiBVbmlvbmMCAAAAYgAAAAAAAPh/ZFUOAAAARXVyb3BlYW4gVW5pb25WAWZnVQMAAABTZ2RVBwAAAEF1c3RyaWFWAWdjAWRVBwAAAEF1c3RyaWFjAAAAAGIAAAAAAAD4f2RVBwAAAEF1c3RyaWFWAWFjAwAAAGMBVgFhVgFhVgFhVgFhZ2RVBwAAAENyb2F0aWFWAWdjAWRVBwAAAENyb2F0aWFjAQAAAGIAAAAAAAD4f2RVBwAAAENyb2F0aWFWAWFjAwAAAGMBVgFhVgFhVgFhVgFhZ2RVBwAAAEh1bmdhcnlWAWdjAWRVBwAAAEh1bmdhcnljAwAAAGIAAAAAAAD4f2RVBwAAAEh1bmdhcnlWAWFjAwAAAGMBVgFhVgFhVgFhVgFhVGMCAAAAYwBWAWFWAWFWAWFWAWFUYwEAAABjAFYBYVYBYVYBYVYBYVRjAAAAAGMAVgFhVgFhVgFhVgFhYwFUYwFjAGMAYgAAAAAAAAAAVgFmVQEAAABTZFUGAAAAYmk0OTg1VGMAYwFjAGFjQgUCAFYBYWRVyQUAADxSZXN1bHQgcmVmPSJkZDQ5OTE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QtMDQtMTJUMTE6Mzk6MjAuMzg1WiI+PFZhcmlhYmxlcz48TnVtZXJpY1ZhcmlhYmxlIHZhcm5hbWU9ImJpNDk4NiIgbGFiZWw9IkN1dCBPZmYgRGF0ZSIgcmVmPSJiaTQ5ODYiIGNvbHVtbj0iYzAiIGZvcm1hdD0iRERNTVlZOCIgdXNhZ2U9ImNhdGVnb3JpY2FsIi8+PFN0cmluZ1ZhcmlhYmxlIHZhcm5hbWU9ImJpNTAxMSIgbGFiZWw9IkFUVCBQdWJsaWMgQXNzZXQgWm9uZSIgcmVmPSJiaTUwMTEiIGNvbHVtbj0iYzEiLz48U3RyaW5nVmFyaWFibGUgdmFybmFtZT0iYmk1MDE1IiBsYWJlbD0iQVRUIFB1YmxpYyBBc3NldCBDb3VudHJ5IE5hbWVzIiByZWY9ImJpNTAxNSIgY29sdW1uPSJjMiIvPjxOdW1lcmljVmFyaWFibGUgdmFybmFtZT0iYmk0OTg1IiBsYWJlbD0iJSBvZiBUT1RBTCBCYWxhbmNlIiByZWY9ImJpNDk4NSIgY29sdW1uPSJjMyIgZm9ybWF0PSJQRVJDRU5UMTIuMiIgdXNhZ2U9InF1YW50aXRhdGl2ZSIvPjwvVmFyaWFibGVzPjxDb2x1bW5zPjxOdW1lcmljQ29sdW1uIGNvbG5hbWU9ImMwIiBlbmNvZGluZz0idGV4dCIgZGF0YVR5cGU9ImRhdGUiLz48U3RyaW5nQ29sdW1uIGNvbG5hbWU9ImMxIiBlbmNvZGluZz0idGV4dCIgbWF4TGVuZ3RoPSIxIi8+PFN0cmluZ0NvbHVtbiBjb2xuYW1lPSJjMiIgZW5jb2Rpbmc9InRleHQiIG1heExlbmd0aD0iMSIvPjxOdW1lcmljQ29sdW1uIGNvbG5hbWU9ImMzIiBlbmNvZGluZz0idGV4dCIgZGF0YVR5cGU9ImRvdWJsZSIvPjwvQ29sdW1ucz48RGF0YSBmb3JtYXQ9IkNTViIgcm93Q291bnQ9IjUiIGF2YWlsYWJsZVJvd0NvdW50PSI1IiBzaXplPSIxMzgiIGRhdGFMYXlvdXQ9Im1pbmltYWwiIGdyYW5kVG90YWw9ImZhbHNlIiBpc0luZGV4ZWQ9InRydWUiIGNvbnRlbnRLZXk9Ik5PSDM1TVZQTldMRDNUVlhRT09WT0daVDZVVDNOQktDIj48IVtDREFUQVsyMzQ2NC4wLC0xMDAsLTEwMCwxLjAKMjM0NjQuMCwyLC0xMDAsMS4wCjIzNDY0LjAsMiwwLDAuOTgzMDAzNzY5MDA4NDg2NgoyMzQ2NC4wLDIsMSwwLjAxMDg4MjE1MDM3NDk4NDU1NAoyMzQ2NC4wLDIsMywwLjAwNjExNDA4MDYxNjUyODk2NwpdXT48L0RhdGE+PFN0cmluZ1RhYmxlIGZvcm1hdD0iQ1NWIiByb3dDb3VudD0iNCIgc2l6ZT0iNDciIGNvbnRlbnRLZXk9IkRUSzZVR1ZDU1k1TUtWNENGSFVLVUg3TTRCN1BQM0haIj48IVtDREFUQVsiQXVzdHJpYSIKIkNyb2F0aWEiCiJFdXJvcGVhbiBVbmlvbiIKIkh1bmdhcnkiCl1dPjwvU3RyaW5nVGFibGU+PC9SZXN1bHQ+VgFhYwBjAGMAYwFjAGMAYwBWAWFjAQAAAGMAYwBdRU5EX1JDKw==</data>
</ReportState>
</file>

<file path=customXml/item36.xml><?xml version="1.0" encoding="utf-8"?>
<ReportState xmlns="sas.reportstate">
  <data type="reportstate">UEVDU19TVEFSVFtWAWdWAWZnVQEAAABTVgFnYwFkVQIAAAA3MWMY/P//YgAAAAAAAPh/ZFUCAAAANzFUY1UCAAAAUwAAVF1FTkRfUEVDUysr</data>
</ReportState>
</file>

<file path=customXml/item37.xml><?xml version="1.0" encoding="utf-8"?>
<ReportState xmlns="sas.reportstate">
  <data type="reportstate">UkNfU1RBUlRbVgVnZ1VjAgAAAFNnYwIAAABjAAAAAGRVBQAAAHZlNzIzZFUAAAAAYwAAAABnmWZVAQAAAFNWAWeYZFUGAAAAYmk5NTIxZFUMAAAAQ3V0IE9mZiBEYXRlYVYBZ2MAYWMY/P//YgAAAAAA6tZAZFUKAAAAMjkvMDMvMjAyNGMBAAAAVGMIAAAAYWMAZ2MCAAAAYwAAAABkVQYAAAB2ZTkzOTdkVQAAAABjAAAAAGeZZlUBAAAAU1YBZ5hkVQcAAABiaTEwMjM3ZFUSAAAAUmVmaW5hbmNpbmcgTWFya2VyYVYBZ2MBZFUCAAAANzFjGPz//2IAAAAAAAD4f2RVAgAAADcxYwEAAABUYwgAAABhYwBUVgFmVQMAAABTZFUGAAAAYmk5NTIxZFUGAAAAYmk5NTIyZFUGAAAAYmk5NTE5VFYBYVYBZ2RVBgAAAGRkOTUyNVYBZlUFAAAAU2RVCgAAAEFtb3J0aXNpbmdkVRYAAABCdWxsZXQgLyBpbnRlcmVzdCBvbmx5ZFUKAAAAQ29tbWVyY2lhbGRVBQAAAE90aGVyZFULAAAAUmVzaWRlbnRpYWxUVgFmZ1UEAAAAU1YBZ8BjAQAAAGRVBgAAAGJpOTUxOWRVDgAAAEFUVCBBc3NldCBUeXBlYWMYAAAAVgFhVgFmY1UMAAAAU5z///+c////nP///5z///8EAAAABAAAAAQAAAAEAAAAAgAAAAIAAAACAAAAAgAAAFRjAQAAAGIMAAAAYgAAAAAAAPh/YgAAAAAAAPh/YgAAAAAAAPh/YgAAAAAAAPh/YgAAAAAAAPh/YWMAYwBjAGMBVgFnwGMAAAAAZFUGAAAAYmk5NTIxZFUMAAAAQ3V0IE9mZiBEYXRlZFUHAAAARERNTVlZOGMYAAAAVgFmY1UMAAAAUwAAAAAA6tZAAAAAAADq1kAAAAAAAOrWQAAAAAAA6tZAAAAAAADq1kAAAAAAAOrWQAAAAAAA6tZAAAAAAADq1kAAAAAAAOrWQAAAAAAA6tZAAAAAAADq1kAAAAAAAOrWQFRWAWFjAQAAAGIMAAAAYgAAAAAAAPh/YgAAAAAAAPh/YgAAAAAAAPh/YgAAAAAAAPh/YgAAAAAAAPh/YWMAYwBjAGMBVgFnwGMBAAAAZFUGAAAAYmk5NTIyZFUSAAAAQVRUIFJlZHVjdGlvbiBUeXBlYWMYAAAAVgFhVgFmY1UMAAAAU5z///8BAAAAAAAAAAMAAACc////AQAAAAAAAAADAAAAnP///wEAAAAAAAAAAwAAAFRjAQAAAGIMAAAAYgAAAAAAAPh/YgAAAAAAAPh/YgAAAAAAAPh/YgAAAAAAAPh/YgAAAAAAAPh/YWMAYwBjAGMBVgFnwGMAAAAAZFUGAAAAYmk5NTIwZFUSAAAAJSBvZiBUT1RBTCBCYWxhbmNlZFULAAAAUEVSQ0VOVDEyLjJjGAAAAFYBZmNVDAAAAFMAAAAAAADwPzcGM6MEv8E/OYF26qB56z/xMr287J1mP4P3YlwZnOI/+/9Y6ACjmz9+LyBVAb/hPwAAAAAAAPh/LBE6R83H2j9szE8MSZW8P6ejrCo/ddM/8TK9vOydZj9UVgFhYwIAAABiDAAAAGIAAAAAAAD4f2IAAAAAAAD4f2IAAAAAAAD4f2IAAAAAAAD4f2IAAAAAAAD4f2FjAGMAYwBjAVRnoGZjVQwAAABTAAAAAAAAAAAAAAAAVFYBZWNVAAAAAFNUYVYBYWMMAAAAYgwAAABjAWMAYgAAAAAAAAAAVgFhVgFhVgNnZ2RVBgAAAGRkOTUyNVYBYVYBZmdVAQAAAFNnZFUKAAAAMjkvMDMvMjAyNFYBZ2MAYWMY/P//YgAAAAAA6tZAZFUKAAAAMjkvMDMvMjAyNFYBZmdVBAAAAFNnZFULAAAATUFUQ0hFU19BTExWAWdjAWRVCwAAAE1BVENIRVNfQUxMY5z///9iAAAAAAAA+H9kVQsAAABNQVRDSEVTX0FMTFYBZmdVAwAAAFNnZFULAAAATUFUQ0hFU19BTExWAWdjAWRVCwAAAE1BVENIRVNfQUxMY5z///9iAAAAAAAA+H9kVQsAAABNQVRDSEVTX0FMTFYBYWMDAAAAYwFWAWZjVQEAAABTAAAAAFRWAWFWAWZnVQEAAABTVgFnYwBhYxj8//9iAAAAAAAA8D9kVQgAAAAxMDAsMDAgJVRWAWFnZFULAAAAUmVzaWRlbnRpYWxWAWdjAWRVCwAAAFJlc2lkZW50aWFsYwQAAABiAAAAAAAA+H9kVQsAAABSZXNpZGVudGlhbFYBYWMDAAAAYwFWAWZjVQEAAABTBAAAAFRWAWFWAWZnVQEAAABTVgFnYwBhYxj8//9ig/diXBmc4j9kVQcAAAA1OCwxNiAlVFYBYWdkVQoAAABDb21tZXJjaWFsVgFnYwFkVQoAAABDb21tZXJjaWFsYwIAAABiAAAAAAAA+H9kVQoAAABDb21tZXJjaWFsVgFhYwMAAABjAVYBZmNVAQAAAFMIAAAAVFYBYVYBZmdVAQAAAFNWAWdjAGFjGPz//2IsETpHzcfaP2RVBwAAADQxLDg0ICVUVgFhVGMCAAAAYwFWAWFWAWFWAWFWAWFnZFUWAAAAQnVsbGV0IC8gaW50ZXJlc3Qgb25seVYBZ2MBZFUWAAAAQnVsbGV0IC8gaW50ZXJlc3Qgb25seWMBAAAAYgAAAAAAAPh/ZFUWAAAAQnVsbGV0IC8gaW50ZXJlc3Qgb25seVYBZmdVAwAAAFNnZFULAAAATUFUQ0hFU19BTExWAWdjAWRVCwAAAE1BVENIRVNfQUxMY5z///9iAAAAAAAA+H9kVQsAAABNQVRDSEVTX0FMTFYBYWMDAAAAYwFWAWZjVQEAAABTAQAAAFRWAWFWAWZnVQEAAABTVgFnYwBhYxj8//9iNwYzowS/wT9kVQcAAAAxMyw4NiAlVFYBYWdkVQsAAABSZXNpZGVudGlhbFYBZ2MBZFULAAAAUmVzaWRlbnRpYWxjBAAAAGIAAAAAAAD4f2RVCwAAAFJlc2lkZW50aWFsVgFhYwMAAABjAVYBZmNVAQAAAFMFAAAAVFYBYVYBZmdVAQAAAFNWAWdjAGFjGPz//2L7/1joAKObP2RVBgAAADIsNzAgJVRWAWFnZFUKAAAAQ29tbWVyY2lhbFYBZ2MBZFUKAAAAQ29tbWVyY2lhbGMCAAAAYgAAAAAAAPh/ZFUKAAAAQ29tbWVyY2lhbFYBYWMDAAAAYwFWAWZjVQEAAABTCQAAAFRWAWFWAWZnVQEAAABTVgFnYwBhYxj8//9ibMxPDEmVvD9kVQcAAAAxMSwxNyAlVFYBYVRjAgAAAGMBVgFhVgFhVgFhVgFhZ2RVCgAAAEFtb3J0aXNpbmdWAWdjAWRVCgAAAEFtb3J0aXNpbmdjAAAAAGIAAAAAAAD4f2RVCgAAAEFtb3J0aXNpbmdWAWZnVQMAAABTZ2RVCwAAAE1BVENIRVNfQUxMVgFnYwFkVQsAAABNQVRDSEVTX0FMTGOc////YgAAAAAAAPh/ZFULAAAATUFUQ0hFU19BTExWAWFjAwAAAGMBVgFmY1UBAAAAUwIAAABUVgFhVgFmZ1UBAAAAU1YBZ2MAYWMY/P//YjmBduqgees/ZFUHAAAAODUsODYgJVRWAWFnZFULAAAAUmVzaWRlbnRpYWxWAWdjAWRVCwAAAFJlc2lkZW50aWFsYwQAAABiAAAAAAAA+H9kVQsAAABSZXNpZGVudGlhbFYBYWMDAAAAYwFWAWZjVQEAAABTBgAAAFRWAWFWAWZnVQEAAABTVgFnYwBhYxj8//9ifi8gVQG/4T9kVQcAAAA1NSw0NiAlVFYBYWdkVQoAAABDb21tZXJjaWFsVgFnYwFkVQoAAABDb21tZXJjaWFsYwIAAABiAAAAAAAA+H9kVQoAAABDb21tZXJjaWFsVgFhYwMAAABjAVYBZmNVAQAAAFMKAAAAVFYBYVYBZmdVAQAAAFNWAWdjAGFjGPz//2Kno6wqP3XTP2RVBwAAADMwLDQwICVUVgFhVGMCAAAAYwFWAWFWAWFWAWFWAWFnZFUFAAAAT3RoZXJWAWdjAWRVBQAAAE90aGVyYwMAAABiAAAAAAAA+H9kVQUAAABPdGhlclYBZmdVAwAAAFNnZFULAAAATUFUQ0hFU19BTExWAWdjAWRVCwAAAE1BVENIRVNfQUxMY5z///9iAAAAAAAA+H9kVQsAAABNQVRDSEVTX0FMTFYBYWMDAAAAYwFWAWZjVQEAAABTAwAAAFRWAWFWAWZnVQEAAABTVgFnYwBhYxj8//9i8TK9vOydZj9kVQYAAAAwLDI4ICVUVgFhZ2RVCwAAAFJlc2lkZW50aWFsVgFnYwFkVQsAAABSZXNpZGVudGlhbGMEAAAAYgAAAAAAAPh/ZFULAAAAUmVzaWRlbnRpYWxWAWFjAwAAAGMBVgFmY1UBAAAAUwcAAABUVgFhVgFmZ1UBAAAAU1YBZ2MAYWMY/P//YgAAAAAAAPh/ZFUBAAAALlRWAWFnZFUKAAAAQ29tbWVyY2lhbFYBZ2MBZFUKAAAAQ29tbWVyY2lhbGMCAAAAYgAAAAAAAPh/ZFUKAAAAQ29tbWVyY2lhbFYBYWMDAAAAYwFWAWZjVQEAAABTCwAAAFRWAWFWAWZnVQEAAABTVgFnYwBhYxj8//9i8TK9vOydZj9kVQYAAAAwLDI4ICVUVgFhVGMCAAAAYwFWAWFWAWFWAWFWAWFUYwEAAABjAVYBYVYBYVYBYVYBYVRjAAAAAGMBVgFhVgFhVgFhVgFhVgFmZ1UCAAAAU2dkVRcAAABkZWZhdWx0Um93QXhpc0hpZXJhcmNoeWRVEAAAAFplaWxlbmhpZXJhcmNoaWVWAWZnVQIAAABTZ2RVBgAAAGJpOTUyMWRVDAAAAEN1dCBPZmYgRGF0ZWRVBwAAAERETU1ZWThjAAAAAGMBVgFhVgFhZ2RVBgAAAGJpOTUyMmRVEgAAAEFUVCBSZWR1Y3Rpb24gVHlwZWFjAQAAAGMBVgFhVgFhVGMAAAAAZ2RVBAAAAHJvb3RWAWFWAWZnVQEAAABTZ2RVCgAAADI5LzAzLzIwMjRWAWdjAGFjGPz//2IAAAAAAOrWQGRVCgAAADI5LzAzLzIwMjRWAWZnVQMAAABTZ2RVFgAAAEJ1bGxldCAvIGludGVyZXN0IG9ubHlWAWdjAWRVFgAAAEJ1bGxldCAvIGludGVyZXN0IG9ubHljAQAAAGIAAAAAAAD4f2RVFgAAAEJ1bGxldCAvIGludGVyZXN0IG9ubHlWAWFjAgAAAGMBVgFhVgFhVgFhVgFhZ2RVCgAAAEFtb3J0aXNpbmdWAWdjAWRVCgAAAEFtb3J0aXNpbmdjAAAAAGIAAAAAAAD4f2RVCgAAAEFtb3J0aXNpbmdWAWFjAgAAAGMBVgFhVgFhVgFhVgFhZ2RVBQAAAE90aGVyVgFnYwFkVQUAAABPdGhlcmMDAAAAYgAAAAAAAPh/ZFUFAAAAT3RoZXJWAWFjAgAAAGMBVgFhVgFhVgFhVgFhVGMBAAAAYwBWAWFWAWFWAWFWAWFUYwAAAABjAFYBYVYBYVYBYVYBYWdkVQQAAAByb290VgFhVgFmZ1UBAAAAU2dkVQoAAAAyOS8wMy8yMDI0VgFnYwBhYxj8//9iAAAAAADq1kBkVQoAAAAyOS8wMy8yMDI0VgFmZ1UDAAAAU2dkVRYAAABCdWxsZXQgLyBpbnRlcmVzdCBvbmx5VgFnYwFkVRYAAABCdWxsZXQgLyBpbnRlcmVzdCBvbmx5YwEAAABiAAAAAAAA+H9kVRYAAABCdWxsZXQgLyBpbnRlcmVzdCBvbmx5VgFhYwIAAABjAVYBYVYBYVYBYVYBYWdkVQoAAABBbW9ydGlzaW5nVgFnYwFkVQoAAABBbW9ydGlzaW5nYwAAAABiAAAAAAAA+H9kVQoAAABBbW9ydGlzaW5nVgFhYwIAAABjAVYBYVYBYVYBYVYBYWdkVQUAAABPdGhlclYBZ2MBZFUFAAAAT3RoZXJjAwAAAGIAAAAAAAD4f2RVBQAAAE90aGVyVgFhYwIAAABjAVYBYVYBYVYBYVYBYVRjAQAAAGMAVgFhVgFhVgFhVgFhVGMAAAAAYwBWAWFWAWFWAWFWAWFjAWdkVRoAAABkZWZhdWx0Q29sdW1uQXhpc0hpZXJhcmNoeWRVEQAAAFNwYWx0ZW5oaWVyYXJjaGllVgFmZ1UBAAAAU2dkVQYAAABiaTk1MTlkVQ4AAABBVFQgQXNzZXQgVHlwZWFjAQAAAGMBVgFhVgFhVGMAAAAAZ2RVBAAAAHJvb3RWAWFWAWZnVQIAAABTZ2RVCwAAAFJlc2lkZW50aWFsVgFnYwFkVQsAAABSZXNpZGVudGlhbGMEAAAAYgAAAAAAAPh/ZFULAAAAUmVzaWRlbnRpYWxWAWFjAQAAAGMBVgFhVgFhVgFhVgFhZ2RVCgAAAENvbW1lcmNpYWxWAWdjAWRVCgAAAENvbW1lcmNpYWxjAgAAAGIAAAAAAAD4f2RVCgAAAENvbW1lcmNpYWxWAWFjAQAAAGMBVgFhVgFhVgFhVgFhVGMAAAAAYwBWAWFWAWFWAWFWAWFnZFUEAAAAcm9vdFYBYVYBZmdVAgAAAFNnZFULAAAAUmVzaWRlbnRpYWxWAWdjAWRVCwAAAFJlc2lkZW50aWFsYwQAAABiAAAAAAAA+H9kVQsAAABSZXNpZGVudGlhbFYBYWMBAAAAYwFWAWFWAWFWAWFWAWFnZFUKAAAAQ29tbWVyY2lhbFYBZ2MBZFUKAAAAQ29tbWVyY2lhbGMCAAAAYgAAAAAAAPh/ZFUKAAAAQ29tbWVyY2lhbFYBYWMBAAAAYwFWAWFWAWFWAWFWAWFUYwAAAABjAFYBYVYBYVYBYVYBYWMBVGMBYwBjAGIAAAAAAAAAAFYBZlUBAAAAU2RVBgAAAGJpOTUyMFRjAGMBYwBhY0IFAgBWAWFkVQMHAAA8UmVzdWx0IHJlZj0iZGQ5NTI1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0LTA0LTEyVDExOjM5OjIwLjM4NVoiPjxWYXJpYWJsZXM+PFN0cmluZ1ZhcmlhYmxlIHZhcm5hbWU9ImJpOTUxOSIgbGFiZWw9IkFUVCBBc3NldCBUeXBlIiByZWY9ImJpOTUxOSIgY29sdW1uPSJjMCIgc29ydE9uPSJjdXN0b20iIGN1c3RvbVNvcnQ9ImNzNjEyMCIvPjxOdW1lcmljVmFyaWFibGUgdmFybmFtZT0iYmk5NTIxIiBsYWJlbD0iQ3V0IE9mZiBEYXRlIiByZWY9ImJpOTUyMSIgY29sdW1uPSJjMSIgZm9ybWF0PSJERE1NWVk4IiB1c2FnZT0iY2F0ZWdvcmljYWwiLz48U3RyaW5nVmFyaWFibGUgdmFybmFtZT0iYmk5NTIyIiBsYWJlbD0iQVRUIFJlZHVjdGlvbiBUeXBlIiByZWY9ImJpOTUyMiIgY29sdW1uPSJjMiIgc29ydE9uPSJjdXN0b20iIGN1c3RvbVNvcnQ9ImNzMTM4NSIvPjxOdW1lcmljVmFyaWFibGUgdmFybmFtZT0iYmk5NTIwIiBsYWJlbD0iJSBvZiBUT1RBTCBCYWxhbmNlIiByZWY9ImJpOTUyMCIgY29sdW1uPSJjMyIgZm9ybWF0PSJQRVJDRU5UMTIuMiIgdXNhZ2U9InF1YW50aXRhdGl2ZSIvPjwvVmFyaWFibGVzPjxDb2x1bW5zPjxTdHJpbmdDb2x1bW4gY29sbmFtZT0iYzAiIGVuY29kaW5nPSJ0ZXh0IiBtYXhMZW5ndGg9IjEiLz48TnVtZXJpY0NvbHVtbiBjb2xuYW1lPSJjMSIgZW5jb2Rpbmc9InRleHQiIGRhdGFUeXBlPSJkYXRlIi8+PFN0cmluZ0NvbHVtbiBjb2xuYW1lPSJjMiIgZW5jb2Rpbmc9InRleHQiIG1heExlbmd0aD0iMSIvPjxOdW1lcmljQ29sdW1uIGNvbG5hbWU9ImMzIiBlbmNvZGluZz0idGV4dCIgZGF0YVR5cGU9ImRvdWJsZSIvPjwvQ29sdW1ucz48RGF0YSBmb3JtYXQ9IkNTViIgcm93Q291bnQ9IjEyIiBhdmFpbGFibGVSb3dDb3VudD0iMTIiIHNpemU9IjM3MSIgZGF0YUxheW91dD0ibWluaW1hbCIgZ3JhbmRUb3RhbD0iZmFsc2UiIGlzSW5kZXhlZD0idHJ1ZSIgY29udGVudEtleT0iUFpaRElEUUJDS0NIV0pEWFNJTVRYVllFWVhYQVAyQTQiPjwhW0NEQVRBWy0xMDAsMjM0NjQuMCwtMTAwLDEuMAotMTAwLDIzNDY0LjAsMSwwLjEzODY0MTkxMDI1NDYzNTY1Ci0xMDAsMjM0NjQuMCwwLDAuODU4NTk3MjM4NDc5MDEzMQotMTAwLDIzNDY0LjAsMywwLjAwMjc2MDg1MTI2NjM1MDQ5OTMKNCwyMzQ2NC4wLC0xMDAsMC41ODE1NTUwNjE3NjIzODc0CjQsMjM0NjQuMCwxLDAuMDI2OTg4OTk2Njc4NzEwNDQ3CjQsMjM0NjQuMCwwLDAuNTU0NTY2MDY1MDgzNjc2Mwo0LDIzNDY0LjAsMywuCjIsMjM0NjQuMCwtMTAwLDAuNDE4NDQ0OTM4MjM3NjE1NAoyLDIzNDY0LjAsMSwwLjExMTY1MjkxMzU3NTkyNTE2CjIsMjM0NjQuMCwwLDAuMzA0MDMxMTczMzk1MzM5NQoyLDIzNDY0LjAsMywwLjAwMjc2MDg1MTI2NjM1MDQ5OTMKXV0+PC9EYXRhPjxTdHJpbmdUYWJsZSBmb3JtYXQ9IkNTViIgcm93Q291bnQ9IjUiIHNpemU9IjczIiBjb250ZW50S2V5PSJJT1BJUkpTWlE3TVNQQktGNVpUN1VCU0JWVUg3QVhUTCI+PCFbQ0RBVEFbIkFtb3J0aXNpbmciCiJCdWxsZXQgLyBpbnRlcmVzdCBvbmx5IgoiQ29tbWVyY2lhbCIKIk90aGVyIgoiUmVzaWRlbnRpYWwiCl1dPjwvU3RyaW5nVGFibGU+PC9SZXN1bHQ+VgFhYwBjAGMAYwFjAGMAYwBWAWFjAQAAAGMAYwBdRU5EX1JDKw==</data>
</ReportState>
</file>

<file path=customXml/item38.xml><?xml version="1.0" encoding="utf-8"?>
<ReportState xmlns="sas.reportstate">
  <data type="reportstate">UkNfU1RBUlRbVgVnZ1VjAwAAAFNnYwIAAABjAAAAAGRVBgAAAHZlNjQ2MmRVAAAAAGMAAAAAZ5lmVQEAAABTVgFnmGRVBwAAAGJpMTAxODZkVRIAAABSZWZpbmFuY2luZyBNYXJrZXJhVgFnYwFkVQIAAAA3MWMY/P//YgAAAAAAAPh/ZFUCAAAANzFjAQAAAFRjCAAAAGFjAGdjAgAAAGMAAAAAZFUGAAAAdmU2NDY5ZFUAAAAAYwAAAABnmWZVAQAAAFNWAWeYZFUHAAAAYmkxMDE4N2RVDgAAAEFUVCBBc3NldCBUeXBlYVYBZ2MBZFUKAAAAQ29tbWVyY2lhbGMY/P//YgAAAAAAAPh/ZFUKAAAAQ29tbWVyY2lhbGMBAAAAVGMIAAAAYWMAZ2MCAAAAYwAAAABkVQUAAAB2ZTcyM2RVAAAAAGMAAAAAZ5lmVQEAAABTVgFnmGRVBgAAAGJpNjQ3NmRVDAAAAEN1dCBPZmYgRGF0ZWFWAWdjAGFjGPz//2IAAAAAAOrWQGRVCgAAADI5LzAzLzIwMjRjAQAAAFRjCAAAAGFjAFRWAWZVAgAAAFNkVQYAAABiaTY0NzZkVQYAAABiaTY0NzdUVgFhVgFnZFUGAAAAZGQ2NDgwVgFmVQYAAABTZFUOAAAAPjAgLSA8PTEwMCwwMDBkVRgAAAA+MSwwMDAsMDAwIC0gPD01LDAwMCwwMDBkVRQAAAA+MTAwLDAwMCAtIDw9MzAwLDAwMGRVFAAAAD4zMDAsMDAwIC0gPD01MDAsMDAwZFUKAAAAPjUsMDAwLDAwMGRVFgAAAD41MDAsMDAwIC0gPD0xLDAwMCwwMDBUVgFmZ1UHAAAAU1YBZ8BjAAAAAGRVBgAAAGJpNjQ3NmRVDAAAAEN1dCBPZmYgRGF0ZWRVBwAAAERETU1ZWThjGAAAAFYBZmNVBwAAAFMAAAAAAOrWQAAAAAAA6tZAAAAAAADq1kAAAAAAAOrWQAAAAAAA6tZAAAAAAADq1kAAAAAAAOrWQFRWAWFjAQAAAGIHAAAAYgAAAAAAAPh/YgAAAAAAAPh/YgAAAAAAAPh/YgAAAAAAAPh/YgAAAAAAAPh/YWMAYwBjAGMBVgFnwGMBAAAAZFUGAAAAYmk2NDc3ZFUMAAAATG9hbiBCdWNrZXRzYWMYAAAAVgFhVgFmY1UHAAAAU5z///8AAAAAAgAAAAMAAAAFAAAAAQAAAAQAAABUYwEAAABiBwAAAGIAAAAAAAD4f2IAAAAAAAD4f2IAAAAAAAD4f2IAAAAAAAD4f2IAAAAAAAD4f2FjAGMAYwBjAVYBZ8BjAAAAAGRVBgAAAGJpNjQ3MWRVFgAAAEF2ZXJhZ2UgTm9taW5hbCAoMDAwcylkVQgAAABDT01NQTEyLmMCAAAAVgFmY1UHAAAAU5YCYa6CKYhAAent9iGjR0D9T/lOgjJnQNGJGOlneHhA5LGGiU4WhkAcaq1k71OgQDuF9uWEv8ZAVFYBYWMCAAAAYgcAAABiAAAAAAAA+H9iAAAAAAAA+H9iAAAAAAAA+H9iAAAAAAAA+H9iAAAAAAAA+H9hYwBjAGMAYwFWAWfAYwAAAABkVQYAAABiaTY0NzJkVQwAAABOb21pbmFsIChtbilkVQgAAABDT01NQTEyLmMAAAAAVgFmY1UHAAAAUyRU6FTzjclAvu038FAeb0Dqy/o6LAqMQAiPuRKB2YhArGyIYv/vlkCcAEu2YrqyQJJBq+kbELNAVFYBYWMCAAAAYgcAAABiAAAAAAAA+H9iAAAAAAAA+H9iAAAAAAAA+H9iAAAAAAAA+H9iAAAAAAAA+H9hYwBjAGMAYwFWAWfAYwAAAABkVQYAAABiaTY0NzNkVRgAAABOdW1iZXIgb2YgTW9ydGdhZ2UgTG9hbnNkVQgAAABDT01NQTEyLmMYAAAAVgFmY1UHAAAAUwAAAACAhtBAAAAAAACStEAAAAAAAOOyQAAAAAAAvJ9AAAAAAAA6oEAAAAAAAOyhQAAAAAAAMHpAVFYBYWMCAAAAYgcAAABiAAAAAAAA+H9iAAAAAAAA+H9iAAAAAAAA+H9iAAAAAAAA+H9iAAAAAAAA+H9hYwBjAGMAYwFWAWfAYwAAAABkVQYAAABiaTY0NzRkVREAAAAlIG9mIFRvdGFsIEFzc2V0c2RVCwAAAFBFUkNFTlQxMi4yYxgAAABWAWZjVQcAAABTAAAAAAAA8D+HFcpU0HuTP3QMLNVYjrE/4hQlWgoerz+anLhNEbm8P+P1qmanc9c/uZsKwP/e1z9UVgFhYwIAAABiBwAAAGIAAAAAAAD4f2IAAAAAAAD4f2IAAAAAAAD4f2IAAAAAAAD4f2IAAAAAAAD4f2FjAGMAYwBjAVYBZ8BjAAAAAGRVBgAAAGJpNjQ3NWRVEQAAACUgTnVtYmVyIG9mIExvYW5zZFULAAAAUEVSQ0VOVDEyLjJjGAAAAFYBZmNVBwAAAFMAAAAAAADwP9E8PhOU6tM/zrrq+kdJ0j+pogDXtrm+P4F9/EPda78/oxOTTyJawT9baOM03FqZP1RWAWFjAgAAAGIHAAAAYgAAAAAAAPh/YgAAAAAAAPh/YgAAAAAAAPh/YgAAAAAAAPh/YgAAAAAAAPh/YWMAYwBjAGMBVGegZmNVBwAAAFMAAAAAAAAAVFYBZWNVAAAAAFNUYVYBYWMHAAAAYgcAAABjAWMAYgAAAAAAAAAAVgFhVgFhVgNnZ2RVBgAAAGRkNjQ4MFYBYVYBZmdVAQAAAFNnZFUKAAAAMjkvMDMvMjAyNFYBZ2MAYWMY/P//YgAAAAAA6tZAZFUKAAAAMjkvMDMvMjAyNFYBZmdVBwAAAFNnZFULAAAATUFUQ0hFU19BTExWAWdjAWRVCwAAAE1BVENIRVNfQUxMY5z///9iAAAAAAAA+H9kVQsAAABNQVRDSEVTX0FMTFYBYWMCAAAAYwFWAWZjVQEAAABTAAAAAFRWAWFWAWZnVQUAAABTVgFnYwBhYxj8//9ilgJhroIpiEBkVQMAAAA3NzNWAWdjAGFjGPz//2IkVOhU843JQGRVBwAAADEzwqAwODRWAWdjAGFjGPz//2IAAAAAgIbQQGRVBwAAADE2wqA5MjJWAWdjAGFjGPz//2IAAAAAAADwP2RVCAAAADEwMCwwMCAlVgFnYwBhYxj8//9iAAAAAAAA8D9kVQgAAAAxMDAsMDAgJVRWAWFnZFUOAAAAPjAgLSA8PTEwMCwwMDBWAWdjAWRVDgAAAD4wIC0gPD0xMDAsMDAwYwAAAABiAAAAAAAA+H9kVQ4AAAA+MCAtIDw9MTAwLDAwMFYBYWMCAAAAYwFWAWZjVQEAAABTAQAAAFRWAWFWAWZnVQUAAABTVgFnYwBhYxj8//9iAent9iGjR0BkVQIAAAA0N1YBZ2MAYWMY/P//Yr7tN/BQHm9AZFUDAAAAMjQ5VgFnYwBhYxj8//9iAAAAAACStEBkVQYAAAA1wqAyNjZWAWdjAGFjGPz//2KHFcpU0HuTP2RVBgAAADEsOTAgJVYBZ2MAYWMY/P//YtE8PhOU6tM/ZFUHAAAAMzEsMTIgJVRWAWFnZFUUAAAAPjEwMCwwMDAgLSA8PTMwMCwwMDBWAWdjAWRVFAAAAD4xMDAsMDAwIC0gPD0zMDAsMDAwYwIAAABiAAAAAAAA+H9kVRQAAAA+MTAwLDAwMCAtIDw9MzAwLDAwMFYBYWMCAAAAYwFWAWZjVQEAAABTAgAAAFRWAWFWAWZnVQUAAABTVgFnYwBhYxj8//9i/U/5ToIyZ0BkVQMAAAAxODZWAWdjAGFjGPz//2Lqy/o6LAqMQGRVAwAAADg5N1YBZ2MAYWMY/P//YgAAAAAA47JAZFUGAAAANMKgODM1VgFnYwBhYxj8//9idAws1ViOsT9kVQYAAAA2LDg2ICVWAWdjAGFjGPz//2LOuur6R0nSP2RVBwAAADI4LDU3ICVUVgFhZ2RVFAAAAD4zMDAsMDAwIC0gPD01MDAsMDAwVgFnYwFkVRQAAAA+MzAwLDAwMCAtIDw9NTAwLDAwMGMDAAAAYgAAAAAAAPh/ZFUUAAAAPjMwMCwwMDAgLSA8PTUwMCwwMDBWAWFjAgAAAGMBVgFmY1UBAAAAUwMAAABUVgFhVgFmZ1UFAAAAU1YBZ2MAYWMY/P//YtGJGOlneHhAZFUDAAAAMzkyVgFnYwBhYxj8//9iCI+5EoHZiEBkVQMAAAA3OTVWAWdjAGFjGPz//2IAAAAAALyfQGRVBgAAADLCoDAzMVYBZ2MAYWMY/P//YuIUJVoKHq8/ZFUGAAAANiwwOCAlVgFnYwBhYxj8//9iqaIA17a5vj9kVQcAAAAxMiwwMCAlVFYBYWdkVRYAAAA+NTAwLDAwMCAtIDw9MSwwMDAsMDAwVgFnYwFkVRYAAAA+NTAwLDAwMCAtIDw9MSwwMDAsMDAwYwUAAABiAAAAAAAA+H9kVRYAAAA+NTAwLDAwMCAtIDw9MSwwMDAsMDAwVgFhYwIAAABjAVYBZmNVAQAAAFMEAAAAVFYBYVYBZmdVBQAAAFNWAWdjAGFjGPz//2LksYaJThaGQGRVAwAAADcwN1YBZ2MAYWMY/P//YqxsiGL/75ZAZFUGAAAAMcKgNDY4VgFnYwBhYxj8//9iAAAAAAA6oEBkVQYAAAAywqAwNzdWAWdjAGFjGPz//2KanLhNEbm8P2RVBwAAADExLDIyICVWAWdjAGFjGPz//2KBffxD3Wu/P2RVBwAAADEyLDI3ICVUVgFhZ2RVGAAAAD4xLDAwMCwwMDAgLSA8PTUsMDAwLDAwMFYBZ2MBZFUYAAAAPjEsMDAwLDAwMCAtIDw9NSwwMDAsMDAwYwEAAABiAAAAAAAA+H9kVRgAAAA+MSwwMDAsMDAwIC0gPD01LDAwMCwwMDBWAWFjAgAAAGMBVgFmY1UBAAAAUwUAAABUVgFhVgFmZ1UFAAAAU1YBZ2MAYWMY/P//YhxqrWTvU6BAZFUGAAAAMsKgMDkwVgFnYwBhYxj8//9inABLtmK6skBkVQYAAAA0wqA3OTRWAWdjAGFjGPz//2IAAAAAAOyhQGRVBgAAADLCoDI5NFYBZ2MAYWMY/P//YuP1qmanc9c/ZFUHAAAAMzYsNjQgJVYBZ2MAYWMY/P//YqMTk08iWsE/ZFUHAAAAMTMsNTYgJVRWAWFnZFUKAAAAPjUsMDAwLDAwMFYBZ2MBZFUKAAAAPjUsMDAwLDAwMGMEAAAAYgAAAAAAAPh/ZFUKAAAAPjUsMDAwLDAwMFYBYWMCAAAAYwFWAWZjVQEAAABTBgAAAFRWAWFWAWZnVQUAAABTVgFnYwBhYxj8//9iO4X25YS/xkBkVQcAAAAxMcKgNjQ3VgFnYwBhYxj8//9ikkGr6RsQs0BkVQYAAAA0wqA4ODBWAWdjAGFjGPz//2IAAAAAADB6QGRVAwAAADQxOVYBZ2MAYWMY/P//YrmbCsD/3tc/ZFUHAAAAMzcsMzAgJVYBZ2MAYWMY/P//Ylto4zTcWpk/ZFUGAAAAMiw0OCAlVFYBYVRjAQAAAGMBVgFhVgFhVgFhVgFhVGMAAAAAYwFWAWFWAWFWAWFWAWFWAWZnVQEAAABTZ2RVFwAAAGRlZmF1bHRSb3dBeGlzSGllcmFyY2h5ZFUQAAAAWmVpbGVuaGllcmFyY2hpZVYBZmdVAgAAAFNnZFUGAAAAYmk2NDc2ZFUMAAAAQ3V0IE9mZiBEYXRlZFUHAAAARERNTVlZOGMAAAAAYwFWAWFWAWFnZFUGAAAAYmk2NDc3ZFUMAAAATG9hbiBCdWNrZXRzYWMBAAAAYwFWAWFWAWFUYwAAAABnZFUEAAAAcm9vdFYBYVYBZmdVAQAAAFNnZFUKAAAAMjkvMDMvMjAyNFYBZ2MAYWMY/P//YgAAAAAA6tZAZFUKAAAAMjkvMDMvMjAyNFYBZmdVBgAAAFNnZFUOAAAAPjAgLSA8PTEwMCwwMDBWAWdjAWRVDgAAAD4wIC0gPD0xMDAsMDAwYwAAAABiAAAAAAAA+H9kVQ4AAAA+MCAtIDw9MTAwLDAwMFYBYWMCAAAAYwFWAWFWAWFWAWFWAWFnZFUUAAAAPjEwMCwwMDAgLSA8PTMwMCwwMDBWAWdjAWRVFAAAAD4xMDAsMDAwIC0gPD0zMDAsMDAwYwIAAABiAAAAAAAA+H9kVRQAAAA+MTAwLDAwMCAtIDw9MzAwLDAwMFYBYWMCAAAAYwFWAWFWAWFWAWFWAWFnZFUUAAAAPjMwMCwwMDAgLSA8PTUwMCwwMDBWAWdjAWRVFAAAAD4zMDAsMDAwIC0gPD01MDAsMDAwYwMAAABiAAAAAAAA+H9kVRQAAAA+MzAwLDAwMCAtIDw9NTAwLDAwMFYBYWMCAAAAYwFWAWFWAWFWAWFWAWFnZFUWAAAAPjUwMCwwMDAgLSA8PTEsMDAwLDAwMFYBZ2MBZFUWAAAAPjUwMCwwMDAgLSA8PTEsMDAwLDAwMGMFAAAAYgAAAAAAAPh/ZFUWAAAAPjUwMCwwMDAgLSA8PTEsMDAwLDAwMFYBYWMCAAAAYwFWAWFWAWFWAWFWAWFnZFUYAAAAPjEsMDAwLDAwMCAtIDw9NSwwMDAsMDAwVgFnYwFkVRgAAAA+MSwwMDAsMDAwIC0gPD01LDAwMCwwMDBjAQAAAGIAAAAAAAD4f2RVGAAAAD4xLDAwMCwwMDAgLSA8PTUsMDAwLDAwMFYBYWMCAAAAYwFWAWFWAWFWAWFWAWFnZFUKAAAAPjUsMDAwLDAwMFYBZ2MBZFUKAAAAPjUsMDAwLDAwMGMEAAAAYgAAAAAAAPh/ZFUKAAAAPjUsMDAwLDAwMFYBYWMCAAAAYwFWAWFWAWFWAWFWAWFUYwEAAABjAFYBYVYBYVYBYVYBYVRjAAAAAGMAVgFhVgFhVgFhVgFhZ2RVBAAAAHJvb3RWAWFWAWZnVQEAAABTZ2RVCgAAADI5LzAzLzIwMjRWAWdjAGFjGPz//2IAAAAAAOrWQGRVCgAAADI5LzAzLzIwMjRWAWZnVQYAAABTZ2RVDgAAAD4wIC0gPD0xMDAsMDAwVgFnYwFkVQ4AAAA+MCAtIDw9MTAwLDAwMGMAAAAAYgAAAAAAAPh/ZFUOAAAAPjAgLSA8PTEwMCwwMDBWAWFjAgAAAGMBVgFhVgFhVgFhVgFhZ2RVFAAAAD4xMDAsMDAwIC0gPD0zMDAsMDAwVgFnYwFkVRQAAAA+MTAwLDAwMCAtIDw9MzAwLDAwMGMCAAAAYgAAAAAAAPh/ZFUUAAAAPjEwMCwwMDAgLSA8PTMwMCwwMDBWAWFjAgAAAGMBVgFhVgFhVgFhVgFhZ2RVFAAAAD4zMDAsMDAwIC0gPD01MDAsMDAwVgFnYwFkVRQAAAA+MzAwLDAwMCAtIDw9NTAwLDAwMGMDAAAAYgAAAAAAAPh/ZFUUAAAAPjMwMCwwMDAgLSA8PTUwMCwwMDBWAWFjAgAAAGMBVgFhVgFhVgFhVgFhZ2RVFgAAAD41MDAsMDAwIC0gPD0xLDAwMCwwMDBWAWdjAWRVFgAAAD41MDAsMDAwIC0gPD0xLDAwMCwwMDBjBQAAAGIAAAAAAAD4f2RVFgAAAD41MDAsMDAwIC0gPD0xLDAwMCwwMDBWAWFjAgAAAGMBVgFhVgFhVgFhVgFhZ2RVGAAAAD4xLDAwMCwwMDAgLSA8PTUsMDAwLDAwMFYBZ2MBZFUYAAAAPjEsMDAwLDAwMCAtIDw9NSwwMDAsMDAwYwEAAABiAAAAAAAA+H9kVRgAAAA+MSwwMDAsMDAwIC0gPD01LDAwMCwwMDBWAWFjAgAAAGMBVgFhVgFhVgFhVgFhZ2RVCgAAAD41LDAwMCwwMDBWAWdjAWRVCgAAAD41LDAwMCwwMDBjBAAAAGIAAAAAAAD4f2RVCgAAAD41LDAwMCwwMDBWAWFjAgAAAGMBVgFhVgFhVgFhVgFhVGMBAAAAYwBWAWFWAWFWAWFWAWFUYwAAAABjAFYBYVYBYVYBYVYBYWMBVGMBYwBjAGIAAAAAAAAAAFYBZlUFAAAAU2RVBgAAAGJpNjQ3MWRVBgAAAGJpNjQ3MmRVBgAAAGJpNjQ3M2RVBgAAAGJpNjQ3NGRVBgAAAGJpNjQ3NVRjAGMAYwBhY0IFAgBWAWFkVbEKAAA8UmVzdWx0IHJlZj0iZGQ2NDgw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0LTA0LTEyVDExOjM5OjIwLjM4NVoiPjxWYXJpYWJsZXM+PE51bWVyaWNWYXJpYWJsZSB2YXJuYW1lPSJiaTY0NzYiIGxhYmVsPSJDdXQgT2ZmIERhdGUiIHJlZj0iYmk2NDc2IiBjb2x1bW49ImMwIiBmb3JtYXQ9IkRETU1ZWTgiIHVzYWdlPSJjYXRlZ29yaWNhbCIvPjxTdHJpbmdWYXJpYWJsZSB2YXJuYW1lPSJiaTY0NzciIGxhYmVsPSJMb2FuIEJ1Y2tldHMiIHJlZj0iYmk2NDc3IiBjb2x1bW49ImMxIiBzb3J0T249ImN1c3RvbSIgY3VzdG9tU29ydD0iY3MxNTE2Ii8+PE51bWVyaWNWYXJpYWJsZSB2YXJuYW1lPSJiaTY0NzEiIGxhYmVsPSJBdmVyYWdlIE5vbWluYWwgKDAwMHMpIiByZWY9ImJpNjQ3MSIgY29sdW1uPSJjMiIgZm9ybWF0PSJDT01NQTEyLiIgdXNhZ2U9InF1YW50aXRhdGl2ZSIgZGVmaW5lZEFnZ3JlZ2F0aW9uPSJhdmVyYWdlIi8+PE51bWVyaWNWYXJpYWJsZSB2YXJuYW1lPSJiaTY0NzIiIGxhYmVsPSJOb21pbmFsIChtbikiIHJlZj0iYmk2NDcyIiBjb2x1bW49ImMzIiBmb3JtYXQ9IkNPTU1BMTIuIiB1c2FnZT0icXVhbnRpdGF0aXZlIiBkZWZpbmVkQWdncmVnYXRpb249InN1bSIvPjxOdW1lcmljVmFyaWFibGUgdmFybmFtZT0iYmk2NDczIiBsYWJlbD0iTnVtYmVyIG9mIE1vcnRnYWdlIExvYW5zIiByZWY9ImJpNjQ3MyIgY29sdW1uPSJjNCIgZm9ybWF0PSJDT01NQTEyLiIgdXNhZ2U9InF1YW50aXRhdGl2ZSIvPjxOdW1lcmljVmFyaWFibGUgdmFybmFtZT0iYmk2NDc0IiBsYWJlbD0iJSBvZiBUb3RhbCBBc3NldHMiIHJlZj0iYmk2NDc0IiBjb2x1bW49ImM1IiBmb3JtYXQ9IlBFUkNFTlQxMi4yIiB1c2FnZT0icXVhbnRpdGF0aXZlIi8+PE51bWVyaWNWYXJpYWJsZSB2YXJuYW1lPSJiaTY0NzUiIGxhYmVsPSIlIE51bWJlciBvZiBMb2FucyIgcmVmPSJiaTY0NzUiIGNvbHVtbj0iYzY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xOdW1lcmljQ29sdW1uIGNvbG5hbWU9ImMzIiBlbmNvZGluZz0idGV4dCIgZGF0YVR5cGU9ImRvdWJsZSIvPjxOdW1lcmljQ29sdW1uIGNvbG5hbWU9ImM0IiBlbmNvZGluZz0idGV4dCIgZGF0YVR5cGU9ImRvdWJsZSIvPjxOdW1lcmljQ29sdW1uIGNvbG5hbWU9ImM1IiBlbmNvZGluZz0idGV4dCIgZGF0YVR5cGU9ImRvdWJsZSIvPjxOdW1lcmljQ29sdW1uIGNvbG5hbWU9ImM2IiBlbmNvZGluZz0idGV4dCIgZGF0YVR5cGU9ImRvdWJsZSIvPjwvQ29sdW1ucz48RGF0YSBmb3JtYXQ9IkNTViIgcm93Q291bnQ9IjciIGF2YWlsYWJsZVJvd0NvdW50PSI3IiBzaXplPSI2MjYiIGRhdGFMYXlvdXQ9Im1pbmltYWwiIGdyYW5kVG90YWw9ImZhbHNlIiBpc0luZGV4ZWQ9InRydWUiIGNvbnRlbnRLZXk9Ik9MM1BLWFMzU0FDVTdIVVZJQURNVVlQNllCSUVBR1JNIj48IVtDREFUQVsyMzQ2NC4wLC0xMDAsNzczLjE4ODgwOTE2Mzk0MzcsMTMwODMuOTAxMDI4NjcyMjk5LDE2OTIyLjAsMS4wLDEuMAoyMzQ2NC4wLDAsNDcuMjc0NDc0MDE2MzQ4OTEsMjQ4Ljk0NzM4MDE3MDA5MzI1LDUyNjYuMCwwLjAxOTAyNjk5OTY0MDU5MjMxNSwwLjMxMTE5MjUzMDQzMzc1NDkKMjM0NjQuMCwyLDE4NS41Nzg0MDY3OTgzMDM5Nyw4OTcuMjcxNTk2ODY5ODAwNSw0ODM1LjAsMC4wNjg1NzgyOTI4ODg2MDQzNCwwLjI4NTcyMjcyNzgwOTk1MTU2CjIzNDY0LjAsMywzOTEuNTI1MzY4NzgxOTAzMiw3OTUuMTg4MDIzOTk2MDQ1NiwyMDMxLjAsMC4wNjA3NzYwNjUzNTM0MDMwOSwwLjEyMDAyMTI3NDA4MTA3Nzg5CjIzNDY0LjAsNSw3MDYuNzg4MzQ4MjQ3ODE3OCwxNDY3Ljk5OTM5OTMxMDcxNTUsMjA3Ny4wLDAuMTEyMTk4OTA3MzUxMzg2NjMsMC4xMjI3Mzk2Mjg4ODU0NzQ1MwoyMzQ2NC4wLDEsMjA4OS45Njc1NjQ5ODI2MDc3LDQ3OTQuMzg1NTk0MDcwMSwyMjk0LjAsMC4zNjY0MzM5NTQ0ODgzMTMyMywwLjEzNTU2MzE3MjIwMTg2NzQKMjM0NjQuMCw0LDExNjQ3LjAzODI2NzkxMjkxNiw0ODgwLjEwOTAzNDI1NTUxMyw0MTkuMCwwLjM3Mjk4NTc4MDI3NzY5Nzk2LDAuMDI0NzYwNjY2NTg3ODczNzc1Cl1dPjwvRGF0YT48U3RyaW5nVGFibGUgZm9ybWF0PSJDU1YiIHJvd0NvdW50PSI2IiBzaXplPSIxMjgiIGNvbnRlbnRLZXk9IlBMWTJDNFdUM0tKUVBSREZDMjJYTlZWTDRBVVZIS1dNIj48IVtDREFUQVsiPjAgLSA8PTEwMCwwMDAiCiI+MSwwMDAsMDAwIC0gPD01LDAwMCwwMDAiCiI+MTAwLDAwMCAtIDw9MzAwLDAwMCIKIj4zMDAsMDAwIC0gPD01MDAsMDAwIgoiPjUsMDAwLDAwMCIKIj41MDAsMDAwIC0gPD0xLDAwMCwwMDAiCl1dPjwvU3RyaW5nVGFibGU+PC9SZXN1bHQ+VgFhYwBjAGMAYwFjAGMAYwBWAWFjAQAAAGMAYwBdRU5EX1JDKw==</data>
</ReportState>
</file>

<file path=customXml/item39.xml><?xml version="1.0" encoding="utf-8"?>
<ReportState xmlns="sas.reportstate">
  <data type="reportstate">UkNfU1RBUlRbVgVnZ1VjAgAAAFNnYwIAAABjAAAAAGRVBQAAAHZlNzIzZFUAAAAAYwAAAABnmWZVAQAAAFNWAWeYZFUGAAAAYmk5NDYxZFUMAAAAQ3V0IE9mZiBEYXRlYVYBZ2MAYWMY/P//YgAAAAAA6tZAZFUKAAAAMjkvMDMvMjAyNGMBAAAAVGMIAAAAYWMAZ2MCAAAAYwAAAABkVQYAAAB2ZTkzOTdkVQAAAABjAAAAAGeZZlUBAAAAU1YBZ5hkVQcAAABiaTEwMjMzZFUSAAAAUmVmaW5hbmNpbmcgTWFya2VyYVYBZ2MBZFUCAAAANzFjGPz//2IAAAAAAAD4f2RVAgAAADcxYwEAAABUYwgAAABhYwBUVgFmVQIAAABTZFUGAAAAYmk5NDY0ZFUGAAAAYmk5NDYxVFYBYVYBZ2RVBgAAAGRkOTQ2N1YBZlUKAAAAU2RVDgAAADE5NjY1MDEwMjQzNzIyZFUOAAAAMTk2NjUwMTAzMDU1MTJkVQ4AAAAxOTY2NTAxMDMyMDA3N2RVDgAAADE5NjY1MDEwMzQ0MjY3ZFUOAAAAMTk2NjUwMTAzNjM1ODdkVQ4AAAAxOTg4MjY5ODE1MzYxM2RVDgAAADE5ODg0MDcwMzQ4OTQwZFUOAAAAMTk4ODQxODY1NzQyMDJkVQ4AAAAxOTg4NDU1MjUzNTUwMWRVDgAAADE5ODg0NjI3NjE0MzQwVFYBZmdVBAAAAFNWAWfAYwAAAABkVQYAAABiaTk0NjFkVQwAAABDdXQgT2ZmIERhdGVkVQcAAABERE1NWVk4YxgAAABWAWZjVQwAAABTAAAAAADq1kAAAAAAAOrWQAAAAAAA6tZAAAAAAADq1kAAAAAAAOrWQAAAAAAA6tZAAAAAAADq1kAAAAAAAOrWQAAAAAAA6tZAAAAAAADq1kAAAAAAAOrWQAAAAAAA6tZAVFYBYWMBAAAAYgwAAABiAAAAAAAA+H9iAAAAAAAA+H9iAAAAAAAA+H9iAAAAAAAA+H9iAAAAAAAA+H9hYwBjAGMAYwFWAWfAYwEAAABkVQYAAABiaTk0NjRkVREAAABSZXBvcnRpbmcgTG9hbiBJRGFjGAAAAFYBYVYBZmNVDAAAAFOc////AAAAAAEAAAACAAAAAwAAAAQAAAAFAAAABgAAAAcAAAAIAAAACQAAAJ3///9UYwEAAABiDAAAAGIAAAAAAAD4f2IAAAAAAAD4f2IAAAAAAAD4f2IAAAAAAAD4f2IAAAAAAAD4f2FjAGMAYwBjAVYBZ8BjAAAAAGRVBgAAAGJpOTQ2MmRVEgAAAFRPVEFMIExvYW4gQmFsYW5jZWRVCQAAAENPTU1BMTIuMmMYAAAAVgFmY1UMAAAAU3XK3h3aHh1CAAAAAFyQjUEAAAAAdrCQQQAAAACj4ZFBFK5HqZpeqEFTuB7d5iCXQQAAAEwk6IdBcT0Kvb0vl0HNzMxcGaiLQdejcAX0tIVBAAAAALbyj0F08xoJ1lkcQlRWAWFjAgAAAGIMAAAAYgAAAAAAAPh/YgAAAAAAAPh/YgAAAAAAAPh/YgAAAAAAAPh/YgAAAAAAAPh/YWMAYwBjAGMBVgFnwGMAAAAAZFUGAAAAYmk5NDYzZFUSAAAAJSBvZiBUT1RBTCBCYWxhbmNlZFULAAAAUEVSQ0VOVDEyLjJjGAAAAFYBZmNVDAAAAFMAAAAAAADwPw2/U5ZdPmA/J6bByu1WYj+YVobrR6ZjP6wmvc98x3o/twnnyl5qaT/Zc/y5T0VaP0z/ZE6temk/UwnF3DBkXj/W9oQQb9pXP35vGLe3jWE/T+Jvt4An7z9UVgFhYwIAAABiDAAAAGIAAAAAAAD4f2IAAAAAAAD4f2IAAAAAAAD4f2IAAAAAAAD4f2IAAAAAAAD4f2FjAGMAYwBjAVRnoGZjVQwAAABTAAAAAAAAAAAAAAAAVFYBZWNVAAAAAFNUYVYBYWMMAAAAYgwAAABjAWMAYgAAAAAAAAAAVgFhVgFhVgNnZ2RVBgAAAGRkOTQ2N1YBYVYBZmdVDAAAAFNnZFULAAAATUFUQ0hFU19BTExWAWdjAWRVCwAAAE1BVENIRVNfQUxMY5z///9iAAAAAAAA+H9kVQsAAABNQVRDSEVTX0FMTFYBZmdVAQAAAFNnZFUKAAAAMjkvMDMvMjAyNFYBZ2MAYWMY/P//YgAAAAAA6tZAZFUKAAAAMjkvMDMvMjAyNFYBYWMCAAAAYwFWAWZjVQEAAABTAAAAAFRWAWFWAWZnVQIAAABTVgFnYwBhYxj8//9idcreHdoeHUJkVRQAAAAzMcKgMjY3wqA5MTXCoDYzOSw3MFYBZ2MAYWMY/P//YgAAAAAAAPA/ZFUIAAAAMTAwLDAwICVUVgFhVGMBAAAAYwFWAWFWAWFWAWFWAWFnZFUOAAAAMTk2NjUwMTAyNDM3MjJWAWdjAWRVDgAAADE5NjY1MDEwMjQzNzIyYwAAAABiAAAAAAAA+H9kVQ4AAAAxOTY2NTAxMDI0MzcyMlYBZmdVAQAAAFNnZFUKAAAAMjkvMDMvMjAyNFYBZ2MAYWMY/P//YgAAAAAA6tZAZFUKAAAAMjkvMDMvMjAyNFYBYWMCAAAAYwFWAWZjVQEAAABTAQAAAFRWAWFWAWZnVQIAAABTVgFnYwBhYxj8//9iAAAAAFyQjUFkVQ8AAAA2MsKgMDAwwqAwMDAsMDBWAWdjAGFjGPz//2INv1OWXT5gP2RVBgAAADAsMjAgJVRWAWFUYwEAAABjAVYBYVYBYVYBYVYBYWdkVQ4AAAAxOTY2NTAxMDMwNTUxMlYBZ2MBZFUOAAAAMTk2NjUwMTAzMDU1MTJjAQAAAGIAAAAAAAD4f2RVDgAAADE5NjY1MDEwMzA1NTEyVgFmZ1UBAAAAU2dkVQoAAAAyOS8wMy8yMDI0VgFnYwBhYxj8//9iAAAAAADq1kBkVQoAAAAyOS8wMy8yMDI0VgFhYwIAAABjAVYBZmNVAQAAAFMCAAAAVFYBYVYBZmdVAgAAAFNWAWdjAGFjGPz//2IAAAAAdrCQQWRVDwAAADcwwqAwMDDCoDAwMCwwMFYBZ2MAYWMY/P//YiemwcrtVmI/ZFUGAAAAMCwyMiAlVFYBYVRjAQAAAGMBVgFhVgFhVgFhVgFhZ2RVDgAAADE5NjY1MDEwMzIwMDc3VgFnYwFkVQ4AAAAxOTY2NTAxMDMyMDA3N2MCAAAAYgAAAAAAAPh/ZFUOAAAAMTk2NjUwMTAzMjAwNzdWAWZnVQEAAABTZ2RVCgAAADI5LzAzLzIwMjRWAWdjAGFjGPz//2IAAAAAAOrWQGRVCgAAADI5LzAzLzIwMjRWAWFjAgAAAGMBVgFmY1UBAAAAUwMAAABUVgFhVgFmZ1UCAAAAU1YBZ2MAYWMY/P//YgAAAACj4ZFBZFUPAAAANzXCoDAwMMKgMDAwLDAwVgFnYwBhYxj8//9imFaG60emYz9kVQYAAAAwLDI0ICVUVgFhVGMBAAAAYwFWAWFWAWFWAWFWAWFnZFUOAAAAMTk2NjUwMTAzNDQyNjdWAWdjAWRVDgAAADE5NjY1MDEwMzQ0MjY3YwMAAABiAAAAAAAA+H9kVQ4AAAAxOTY2NTAxMDM0NDI2N1YBZmdVAQAAAFNnZFUKAAAAMjkvMDMvMjAyNFYBZ2MAYWMY/P//YgAAAAAA6tZAZFUKAAAAMjkvMDMvMjAyNFYBYWMCAAAAYwFWAWZjVQEAAABTBAAAAFRWAWFWAWZnVQIAAABTVgFnYwBhYxj8//9iFK5HqZpeqEFkVRAAAAAyMDTCoDQyNsKgNTgwLDY0VgFnYwBhYxj8//9irCa9z3zHej9kVQYAAAAwLDY1ICVUVgFhVGMBAAAAYwFWAWFWAWFWAWFWAWFnZFUOAAAAMTk2NjUwMTAzNjM1ODdWAWdjAWRVDgAAADE5NjY1MDEwMzYzNTg3YwQAAABiAAAAAAAA+H9kVQ4AAAAxOTY2NTAxMDM2MzU4N1YBZmdVAQAAAFNnZFUKAAAAMjkvMDMvMjAyNFYBZ2MAYWMY/P//YgAAAAAA6tZAZFUKAAAAMjkvMDMvMjAyNFYBYWMCAAAAYwFWAWZjVQEAAABTBQAAAFRWAWFWAWZnVQIAAABTVgFnYwBhYxj8//9iU7ge3eYgl0FkVQ8AAAA5N8KgMDA4wqAwNTUsMjhWAWdjAGFjGPz//2K3CefKXmppP2RVBgAAADAsMzEgJVRWAWFUYwEAAABjAVYBYVYBYVYBYVYBYWdkVQ4AAAAxOTg4MjY5ODE1MzYxM1YBZ2MBZFUOAAAAMTk4ODI2OTgxNTM2MTNjBQAAAGIAAAAAAAD4f2RVDgAAADE5ODgyNjk4MTUzNjEzVgFmZ1UBAAAAU2dkVQoAAAAyOS8wMy8yMDI0VgFnYwBhYxj8//9iAAAAAADq1kBkVQoAAAAyOS8wMy8yMDI0VgFhYwIAAABjAVYBZmNVAQAAAFMGAAAAVFYBYVYBZmdVAgAAAFNWAWdjAGFjGPz//2IAAABMJOiHQWRVDwAAADUwwqAxMzbCoDIwMSw1MFYBZ2MAYWMY/P//Ytlz/LlPRVo/ZFUGAAAAMCwxNiAlVFYBYVRjAQAAAGMBVgFhVgFhVgFhVgFhZ2RVDgAAADE5ODg0MDcwMzQ4OTQwVgFnYwFkVQ4AAAAxOTg4NDA3MDM0ODk0MGMGAAAAYgAAAAAAAPh/ZFUOAAAAMTk4ODQwNzAzNDg5NDBWAWZnVQEAAABTZ2RVCgAAADI5LzAzLzIwMjRWAWdjAGFjGPz//2IAAAAAAOrWQGRVCgAAADI5LzAzLzIwMjRWAWFjAgAAAGMBVgFmY1UBAAAAUwcAAABUVgFhVgFmZ1UCAAAAU1YBZ2MAYWMY/P//YnE9Cr29L5dBZFUPAAAAOTfCoDI1McKgMTgzLDI2VgFnYwBhYxj8//9iTP9kTq16aT9kVQYAAAAwLDMxICVUVgFhVGMBAAAAYwFWAWFWAWFWAWFWAWFnZFUOAAAAMTk4ODQxODY1NzQyMDJWAWdjAWRVDgAAADE5ODg0MTg2NTc0MjAyYwcAAABiAAAAAAAA+H9kVQ4AAAAxOTg4NDE4NjU3NDIwMlYBZmdVAQAAAFNnZFUKAAAAMjkvMDMvMjAyNFYBZ2MAYWMY/P//YgAAAAAA6tZAZFUKAAAAMjkvMDMvMjAyNFYBYWMCAAAAYwFWAWZjVQEAAABTCAAAAFRWAWFWAWZnVQIAAABTVgFnYwBhYxj8//9izczMXBmoi0FkVQ8AAAA1OMKgMDAwwqAxNzEsNjBWAWdjAGFjGPz//2JTCcXcMGReP2RVBgAAADAsMTkgJVRWAWFUYwEAAABjAVYBYVYBYVYBYVYBYWdkVQ4AAAAxOTg4NDU1MjUzNTUwMVYBZ2MBZFUOAAAAMTk4ODQ1NTI1MzU1MDFjCAAAAGIAAAAAAAD4f2RVDgAAADE5ODg0NTUyNTM1NTAxVgFmZ1UBAAAAU2dkVQoAAAAyOS8wMy8yMDI0VgFnYwBhYxj8//9iAAAAAADq1kBkVQoAAAAyOS8wMy8yMDI0VgFhYwIAAABjAVYBZmNVAQAAAFMJAAAAVFYBYVYBZmdVAgAAAFNWAWdjAGFjGPz//2LXo3AF9LSFQWRVDwAAADQ1wqA1MjLCoDU2MCw2OFYBZ2MAYWMY/P//Ytb2hBBv2lc/ZFUGAAAAMCwxNSAlVFYBYVRjAQAAAGMBVgFhVgFhVgFhVgFhZ2RVDgAAADE5ODg0NjI3NjE0MzQwVgFnYwFkVQ4AAAAxOTg4NDYyNzYxNDM0MGMJAAAAYgAAAAAAAPh/ZFUOAAAAMTk4ODQ2Mjc2MTQzNDBWAWZnVQEAAABTZ2RVCgAAADI5LzAzLzIwMjRWAWdjAGFjGPz//2IAAAAAAOrWQGRVCgAAADI5LzAzLzIwMjRWAWFjAgAAAGMBVgFmY1UBAAAAUwoAAABUVgFhVgFmZ1UCAAAAU1YBZ2MAYWMY/P//YgAAAAC28o9BZFUPAAAANjfCoDAwMMKgMDAwLDAwVgFnYwBhYxj8//9ifm8Yt7eNYT9kVQYAAAAwLDIxICVUVgFhVGMBAAAAYwFWAWFWAWFWAWFWAWFnZFUOAAAAQWxsZSBTb25zdGlnZW5WAWdjAWRVAgAAAH5PY53///9iAAAAAAAA+H9kVQ4AAABBbGxlIFNvbnN0aWdlblYBZmdVAQAAAFNnZFUKAAAAMjkvMDMvMjAyNFYBZ2MAYWMY/P//YgAAAAAA6tZAZFUKAAAAMjkvMDMvMjAyNFYBYWMCAAAAYwFWAWZjVQEAAABTCwAAAFRWAWFWAWZnVQIAAABTVgFnYwBhYxj8//9idPMaCdZZHEJkVRQAAAAzMMKgNDQxwqA1NzDCoDg4Niw3NFYBZ2MAYWMY/P//Yk/ib7eAJ+8/ZFUHAAAAOTcsMzYgJVRWAWFUYwEAAABjAVYBYVYBYVYBYVYBYVRjAAAAAGMBVgFhVgFhVgFhVgFhVgFmZ1UCAAAAU2dkVRcAAABkZWZhdWx0Um93QXhpc0hpZXJhcmNoeWRVEAAAAFplaWxlbmhpZXJhcmNoaWVWAWZnVQEAAABTZ2RVBgAAAGJpOTQ2NGRVEQAAAFJlcG9ydGluZyBMb2FuIElEYWMBAAAAYwFWAWFWAWFUYwAAAABnZFUEAAAAcm9vdFYBYVYBZmdVCwAAAFNnZFUOAAAAMTk2NjUwMTAyNDM3MjJWAWdjAWRVDgAAADE5NjY1MDEwMjQzNzIyYwAAAABiAAAAAAAA+H9kVQ4AAAAxOTY2NTAxMDI0MzcyMlYBYWMBAAAAYwFWAWFWAWFWAWFWAWFnZFUOAAAAMTk2NjUwMTAzMDU1MTJWAWdjAWRVDgAAADE5NjY1MDEwMzA1NTEyYwEAAABiAAAAAAAA+H9kVQ4AAAAxOTY2NTAxMDMwNTUxMlYBYWMBAAAAYwFWAWFWAWFWAWFWAWFnZFUOAAAAMTk2NjUwMTAzMjAwNzdWAWdjAWRVDgAAADE5NjY1MDEwMzIwMDc3YwIAAABiAAAAAAAA+H9kVQ4AAAAxOTY2NTAxMDMyMDA3N1YBYWMBAAAAYwFWAWFWAWFWAWFWAWFnZFUOAAAAMTk2NjUwMTAzNDQyNjdWAWdjAWRVDgAAADE5NjY1MDEwMzQ0MjY3YwMAAABiAAAAAAAA+H9kVQ4AAAAxOTY2NTAxMDM0NDI2N1YBYWMBAAAAYwFWAWFWAWFWAWFWAWFnZFUOAAAAMTk2NjUwMTAzNjM1ODdWAWdjAWRVDgAAADE5NjY1MDEwMzYzNTg3YwQAAABiAAAAAAAA+H9kVQ4AAAAxOTY2NTAxMDM2MzU4N1YBYWMBAAAAYwFWAWFWAWFWAWFWAWFnZFUOAAAAMTk4ODI2OTgxNTM2MTNWAWdjAWRVDgAAADE5ODgyNjk4MTUzNjEzYwUAAABiAAAAAAAA+H9kVQ4AAAAxOTg4MjY5ODE1MzYxM1YBYWMBAAAAYwFWAWFWAWFWAWFWAWFnZFUOAAAAMTk4ODQwNzAzNDg5NDBWAWdjAWRVDgAAADE5ODg0MDcwMzQ4OTQwYwYAAABiAAAAAAAA+H9kVQ4AAAAxOTg4NDA3MDM0ODk0MFYBYWMBAAAAYwFWAWFWAWFWAWFWAWFnZFUOAAAAMTk4ODQxODY1NzQyMDJWAWdjAWRVDgAAADE5ODg0MTg2NTc0MjAyYwcAAABiAAAAAAAA+H9kVQ4AAAAxOTg4NDE4NjU3NDIwMlYBYWMBAAAAYwFWAWFWAWFWAWFWAWFnZFUOAAAAMTk4ODQ1NTI1MzU1MDFWAWdjAWRVDgAAADE5ODg0NTUyNTM1NTAxYwgAAABiAAAAAAAA+H9kVQ4AAAAxOTg4NDU1MjUzNTUwMVYBYWMBAAAAYwFWAWFWAWFWAWFWAWFnZFUOAAAAMTk4ODQ2Mjc2MTQzNDBWAWdjAWRVDgAAADE5ODg0NjI3NjE0MzQwYwkAAABiAAAAAAAA+H9kVQ4AAAAxOTg4NDYyNzYxNDM0MFYBYWMBAAAAYwFWAWFWAWFWAWFWAWFnZFUOAAAAQWxsZSBTb25zdGlnZW5WAWdjAWRVAgAAAH5PY53///9iAAAAAAAA+H9kVQ4AAABBbGxlIFNvbnN0aWdlblYBYWMBAAAAYwFWAWFWAWFWAWFWAWFUYwAAAABjAFYBYVYBYVYBYVYBYWdkVQQAAAByb290VgFhVgFmZ1ULAAAAU2dkVQ4AAAAxOTY2NTAxMDI0MzcyMlYBZ2MBZFUOAAAAMTk2NjUwMTAyNDM3MjJjAAAAAGIAAAAAAAD4f2RVDgAAADE5NjY1MDEwMjQzNzIyVgFhYwEAAABjAVYBYVYBYVYBYVYBYWdkVQ4AAAAxOTY2NTAxMDMwNTUxMlYBZ2MBZFUOAAAAMTk2NjUwMTAzMDU1MTJjAQAAAGIAAAAAAAD4f2RVDgAAADE5NjY1MDEwMzA1NTEyVgFhYwEAAABjAVYBYVYBYVYBYVYBYWdkVQ4AAAAxOTY2NTAxMDMyMDA3N1YBZ2MBZFUOAAAAMTk2NjUwMTAzMjAwNzdjAgAAAGIAAAAAAAD4f2RVDgAAADE5NjY1MDEwMzIwMDc3VgFhYwEAAABjAVYBYVYBYVYBYVYBYWdkVQ4AAAAxOTY2NTAxMDM0NDI2N1YBZ2MBZFUOAAAAMTk2NjUwMTAzNDQyNjdjAwAAAGIAAAAAAAD4f2RVDgAAADE5NjY1MDEwMzQ0MjY3VgFhYwEAAABjAVYBYVYBYVYBYVYBYWdkVQ4AAAAxOTY2NTAxMDM2MzU4N1YBZ2MBZFUOAAAAMTk2NjUwMTAzNjM1ODdjBAAAAGIAAAAAAAD4f2RVDgAAADE5NjY1MDEwMzYzNTg3VgFhYwEAAABjAVYBYVYBYVYBYVYBYWdkVQ4AAAAxOTg4MjY5ODE1MzYxM1YBZ2MBZFUOAAAAMTk4ODI2OTgxNTM2MTNjBQAAAGIAAAAAAAD4f2RVDgAAADE5ODgyNjk4MTUzNjEzVgFhYwEAAABjAVYBYVYBYVYBYVYBYWdkVQ4AAAAxOTg4NDA3MDM0ODk0MFYBZ2MBZFUOAAAAMTk4ODQwNzAzNDg5NDBjBgAAAGIAAAAAAAD4f2RVDgAAADE5ODg0MDcwMzQ4OTQwVgFhYwEAAABjAVYBYVYBYVYBYVYBYWdkVQ4AAAAxOTg4NDE4NjU3NDIwMlYBZ2MBZFUOAAAAMTk4ODQxODY1NzQyMDJjBwAAAGIAAAAAAAD4f2RVDgAAADE5ODg0MTg2NTc0MjAyVgFhYwEAAABjAVYBYVYBYVYBYVYBYWdkVQ4AAAAxOTg4NDU1MjUzNTUwMVYBZ2MBZFUOAAAAMTk4ODQ1NTI1MzU1MDFjCAAAAGIAAAAAAAD4f2RVDgAAADE5ODg0NTUyNTM1NTAxVgFhYwEAAABjAVYBYVYBYVYBYVYBYWdkVQ4AAAAxOTg4NDYyNzYxNDM0MFYBZ2MBZFUOAAAAMTk4ODQ2Mjc2MTQzNDBjCQAAAGIAAAAAAAD4f2RVDgAAADE5ODg0NjI3NjE0MzQwVgFhYwEAAABjAVYBYVYBYVYBYVYBYWdkVQ4AAABBbGxlIFNvbnN0aWdlblYBZ2MBZFUCAAAAfk9jnf///2IAAAAAAAD4f2RVDgAAAEFsbGUgU29uc3RpZ2VuVgFhYwEAAABjAVYBYVYBYVYBYVYBYVRjAAAAAGMAVgFhVgFhVgFhVgFhYwFnZFUaAAAAZGVmYXVsdENvbHVtbkF4aXNIaWVyYXJjaHlkVREAAABTcGFsdGVuaGllcmFyY2hpZVYBZmdVAQAAAFNnZFUGAAAAYmk5NDYxZFUMAAAAQ3V0IE9mZiBEYXRlZFUHAAAARERNTVlZOGMAAAAAYwFWAWFWAWFUYwAAAABnZFUEAAAAcm9vdFYBYVYBZmdVAQAAAFNnZFUKAAAAMjkvMDMvMjAyNFYBZ2MAYWMY/P//YgAAAAAA6tZAZFUKAAAAMjkvMDMvMjAyNFYBYWMBAAAAYwFWAWFWAWFWAWFWAWFUYwAAAABjAFYBYVYBYVYBYVYBYWdkVQQAAAByb290VgFhVgFmZ1UBAAAAU2dkVQoAAAAyOS8wMy8yMDI0VgFnYwBhYxj8//9iAAAAAADq1kBkVQoAAAAyOS8wMy8yMDI0VgFhYwEAAABjAVYBYVYBYVYBYVYBYVRjAAAAAGMAVgFhVgFhVgFhVgFhYwFUYwFjAGMAYgAAAAAAAAAAVgFmVQIAAABTZFUGAAAAYmk5NDYyZFUGAAAAYmk5NDYzVGMAYwBjAGFjYgUCAFYBYWRV5gcAADxSZXN1bHQgcmVmPSJkZDk0NjciIHR5cGU9InJlbGF0aW9uYWwiIHN0YXR1cz0ic3VjY2VzcyIgZGF0YUxldmVsPSJjdXN0b20iIGNvbnN1bWVyRGF0YU1vZGVsPSJhZ2dyZWdhdGVkIiBsYWJlbD0iRXJnZWJuaXNzZSIgZGF0YUxvY2FsZT0iZW5fVVMiIHNvcnRMb2NhbGU9ImRlX0FUIiBzdXBwb3J0c0N1c3RvbVF1ZXJ5PSJ0cnVlIiBzdXBwb3J0c0V4cG9ydERldGFpbD0iZmFsc2UiIHRhYmxlRGF0ZU1vZGlmaWVkPSIyMDI0LTA0LTEyVDExOjM5OjIwLjM4NVoiPjxWYXJpYWJsZXM+PE51bWVyaWNWYXJpYWJsZSB2YXJuYW1lPSJiaTk0NjEiIGxhYmVsPSJDdXQgT2ZmIERhdGUiIHJlZj0iYmk5NDYxIiBjb2x1bW49ImMwIiBmb3JtYXQ9IkRETU1ZWTgiIHVzYWdlPSJjYXRlZ29yaWNhbCIvPjxTdHJpbmdWYXJpYWJsZSB2YXJuYW1lPSJiaTk0NjQiIGxhYmVsPSJSZXBvcnRpbmcgTG9hbiBJRCIgcmVmPSJiaTk0NjQiIGNvbHVtbj0iYzEiLz48TnVtZXJpY1ZhcmlhYmxlIHZhcm5hbWU9ImJpOTQ2MiIgbGFiZWw9IlRPVEFMIExvYW4gQmFsYW5jZSIgcmVmPSJiaTk0NjIiIGNvbHVtbj0iYzIiIGZvcm1hdD0iQ09NTUExMi4yIiB1c2FnZT0icXVhbnRpdGF0aXZlIi8+PE51bWVyaWNWYXJpYWJsZSB2YXJuYW1lPSJiaTk0NjMiIGxhYmVsPSIlIG9mIFRPVEFMIEJhbGFuY2UiIHJlZj0iYmk5NDYzIiBjb2x1bW49ImMz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L0NvbHVtbnM+PERhdGEgZm9ybWF0PSJDU1YiIHJvd0NvdW50PSIxMiIgYXZhaWxhYmxlUm93Q291bnQ9IjEyIiBzaXplPSI1MjEiIGRhdGFMYXlvdXQ9Im1pbmltYWwiIGdyYW5kVG90YWw9ImZhbHNlIiBpc0luZGV4ZWQ9InRydWUiIGNvbnRlbnRLZXk9IlRCS0JFUDcyVEw2RFlMVVZCQlRUT0VBN1lISU1MV0U1Ij48IVtDREFUQVsyMzQ2NC4wLC0xMDAsMy4xMjY3OTE1NjM5Njk3NzEyRTEwLDEuMAoyMzQ2NC4wLDAsNi4yRTcsMC4wMDE5ODI4NjMyMjM1ODEzMjcKMjM0NjQuMCwxLDcuMEU3LDAuMDAyMjM4NzE2NTQyNzUzMTExCjIzNDY0LjAsMiw3LjVFNywwLjAwMjM5ODYyNDg2NzIzNTQ3NjQKMjM0NjQuMCwzLDIuMDQ0MjY1ODA2NEU4LDAuMDA2NTM3OTAyMzk3OTYwMjk4CjIzNDY0LjAsNCw5LjcwMDgwNTUyODAwMDAwMkU3LDAuMDAzMTAyNDc5MTE2MjIzNDkwNQoyMzQ2NC4wLDUsNS4wMTM2MjAxNUU3LDAuMDAxNjAzNDM5MTk1NTU1MDQ4CjIzNDY0LjAsNiw5LjcyNTExODMyNkU3LDAuMDAzMTEwMjU0NzUzODA2ODA2NwoyMzQ2NC4wLDcsNS44MDAwMTcxNkU3LDAuMDAxODU0OTQyMDUyMDQ5MTMxMwoyMzQ2NC4wLDgsNC41NTIyNTYwNjhFNywwLjAwMTQ1NTg4NzI4MDg5NzExODgKMjM0NjQuMCw5LDYuN0U3LDAuMDAyMTQyNzcxNTQ4MDYzNjkyNAoyMzQ2NC4wLC05OSwzLjA0NDE1NzA4ODY3Mzc3NDdFMTAsMC45NzM1NzIxMTkwMjE4NzU3Cl1dPjwvRGF0YT48U3RyaW5nVGFibGUgZm9ybWF0PSJDU1YiIHJvd0NvdW50PSIxMCIgc2l6ZT0iMTcwIiBjb250ZW50S2V5PSJRSFJLRk9PNUhJTUY3UzJFSkwyTFpENkRKUUdKN0lEMyI+PCFbQ0RBVEFbIjE5NjY1MDEwMjQzNzIyIgoiMTk2NjUwMTAzMDU1MTIiCiIxOTY2NTAxMDMyMDA3NyIKIjE5NjY1MDEwMzQ0MjY3IgoiMTk2NjUwMTAzNjM1ODciCiIxOTg4MjY5ODE1MzYxMyIKIjE5ODg0MDcwMzQ4OTQwIgoiMTk4ODQxODY1NzQyMDIiCiIxOTg4NDU1MjUzNTUwMSIKIjE5ODg0NjI3NjE0MzQwIgpdXT48L1N0cmluZ1RhYmxlPjwvUmVzdWx0PlYBYWMAYwBjAGMBYwBjAGMAVgFhYwEAAABjAGMAXUVORF9SQys=</data>
</ReportState>
</file>

<file path=customXml/item4.xml><?xml version="1.0" encoding="utf-8"?>
<ReportState xmlns="sas.reportstate">
  <data type="reportstate">UkNfU1RBUlRbVgVnZ1VjAgAAAFNnYwIAAABjAAAAAGRVBgAAAHZlNjYwNWRVAAAAAGMAAAAAZ5lmVQEAAABTVgFnmGRVBwAAAGJpMTAyMDNkVRIAAABSZWZpbmFuY2luZyBNYXJrZXJhVgFnYwFkVQIAAAA3NGMY/P//YgAAAAAAAPh/ZFUCAAAANzRjAQAAAFRjCAAAAGFjAGdjAgAAAGMAAAAAZFUFAAAAdmU3MjNkVQAAAABjAAAAAGeZZlUBAAAAU1YBZ5hkVQYAAABiaTY2NzJkVQwAAABDdXQgT2ZmIERhdGVhVgFnYwBhYxj8//9iAAAAAADq1kBkVQoAAAAyOS8wMy8yMDI0YwEAAABUYwgAAABhYwBUVgFmVQMAAABTZFUGAAAAYmk2Njc0ZFUGAAAAYmk2Njc1ZFUGAAAAYmk2NjcyVFYBYVYBZ2RVBgAAAGRkNjY3OVYBZlUCAAAAU2RVHAAAAERvbWVzdGljIChDb3VudHJ5IG9mIElzc3VlcilkVQIAAABFVVRWAWZnVQQAAABTVgFnwGMAAAAAZFUGAAAAYmk2NjcyZFUTAAAASm9pbmVkIEN1dCBPZmYgRGF0ZWRVBQAAAERBVEU5YxgAAABWAWZjVQMAAABTAAAAAADq1kAAAAAAAOrWQAAAAAAA6tZAVFYBYWMBAAAAYgMAAABiAAAAAAAA+H9iAAAAAAAA+H9iAAAAAAAA+H9iAAAAAAAA+H9iAAAAAAAA+H9hYwBjAGMAYwFWAWfAYwEAAABkVQYAAABiaTY2NzRkVQIAAABFVWFjGAAAAFYBYVYBZmNVAwAAAFOc////AQAAAAEAAABUYwEAAABiAwAAAGIAAAAAAAD4f2IAAAAAAAD4f2IAAAAAAAD4f2IAAAAAAAD4f2IAAAAAAAD4f2FjAGMAYwBjAVYBZ8BjAQAAAGRVBgAAAGJpNjY3NWRVGwAAAFN1YnN0aXR1dGUgQXNzZXRzIC0gQ291bnRyeWFjGAAAAFYBYVYBZmNVAwAAAFOc////nP///wAAAABUYwEAAABiAwAAAGIAAAAAAAD4f2IAAAAAAAD4f2IAAAAAAAD4f2IAAAAAAAD4f2IAAAAAAAD4f2FjAGMAYwBjAVYBZ8BjAAAAAGRVBgAAAGJpNjY3M2RVDAAAAE5vbWluYWwgKG1uKWRVCAAAAENPTU1BMTIuYwAAAABWAWZjVQMAAABTAAAAAAAAAAAAAAAAAAAAAAAAAAAAAAAAVFYBYWMCAAAAYgMAAABiAAAAAAAA+H9iAAAAAAAA+H9iAAAAAAAA+H9iAAAAAAAA+H9iAAAAAAAA+H9hYwBjAGMAYwFUZ6BmY1UDAAAAUwAAAFRWAWVjVQAAAABTVGFWAWFjAwAAAGIDAAAAYwFjAGIAAAAAAAAAAFYBYVYBYVYDZ2dkVQYAAABkZDY2NzlWAWFWAWZnVQIAAABTZ2RVCwAAAE1BVENIRVNfQUxMVgFnYwFkVQsAAABNQVRDSEVTX0FMTGOc////YgAAAAAAAPh/ZFULAAAATUFUQ0hFU19BTExWAWZnVQEAAABTZ2RVCwAAAE1BVENIRVNfQUxMVgFnYwFkVQsAAABNQVRDSEVTX0FMTGOc////YgAAAAAAAPh/ZFULAAAATUFUQ0hFU19BTExWAWZnVQEAAABTZ2RVDgAAADI5LiBNw6RyeiAyMDI0VgFnYwBhYxj8//9iAAAAAADq1kBkVQ4AAAAyOS4gTcOkcnogMjAyNFYBYWMDAAAAYwFWAWZjVQEAAABTAAAAAFRWAWFWAWZnVQEAAABTVgFnYwBhYxj8//9iAAAAAAAAAABkVQEAAAAwVFYBYVRjAgAAAGMBVgFhVgFhVgFhVgFhVGMBAAAAYwFWAWFWAWFWAWFWAWFnZFUCAAAARVVWAWdjAWRVAgAAAEVVYwEAAABiAAAAAAAA+H9kVQIAAABFVVYBZmdVAgAAAFNnZFULAAAATUFUQ0hFU19BTExWAWdjAWRVCwAAAE1BVENIRVNfQUxMY5z///9iAAAAAAAA+H9kVQsAAABNQVRDSEVTX0FMTFYBZmdVAQAAAFNnZFUOAAAAMjkuIE3DpHJ6IDIwMjRWAWdjAGFjGPz//2IAAAAAAOrWQGRVDgAAADI5LiBNw6RyeiAyMDI0VgFhYwMAAABjAVYBZmNVAQAAAFMBAAAAVFYBYVYBZmdVAQAAAFNWAWdjAGFjGPz//2IAAAAAAAAAAGRVAQAAADBUVgFhVGMCAAAAYwFWAWFWAWFWAWFWAWFnZFUcAAAARG9tZXN0aWMgKENvdW50cnkgb2YgSXNzdWVyKVYBZ2MBZFUcAAAARG9tZXN0aWMgKENvdW50cnkgb2YgSXNzdWVyKWMAAAAAYgAAAAAAAPh/ZFUcAAAARG9tZXN0aWMgKENvdW50cnkgb2YgSXNzdWVyKVYBZmdVAQAAAFNnZFUOAAAAMjkuIE3DpHJ6IDIwMjRWAWdjAGFjGPz//2IAAAAAAOrWQGRVDgAAADI5LiBNw6RyeiAyMDI0VgFhYwMAAABjAVYBZmNVAQAAAFMCAAAAVFYBYVYBZmdVAQAAAFNWAWdjAGFjGPz//2IAAAAAAAAAAGRVAQAAADBUVgFhVGMCAAAAYwFWAWFWAWFWAWFWAWFUYwEAAABjAVYBYVYBYVYBYVYBYVRjAAAAAGMBVgFhVgFhVgFhVgFhVgFmZ1UCAAAAU2dkVRcAAABkZWZhdWx0Um93QXhpc0hpZXJhcmNoeWRVEAAAAFplaWxlbmhpZXJhcmNoaWVWAWZnVQIAAABTZ2RVBgAAAGJpNjY3NGRVAgAAAEVVYWMBAAAAYwFWAWFWAWFnZFUGAAAAYmk2Njc1ZFUbAAAAU3Vic3RpdHV0ZSBBc3NldHMgLSBDb3VudHJ5YWMBAAAAYwFWAWFWAWFUYwAAAABnZFUEAAAAcm9vdFYBYVYBZmdVAQAAAFNnZFUCAAAARVVWAWdjAWRVAgAAAEVVYwEAAABiAAAAAAAA+H9kVQIAAABFVVYBZmdVAQAAAFNnZFUcAAAARG9tZXN0aWMgKENvdW50cnkgb2YgSXNzdWVyKVYBZ2MBZFUcAAAARG9tZXN0aWMgKENvdW50cnkgb2YgSXNzdWVyKWMAAAAAYgAAAAAAAPh/ZFUcAAAARG9tZXN0aWMgKENvdW50cnkgb2YgSXNzdWVyKVYBYWMCAAAAYwFWAWFWAWFWAWFWAWFUYwEAAABjAFYBYVYBYVYBYVYBYVRjAAAAAGMAVgFhVgFhVgFhVgFhZ2RVBAAAAHJvb3RWAWFWAWZnVQEAAABTZ2RVAgAAAEVVVgFnYwFkVQIAAABFVWMBAAAAYgAAAAAAAPh/ZFUCAAAARVVWAWZnVQEAAABTZ2RVHAAAAERvbWVzdGljIChDb3VudHJ5IG9mIElzc3VlcilWAWdjAWRVHAAAAERvbWVzdGljIChDb3VudHJ5IG9mIElzc3VlciljAAAAAGIAAAAAAAD4f2RVHAAAAERvbWVzdGljIChDb3VudHJ5IG9mIElzc3VlcilWAWFjAgAAAGMBVgFhVgFhVgFhVgFhVGMBAAAAYwBWAWFWAWFWAWFWAWFUYwAAAABjAFYBYVYBYVYBYVYBYWMBZ2RVGgAAAGRlZmF1bHRDb2x1bW5BeGlzSGllcmFyY2h5ZFURAAAAU3BhbHRlbmhpZXJhcmNoaWVWAWZnVQEAAABTZ2RVBgAAAGJpNjY3MmRVEwAAAEpvaW5lZCBDdXQgT2ZmIERhdGVkVQUAAABEQVRFOWMAAAAAYwFWAWFWAWFUYwAAAABnZFUEAAAAcm9vdFYBYVYBZmdVAQAAAFNnZFUOAAAAMjkuIE3DpHJ6IDIwMjRWAWdjAGFjGPz//2IAAAAAAOrWQGRVDgAAADI5LiBNw6RyeiAyMDI0VgFhYwEAAABjAVYBYVYBYVYBYVYBYVRjAAAAAGMAVgFhVgFhVgFhVgFhZ2RVBAAAAHJvb3RWAWFWAWZnVQEAAABTZ2RVDgAAADI5LiBNw6RyeiAyMDI0VgFnYwBhYxj8//9iAAAAAADq1kBkVQ4AAAAyOS4gTcOkcnogMjAyNFYBYWMBAAAAYwFWAWFWAWFWAWFWAWFUYwAAAABjAFYBYVYBYVYBYVYBYWMBVGMBYwBjAGIAAAAAAAAAAFYBZlUBAAAAU2RVBgAAAGJpNjY3M1RjAGMAYwBhY0IFAgBWAWFkVY8FAAA8UmVzdWx0IHJlZj0iZGQ2Njc5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0LTA0LTEyVDExOjM5OjIzLjc1OFoiPjxWYXJpYWJsZXM+PE51bWVyaWNWYXJpYWJsZSB2YXJuYW1lPSJiaTY2NzIiIGxhYmVsPSJKb2luZWQgQ3V0IE9mZiBEYXRlIiByZWY9ImJpNjY3MiIgY29sdW1uPSJjMCIgZm9ybWF0PSJEQVRFOSIgdXNhZ2U9ImNhdGVnb3JpY2FsIi8+PFN0cmluZ1ZhcmlhYmxlIHZhcm5hbWU9ImJpNjY3NCIgbGFiZWw9IkVVIiByZWY9ImJpNjY3NCIgY29sdW1uPSJjMSIvPjxTdHJpbmdWYXJpYWJsZSB2YXJuYW1lPSJiaTY2NzUiIGxhYmVsPSJTdWJzdGl0dXRlIEFzc2V0cyAtIENvdW50cnkiIHJlZj0iYmk2Njc1IiBjb2x1bW49ImMyIiBzb3J0T249ImN1c3RvbSIgY3VzdG9tU29ydD0iY3M0NTA1Ii8+PE51bWVyaWNWYXJpYWJsZSB2YXJuYW1lPSJiaTY2NzMiIGxhYmVsPSJOb21pbmFsIChtbikiIHJlZj0iYmk2NjczIiBjb2x1bW49ImMzIiBmb3JtYXQ9IkNPTU1BMTIuIiB1c2FnZT0icXVhbnRpdGF0aXZlIiBkZWZpbmVkQWdncmVnYXRpb249InN1bSIvPjwvVmFyaWFibGVzPjxDb2x1bW5zPjxOdW1lcmljQ29sdW1uIGNvbG5hbWU9ImMwIiBlbmNvZGluZz0idGV4dCIgZGF0YVR5cGU9ImRhdGUiLz48U3RyaW5nQ29sdW1uIGNvbG5hbWU9ImMxIiBlbmNvZGluZz0idGV4dCIgbWF4TGVuZ3RoPSIxIi8+PFN0cmluZ0NvbHVtbiBjb2xuYW1lPSJjMiIgZW5jb2Rpbmc9InRleHQiIG1heExlbmd0aD0iMSIvPjxOdW1lcmljQ29sdW1uIGNvbG5hbWU9ImMzIiBlbmNvZGluZz0idGV4dCIgZGF0YVR5cGU9ImRvdWJsZSIvPjwvQ29sdW1ucz48RGF0YSBmb3JtYXQ9IkNTViIgcm93Q291bnQ9IjMiIGF2YWlsYWJsZVJvd0NvdW50PSIzIiBzaXplPSI1NyIgZGF0YUxheW91dD0ibWluaW1hbCIgZ3JhbmRUb3RhbD0iZmFsc2UiIGlzSW5kZXhlZD0idHJ1ZSIgY29udGVudEtleT0iV0ZSR1NJREFONDNSNzdTTUpNVVZDWFZaUEJKTjVJSFEiPjwhW0NEQVRBWzIzNDY0LjAsLTEwMCwtMTAwLDAuMAoyMzQ2NC4wLDEsLTEwMCwwLjAKMjM0NjQuMCwxLDAsMC4wCl1dPjwvRGF0YT48U3RyaW5nVGFibGUgZm9ybWF0PSJDU1YiIHJvd0NvdW50PSIyIiBzaXplPSIzNiIgY29udGVudEtleT0iN0lJWVNaRllTNkVZV0RUVDJCRElaT0YyM1ZBNjdNVjUiPjwhW0NEQVRBWyJEb21lc3RpYyAoQ291bnRyeSBvZiBJc3N1ZXIpIgoiRVUiCl1dPjwvU3RyaW5nVGFibGU+PC9SZXN1bHQ+VgFhYwBjAGMAYwFjAGMAYwBWAWFjAQAAAGMAYwBdRU5EX1JDKw==</data>
</ReportState>
</file>

<file path=customXml/item40.xml><?xml version="1.0" encoding="utf-8"?>
<ReportState xmlns="sas.reportstate">
  <data type="reportstate">U0NTX1NUQVJUW1YBZ1YBYV1FTkRfU0NTKys=</data>
</ReportState>
</file>

<file path=customXml/item41.xml><?xml version="1.0" encoding="utf-8"?>
<ReportState xmlns="sas.reportstate">
  <data type="reportstate">UkNfU1RBUlRbVgVnZ1VjAgAAAFNnYwIAAABjAAAAAGRVBQAAAHZlNzIzZFUAAAAAYwAAAABnmWZVAQAAAFNWAWeYZFUHAAAAYmkxMDIyNmRVDAAAAEN1dCBPZmYgRGF0ZWFWAWdjAGFjGPz//2IAAAAAAOrWQGRVCgAAADI5LzAzLzIwMjRjAQAAAFRjCAAAAGFjAGdjAgAAAGMAAAAAZFUGAAAAdmU4OTU1ZFUAAAAAYwAAAABnmWZVAQAAAFNWAWeYZFUHAAAAYmkxMDIyN2RVEgAAAFJlZmluYW5jaW5nIE1hcmtlcmFWAWdjAWRVAgAAADcxYxj8//9iAAAAAAAA+H9kVQIAAAA3MWMBAAAAVGMIAAAAYWMAVFYBZlUIAAAAU2RVBgAAAGJpOTI4M2RVBgAAAGJpOTI4OGRVBgAAAGJpOTI4NGRVBgAAAGJpOTI4NWRVBgAAAGJpOTI4NmRVBgAAAGJpOTI4N2RVBgAAAGJpOTI4OWRVBgAAAGJpOTI5MFRWAWFWAWdkVQYAAABkZDkyOTFWAWFWAWZnVQsAAABTVgFnwGMAAAAAZFUGAAAAYmk5MjkzZFUQAAAASW5zdGl0dXRlIE51bWJlcmRVAwAAAEY1LmMAAAAAVgFmY1UAAAAAU1RWAWFjAgAAAGIAAAAAYgAAAAAAAPh/YgAAAAAAAPh/YgAAAAAAAPh/YgAAAAAAAPh/YgAAAAAAAPh/YWMAYwBjAGMAVgFnwGMBAAAAZFUGAAAAYmk5MjgzZFUHAAAATG9hbiBJRGFjGAAAAFYBYVYBZmNVAAAAAFNUYwEAAABiAAAAAGIAAAAAAAD4f2IAAAAAAAD4f2IAAAAAAAD4f2IAAAAAAAD4f2IAAAAAAAD4f2FjAGMAYwBjAFYBZ8BjAAAAAGRVBgAAAGJpOTI5NGRVDgAAAEFjY291bnQgTnVtYmVyZFUHAAAAQkVTVDEyLmMAAAAAVgFmY1UAAAAAU1RWAWFjAgAAAGIAAAAAYgAAAAAAAPh/YgAAAAAAAPh/YgAAAAAAAPh/YgAAAAAAAPh/YgAAAAAAAPh/YWMAYwBjAGMAVgFnwGMBAAAAZFUGAAAAYmk5Mjg4ZFUOAAAAUHJvZHVjdCBHLUNvZGVhYxgAAABWAWFWAWZjVQAAAABTVGMBAAAAYgAAAABiAAAAAAAA+H9iAAAAAAAA+H9iAAAAAAAA+H9iAAAAAAAA+H9iAAAAAAAA+H9hYwBjAGMAYwBWAWfAYwEAAABkVQYAAABiaTkyODRkVRMAAABDdXN0b21lciBTaG9ydCBOYW1lYWMYAAAAVgFhVgFmY1UAAAAAU1RjAQAAAGIAAAAAYgAAAAAAAPh/YgAAAAAAAPh/YgAAAAAAAPh/YgAAAAAAAPh/YgAAAAAAAPh/YWMAYwBjAGMAVgFnwGMAAAAAZFUGAAAAYmk5Mjk1ZFUZAAAAT3duIEJhbGFuY2UgQW1vdW50IGluIEVVUmRVCQAAAENPTU1BMzIuMmMAAAAAVgFmY1UAAAAAU1RWAWFjAgAAAGIAAAAAYgAAAAAAAPh/YgAAAAAAAPh/YgAAAAAAAPh/YgAAAAAAAPh/YgAAAAAAAPh/YWMAYwBjAGMAVgFnwGMBAAAAZFUGAAAAYmk5Mjg1ZFUYAAAAQ3VzdG9tZXIgU2hvcnQgTmFtZSBDb2RlYWMYAAAAVgFhVgFmY1UAAAAAU1RjAQAAAGIAAAAAYgAAAAAAAPh/YgAAAAAAAPh/YgAAAAAAAPh/YgAAAAAAAPh/YgAAAAAAAPh/YWMAYwBjAGMAVgFnwGMBAAAAZFUGAAAAYmk5Mjg2ZFUWAAAAQ3VzdG9tZXIgUmF0aW5nIE1ldGhvZGFjGAAAAFYBYVYBZmNVAAAAAFNUYwEAAABiAAAAAGIAAAAAAAD4f2IAAAAAAAD4f2IAAAAAAAD4f2IAAAAAAAD4f2IAAAAAAAD4f2FjAGMAYwBjAFYBZ8BjAQAAAGRVBgAAAGJpOTI4N2RVGAAAAEN1c3RvbWVyIEdyb3VwaW5nIERvbWFpbmFjGAAAAFYBYVYBZmNVAAAAAFNUYwEAAABiAAAAAGIAAAAAAAD4f2IAAAAAAAD4f2IAAAAAAAD4f2IAAAAAAAD4f2IAAAAAAAD4f2FjAGMAYwBjAFYBZ8BjAQAAAGRVBgAAAGJpOTI4OWRVJAAAAEluZGljYXRvciBQcm9wZXJ0eSBVc2FnZSBSZXNpZGVudGlhbGFjGAAAAFYBYVYBZmNVAAAAAFNUYwEAAABiAAAAAGIAAAAAAAD4f2IAAAAAAAD4f2IAAAAAAAD4f2IAAAAAAAD4f2IAAAAAAAD4f2FjAGMAYwBjAFYBZ8BjAQAAAGRVBgAAAGJpOTI5MGRVIAAAAEluZGljYXRvciBQYXJ0aWFsIENvbW1lcmNpYWwgVXNlYWMYAAAAVgFhVgFmY1UAAAAAU1RjAQAAAGIAAAAAYgAAAAAAAPh/YgAAAAAAAPh/YgAAAAAAAPh/YgAAAAAAAPh/YgAAAAAAAPh/YWMAYwBjAGMAVGegZmNVAAAAAFNUVgFlY1UAAAAAU1RhVgFhYwAAAABiAAAAAGMBYwBiAAAAAAAAAABWAWFWAWFWA2FhY0IEBgRWAWFkVdYIAAA8UmVzdWx0IHJlZj0iZGQ5Mjkx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0LTA0LTEyVDExOjM5OjIwLjM4NVoiPjxWYXJpYWJsZXM+PE51bWVyaWNWYXJpYWJsZSB2YXJuYW1lPSJiaTkyOTMiIGxhYmVsPSJJbnN0aXR1dGUgTnVtYmVyIiByZWY9ImJpOTI5MyIgY29sdW1uPSJjMCIgZm9ybWF0PSJGNS4iIHVzYWdlPSJxdWFudGl0YXRpdmUiIGRlZmluZWRBZ2dyZWdhdGlvbj0ic3VtIi8+PFN0cmluZ1ZhcmlhYmxlIHZhcm5hbWU9ImJpOTI4MyIgbGFiZWw9IkxvYW4gSUQiIHJlZj0iYmk5MjgzIiBjb2x1bW49ImMxIi8+PE51bWVyaWNWYXJpYWJsZSB2YXJuYW1lPSJiaTkyOTQiIGxhYmVsPSJBY2NvdW50IE51bWJlciIgcmVmPSJiaTkyOTQiIGNvbHVtbj0iYzIiIGZvcm1hdD0iQkVTVDEyLiIgdXNhZ2U9InF1YW50aXRhdGl2ZSIgZGVmaW5lZEFnZ3JlZ2F0aW9uPSJzdW0iLz48U3RyaW5nVmFyaWFibGUgdmFybmFtZT0iYmk5Mjg4IiBsYWJlbD0iUHJvZHVjdCBHLUNvZGUiIHJlZj0iYmk5Mjg4IiBjb2x1bW49ImMzIi8+PFN0cmluZ1ZhcmlhYmxlIHZhcm5hbWU9ImJpOTI4NCIgbGFiZWw9IkN1c3RvbWVyIFNob3J0IE5hbWUiIHJlZj0iYmk5Mjg0IiBjb2x1bW49ImM0Ii8+PE51bWVyaWNWYXJpYWJsZSB2YXJuYW1lPSJiaTkyOTUiIGxhYmVsPSJPd24gQmFsYW5jZSBBbW91bnQgaW4gRVVSIiByZWY9ImJpOTI5NSIgY29sdW1uPSJjNSIgZm9ybWF0PSJDT01NQTMyLjIiIHVzYWdlPSJxdWFudGl0YXRpdmUiIGRlZmluZWRBZ2dyZWdhdGlvbj0ic3VtIi8+PFN0cmluZ1ZhcmlhYmxlIHZhcm5hbWU9ImJpOTI4NSIgbGFiZWw9IkN1c3RvbWVyIFNob3J0IE5hbWUgQ29kZSIgcmVmPSJiaTkyODUiIGNvbHVtbj0iYzYiLz48U3RyaW5nVmFyaWFibGUgdmFybmFtZT0iYmk5Mjg2IiBsYWJlbD0iQ3VzdG9tZXIgUmF0aW5nIE1ldGhvZCIgcmVmPSJiaTkyODYiIGNvbHVtbj0iYzciLz48U3RyaW5nVmFyaWFibGUgdmFybmFtZT0iYmk5Mjg3IiBsYWJlbD0iQ3VzdG9tZXIgR3JvdXBpbmcgRG9tYWluIiByZWY9ImJpOTI4NyIgY29sdW1uPSJjOCIvPjxTdHJpbmdWYXJpYWJsZSB2YXJuYW1lPSJiaTkyODkiIGxhYmVsPSJJbmRpY2F0b3IgUHJvcGVydHkgVXNhZ2UgUmVzaWRlbnRpYWwiIHJlZj0iYmk5Mjg5IiBjb2x1bW49ImM5Ii8+PFN0cmluZ1ZhcmlhYmxlIHZhcm5hbWU9ImJpOTI5MCIgbGFiZWw9IkluZGljYXRvciBQYXJ0aWFsIENvbW1lcmNpYWwgVXNlIiByZWY9ImJpOTI5MCIgY29sdW1uPSJjMTAiLz48L1ZhcmlhYmxlcz48Q29sdW1ucz48TnVtZXJpY0NvbHVtbiBjb2xuYW1lPSJjMCIgZW5jb2Rpbmc9InRleHQiIGRhdGFUeXBlPSJkb3VibGUiLz48U3RyaW5nQ29sdW1uIGNvbG5hbWU9ImMxIiBlbmNvZGluZz0idGV4dCIgbWF4TGVuZ3RoPSIwIi8+PE51bWVyaWNDb2x1bW4gY29sbmFtZT0iYzIiIGVuY29kaW5nPSJ0ZXh0IiBkYXRhVHlwZT0iZG91YmxlIi8+PFN0cmluZ0NvbHVtbiBjb2xuYW1lPSJjMyIgZW5jb2Rpbmc9InRleHQiIG1heExlbmd0aD0iMCIvPjxTdHJpbmdDb2x1bW4gY29sbmFtZT0iYzQiIGVuY29kaW5nPSJ0ZXh0IiBtYXhMZW5ndGg9IjAiLz48TnVtZXJpY0NvbHVtbiBjb2xuYW1lPSJjNSIgZW5jb2Rpbmc9InRleHQiIGRhdGFUeXBlPSJkb3VibGUiLz48U3RyaW5nQ29sdW1uIGNvbG5hbWU9ImM2IiBlbmNvZGluZz0idGV4dCIgbWF4TGVuZ3RoPSIwIi8+PFN0cmluZ0NvbHVtbiBjb2xuYW1lPSJjNyIgZW5jb2Rpbmc9InRleHQiIG1heExlbmd0aD0iMCIvPjxTdHJpbmdDb2x1bW4gY29sbmFtZT0iYzgiIGVuY29kaW5nPSJ0ZXh0IiBtYXhMZW5ndGg9IjAiLz48U3RyaW5nQ29sdW1uIGNvbG5hbWU9ImM5IiBlbmNvZGluZz0idGV4dCIgbWF4TGVuZ3RoPSIwIi8+PFN0cmluZ0NvbHVtbiBjb2xuYW1lPSJjMTAiIGVuY29kaW5nPSJ0ZXh0IiBtYXhMZW5ndGg9IjAiLz48L0NvbHVtbnM+PERhdGEgZm9ybWF0PSJDU1YiIHJvd0NvdW50PSIwIiBhdmFpbGFibGVSb3dDb3VudD0iMCIgc2l6ZT0iMCIgZGF0YUxheW91dD0ibWluaW1hbCIgZ3JhbmRUb3RhbD0iZmFsc2UiIGlzSW5kZXhlZD0iZmFsc2UiLz48L1Jlc3VsdD5WAWFjAGMAYwBjAWMAYwBjAFYBYWMBAAAAYwBjAF1FTkRfUkMr</data>
</ReportState>
</file>

<file path=customXml/item42.xml><?xml version="1.0" encoding="utf-8"?>
<ReportState xmlns="sas.reportstate">
  <data type="reportstate">UkNfU1RBUlRbVgVnZ1VjAgAAAFNnYwIAAABjAAAAAGRVBQAAAHZlNzIzZFUAAAAAYwAAAABnmWZVAQAAAFNWAWeYZFUGAAAAYmk5MDM2ZFUMAAAAQ3V0IE9mZiBEYXRlYVYBZ2MAYWMY/P//YgAAAAAA6tZAZFUKAAAAMjkvMDMvMjAyNGMBAAAAVGMIAAAAYWMAZ2MCAAAAYwAAAABkVQYAAAB2ZTg5NTVkVQAAAABjAAAAAGeZZlUBAAAAU1YBZ5hkVQcAAABiaTEwMjE5ZFUSAAAAUmVmaW5hbmNpbmcgTWFya2VyYVYBZ2MBZFUCAAAANzFjGPz//2IAAAAAAAD4f2RVAgAAADcxYwEAAABUYwgAAABhYwBUVgFmVQQAAABTZFUGAAAAYmk5MDM2ZFUGAAAAYmk5MDM3ZFUGAAAAYmk5MDM4ZFUGAAAAYmk5MDM0VFYBYVYBZ2RVBgAAAGRkOTA0MVYBZlUFAAAAU2RVBwAAAEF1c3RyaWFkVQoAAABDb21tZXJjaWFsZFUOAAAARXVyb3BlYW4gVW5pb25kVQcAAABHZXJtYW55ZFULAAAAUmVzaWRlbnRpYWxUVgFmZ1UFAAAAU1YBZ8BjAQAAAGRVBgAAAGJpOTAzNGRVDgAAAEFUVCBBc3NldCBUeXBlYWMYAAAAVgFhVgFmY1UMAAAAU5z///+c////nP///5z///8EAAAABAAAAAQAAAAEAAAAAQAAAAEAAAABAAAAAQAAAFRjAQAAAGIMAAAAYgAAAAAAAPh/YgAAAAAAAPh/YgAAAAAAAPh/YgAAAAAAAPh/YgAAAAAAAPh/YWMAYwBjAGMBVgFnwGMAAAAAZFUGAAAAYmk5MDM2ZFUMAAAAQ3V0IE9mZiBEYXRlZFUHAAAARERNTVlZOGMYAAAAVgFmY1UMAAAAUwAAAAAA6tZAAAAAAADq1kAAAAAAAOrWQAAAAAAA6tZAAAAAAADq1kAAAAAAAOrWQAAAAAAA6tZAAAAAAADq1kAAAAAAAOrWQAAAAAAA6tZAAAAAAADq1kAAAAAAAOrWQFRWAWFjAQAAAGIMAAAAYgAAAAAAAPh/YgAAAAAAAPh/YgAAAAAAAPh/YgAAAAAAAPh/YgAAAAAAAPh/YWMAYwBjAGMBVgFnwGMBAAAAZFUGAAAAYmk5MDM3ZFUWAAAAQVRUIE1haW4gUHJvcGVydHkgWm9uZWFjGAAAAFYBYVYBZmNVDAAAAFOc////AgAAAAIAAAACAAAAnP///wIAAAACAAAAAgAAAJz///8CAAAAAgAAAAIAAABUYwEAAABiDAAAAGIAAAAAAAD4f2IAAAAAAAD4f2IAAAAAAAD4f2IAAAAAAAD4f2IAAAAAAAD4f2FjAGMAYwBjAVYBZ8BjAQAAAGRVBgAAAGJpOTAzOGRVEAAAAFByb3BlcnR5IENvdW50cnlhYxgAAABWAWFWAWZjVQwAAABTnP///5z///8AAAAAAwAAAJz///+c////AAAAAAMAAACc////nP///wAAAAADAAAAVGMBAAAAYgwAAABiAAAAAAAA+H9iAAAAAAAA+H9iAAAAAAAA+H9iAAAAAAAA+H9iAAAAAAAA+H9hYwBjAGMAYwFWAWfAYwAAAABkVQYAAABiaTkwMzVkVREAAAAlIG9mIFRvdGFsIEFzc2V0c2RVCwAAAFBFUkNFTlQxMi4yYxgAAABWAWZjVQwAAABTAAAAAAAA8D8AAAAAAADwP9sB/jycIe8/z8I/YHjMmz8AAAAAAADwPwAAAAAAAPA/BTXsxTLe7z+XfOUJneZwPwAAAAAAAPA/AAAAAAAA8D895oiyghvuP16bcdfUR64/VFYBYWMCAAAAYgwAAABiAAAAAAAA+H9iAAAAAAAA+H9iAAAAAAAA+H9iAAAAAAAA+H9iAAAAAAAA+H9hYwBjAGMAYwFUZ6BmY1UMAAAAUwAAAAAAAAAAAAAAAFRWAWVjVQAAAABTVGFWAWFjDAAAAGIMAAAAYwFjAGIAAAAAAAAAAFYBYVYBYVYDZ2dkVQYAAABkZDkwNDFWAWFWAWZnVQEAAABTZ2RVCgAAADI5LzAzLzIwMjRWAWdjAGFjGPz//2IAAAAAAOrWQGRVCgAAADI5LzAzLzIwMjRWAWZnVQIAAABTZ2RVCwAAAE1BVENIRVNfQUxMVgFnYwFkVQsAAABNQVRDSEVTX0FMTGOc////YgAAAAAAAPh/ZFULAAAATUFUQ0hFU19BTExWAWZnVQEAAABTZ2RVCwAAAE1BVENIRVNfQUxMVgFnYwFkVQsAAABNQVRDSEVTX0FMTGOc////YgAAAAAAAPh/ZFULAAAATUFUQ0hFU19BTExWAWZnVQMAAABTZ2RVCwAAAE1BVENIRVNfQUxMVgFnYwFkVQsAAABNQVRDSEVTX0FMTGOc////YgAAAAAAAPh/ZFULAAAATUFUQ0hFU19BTExWAWFjBAAAAGMBVgFmY1UBAAAAUwAAAABUVgFhVgFmZ1UBAAAAU1YBZ2MAYWMY/P//YgAAAAAAAPA/ZFUIAAAAMTAwLDAwICVUVgFhZ2RVCwAAAFJlc2lkZW50aWFsVgFnYwFkVQsAAABSZXNpZGVudGlhbGMEAAAAYgAAAAAAAPh/ZFULAAAAUmVzaWRlbnRpYWxWAWFjBAAAAGMBVgFmY1UBAAAAUwQAAABUVgFhVgFmZ1UBAAAAU1YBZ2MAYWMY/P//YgAAAAAAAPA/ZFUIAAAAMTAwLDAwICVUVgFhZ2RVCgAAAENvbW1lcmNpYWxWAWdjAWRVCgAAAENvbW1lcmNpYWxjAQAAAGIAAAAAAAD4f2RVCgAAAENvbW1lcmNpYWxWAWFjBAAAAGMBVgFmY1UBAAAAUwgAAABUVgFhVgFmZ1UBAAAAU1YBZ2MAYWMY/P//YgAAAAAAAPA/ZFUIAAAAMTAwLDAwICVUVgFhVGMDAAAAYwFWAWFWAWFWAWFWAWFUYwIAAABjAVYBYVYBYVYBYVYBYWdkVQ4AAABFdXJvcGVhbiBVbmlvblYBZ2MBZFUOAAAARXVyb3BlYW4gVW5pb25jAgAAAGIAAAAAAAD4f2RVDgAAAEV1cm9wZWFuIFVuaW9uVgFmZ1UDAAAAU2dkVQsAAABNQVRDSEVTX0FMTFYBZ2MBZFULAAAATUFUQ0hFU19BTExjnP///2IAAAAAAAD4f2RVCwAAAE1BVENIRVNfQUxMVgFmZ1UDAAAAU2dkVQsAAABNQVRDSEVTX0FMTFYBZ2MBZFULAAAATUFUQ0hFU19BTExjnP///2IAAAAAAAD4f2RVCwAAAE1BVENIRVNfQUxMVgFhYwQAAABjAVYBZmNVAQAAAFMBAAAAVFYBYVYBZmdVAQAAAFNWAWdjAGFjGPz//2IAAAAAAADwP2RVCAAAADEwMCwwMCAlVFYBYWdkVQsAAABSZXNpZGVudGlhbFYBZ2MBZFULAAAAUmVzaWRlbnRpYWxjBAAAAGIAAAAAAAD4f2RVCwAAAFJlc2lkZW50aWFsVgFhYwQAAABjAVYBZmNVAQAAAFMFAAAAVFYBYVYBZmdVAQAAAFNWAWdjAGFjGPz//2IAAAAAAADwP2RVCAAAADEwMCwwMCAlVFYBYWdkVQoAAABDb21tZXJjaWFsVgFnYwFkVQoAAABDb21tZXJjaWFsYwEAAABiAAAAAAAA+H9kVQoAAABDb21tZXJjaWFsVgFhYwQAAABjAVYBZmNVAQAAAFMJAAAAVFYBYVYBZmdVAQAAAFNWAWdjAGFjGPz//2IAAAAAAADwP2RVCAAAADEwMCwwMCAlVFYBYVRjAwAAAGMBVgFhVgFhVgFhVgFhZ2RVBwAAAEF1c3RyaWFWAWdjAWRVBwAAAEF1c3RyaWFjAAAAAGIAAAAAAAD4f2RVBwAAAEF1c3RyaWFWAWZnVQMAAABTZ2RVCwAAAE1BVENIRVNfQUxMVgFnYwFkVQsAAABNQVRDSEVTX0FMTGOc////YgAAAAAAAPh/ZFULAAAATUFUQ0hFU19BTExWAWFjBAAAAGMBVgFmY1UBAAAAUwIAAABUVgFhVgFmZ1UBAAAAU1YBZ2MAYWMY/P//YtsB/jycIe8/ZFUHAAAAOTcsMjkgJVRWAWFnZFULAAAAUmVzaWRlbnRpYWxWAWdjAWRVCwAAAFJlc2lkZW50aWFsYwQAAABiAAAAAAAA+H9kVQsAAABSZXNpZGVudGlhbFYBYWMEAAAAYwFWAWZjVQEAAABTBgAAAFRWAWFWAWZnVQEAAABTVgFnYwBhYxj8//9iBTXsxTLe7z9kVQcAAAA5OSw1OSAlVFYBYWdkVQoAAABDb21tZXJjaWFsVgFnYwFkVQoAAABDb21tZXJjaWFsYwEAAABiAAAAAAAA+H9kVQoAAABDb21tZXJjaWFsVgFhYwQAAABjAVYBZmNVAQAAAFMKAAAAVFYBYVYBZmdVAQAAAFNWAWdjAGFjGPz//2I95oiyghvuP2RVBwAAADk0LDA5ICVUVgFhVGMDAAAAYwFWAWFWAWFWAWFWAWFnZFUHAAAAR2VybWFueVYBZ2MBZFUHAAAAR2VybWFueWMDAAAAYgAAAAAAAPh/ZFUHAAAAR2VybWFueVYBZmdVAwAAAFNnZFULAAAATUFUQ0hFU19BTExWAWdjAWRVCwAAAE1BVENIRVNfQUxMY5z///9iAAAAAAAA+H9kVQsAAABNQVRDSEVTX0FMTFYBYWMEAAAAYwFWAWZjVQEAAABTAwAAAFRWAWFWAWZnVQEAAABTVgFnYwBhYxj8//9iz8I/YHjMmz9kVQYAAAAyLDcxICVUVgFhZ2RVCwAAAFJlc2lkZW50aWFsVgFnYwFkVQsAAABSZXNpZGVudGlhbGMEAAAAYgAAAAAAAPh/ZFULAAAAUmVzaWRlbnRpYWxWAWFjBAAAAGMBVgFmY1UBAAAAUwcAAABUVgFhVgFmZ1UBAAAAU1YBZ2MAYWMY/P//Ypd85Qmd5nA/ZFUGAAAAMCw0MSAlVFYBYWdkVQoAAABDb21tZXJjaWFsVgFnYwFkVQoAAABDb21tZXJjaWFsYwEAAABiAAAAAAAA+H9kVQoAAABDb21tZXJjaWFsVgFhYwQAAABjAVYBZmNVAQAAAFMLAAAAVFYBYVYBZmdVAQAAAFNWAWdjAGFjGPz//2Jem3HX1EeuP2RVBgAAADUsOTEgJVRWAWFUYwMAAABjAVYBYVYBYVYBYVYBYVRjAgAAAGMBVgFhVgFhVgFhVgFhVGMBAAAAYwFWAWFWAWFWAWFWAWFUYwAAAABjAVYBYVYBYVYBYVYBYVYBZmdVAgAAAFNnZFUXAAAAZGVmYXVsdFJvd0F4aXNIaWVyYXJjaHlkVRAAAABaZWlsZW5oaWVyYXJjaGllVgFmZ1UDAAAAU2dkVQYAAABiaTkwMzZkVQwAAABDdXQgT2ZmIERhdGVkVQcAAABERE1NWVk4YwAAAABjAVYBYVYBYWdkVQYAAABiaTkwMzdkVRYAAABBVFQgTWFpbiBQcm9wZXJ0eSBab25lYWMBAAAAYwFWAWFWAWFnZFUGAAAAYmk5MDM4ZFUQAAAAUHJvcGVydHkgQ291bnRyeWFjAQAAAGMBVgFhVgFhVGMAAAAAZ2RVBAAAAHJvb3RWAWFWAWZnVQEAAABTZ2RVCgAAADI5LzAzLzIwMjRWAWdjAGFjGPz//2IAAAAAAOrWQGRVCgAAADI5LzAzLzIwMjRWAWZnVQEAAABTZ2RVDgAAAEV1cm9wZWFuIFVuaW9uVgFnYwFkVQ4AAABFdXJvcGVhbiBVbmlvbmMCAAAAYgAAAAAAAPh/ZFUOAAAARXVyb3BlYW4gVW5pb25WAWZnVQIAAABTZ2RVBwAAAEF1c3RyaWFWAWdjAWRVBwAAAEF1c3RyaWFjAAAAAGIAAAAAAAD4f2RVBwAAAEF1c3RyaWFWAWFjAwAAAGMBVgFhVgFhVgFhVgFhZ2RVBwAAAEdlcm1hbnlWAWdjAWRVBwAAAEdlcm1hbnljAwAAAGIAAAAAAAD4f2RVBwAAAEdlcm1hbnlWAWFjAwAAAGMBVgFhVgFhVgFhVgFhVGMCAAAAYwBWAWFWAWFWAWFWAWFUYwEAAABjAFYBYVYBYVYBYVYBYVRjAAAAAGMAVgFhVgFhVgFhVgFhZ2RVBAAAAHJvb3RWAWFWAWZnVQEAAABTZ2RVCgAAADI5LzAzLzIwMjRWAWdjAGFjGPz//2IAAAAAAOrWQGRVCgAAADI5LzAzLzIwMjRWAWZnVQEAAABTZ2RVDgAAAEV1cm9wZWFuIFVuaW9uVgFnYwFkVQ4AAABFdXJvcGVhbiBVbmlvbmMCAAAAYgAAAAAAAPh/ZFUOAAAARXVyb3BlYW4gVW5pb25WAWZnVQIAAABTZ2RVBwAAAEF1c3RyaWFWAWdjAWRVBwAAAEF1c3RyaWFjAAAAAGIAAAAAAAD4f2RVBwAAAEF1c3RyaWFWAWFjAwAAAGMBVgFhVgFhVgFhVgFhZ2RVBwAAAEdlcm1hbnlWAWdjAWRVBwAAAEdlcm1hbnljAwAAAGIAAAAAAAD4f2RVBwAAAEdlcm1hbnlWAWFjAwAAAGMBVgFhVgFhVgFhVgFhVGMCAAAAYwBWAWFWAWFWAWFWAWFUYwEAAABjAFYBYVYBYVYBYVYBYVRjAAAAAGMAVgFhVgFhVgFhVgFhYwFnZFUaAAAAZGVmYXVsdENvbHVtbkF4aXNIaWVyYXJjaHlkVREAAABTcGFsdGVuaGllcmFyY2hpZVYBZmdVAQAAAFNnZFUGAAAAYmk5MDM0ZFUOAAAAQVRUIEFzc2V0IFR5cGVhYwEAAABjAVYBYVYBYVRjAAAAAGdkVQQAAAByb290VgFhVgFmZ1UCAAAAU2dkVQsAAABSZXNpZGVudGlhbFYBZ2MBZFULAAAAUmVzaWRlbnRpYWxjBAAAAGIAAAAAAAD4f2RVCwAAAFJlc2lkZW50aWFsVgFhYwEAAABjAVYBYVYBYVYBYVYBYWdkVQoAAABDb21tZXJjaWFsVgFnYwFkVQoAAABDb21tZXJjaWFsYwEAAABiAAAAAAAA+H9kVQoAAABDb21tZXJjaWFsVgFhYwEAAABjAVYBYVYBYVYBYVYBYVRjAAAAAGMAVgFhVgFhVgFhVgFhZ2RVBAAAAHJvb3RWAWFWAWZnVQIAAABTZ2RVCwAAAFJlc2lkZW50aWFsVgFnYwFkVQsAAABSZXNpZGVudGlhbGMEAAAAYgAAAAAAAPh/ZFULAAAAUmVzaWRlbnRpYWxWAWFjAQAAAGMBVgFhVgFhVgFhVgFhZ2RVCgAAAENvbW1lcmNpYWxWAWdjAWRVCgAAAENvbW1lcmNpYWxjAQAAAGIAAAAAAAD4f2RVCgAAAENvbW1lcmNpYWxWAWFjAQAAAGMBVgFhVgFhVgFhVgFhVGMAAAAAYwBWAWFWAWFWAWFWAWFjAVRjAWMAYwBiAAAAAAAAAABWAWZVAQAAAFNkVQYAAABiaTkwMzVUYwBjAWMAYWNCBQIAVgFhZFVSBwAAPFJlc3VsdCByZWY9ImRkOTA0M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NC0xMlQxMTozOToyMC4zODVaIj48VmFyaWFibGVzPjxTdHJpbmdWYXJpYWJsZSB2YXJuYW1lPSJiaTkwMzQiIGxhYmVsPSJBVFQgQXNzZXQgVHlwZSIgcmVmPSJiaTkwMzQiIGNvbHVtbj0iYzAiIHNvcnRPbj0iY3VzdG9tIiBjdXN0b21Tb3J0PSJjczYxMjAiLz48TnVtZXJpY1ZhcmlhYmxlIHZhcm5hbWU9ImJpOTAzNiIgbGFiZWw9IkN1dCBPZmYgRGF0ZSIgcmVmPSJiaTkwMzYiIGNvbHVtbj0iYzEiIGZvcm1hdD0iRERNTVlZOCIgdXNhZ2U9ImNhdGVnb3JpY2FsIi8+PFN0cmluZ1ZhcmlhYmxlIHZhcm5hbWU9ImJpOTAzNyIgbGFiZWw9IkFUVCBNYWluIFByb3BlcnR5IFpvbmUiIHJlZj0iYmk5MDM3IiBjb2x1bW49ImMyIi8+PFN0cmluZ1ZhcmlhYmxlIHZhcm5hbWU9ImJpOTAzOCIgbGFiZWw9IlByb3BlcnR5IENvdW50cnkiIHJlZj0iYmk5MDM4IiBjb2x1bW49ImMzIi8+PE51bWVyaWNWYXJpYWJsZSB2YXJuYW1lPSJiaTkwMzUiIGxhYmVsPSIlIG9mIFRvdGFsIEFzc2V0cyIgcmVmPSJiaTkwMzUiIGNvbHVtbj0iYzQiIGZvcm1hdD0iUEVSQ0VOVDEyLjIiIHVzYWdlPSJxdWFudGl0YXRpdmUiLz48L1ZhcmlhYmxlcz48Q29sdW1ucz48U3RyaW5nQ29sdW1uIGNvbG5hbWU9ImMwIiBlbmNvZGluZz0idGV4dCIgbWF4TGVuZ3RoPSIxIi8+PE51bWVyaWNDb2x1bW4gY29sbmFtZT0iYzEiIGVuY29kaW5nPSJ0ZXh0IiBkYXRhVHlwZT0iZGF0ZSIvPjxTdHJpbmdDb2x1bW4gY29sbmFtZT0iYzIiIGVuY29kaW5nPSJ0ZXh0IiBtYXhMZW5ndGg9IjEiLz48U3RyaW5nQ29sdW1uIGNvbG5hbWU9ImMzIiBlbmNvZGluZz0idGV4dCIgbWF4TGVuZ3RoPSIxIi8+PE51bWVyaWNDb2x1bW4gY29sbmFtZT0iYzQiIGVuY29kaW5nPSJ0ZXh0IiBkYXRhVHlwZT0iZG91YmxlIi8+PC9Db2x1bW5zPjxEYXRhIGZvcm1hdD0iQ1NWIiByb3dDb3VudD0iMTIiIGF2YWlsYWJsZVJvd0NvdW50PSIxMiIgc2l6ZT0iMzUwIiBkYXRhTGF5b3V0PSJtaW5pbWFsIiBncmFuZFRvdGFsPSJmYWxzZSIgaXNJbmRleGVkPSJ0cnVlIiBjb250ZW50S2V5PSJIRUNTSjNHRlJGRk1HNUxOR0pKWVNJWERVNlpJNU5OUCI+PCFbQ0RBVEFbLTEwMCwyMzQ2NC4wLC0xMDAsLTEwMCwxLjAKLTEwMCwyMzQ2NC4wLDIsLTEwMCwxLjAKLTEwMCwyMzQ2NC4wLDIsMCwwLjk3Mjg1MjgyMDUxNjAzNDYKLTEwMCwyMzQ2NC4wLDIsMywwLjAyNzE0NzE3OTQ4Mzk2Mzc3Ngo0LDIzNDY0LjAsLTEwMCwtMTAwLDEuMAo0LDIzNDY0LjAsMiwtMTAwLDEuMAo0LDIzNDY0LjAsMiwwLDAuOTk1ODczODE5ODkyNjM3NQo0LDIzNDY0LjAsMiwzLDAuMDA0MTI2MTgwMTA3MzYyMzQwNQoxLDIzNDY0LjAsLTEwMCwtMTAwLDEuMAoxLDIzNDY0LjAsMiwtMTAwLDEuMAoxLDIzNDY0LjAsMiwwLDAuOTQwODU4MjE5ODE0OTc3CjEsMjM0NjQuMCwyLDMsMC4wNTkxNDE3ODAxODUwMjE1NwpdXT48L0RhdGE+PFN0cmluZ1RhYmxlIGZvcm1hdD0iQ1NWIiByb3dDb3VudD0iNSIgc2l6ZT0iNjQiIGNvbnRlbnRLZXk9IlBZN1I2TTJWVVZBM0tYWjdQRUNWQ0dNREVNTFpYWDdUIj48IVtDREFUQVsiQXVzdHJpYSIKIkNvbW1lcmNpYWwiCiJFdXJvcGVhbiBVbmlvbiIKIkdlcm1hbnkiCiJSZXNpZGVudGlhbCIKXV0+PC9TdHJpbmdUYWJsZT48L1Jlc3VsdD5WAWFjAGMAYwBjAWMAYwBjAFYBYWMBAAAAYwBjAF1FTkRfUkMr</data>
</ReportState>
</file>

<file path=customXml/item43.xml><?xml version="1.0" encoding="utf-8"?>
<ReportState xmlns="sas.reportstate">
  <data type="reportstate">Q0VDU19TVEFSVFtWAWdVAAAAAFNUXUVORF9DRUNTKys=</data>
</ReportState>
</file>

<file path=customXml/item44.xml><?xml version="1.0" encoding="utf-8"?>
<ReportState xmlns="sas.reportstate">
  <data type="reportstate">UkNfU1RBUlRbVgVnZ1VjAgAAAFNnYwIAAABjAAAAAGRVBgAAAHZlMTIzNmRVAAAAAGMAAAAAZ5lmVQEAAABTVgFnmGRVBwAAAGJpMTAxNDNkVRIAAABSZWZpbmFuY2luZyBNYXJrZXJhVgFnYwFkVQIAAAA3MWMY/P//YgAAAAAAAPh/ZFUCAAAANzFjAQAAAFRjCAAAAGFjAGdjAgAAAGMAAAAAZFUFAAAAdmU3MjNkVQAAAABjAAAAAGeZZlUBAAAAU1YBZ5hkVQcAAABiaTEwMTQyZFUMAAAAQ3V0IE9mZiBEYXRlYVYBZ2MAYWMY/P//YgAAAAAA6tZAZFUKAAAAMjkvMDMvMjAyNGMBAAAAVGMIAAAAYWMAVFYBZlUCAAAAU2RVBQAAAGJpNzM5ZFUFAAAAYmk3NTNUVgFhVgFnZFUFAAAAZGQ3MzhWAWZVAwAAAFNkVQQAAABCT05EZFUDAAAARml4ZFUFAAAAbW1WYXJUVgFmZ1UDAAAAU1YBZ8BjAQAAAGRVBQAAAGJpNzM5ZFUMAAAAQXNzZXQgLyBCb25kYWMYAAAAVgFhVgFmY1UCAAAAUwAAAAAAAAAAVGMBAAAAYgIAAABiAAAAAAAA+H9iAAAAAAAA+H9iAAAAAAAA+H9iAAAAAAAA+H9i////////739kVQQAAABCT05EYwBjAGMAYwBWAWfAYwEAAABkVQUAAABiaTc1M2RVFgAAAEludGVyZXN0IFJhdGUgQmVoYXZpb3JhYxgAAABWAWFWAWZjVQIAAABTAQAAAAIAAABUYwEAAABiAgAAAGIAAAAAAAD4f2IAAAAAAAD4f2IAAAAAAAD4f2IAAAAAAAD4f2L////////vf2RVBQAAAG1tVmFyYwBjAGMAYwBWAWfAYwAAAABkVQUAAABiaTc1NWRVBwAAAEJhbGFuY2VkVQkAAABDT01NQTMyLjJjAAAAAFYBZmNVAgAAAFOVpmh5Vk8JQj4KUbkqKwVCVFYBYWMCAAAAYgIAAABiPgpRuSorBUJiPgpRuSorBUJilaZoeVZPCUJiAAAAAAAA+H9iathcmUA9F0JhYwBjAGMAYwBUZ6BmY1UCAAAAUwAAVFYBZWNVAAAAAFNUYVYBYWMCAAAAYgIAAABjAWMAYgAAAAAAAAAAVgFhVgFhVgNhYWNCBAIEVgFhZFW3BAAAPFJlc3VsdCByZWY9ImRkNzM4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0LTA0LTEyVDExOjM5OjIyLjk5NVoiPjxWYXJpYWJsZXM+PFN0cmluZ1ZhcmlhYmxlIHZhcm5hbWU9ImJpNzM5IiBsYWJlbD0iQXNzZXQgLyBCb25kIiByZWY9ImJpNzM5IiBjb2x1bW49ImMwIi8+PFN0cmluZ1ZhcmlhYmxlIHZhcm5hbWU9ImJpNzUzIiBsYWJlbD0iSW50ZXJlc3QgUmF0ZSBCZWhhdmlvciIgcmVmPSJiaTc1MyIgY29sdW1uPSJjMSIvPjxOdW1lcmljVmFyaWFibGUgdmFybmFtZT0iYmk3NTUiIGxhYmVsPSJCYWxhbmNlIiByZWY9ImJpNzU1IiBjb2x1bW49ImMyIiBmb3JtYXQ9IkNPTU1BMzIuMiIgdXNhZ2U9InF1YW50aXRhdGl2ZSIgZGVmaW5lZEFnZ3JlZ2F0aW9uPSJzdW0iLz48L1ZhcmlhYmxlcz48Q29sdW1ucz48U3RyaW5nQ29sdW1uIGNvbG5hbWU9ImMwIiBlbmNvZGluZz0idGV4dCIgbWF4TGVuZ3RoPSIxIi8+PFN0cmluZ0NvbHVtbiBjb2xuYW1lPSJjMSIgZW5jb2Rpbmc9InRleHQiIG1heExlbmd0aD0iMSIvPjxOdW1lcmljQ29sdW1uIGNvbG5hbWU9ImMyIiBlbmNvZGluZz0idGV4dCIgZGF0YVR5cGU9ImRvdWJsZSIvPjwvQ29sdW1ucz48RGF0YSBmb3JtYXQ9IkNTViIgcm93Q291bnQ9IjMiIGF2YWlsYWJsZVJvd0NvdW50PSIzIiBzaXplPSI4MyIgZGF0YUxheW91dD0ibWluaW1hbCIgZ3JhbmRUb3RhbD0idHJ1ZSIgaXNJbmRleGVkPSJ0cnVlIiBjb250ZW50S2V5PSIyWUhNWFpPTkVUTFQyU0RBQk5TRVRVWERTWTNBSk9VSyI+PCFbQ0RBVEFbMCwxLDEuMzU4ODE1NjIwNTA4MTMzOUUxMAowLDIsMS4xMzY0ODE2NjgyMTMwMDAxRTEwCi0xMDAsLTEwMCwyLjQ5NTI5NzI4ODcyMTEzNEUxMApdXT48L0RhdGE+PFN0cmluZ1RhYmxlIGZvcm1hdD0iQ1NWIiByb3dDb3VudD0iMyIgc2l6ZT0iMjEiIGNvbnRlbnRLZXk9Ik1IRDRFM0RWRVlDSkFYM0xTREdGVkFJTUlGWUY3WFI1Ij48IVtDREFUQVsiQk9ORCIKIkZpeCIKIm1tVmFyIgpdXT48L1N0cmluZ1RhYmxlPjwvUmVzdWx0PlYBYWMAYwBjAGMBYwBjAGMAVgFhYwEAAABjAGMAXUVORF9SQys=</data>
</ReportState>
</file>

<file path=customXml/item45.xml><?xml version="1.0" encoding="utf-8"?>
<ReportState xmlns="sas.reportstate">
  <data type="reportstate">UkNfU1RBUlRbVgVnZ1VjAgAAAFNnYwIAAABjAAAAAGRVBgAAAHZlMzU0MGRVAAAAAGMAAAAAZ5lmVQEAAABTVgFnmGRVBwAAAGJpMTAxNTFkVRIAAABSZWZpbmFuY2luZyBNYXJrZXJhVgFnYwFkVQIAAAA3MWMY/P//YgAAAAAAAPh/ZFUCAAAANzFjAQAAAFRjCAAAAGFjAGdjAgAAAGMAAAAAZFUFAAAAdmU3MjNkVQAAAABjAAAAAGeZZlUBAAAAU1YBZ5hkVQYAAABiaTE2ODRkVQwAAABDdXQgT2ZmIERhdGVhVgFnYwBhYxj8//9iAAAAAADq1kBkVQoAAAAyOS8wMy8yMDI0YwEAAABUYwgAAABhYwBUVgFmVQMAAABTZFUGAAAAYmkxNjg0ZFUGAAAAYmkyODM4ZFUGAAAAYmkyNzgxVFYBYVYBZ2RVBgAAAGRkMTI1N1YBZlUEAAAAU2RVCgAAAENvbW1lcmNpYWxkVQoAAABGaXhlZCByYXRlZFUNAAAARmxvYXRpbmcgcmF0ZWRVCwAAAFJlc2lkZW50aWFsVFYBZmdVBAAAAFNWAWfAYwEAAABkVQYAAABiaTI3ODFkVQ4AAABBVFQgQXNzZXQgVHlwZWFjGAAAAFYBYVYBZmNVCQAAAFOc////nP///5z///8DAAAAAwAAAAMAAAAAAAAAAAAAAAAAAABUYwEAAABiCQAAAGIAAAAAAAD4f2IAAAAAAAD4f2IAAAAAAAD4f2IAAAAAAAD4f2IAAAAAAAD4f2FjAGMAYwBjAVYBZ8BjAAAAAGRVBgAAAGJpMTY4NGRVDAAAAEN1dCBPZmYgRGF0ZWRVBwAAAERETU1ZWThjGAAAAFYBZmNVCQAAAFMAAAAAAOrWQAAAAAAA6tZAAAAAAADq1kAAAAAAAOrWQAAAAAAA6tZAAAAAAADq1kAAAAAAAOrWQAAAAAAA6tZAAAAAAADq1kBUVgFhYwEAAABiCQAAAGIAAAAAAAD4f2IAAAAAAAD4f2IAAAAAAAD4f2IAAAAAAAD4f2IAAAAAAAD4f2FjAGMAYwBjAVYBZ8BjAQAAAGRVBgAAAGJpMjgzOGRVEgAAAEludGVyZXN0IFJhdGUgVHlwZWFjGAAAAFYBYVYBZmNVCQAAAFOc////AgAAAAEAAACc////AgAAAAEAAACc////AgAAAAEAAABUYwEAAABiCQAAAGIAAAAAAAD4f2IAAAAAAAD4f2IAAAAAAAD4f2IAAAAAAAD4f2IAAAAAAAD4f2FjAGMAYwBjAVYBZ8BjAAAAAGRVBgAAAGJpMjc5M2RVEgAAACUgb2YgVE9UQUwgQmFsYW5jZWRVCwAAAFBFUkNFTlQxMi4yYxgAAABWAWZjVQkAAABTAAAAAAAA8D+3H4/3eB3ePzRwOIRD8eA/g/diXBmc4j/0jOnJPgTNP4Uo0VMTttY/LBE6R83H2j9SsjQlszbPP/hvP2nnWMY/VFYBYWMCAAAAYgkAAABiAAAAAAAA+H9iAAAAAAAA+H9iAAAAAAAA+H9iAAAAAAAA+H9iAAAAAAAA+H9hYwBjAGMAYwFUZ6BmY1UJAAAAUwAAAAAAAAAAAFRWAWVjVQAAAABTVGFWAWFjCQAAAGIJAAAAYwFjAGIAAAAAAAAAAFYBYVYBYVYDZ2dkVQYAAABkZDEyNTdWAWFWAWZnVQEAAABTZ2RVCgAAADI5LzAzLzIwMjRWAWdjAGFjGPz//2IAAAAAAOrWQGRVCgAAADI5LzAzLzIwMjRWAWZnVQMAAABTZ2RVCwAAAE1BVENIRVNfQUxMVgFnYwFkVQsAAABNQVRDSEVTX0FMTGOc////YgAAAAAAAPh/ZFULAAAATUFUQ0hFU19BTExWAWZnVQMAAABTZ2RVCwAAAE1BVENIRVNfQUxMVgFnYwFkVQsAAABNQVRDSEVTX0FMTGOc////YgAAAAAAAPh/ZFULAAAATUFUQ0hFU19BTExWAWFjAwAAAGMBVgFmY1UBAAAAUwAAAABUVgFhVgFmZ1UBAAAAU1YBZ2MAYWMY/P//YgAAAAAAAPA/ZFUIAAAAMTAwLDAwICVUVgFhZ2RVCwAAAFJlc2lkZW50aWFsVgFnYwFkVQsAAABSZXNpZGVudGlhbGMDAAAAYgAAAAAAAPh/ZFULAAAAUmVzaWRlbnRpYWxWAWFjAwAAAGMBVgFmY1UBAAAAUwMAAABUVgFhVgFmZ1UBAAAAU1YBZ2MAYWMY/P//YoP3YlwZnOI/ZFUHAAAANTgsMTYgJVRWAWFnZFUKAAAAQ29tbWVyY2lhbFYBZ2MBZFUKAAAAQ29tbWVyY2lhbGMAAAAAYgAAAAAAAPh/ZFUKAAAAQ29tbWVyY2lhbFYBYWMDAAAAYwFWAWZjVQEAAABTBgAAAFRWAWFWAWZnVQEAAABTVgFnYwBhYxj8//9iLBE6R83H2j9kVQcAAAA0MSw4NCAlVFYBYVRjAgAAAGMBVgFhVgFhVgFhVgFhZ2RVDQAAAEZsb2F0aW5nIHJhdGVWAWdjAWRVDQAAAEZsb2F0aW5nIHJhdGVjAgAAAGIAAAAAAAD4f2RVDQAAAEZsb2F0aW5nIHJhdGVWAWZnVQMAAABTZ2RVCwAAAE1BVENIRVNfQUxMVgFnYwFkVQsAAABNQVRDSEVTX0FMTGOc////YgAAAAAAAPh/ZFULAAAATUFUQ0hFU19BTExWAWFjAwAAAGMBVgFmY1UBAAAAUwEAAABUVgFhVgFmZ1UBAAAAU1YBZ2MAYWMY/P//Yrcfj/d4Hd4/ZFUHAAAANDcsMDUgJVRWAWFnZFULAAAAUmVzaWRlbnRpYWxWAWdjAWRVCwAAAFJlc2lkZW50aWFsYwMAAABiAAAAAAAA+H9kVQsAAABSZXNpZGVudGlhbFYBYWMDAAAAYwFWAWZjVQEAAABTBAAAAFRWAWFWAWZnVQEAAABTVgFnYwBhYxj8//9i9IzpyT4EzT9kVQcAAAAyMiw2NyAlVFYBYWdkVQoAAABDb21tZXJjaWFsVgFnYwFkVQoAAABDb21tZXJjaWFsYwAAAABiAAAAAAAA+H9kVQoAAABDb21tZXJjaWFsVgFhYwMAAABjAVYBZmNVAQAAAFMHAAAAVFYBYVYBZmdVAQAAAFNWAWdjAGFjGPz//2JSsjQlszbPP2RVBwAAADI0LDM5ICVUVgFhVGMCAAAAYwFWAWFWAWFWAWFWAWFnZFUKAAAARml4ZWQgcmF0ZVYBZ2MBZFUKAAAARml4ZWQgcmF0ZWMBAAAAYgAAAAAAAPh/ZFUKAAAARml4ZWQgcmF0ZVYBZmdVAwAAAFNnZFULAAAATUFUQ0hFU19BTExWAWdjAWRVCwAAAE1BVENIRVNfQUxMY5z///9iAAAAAAAA+H9kVQsAAABNQVRDSEVTX0FMTFYBYWMDAAAAYwFWAWZjVQEAAABTAgAAAFRWAWFWAWZnVQEAAABTVgFnYwBhYxj8//9iNHA4hEPx4D9kVQcAAAA1Miw5NSAlVFYBYWdkVQsAAABSZXNpZGVudGlhbFYBZ2MBZFULAAAAUmVzaWRlbnRpYWxjAwAAAGIAAAAAAAD4f2RVCwAAAFJlc2lkZW50aWFsVgFhYwMAAABjAVYBZmNVAQAAAFMFAAAAVFYBYVYBZmdVAQAAAFNWAWdjAGFjGPz//2KFKNFTE7bWP2RVBwAAADM1LDQ5ICVUVgFhZ2RVCgAAAENvbW1lcmNpYWxWAWdjAWRVCgAAAENvbW1lcmNpYWxjAAAAAGIAAAAAAAD4f2RVCgAAAENvbW1lcmNpYWxWAWFjAwAAAGMBVgFmY1UBAAAAUwgAAABUVgFhVgFmZ1UBAAAAU1YBZ2MAYWMY/P//YvhvP2nnWMY/ZFUHAAAAMTcsNDYgJVRWAWFUYwIAAABjAVYBYVYBYVYBYVYBYVRjAQAAAGMBVgFhVgFhVgFhVgFhVGMAAAAAYwFWAWFWAWFWAWFWAWFWAWZnVQIAAABTZ2RVFwAAAGRlZmF1bHRSb3dBeGlzSGllcmFyY2h5ZFUQAAAAWmVpbGVuaGllcmFyY2hpZVYBZmdVAgAAAFNnZFUGAAAAYmkxNjg0ZFUMAAAAQ3V0IE9mZiBEYXRlZFUHAAAARERNTVlZOGMAAAAAYwFWAWFWAWFnZFUGAAAAYmkyODM4ZFUSAAAASW50ZXJlc3QgUmF0ZSBUeXBlYWMBAAAAYwFWAWFWAWFUYwAAAABnZFUEAAAAcm9vdFYBYVYBZmdVAQAAAFNnZFUKAAAAMjkvMDMvMjAyNFYBZ2MAYWMY/P//YgAAAAAA6tZAZFUKAAAAMjkvMDMvMjAyNFYBZmdVAgAAAFNnZFUNAAAARmxvYXRpbmcgcmF0ZVYBZ2MBZFUNAAAARmxvYXRpbmcgcmF0ZWMCAAAAYgAAAAAAAPh/ZFUNAAAARmxvYXRpbmcgcmF0ZVYBYWMCAAAAYwFWAWFWAWFWAWFWAWFnZFUKAAAARml4ZWQgcmF0ZVYBZ2MBZFUKAAAARml4ZWQgcmF0ZWMBAAAAYgAAAAAAAPh/ZFUKAAAARml4ZWQgcmF0ZVYBYWMCAAAAYwFWAWFWAWFWAWFWAWFUYwEAAABjAFYBYVYBYVYBYVYBYVRjAAAAAGMAVgFhVgFhVgFhVgFhZ2RVBAAAAHJvb3RWAWFWAWZnVQEAAABTZ2RVCgAAADI5LzAzLzIwMjRWAWdjAGFjGPz//2IAAAAAAOrWQGRVCgAAADI5LzAzLzIwMjRWAWZnVQIAAABTZ2RVDQAAAEZsb2F0aW5nIHJhdGVWAWdjAWRVDQAAAEZsb2F0aW5nIHJhdGVjAgAAAGIAAAAAAAD4f2RVDQAAAEZsb2F0aW5nIHJhdGVWAWFjAgAAAGMBVgFhVgFhVgFhVgFhZ2RVCgAAAEZpeGVkIHJhdGVWAWdjAWRVCgAAAEZpeGVkIHJhdGVjAQAAAGIAAAAAAAD4f2RVCgAAAEZpeGVkIHJhdGVWAWFjAgAAAGMBVgFhVgFhVgFhVgFhVGMBAAAAYwBWAWFWAWFWAWFWAWFUYwAAAABjAFYBYVYBYVYBYVYBYWMBZ2RVGgAAAGRlZmF1bHRDb2x1bW5BeGlzSGllcmFyY2h5ZFURAAAAU3BhbHRlbmhpZXJhcmNoaWVWAWZnVQEAAABTZ2RVBgAAAGJpMjc4MWRVDgAAAEFUVCBBc3NldCBUeXBlYWMBAAAAYwFWAWFWAWFUYwAAAABnZFUEAAAAcm9vdFYBYVYBZmdVAgAAAFNnZFULAAAAUmVzaWRlbnRpYWxWAWdjAWRVCwAAAFJlc2lkZW50aWFsYwMAAABiAAAAAAAA+H9kVQsAAABSZXNpZGVudGlhbFYBYWMBAAAAYwFWAWFWAWFWAWFWAWFnZFUKAAAAQ29tbWVyY2lhbFYBZ2MBZFUKAAAAQ29tbWVyY2lhbGMAAAAAYgAAAAAAAPh/ZFUKAAAAQ29tbWVyY2lhbFYBYWMBAAAAYwFWAWFWAWFWAWFWAWFUYwAAAABjAFYBYVYBYVYBYVYBYWdkVQQAAAByb290VgFhVgFmZ1UCAAAAU2dkVQsAAABSZXNpZGVudGlhbFYBZ2MBZFULAAAAUmVzaWRlbnRpYWxjAwAAAGIAAAAAAAD4f2RVCwAAAFJlc2lkZW50aWFsVgFhYwEAAABjAVYBYVYBYVYBYVYBYWdkVQoAAABDb21tZXJjaWFsVgFnYwFkVQoAAABDb21tZXJjaWFsYwAAAABiAAAAAAAA+H9kVQoAAABDb21tZXJjaWFsVgFhYwEAAABjAVYBYVYBYVYBYVYBYVRjAAAAAGMAVgFhVgFhVgFhVgFhYwFUYwFjAGMAYgAAAAAAAAAAVgFmVQEAAABTZFUGAAAAYmkyNzkzVGMAYwBjAGFjQgUCAFYBYWRVlwYAADxSZXN1bHQgcmVmPSJkZDEyNTc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QtMDQtMTJUMTE6Mzk6MjAuMzg1WiI+PFZhcmlhYmxlcz48U3RyaW5nVmFyaWFibGUgdmFybmFtZT0iYmkyNzgxIiBsYWJlbD0iQVRUIEFzc2V0IFR5cGUiIHJlZj0iYmkyNzgxIiBjb2x1bW49ImMwIiBzb3J0T249ImN1c3RvbSIgY3VzdG9tU29ydD0iY3M2MTIwIi8+PE51bWVyaWNWYXJpYWJsZSB2YXJuYW1lPSJiaTE2ODQiIGxhYmVsPSJDdXQgT2ZmIERhdGUiIHJlZj0iYmkxNjg0IiBjb2x1bW49ImMxIiBmb3JtYXQ9IkRETU1ZWTgiIHVzYWdlPSJjYXRlZ29yaWNhbCIvPjxTdHJpbmdWYXJpYWJsZSB2YXJuYW1lPSJiaTI4MzgiIGxhYmVsPSJJbnRlcmVzdCBSYXRlIFR5cGUiIHJlZj0iYmkyODM4IiBjb2x1bW49ImMyIiBzb3J0T249ImN1c3RvbSIgY3VzdG9tU29ydD0iY3M2MTE5Ii8+PE51bWVyaWNWYXJpYWJsZSB2YXJuYW1lPSJiaTI3OTMiIGxhYmVsPSIlIG9mIFRPVEFMIEJhbGFuY2UiIHJlZj0iYmkyNzkzIiBjb2x1bW49ImMzIiBmb3JtYXQ9IlBFUkNFTlQxMi4yIiB1c2FnZT0icXVhbnRpdGF0aXZlIi8+PC9WYXJpYWJsZXM+PENvbHVtbnM+PFN0cmluZ0NvbHVtbiBjb2xuYW1lPSJjMCIgZW5jb2Rpbmc9InRleHQiIG1heExlbmd0aD0iMSIvPjxOdW1lcmljQ29sdW1uIGNvbG5hbWU9ImMxIiBlbmNvZGluZz0idGV4dCIgZGF0YVR5cGU9ImRhdGUiLz48U3RyaW5nQ29sdW1uIGNvbG5hbWU9ImMyIiBlbmNvZGluZz0idGV4dCIgbWF4TGVuZ3RoPSIxIi8+PE51bWVyaWNDb2x1bW4gY29sbmFtZT0iYzMiIGVuY29kaW5nPSJ0ZXh0IiBkYXRhVHlwZT0iZG91YmxlIi8+PC9Db2x1bW5zPjxEYXRhIGZvcm1hdD0iQ1NWIiByb3dDb3VudD0iOSIgYXZhaWxhYmxlUm93Q291bnQ9IjkiIHNpemU9IjI4MiIgZGF0YUxheW91dD0ibWluaW1hbCIgZ3JhbmRUb3RhbD0iZmFsc2UiIGlzSW5kZXhlZD0idHJ1ZSIgY29udGVudEtleT0iUEUzVUdJVUdVWjZMWEM1SlZQWjVKWU9JMkpRRTdSMk0iPjwhW0NEQVRBWy0xMDAsMjM0NjQuMCwtMTAwLDEuMAotMTAwLDIzNDY0LjAsMiwwLjQ3MDU0ODg2MDMxODA5OTgKLTEwMCwyMzQ2NC4wLDEsMC41Mjk0NTExMzk2ODE5MDE5CjMsMjM0NjQuMCwtMTAwLDAuNTgxNTU1MDYxNzYyMzg3NAozLDIzNDY0LjAsMiwwLjIyNjY5MjA1NTMxMTE5Njk2CjMsMjM0NjQuMCwxLDAuMzU0ODYzMDA2NDUxMTkKMCwyMzQ2NC4wLC0xMDAsMC40MTg0NDQ5MzgyMzc2MTU0CjAsMjM0NjQuMCwyLDAuMjQzODU2ODA1MDA2OTAxNwowLDIzNDY0LjAsMSwwLjE3NDU4ODEzMzIzMDcxMzMyCl1dPjwvRGF0YT48U3RyaW5nVGFibGUgZm9ybWF0PSJDU1YiIHJvd0NvdW50PSI0IiBzaXplPSI1NiIgY29udGVudEtleT0iVlAzNFc2SFRNMkhUVkFYTEkzUVdZSE1FUUU1SjRYWlAiPjwhW0NEQVRBWyJDb21tZXJjaWFsIgoiRml4ZWQgcmF0ZSIKIkZsb2F0aW5nIHJhdGUiCiJSZXNpZGVudGlhbCIKXV0+PC9TdHJpbmdUYWJsZT48L1Jlc3VsdD5WAWFjAGMAYwBjAWMAYwBjAFYBYWMBAAAAYwBjAF1FTkRfUkMr</data>
</ReportState>
</file>

<file path=customXml/item46.xml><?xml version="1.0" encoding="utf-8"?>
<ReportState xmlns="sas.reportstate">
  <data type="reportstate">UkNfU1RBUlRbVgVnZ1VjAgAAAFNnYwIAAABjAAAAAGRVBQAAAHZlNzIzZFUAAAAAYwAAAABnmWZVAQAAAFNWAWeYZFUGAAAAYmk5NDk0ZFUMAAAAQ3V0IE9mZiBEYXRlYVYBZ2MAYWMY/P//YgAAAAAA6tZAZFUKAAAAMjkvMDMvMjAyNGMBAAAAVGMIAAAAYWMAZ2MCAAAAYwAAAABkVQYAAAB2ZTkzOTdkVQAAAABjAAAAAGeZZlUBAAAAU1YBZ5hkVQcAAABiaTEwMjM1ZFUSAAAAUmVmaW5hbmNpbmcgTWFya2VyYVYBZ2MBZFUCAAAANzFjGPz//2IAAAAAAAD4f2RVAgAAADcxYwEAAABUYwgAAABhYwBUVgFmVQMAAABTZFUGAAAAYmk5NDk0ZFUGAAAAYmk5NDk1ZFUGAAAAYmk5NDkyVFYBYVYBZ2RVBgAAAGRkOTQ5OVYBZlULAAAAU2RVCgAAAEJ1cmdlbmxhbmRkVQkAAABDYXJpbnRoaWFkVQoAAABDb21tZXJjaWFsZFUNAAAATG93ZXIgQXVzdHJpYWRVCwAAAFJlc2lkZW50aWFsZFUIAAAAU2FsemJ1cmdkVQYAAABTdHlyaWFkVQUAAABUeXJvbGRVDQAAAFVwcGVyIEF1c3RyaWFkVQYAAABWaWVubmFkVQoAAABWb3JhcmxiZXJnVFYBZmdVBAAAAFNWAWfAYwEAAABkVQYAAABiaTk0OTJkVQ4AAABBVFQgQXNzZXQgVHlwZWFjGAAAAFYBYVYBZmNVHgAAAFOc////nP///5z///+c////nP///5z///+c////nP///5z///+c////BAAAAAQAAAAEAAAABAAAAAQAAAAEAAAABAAAAAQAAAAEAAAABAAAAAIAAAACAAAAAgAAAAIAAAACAAAAAgAAAAIAAAACAAAAAgAAAAIAAABUYwEAAABiHgAAAGIAAAAAAAD4f2IAAAAAAAD4f2IAAAAAAAD4f2IAAAAAAAD4f2IAAAAAAAD4f2FjAGMAYwBjAVYBZ8BjAAAAAGRVBgAAAGJpOTQ5NGRVDAAAAEN1dCBPZmYgRGF0ZWRVBwAAAERETU1ZWThjGAAAAFYBZmNVHgAAAFMAAAAAAOrWQAAAAAAA6tZAAAAAAADq1kAAAAAAAOrWQAAAAAAA6tZAAAAAAADq1kAAAAAAAOrWQAAAAAAA6tZAAAAAAADq1kAAAAAAAOrWQAAAAAAA6tZAAAAAAADq1kAAAAAAAOrWQAAAAAAA6tZAAAAAAADq1kAAAAAAAOrWQAAAAAAA6tZAAAAAAADq1kAAAAAAAOrWQAAAAAAA6tZAAAAAAADq1kAAAAAAAOrWQAAAAAAA6tZAAAAAAADq1kAAAAAAAOrWQAAAAAAA6tZAAAAAAADq1kAAAAAAAOrWQAAAAAAA6tZAAAAAAADq1kBUVgFhYwEAAABiHgAAAGIAAAAAAAD4f2IAAAAAAAD4f2IAAAAAAAD4f2IAAAAAAAD4f2IAAAAAAAD4f2FjAGMAYwBjAVYBZ8BjAQAAAGRVBgAAAGJpOTQ5NWRVHQAAAE1haW4gUHJvcGVydHkgQ291bnRyeSBFbmdsaXNoYWMYAAAAVgFhVgFmY1UeAAAAU5z///8JAAAAAwAAAAgAAAAFAAAABwAAAAYAAAABAAAAAAAAAAoAAACc////CQAAAAMAAAAIAAAABQAAAAcAAAAGAAAAAQAAAAAAAAAKAAAAnP///wkAAAADAAAACAAAAAUAAAAHAAAABgAAAAEAAAAAAAAACgAAAFRjAQAAAGIeAAAAYgAAAAAAAPh/YgAAAAAAAPh/YgAAAAAAAPh/YgAAAAAAAPh/YgAAAAAAAPh/YWMAYwBjAGMBVgFnwGMAAAAAZFUGAAAAYmk5NDkzZFUSAAAAJSBvZiBUT1RBTCBCYWxhbmNlZFULAAAAUEVSQ0VOVDEyLjJjGAAAAFYBZmNVHgAAAFMAAAAAAADwP2jFpG1S7NI/RJJL5ar7yT9DSdWwmCu3P5KwwLTEJ7Y/o8DBVN1vuD8vf02ib8+4P/XNQJBZK7E/8Mp2THaMnT9qGaT9fWyiP8n6GnXVDOM/RTunWDK7wT9aMlhzz/rDP5Q8LcVFmKs/vC2kFgOGqj93u0086ROuP5QIbXak/qM/WCwvowcwqT95pNhINbGXP5KTFJeud5k/nArKFVXm2T93T6KCch3EP19/zcdtA6g/1lV9nOu+oj9VM91ShsmhP8nFNW3Ry6I/wvUtzjqgrT9W36T6Vk2SP+6ZeA4EbXc/jj5nyJrChj9UVgFhYwIAAABiHgAAAGIAAAAAAAD4f2IAAAAAAAD4f2IAAAAAAAD4f2IAAAAAAAD4f2IAAAAAAAD4f2FjAGMAYwBjAVRnoGZjVR4AAABTAAAAAAAAAAAAAAAAAAAAAAAAAAAAAAAAAAAAAAAAVFYBZWNVAAAAAFNUYVYBYWMeAAAAYh4AAABjAWMAYgAAAAAAAAAAVgFhVgFhVgNnZ2RVBgAAAGRkOTQ5OVYBYVYBZmdVAQAAAFNnZFUKAAAAMjkvMDMvMjAyNFYBZ2MAYWMY/P//YgAAAAAA6tZAZFUKAAAAMjkvMDMvMjAyNFYBZmdVCgAAAFNnZFULAAAATUFUQ0hFU19BTExWAWdjAWRVCwAAAE1BVENIRVNfQUxMY5z///9iAAAAAAAA+H9kVQsAAABNQVRDSEVTX0FMTFYBZmdVAwAAAFNnZFULAAAATUFUQ0hFU19BTExWAWdjAWRVCwAAAE1BVENIRVNfQUxMY5z///9iAAAAAAAA+H9kVQsAAABNQVRDSEVTX0FMTFYBYWMDAAAAYwFWAWZjVQEAAABTAAAAAFRWAWFWAWZnVQEAAABTVgFnYwBhYxj8//9iAAAAAAAA8D9kVQgAAAAxMDAsMDAgJVRWAWFnZFULAAAAUmVzaWRlbnRpYWxWAWdjAWRVCwAAAFJlc2lkZW50aWFsYwQAAABiAAAAAAAA+H9kVQsAAABSZXNpZGVudGlhbFYBYWMDAAAAYwFWAWZjVQEAAABTCgAAAFRWAWFWAWZnVQEAAABTVgFnYwBhYxj8//9iyfoaddUM4z9kVQcAAAA1OSw1MyAlVFYBYWdkVQoAAABDb21tZXJjaWFsVgFnYwFkVQoAAABDb21tZXJjaWFsYwIAAABiAAAAAAAA+H9kVQoAAABDb21tZXJjaWFsVgFhYwMAAABjAVYBZmNVAQAAAFMUAAAAVFYBYVYBZmdVAQAAAFNWAWdjAGFjGPz//2KcCsoVVebZP2RVBwAAADQwLDQ3ICVUVgFhVGMCAAAAYwFWAWFWAWFWAWFWAWFnZFUGAAAAVmllbm5hVgFnYwFkVQYAAABWaWVubmFjCQAAAGIAAAAAAAD4f2RVBgAAAFZpZW5uYVYBZmdVAwAAAFNnZFULAAAATUFUQ0hFU19BTExWAWdjAWRVCwAAAE1BVENIRVNfQUxMY5z///9iAAAAAAAA+H9kVQsAAABNQVRDSEVTX0FMTFYBYWMDAAAAYwFWAWZjVQEAAABTAQAAAFRWAWFWAWZnVQEAAABTVgFnYwBhYxj8//9iaMWkbVLs0j9kVQcAAAAyOSw1NyAlVFYBYWdkVQsAAABSZXNpZGVudGlhbFYBZ2MBZFULAAAAUmVzaWRlbnRpYWxjBAAAAGIAAAAAAAD4f2RVCwAAAFJlc2lkZW50aWFsVgFhYwMAAABjAVYBZmNVAQAAAFMLAAAAVFYBYVYBZmdVAQAAAFNWAWdjAGFjGPz//2JFO6dYMrvBP2RVBwAAADEzLDg1ICVUVgFhZ2RVCgAAAENvbW1lcmNpYWxWAWdjAWRVCgAAAENvbW1lcmNpYWxjAgAAAGIAAAAAAAD4f2RVCgAAAENvbW1lcmNpYWxWAWFjAwAAAGMBVgFmY1UBAAAAUxUAAABUVgFhVgFmZ1UBAAAAU1YBZ2MAYWMY/P//YndPooJyHcQ/ZFUHAAAAMTUsNzEgJVRWAWFUYwIAAABjAVYBYVYBYVYBYVYBYWdkVQ0AAABMb3dlciBBdXN0cmlhVgFnYwFkVQ0AAABMb3dlciBBdXN0cmlhYwMAAABiAAAAAAAA+H9kVQ0AAABMb3dlciBBdXN0cmlhVgFmZ1UDAAAAU2dkVQsAAABNQVRDSEVTX0FMTFYBZ2MBZFULAAAATUFUQ0hFU19BTExjnP///2IAAAAAAAD4f2RVCwAAAE1BVENIRVNfQUxMVgFhYwMAAABjAVYBZmNVAQAAAFMCAAAAVFYBYVYBZmdVAQAAAFNWAWdjAGFjGPz//2JEkkvlqvvJP2RVBwAAADIwLDMwICVUVgFhZ2RVCwAAAFJlc2lkZW50aWFsVgFnYwFkVQsAAABSZXNpZGVudGlhbGMEAAAAYgAAAAAAAPh/ZFULAAAAUmVzaWRlbnRpYWxWAWFjAwAAAGMBVgFmY1UBAAAAUwwAAABUVgFhVgFmZ1UBAAAAU1YBZ2MAYWMY/P//YloyWHPP+sM/ZFUHAAAAMTUsNjEgJVRWAWFnZFUKAAAAQ29tbWVyY2lhbFYBZ2MBZFUKAAAAQ29tbWVyY2lhbGMCAAAAYgAAAAAAAPh/ZFUKAAAAQ29tbWVyY2lhbFYBYWMDAAAAYwFWAWZjVQEAAABTFgAAAFRWAWFWAWZnVQEAAABTVgFnYwBhYxj8//9iX3/Nx20DqD9kVQYAAAA0LDY5ICVUVgFhVGMCAAAAYwFWAWFWAWFWAWFWAWFnZFUNAAAAVXBwZXIgQXVzdHJpYVYBZ2MBZFUNAAAAVXBwZXIgQXVzdHJpYWMIAAAAYgAAAAAAAPh/ZFUNAAAAVXBwZXIgQXVzdHJpYVYBZmdVAwAAAFNnZFULAAAATUFUQ0hFU19BTExWAWdjAWRVCwAAAE1BVENIRVNfQUxMY5z///9iAAAAAAAA+H9kVQsAAABNQVRDSEVTX0FMTFYBYWMDAAAAYwFWAWZjVQEAAABTAwAAAFRWAWFWAWZnVQEAAABTVgFnYwBhYxj8//9iQ0nVsJgrtz9kVQYAAAA5LDA1ICVUVgFhZ2RVCwAAAFJlc2lkZW50aWFsVgFnYwFkVQsAAABSZXNpZGVudGlhbGMEAAAAYgAAAAAAAPh/ZFULAAAAUmVzaWRlbnRpYWxWAWFjAwAAAGMBVgFmY1UBAAAAUw0AAABUVgFhVgFmZ1UBAAAAU1YBZ2MAYWMY/P//YpQ8LcVFmKs/ZFUGAAAANSwzOSAlVFYBYWdkVQoAAABDb21tZXJjaWFsVgFnYwFkVQoAAABDb21tZXJjaWFsYwIAAABiAAAAAAAA+H9kVQoAAABDb21tZXJjaWFsVgFhYwMAAABjAVYBZmNVAQAAAFMXAAAAVFYBYVYBZmdVAQAAAFNWAWdjAGFjGPz//2LWVX2c676iP2RVBgAAADMsNjYgJVRWAWFUYwIAAABjAVYBYVYBYVYBYVYBYWdkVQgAAABTYWx6YnVyZ1YBZ2MBZFUIAAAAU2FsemJ1cmdjBQAAAGIAAAAAAAD4f2RVCAAAAFNhbHpidXJnVgFmZ1UDAAAAU2dkVQsAAABNQVRDSEVTX0FMTFYBZ2MBZFULAAAATUFUQ0hFU19BTExjnP///2IAAAAAAAD4f2RVCwAAAE1BVENIRVNfQUxMVgFhYwMAAABjAVYBZmNVAQAAAFMEAAAAVFYBYVYBZmdVAQAAAFNWAWdjAGFjGPz//2KSsMC0xCe2P2RVBgAAADgsNjUgJVRWAWFnZFULAAAAUmVzaWRlbnRpYWxWAWdjAWRVCwAAAFJlc2lkZW50aWFsYwQAAABiAAAAAAAA+H9kVQsAAABSZXNpZGVudGlhbFYBYWMDAAAAYwFWAWZjVQEAAABTDgAAAFRWAWFWAWZnVQEAAABTVgFnYwBhYxj8//9ivC2kFgOGqj9kVQYAAAA1LDE4ICVUVgFhZ2RVCgAAAENvbW1lcmNpYWxWAWdjAWRVCgAAAENvbW1lcmNpYWxjAgAAAGIAAAAAAAD4f2RVCgAAAENvbW1lcmNpYWxWAWFjAwAAAGMBVgFmY1UBAAAAUxgAAABUVgFhVgFmZ1UBAAAAU1YBZ2MAYWMY/P//YlUz3VKGyaE/ZFUGAAAAMyw0NyAlVFYBYVRjAgAAAGMBVgFhVgFhVgFhVgFhZ2RVBQAAAFR5cm9sVgFnYwFkVQUAAABUeXJvbGMHAAAAYgAAAAAAAPh/ZFUFAAAAVHlyb2xWAWZnVQMAAABTZ2RVCwAAAE1BVENIRVNfQUxMVgFnYwFkVQsAAABNQVRDSEVTX0FMTGOc////YgAAAAAAAPh/ZFULAAAATUFUQ0hFU19BTExWAWFjAwAAAGMBVgFmY1UBAAAAUwUAAABUVgFhVgFmZ1UBAAAAU1YBZ2MAYWMY/P//YqPAwVTdb7g/ZFUGAAAAOSw1NSAlVFYBYWdkVQsAAABSZXNpZGVudGlhbFYBZ2MBZFULAAAAUmVzaWRlbnRpYWxjBAAAAGIAAAAAAAD4f2RVCwAAAFJlc2lkZW50aWFsVgFhYwMAAABjAVYBZmNVAQAAAFMPAAAAVFYBYVYBZmdVAQAAAFNWAWdjAGFjGPz//2J3u0086ROuP2RVBgAAADUsODcgJVRWAWFnZFUKAAAAQ29tbWVyY2lhbFYBZ2MBZFUKAAAAQ29tbWVyY2lhbGMCAAAAYgAAAAAAAPh/ZFUKAAAAQ29tbWVyY2lhbFYBYWMDAAAAYwFWAWZjVQEAAABTGQAAAFRWAWFWAWZnVQEAAABTVgFnYwBhYxj8//9iycU1bdHLoj9kVQYAAAAzLDY3ICVUVgFhVGMCAAAAYwFWAWFWAWFWAWFWAWFnZFUGAAAAU3R5cmlhVgFnYwFkVQYAAABTdHlyaWFjBgAAAGIAAAAAAAD4f2RVBgAAAFN0eXJpYVYBZmdVAwAAAFNnZFULAAAATUFUQ0hFU19BTExWAWdjAWRVCwAAAE1BVENIRVNfQUxMY5z///9iAAAAAAAA+H9kVQsAAABNQVRDSEVTX0FMTFYBYWMDAAAAYwFWAWZjVQEAAABTBgAAAFRWAWFWAWZnVQEAAABTVgFnYwBhYxj8//9iL39Nom/PuD9kVQYAAAA5LDY5ICVUVgFhZ2RVCwAAAFJlc2lkZW50aWFsVgFnYwFkVQsAAABSZXNpZGVudGlhbGMEAAAAYgAAAAAAAPh/ZFULAAAAUmVzaWRlbnRpYWxWAWFjAwAAAGMBVgFmY1UBAAAAUxAAAABUVgFhVgFmZ1UBAAAAU1YBZ2MAYWMY/P//YpQIbXak/qM/ZFUGAAAAMyw5MSAlVFYBYWdkVQoAAABDb21tZXJjaWFsVgFnYwFkVQoAAABDb21tZXJjaWFsYwIAAABiAAAAAAAA+H9kVQoAAABDb21tZXJjaWFsVgFhYwMAAABjAVYBZmNVAQAAAFMaAAAAVFYBYVYBZmdVAQAAAFNWAWdjAGFjGPz//2LC9S3OOqCtP2RVBgAAADUsNzkgJVRWAWFUYwIAAABjAVYBYVYBYVYBYVYBYWdkVQkAAABDYXJpbnRoaWFWAWdjAWRVCQAAAENhcmludGhpYWMBAAAAYgAAAAAAAPh/ZFUJAAAAQ2FyaW50aGlhVgFmZ1UDAAAAU2dkVQsAAABNQVRDSEVTX0FMTFYBZ2MBZFULAAAATUFUQ0hFU19BTExjnP///2IAAAAAAAD4f2RVCwAAAE1BVENIRVNfQUxMVgFhYwMAAABjAVYBZmNVAQAAAFMHAAAAVFYBYVYBZmdVAQAAAFNWAWdjAGFjGPz//2L1zUCQWSuxP2RVBgAAADYsNzEgJVRWAWFnZFULAAAAUmVzaWRlbnRpYWxWAWdjAWRVCwAAAFJlc2lkZW50aWFsYwQAAABiAAAAAAAA+H9kVQsAAABSZXNpZGVudGlhbFYBYWMDAAAAYwFWAWZjVQEAAABTEQAAAFRWAWFWAWZnVQEAAABTVgFnYwBhYxj8//9iWCwvowcwqT9kVQYAAAA0LDkyICVUVgFhZ2RVCgAAAENvbW1lcmNpYWxWAWdjAWRVCgAAAENvbW1lcmNpYWxjAgAAAGIAAAAAAAD4f2RVCgAAAENvbW1lcmNpYWxWAWFjAwAAAGMBVgFmY1UBAAAAUxsAAABUVgFhVgFmZ1UBAAAAU1YBZ2MAYWMY/P//YlbfpPpWTZI/ZFUGAAAAMSw3OSAlVFYBYVRjAgAAAGMBVgFhVgFhVgFhVgFhZ2RVCgAAAEJ1cmdlbmxhbmRWAWdjAWRVCgAAAEJ1cmdlbmxhbmRjAAAAAGIAAAAAAAD4f2RVCgAAAEJ1cmdlbmxhbmRWAWZnVQMAAABTZ2RVCwAAAE1BVENIRVNfQUxMVgFnYwFkVQsAAABNQVRDSEVTX0FMTGOc////YgAAAAAAAPh/ZFULAAAATUFUQ0hFU19BTExWAWFjAwAAAGMBVgFmY1UBAAAAUwgAAABUVgFhVgFmZ1UBAAAAU1YBZ2MAYWMY/P//YvDKdkx2jJ0/ZFUGAAAAMiw4OSAlVFYBYWdkVQsAAABSZXNpZGVudGlhbFYBZ2MBZFULAAAAUmVzaWRlbnRpYWxjBAAAAGIAAAAAAAD4f2RVCwAAAFJlc2lkZW50aWFsVgFhYwMAAABjAVYBZmNVAQAAAFMSAAAAVFYBYVYBZmdVAQAAAFNWAWdjAGFjGPz//2J5pNhINbGXP2RVBgAAADIsMzEgJVRWAWFnZFUKAAAAQ29tbWVyY2lhbFYBZ2MBZFUKAAAAQ29tbWVyY2lhbGMCAAAAYgAAAAAAAPh/ZFUKAAAAQ29tbWVyY2lhbFYBYWMDAAAAYwFWAWZjVQEAAABTHAAAAFRWAWFWAWZnVQEAAABTVgFnYwBhYxj8//9i7pl4DgRtdz9kVQYAAAAwLDU3ICVUVgFhVGMCAAAAYwFWAWFWAWFWAWFWAWFnZFUKAAAAVm9yYXJsYmVyZ1YBZ2MBZFUKAAAAVm9yYXJsYmVyZ2MKAAAAYgAAAAAAAPh/ZFUKAAAAVm9yYXJsYmVyZ1YBZmdVAwAAAFNnZFULAAAATUFUQ0hFU19BTExWAWdjAWRVCwAAAE1BVENIRVNfQUxMY5z///9iAAAAAAAA+H9kVQsAAABNQVRDSEVTX0FMTFYBYWMDAAAAYwFWAWZjVQEAAABTCQAAAFRWAWFWAWZnVQEAAABTVgFnYwBhYxj8//9iahmk/X1soj9kVQYAAAAzLDYwICVUVgFhZ2RVCwAAAFJlc2lkZW50aWFsVgFnYwFkVQsAAABSZXNpZGVudGlhbGMEAAAAYgAAAAAAAPh/ZFULAAAAUmVzaWRlbnRpYWxWAWFjAwAAAGMBVgFmY1UBAAAAUxMAAABUVgFhVgFmZ1UBAAAAU1YBZ2MAYWMY/P//YpKTFJeud5k/ZFUGAAAAMiw0OSAlVFYBYWdkVQoAAABDb21tZXJjaWFsVgFnYwFkVQoAAABDb21tZXJjaWFsYwIAAABiAAAAAAAA+H9kVQoAAABDb21tZXJjaWFsVgFhYwMAAABjAVYBZmNVAQAAAFMdAAAAVFYBYVYBZmdVAQAAAFNWAWdjAGFjGPz//2KOPmfImsKGP2RVBgAAADEsMTEgJVRWAWFUYwIAAABjAVYBYVYBYVYBYVYBYVRjAQAAAGMBVgFhVgFhVgFhVgFhVGMAAAAAYwFWAWFWAWFWAWFWAWFWAWZnVQIAAABTZ2RVFwAAAGRlZmF1bHRSb3dBeGlzSGllcmFyY2h5ZFUQAAAAWmVpbGVuaGllcmFyY2hpZVYBZmdVAgAAAFNnZFUGAAAAYmk5NDk0ZFUMAAAAQ3V0IE9mZiBEYXRlZFUHAAAARERNTVlZOGMAAAAAYwFWAWFWAWFnZFUGAAAAYmk5NDk1ZFUdAAAATWFpbiBQcm9wZXJ0eSBDb3VudHJ5IEVuZ2xpc2hhYwEAAABjAVYBYVYBYVRjAAAAAGdkVQQAAAByb290VgFhVgFmZ1UBAAAAU2dkVQoAAAAyOS8wMy8yMDI0VgFnYwBhYxj8//9iAAAAAADq1kBkVQoAAAAyOS8wMy8yMDI0VgFmZ1UJAAAAU2dkVQYAAABWaWVubmFWAWdjAWRVBgAAAFZpZW5uYWMJAAAAYgAAAAAAAPh/ZFUGAAAAVmllbm5hVgFhYwIAAABjAVYBYVYBYVYBYVYBYWdkVQ0AAABMb3dlciBBdXN0cmlhVgFnYwFkVQ0AAABMb3dlciBBdXN0cmlhYwMAAABiAAAAAAAA+H9kVQ0AAABMb3dlciBBdXN0cmlhVgFhYwIAAABjAVYBYVYBYVYBYVYBYWdkVQ0AAABVcHBlciBBdXN0cmlhVgFnYwFkVQ0AAABVcHBlciBBdXN0cmlhYwgAAABiAAAAAAAA+H9kVQ0AAABVcHBlciBBdXN0cmlhVgFhYwIAAABjAVYBYVYBYVYBYVYBYWdkVQgAAABTYWx6YnVyZ1YBZ2MBZFUIAAAAU2FsemJ1cmdjBQAAAGIAAAAAAAD4f2RVCAAAAFNhbHpidXJnVgFhYwIAAABjAVYBYVYBYVYBYVYBYWdkVQUAAABUeXJvbFYBZ2MBZFUFAAAAVHlyb2xjBwAAAGIAAAAAAAD4f2RVBQAAAFR5cm9sVgFhYwIAAABjAVYBYVYBYVYBYVYBYWdkVQYAAABTdHlyaWFWAWdjAWRVBgAAAFN0eXJpYWMGAAAAYgAAAAAAAPh/ZFUGAAAAU3R5cmlhVgFhYwIAAABjAVYBYVYBYVYBYVYBYWdkVQkAAABDYXJpbnRoaWFWAWdjAWRVCQAAAENhcmludGhpYWMBAAAAYgAAAAAAAPh/ZFUJAAAAQ2FyaW50aGlhVgFhYwIAAABjAVYBYVYBYVYBYVYBYWdkVQoAAABCdXJnZW5sYW5kVgFnYwFkVQoAAABCdXJnZW5sYW5kYwAAAABiAAAAAAAA+H9kVQoAAABCdXJnZW5sYW5kVgFhYwIAAABjAVYBYVYBYVYBYVYBYWdkVQoAAABWb3JhcmxiZXJnVgFnYwFkVQoAAABWb3JhcmxiZXJnYwoAAABiAAAAAAAA+H9kVQoAAABWb3JhcmxiZXJnVgFhYwIAAABjAVYBYVYBYVYBYVYBYVRjAQAAAGMAVgFhVgFhVgFhVgFhVGMAAAAAYwBWAWFWAWFWAWFWAWFnZFUEAAAAcm9vdFYBYVYBZmdVAQAAAFNnZFUKAAAAMjkvMDMvMjAyNFYBZ2MAYWMY/P//YgAAAAAA6tZAZFUKAAAAMjkvMDMvMjAyNFYBZmdVCQAAAFNnZFUGAAAAVmllbm5hVgFnYwFkVQYAAABWaWVubmFjCQAAAGIAAAAAAAD4f2RVBgAAAFZpZW5uYVYBYWMCAAAAYwFWAWFWAWFWAWFWAWFnZFUNAAAATG93ZXIgQXVzdHJpYVYBZ2MBZFUNAAAATG93ZXIgQXVzdHJpYWMDAAAAYgAAAAAAAPh/ZFUNAAAATG93ZXIgQXVzdHJpYVYBYWMCAAAAYwFWAWFWAWFWAWFWAWFnZFUNAAAAVXBwZXIgQXVzdHJpYVYBZ2MBZFUNAAAAVXBwZXIgQXVzdHJpYWMIAAAAYgAAAAAAAPh/ZFUNAAAAVXBwZXIgQXVzdHJpYVYBYWMCAAAAYwFWAWFWAWFWAWFWAWFnZFUIAAAAU2FsemJ1cmdWAWdjAWRVCAAAAFNhbHpidXJnYwUAAABiAAAAAAAA+H9kVQgAAABTYWx6YnVyZ1YBYWMCAAAAYwFWAWFWAWFWAWFWAWFnZFUFAAAAVHlyb2xWAWdjAWRVBQAAAFR5cm9sYwcAAABiAAAAAAAA+H9kVQUAAABUeXJvbFYBYWMCAAAAYwFWAWFWAWFWAWFWAWFnZFUGAAAAU3R5cmlhVgFnYwFkVQYAAABTdHlyaWFjBgAAAGIAAAAAAAD4f2RVBgAAAFN0eXJpYVYBYWMCAAAAYwFWAWFWAWFWAWFWAWFnZFUJAAAAQ2FyaW50aGlhVgFnYwFkVQkAAABDYXJpbnRoaWFjAQAAAGIAAAAAAAD4f2RVCQAAAENhcmludGhpYVYBYWMCAAAAYwFWAWFWAWFWAWFWAWFnZFUKAAAAQnVyZ2VubGFuZFYBZ2MBZFUKAAAAQnVyZ2VubGFuZGMAAAAAYgAAAAAAAPh/ZFUKAAAAQnVyZ2VubGFuZFYBYWMCAAAAYwFWAWFWAWFWAWFWAWFnZFUKAAAAVm9yYXJsYmVyZ1YBZ2MBZFUKAAAAVm9yYXJsYmVyZ2MKAAAAYgAAAAAAAPh/ZFUKAAAAVm9yYXJsYmVyZ1YBYWMCAAAAYwFWAWFWAWFWAWFWAWFUYwEAAABjAFYBYVYBYVYBYVYBYVRjAAAAAGMAVgFhVgFhVgFhVgFhYwFnZFUaAAAAZGVmYXVsdENvbHVtbkF4aXNIaWVyYXJjaHlkVREAAABTcGFsdGVuaGllcmFyY2hpZVYBZmdVAQAAAFNnZFUGAAAAYmk5NDkyZFUOAAAAQVRUIEFzc2V0IFR5cGVhYwEAAABjAVYBYVYBYVRjAAAAAGdkVQQAAAByb290VgFhVgFmZ1UCAAAAU2dkVQsAAABSZXNpZGVudGlhbFYBZ2MBZFULAAAAUmVzaWRlbnRpYWxjBAAAAGIAAAAAAAD4f2RVCwAAAFJlc2lkZW50aWFsVgFhYwEAAABjAVYBYVYBYVYBYVYBYWdkVQoAAABDb21tZXJjaWFsVgFnYwFkVQoAAABDb21tZXJjaWFsYwIAAABiAAAAAAAA+H9kVQoAAABDb21tZXJjaWFsVgFhYwEAAABjAVYBYVYBYVYBYVYBYVRjAAAAAGMAVgFhVgFhVgFhVgFhZ2RVBAAAAHJvb3RWAWFWAWZnVQIAAABTZ2RVCwAAAFJlc2lkZW50aWFsVgFnYwFkVQsAAABSZXNpZGVudGlhbGMEAAAAYgAAAAAAAPh/ZFULAAAAUmVzaWRlbnRpYWxWAWFjAQAAAGMBVgFhVgFhVgFhVgFhZ2RVCgAAAENvbW1lcmNpYWxWAWdjAWRVCgAAAENvbW1lcmNpYWxjAgAAAGIAAAAAAAD4f2RVCgAAAENvbW1lcmNpYWxWAWFjAQAAAGMBVgFhVgFhVgFhVgFhVGMAAAAAYwBWAWFWAWFWAWFWAWFjAVRjAWMAYwBiAAAAAAAAAABWAWZVAQAAAFNkVQYAAABiaTk0OTNUYwBjAWMAYWNCBQIAVgFhZFW1CQAAPFJlc3VsdCByZWY9ImRkOTQ5O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NC0xMlQxMTozOToyMC4zODVaIj48VmFyaWFibGVzPjxTdHJpbmdWYXJpYWJsZSB2YXJuYW1lPSJiaTk0OTIiIGxhYmVsPSJBVFQgQXNzZXQgVHlwZSIgcmVmPSJiaTk0OTIiIGNvbHVtbj0iYzAiIHNvcnRPbj0iY3VzdG9tIiBjdXN0b21Tb3J0PSJjczYxMjAiLz48TnVtZXJpY1ZhcmlhYmxlIHZhcm5hbWU9ImJpOTQ5NCIgbGFiZWw9IkN1dCBPZmYgRGF0ZSIgcmVmPSJiaTk0OTQiIGNvbHVtbj0iYzEiIGZvcm1hdD0iRERNTVlZOCIgdXNhZ2U9ImNhdGVnb3JpY2FsIi8+PFN0cmluZ1ZhcmlhYmxlIHZhcm5hbWU9ImJpOTQ5NSIgbGFiZWw9Ik1haW4gUHJvcGVydHkgQ291bnRyeSBFbmdsaXNoIiByZWY9ImJpOTQ5NSIgY29sdW1uPSJjMiIgc29ydE9uPSJjdXN0b20iIGN1c3RvbVNvcnQ9ImNzMzI4NSIvPjxOdW1lcmljVmFyaWFibGUgdmFybmFtZT0iYmk5NDkzIiBsYWJlbD0iJSBvZiBUT1RBTCBCYWxhbmNlIiByZWY9ImJpOTQ5MyIgY29sdW1uPSJjMyIgZm9ybWF0PSJQRVJDRU5UMTIuMiIgdXNhZ2U9InF1YW50aXRhdGl2ZSIvPjwvVmFyaWFibGVzPjxDb2x1bW5zPjxTdHJpbmdDb2x1bW4gY29sbmFtZT0iYzAiIGVuY29kaW5nPSJ0ZXh0IiBtYXhMZW5ndGg9IjEiLz48TnVtZXJpY0NvbHVtbiBjb2xuYW1lPSJjMSIgZW5jb2Rpbmc9InRleHQiIGRhdGFUeXBlPSJkYXRlIi8+PFN0cmluZ0NvbHVtbiBjb2xuYW1lPSJjMiIgZW5jb2Rpbmc9InRleHQiIG1heExlbmd0aD0iMiIvPjxOdW1lcmljQ29sdW1uIGNvbG5hbWU9ImMzIiBlbmNvZGluZz0idGV4dCIgZGF0YVR5cGU9ImRvdWJsZSIvPjwvQ29sdW1ucz48RGF0YSBmb3JtYXQ9IkNTViIgcm93Q291bnQ9IjMwIiBhdmFpbGFibGVSb3dDb3VudD0iMzAiIHNpemU9Ijk4NyIgZGF0YUxheW91dD0ibWluaW1hbCIgZ3JhbmRUb3RhbD0iZmFsc2UiIGlzSW5kZXhlZD0idHJ1ZSIgY29udGVudEtleT0iRjJTRFpCUzZCRzVSRk1ERklMTUJBWUpaU09OREZJMkwiPjwhW0NEQVRBWy0xMDAsMjM0NjQuMCwtMTAwLDEuMAotMTAwLDIzNDY0LjAsOSwwLjI5NTY3Mzk0OTMxMjA4MDgKLTEwMCwyMzQ2NC4wLDMsMC4yMDI5OTI3ODQ0NjI0OTY5Ci0xMDAsMjM0NjQuMCw4LDAuMDkwNTA4OTc5MDA3ODY5MjkKLTEwMCwyMzQ2NC4wLDUsMC4wODY1NDQzMTczNjg1Nzk2MgotMTAwLDIzNDY0LjAsNywwLjA5NTQ1NjkxNzk0NjQyMzc5Ci0xMDAsMjM0NjQuMCw2LDAuMDk2OTE1MjIzMjQwNTU0NzgKLTEwMCwyMzQ2NC4wLDEsMC4wNjcwNjc3MTYzMjk2MjQ1NgotMTAwLDIzNDY0LjAsMCwwLjAyODg1NjEzMjkwNTAwMDk0MgotMTAwLDIzNDY0LjAsMTAsMC4wMzU5ODM5Nzk0MjczNzM1OTQKNCwyMzQ2NC4wLC0xMDAsMC41OTUzMTY2MjgxOTA0ODI0CjQsMjM0NjQuMCw5LDAuMTM4NTI1Mjg4ODU2MjM4Mgo0LDIzNDY0LjAsMywwLjE1NjA5MTYyNDU2NTY2MzkKNCwyMzQ2NC4wLDgsMC4wNTM4OTYxMjIyODMzODQzOQo0LDIzNDY0LjAsNSwwLjA1MTgwMzY4MDkwOTk1MTU1CjQsMjM0NjQuMCw3LDAuMDU4NzQ1NjU5NDU3NDc3OTQKNCwyMzQ2NC4wLDYsMC4wMzkwNTIxNDI1NzgzOTk3Ngo0LDIzNDY0LjAsMSwwLjA0OTE5NDU2MzU1MDkwNjA3CjQsMjM0NjQuMCwwLDAuMDIzMTM2OTMyOTE3NzY5MjgKNCwyMzQ2NC4wLDEwLDAuMDI0ODcwNjEzMDcwNjkyNDQ1CjIsMjM0NjQuMCwtMTAwLDAuNDA0NjgzMzcxODA5NTIwMgoyLDIzNDY0LjAsOSwwLjE1NzE0ODY2MDQ1NTg0MjA1CjIsMjM0NjQuMCwzLDAuMDQ2OTAxMTU5ODk2ODMyNTE2CjIsMjM0NjQuMCw4LDAuMDM2NjEyODU2NzI0NDg0NzEKMiwyMzQ2NC4wLDUsMC4wMzQ3NDA2MzY0NTg2Mjc5NAoyLDIzNDY0LjAsNywwLjAzNjcxMTI1ODQ4ODk0NTgwNAoyLDIzNDY0LjAsNiwwLjA1Nzg2MzA4MDY2MjE1NDk3CjIsMjM0NjQuMCwxLDAuMDE3ODczMTUyNzc4NzE4NjcKMiwyMzQ2NC4wLDAsMC4wMDU3MTkxOTk5ODcyMzE2NzgKMiwyMzQ2NC4wLDEwLDAuMDExMTEzMzY2MzU2NjgxMTY3Cl1dPjwvRGF0YT48U3RyaW5nVGFibGUgZm9ybWF0PSJDU1YiIHJvd0NvdW50PSIxMSIgc2l6ZT0iMTM0IiBjb250ZW50S2V5PSJQUkJZSlMzRjMzUUdWR1UzU09ON1FBT09NSTZLU05DRiI+PCFbQ0RBVEFbIkJ1cmdlbmxhbmQiCiJDYXJpbnRoaWEiCiJDb21tZXJjaWFsIgoiTG93ZXIgQXVzdHJpYSIKIlJlc2lkZW50aWFsIgoiU2FsemJ1cmciCiJTdHlyaWEiCiJUeXJvbCIKIlVwcGVyIEF1c3RyaWEiCiJWaWVubmEiCiJWb3JhcmxiZXJnIgpdXT48L1N0cmluZ1RhYmxlPjwvUmVzdWx0PlYBYWMAYwBjAGMBYwBjAGMAVgFhYwEAAABjAGMAXUVORF9SQys=</data>
</ReportState>
</file>

<file path=customXml/item47.xml><?xml version="1.0" encoding="utf-8"?>
<ReportState xmlns="sas.reportstate">
  <data type="reportstate">UkNfU1RBUlRbVgVnZ1VjAgAAAFNnYwIAAABjAAAAAGRVBQAAAHZlNzIzZFUAAAAAYwAAAABnmWZVAQAAAFNWAWeYZFUHAAAAYmkxMDIwOWRVDAAAAEN1dCBPZmYgRGF0ZWFWAWdjAGFjGPz//2IAAAAAAOrWQGRVCgAAADI5LzAzLzIwMjRjAQAAAFRjCAAAAGFjAGdjEAAAAGMCAAAAZFUGAAAAdmU3MDc1ZFUAAAAAYwAAAABnmWZVAQAAAFNWAWeYZFUGAAAAYmk3MDcwZFUSAAAAUmVmaW5hbmNpbmcgTWFya2VyYVYBZ2MBZFUCAAAANzRjGPz//2IAAAAAAAD4f2RVAgAAADc0YwEAAABUYwgAAABhYwBUVgFmVQEAAABTZFUGAAAAYmk3MDcwVFYBYVYBZ2RVBgAAAGRkNzA2OVYBZlUBAAAAU2RVAgAAADc0VFYBZmdVAQAAAFNWAWfAYwEAAABkVQYAAABiaTcwNzBkVRIAAABSZWZpbmFuY2luZyBNYXJrZXJhYxgAAABWAWFWAWZjVQEAAABTAAAAAFRjAQAAAGIBAAAAYgAAAAAAAPh/YgAAAAAAAPh/YgAAAAAAAPh/YgAAAAAAAPh/YgAAAAAAAPh/YWMAYwBjAGMBVGegZmNVAQAAAFMAVFYBZWNVAAAAAFNUYVYBYWMBAAAAYgEAAABjAWMAYgAAAAAAAAAAVgFhVgFhVgNhYWNCBAIAVgFhZFWJAgAAPFJlc3VsdCByZWY9ImRkNzA2O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NC0xMlQxMTozOToyMC4zODVaIj48VmFyaWFibGVzPjxTdHJpbmdWYXJpYWJsZSB2YXJuYW1lPSJiaTcwNzAiIGxhYmVsPSJSZWZpbmFuY2luZyBNYXJrZXIiIHJlZj0iYmk3MDcwIiBjb2x1bW49ImMwIi8+PC9WYXJpYWJsZXM+PENvbHVtbnM+PFN0cmluZ0NvbHVtbiBjb2xuYW1lPSJjMCIgZW5jb2Rpbmc9InRleHQiIG1heExlbmd0aD0iNCIvPjwvQ29sdW1ucz48RGF0YSBmb3JtYXQ9IkNTViIgcm93Q291bnQ9IjEiIGF2YWlsYWJsZVJvd0NvdW50PSIxIiBzaXplPSI1IiBkYXRhTGF5b3V0PSJtaW5pbWFsIiBncmFuZFRvdGFsPSJmYWxzZSIgaXNJbmRleGVkPSJmYWxzZSIgY29udGVudEtleT0iWkJUQ1ZONUxJWktDNzRGVEJMMkhDNUtLMllJTEZYVlgiPjwhW0NEQVRBWyI3NCIKXV0+PC9EYXRhPjwvUmVzdWx0PlYBYWMAYwBjAGMBYwBjAGMAVgFhYwEAAABjAGMAXUVORF9SQys=</data>
</ReportState>
</file>

<file path=customXml/item48.xml><?xml version="1.0" encoding="utf-8"?>
<ReportState xmlns="sas.reportstate">
  <data type="reportstate">Q0VDU19TVEFSVFtWAWdVAAAAAFNUXUVORF9DRUNTKys=</data>
</ReportState>
</file>

<file path=customXml/item49.xml><?xml version="1.0" encoding="utf-8"?>
<ReportState xmlns="sas.reportstate">
  <data type="reportstate">UkNfU1RBUlRbVgVnZ1VjAgAAAFNnYwIAAABjAAAAAGRVBQAAAHZlNzIzZFUAAAAAYwAAAABnmWZVAQAAAFNWAWeYZFUHAAAAYmkxMDE4NWRVDAAAAEN1dCBPZmYgRGF0ZWFWAWdjAGFjGPz//2IAAAAAAOrWQGRVCgAAADI5LzAzLzIwMjRjAQAAAFRjCAAAAGFjAGdjEAAAAGMCAAAAZFUGAAAAdmU2NDY5ZFUAAAAAYwAAAABnmWZVAQAAAFNWAWeYZFUGAAAAYmk2NDY0ZFUOAAAAQVRUIEFzc2V0IFR5cGVkVQIAAAAkLlYBZ2MBZFUKAAAAQ29tbWVyY2lhbGMY/P//YgAAAAAAAPh/ZFUKAAAAQ29tbWVyY2lhbGMBAAAAVGMIAAAAYWMAVFYBZlUBAAAAU2RVBgAAAGJpNjQ2NFRWAWFWAWdkVQYAAABkZDY0NjVWAWZVAQAAAFNkVQoAAABDb21tZXJjaWFsVFYBZmdVAQAAAFNWAWfAYwEAAABkVQYAAABiaTY0NjRkVQ4AAABBVFQgQXNzZXQgVHlwZWFjGAAAAFYBYVYBZmNVAQAAAFMAAAAAVGMBAAAAYgEAAABiAAAAAAAA+H9iAAAAAAAA+H9iAAAAAAAA+H9iAAAAAAAA+H9iAAAAAAAA+H9hYwBjAGMAYwFUZ6BmY1UBAAAAUwBUVgFlY1UAAAAAU1RhVgFhYwEAAABiAQAAAGMBYwBiAAAAAAAAAABWAWFWAWFWA2FhY0IEAgBWAWFkVbMCAAA8UmVzdWx0IHJlZj0iZGQ2NDY1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0LTA0LTEyVDExOjM5OjIwLjM4NVoiPjxWYXJpYWJsZXM+PFN0cmluZ1ZhcmlhYmxlIHZhcm5hbWU9ImJpNjQ2NCIgbGFiZWw9IkFUVCBBc3NldCBUeXBlIiByZWY9ImJpNjQ2NCIgY29sdW1uPSJjMCIgc29ydE9uPSJjdXN0b20iIGN1c3RvbVNvcnQ9ImNzNjEyMCIvPjwvVmFyaWFibGVzPjxDb2x1bW5zPjxTdHJpbmdDb2x1bW4gY29sbmFtZT0iYzAiIGVuY29kaW5nPSJ0ZXh0IiBtYXhMZW5ndGg9IjEyIi8+PC9Db2x1bW5zPjxEYXRhIGZvcm1hdD0iQ1NWIiByb3dDb3VudD0iMSIgYXZhaWxhYmxlUm93Q291bnQ9IjEiIHNpemU9IjEzIiBkYXRhTGF5b3V0PSJtaW5pbWFsIiBncmFuZFRvdGFsPSJmYWxzZSIgaXNJbmRleGVkPSJmYWxzZSIgY29udGVudEtleT0iQTNBUzZSNFM1VkEzSTZLSTc3NVBCMlk3TU9NSEFXV0ciPjwhW0NEQVRBWyJDb21tZXJjaWFsIgpdXT48L0RhdGE+PC9SZXN1bHQ+VgFhYwBjAGMAYwFjAGMAYwBWAWFjAQAAAGMAYwBdRU5EX1JDKw==</data>
</ReportState>
</file>

<file path=customXml/item5.xml><?xml version="1.0" encoding="utf-8"?>
<ReportState xmlns="sas.reportstate">
  <data type="reportstate">UkNfU1RBUlRbVgVnZ1VjAgAAAFNnYwIAAABjAAAAAGRVBgAAAHZlMzU0MGRVAAAAAGMAAAAAZ5lmVQEAAABTVgFnmGRVBwAAAGJpMTAxNjlkVRIAAABSZWZpbmFuY2luZyBNYXJrZXJhVgFnYwFkVQIAAAA3MWMY/P//YgAAAAAAAPh/ZFUCAAAANzFjAQAAAFRjCAAAAGFjAGdjAgAAAGMAAAAAZFUFAAAAdmU3MjNkVQAAAABjAAAAAGeZZlUBAAAAU1YBZ5hkVQYAAABiaTE2NDRkVQwAAABDdXQgT2ZmIERhdGVhVgFnYwBhYxj8//9iAAAAAADq1kBkVQoAAAAyOS8wMy8yMDI0YwEAAABUYwgAAABhYwBUVgFmVQMAAABTZFUGAAAAYmkxNjQ0ZFUGAAAAYmkzMjg4ZFUGAAAAYmkxMTAwVFYBYVYBZ2RVBgAAAGRkMTEwNlYBZlULAAAAU2RVCgAAAEJ1cmdlbmxhbmRkVQkAAABDYXJpbnRoaWFkVQoAAABDb21tZXJjaWFsZFUNAAAATG93ZXIgQXVzdHJpYWRVCwAAAFJlc2lkZW50aWFsZFUIAAAAU2FsemJ1cmdkVQYAAABTdHlyaWFkVQUAAABUeXJvbGRVDQAAAFVwcGVyIEF1c3RyaWFkVQYAAABWaWVubmFkVQoAAABWb3JhcmxiZXJnVFYBZmdVBAAAAFNWAWfAYwEAAABkVQYAAABiaTExMDBkVQ4AAABBVFQgQXNzZXQgVHlwZWFjGAAAAFYBYVYBZmNVHgAAAFOc////nP///5z///+c////nP///5z///+c////nP///5z///+c////BAAAAAQAAAAEAAAABAAAAAQAAAAEAAAABAAAAAQAAAAEAAAABAAAAAIAAAACAAAAAgAAAAIAAAACAAAAAgAAAAIAAAACAAAAAgAAAAIAAABUYwEAAABiHgAAAGIAAAAAAAD4f2IAAAAAAAD4f2IAAAAAAAD4f2IAAAAAAAD4f2IAAAAAAAD4f2FjAGMAYwBjAVYBZ8BjAAAAAGRVBgAAAGJpMTY0NGRVDAAAAEN1dCBPZmYgRGF0ZWRVBwAAAERETU1ZWThjGAAAAFYBZmNVHgAAAFMAAAAAAOrWQAAAAAAA6tZAAAAAAADq1kAAAAAAAOrWQAAAAAAA6tZAAAAAAADq1kAAAAAAAOrWQAAAAAAA6tZAAAAAAADq1kAAAAAAAOrWQAAAAAAA6tZAAAAAAADq1kAAAAAAAOrWQAAAAAAA6tZAAAAAAADq1kAAAAAAAOrWQAAAAAAA6tZAAAAAAADq1kAAAAAAAOrWQAAAAAAA6tZAAAAAAADq1kAAAAAAAOrWQAAAAAAA6tZAAAAAAADq1kAAAAAAAOrWQAAAAAAA6tZAAAAAAADq1kAAAAAAAOrWQAAAAAAA6tZAAAAAAADq1kBUVgFhYwEAAABiHgAAAGIAAAAAAAD4f2IAAAAAAAD4f2IAAAAAAAD4f2IAAAAAAAD4f2IAAAAAAAD4f2FjAGMAYwBjAVYBZ8BjAQAAAGRVBgAAAGJpMzI4OGRVHQAAAE1haW4gUHJvcGVydHkgQ291bnRyeSBFbmdsaXNoYWMYAAAAVgFhVgFmY1UeAAAAU5z///8JAAAAAwAAAAgAAAAFAAAABwAAAAYAAAABAAAAAAAAAAoAAACc////CQAAAAMAAAAIAAAABQAAAAcAAAAGAAAAAQAAAAAAAAAKAAAAnP///wkAAAADAAAACAAAAAUAAAAHAAAABgAAAAEAAAAAAAAACgAAAFRjAQAAAGIeAAAAYgAAAAAAAPh/YgAAAAAAAPh/YgAAAAAAAPh/YgAAAAAAAPh/YgAAAAAAAPh/YWMAYwBjAGMBVgFnwGMAAAAAZFUGAAAAYmkyNjc3ZFUSAAAAJSBvZiBUT1RBTCBCYWxhbmNlZFULAAAAUEVSQ0VOVDEyLjJjGAAAAFYBZmNVHgAAAFMAAAAAAADwP2jFpG1S7NI/RJJL5ar7yT9DSdWwmCu3P5KwwLTEJ7Y/o8DBVN1vuD8vf02ib8+4P/XNQJBZK7E/8Mp2THaMnT9qGaT9fWyiP8n6GnXVDOM/RTunWDK7wT9aMlhzz/rDP5Q8LcVFmKs/vC2kFgOGqj93u0086ROuP5QIbXak/qM/WCwvowcwqT95pNhINbGXP5KTFJeud5k/nArKFVXm2T93T6KCch3EP19/zcdtA6g/1lV9nOu+oj9VM91ShsmhP8nFNW3Ry6I/wvUtzjqgrT9W36T6Vk2SP+6ZeA4EbXc/jj5nyJrChj9UVgFhYwIAAABiHgAAAGIAAAAAAAD4f2IAAAAAAAD4f2IAAAAAAAD4f2IAAAAAAAD4f2IAAAAAAAD4f2FjAGMAYwBjAVRnoGZjVR4AAABTAAAAAAAAAAAAAAAAAAAAAAAAAAAAAAAAAAAAAAAAVFYBZWNVAAAAAFNUYVYBYWMeAAAAYh4AAABjAWMAYgAAAAAAAAAAVgFhVgFhVgNnZ2RVBgAAAGRkMTEwNlYBYVYBZmdVAQAAAFNnZFUKAAAAMjkvMDMvMjAyNFYBZ2MAYWMY/P//YgAAAAAA6tZAZFUKAAAAMjkvMDMvMjAyNFYBZmdVCgAAAFNnZFULAAAATUFUQ0hFU19BTExWAWdjAWRVCwAAAE1BVENIRVNfQUxMY5z///9iAAAAAAAA+H9kVQsAAABNQVRDSEVTX0FMTFYBZmdVAwAAAFNnZFULAAAATUFUQ0hFU19BTExWAWdjAWRVCwAAAE1BVENIRVNfQUxMY5z///9iAAAAAAAA+H9kVQsAAABNQVRDSEVTX0FMTFYBYWMDAAAAYwFWAWZjVQEAAABTAAAAAFRWAWFWAWZnVQEAAABTVgFnYwBhYxj8//9iAAAAAAAA8D9kVQgAAAAxMDAsMDAgJVRWAWFnZFULAAAAUmVzaWRlbnRpYWxWAWdjAWRVCwAAAFJlc2lkZW50aWFsYwQAAABiAAAAAAAA+H9kVQsAAABSZXNpZGVudGlhbFYBYWMDAAAAYwFWAWZjVQEAAABTCgAAAFRWAWFWAWZnVQEAAABTVgFnYwBhYxj8//9iyfoaddUM4z9kVQcAAAA1OSw1MyAlVFYBYWdkVQoAAABDb21tZXJjaWFsVgFnYwFkVQoAAABDb21tZXJjaWFsYwIAAABiAAAAAAAA+H9kVQoAAABDb21tZXJjaWFsVgFhYwMAAABjAVYBZmNVAQAAAFMUAAAAVFYBYVYBZmdVAQAAAFNWAWdjAGFjGPz//2KcCsoVVebZP2RVBwAAADQwLDQ3ICVUVgFhVGMCAAAAYwFWAWFWAWFWAWFWAWFnZFUGAAAAVmllbm5hVgFnYwFkVQYAAABWaWVubmFjCQAAAGIAAAAAAAD4f2RVBgAAAFZpZW5uYVYBZmdVAwAAAFNnZFULAAAATUFUQ0hFU19BTExWAWdjAWRVCwAAAE1BVENIRVNfQUxMY5z///9iAAAAAAAA+H9kVQsAAABNQVRDSEVTX0FMTFYBYWMDAAAAYwFWAWZjVQEAAABTAQAAAFRWAWFWAWZnVQEAAABTVgFnYwBhYxj8//9iaMWkbVLs0j9kVQcAAAAyOSw1NyAlVFYBYWdkVQsAAABSZXNpZGVudGlhbFYBZ2MBZFULAAAAUmVzaWRlbnRpYWxjBAAAAGIAAAAAAAD4f2RVCwAAAFJlc2lkZW50aWFsVgFhYwMAAABjAVYBZmNVAQAAAFMLAAAAVFYBYVYBZmdVAQAAAFNWAWdjAGFjGPz//2JFO6dYMrvBP2RVBwAAADEzLDg1ICVUVgFhZ2RVCgAAAENvbW1lcmNpYWxWAWdjAWRVCgAAAENvbW1lcmNpYWxjAgAAAGIAAAAAAAD4f2RVCgAAAENvbW1lcmNpYWxWAWFjAwAAAGMBVgFmY1UBAAAAUxUAAABUVgFhVgFmZ1UBAAAAU1YBZ2MAYWMY/P//YndPooJyHcQ/ZFUHAAAAMTUsNzEgJVRWAWFUYwIAAABjAVYBYVYBYVYBYVYBYWdkVQ0AAABMb3dlciBBdXN0cmlhVgFnYwFkVQ0AAABMb3dlciBBdXN0cmlhYwMAAABiAAAAAAAA+H9kVQ0AAABMb3dlciBBdXN0cmlhVgFmZ1UDAAAAU2dkVQsAAABNQVRDSEVTX0FMTFYBZ2MBZFULAAAATUFUQ0hFU19BTExjnP///2IAAAAAAAD4f2RVCwAAAE1BVENIRVNfQUxMVgFhYwMAAABjAVYBZmNVAQAAAFMCAAAAVFYBYVYBZmdVAQAAAFNWAWdjAGFjGPz//2JEkkvlqvvJP2RVBwAAADIwLDMwICVUVgFhZ2RVCwAAAFJlc2lkZW50aWFsVgFnYwFkVQsAAABSZXNpZGVudGlhbGMEAAAAYgAAAAAAAPh/ZFULAAAAUmVzaWRlbnRpYWxWAWFjAwAAAGMBVgFmY1UBAAAAUwwAAABUVgFhVgFmZ1UBAAAAU1YBZ2MAYWMY/P//YloyWHPP+sM/ZFUHAAAAMTUsNjEgJVRWAWFnZFUKAAAAQ29tbWVyY2lhbFYBZ2MBZFUKAAAAQ29tbWVyY2lhbGMCAAAAYgAAAAAAAPh/ZFUKAAAAQ29tbWVyY2lhbFYBYWMDAAAAYwFWAWZjVQEAAABTFgAAAFRWAWFWAWZnVQEAAABTVgFnYwBhYxj8//9iX3/Nx20DqD9kVQYAAAA0LDY5ICVUVgFhVGMCAAAAYwFWAWFWAWFWAWFWAWFnZFUNAAAAVXBwZXIgQXVzdHJpYVYBZ2MBZFUNAAAAVXBwZXIgQXVzdHJpYWMIAAAAYgAAAAAAAPh/ZFUNAAAAVXBwZXIgQXVzdHJpYVYBZmdVAwAAAFNnZFULAAAATUFUQ0hFU19BTExWAWdjAWRVCwAAAE1BVENIRVNfQUxMY5z///9iAAAAAAAA+H9kVQsAAABNQVRDSEVTX0FMTFYBYWMDAAAAYwFWAWZjVQEAAABTAwAAAFRWAWFWAWZnVQEAAABTVgFnYwBhYxj8//9iQ0nVsJgrtz9kVQYAAAA5LDA1ICVUVgFhZ2RVCwAAAFJlc2lkZW50aWFsVgFnYwFkVQsAAABSZXNpZGVudGlhbGMEAAAAYgAAAAAAAPh/ZFULAAAAUmVzaWRlbnRpYWxWAWFjAwAAAGMBVgFmY1UBAAAAUw0AAABUVgFhVgFmZ1UBAAAAU1YBZ2MAYWMY/P//YpQ8LcVFmKs/ZFUGAAAANSwzOSAlVFYBYWdkVQoAAABDb21tZXJjaWFsVgFnYwFkVQoAAABDb21tZXJjaWFsYwIAAABiAAAAAAAA+H9kVQoAAABDb21tZXJjaWFsVgFhYwMAAABjAVYBZmNVAQAAAFMXAAAAVFYBYVYBZmdVAQAAAFNWAWdjAGFjGPz//2LWVX2c676iP2RVBgAAADMsNjYgJVRWAWFUYwIAAABjAVYBYVYBYVYBYVYBYWdkVQgAAABTYWx6YnVyZ1YBZ2MBZFUIAAAAU2FsemJ1cmdjBQAAAGIAAAAAAAD4f2RVCAAAAFNhbHpidXJnVgFmZ1UDAAAAU2dkVQsAAABNQVRDSEVTX0FMTFYBZ2MBZFULAAAATUFUQ0hFU19BTExjnP///2IAAAAAAAD4f2RVCwAAAE1BVENIRVNfQUxMVgFhYwMAAABjAVYBZmNVAQAAAFMEAAAAVFYBYVYBZmdVAQAAAFNWAWdjAGFjGPz//2KSsMC0xCe2P2RVBgAAADgsNjUgJVRWAWFnZFULAAAAUmVzaWRlbnRpYWxWAWdjAWRVCwAAAFJlc2lkZW50aWFsYwQAAABiAAAAAAAA+H9kVQsAAABSZXNpZGVudGlhbFYBYWMDAAAAYwFWAWZjVQEAAABTDgAAAFRWAWFWAWZnVQEAAABTVgFnYwBhYxj8//9ivC2kFgOGqj9kVQYAAAA1LDE4ICVUVgFhZ2RVCgAAAENvbW1lcmNpYWxWAWdjAWRVCgAAAENvbW1lcmNpYWxjAgAAAGIAAAAAAAD4f2RVCgAAAENvbW1lcmNpYWxWAWFjAwAAAGMBVgFmY1UBAAAAUxgAAABUVgFhVgFmZ1UBAAAAU1YBZ2MAYWMY/P//YlUz3VKGyaE/ZFUGAAAAMyw0NyAlVFYBYVRjAgAAAGMBVgFhVgFhVgFhVgFhZ2RVBQAAAFR5cm9sVgFnYwFkVQUAAABUeXJvbGMHAAAAYgAAAAAAAPh/ZFUFAAAAVHlyb2xWAWZnVQMAAABTZ2RVCwAAAE1BVENIRVNfQUxMVgFnYwFkVQsAAABNQVRDSEVTX0FMTGOc////YgAAAAAAAPh/ZFULAAAATUFUQ0hFU19BTExWAWFjAwAAAGMBVgFmY1UBAAAAUwUAAABUVgFhVgFmZ1UBAAAAU1YBZ2MAYWMY/P//YqPAwVTdb7g/ZFUGAAAAOSw1NSAlVFYBYWdkVQsAAABSZXNpZGVudGlhbFYBZ2MBZFULAAAAUmVzaWRlbnRpYWxjBAAAAGIAAAAAAAD4f2RVCwAAAFJlc2lkZW50aWFsVgFhYwMAAABjAVYBZmNVAQAAAFMPAAAAVFYBYVYBZmdVAQAAAFNWAWdjAGFjGPz//2J3u0086ROuP2RVBgAAADUsODcgJVRWAWFnZFUKAAAAQ29tbWVyY2lhbFYBZ2MBZFUKAAAAQ29tbWVyY2lhbGMCAAAAYgAAAAAAAPh/ZFUKAAAAQ29tbWVyY2lhbFYBYWMDAAAAYwFWAWZjVQEAAABTGQAAAFRWAWFWAWZnVQEAAABTVgFnYwBhYxj8//9iycU1bdHLoj9kVQYAAAAzLDY3ICVUVgFhVGMCAAAAYwFWAWFWAWFWAWFWAWFnZFUGAAAAU3R5cmlhVgFnYwFkVQYAAABTdHlyaWFjBgAAAGIAAAAAAAD4f2RVBgAAAFN0eXJpYVYBZmdVAwAAAFNnZFULAAAATUFUQ0hFU19BTExWAWdjAWRVCwAAAE1BVENIRVNfQUxMY5z///9iAAAAAAAA+H9kVQsAAABNQVRDSEVTX0FMTFYBYWMDAAAAYwFWAWZjVQEAAABTBgAAAFRWAWFWAWZnVQEAAABTVgFnYwBhYxj8//9iL39Nom/PuD9kVQYAAAA5LDY5ICVUVgFhZ2RVCwAAAFJlc2lkZW50aWFsVgFnYwFkVQsAAABSZXNpZGVudGlhbGMEAAAAYgAAAAAAAPh/ZFULAAAAUmVzaWRlbnRpYWxWAWFjAwAAAGMBVgFmY1UBAAAAUxAAAABUVgFhVgFmZ1UBAAAAU1YBZ2MAYWMY/P//YpQIbXak/qM/ZFUGAAAAMyw5MSAlVFYBYWdkVQoAAABDb21tZXJjaWFsVgFnYwFkVQoAAABDb21tZXJjaWFsYwIAAABiAAAAAAAA+H9kVQoAAABDb21tZXJjaWFsVgFhYwMAAABjAVYBZmNVAQAAAFMaAAAAVFYBYVYBZmdVAQAAAFNWAWdjAGFjGPz//2LC9S3OOqCtP2RVBgAAADUsNzkgJVRWAWFUYwIAAABjAVYBYVYBYVYBYVYBYWdkVQkAAABDYXJpbnRoaWFWAWdjAWRVCQAAAENhcmludGhpYWMBAAAAYgAAAAAAAPh/ZFUJAAAAQ2FyaW50aGlhVgFmZ1UDAAAAU2dkVQsAAABNQVRDSEVTX0FMTFYBZ2MBZFULAAAATUFUQ0hFU19BTExjnP///2IAAAAAAAD4f2RVCwAAAE1BVENIRVNfQUxMVgFhYwMAAABjAVYBZmNVAQAAAFMHAAAAVFYBYVYBZmdVAQAAAFNWAWdjAGFjGPz//2L1zUCQWSuxP2RVBgAAADYsNzEgJVRWAWFnZFULAAAAUmVzaWRlbnRpYWxWAWdjAWRVCwAAAFJlc2lkZW50aWFsYwQAAABiAAAAAAAA+H9kVQsAAABSZXNpZGVudGlhbFYBYWMDAAAAYwFWAWZjVQEAAABTEQAAAFRWAWFWAWZnVQEAAABTVgFnYwBhYxj8//9iWCwvowcwqT9kVQYAAAA0LDkyICVUVgFhZ2RVCgAAAENvbW1lcmNpYWxWAWdjAWRVCgAAAENvbW1lcmNpYWxjAgAAAGIAAAAAAAD4f2RVCgAAAENvbW1lcmNpYWxWAWFjAwAAAGMBVgFmY1UBAAAAUxsAAABUVgFhVgFmZ1UBAAAAU1YBZ2MAYWMY/P//YlbfpPpWTZI/ZFUGAAAAMSw3OSAlVFYBYVRjAgAAAGMBVgFhVgFhVgFhVgFhZ2RVCgAAAEJ1cmdlbmxhbmRWAWdjAWRVCgAAAEJ1cmdlbmxhbmRjAAAAAGIAAAAAAAD4f2RVCgAAAEJ1cmdlbmxhbmRWAWZnVQMAAABTZ2RVCwAAAE1BVENIRVNfQUxMVgFnYwFkVQsAAABNQVRDSEVTX0FMTGOc////YgAAAAAAAPh/ZFULAAAATUFUQ0hFU19BTExWAWFjAwAAAGMBVgFmY1UBAAAAUwgAAABUVgFhVgFmZ1UBAAAAU1YBZ2MAYWMY/P//YvDKdkx2jJ0/ZFUGAAAAMiw4OSAlVFYBYWdkVQsAAABSZXNpZGVudGlhbFYBZ2MBZFULAAAAUmVzaWRlbnRpYWxjBAAAAGIAAAAAAAD4f2RVCwAAAFJlc2lkZW50aWFsVgFhYwMAAABjAVYBZmNVAQAAAFMSAAAAVFYBYVYBZmdVAQAAAFNWAWdjAGFjGPz//2J5pNhINbGXP2RVBgAAADIsMzEgJVRWAWFnZFUKAAAAQ29tbWVyY2lhbFYBZ2MBZFUKAAAAQ29tbWVyY2lhbGMCAAAAYgAAAAAAAPh/ZFUKAAAAQ29tbWVyY2lhbFYBYWMDAAAAYwFWAWZjVQEAAABTHAAAAFRWAWFWAWZnVQEAAABTVgFnYwBhYxj8//9i7pl4DgRtdz9kVQYAAAAwLDU3ICVUVgFhVGMCAAAAYwFWAWFWAWFWAWFWAWFnZFUKAAAAVm9yYXJsYmVyZ1YBZ2MBZFUKAAAAVm9yYXJsYmVyZ2MKAAAAYgAAAAAAAPh/ZFUKAAAAVm9yYXJsYmVyZ1YBZmdVAwAAAFNnZFULAAAATUFUQ0hFU19BTExWAWdjAWRVCwAAAE1BVENIRVNfQUxMY5z///9iAAAAAAAA+H9kVQsAAABNQVRDSEVTX0FMTFYBYWMDAAAAYwFWAWZjVQEAAABTCQAAAFRWAWFWAWZnVQEAAABTVgFnYwBhYxj8//9iahmk/X1soj9kVQYAAAAzLDYwICVUVgFhZ2RVCwAAAFJlc2lkZW50aWFsVgFnYwFkVQsAAABSZXNpZGVudGlhbGMEAAAAYgAAAAAAAPh/ZFULAAAAUmVzaWRlbnRpYWxWAWFjAwAAAGMBVgFmY1UBAAAAUxMAAABUVgFhVgFmZ1UBAAAAU1YBZ2MAYWMY/P//YpKTFJeud5k/ZFUGAAAAMiw0OSAlVFYBYWdkVQoAAABDb21tZXJjaWFsVgFnYwFkVQoAAABDb21tZXJjaWFsYwIAAABiAAAAAAAA+H9kVQoAAABDb21tZXJjaWFsVgFhYwMAAABjAVYBZmNVAQAAAFMdAAAAVFYBYVYBZmdVAQAAAFNWAWdjAGFjGPz//2KOPmfImsKGP2RVBgAAADEsMTEgJVRWAWFUYwIAAABjAVYBYVYBYVYBYVYBYVRjAQAAAGMBVgFhVgFhVgFhVgFhVGMAAAAAYwFWAWFWAWFWAWFWAWFWAWZnVQIAAABTZ2RVFwAAAGRlZmF1bHRSb3dBeGlzSGllcmFyY2h5ZFUQAAAAWmVpbGVuaGllcmFyY2hpZVYBZmdVAgAAAFNnZFUGAAAAYmkxNjQ0ZFUMAAAAQ3V0IE9mZiBEYXRlZFUHAAAARERNTVlZOGMAAAAAYwFWAWFWAWFnZFUGAAAAYmkzMjg4ZFUdAAAATWFpbiBQcm9wZXJ0eSBDb3VudHJ5IEVuZ2xpc2hhYwEAAABjAVYBYVYBYVRjAAAAAGdkVQQAAAByb290VgFhVgFmZ1UBAAAAU2dkVQoAAAAyOS8wMy8yMDI0VgFnYwBhYxj8//9iAAAAAADq1kBkVQoAAAAyOS8wMy8yMDI0VgFmZ1UJAAAAU2dkVQYAAABWaWVubmFWAWdjAWRVBgAAAFZpZW5uYWMJAAAAYgAAAAAAAPh/ZFUGAAAAVmllbm5hVgFhYwIAAABjAVYBYVYBYVYBYVYBYWdkVQ0AAABMb3dlciBBdXN0cmlhVgFnYwFkVQ0AAABMb3dlciBBdXN0cmlhYwMAAABiAAAAAAAA+H9kVQ0AAABMb3dlciBBdXN0cmlhVgFhYwIAAABjAVYBYVYBYVYBYVYBYWdkVQ0AAABVcHBlciBBdXN0cmlhVgFnYwFkVQ0AAABVcHBlciBBdXN0cmlhYwgAAABiAAAAAAAA+H9kVQ0AAABVcHBlciBBdXN0cmlhVgFhYwIAAABjAVYBYVYBYVYBYVYBYWdkVQgAAABTYWx6YnVyZ1YBZ2MBZFUIAAAAU2FsemJ1cmdjBQAAAGIAAAAAAAD4f2RVCAAAAFNhbHpidXJnVgFhYwIAAABjAVYBYVYBYVYBYVYBYWdkVQUAAABUeXJvbFYBZ2MBZFUFAAAAVHlyb2xjBwAAAGIAAAAAAAD4f2RVBQAAAFR5cm9sVgFhYwIAAABjAVYBYVYBYVYBYVYBYWdkVQYAAABTdHlyaWFWAWdjAWRVBgAAAFN0eXJpYWMGAAAAYgAAAAAAAPh/ZFUGAAAAU3R5cmlhVgFhYwIAAABjAVYBYVYBYVYBYVYBYWdkVQkAAABDYXJpbnRoaWFWAWdjAWRVCQAAAENhcmludGhpYWMBAAAAYgAAAAAAAPh/ZFUJAAAAQ2FyaW50aGlhVgFhYwIAAABjAVYBYVYBYVYBYVYBYWdkVQoAAABCdXJnZW5sYW5kVgFnYwFkVQoAAABCdXJnZW5sYW5kYwAAAABiAAAAAAAA+H9kVQoAAABCdXJnZW5sYW5kVgFhYwIAAABjAVYBYVYBYVYBYVYBYWdkVQoAAABWb3JhcmxiZXJnVgFnYwFkVQoAAABWb3JhcmxiZXJnYwoAAABiAAAAAAAA+H9kVQoAAABWb3JhcmxiZXJnVgFhYwIAAABjAVYBYVYBYVYBYVYBYVRjAQAAAGMAVgFhVgFhVgFhVgFhVGMAAAAAYwBWAWFWAWFWAWFWAWFnZFUEAAAAcm9vdFYBYVYBZmdVAQAAAFNnZFUKAAAAMjkvMDMvMjAyNFYBZ2MAYWMY/P//YgAAAAAA6tZAZFUKAAAAMjkvMDMvMjAyNFYBZmdVCQAAAFNnZFUGAAAAVmllbm5hVgFnYwFkVQYAAABWaWVubmFjCQAAAGIAAAAAAAD4f2RVBgAAAFZpZW5uYVYBYWMCAAAAYwFWAWFWAWFWAWFWAWFnZFUNAAAATG93ZXIgQXVzdHJpYVYBZ2MBZFUNAAAATG93ZXIgQXVzdHJpYWMDAAAAYgAAAAAAAPh/ZFUNAAAATG93ZXIgQXVzdHJpYVYBYWMCAAAAYwFWAWFWAWFWAWFWAWFnZFUNAAAAVXBwZXIgQXVzdHJpYVYBZ2MBZFUNAAAAVXBwZXIgQXVzdHJpYWMIAAAAYgAAAAAAAPh/ZFUNAAAAVXBwZXIgQXVzdHJpYVYBYWMCAAAAYwFWAWFWAWFWAWFWAWFnZFUIAAAAU2FsemJ1cmdWAWdjAWRVCAAAAFNhbHpidXJnYwUAAABiAAAAAAAA+H9kVQgAAABTYWx6YnVyZ1YBYWMCAAAAYwFWAWFWAWFWAWFWAWFnZFUFAAAAVHlyb2xWAWdjAWRVBQAAAFR5cm9sYwcAAABiAAAAAAAA+H9kVQUAAABUeXJvbFYBYWMCAAAAYwFWAWFWAWFWAWFWAWFnZFUGAAAAU3R5cmlhVgFnYwFkVQYAAABTdHlyaWFjBgAAAGIAAAAAAAD4f2RVBgAAAFN0eXJpYVYBYWMCAAAAYwFWAWFWAWFWAWFWAWFnZFUJAAAAQ2FyaW50aGlhVgFnYwFkVQkAAABDYXJpbnRoaWFjAQAAAGIAAAAAAAD4f2RVCQAAAENhcmludGhpYVYBYWMCAAAAYwFWAWFWAWFWAWFWAWFnZFUKAAAAQnVyZ2VubGFuZFYBZ2MBZFUKAAAAQnVyZ2VubGFuZGMAAAAAYgAAAAAAAPh/ZFUKAAAAQnVyZ2VubGFuZFYBYWMCAAAAYwFWAWFWAWFWAWFWAWFnZFUKAAAAVm9yYXJsYmVyZ1YBZ2MBZFUKAAAAVm9yYXJsYmVyZ2MKAAAAYgAAAAAAAPh/ZFUKAAAAVm9yYXJsYmVyZ1YBYWMCAAAAYwFWAWFWAWFWAWFWAWFUYwEAAABjAFYBYVYBYVYBYVYBYVRjAAAAAGMAVgFhVgFhVgFhVgFhYwFnZFUaAAAAZGVmYXVsdENvbHVtbkF4aXNIaWVyYXJjaHlkVREAAABTcGFsdGVuaGllcmFyY2hpZVYBZmdVAQAAAFNnZFUGAAAAYmkxMTAwZFUOAAAAQVRUIEFzc2V0IFR5cGVhYwEAAABjAVYBYVYBYVRjAAAAAGdkVQQAAAByb290VgFhVgFmZ1UCAAAAU2dkVQsAAABSZXNpZGVudGlhbFYBZ2MBZFULAAAAUmVzaWRlbnRpYWxjBAAAAGIAAAAAAAD4f2RVCwAAAFJlc2lkZW50aWFsVgFhYwEAAABjAVYBYVYBYVYBYVYBYWdkVQoAAABDb21tZXJjaWFsVgFnYwFkVQoAAABDb21tZXJjaWFsYwIAAABiAAAAAAAA+H9kVQoAAABDb21tZXJjaWFsVgFhYwEAAABjAVYBYVYBYVYBYVYBYVRjAAAAAGMAVgFhVgFhVgFhVgFhZ2RVBAAAAHJvb3RWAWFWAWZnVQIAAABTZ2RVCwAAAFJlc2lkZW50aWFsVgFnYwFkVQsAAABSZXNpZGVudGlhbGMEAAAAYgAAAAAAAPh/ZFULAAAAUmVzaWRlbnRpYWxWAWFjAQAAAGMBVgFhVgFhVgFhVgFhZ2RVCgAAAENvbW1lcmNpYWxWAWdjAWRVCgAAAENvbW1lcmNpYWxjAgAAAGIAAAAAAAD4f2RVCgAAAENvbW1lcmNpYWxWAWFjAQAAAGMBVgFhVgFhVgFhVgFhVGMAAAAAYwBWAWFWAWFWAWFWAWFjAVRjAWMAYwBiAAAAAAAAAABWAWZVAQAAAFNkVQYAAABiaTI2NzdUYwBjAWMAYWNCBQIAVgFhZFW1CQAAPFJlc3VsdCByZWY9ImRkMTEwNi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NC0xMlQxMTozOToyMC4zODVaIj48VmFyaWFibGVzPjxTdHJpbmdWYXJpYWJsZSB2YXJuYW1lPSJiaTExMDAiIGxhYmVsPSJBVFQgQXNzZXQgVHlwZSIgcmVmPSJiaTExMDAiIGNvbHVtbj0iYzAiIHNvcnRPbj0iY3VzdG9tIiBjdXN0b21Tb3J0PSJjczYxMjAiLz48TnVtZXJpY1ZhcmlhYmxlIHZhcm5hbWU9ImJpMTY0NCIgbGFiZWw9IkN1dCBPZmYgRGF0ZSIgcmVmPSJiaTE2NDQiIGNvbHVtbj0iYzEiIGZvcm1hdD0iRERNTVlZOCIgdXNhZ2U9ImNhdGVnb3JpY2FsIi8+PFN0cmluZ1ZhcmlhYmxlIHZhcm5hbWU9ImJpMzI4OCIgbGFiZWw9Ik1haW4gUHJvcGVydHkgQ291bnRyeSBFbmdsaXNoIiByZWY9ImJpMzI4OCIgY29sdW1uPSJjMiIgc29ydE9uPSJjdXN0b20iIGN1c3RvbVNvcnQ9ImNzMzI4NSIvPjxOdW1lcmljVmFyaWFibGUgdmFybmFtZT0iYmkyNjc3IiBsYWJlbD0iJSBvZiBUT1RBTCBCYWxhbmNlIiByZWY9ImJpMjY3NyIgY29sdW1uPSJjMyIgZm9ybWF0PSJQRVJDRU5UMTIuMiIgdXNhZ2U9InF1YW50aXRhdGl2ZSIvPjwvVmFyaWFibGVzPjxDb2x1bW5zPjxTdHJpbmdDb2x1bW4gY29sbmFtZT0iYzAiIGVuY29kaW5nPSJ0ZXh0IiBtYXhMZW5ndGg9IjEiLz48TnVtZXJpY0NvbHVtbiBjb2xuYW1lPSJjMSIgZW5jb2Rpbmc9InRleHQiIGRhdGFUeXBlPSJkYXRlIi8+PFN0cmluZ0NvbHVtbiBjb2xuYW1lPSJjMiIgZW5jb2Rpbmc9InRleHQiIG1heExlbmd0aD0iMiIvPjxOdW1lcmljQ29sdW1uIGNvbG5hbWU9ImMzIiBlbmNvZGluZz0idGV4dCIgZGF0YVR5cGU9ImRvdWJsZSIvPjwvQ29sdW1ucz48RGF0YSBmb3JtYXQ9IkNTViIgcm93Q291bnQ9IjMwIiBhdmFpbGFibGVSb3dDb3VudD0iMzAiIHNpemU9Ijk4NyIgZGF0YUxheW91dD0ibWluaW1hbCIgZ3JhbmRUb3RhbD0iZmFsc2UiIGlzSW5kZXhlZD0idHJ1ZSIgY29udGVudEtleT0iRjJTRFpCUzZCRzVSRk1ERklMTUJBWUpaU09OREZJMkwiPjwhW0NEQVRBWy0xMDAsMjM0NjQuMCwtMTAwLDEuMAotMTAwLDIzNDY0LjAsOSwwLjI5NTY3Mzk0OTMxMjA4MDgKLTEwMCwyMzQ2NC4wLDMsMC4yMDI5OTI3ODQ0NjI0OTY5Ci0xMDAsMjM0NjQuMCw4LDAuMDkwNTA4OTc5MDA3ODY5MjkKLTEwMCwyMzQ2NC4wLDUsMC4wODY1NDQzMTczNjg1Nzk2MgotMTAwLDIzNDY0LjAsNywwLjA5NTQ1NjkxNzk0NjQyMzc5Ci0xMDAsMjM0NjQuMCw2LDAuMDk2OTE1MjIzMjQwNTU0NzgKLTEwMCwyMzQ2NC4wLDEsMC4wNjcwNjc3MTYzMjk2MjQ1NgotMTAwLDIzNDY0LjAsMCwwLjAyODg1NjEzMjkwNTAwMDk0MgotMTAwLDIzNDY0LjAsMTAsMC4wMzU5ODM5Nzk0MjczNzM1OTQKNCwyMzQ2NC4wLC0xMDAsMC41OTUzMTY2MjgxOTA0ODI0CjQsMjM0NjQuMCw5LDAuMTM4NTI1Mjg4ODU2MjM4Mgo0LDIzNDY0LjAsMywwLjE1NjA5MTYyNDU2NTY2MzkKNCwyMzQ2NC4wLDgsMC4wNTM4OTYxMjIyODMzODQzOQo0LDIzNDY0LjAsNSwwLjA1MTgwMzY4MDkwOTk1MTU1CjQsMjM0NjQuMCw3LDAuMDU4NzQ1NjU5NDU3NDc3OTQKNCwyMzQ2NC4wLDYsMC4wMzkwNTIxNDI1NzgzOTk3Ngo0LDIzNDY0LjAsMSwwLjA0OTE5NDU2MzU1MDkwNjA3CjQsMjM0NjQuMCwwLDAuMDIzMTM2OTMyOTE3NzY5MjgKNCwyMzQ2NC4wLDEwLDAuMDI0ODcwNjEzMDcwNjkyNDQ1CjIsMjM0NjQuMCwtMTAwLDAuNDA0NjgzMzcxODA5NTIwMgoyLDIzNDY0LjAsOSwwLjE1NzE0ODY2MDQ1NTg0MjA1CjIsMjM0NjQuMCwzLDAuMDQ2OTAxMTU5ODk2ODMyNTE2CjIsMjM0NjQuMCw4LDAuMDM2NjEyODU2NzI0NDg0NzEKMiwyMzQ2NC4wLDUsMC4wMzQ3NDA2MzY0NTg2Mjc5NAoyLDIzNDY0LjAsNywwLjAzNjcxMTI1ODQ4ODk0NTgwNAoyLDIzNDY0LjAsNiwwLjA1Nzg2MzA4MDY2MjE1NDk3CjIsMjM0NjQuMCwxLDAuMDE3ODczMTUyNzc4NzE4NjcKMiwyMzQ2NC4wLDAsMC4wMDU3MTkxOTk5ODcyMzE2NzgKMiwyMzQ2NC4wLDEwLDAuMDExMTEzMzY2MzU2NjgxMTY3Cl1dPjwvRGF0YT48U3RyaW5nVGFibGUgZm9ybWF0PSJDU1YiIHJvd0NvdW50PSIxMSIgc2l6ZT0iMTM0IiBjb250ZW50S2V5PSJQUkJZSlMzRjMzUUdWR1UzU09ON1FBT09NSTZLU05DRiI+PCFbQ0RBVEFbIkJ1cmdlbmxhbmQiCiJDYXJpbnRoaWEiCiJDb21tZXJjaWFsIgoiTG93ZXIgQXVzdHJpYSIKIlJlc2lkZW50aWFsIgoiU2FsemJ1cmciCiJTdHlyaWEiCiJUeXJvbCIKIlVwcGVyIEF1c3RyaWEiCiJWaWVubmEiCiJWb3JhcmxiZXJnIgpdXT48L1N0cmluZ1RhYmxlPjwvUmVzdWx0PlYBYWMAYwBjAGMBYwBjAGMAVgFhYwEAAABjAGMAXUVORF9SQys=</data>
</ReportState>
</file>

<file path=customXml/item50.xml><?xml version="1.0" encoding="utf-8"?>
<ReportState xmlns="sas.reportstate">
  <data type="reportstate">UkNfU1RBUlRbVgVnZ1VjAgAAAFNnYwIAAABjAAAAAGRVBQAAAHZlNzIzZFUAAAAAYwAAAABnmWZVAQAAAFNWAWeYZFUHAAAAYmkxMDI0MmRVDAAAAEN1dCBPZmYgRGF0ZWFWAWdjAGFjGPz//2IAAAAAAOrWQGRVCgAAADI5LzAzLzIwMjRjAQAAAFRjCAAAAGFjAGdjAgAAAGMAAAAAZFUGAAAAdmU5Mzk3ZFUAAAAAYwAAAABnmWZVAQAAAFNWAWeYZFUHAAAAYmkxMDI0MWRVEgAAAFJlZmluYW5jaW5nIE1hcmtlcmFWAWdjAWRVAgAAADcxYxj8//9iAAAAAAAA+H9kVQIAAAA3MWMBAAAAVGMIAAAAYWMAVFYBZlUIAAAAU2RVBgAAAGJpOTU2NmRVBgAAAGJpOTU3MWRVBgAAAGJpOTU2N2RVBgAAAGJpOTU2OGRVBgAAAGJpOTU2OWRVBgAAAGJpOTU3MGRVBgAAAGJpOTU3MmRVBgAAAGJpOTU3M1RWAWFWAWdkVQYAAABkZDk1NzRWAWFWAWZnVQsAAABTVgFnwGMAAAAAZFUGAAAAYmk5NTc2ZFUQAAAASW5zdGl0dXRlIE51bWJlcmRVAwAAAEY1LmMAAAAAVgFmY1UAAAAAU1RWAWFjAgAAAGIAAAAAYgAAAAAAAPh/YgAAAAAAAPh/YgAAAAAAAPh/YgAAAAAAAPh/YgAAAAAAAPh/YWMAYwBjAGMAVgFnwGMBAAAAZFUGAAAAYmk5NTY2ZFUHAAAATG9hbiBJRGFjGAAAAFYBYVYBZmNVAAAAAFNUYwEAAABiAAAAAGIAAAAAAAD4f2IAAAAAAAD4f2IAAAAAAAD4f2IAAAAAAAD4f2IAAAAAAAD4f2FjAGMAYwBjAFYBZ8BjAAAAAGRVBgAAAGJpOTU3N2RVDgAAAEFjY291bnQgTnVtYmVyZFUHAAAAQkVTVDEyLmMAAAAAVgFmY1UAAAAAU1RWAWFjAgAAAGIAAAAAYgAAAAAAAPh/YgAAAAAAAPh/YgAAAAAAAPh/YgAAAAAAAPh/YgAAAAAAAPh/YWMAYwBjAGMAVgFnwGMBAAAAZFUGAAAAYmk5NTcxZFUOAAAAUHJvZHVjdCBHLUNvZGVhYxgAAABWAWFWAWZjVQAAAABTVGMBAAAAYgAAAABiAAAAAAAA+H9iAAAAAAAA+H9iAAAAAAAA+H9iAAAAAAAA+H9iAAAAAAAA+H9hYwBjAGMAYwBWAWfAYwEAAABkVQYAAABiaTk1NjdkVRMAAABDdXN0b21lciBTaG9ydCBOYW1lYWMYAAAAVgFhVgFmY1UAAAAAU1RjAQAAAGIAAAAAYgAAAAAAAPh/YgAAAAAAAPh/YgAAAAAAAPh/YgAAAAAAAPh/YgAAAAAAAPh/YWMAYwBjAGMAVgFnwGMAAAAAZFUGAAAAYmk5NTc4ZFUZAAAAT3duIEJhbGFuY2UgQW1vdW50IGluIEVVUmRVCQAAAENPTU1BMzIuMmMAAAAAVgFmY1UAAAAAU1RWAWFjAgAAAGIAAAAAYgAAAAAAAPh/YgAAAAAAAPh/YgAAAAAAAPh/YgAAAAAAAPh/YgAAAAAAAPh/YWMAYwBjAGMAVgFnwGMBAAAAZFUGAAAAYmk5NTY4ZFUYAAAAQ3VzdG9tZXIgU2hvcnQgTmFtZSBDb2RlYWMYAAAAVgFhVgFmY1UAAAAAU1RjAQAAAGIAAAAAYgAAAAAAAPh/YgAAAAAAAPh/YgAAAAAAAPh/YgAAAAAAAPh/YgAAAAAAAPh/YWMAYwBjAGMAVgFnwGMBAAAAZFUGAAAAYmk5NTY5ZFUWAAAAQ3VzdG9tZXIgUmF0aW5nIE1ldGhvZGFjGAAAAFYBYVYBZmNVAAAAAFNUYwEAAABiAAAAAGIAAAAAAAD4f2IAAAAAAAD4f2IAAAAAAAD4f2IAAAAAAAD4f2IAAAAAAAD4f2FjAGMAYwBjAFYBZ8BjAQAAAGRVBgAAAGJpOTU3MGRVGAAAAEN1c3RvbWVyIEdyb3VwaW5nIERvbWFpbmFjGAAAAFYBYVYBZmNVAAAAAFNUYwEAAABiAAAAAGIAAAAAAAD4f2IAAAAAAAD4f2IAAAAAAAD4f2IAAAAAAAD4f2IAAAAAAAD4f2FjAGMAYwBjAFYBZ8BjAQAAAGRVBgAAAGJpOTU3MmRVJAAAAEluZGljYXRvciBQcm9wZXJ0eSBVc2FnZSBSZXNpZGVudGlhbGFjGAAAAFYBYVYBZmNVAAAAAFNUYwEAAABiAAAAAGIAAAAAAAD4f2IAAAAAAAD4f2IAAAAAAAD4f2IAAAAAAAD4f2IAAAAAAAD4f2FjAGMAYwBjAFYBZ8BjAQAAAGRVBgAAAGJpOTU3M2RVIAAAAEluZGljYXRvciBQYXJ0aWFsIENvbW1lcmNpYWwgVXNlYWMYAAAAVgFhVgFmY1UAAAAAU1RjAQAAAGIAAAAAYgAAAAAAAPh/YgAAAAAAAPh/YgAAAAAAAPh/YgAAAAAAAPh/YgAAAAAAAPh/YWMAYwBjAGMAVGegZmNVAAAAAFNUVgFlY1UAAAAAU1RhVgFhYwAAAABiAAAAAGMBYwBiAAAAAAAAAABWAWFWAWFWA2FhY0IEBgRWAWFkVdYIAAA8UmVzdWx0IHJlZj0iZGQ5NTc0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0LTA0LTEyVDExOjM5OjIwLjM4NVoiPjxWYXJpYWJsZXM+PE51bWVyaWNWYXJpYWJsZSB2YXJuYW1lPSJiaTk1NzYiIGxhYmVsPSJJbnN0aXR1dGUgTnVtYmVyIiByZWY9ImJpOTU3NiIgY29sdW1uPSJjMCIgZm9ybWF0PSJGNS4iIHVzYWdlPSJxdWFudGl0YXRpdmUiIGRlZmluZWRBZ2dyZWdhdGlvbj0ic3VtIi8+PFN0cmluZ1ZhcmlhYmxlIHZhcm5hbWU9ImJpOTU2NiIgbGFiZWw9IkxvYW4gSUQiIHJlZj0iYmk5NTY2IiBjb2x1bW49ImMxIi8+PE51bWVyaWNWYXJpYWJsZSB2YXJuYW1lPSJiaTk1NzciIGxhYmVsPSJBY2NvdW50IE51bWJlciIgcmVmPSJiaTk1NzciIGNvbHVtbj0iYzIiIGZvcm1hdD0iQkVTVDEyLiIgdXNhZ2U9InF1YW50aXRhdGl2ZSIgZGVmaW5lZEFnZ3JlZ2F0aW9uPSJzdW0iLz48U3RyaW5nVmFyaWFibGUgdmFybmFtZT0iYmk5NTcxIiBsYWJlbD0iUHJvZHVjdCBHLUNvZGUiIHJlZj0iYmk5NTcxIiBjb2x1bW49ImMzIi8+PFN0cmluZ1ZhcmlhYmxlIHZhcm5hbWU9ImJpOTU2NyIgbGFiZWw9IkN1c3RvbWVyIFNob3J0IE5hbWUiIHJlZj0iYmk5NTY3IiBjb2x1bW49ImM0Ii8+PE51bWVyaWNWYXJpYWJsZSB2YXJuYW1lPSJiaTk1NzgiIGxhYmVsPSJPd24gQmFsYW5jZSBBbW91bnQgaW4gRVVSIiByZWY9ImJpOTU3OCIgY29sdW1uPSJjNSIgZm9ybWF0PSJDT01NQTMyLjIiIHVzYWdlPSJxdWFudGl0YXRpdmUiIGRlZmluZWRBZ2dyZWdhdGlvbj0ic3VtIi8+PFN0cmluZ1ZhcmlhYmxlIHZhcm5hbWU9ImJpOTU2OCIgbGFiZWw9IkN1c3RvbWVyIFNob3J0IE5hbWUgQ29kZSIgcmVmPSJiaTk1NjgiIGNvbHVtbj0iYzYiLz48U3RyaW5nVmFyaWFibGUgdmFybmFtZT0iYmk5NTY5IiBsYWJlbD0iQ3VzdG9tZXIgUmF0aW5nIE1ldGhvZCIgcmVmPSJiaTk1NjkiIGNvbHVtbj0iYzciLz48U3RyaW5nVmFyaWFibGUgdmFybmFtZT0iYmk5NTcwIiBsYWJlbD0iQ3VzdG9tZXIgR3JvdXBpbmcgRG9tYWluIiByZWY9ImJpOTU3MCIgY29sdW1uPSJjOCIvPjxTdHJpbmdWYXJpYWJsZSB2YXJuYW1lPSJiaTk1NzIiIGxhYmVsPSJJbmRpY2F0b3IgUHJvcGVydHkgVXNhZ2UgUmVzaWRlbnRpYWwiIHJlZj0iYmk5NTcyIiBjb2x1bW49ImM5Ii8+PFN0cmluZ1ZhcmlhYmxlIHZhcm5hbWU9ImJpOTU3MyIgbGFiZWw9IkluZGljYXRvciBQYXJ0aWFsIENvbW1lcmNpYWwgVXNlIiByZWY9ImJpOTU3MyIgY29sdW1uPSJjMTAiLz48L1ZhcmlhYmxlcz48Q29sdW1ucz48TnVtZXJpY0NvbHVtbiBjb2xuYW1lPSJjMCIgZW5jb2Rpbmc9InRleHQiIGRhdGFUeXBlPSJkb3VibGUiLz48U3RyaW5nQ29sdW1uIGNvbG5hbWU9ImMxIiBlbmNvZGluZz0idGV4dCIgbWF4TGVuZ3RoPSIwIi8+PE51bWVyaWNDb2x1bW4gY29sbmFtZT0iYzIiIGVuY29kaW5nPSJ0ZXh0IiBkYXRhVHlwZT0iZG91YmxlIi8+PFN0cmluZ0NvbHVtbiBjb2xuYW1lPSJjMyIgZW5jb2Rpbmc9InRleHQiIG1heExlbmd0aD0iMCIvPjxTdHJpbmdDb2x1bW4gY29sbmFtZT0iYzQiIGVuY29kaW5nPSJ0ZXh0IiBtYXhMZW5ndGg9IjAiLz48TnVtZXJpY0NvbHVtbiBjb2xuYW1lPSJjNSIgZW5jb2Rpbmc9InRleHQiIGRhdGFUeXBlPSJkb3VibGUiLz48U3RyaW5nQ29sdW1uIGNvbG5hbWU9ImM2IiBlbmNvZGluZz0idGV4dCIgbWF4TGVuZ3RoPSIwIi8+PFN0cmluZ0NvbHVtbiBjb2xuYW1lPSJjNyIgZW5jb2Rpbmc9InRleHQiIG1heExlbmd0aD0iMCIvPjxTdHJpbmdDb2x1bW4gY29sbmFtZT0iYzgiIGVuY29kaW5nPSJ0ZXh0IiBtYXhMZW5ndGg9IjAiLz48U3RyaW5nQ29sdW1uIGNvbG5hbWU9ImM5IiBlbmNvZGluZz0idGV4dCIgbWF4TGVuZ3RoPSIwIi8+PFN0cmluZ0NvbHVtbiBjb2xuYW1lPSJjMTAiIGVuY29kaW5nPSJ0ZXh0IiBtYXhMZW5ndGg9IjAiLz48L0NvbHVtbnM+PERhdGEgZm9ybWF0PSJDU1YiIHJvd0NvdW50PSIwIiBhdmFpbGFibGVSb3dDb3VudD0iMCIgc2l6ZT0iMCIgZGF0YUxheW91dD0ibWluaW1hbCIgZ3JhbmRUb3RhbD0iZmFsc2UiIGlzSW5kZXhlZD0iZmFsc2UiLz48L1Jlc3VsdD5WAWFjAGMAYwBjAWMAYwBjAFYBYWMBAAAAYwBjAF1FTkRfUkMr</data>
</ReportState>
</file>

<file path=customXml/item51.xml><?xml version="1.0" encoding="utf-8"?>
<ReportState xmlns="sas.reportstate">
  <data type="reportstate">Q0VDU19TVEFSVFtWAWdVAAAAAFNUXUVORF9DRUNTKys=</data>
</ReportState>
</file>

<file path=customXml/item52.xml><?xml version="1.0" encoding="utf-8"?>
<ReportState xmlns="sas.reportstate">
  <data type="reportstate">UkNfU1RBUlRbVgVnZ1VjAgAAAFNnYwIAAABjAAAAAGRVBgAAAHZlMzU5NmRVAAAAAGMAAAAAZ5lmVQEAAABTVgFnmGRVBwAAAGJpMTAxNzVkVRIAAABSZWZpbmFuY2luZyBNYXJrZXJhVgFnYwFkVQIAAAA3NGMY/P//YgAAAAAAAPh/ZFUCAAAANzRjAQAAAFRjCAAAAGFjAGdjAgAAAGMAAAAAZFUFAAAAdmU3MjNkVQAAAABjAAAAAGeZZlUBAAAAU1YBZ5hkVQYAAABiaTM3NTBkVQwAAABDdXQgT2ZmIERhdGVhVgFnYwBhYxj8//9iAAAAAADq1kBkVQoAAAAyOS8wMy8yMDI0YwEAAABUYwgAAABhYwBUVgFmVQIAAABTZFUGAAAAYmkzNzUwZFUGAAAAYmkzNzY4VFYBYVYBZ2RVBgAAAGRkMzc1NFYBZlUHAAAAU2RVLQAAAG8vdyBDbGFpbSBhZ2FpbnN0IGxvY2FsL211bmljaXBhbCBhdXRob3JpdGllc2RVLgAAAG8vdyBDbGFpbSBhZ2FpbnN0IHJlZ2lvbmFsL2ZlZGVyYWwgYXV0aG9yaXRpZXNkVRwAAABvL3cgQ2xhaW0gYWdhaW5zdCBzb3ZlcmVpZ25zZFUzAAAAby93IENsYWltIGd1YXJhbnRlZWQgYnkgbG9jYWwvbXVuaWNpcGFsIGF1dGhvcml0aWVzZFU0AAAAby93IENsYWltIGd1YXJhbnRlZWQgYnkgcmVnaW9uYWwvZmVkZXJhbCBhdXRob3JpdGllc2RVIgAAAG8vdyBDbGFpbSBndWFyYW50ZWVkIGJ5IHNvdmVyZWlnbnNkVQYAAABPdGhlcnNUVgFmZ1UHAAAAU1YBZ8BjAAAAAGRVBgAAAGJpMzc1MGRVDAAAAEN1dCBPZmYgRGF0ZWRVBwAAAERETU1ZWThjGAAAAFYBZmNVCAAAAFMAAAAAAOrWQAAAAAAA6tZAAAAAAADq1kAAAAAAAOrWQAAAAAAA6tZAAAAAAADq1kAAAAAAAOrWQAAAAAAA6tZAVFYBYWMBAAAAYggAAABiAAAAAAAA+H9iAAAAAAAA+H9iAAAAAAAA+H9iAAAAAAAA+H9iAAAAAAAA+H9hYwBjAGMAYwFWAWfAYwEAAABkVQYAAABiaTM3NjhkVRAAAABUeXBlIG9mIEV4cG9zdXJlYWMYAAAAVgFhVgFmY1UIAAAAU5z///8CAAAABQAAAAEAAAAEAAAAAAAAAAMAAAAGAAAAVGMBAAAAYggAAABiAAAAAAAA+H9iAAAAAAAA+H9iAAAAAAAA+H9iAAAAAAAA+H9iAAAAAAAA+H9hYwBjAGMAYwFWAWfAYwAAAABkVQYAAABiaTM3NDVkVRYAAABBdmVyYWdlIE5vbWluYWwgKDAwMHMpZFUIAAAAQ09NTUExMi5jAgAAAFYBZmNVCAAAAFNv3/oUPrJ6QFm1RjNbC5xA/hLiHBqVYUBoR0AhHaO+QHbNlGPfDZVADWin8ZhUdkCr92pkHol7QCK/GiJQL4FAVFYBYWMCAAAAYggAAABiAAAAAAAA+H9iAAAAAAAA+H9iAAAAAAAA+H9iAAAAAAAA+H9iAAAAAAAA+H9hYwBjAGMAYwFWAWfAYwAAAABkVQYAAABiaTM3NDZkVQwAAABOb21pbmFsIChtbilkVQgAAABDT01NQTEyLmMAAAAAVgFmY1UIAAAAU8uX/kdr0qxAN+VlqGVLU0DJqoxv1UF9QOH135xBxodA8Ss65SvwgUCq0QdlM0KVQJeUpqJ4hXBA4PWoVhQHZ0BUVgFhYwIAAABiCAAAAGIAAAAAAAD4f2IAAAAAAAD4f2IAAAAAAAD4f2IAAAAAAAD4f2IAAAAAAAD4f2FjAGMAYwBjAVYBZ8BjAAAAAGRVBgAAAGJpMzc0N2RVDAAAAE5PLiBPRiBMT0FOU2RVCAAAAENPTU1BMTIuYxgAAABWAWZjVQgAAABTAAAAAIDewEAAAAAAAIBFQAAAAAAAAKpAAAAAAABAWEAAAAAAAKB6QAAAAAAAwK1AAAAAAADAgkAAAAAAAPB0QFRWAWFjAgAAAGIIAAAAYgAAAAAAAPh/YgAAAAAAAPh/YgAAAAAAAPh/YgAAAAAAAPh/YgAAAAAAAPh/YWMAYwBjAGMBVgFnwGMAAAAAZFUGAAAAYmkzNzQ4ZFURAAAAJSBvZiBUb3RhbCBBc3NldHNkVQsAAABQRVJDRU5UMTIuMmMYAAAAVgFmY1UIAAAAUwAAAAAAAPA/HyysFwpslT9nxPaS2T3APxguQGNbZco/ZODi54bqwz9SxP7hSJrXP4uaO2jVV7I/x0VVmxmRqT9UVgFhYwIAAABiCAAAAGIAAAAAAAD4f2IAAAAAAAD4f2IAAAAAAAD4f2IAAAAAAAD4f2IAAAAAAAD4f2FjAGMAYwBjAVYBZ8BjAAAAAGRVBgAAAGJpMzc0OWRVEQAAACUgTnVtYmVyIG9mIExvYW5zZFULAAAAUEVSQ0VOVDEyLjJjGAAAAFYBZmNVCAAAAFMAAAAAAADwP/xCnIhrZHQ/VSel7BCp2D+IzmjwJQCHPwxH34/SQKk/n+UBwJo33D9xt88gscixP3EmG9zW26M/VFYBYWMCAAAAYggAAABiAAAAAAAA+H9iAAAAAAAA+H9iAAAAAAAA+H9iAAAAAAAA+H9iAAAAAAAA+H9hYwBjAGMAYwFUZ6BmY1UIAAAAUwAAAAAAAAAAVFYBZWNVAAAAAFNUYVYBYWMIAAAAYggAAABjAWMAYgAAAAAAAAAAVgFhVgFhVgNnZ2RVBgAAAGRkMzc1NFYBYVYBZmdVAQAAAFNnZFUKAAAAMjkvMDMvMjAyNFYBZ2MAYWMY/P//YgAAAAAA6tZAZFUKAAAAMjkvMDMvMjAyNFYBZmdVCAAAAFNnZFULAAAATUFUQ0hFU19BTExWAWdjAWRVCwAAAE1BVENIRVNfQUxMY5z///9iAAAAAAAA+H9kVQsAAABNQVRDSEVTX0FMTFYBYWMCAAAAYwFWAWZjVQEAAABTAAAAAFRWAWFWAWZnVQUAAABTVgFnYwBhYxj8//9ib9/6FD6yekBkVQMAAAA0MjdWAWdjAGFjGPz//2LLl/5Ha9KsQGRVBgAAADPCoDY4OVYBZ2MAYWMY/P//YgAAAACA3sBAZFUGAAAAOMKgNjM3VgFnYwBhYxj8//9iAAAAAAAA8D9kVQgAAAAxMDAsMDAgJVYBZ2MAYWMY/P//YgAAAAAAAPA/ZFUIAAAAMTAwLDAwICVUVgFhZ2RVHAAAAG8vdyBDbGFpbSBhZ2FpbnN0IHNvdmVyZWlnbnNWAWdjAWRVHAAAAG8vdyBDbGFpbSBhZ2FpbnN0IHNvdmVyZWlnbnNjAgAAAGIAAAAAAAD4f2RVHAAAAG8vdyBDbGFpbSBhZ2FpbnN0IHNvdmVyZWlnbnNWAWFjAgAAAGMBVgFmY1UBAAAAUwEAAABUVgFhVgFmZ1UFAAAAU1YBZ2MAYWMY/P//Ylm1RjNbC5xAZFUGAAAAMcKgNzk1VgFnYwBhYxj8//9iN+VlqGVLU0BkVQIAAAA3N1YBZ2MAYWMY/P//YgAAAAAAgEVAZFUCAAAANDNWAWdjAGFjGPz//2IfLKwXCmyVP2RVBgAAADIsMDkgJVYBZ2MAYWMY/P//YvxCnIhrZHQ/ZFUGAAAAMCw1MCAlVFYBYWdkVSIAAABvL3cgQ2xhaW0gZ3VhcmFudGVlZCBieSBzb3ZlcmVpZ25zVgFnYwFkVSIAAABvL3cgQ2xhaW0gZ3VhcmFudGVlZCBieSBzb3ZlcmVpZ25zYwUAAABiAAAAAAAA+H9kVSIAAABvL3cgQ2xhaW0gZ3VhcmFudGVlZCBieSBzb3ZlcmVpZ25zVgFhYwIAAABjAVYBZmNVAQAAAFMCAAAAVFYBYVYBZmdVBQAAAFNWAWdjAGFjGPz//2L+EuIcGpVhQGRVAwAAADE0MVYBZ2MAYWMY/P//YsmqjG/VQX1AZFUDAAAANDY4VgFnYwBhYxj8//9iAAAAAAAAqkBkVQYAAAAzwqAzMjhWAWdjAGFjGPz//2JnxPaS2T3AP2RVBwAAADEyLDY5ICVWAWdjAGFjGPz//2JVJ6XsEKnYP2RVBwAAADM4LDUzICVUVgFhZ2RVLgAAAG8vdyBDbGFpbSBhZ2FpbnN0IHJlZ2lvbmFsL2ZlZGVyYWwgYXV0aG9yaXRpZXNWAWdjAWRVLgAAAG8vdyBDbGFpbSBhZ2FpbnN0IHJlZ2lvbmFsL2ZlZGVyYWwgYXV0aG9yaXRpZXNjAQAAAGIAAAAAAAD4f2RVLgAAAG8vdyBDbGFpbSBhZ2FpbnN0IHJlZ2lvbmFsL2ZlZGVyYWwgYXV0aG9yaXRpZXNWAWFjAgAAAGMBVgFmY1UBAAAAUwMAAABUVgFhVgFmZ1UFAAAAU1YBZ2MAYWMY/P//YmhHQCEdo75AZFUGAAAAN8KgODQzVgFnYwBhYxj8//9i4fXfnEHGh0BkVQMAAAA3NjFWAWdjAGFjGPz//2IAAAAAAEBYQGRVAgAAADk3VgFnYwBhYxj8//9iGC5AY1tlyj9kVQcAAAAyMCw2MiAlVgFnYwBhYxj8//9iiM5o8CUAhz9kVQYAAAAxLDEyICVUVgFhZ2RVNAAAAG8vdyBDbGFpbSBndWFyYW50ZWVkIGJ5IHJlZ2lvbmFsL2ZlZGVyYWwgYXV0aG9yaXRpZXNWAWdjAWRVNAAAAG8vdyBDbGFpbSBndWFyYW50ZWVkIGJ5IHJlZ2lvbmFsL2ZlZGVyYWwgYXV0aG9yaXRpZXNjBAAAAGIAAAAAAAD4f2RVNAAAAG8vdyBDbGFpbSBndWFyYW50ZWVkIGJ5IHJlZ2lvbmFsL2ZlZGVyYWwgYXV0aG9yaXRpZXNWAWFjAgAAAGMBVgFmY1UBAAAAUwQAAABUVgFhVgFmZ1UFAAAAU1YBZ2MAYWMY/P//YnbNlGPfDZVAZFUGAAAAMcKgMzQ3VgFnYwBhYxj8//9i8Ss65SvwgUBkVQMAAAA1NzRWAWdjAGFjGPz//2IAAAAAAKB6QGRVAwAAADQyNlYBZ2MAYWMY/P//YmTg4ueG6sM/ZFUHAAAAMTUsNTYgJVYBZ2MAYWMY/P//YgxH34/SQKk/ZFUGAAAANCw5MyAlVFYBYWdkVS0AAABvL3cgQ2xhaW0gYWdhaW5zdCBsb2NhbC9tdW5pY2lwYWwgYXV0aG9yaXRpZXNWAWdjAWRVLQAAAG8vdyBDbGFpbSBhZ2FpbnN0IGxvY2FsL211bmljaXBhbCBhdXRob3JpdGllc2MAAAAAYgAAAAAAAPh/ZFUtAAAAby93IENsYWltIGFnYWluc3QgbG9jYWwvbXVuaWNpcGFsIGF1dGhvcml0aWVzVgFhYwIAAABjAVYBZmNVAQAAAFMFAAAAVFYBYVYBZmdVBQAAAFNWAWdjAGFjGPz//2INaKfxmFR2QGRVAwAAADM1N1YBZ2MAYWMY/P//YqrRB2UzQpVAZFUGAAAAMcKgMzYxVgFnYwBhYxj8//9iAAAAAADArUBkVQYAAAAzwqA4MDhWAWdjAGFjGPz//2JSxP7hSJrXP2RVBwAAADM2LDg4ICVWAWdjAGFjGPz//2Kf5QHAmjfcP2RVBwAAADQ0LDA5ICVUVgFhZ2RVMwAAAG8vdyBDbGFpbSBndWFyYW50ZWVkIGJ5IGxvY2FsL211bmljaXBhbCBhdXRob3JpdGllc1YBZ2MBZFUzAAAAby93IENsYWltIGd1YXJhbnRlZWQgYnkgbG9jYWwvbXVuaWNpcGFsIGF1dGhvcml0aWVzYwMAAABiAAAAAAAA+H9kVTMAAABvL3cgQ2xhaW0gZ3VhcmFudGVlZCBieSBsb2NhbC9tdW5pY2lwYWwgYXV0aG9yaXRpZXNWAWFjAgAAAGMBVgFmY1UBAAAAUwYAAABUVgFhVgFmZ1UFAAAAU1YBZ2MAYWMY/P//Yqv3amQeiXtAZFUDAAAANDQxVgFnYwBhYxj8//9il5SmoniFcEBkVQMAAAAyNjRWAWdjAGFjGPz//2IAAAAAAMCCQGRVAwAAADYwMFYBZ2MAYWMY/P//YouaO2jVV7I/ZFUGAAAANywxNyAlVgFnYwBhYxj8//9icbfPILHIsT9kVQYAAAA2LDk1ICVUVgFhZ2RVBgAAAE90aGVyc1YBZ2MBZFUGAAAAT3RoZXJzYwYAAABiAAAAAAAA+H9kVQYAAABPdGhlcnNWAWFjAgAAAGMBVgFmY1UBAAAAUwcAAABUVgFhVgFmZ1UFAAAAU1YBZ2MAYWMY/P//YiK/GiJQL4FAZFUDAAAANTUwVgFnYwBhYxj8//9i4PWoVhQHZ0BkVQMAAAAxODRWAWdjAGFjGPz//2IAAAAAAPB0QGRVAwAAADMzNVYBZ2MAYWMY/P//YsdFVZsZkak/ZFUGAAAANCw5OSAlVgFnYwBhYxj8//9icSYb3Nbboz9kVQYAAAAzLDg4ICVUVgFhVGMBAAAAYwFWAWFWAWFWAWFWAWFUYwAAAABjAVYBYVYBYVYBYVYBYVYBZmdVAQAAAFNnZFUXAAAAZGVmYXVsdFJvd0F4aXNIaWVyYXJjaHlkVRAAAABaZWlsZW5oaWVyYXJjaGllVgFmZ1UCAAAAU2dkVQYAAABiaTM3NTBkVQwAAABDdXQgT2ZmIERhdGVkVQcAAABERE1NWVk4YwAAAABjAVYBYVYBYWdkVQYAAABiaTM3NjhkVRAAAABUeXBlIG9mIEV4cG9zdXJlYWMBAAAAYwFWAWFWAWFUYwAAAABnZFUEAAAAcm9vdFYBYVYBZmdVAQAAAFNnZFUKAAAAMjkvMDMvMjAyNFYBZ2MAYWMY/P//YgAAAAAA6tZAZFUKAAAAMjkvMDMvMjAyNFYBZmdVBwAAAFNnZFUcAAAAby93IENsYWltIGFnYWluc3Qgc292ZXJlaWduc1YBZ2MBZFUcAAAAby93IENsYWltIGFnYWluc3Qgc292ZXJlaWduc2MCAAAAYgAAAAAAAPh/ZFUcAAAAby93IENsYWltIGFnYWluc3Qgc292ZXJlaWduc1YBYWMCAAAAYwFWAWFWAWFWAWFWAWFnZFUiAAAAby93IENsYWltIGd1YXJhbnRlZWQgYnkgc292ZXJlaWduc1YBZ2MBZFUiAAAAby93IENsYWltIGd1YXJhbnRlZWQgYnkgc292ZXJlaWduc2MFAAAAYgAAAAAAAPh/ZFUiAAAAby93IENsYWltIGd1YXJhbnRlZWQgYnkgc292ZXJlaWduc1YBYWMCAAAAYwFWAWFWAWFWAWFWAWFnZFUuAAAAby93IENsYWltIGFnYWluc3QgcmVnaW9uYWwvZmVkZXJhbCBhdXRob3JpdGllc1YBZ2MBZFUuAAAAby93IENsYWltIGFnYWluc3QgcmVnaW9uYWwvZmVkZXJhbCBhdXRob3JpdGllc2MBAAAAYgAAAAAAAPh/ZFUuAAAAby93IENsYWltIGFnYWluc3QgcmVnaW9uYWwvZmVkZXJhbCBhdXRob3JpdGllc1YBYWMCAAAAYwFWAWFWAWFWAWFWAWFnZFU0AAAAby93IENsYWltIGd1YXJhbnRlZWQgYnkgcmVnaW9uYWwvZmVkZXJhbCBhdXRob3JpdGllc1YBZ2MBZFU0AAAAby93IENsYWltIGd1YXJhbnRlZWQgYnkgcmVnaW9uYWwvZmVkZXJhbCBhdXRob3JpdGllc2MEAAAAYgAAAAAAAPh/ZFU0AAAAby93IENsYWltIGd1YXJhbnRlZWQgYnkgcmVnaW9uYWwvZmVkZXJhbCBhdXRob3JpdGllc1YBYWMCAAAAYwFWAWFWAWFWAWFWAWFnZFUtAAAAby93IENsYWltIGFnYWluc3QgbG9jYWwvbXVuaWNpcGFsIGF1dGhvcml0aWVzVgFnYwFkVS0AAABvL3cgQ2xhaW0gYWdhaW5zdCBsb2NhbC9tdW5pY2lwYWwgYXV0aG9yaXRpZXNjAAAAAGIAAAAAAAD4f2RVLQAAAG8vdyBDbGFpbSBhZ2FpbnN0IGxvY2FsL211bmljaXBhbCBhdXRob3JpdGllc1YBYWMCAAAAYwFWAWFWAWFWAWFWAWFnZFUzAAAAby93IENsYWltIGd1YXJhbnRlZWQgYnkgbG9jYWwvbXVuaWNpcGFsIGF1dGhvcml0aWVzVgFnYwFkVTMAAABvL3cgQ2xhaW0gZ3VhcmFudGVlZCBieSBsb2NhbC9tdW5pY2lwYWwgYXV0aG9yaXRpZXNjAwAAAGIAAAAAAAD4f2RVMwAAAG8vdyBDbGFpbSBndWFyYW50ZWVkIGJ5IGxvY2FsL211bmljaXBhbCBhdXRob3JpdGllc1YBYWMCAAAAYwFWAWFWAWFWAWFWAWFnZFUGAAAAT3RoZXJzVgFnYwFkVQYAAABPdGhlcnNjBgAAAGIAAAAAAAD4f2RVBgAAAE90aGVyc1YBYWMCAAAAYwFWAWFWAWFWAWFWAWFUYwEAAABjAFYBYVYBYVYBYVYBYVRjAAAAAGMAVgFhVgFhVgFhVgFhZ2RVBAAAAHJvb3RWAWFWAWZnVQEAAABTZ2RVCgAAADI5LzAzLzIwMjRWAWdjAGFjGPz//2IAAAAAAOrWQGRVCgAAADI5LzAzLzIwMjRWAWZnVQcAAABTZ2RVHAAAAG8vdyBDbGFpbSBhZ2FpbnN0IHNvdmVyZWlnbnNWAWdjAWRVHAAAAG8vdyBDbGFpbSBhZ2FpbnN0IHNvdmVyZWlnbnNjAgAAAGIAAAAAAAD4f2RVHAAAAG8vdyBDbGFpbSBhZ2FpbnN0IHNvdmVyZWlnbnNWAWFjAgAAAGMBVgFhVgFhVgFhVgFhZ2RVIgAAAG8vdyBDbGFpbSBndWFyYW50ZWVkIGJ5IHNvdmVyZWlnbnNWAWdjAWRVIgAAAG8vdyBDbGFpbSBndWFyYW50ZWVkIGJ5IHNvdmVyZWlnbnNjBQAAAGIAAAAAAAD4f2RVIgAAAG8vdyBDbGFpbSBndWFyYW50ZWVkIGJ5IHNvdmVyZWlnbnNWAWFjAgAAAGMBVgFhVgFhVgFhVgFhZ2RVLgAAAG8vdyBDbGFpbSBhZ2FpbnN0IHJlZ2lvbmFsL2ZlZGVyYWwgYXV0aG9yaXRpZXNWAWdjAWRVLgAAAG8vdyBDbGFpbSBhZ2FpbnN0IHJlZ2lvbmFsL2ZlZGVyYWwgYXV0aG9yaXRpZXNjAQAAAGIAAAAAAAD4f2RVLgAAAG8vdyBDbGFpbSBhZ2FpbnN0IHJlZ2lvbmFsL2ZlZGVyYWwgYXV0aG9yaXRpZXNWAWFjAgAAAGMBVgFhVgFhVgFhVgFhZ2RVNAAAAG8vdyBDbGFpbSBndWFyYW50ZWVkIGJ5IHJlZ2lvbmFsL2ZlZGVyYWwgYXV0aG9yaXRpZXNWAWdjAWRVNAAAAG8vdyBDbGFpbSBndWFyYW50ZWVkIGJ5IHJlZ2lvbmFsL2ZlZGVyYWwgYXV0aG9yaXRpZXNjBAAAAGIAAAAAAAD4f2RVNAAAAG8vdyBDbGFpbSBndWFyYW50ZWVkIGJ5IHJlZ2lvbmFsL2ZlZGVyYWwgYXV0aG9yaXRpZXNWAWFjAgAAAGMBVgFhVgFhVgFhVgFhZ2RVLQAAAG8vdyBDbGFpbSBhZ2FpbnN0IGxvY2FsL211bmljaXBhbCBhdXRob3JpdGllc1YBZ2MBZFUtAAAAby93IENsYWltIGFnYWluc3QgbG9jYWwvbXVuaWNpcGFsIGF1dGhvcml0aWVzYwAAAABiAAAAAAAA+H9kVS0AAABvL3cgQ2xhaW0gYWdhaW5zdCBsb2NhbC9tdW5pY2lwYWwgYXV0aG9yaXRpZXNWAWFjAgAAAGMBVgFhVgFhVgFhVgFhZ2RVMwAAAG8vdyBDbGFpbSBndWFyYW50ZWVkIGJ5IGxvY2FsL211bmljaXBhbCBhdXRob3JpdGllc1YBZ2MBZFUzAAAAby93IENsYWltIGd1YXJhbnRlZWQgYnkgbG9jYWwvbXVuaWNpcGFsIGF1dGhvcml0aWVzYwMAAABiAAAAAAAA+H9kVTMAAABvL3cgQ2xhaW0gZ3VhcmFudGVlZCBieSBsb2NhbC9tdW5pY2lwYWwgYXV0aG9yaXRpZXNWAWFjAgAAAGMBVgFhVgFhVgFhVgFhZ2RVBgAAAE90aGVyc1YBZ2MBZFUGAAAAT3RoZXJzYwYAAABiAAAAAAAA+H9kVQYAAABPdGhlcnNWAWFjAgAAAGMBVgFhVgFhVgFhVgFhVGMBAAAAYwBWAWFWAWFWAWFWAWFUYwAAAABjAFYBYVYBYVYBYVYBYWMBVGMBYwBjAGIAAAAAAAAAAFYBZlUFAAAAU2RVBgAAAGJpMzc0NWRVBgAAAGJpMzc0NmRVBgAAAGJpMzc0N2RVBgAAAGJpMzc0OGRVBgAAAGJpMzc0OVRjAGMAYwBhY0IFAgBWAWFkVY0LAAA8UmVzdWx0IHJlZj0iZGQzNzU0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0LTA0LTEyVDExOjM5OjIwLjM4NVoiPjxWYXJpYWJsZXM+PE51bWVyaWNWYXJpYWJsZSB2YXJuYW1lPSJiaTM3NTAiIGxhYmVsPSJDdXQgT2ZmIERhdGUiIHJlZj0iYmkzNzUwIiBjb2x1bW49ImMwIiBmb3JtYXQ9IkRETU1ZWTgiIHVzYWdlPSJjYXRlZ29yaWNhbCIvPjxTdHJpbmdWYXJpYWJsZSB2YXJuYW1lPSJiaTM3NjgiIGxhYmVsPSJUeXBlIG9mIEV4cG9zdXJlIiByZWY9ImJpMzc2OCIgY29sdW1uPSJjMSIgc29ydE9uPSJjdXN0b20iIGN1c3RvbVNvcnQ9ImNzNTQwNCIvPjxOdW1lcmljVmFyaWFibGUgdmFybmFtZT0iYmkzNzQ1IiBsYWJlbD0iQXZlcmFnZSBOb21pbmFsICgwMDBzKSIgcmVmPSJiaTM3NDUiIGNvbHVtbj0iYzIiIGZvcm1hdD0iQ09NTUExMi4iIHVzYWdlPSJxdWFudGl0YXRpdmUiIGRlZmluZWRBZ2dyZWdhdGlvbj0iYXZlcmFnZSIvPjxOdW1lcmljVmFyaWFibGUgdmFybmFtZT0iYmkzNzQ2IiBsYWJlbD0iTm9taW5hbCAobW4pIiByZWY9ImJpMzc0NiIgY29sdW1uPSJjMyIgZm9ybWF0PSJDT01NQTEyLiIgdXNhZ2U9InF1YW50aXRhdGl2ZSIgZGVmaW5lZEFnZ3JlZ2F0aW9uPSJzdW0iLz48TnVtZXJpY1ZhcmlhYmxlIHZhcm5hbWU9ImJpMzc0NyIgbGFiZWw9Ik5PLiBPRiBMT0FOUyIgcmVmPSJiaTM3NDciIGNvbHVtbj0iYzQiIGZvcm1hdD0iQ09NTUExMi4iIHVzYWdlPSJxdWFudGl0YXRpdmUiLz48TnVtZXJpY1ZhcmlhYmxlIHZhcm5hbWU9ImJpMzc0OCIgbGFiZWw9IiUgb2YgVG90YWwgQXNzZXRzIiByZWY9ImJpMzc0OCIgY29sdW1uPSJjNSIgZm9ybWF0PSJQRVJDRU5UMTIuMiIgdXNhZ2U9InF1YW50aXRhdGl2ZSIvPjxOdW1lcmljVmFyaWFibGUgdmFybmFtZT0iYmkzNzQ5IiBsYWJlbD0iJSBOdW1iZXIgb2YgTG9hbnMiIHJlZj0iYmkzNzQ5IiBjb2x1bW49ImM2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TnVtZXJpY0NvbHVtbiBjb2xuYW1lPSJjNCIgZW5jb2Rpbmc9InRleHQiIGRhdGFUeXBlPSJkb3VibGUiLz48TnVtZXJpY0NvbHVtbiBjb2xuYW1lPSJjNSIgZW5jb2Rpbmc9InRleHQiIGRhdGFUeXBlPSJkb3VibGUiLz48TnVtZXJpY0NvbHVtbiBjb2xuYW1lPSJjNiIgZW5jb2Rpbmc9InRleHQiIGRhdGFUeXBlPSJkb3VibGUiLz48L0NvbHVtbnM+PERhdGEgZm9ybWF0PSJDU1YiIHJvd0NvdW50PSI4IiBhdmFpbGFibGVSb3dDb3VudD0iOCIgc2l6ZT0iNjk5IiBkYXRhTGF5b3V0PSJtaW5pbWFsIiBncmFuZFRvdGFsPSJmYWxzZSIgaXNJbmRleGVkPSJ0cnVlIiBjb250ZW50S2V5PSI0VlRQNU5HN0dSVEFNTDVLQlBVQ0dVTVZQRDQ3RTRWWSI+PCFbQ0RBVEFbMjM0NjQuMCwtMTAwLDQyNy4xNDAxNTY3MjY4MTAzLDM2ODkuMjA5NTMzNjQ5NDcyNiw4NjM3LjAsMS4wLDEuMAoyMzQ2NC4wLDIsMTc5NC44MzkwNjI3OTA2OTc3LDc3LjE3ODA3OTcsNDMuMCwwLjAyMDkxOTk1MDE5NDIyMzEsMC4wMDQ5Nzg1ODA1MjU2NDU0NzgKMjM0NjQuMCw1LDE0MC42NTk0Mzc2MDA2NjE0Miw0NjguMTE0NjA4MzM1LDMzMjguMCwwLjEyNjg4NzUwOTExNjg3MjM4LDAuMzg1MzE4OTc2NDk2NDY4NwoyMzQ2NC4wLDEsNzg0My4xMTM3ODg2MjEzNjIsNzYwLjc4MjAzNzQ5NjI3MjIsOTcuMCwwLjIwNjIxODE2OTY1MzE4NDQsMC4wMTEyMzA3NTE0MTgzMTY1NDUKMjM0NjQuMCw0LDEzNDcuNDY4MTUzMzA5ODYwNiw1NzQuMDIxNDMzMzA5OTk5NSw0MjYuMCwwLjE1NTU5NDY5NTMwNjQ5MzE3LDAuMDQ5MzIyNjgxNDg2NjI3MwoyMzQ2NC4wLDAsMzU3LjI4NzMzOTgzNDE0NzksMTM2MC41NTAxOTAwODg0MzYsMzgwOC4wLDAuMzY4NzkxNzkwNjc0NjExMSwwLjQ0MDg5MzgyODg3NTc2NzA2CjIzNDY0LjAsMyw0NDAuNTY5OTE5OTg0NjY2NDYsMjY0LjM0MTk1MTk5MDc5OTcsNjAwLjAsMC4wNzE2NTI3MzQ3MDYzNzA4MywwLjA2OTQ2ODU2NTQ3NDEyMjk2CjIzNDY0LjAsNiw1NDkuOTE0MTI3NTQ5MTMxMywxODQuMjIxMjMyNzI4OTU4OTcsMzM1LjAsMC4wNDk5MzUxNTAzNDgyNDMzLDAuMDM4Nzg2NjE1NzIzMDUxOTgKXV0+PC9EYXRhPjxTdHJpbmdUYWJsZSBmb3JtYXQ9IkNTViIgcm93Q291bnQ9IjciIHNpemU9IjI4MyIgY29udGVudEtleT0iT0RKWjdEUUlNTVNKSTRPTVJKMkhLSllWNlNOQzIzSjQiPjwhW0NEQVRBWyJvL3cgQ2xhaW0gYWdhaW5zdCBsb2NhbC9tdW5pY2lwYWwgYXV0aG9yaXRpZXMiCiJvL3cgQ2xhaW0gYWdhaW5zdCByZWdpb25hbC9mZWRlcmFsIGF1dGhvcml0aWVzIgoiby93IENsYWltIGFnYWluc3Qgc292ZXJlaWducyIKIm8vdyBDbGFpbSBndWFyYW50ZWVkIGJ5IGxvY2FsL211bmljaXBhbCBhdXRob3JpdGllcyIKIm8vdyBDbGFpbSBndWFyYW50ZWVkIGJ5IHJlZ2lvbmFsL2ZlZGVyYWwgYXV0aG9yaXRpZXMiCiJvL3cgQ2xhaW0gZ3VhcmFudGVlZCBieSBzb3ZlcmVpZ25zIgoiT3RoZXJzIgpdXT48L1N0cmluZ1RhYmxlPjwvUmVzdWx0PlYBYWMAYwBjAGMBYwBjAGMAVgFhYwEAAABjAGMAXUVORF9SQys=</data>
</ReportState>
</file>

<file path=customXml/item53.xml><?xml version="1.0" encoding="utf-8"?>
<ReportState xmlns="sas.reportstate">
  <data type="reportstate">Q0VDU19TVEFSVFtWAWdVAAAAAFNUXUVORF9DRUNTKys=</data>
</ReportState>
</file>

<file path=customXml/item54.xml><?xml version="1.0" encoding="utf-8"?>
<ReportState xmlns="sas.reportstate">
  <data type="reportstate">U0NTX1NUQVJUW1YBZ1YBYV1FTkRfU0NTKys=</data>
</ReportState>
</file>

<file path=customXml/item55.xml><?xml version="1.0" encoding="utf-8"?>
<ReportState xmlns="sas.reportstate">
  <data type="reportstate">Q0VDU19TVEFSVFtWAWdVAAAAAFNUXUVORF9DRUNTKys=</data>
</ReportState>
</file>

<file path=customXml/item56.xml><?xml version="1.0" encoding="utf-8"?>
<ReportState xmlns="sas.reportstate">
  <data type="reportstate">UkNfU1RBUlRbVgVnZ1VjAwAAAFNnYwIAAABjAAAAAGRVBgAAAHZlMTQyNWRVAAAAAGMAAAAAZ5lmVQEAAABTVgFnmGRVBgAAAGJpMTk5NmRVDgAAAEFUVCBBc3NldCBUeXBlYVYBZ2MBZFULAAAAUmVzaWRlbnRpYWxjGPz//2IAAAAAAAD4f2RVCwAAAFJlc2lkZW50aWFsYwEAAABUYwgAAABhYwBnYwIAAABjAAAAAGRVBgAAAHZlMzU2OWRVAAAAAGMAAAAAZ5lmVQEAAABTVgFnmGRVBwAAAGJpMTAxNjFkVRIAAABSZWZpbmFuY2luZyBNYXJrZXJhVgFnYwFkVQIAAAA3MWMY/P//YgAAAAAAAPh/ZFUCAAAANzFjAQAAAFRjCAAAAGFjAGdjAgAAAGMAAAAAZFUFAAAAdmU3MjNkVQAAAABjAAAAAGeZZlUBAAAAU1YBZ5hkVQYAAABiaTE5NzZkVQwAAABDdXQgT2ZmIERhdGVhVgFnYwBhYxj8//9iAAAAAADq1kBkVQoAAAAyOS8wMy8yMDI0YwEAAABUYwgAAABhYwBUVgFmVQMAAABTZFUGAAAAYmkxOTc2ZFUGAAAAYmkxOTk2ZFUGAAAAYmkzMzI3VFYBYVYBZ2RVBgAAAGRkMTk4MFYBZlUEAAAAU2RVEgAAAG8vdyBCdWlsZGluZ3MgbGFuZGRVIAAAAG8vdyBCdWlsZGluZ3MgdW5kZXIgY29uc3RydWN0aW9uZFULAAAAUmVzaWRlbnRpYWxkVRIAAABTdWJzaWRpc2VkIEhvdXNpbmdUVgFmZ1UHAAAAU1YBZ8BjAAAAAGRVBgAAAGJpMTk3NmRVDAAAAEN1dCBPZmYgRGF0ZWRVBwAAAERETU1ZWThjGAAAAFYBZmNVBgAAAFMAAAAAAOrWQAAAAAAA6tZAAAAAAADq1kAAAAAAAOrWQAAAAAAA6tZAAAAAAADq1kBUVgFhYwEAAABiBgAAAGIAAAAAAAD4f2IAAAAAAAD4f2IAAAAAAAD4f2IAAAAAAAD4f2IAAAAAAAD4f2FjAGMAYwBjAVYBZ8BjAQAAAGRVBgAAAGJpMTk5NmRVDgAAAEFUVCBBc3NldCBUeXBlYWMYAAAAVgFhVgFmY1UGAAAAU5z///8CAAAAAgAAAAIAAAACAAAAAgAAAFRjAQAAAGIGAAAAYgAAAAAAAPh/YgAAAAAAAPh/YgAAAAAAAPh/YgAAAAAAAPh/YgAAAAAAAPh/YWMAYwBjAGMBVgFnwGMBAAAAZFUGAAAAYmkzMzI3ZFUUAAAAQVRUIFByb3BlcnR5IFN1YnR5cGVhYxgAAABWAWFWAWZjVQYAAABTnP///5z///8BAAAAAAAAAP////8DAAAAVGMBAAAAYgYAAABiAAAAAAAA+H9iAAAAAAAA+H9iAAAAAAAA+H9iAAAAAAAA+H9iAAAAAAAA+H9hYwBjAGMAYwFWAWfAYwAAAABkVQYAAABiaTE5NzJkVQwAAABOb21pbmFsIChtbilkVQgAAABDT01NQTEyLmMAAAAAVgFmY1UGAAAAU0gVY+8AwtFASBVj7wDC0UAq6dR0aW+EQJ+KdnALwWhAlnI7O/C/ykACPe55W2isQFRWAWFjAgAAAGIGAAAAYgAAAAAAAPh/YgAAAAAAAPh/YgAAAAAAAPh/YgAAAAAAAPh/YgAAAAAAAPh/YWMAYwBjAGMBVgFnwGMAAAAAZFUGAAAAYmkxOTczZFUYAAAATnVtYmVyIG9mIE1vcnRnYWdlIExvYW5zZFUIAAAAQ09NTUExMi5jGAAAAFYBZmNVBgAAAFMAAAAAcFn4QAAAAABwWfhAAAAAAACkpUAAAAAAABCVQAAAAABAU/ZAAAAAAABNsEBUVgFhYwIAAABiBgAAAGIAAAAAAAD4f2IAAAAAAAD4f2IAAAAAAAD4f2IAAAAAAAD4f2IAAAAAAAD4f2FjAGMAYwBjAVYBZ8BjAAAAAGRVBgAAAGJpMTk3NGRVEQAAACUgb2YgVG90YWwgQXNzZXRzZFULAAAAUEVSQ0VOVDEyLjJjGAAAAFYBZmNVBgAAAFMAAAAAAADwPwAAAAAAAPA/2ZmrfY9poj+F5Yh5v02GP8mqoqIRGug/GeBxnnmYyT9UVgFhYwIAAABiBgAAAGIAAAAAAAD4f2IAAAAAAAD4f2IAAAAAAAD4f2IAAAAAAAD4f2IAAAAAAAD4f2FjAGMAYwBjAVYBZ8BjAAAAAGRVBgAAAGJpMTk3NWRVEQAAACUgTnVtYmVyIG9mIExvYW5zZFULAAAAUEVSQ0VOVDEyLjJjGAAAAFYBZmNVBgAAAFMAAAAAAADwPwAAAAAAAPA/9i91v65wnD8/7QU9Lq6LPxiOjiL/Vu0/OAsb6CpspT9UVgFhYwIAAABiBgAAAGIAAAAAAAD4f2IAAAAAAAD4f2IAAAAAAAD4f2IAAAAAAAD4f2IAAAAAAAD4f2FjAGMAYwBjAVRnoGZjVQYAAABTAAAAAAAAVFYBZWNVAAAAAFNUYVYBYWMGAAAAYgYAAABjAWMAYgAAAAAAAAAAVgFhVgFhVgNnZ2RVBgAAAGRkMTk4MFYBYVYBZmdVAQAAAFNnZFUKAAAAMjkvMDMvMjAyNFYBZ2MAYWMY/P//YgAAAAAA6tZAZFUKAAAAMjkvMDMvMjAyNFYBZmdVAgAAAFNnZFULAAAATUFUQ0hFU19BTExWAWdjAWRVCwAAAE1BVENIRVNfQUxMY5z///9iAAAAAAAA+H9kVQsAAABNQVRDSEVTX0FMTFYBZmdVAQAAAFNnZFULAAAATUFUQ0hFU19BTExWAWdjAWRVCwAAAE1BVENIRVNfQUxMY5z///9iAAAAAAAA+H9kVQsAAABNQVRDSEVTX0FMTFYBYWMDAAAAYwFWAWZjVQEAAABTAAAAAFRWAWFWAWZnVQQAAABTVgFnYwBhYxj8//9iSBVj7wDC0UBkVQcAAAAxOMKgMTg0VgFnYwBhYxj8//9iAAAAAHBZ+EBkVQcAAAA5OcKgNzM1VgFnYwBhYxj8//9iAAAAAAAA8D9kVQgAAAAxMDAsMDAgJVYBZ2MAYWMY/P//YgAAAAAAAPA/ZFUIAAAAMTAwLDAwICVUVgFhVGMCAAAAYwFWAWFWAWFWAWFWAWFnZFULAAAAUmVzaWRlbnRpYWxWAWdjAWRVCwAAAFJlc2lkZW50aWFsYwIAAABiAAAAAAAA+H9kVQsAAABSZXNpZGVudGlhbFYBZmdVBQAAAFNnZFULAAAATUFUQ0hFU19BTExWAWdjAWRVCwAAAE1BVENIRVNfQUxMY5z///9iAAAAAAAA+H9kVQsAAABNQVRDSEVTX0FMTFYBYWMDAAAAYwFWAWZjVQEAAABTAQAAAFRWAWFWAWZnVQQAAABTVgFnYwBhYxj8//9iSBVj7wDC0UBkVQcAAAAxOMKgMTg0VgFnYwBhYxj8//9iAAAAAHBZ+EBkVQcAAAA5OcKgNzM1VgFnYwBhYxj8//9iAAAAAAAA8D9kVQgAAAAxMDAsMDAgJVYBZ2MAYWMY/P//YgAAAAAAAPA/ZFUIAAAAMTAwLDAwICVUVgFhZ2RVIAAAAG8vdyBCdWlsZGluZ3MgdW5kZXIgY29uc3RydWN0aW9uVgFnYwFkVSAAAABvL3cgQnVpbGRpbmdzIHVuZGVyIGNvbnN0cnVjdGlvbmMBAAAAYgAAAAAAAPh/ZFUgAAAAby93IEJ1aWxkaW5ncyB1bmRlciBjb25zdHJ1Y3Rpb25WAWFjAwAAAGMBVgFmY1UBAAAAUwIAAABUVgFhVgFmZ1UEAAAAU1YBZ2MAYWMY/P//Yirp1HRpb4RAZFUDAAAANjU0VgFnYwBhYxj8//9iAAAAAACkpUBkVQYAAAAywqA3NzBWAWdjAGFjGPz//2LZmat9j2miP2RVBgAAADMsNjAgJVYBZ2MAYWMY/P//YvYvdb+ucJw/ZFUGAAAAMiw3OCAlVFYBYWdkVRIAAABvL3cgQnVpbGRpbmdzIGxhbmRWAWdjAWRVEgAAAG8vdyBCdWlsZGluZ3MgbGFuZGMAAAAAYgAAAAAAAPh/ZFUSAAAAby93IEJ1aWxkaW5ncyBsYW5kVgFhYwMAAABjAVYBZmNVAQAAAFMDAAAAVFYBYVYBZmdVBAAAAFNWAWdjAGFjGPz//2KfinZwC8FoQGRVAwAAADE5OFYBZ2MAYWMY/P//YgAAAAAAEJVAZFUGAAAAMcKgMzQ4VgFnYwBhYxj8//9iheWIeb9Nhj9kVQYAAAAxLDA5ICVWAWdjAGFjGPz//2I/7QU9Lq6LP2RVBgAAADEsMzUgJVRWAWFnZFUBAAAAIFYBZ2MBZFUBAAAAIGP/////YgAAAAAAAPh/ZFUBAAAAIFYBYWMDAAAAYwFWAWZjVQEAAABTBAAAAFRWAWFWAWZnVQQAAABTVgFnYwBhYxj8//9ilnI7O/C/ykBkVQcAAAAxM8KgNjk2VgFnYwBhYxj8//9iAAAAAEBT9kBkVQcAAAA5McKgNDQ0VgFnYwBhYxj8//9iyaqiohEa6D9kVQcAAAA3NSwzMiAlVgFnYwBhYxj8//9iGI6OIv9W7T9kVQcAAAA5MSw2OSAlVFYBYWdkVRIAAABTdWJzaWRpc2VkIEhvdXNpbmdWAWdjAWRVEgAAAFN1YnNpZGlzZWQgSG91c2luZ2MDAAAAYgAAAAAAAPh/ZFUSAAAAU3Vic2lkaXNlZCBIb3VzaW5nVgFhYwMAAABjAVYBZmNVAQAAAFMFAAAAVFYBYVYBZmdVBAAAAFNWAWdjAGFjGPz//2ICPe55W2isQGRVBgAAADPCoDYzNlYBZ2MAYWMY/P//YgAAAAAATbBAZFUGAAAANMKgMTczVgFnYwBhYxj8//9iGeBxnnmYyT9kVQcAAAAyMCwwMCAlVgFnYwBhYxj8//9iOAsb6CpspT9kVQYAAAA0LDE4ICVUVgFhVGMCAAAAYwFWAWFWAWFWAWFWAWFUYwEAAABjAVYBYVYBYVYBYVYBYVRjAAAAAGMBVgFhVgFhVgFhVgFhVgFmZ1UBAAAAU2dkVRcAAABkZWZhdWx0Um93QXhpc0hpZXJhcmNoeWRVEAAAAFplaWxlbmhpZXJhcmNoaWVWAWZnVQMAAABTZ2RVBgAAAGJpMTk3NmRVDAAAAEN1dCBPZmYgRGF0ZWRVBwAAAERETU1ZWThjAAAAAGMBVgFhVgFhZ2RVBgAAAGJpMTk5NmRVDgAAAEFUVCBBc3NldCBUeXBlYWMBAAAAYwFWAWFWAWFnZFUGAAAAYmkzMzI3ZFUUAAAAQVRUIFByb3BlcnR5IFN1YnR5cGVhYwEAAABjAVYBYVYBYVRjAAAAAGdkVQQAAAByb290VgFhVgFmZ1UBAAAAU2dkVQoAAAAyOS8wMy8yMDI0VgFnYwBhYxj8//9iAAAAAADq1kBkVQoAAAAyOS8wMy8yMDI0VgFmZ1UBAAAAU2dkVQsAAABSZXNpZGVudGlhbFYBZ2MBZFULAAAAUmVzaWRlbnRpYWxjAgAAAGIAAAAAAAD4f2RVCwAAAFJlc2lkZW50aWFsVgFmZ1UEAAAAU2dkVSAAAABvL3cgQnVpbGRpbmdzIHVuZGVyIGNvbnN0cnVjdGlvblYBZ2MBZFUgAAAAby93IEJ1aWxkaW5ncyB1bmRlciBjb25zdHJ1Y3Rpb25jAQAAAGIAAAAAAAD4f2RVIAAAAG8vdyBCdWlsZGluZ3MgdW5kZXIgY29uc3RydWN0aW9uVgFhYwMAAABjAVYBYVYBYVYBYVYBYWdkVRIAAABvL3cgQnVpbGRpbmdzIGxhbmRWAWdjAWRVEgAAAG8vdyBCdWlsZGluZ3MgbGFuZGMAAAAAYgAAAAAAAPh/ZFUSAAAAby93IEJ1aWxkaW5ncyBsYW5kVgFhYwMAAABjAVYBYVYBYVYBYVYBYWdkVQEAAAAgVgFnYwFkVQEAAAAgY/////9iAAAAAAAA+H9kVQEAAAAgVgFhYwMAAABjAVYBYVYBYVYBYVYBYWdkVRIAAABTdWJzaWRpc2VkIEhvdXNpbmdWAWdjAWRVEgAAAFN1YnNpZGlzZWQgSG91c2luZ2MDAAAAYgAAAAAAAPh/ZFUSAAAAU3Vic2lkaXNlZCBIb3VzaW5nVgFhYwMAAABjAVYBYVYBYVYBYVYBYVRjAgAAAGMAVgFhVgFhVgFhVgFhVGMBAAAAYwBWAWFWAWFWAWFWAWFUYwAAAABjAFYBYVYBYVYBYVYBYWdkVQQAAAByb290VgFhVgFmZ1UBAAAAU2dkVQoAAAAyOS8wMy8yMDI0VgFnYwBhYxj8//9iAAAAAADq1kBkVQoAAAAyOS8wMy8yMDI0VgFmZ1UBAAAAU2dkVQsAAABSZXNpZGVudGlhbFYBZ2MBZFULAAAAUmVzaWRlbnRpYWxjAgAAAGIAAAAAAAD4f2RVCwAAAFJlc2lkZW50aWFsVgFmZ1UEAAAAU2dkVSAAAABvL3cgQnVpbGRpbmdzIHVuZGVyIGNvbnN0cnVjdGlvblYBZ2MBZFUgAAAAby93IEJ1aWxkaW5ncyB1bmRlciBjb25zdHJ1Y3Rpb25jAQAAAGIAAAAAAAD4f2RVIAAAAG8vdyBCdWlsZGluZ3MgdW5kZXIgY29uc3RydWN0aW9uVgFhYwMAAABjAVYBYVYBYVYBYVYBYWdkVRIAAABvL3cgQnVpbGRpbmdzIGxhbmRWAWdjAWRVEgAAAG8vdyBCdWlsZGluZ3MgbGFuZGMAAAAAYgAAAAAAAPh/ZFUSAAAAby93IEJ1aWxkaW5ncyBsYW5kVgFhYwMAAABjAVYBYVYBYVYBYVYBYWdkVQEAAAAgVgFnYwFkVQEAAAAgY/////9iAAAAAAAA+H9kVQEAAAAgVgFhYwMAAABjAVYBYVYBYVYBYVYBYWdkVRIAAABTdWJzaWRpc2VkIEhvdXNpbmdWAWdjAWRVEgAAAFN1YnNpZGlzZWQgSG91c2luZ2MDAAAAYgAAAAAAAPh/ZFUSAAAAU3Vic2lkaXNlZCBIb3VzaW5nVgFhYwMAAABjAVYBYVYBYVYBYVYBYVRjAgAAAGMAVgFhVgFhVgFhVgFhVGMBAAAAYwBWAWFWAWFWAWFWAWFUYwAAAABjAFYBYVYBYVYBYVYBYWMBVGMBYwBjAGIAAAAAAAAAAFYBZlUEAAAAU2RVBgAAAGJpMTk3MmRVBgAAAGJpMTk3M2RVBgAAAGJpMTk3NGRVBgAAAGJpMTk3NVRjAGMAYwBhY0IFAgBWAWFkVZYJAAA8UmVzdWx0IHJlZj0iZGQxOTgw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0LTA0LTEyVDExOjM5OjIwLjM4NVoiPjxWYXJpYWJsZXM+PE51bWVyaWNWYXJpYWJsZSB2YXJuYW1lPSJiaTE5NzYiIGxhYmVsPSJDdXQgT2ZmIERhdGUiIHJlZj0iYmkxOTc2IiBjb2x1bW49ImMwIiBmb3JtYXQ9IkRETU1ZWTgiIHVzYWdlPSJjYXRlZ29yaWNhbCIvPjxTdHJpbmdWYXJpYWJsZSB2YXJuYW1lPSJiaTE5OTYiIGxhYmVsPSJBVFQgQXNzZXQgVHlwZSIgcmVmPSJiaTE5OTYiIGNvbHVtbj0iYzEiIHNvcnRPbj0iY3VzdG9tIiBjdXN0b21Tb3J0PSJjczYxMjAiLz48U3RyaW5nVmFyaWFibGUgdmFybmFtZT0iYmkzMzI3IiBsYWJlbD0iQVRUIFByb3BlcnR5IFN1YnR5cGUiIHJlZj0iYmkzMzI3IiBjb2x1bW49ImMyIiBzb3J0T249ImN1c3RvbSIgY3VzdG9tU29ydD0iY3MzMzI1Ii8+PE51bWVyaWNWYXJpYWJsZSB2YXJuYW1lPSJiaTE5NzIiIGxhYmVsPSJOb21pbmFsIChtbikiIHJlZj0iYmkxOTcyIiBjb2x1bW49ImMzIiBmb3JtYXQ9IkNPTU1BMTIuIiB1c2FnZT0icXVhbnRpdGF0aXZlIiBkZWZpbmVkQWdncmVnYXRpb249InN1bSIvPjxOdW1lcmljVmFyaWFibGUgdmFybmFtZT0iYmkxOTczIiBsYWJlbD0iTnVtYmVyIG9mIE1vcnRnYWdlIExvYW5zIiByZWY9ImJpMTk3MyIgY29sdW1uPSJjNCIgZm9ybWF0PSJDT01NQTEyLiIgdXNhZ2U9InF1YW50aXRhdGl2ZSIvPjxOdW1lcmljVmFyaWFibGUgdmFybmFtZT0iYmkxOTc0IiBsYWJlbD0iJSBvZiBUb3RhbCBBc3NldHMiIHJlZj0iYmkxOTc0IiBjb2x1bW49ImM1IiBmb3JtYXQ9IlBFUkNFTlQxMi4yIiB1c2FnZT0icXVhbnRpdGF0aXZlIi8+PE51bWVyaWNWYXJpYWJsZSB2YXJuYW1lPSJiaTE5NzUiIGxhYmVsPSIlIE51bWJlciBvZiBMb2FucyIgcmVmPSJiaTE5NzUiIGNvbHVtbj0iYzYiIGZvcm1hdD0iUEVSQ0VOVDEyLjIiIHVzYWdlPSJxdWFudGl0YXRpdmUiLz48L1ZhcmlhYmxlcz48Q29sdW1ucz48TnVtZXJpY0NvbHVtbiBjb2xuYW1lPSJjMCIgZW5jb2Rpbmc9InRleHQiIGRhdGFUeXBlPSJkYXRlIi8+PFN0cmluZ0NvbHVtbiBjb2xuYW1lPSJjMSIgZW5jb2Rpbmc9InRleHQiIG1heExlbmd0aD0iMSIvPjxTdHJpbmdDb2x1bW4gY29sbmFtZT0iYzIiIGVuY29kaW5nPSJ0ZXh0IiBtYXhMZW5ndGg9IjEiLz48TnVtZXJpY0NvbHVtbiBjb2xuYW1lPSJjMyIgZW5jb2Rpbmc9InRleHQiIGRhdGFUeXBlPSJkb3VibGUiLz48TnVtZXJpY0NvbHVtbiBjb2xuYW1lPSJjNCIgZW5jb2Rpbmc9InRleHQiIGRhdGFUeXBlPSJkb3VibGUiLz48TnVtZXJpY0NvbHVtbiBjb2xuYW1lPSJjNSIgZW5jb2Rpbmc9InRleHQiIGRhdGFUeXBlPSJkb3VibGUiLz48TnVtZXJpY0NvbHVtbiBjb2xuYW1lPSJjNiIgZW5jb2Rpbmc9InRleHQiIGRhdGFUeXBlPSJkb3VibGUiLz48L0NvbHVtbnM+PERhdGEgZm9ybWF0PSJDU1YiIHJvd0NvdW50PSI2IiBhdmFpbGFibGVSb3dDb3VudD0iNiIgc2l6ZT0iNDE5IiBkYXRhTGF5b3V0PSJtaW5pbWFsIiBncmFuZFRvdGFsPSJmYWxzZSIgaXNJbmRleGVkPSJ0cnVlIiBjb250ZW50S2V5PSJSUzJXRkJGS0hYTzVUNldBMkM2WktEVUFETkFIVFlKSyI+PCFbQ0RBVEFbMjM0NjQuMCwtMTAwLC0xMDAsMTgxODQuMDE0NjExMDI1NjAzLDk5NzM1LjAsMS4wLDEuMAoyMzQ2NC4wLDIsLTEwMCwxODE4NC4wMTQ2MTEwMjU2MDMsOTk3MzUuMCwxLjAsMS4wCjIzNDY0LjAsMiwxLDY1My45MjY0OTIzNzAwMDA1LDI3NzAuMCwwLjAzNTk2MTYxMjc4NzgzMzAwNCwwLjAyNzc3MzYwMDA0MDEwNjI4MgoyMzQ2NC4wLDIsMCwxOTguMDMyNjQ2Mzk5OTk5OTUsMTM0OC4wLDAuMDEwODkwNDc5OTQyNzQ3Mzk3LDAuMDEzNTE1ODE2OTE0ODI0Mjg0CjIzNDY0LjAsMiwtMSwxMzY5NS44NzY4MDc2MjM4MTYsOTE0NDQuMCwwLjc1MzE4MjIzNzI4ODc2MjgsMC45MTY4Njk3MDQ3MTc1MDE0CjIzNDY0LjAsMiwzLDM2MzYuMTc4NjY0NjMxNzkzMyw0MTczLjAsMC4xOTk5NjU2Njk5ODA2NTcxNSwwLjA0MTg0MDg3ODMyNzU2ODA1NApdXT48L0RhdGE+PFN0cmluZ1RhYmxlIGZvcm1hdD0iQ1NWIiByb3dDb3VudD0iNCIgc2l6ZT0iOTEiIGNvbnRlbnRLZXk9IldMUk5TVUpTUDJUT0gzS1JCSEdaUzRKR0FMUUVHV1ZNIj48IVtDREFUQVsiby93IEJ1aWxkaW5ncyBsYW5kIgoiby93IEJ1aWxkaW5ncyB1bmRlciBjb25zdHJ1Y3Rpb24iCiJSZXNpZGVudGlhbCIKIlN1YnNpZGlzZWQgSG91c2luZyIKXV0+PC9TdHJpbmdUYWJsZT48L1Jlc3VsdD5WAWFjAGMAYwBjAWMAYwBjAFYBYWMBAAAAYwBjAF1FTkRfUkMr</data>
</ReportState>
</file>

<file path=customXml/item57.xml><?xml version="1.0" encoding="utf-8"?>
<ReportState xmlns="sas.reportstate">
  <data type="reportstate">UEVDU19TVEFSVFtWAWdWAWZnVQEAAABTVgFnYwFkVQIAAAA3NGMY/P//YgAAAAAAAPh/ZFUCAAAANzRUY1UCAAAAUwAAVF1FTkRfUEVDUysr</data>
</ReportState>
</file>

<file path=customXml/item58.xml><?xml version="1.0" encoding="utf-8"?>
<ReportState xmlns="sas.reportstate">
  <data type="reportstate">UkNfU1RBUlRbVgVnZ1VjAwAAAFNnYwIAAABjAAAAAGRVBgAAAHZlNjQ2MmRVAAAAAGMAAAAAZ5lmVQEAAABTVgFnmGRVBwAAAGJpMTAxOTJkVRIAAABSZWZpbmFuY2luZyBNYXJrZXJhVgFnYwFkVQIAAAA3MWMY/P//YgAAAAAAAPh/ZFUCAAAANzFjAQAAAFRjCAAAAGFjAGdjAgAAAGMAAAAAZFUGAAAAdmU2NDY5ZFUAAAAAYwAAAABnmWZVAQAAAFNWAWeYZFUGAAAAYmk2NTMzZFUOAAAAQVRUIEFzc2V0IFR5cGVhVgFnYwFkVQoAAABDb21tZXJjaWFsYxj8//9iAAAAAAAA+H9kVQoAAABDb21tZXJjaWFsYwEAAABUYwgAAABhYwBnYwIAAABjAAAAAGRVBQAAAHZlNzIzZFUAAAAAYwAAAABnmWZVAQAAAFNWAWeYZFUGAAAAYmk2NTMyZFUMAAAAQ3V0IE9mZiBEYXRlYVYBZ2MAYWMY/P//YgAAAAAA6tZAZFUKAAAAMjkvMDMvMjAyNGMBAAAAVGMIAAAAYWMAVFYBZlUDAAAAU2RVBgAAAGJpNjUzMmRVBgAAAGJpNjUzM2RVBgAAAGJpNjUzNFRWAWFWAWdkVQYAAABkZDY1MzdWAWZVDAAAAFNkVQsAAABBZ3JpY3VsdHVyZWRVCgAAAENvbW1lcmNpYWxkVQ0AAABIb3RlbC9Ub3VyaXNtZFUIAAAASW5kdXN0cnlkVQQAAABMYW5kZFUGAAAAT2ZmaWNlZFUFAAAAT3RoZXJkVRcAAABPdGhlciBjb21tZXJjaWFsbHkgdXNlZGRVJwAAAG90aGVyIFJFIHdpdGggYSBzb2NpYWwgcmVsZXZhbnQgcHVycG9zZWRVMAAAAFByb3BlcnR5IGRldmVsb3BlcnMgLyBCdWxkaW5nIHVuZGVyIGNvbnN0cnVjdGlvbmRVBgAAAFJldGFpbGRVDgAAAFNob3BwaW5nIG1hbGxzVFYBZmdVBwAAAFNWAWfAYwAAAABkVQYAAABiaTY1MzJkVQwAAABDdXQgT2ZmIERhdGVkVQcAAABERE1NWVk4YxgAAABWAWZjVQ0AAABTAAAAAADq1kAAAAAAAOrWQAAAAAAA6tZAAAAAAADq1kAAAAAAAOrWQAAAAAAA6tZAAAAAAADq1kAAAAAAAOrWQAAAAAAA6tZAAAAAAADq1kAAAAAAAOrWQAAAAAAA6tZAAAAAAADq1kBUVgFhYwEAAABiDQAAAGIAAAAAAAD4f2IAAAAAAAD4f2IAAAAAAAD4f2IAAAAAAAD4f2IAAAAAAAD4f2FjAGMAYwBjAVYBZ8BjAQAAAGRVBgAAAGJpNjUzM2RVDgAAAEFUVCBBc3NldCBUeXBlYWMYAAAAVgFhVgFmY1UNAAAAU5z///8BAAAAAQAAAAEAAAABAAAAAQAAAAEAAAABAAAAAQAAAAEAAAABAAAAAQAAAAEAAABUYwEAAABiDQAAAGIAAAAAAAD4f2IAAAAAAAD4f2IAAAAAAAD4f2IAAAAAAAD4f2IAAAAAAAD4f2FjAGMAYwBjAVYBZ8BjAQAAAGRVBgAAAGJpNjUzNGRVFAAAAEFUVCBQcm9wZXJ0eSBTdWJ0eXBlYWMYAAAAVgFhVgFmY1UNAAAAU5z///+c////CgAAAAUAAAACAAAACwAAAAMAAAAAAAAABwAAAAQAAAAGAAAACAAAAAkAAABUYwEAAABiDQAAAGIAAAAAAAD4f2IAAAAAAAD4f2IAAAAAAAD4f2IAAAAAAAD4f2IAAAAAAAD4f2FjAGMAYwBjAVYBZ8BjAAAAAGRVBgAAAGJpNjUyOGRVDAAAAE5vbWluYWwgKG1uKWRVCAAAAENPTU1BMTIuYwAAAABWAWZjVQ0AAABTJFToVPONyUAkVOhU843JQGpdIq/oIJRAjK54fDPEjEBG77rMCz+WQINaUCapzqBAXuPlGZHicUA8r8VhwrN8QGnalC+U8rRABU5NYI27gUDNzn0O0bVfQLDwhBf6mGFAAV0r/UVQdkBUVgFhYwIAAABiDQAAAGIAAAAAAAD4f2IAAAAAAAD4f2IAAAAAAAD4f2IAAAAAAAD4f2IAAAAAAAD4f2FjAGMAYwBjAVYBZ8BjAAAAAGRVBgAAAGJpNjUyOWRVGAAAAE51bWJlciBvZiBNb3J0Z2FnZSBMb2Fuc2RVCAAAAENPTU1BMTIuYxgAAABWAWZjVQ0AAABTAAAAAICG0EAAAAAAgIbQQAAAAAAAlqpAAAAAAACQgUAAAAAAAEicQAAAAAAA4IJAAAAAAAAgckAAAAAAADCkQAAAAAAA+LpAAAAAAABwfEAAAAAAAMBZQAAAAAAAAFRAAAAAAADAX0BUVgFhYwIAAABiDQAAAGIAAAAAAAD4f2IAAAAAAAD4f2IAAAAAAAD4f2IAAAAAAAD4f2IAAAAAAAD4f2FjAGMAYwBjAVYBZ8BjAAAAAGRVBgAAAGJpNjUzMGRVEQAAACUgb2YgVG90YWwgQXNzZXRzZFULAAAAUEVSQ0VOVDEyLjJjGAAAAFYBZmNVDQAAAFMAAAAAAADwPwAAAAAAAPA/O5NXKps0uT+sgNBe0gKyP3RYKP1727s/cVHqPucLxT/egvxnZmWWP54G4f6G+KE/6AgbBSk72j8opaGEizSmP6k2/pGr2oM/s5vgtT8Jhj8a7smKDvGbP1RWAWFjAgAAAGINAAAAYgAAAAAAAPh/YgAAAAAAAPh/YgAAAAAAAPh/YgAAAAAAAPh/YgAAAAAAAPh/YWMAYwBjAGMBVgFnwGMAAAAAZFUGAAAAYmk2NTMxZFURAAAAJSBOdW1iZXIgb2YgTG9hbnNkVQsAAABQRVJDRU5UMTIuMmMYAAAAVgFmY1UNAAAAUwAAAAAAAPA/AAAAAAAA8D8FapAHnr3JPzcmFRkPAaE/5z4ltdFhuz/uZ6llYEaiPxiwVBV7jJE/pqk9srGLwz8w/ZBogBzaP9+P4SWMiJs/c1IHxmvueD+weyheOF1zPygRrUiWvX4/VFYBYWMCAAAAYg0AAABiAAAAAAAA+H9iAAAAAAAA+H9iAAAAAAAA+H9iAAAAAAAA+H9iAAAAAAAA+H9hYwBjAGMAYwFUZ6BmY1UNAAAAUwAAAAAAAAAAAAAAAABUVgFlY1UAAAAAU1RhVgFhYw0AAABiDQAAAGMBYwBiAAAAAAAAAABWAWFWAWFWA2dnZFUGAAAAZGQ2NTM3VgFhVgFmZ1UBAAAAU2dkVQoAAAAyOS8wMy8yMDI0VgFnYwBhYxj8//9iAAAAAADq1kBkVQoAAAAyOS8wMy8yMDI0VgFmZ1UCAAAAU2dkVQsAAABNQVRDSEVTX0FMTFYBZ2MBZFULAAAATUFUQ0hFU19BTExjnP///2IAAAAAAAD4f2RVCwAAAE1BVENIRVNfQUxMVgFmZ1UBAAAAU2dkVQsAAABNQVRDSEVTX0FMTFYBZ2MBZFULAAAATUFUQ0hFU19BTExjnP///2IAAAAAAAD4f2RVCwAAAE1BVENIRVNfQUxMVgFhYwMAAABjAVYBZmNVAQAAAFMAAAAAVFYBYVYBZmdVBAAAAFNWAWdjAGFjGPz//2IkVOhU843JQGRVBwAAADEzwqAwODRWAWdjAGFjGPz//2IAAAAAgIbQQGRVBwAAADE2wqA5MjJWAWdjAGFjGPz//2IAAAAAAADwP2RVCAAAADEwMCwwMCAlVgFnYwBhYxj8//9iAAAAAAAA8D9kVQgAAAAxMDAsMDAgJVRWAWFUYwIAAABjAVYBYVYBYVYBYVYBYWdkVQoAAABDb21tZXJjaWFsVgFnYwFkVQoAAABDb21tZXJjaWFsYwEAAABiAAAAAAAA+H9kVQoAAABDb21tZXJjaWFsVgFmZ1UMAAAAU2dkVQsAAABNQVRDSEVTX0FMTFYBZ2MBZFULAAAATUFUQ0hFU19BTExjnP///2IAAAAAAAD4f2RVCwAAAE1BVENIRVNfQUxMVgFhYwMAAABjAVYBZmNVAQAAAFMBAAAAVFYBYVYBZmdVBAAAAFNWAWdjAGFjGPz//2IkVOhU843JQGRVBwAAADEzwqAwODRWAWdjAGFjGPz//2IAAAAAgIbQQGRVBwAAADE2wqA5MjJWAWdjAGFjGPz//2IAAAAAAADwP2RVCAAAADEwMCwwMCAlVgFnYwBhYxj8//9iAAAAAAAA8D9kVQgAAAAxMDAsMDAgJVRWAWFnZFUGAAAAUmV0YWlsVgFnYwFkVQYAAABSZXRhaWxjCgAAAGIAAAAAAAD4f2RVBgAAAFJldGFpbFYBYWMDAAAAYwFWAWZjVQEAAABTAgAAAFRWAWFWAWZnVQQAAABTVgFnYwBhYxj8//9ial0ir+gglEBkVQYAAAAxwqAyODhWAWdjAGFjGPz//2IAAAAAAJaqQGRVBgAAADPCoDQwM1YBZ2MAYWMY/P//YjuTVyqbNLk/ZFUGAAAAOSw4NSAlVgFnYwBhYxj8//9iBWqQB569yT9kVQcAAAAyMCwxMSAlVFYBYWdkVQYAAABPZmZpY2VWAWdjAWRVBgAAAE9mZmljZWMFAAAAYgAAAAAAAPh/ZFUGAAAAT2ZmaWNlVgFhYwMAAABjAVYBZmNVAQAAAFMDAAAAVFYBYVYBZmdVBAAAAFNWAWdjAGFjGPz//2KMrnh8M8SMQGRVAwAAADkyMVYBZ2MAYWMY/P//YgAAAAAAkIFAZFUDAAAANTYyVgFnYwBhYxj8//9irIDQXtICsj9kVQYAAAA3LDA0ICVWAWdjAGFjGPz//2I3JhUZDwGhP2RVBgAAADMsMzIgJVRWAWFnZFUNAAAASG90ZWwvVG91cmlzbVYBZ2MBZFUNAAAASG90ZWwvVG91cmlzbWMCAAAAYgAAAAAAAPh/ZFUNAAAASG90ZWwvVG91cmlzbVYBYWMDAAAAYwFWAWZjVQEAAABTBAAAAFRWAWFWAWZnVQQAAABTVgFnYwBhYxj8//9iRu+6zAs/lkBkVQYAAAAxwqA0MjRWAWdjAGFjGPz//2IAAAAAAEicQGRVBgAAADHCoDgxMFYBZ2MAYWMY/P//YnRYKP1727s/ZFUHAAAAMTAsODggJVYBZ2MAYWMY/P//Yuc+JbXRYbs/ZFUHAAAAMTAsNzAgJVRWAWFnZFUOAAAAU2hvcHBpbmcgbWFsbHNWAWdjAWRVDgAAAFNob3BwaW5nIG1hbGxzYwsAAABiAAAAAAAA+H9kVQ4AAABTaG9wcGluZyBtYWxsc1YBYWMDAAAAYwFWAWZjVQEAAABTBQAAAFRWAWFWAWZnVQQAAABTVgFnYwBhYxj8//9ig1pQJqnOoEBkVQYAAAAywqAxNTFWAWdjAGFjGPz//2IAAAAAAOCCQGRVAwAAADYwNFYBZ2MAYWMY/P//YnFR6j7nC8U/ZFUHAAAAMTYsNDQgJVYBZ2MAYWMY/P//Yu5nqWVgRqI/ZFUGAAAAMyw1NyAlVFYBYWdkVQgAAABJbmR1c3RyeVYBZ2MBZFUIAAAASW5kdXN0cnljAwAAAGIAAAAAAAD4f2RVCAAAAEluZHVzdHJ5VgFhYwMAAABjAVYBZmNVAQAAAFMGAAAAVFYBYVYBZmdVBAAAAFNWAWdjAGFjGPz//2Je4+UZkeJxQGRVAwAAADI4NlYBZ2MAYWMY/P//YgAAAAAAIHJAZFUDAAAAMjkwVgFnYwBhYxj8//9i3oL8Z2Zllj9kVQYAAAAyLDE5ICVWAWdjAGFjGPz//2IYsFQVe4yRP2RVBgAAADEsNzEgJVRWAWFnZFULAAAAQWdyaWN1bHR1cmVWAWdjAWRVCwAAAEFncmljdWx0dXJlYwAAAABiAAAAAAAA+H9kVQsAAABBZ3JpY3VsdHVyZVYBYWMDAAAAYwFWAWZjVQEAAABTBwAAAFRWAWFWAWZnVQQAAABTVgFnYwBhYxj8//9iPK/FYcKzfEBkVQMAAAA0NTlWAWdjAGFjGPz//2IAAAAAADCkQGRVBgAAADLCoDU4NFYBZ2MAYWMY/P//Yp4G4f6G+KE/ZFUGAAAAMyw1MSAlVgFnYwBhYxj8//9ipqk9srGLwz9kVQcAAAAxNSwyNyAlVFYBYWdkVRcAAABPdGhlciBjb21tZXJjaWFsbHkgdXNlZFYBZ2MBZFUXAAAAT3RoZXIgY29tbWVyY2lhbGx5IHVzZWRjBwAAAGIAAAAAAAD4f2RVFwAAAE90aGVyIGNvbW1lcmNpYWxseSB1c2VkVgFhYwMAAABjAVYBZmNVAQAAAFMIAAAAVFYBYVYBZmdVBAAAAFNWAWdjAGFjGPz//2Jp2pQvlPK0QGRVBgAAADXCoDM2M1YBZ2MAYWMY/P//YgAAAAAA+LpAZFUGAAAANsKgOTA0VgFnYwBhYxj8//9i6AgbBSk72j9kVQcAAAA0MCw5OSAlVgFnYwBhYxj8//9iMP2QaIAc2j9kVQcAAAA0MCw4MCAlVFYBYWdkVQQAAABMYW5kVgFnYwFkVQQAAABMYW5kYwQAAABiAAAAAAAA+H9kVQQAAABMYW5kVgFhYwMAAABjAVYBZmNVAQAAAFMJAAAAVFYBYVYBZmdVBAAAAFNWAWdjAGFjGPz//2IFTk1gjbuBQGRVAwAAADU2N1YBZ2MAYWMY/P//YgAAAAAAcHxAZFUDAAAANDU1VgFnYwBhYxj8//9iKKWhhIs0pj9kVQYAAAA0LDM0ICVWAWdjAGFjGPz//2Lfj+EljIibP2RVBgAAADIsNjkgJVRWAWFnZFUFAAAAT3RoZXJWAWdjAWRVBQAAAE90aGVyYwYAAABiAAAAAAAA+H9kVQUAAABPdGhlclYBYWMDAAAAYwFWAWZjVQEAAABTCgAAAFRWAWFWAWZnVQQAAABTVgFnYwBhYxj8//9izc59DtG1X0BkVQMAAAAxMjdWAWdjAGFjGPz//2IAAAAAAMBZQGRVAwAAADEwM1YBZ2MAYWMY/P//Yqk2/pGr2oM/ZFUGAAAAMCw5NyAlVgFnYwBhYxj8//9ic1IHxmvueD9kVQYAAAAwLDYxICVUVgFhZ2RVJwAAAG90aGVyIFJFIHdpdGggYSBzb2NpYWwgcmVsZXZhbnQgcHVycG9zZVYBZ2MBZFUnAAAAb3RoZXIgUkUgd2l0aCBhIHNvY2lhbCByZWxldmFudCBwdXJwb3NlYwgAAABiAAAAAAAA+H9kVScAAABvdGhlciBSRSB3aXRoIGEgc29jaWFsIHJlbGV2YW50IHB1cnBvc2VWAWFjAwAAAGMBVgFmY1UBAAAAUwsAAABUVgFhVgFmZ1UEAAAAU1YBZ2MAYWMY/P//YrDwhBf6mGFAZFUDAAAAMTQxVgFnYwBhYxj8//9iAAAAAAAAVEBkVQIAAAA4MFYBZ2MAYWMY/P//YrOb4LU/CYY/ZFUGAAAAMSwwOCAlVgFnYwBhYxj8//9isHsoXjhdcz9kVQYAAAAwLDQ3ICVUVgFhZ2RVMAAAAFByb3BlcnR5IGRldmVsb3BlcnMgLyBCdWxkaW5nIHVuZGVyIGNvbnN0cnVjdGlvblYBZ2MBZFUwAAAAUHJvcGVydHkgZGV2ZWxvcGVycyAvIEJ1bGRpbmcgdW5kZXIgY29uc3RydWN0aW9uYwkAAABiAAAAAAAA+H9kVTAAAABQcm9wZXJ0eSBkZXZlbG9wZXJzIC8gQnVsZGluZyB1bmRlciBjb25zdHJ1Y3Rpb25WAWFjAwAAAGMBVgFmY1UBAAAAUwwAAABUVgFhVgFmZ1UEAAAAU1YBZ2MAYWMY/P//YgFdK/1FUHZAZFUDAAAAMzU3VgFnYwBhYxj8//9iAAAAAADAX0BkVQMAAAAxMjdWAWdjAGFjGPz//2Ia7smKDvGbP2RVBgAAADIsNzMgJVYBZ2MAYWMY/P//YigRrUiWvX4/ZFUGAAAAMCw3NSAlVFYBYVRjAgAAAGMBVgFhVgFhVgFhVgFhVGMBAAAAYwFWAWFWAWFWAWFWAWFUYwAAAABjAVYBYVYBYVYBYVYBYVYBZmdVAQAAAFNnZFUXAAAAZGVmYXVsdFJvd0F4aXNIaWVyYXJjaHlkVRAAAABaZWlsZW5oaWVyYXJjaGllVgFmZ1UDAAAAU2dkVQYAAABiaTY1MzJkVQwAAABDdXQgT2ZmIERhdGVkVQcAAABERE1NWVk4YwAAAABjAVYBYVYBYWdkVQYAAABiaTY1MzNkVQ4AAABBVFQgQXNzZXQgVHlwZWFjAQAAAGMBVgFhVgFhZ2RVBgAAAGJpNjUzNGRVFAAAAEFUVCBQcm9wZXJ0eSBTdWJ0eXBlYWMBAAAAYwFWAWFWAWFUYwAAAABnZFUEAAAAcm9vdFYBYVYBZmdVAQAAAFNnZFUKAAAAMjkvMDMvMjAyNFYBZ2MAYWMY/P//YgAAAAAA6tZAZFUKAAAAMjkvMDMvMjAyNFYBZmdVAQAAAFNnZFUKAAAAQ29tbWVyY2lhbFYBZ2MBZFUKAAAAQ29tbWVyY2lhbGMBAAAAYgAAAAAAAPh/ZFUKAAAAQ29tbWVyY2lhbFYBZmdVCwAAAFNnZFUGAAAAUmV0YWlsVgFnYwFkVQYAAABSZXRhaWxjCgAAAGIAAAAAAAD4f2RVBgAAAFJldGFpbFYBYWMDAAAAYwFWAWFWAWFWAWFWAWFnZFUGAAAAT2ZmaWNlVgFnYwFkVQYAAABPZmZpY2VjBQAAAGIAAAAAAAD4f2RVBgAAAE9mZmljZVYBYWMDAAAAYwFWAWFWAWFWAWFWAWFnZFUNAAAASG90ZWwvVG91cmlzbVYBZ2MBZFUNAAAASG90ZWwvVG91cmlzbWMCAAAAYgAAAAAAAPh/ZFUNAAAASG90ZWwvVG91cmlzbVYBYWMDAAAAYwFWAWFWAWFWAWFWAWFnZFUOAAAAU2hvcHBpbmcgbWFsbHNWAWdjAWRVDgAAAFNob3BwaW5nIG1hbGxzYwsAAABiAAAAAAAA+H9kVQ4AAABTaG9wcGluZyBtYWxsc1YBYWMDAAAAYwFWAWFWAWFWAWFWAWFnZFUIAAAASW5kdXN0cnlWAWdjAWRVCAAAAEluZHVzdHJ5YwMAAABiAAAAAAAA+H9kVQgAAABJbmR1c3RyeVYBYWMDAAAAYwFWAWFWAWFWAWFWAWFnZFULAAAAQWdyaWN1bHR1cmVWAWdjAWRVCwAAAEFncmljdWx0dXJlYwAAAABiAAAAAAAA+H9kVQsAAABBZ3JpY3VsdHVyZVYBYWMDAAAAYwFWAWFWAWFWAWFWAWFnZFUXAAAAT3RoZXIgY29tbWVyY2lhbGx5IHVzZWRWAWdjAWRVFwAAAE90aGVyIGNvbW1lcmNpYWxseSB1c2VkYwcAAABiAAAAAAAA+H9kVRcAAABPdGhlciBjb21tZXJjaWFsbHkgdXNlZFYBYWMDAAAAYwFWAWFWAWFWAWFWAWFnZFUEAAAATGFuZFYBZ2MBZFUEAAAATGFuZGMEAAAAYgAAAAAAAPh/ZFUEAAAATGFuZFYBYWMDAAAAYwFWAWFWAWFWAWFWAWFnZFUFAAAAT3RoZXJWAWdjAWRVBQAAAE90aGVyYwYAAABiAAAAAAAA+H9kVQUAAABPdGhlclYBYWMDAAAAYwFWAWFWAWFWAWFWAWFnZFUnAAAAb3RoZXIgUkUgd2l0aCBhIHNvY2lhbCByZWxldmFudCBwdXJwb3NlVgFnYwFkVScAAABvdGhlciBSRSB3aXRoIGEgc29jaWFsIHJlbGV2YW50IHB1cnBvc2VjCAAAAGIAAAAAAAD4f2RVJwAAAG90aGVyIFJFIHdpdGggYSBzb2NpYWwgcmVsZXZhbnQgcHVycG9zZVYBYWMDAAAAYwFWAWFWAWFWAWFWAWFnZFUwAAAAUHJvcGVydHkgZGV2ZWxvcGVycyAvIEJ1bGRpbmcgdW5kZXIgY29uc3RydWN0aW9uVgFnYwFkVTAAAABQcm9wZXJ0eSBkZXZlbG9wZXJzIC8gQnVsZGluZyB1bmRlciBjb25zdHJ1Y3Rpb25jCQAAAGIAAAAAAAD4f2RVMAAAAFByb3BlcnR5IGRldmVsb3BlcnMgLyBCdWxkaW5nIHVuZGVyIGNvbnN0cnVjdGlvblYBYWMDAAAAYwFWAWFWAWFWAWFWAWFUYwIAAABjAFYBYVYBYVYBYVYBYVRjAQAAAGMAVgFhVgFhVgFhVgFhVGMAAAAAYwBWAWFWAWFWAWFWAWFnZFUEAAAAcm9vdFYBYVYBZmdVAQAAAFNnZFUKAAAAMjkvMDMvMjAyNFYBZ2MAYWMY/P//YgAAAAAA6tZAZFUKAAAAMjkvMDMvMjAyNFYBZmdVAQAAAFNnZFUKAAAAQ29tbWVyY2lhbFYBZ2MBZFUKAAAAQ29tbWVyY2lhbGMBAAAAYgAAAAAAAPh/ZFUKAAAAQ29tbWVyY2lhbFYBZmdVCwAAAFNnZFUGAAAAUmV0YWlsVgFnYwFkVQYAAABSZXRhaWxjCgAAAGIAAAAAAAD4f2RVBgAAAFJldGFpbFYBYWMDAAAAYwFWAWFWAWFWAWFWAWFnZFUGAAAAT2ZmaWNlVgFnYwFkVQYAAABPZmZpY2VjBQAAAGIAAAAAAAD4f2RVBgAAAE9mZmljZVYBYWMDAAAAYwFWAWFWAWFWAWFWAWFnZFUNAAAASG90ZWwvVG91cmlzbVYBZ2MBZFUNAAAASG90ZWwvVG91cmlzbWMCAAAAYgAAAAAAAPh/ZFUNAAAASG90ZWwvVG91cmlzbVYBYWMDAAAAYwFWAWFWAWFWAWFWAWFnZFUOAAAAU2hvcHBpbmcgbWFsbHNWAWdjAWRVDgAAAFNob3BwaW5nIG1hbGxzYwsAAABiAAAAAAAA+H9kVQ4AAABTaG9wcGluZyBtYWxsc1YBYWMDAAAAYwFWAWFWAWFWAWFWAWFnZFUIAAAASW5kdXN0cnlWAWdjAWRVCAAAAEluZHVzdHJ5YwMAAABiAAAAAAAA+H9kVQgAAABJbmR1c3RyeVYBYWMDAAAAYwFWAWFWAWFWAWFWAWFnZFULAAAAQWdyaWN1bHR1cmVWAWdjAWRVCwAAAEFncmljdWx0dXJlYwAAAABiAAAAAAAA+H9kVQsAAABBZ3JpY3VsdHVyZVYBYWMDAAAAYwFWAWFWAWFWAWFWAWFnZFUXAAAAT3RoZXIgY29tbWVyY2lhbGx5IHVzZWRWAWdjAWRVFwAAAE90aGVyIGNvbW1lcmNpYWxseSB1c2VkYwcAAABiAAAAAAAA+H9kVRcAAABPdGhlciBjb21tZXJjaWFsbHkgdXNlZFYBYWMDAAAAYwFWAWFWAWFWAWFWAWFnZFUEAAAATGFuZFYBZ2MBZFUEAAAATGFuZGMEAAAAYgAAAAAAAPh/ZFUEAAAATGFuZFYBYWMDAAAAYwFWAWFWAWFWAWFWAWFnZFUFAAAAT3RoZXJWAWdjAWRVBQAAAE90aGVyYwYAAABiAAAAAAAA+H9kVQUAAABPdGhlclYBYWMDAAAAYwFWAWFWAWFWAWFWAWFnZFUnAAAAb3RoZXIgUkUgd2l0aCBhIHNvY2lhbCByZWxldmFudCBwdXJwb3NlVgFnYwFkVScAAABvdGhlciBSRSB3aXRoIGEgc29jaWFsIHJlbGV2YW50IHB1cnBvc2VjCAAAAGIAAAAAAAD4f2RVJwAAAG90aGVyIFJFIHdpdGggYSBzb2NpYWwgcmVsZXZhbnQgcHVycG9zZVYBYWMDAAAAYwFWAWFWAWFWAWFWAWFnZFUwAAAAUHJvcGVydHkgZGV2ZWxvcGVycyAvIEJ1bGRpbmcgdW5kZXIgY29uc3RydWN0aW9uVgFnYwFkVTAAAABQcm9wZXJ0eSBkZXZlbG9wZXJzIC8gQnVsZGluZyB1bmRlciBjb25zdHJ1Y3Rpb25jCQAAAGIAAAAAAAD4f2RVMAAAAFByb3BlcnR5IGRldmVsb3BlcnMgLyBCdWxkaW5nIHVuZGVyIGNvbnN0cnVjdGlvblYBYWMDAAAAYwFWAWFWAWFWAWFWAWFUYwIAAABjAFYBYVYBYVYBYVYBYVRjAQAAAGMAVgFhVgFhVgFhVgFhVGMAAAAAYwBWAWFWAWFWAWFWAWFjAVRjAWMAYwBiAAAAAAAAAABWAWZVBAAAAFNkVQYAAABiaTY1MjhkVQYAAABiaTY1MjlkVQYAAABiaTY1MzBkVQYAAABiaTY1MzFUYwBjAGMAYWNCBQIAVgFhZFU2DAAAPFJlc3VsdCByZWY9ImRkNjUzNy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NC0xMlQxMTozOToyMC4zODVaIj48VmFyaWFibGVzPjxOdW1lcmljVmFyaWFibGUgdmFybmFtZT0iYmk2NTMyIiBsYWJlbD0iQ3V0IE9mZiBEYXRlIiByZWY9ImJpNjUzMiIgY29sdW1uPSJjMCIgZm9ybWF0PSJERE1NWVk4IiB1c2FnZT0iY2F0ZWdvcmljYWwiLz48U3RyaW5nVmFyaWFibGUgdmFybmFtZT0iYmk2NTMzIiBsYWJlbD0iQVRUIEFzc2V0IFR5cGUiIHJlZj0iYmk2NTMzIiBjb2x1bW49ImMxIiBzb3J0T249ImN1c3RvbSIgY3VzdG9tU29ydD0iY3M2MTIwIi8+PFN0cmluZ1ZhcmlhYmxlIHZhcm5hbWU9ImJpNjUzNCIgbGFiZWw9IkFUVCBQcm9wZXJ0eSBTdWJ0eXBlIiByZWY9ImJpNjUzNCIgY29sdW1uPSJjMiIgc29ydE9uPSJjdXN0b20iIGN1c3RvbVNvcnQ9ImNzMzMyNSIvPjxOdW1lcmljVmFyaWFibGUgdmFybmFtZT0iYmk2NTI4IiBsYWJlbD0iTm9taW5hbCAobW4pIiByZWY9ImJpNjUyOCIgY29sdW1uPSJjMyIgZm9ybWF0PSJDT01NQTEyLiIgdXNhZ2U9InF1YW50aXRhdGl2ZSIgZGVmaW5lZEFnZ3JlZ2F0aW9uPSJzdW0iLz48TnVtZXJpY1ZhcmlhYmxlIHZhcm5hbWU9ImJpNjUyOSIgbGFiZWw9Ik51bWJlciBvZiBNb3J0Z2FnZSBMb2FucyIgcmVmPSJiaTY1MjkiIGNvbHVtbj0iYzQiIGZvcm1hdD0iQ09NTUExMi4iIHVzYWdlPSJxdWFudGl0YXRpdmUiLz48TnVtZXJpY1ZhcmlhYmxlIHZhcm5hbWU9ImJpNjUzMCIgbGFiZWw9IiUgb2YgVG90YWwgQXNzZXRzIiByZWY9ImJpNjUzMCIgY29sdW1uPSJjNSIgZm9ybWF0PSJQRVJDRU5UMTIuMiIgdXNhZ2U9InF1YW50aXRhdGl2ZSIvPjxOdW1lcmljVmFyaWFibGUgdmFybmFtZT0iYmk2NTMxIiBsYWJlbD0iJSBOdW1iZXIgb2YgTG9hbnMiIHJlZj0iYmk2NTMxIiBjb2x1bW49ImM2IiBmb3JtYXQ9IlBFUkNFTlQxMi4yIiB1c2FnZT0icXVhbnRpdGF0aXZlIi8+PC9WYXJpYWJsZXM+PENvbHVtbnM+PE51bWVyaWNDb2x1bW4gY29sbmFtZT0iYzAiIGVuY29kaW5nPSJ0ZXh0IiBkYXRhVHlwZT0iZGF0ZSIvPjxTdHJpbmdDb2x1bW4gY29sbmFtZT0iYzEiIGVuY29kaW5nPSJ0ZXh0IiBtYXhMZW5ndGg9IjEiLz48U3RyaW5nQ29sdW1uIGNvbG5hbWU9ImMyIiBlbmNvZGluZz0idGV4dCIgbWF4TGVuZ3RoPSIyIi8+PE51bWVyaWNDb2x1bW4gY29sbmFtZT0iYzMiIGVuY29kaW5nPSJ0ZXh0IiBkYXRhVHlwZT0iZG91YmxlIi8+PE51bWVyaWNDb2x1bW4gY29sbmFtZT0iYzQiIGVuY29kaW5nPSJ0ZXh0IiBkYXRhVHlwZT0iZG91YmxlIi8+PE51bWVyaWNDb2x1bW4gY29sbmFtZT0iYzUiIGVuY29kaW5nPSJ0ZXh0IiBkYXRhVHlwZT0iZG91YmxlIi8+PE51bWVyaWNDb2x1bW4gY29sbmFtZT0iYzYiIGVuY29kaW5nPSJ0ZXh0IiBkYXRhVHlwZT0iZG91YmxlIi8+PC9Db2x1bW5zPjxEYXRhIGZvcm1hdD0iQ1NWIiByb3dDb3VudD0iMTMiIGF2YWlsYWJsZVJvd0NvdW50PSIxMyIgc2l6ZT0iOTU1IiBkYXRhTGF5b3V0PSJtaW5pbWFsIiBncmFuZFRvdGFsPSJmYWxzZSIgaXNJbmRleGVkPSJ0cnVlIiBjb250ZW50S2V5PSJWNlBWMzdXWFBDTDJNU0NLVFFBVVBNNDJDMloyWlVJRyI+PCFbQ0RBVEFbMjM0NjQuMCwtMTAwLC0xMDAsMTMwODMuOTAxMDI4NjcyMjk5LDE2OTIyLjAsMS4wLDEuMAoyMzQ2NC4wLDEsLTEwMCwxMzA4My45MDEwMjg2NzIyOTksMTY5MjIuMCwxLjAsMS4wCjIzNDY0LjAsMSwxMCwxMjg4LjIyNzIzMDU4NDA5ODQsMzQwMy4wLDAuMDk4NDU4OTU1NjA5NzI2MzMsMC4yMDEwOTkxNjA4NTU2OTA4MgoyMzQ2NC4wLDEsNSw5MjAuNTI1MTM5NzU0MTMwMSw1NjIuMCwwLjA3MDM1NTU1NjYyOTI0MDM3LDAuMDMzMjExMjA0MzQ5MzY3NjkKMjM0NjQuMCwxLDIsMTQyMy43NjE1MjMxNzEyODU3LDE4MTAuMCwwLjEwODgxNzgxNTExODg0MTc1LDAuMTA2OTYxMzUyMDg2MDQxODQKMjM0NjQuMCwxLDExLDIxNTEuMzMwMzcwNDM2NzE1LDYwNC4wLDAuMTY0NDI1NzYwMDAyNDgzMjQsMC4wMzU2OTMxODA0NzUxMjExNAoyMzQ2NC4wLDEsMywyODYuMTYwNDI1MDg4ODgzLDI5MC4wLDAuMDIxODcxMTg1Mzk1MDczMzcsMC4wMTcxMzc0NTQyMDE2MzEwMTQKMjM0NjQuMCwxLDAsNDU5LjIzNDk1NjUyNDA5MDksMjU4NC4wLDAuMDM1MDk5MjM4MDI2NzcxNjA0LDAuMTUyNzAwNjI2NDAzNDk4NAoyMzQ2NC4wLDEsNyw1MzYyLjU3ODg1MTAzNTQyNiw2OTA0LjAsMC40MDk4NjA4NTQxMzU0NTgwMywwLjQwNzk4OTU5OTMzODEzOTcKMjM0NjQuMCwxLDQsNTY3LjQ0NDAzMTMzNzY4NDEsNDU1LjAsMC4wNDMzNjk2MzY0Nzg3NjcwNywwLjAyNjg4ODA3NDY5NTY2MjQ1MwoyMzQ2NC4wLDEsNiwxMjYuODQwODg0ODAyNjg0MDIsMTAzLjAsMC4wMDk2OTQ0MjQwNTAxOTEzNDYsMC4wMDYwODY3NTA5NzUwNjIwNDk1CjIzNDY0LjAsMSw4LDE0MC43ODA1Mjg3OTMwMDAwMyw4MC4wLDAuMDEwNzU5ODI4MzE3NjAxMjI3LDAuMDA0NzI3NTczNTcyODYzNzI3NQoyMzQ2NC4wLDEsOSwzNTcuMDE3MDg3MTQ0MjY3OSwxMjcuMCwwLjAyNzI4Njc0NjIzNTg0MzEzLDAuMDA3NTA1MDIzMDQ2OTIxMTY4Cl1dPjwvRGF0YT48U3RyaW5nVGFibGUgZm9ybWF0PSJDU1YiIHJvd0NvdW50PSIxMiIgc2l6ZT0iMjIzIiBjb250ZW50S2V5PSJCVVdIWEdaM01LS01SRDRON01NNTI0Q1JOSFJVTzQ3UyI+PCFbQ0RBVEFbIkFncmljdWx0dXJlIgoiQ29tbWVyY2lhbCIKIkhvdGVsL1RvdXJpc20iCiJJbmR1c3RyeSIKIkxhbmQiCiJPZmZpY2UiCiJPdGhlciIKIk90aGVyIGNvbW1lcmNpYWxseSB1c2VkIgoib3RoZXIgUkUgd2l0aCBhIHNvY2lhbCByZWxldmFudCBwdXJwb3NlIgoiUHJvcGVydHkgZGV2ZWxvcGVycyAvIEJ1bGRpbmcgdW5kZXIgY29uc3RydWN0aW9uIgoiUmV0YWlsIgoiU2hvcHBpbmcgbWFsbHMiCl1dPjwvU3RyaW5nVGFibGU+PC9SZXN1bHQ+VgFhYwBjAGMAYwFjAGMAYwBWAWFjAQAAAGMAYwBdRU5EX1JDKw==</data>
</ReportState>
</file>

<file path=customXml/item59.xml><?xml version="1.0" encoding="utf-8"?>
<ReportState xmlns="sas.reportstate">
  <data type="reportstate">UkNfU1RBUlRbVgVnZ1VjAgAAAFNnYwIAAABjAAAAAGRVBQAAAHZlNzIzZFUAAAAAYwAAAABnmWZVAQAAAFNWAWeYZFUHAAAAYmkxMDIxM2RVDAAAAEN1dCBPZmYgRGF0ZWFWAWdjAGFjGPz//2IAAAAAAOrWQGRVCgAAADI5LzAzLzIwMjRjAQAAAFRjCAAAAGFjAGdjEAAAAGMCAAAAZFUGAAAAdmU4OTU1ZFUAAAAAYwAAAABnmWZVAQAAAFNWAWeYZFUGAAAAYmk4OTUwZFUSAAAAUmVmaW5hbmNpbmcgTWFya2VyYVYBZ2MBZFUCAAAANzFjGPz//2IAAAAAAAD4f2RVAgAAADcxYwEAAABUYwgAAABhYwBUVgFmVQEAAABTZFUGAAAAYmk4OTUwVFYBYVYBZ2RVBgAAAGRkODk1MVYBZlUBAAAAU2RVAgAAADcxVFYBZmdVAQAAAFNWAWfAYwEAAABkVQYAAABiaTg5NTBkVRIAAABSZWZpbmFuY2luZyBNYXJrZXJhYxgAAABWAWFWAWZjVQEAAABTAAAAAFRjAQAAAGIBAAAAYgAAAAAAAPh/YgAAAAAAAPh/YgAAAAAAAPh/YgAAAAAAAPh/YgAAAAAAAPh/YWMAYwBjAGMBVGegZmNVAQAAAFMAVFYBZWNVAAAAAFNUYVYBYWMBAAAAYgEAAABjAWMAYgAAAAAAAAAAVgFhVgFhVgNhYWNCBAIAVgFhZFWJAgAAPFJlc3VsdCByZWY9ImRkODk1M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NC0xMlQxMTozOToyMC4zODVaIj48VmFyaWFibGVzPjxTdHJpbmdWYXJpYWJsZSB2YXJuYW1lPSJiaTg5NTAiIGxhYmVsPSJSZWZpbmFuY2luZyBNYXJrZXIiIHJlZj0iYmk4OTUwIiBjb2x1bW49ImMwIi8+PC9WYXJpYWJsZXM+PENvbHVtbnM+PFN0cmluZ0NvbHVtbiBjb2xuYW1lPSJjMCIgZW5jb2Rpbmc9InRleHQiIG1heExlbmd0aD0iNCIvPjwvQ29sdW1ucz48RGF0YSBmb3JtYXQ9IkNTViIgcm93Q291bnQ9IjEiIGF2YWlsYWJsZVJvd0NvdW50PSIxIiBzaXplPSI1IiBkYXRhTGF5b3V0PSJtaW5pbWFsIiBncmFuZFRvdGFsPSJmYWxzZSIgaXNJbmRleGVkPSJmYWxzZSIgY29udGVudEtleT0iNFhUWU1FWTQ3MzdWQ1VLRjIyNkhQQlRKWFFaVUU0NDIiPjwhW0NEQVRBWyI3MSIKXV0+PC9EYXRhPjwvUmVzdWx0PlYBYWMAYwBjAGMBYwBjAGMAVgFhYwEAAABjAGMAXUVORF9SQys=</data>
</ReportState>
</file>

<file path=customXml/item6.xml><?xml version="1.0" encoding="utf-8"?>
<ReportState xmlns="sas.reportstate">
  <data type="reportstate">UkNfU1RBUlRbVgVnZ1VjAgAAAFNnYwIAAABjAAAAAGRVBgAAAHZlMzU0MGRVAAAAAGMAAAAAZ5lmVQEAAABTVgFnmGRVBwAAAGJpMTAxNjVkVRIAAABSZWZpbmFuY2luZyBNYXJrZXJhVgFnYwFkVQIAAAA3MWMY/P//YgAAAAAAAPh/ZFUCAAAANzFjAQAAAFRjCAAAAGFjAGdjAgAAAGMAAAAAZFUFAAAAdmU3MjNkVQAAAABjAAAAAGeZZlUBAAAAU1YBZ5hkVQYAAABiaTI1MzlkVQwAAABDdXQgT2ZmIERhdGVhVgFnYwBhYxj8//9iAAAAAADq1kBkVQoAAAAyOS8wMy8yMDI0YwEAAABUYwgAAABhYwBUVgFmVQIAAABTZFUGAAAAYmkyNTQyZFUGAAAAYmkyNTM5VFYBYVYBZ2RVBgAAAGRkMjU0NlYBZlUKAAAAU2RVDgAAADE5NjY1MDEwMjQzNzIyZFUOAAAAMTk2NjUwMTAzMDU1MTJkVQ4AAAAxOTY2NTAxMDMyMDA3N2RVDgAAADE5NjY1MDEwMzQ0MjY3ZFUOAAAAMTk2NjUwMTAzNjM1ODdkVQ4AAAAxOTg4MjY5ODE1MzYxM2RVDgAAADE5ODg0MDcwMzQ4OTQwZFUOAAAAMTk4ODQxODY1NzQyMDJkVQ4AAAAxOTg4NDU1MjUzNTUwMWRVDgAAADE5ODg0NjI3NjE0MzQwVFYBZmdVBAAAAFNWAWfAYwAAAABkVQYAAABiaTI1MzlkVQwAAABDdXQgT2ZmIERhdGVkVQcAAABERE1NWVk4YxgAAABWAWZjVQwAAABTAAAAAADq1kAAAAAAAOrWQAAAAAAA6tZAAAAAAADq1kAAAAAAAOrWQAAAAAAA6tZAAAAAAADq1kAAAAAAAOrWQAAAAAAA6tZAAAAAAADq1kAAAAAAAOrWQAAAAAAA6tZAVFYBYWMBAAAAYgwAAABiAAAAAAAA+H9iAAAAAAAA+H9iAAAAAAAA+H9iAAAAAAAA+H9iAAAAAAAA+H9hYwBjAGMAYwFWAWfAYwEAAABkVQYAAABiaTI1NDJkVREAAABSZXBvcnRpbmcgTG9hbiBJRGFjGAAAAFYBYVYBZmNVDAAAAFOc////AAAAAAEAAAACAAAAAwAAAAQAAAAFAAAABgAAAAcAAAAIAAAACQAAAJ3///9UYwEAAABiDAAAAGIAAAAAAAD4f2IAAAAAAAD4f2IAAAAAAAD4f2IAAAAAAAD4f2IAAAAAAAD4f2FjAGMAYwBjAVYBZ8BjAAAAAGRVBgAAAGJpMjU0MGRVEgAAAFRPVEFMIExvYW4gQmFsYW5jZWRVCQAAAENPTU1BMTIuMmMYAAAAVgFmY1UMAAAAU3XK3h3aHh1CAAAAAFyQjUEAAAAAdrCQQQAAAACj4ZFBFK5HqZpeqEFTuB7d5iCXQQAAAEwk6IdBcT0Kvb0vl0HNzMxcGaiLQdejcAX0tIVBAAAAALbyj0F08xoJ1lkcQlRWAWFjAgAAAGIMAAAAYgAAAAAAAPh/YgAAAAAAAPh/YgAAAAAAAPh/YgAAAAAAAPh/YgAAAAAAAPh/YWMAYwBjAGMBVgFnwGMAAAAAZFUGAAAAYmkyNTQxZFUSAAAAJSBvZiBUT1RBTCBCYWxhbmNlZFULAAAAUEVSQ0VOVDEyLjJjGAAAAFYBZmNVDAAAAFMAAAAAAADwPw2/U5ZdPmA/J6bByu1WYj+YVobrR6ZjP6wmvc98x3o/twnnyl5qaT/Zc/y5T0VaP0z/ZE6temk/UwnF3DBkXj/W9oQQb9pXP35vGLe3jWE/T+Jvt4An7z9UVgFhYwIAAABiDAAAAGIAAAAAAAD4f2IAAAAAAAD4f2IAAAAAAAD4f2IAAAAAAAD4f2IAAAAAAAD4f2FjAGMAYwBjAVRnoGZjVQwAAABTAAAAAAAAAAAAAAAAVFYBZWNVAAAAAFNUYVYBYWMMAAAAYgwAAABjAWMAYgAAAAAAAAAAVgFhVgFhVgNnZ2RVBgAAAGRkMjU0NlYBYVYBZmdVDAAAAFNnZFULAAAATUFUQ0hFU19BTExWAWdjAWRVCwAAAE1BVENIRVNfQUxMY5z///9iAAAAAAAA+H9kVQsAAABNQVRDSEVTX0FMTFYBZmdVAQAAAFNnZFUKAAAAMjkvMDMvMjAyNFYBZ2MAYWMY/P//YgAAAAAA6tZAZFUKAAAAMjkvMDMvMjAyNFYBYWMCAAAAYwFWAWZjVQEAAABTAAAAAFRWAWFWAWZnVQIAAABTVgFnYwBhYxj8//9idcreHdoeHUJkVRQAAAAzMcKgMjY3wqA5MTXCoDYzOSw3MFYBZ2MAYWMY/P//YgAAAAAAAPA/ZFUIAAAAMTAwLDAwICVUVgFhVGMBAAAAYwFWAWFWAWFWAWFWAWFnZFUOAAAAMTk2NjUwMTAyNDM3MjJWAWdjAWRVDgAAADE5NjY1MDEwMjQzNzIyYwAAAABiAAAAAAAA+H9kVQ4AAAAxOTY2NTAxMDI0MzcyMlYBZmdVAQAAAFNnZFUKAAAAMjkvMDMvMjAyNFYBZ2MAYWMY/P//YgAAAAAA6tZAZFUKAAAAMjkvMDMvMjAyNFYBYWMCAAAAYwFWAWZjVQEAAABTAQAAAFRWAWFWAWZnVQIAAABTVgFnYwBhYxj8//9iAAAAAFyQjUFkVQ8AAAA2MsKgMDAwwqAwMDAsMDBWAWdjAGFjGPz//2INv1OWXT5gP2RVBgAAADAsMjAgJVRWAWFUYwEAAABjAVYBYVYBYVYBYVYBYWdkVQ4AAAAxOTY2NTAxMDMwNTUxMlYBZ2MBZFUOAAAAMTk2NjUwMTAzMDU1MTJjAQAAAGIAAAAAAAD4f2RVDgAAADE5NjY1MDEwMzA1NTEyVgFmZ1UBAAAAU2dkVQoAAAAyOS8wMy8yMDI0VgFnYwBhYxj8//9iAAAAAADq1kBkVQoAAAAyOS8wMy8yMDI0VgFhYwIAAABjAVYBZmNVAQAAAFMCAAAAVFYBYVYBZmdVAgAAAFNWAWdjAGFjGPz//2IAAAAAdrCQQWRVDwAAADcwwqAwMDDCoDAwMCwwMFYBZ2MAYWMY/P//YiemwcrtVmI/ZFUGAAAAMCwyMiAlVFYBYVRjAQAAAGMBVgFhVgFhVgFhVgFhZ2RVDgAAADE5NjY1MDEwMzIwMDc3VgFnYwFkVQ4AAAAxOTY2NTAxMDMyMDA3N2MCAAAAYgAAAAAAAPh/ZFUOAAAAMTk2NjUwMTAzMjAwNzdWAWZnVQEAAABTZ2RVCgAAADI5LzAzLzIwMjRWAWdjAGFjGPz//2IAAAAAAOrWQGRVCgAAADI5LzAzLzIwMjRWAWFjAgAAAGMBVgFmY1UBAAAAUwMAAABUVgFhVgFmZ1UCAAAAU1YBZ2MAYWMY/P//YgAAAACj4ZFBZFUPAAAANzXCoDAwMMKgMDAwLDAwVgFnYwBhYxj8//9imFaG60emYz9kVQYAAAAwLDI0ICVUVgFhVGMBAAAAYwFWAWFWAWFWAWFWAWFnZFUOAAAAMTk2NjUwMTAzNDQyNjdWAWdjAWRVDgAAADE5NjY1MDEwMzQ0MjY3YwMAAABiAAAAAAAA+H9kVQ4AAAAxOTY2NTAxMDM0NDI2N1YBZmdVAQAAAFNnZFUKAAAAMjkvMDMvMjAyNFYBZ2MAYWMY/P//YgAAAAAA6tZAZFUKAAAAMjkvMDMvMjAyNFYBYWMCAAAAYwFWAWZjVQEAAABTBAAAAFRWAWFWAWZnVQIAAABTVgFnYwBhYxj8//9iFK5HqZpeqEFkVRAAAAAyMDTCoDQyNsKgNTgwLDY0VgFnYwBhYxj8//9irCa9z3zHej9kVQYAAAAwLDY1ICVUVgFhVGMBAAAAYwFWAWFWAWFWAWFWAWFnZFUOAAAAMTk2NjUwMTAzNjM1ODdWAWdjAWRVDgAAADE5NjY1MDEwMzYzNTg3YwQAAABiAAAAAAAA+H9kVQ4AAAAxOTY2NTAxMDM2MzU4N1YBZmdVAQAAAFNnZFUKAAAAMjkvMDMvMjAyNFYBZ2MAYWMY/P//YgAAAAAA6tZAZFUKAAAAMjkvMDMvMjAyNFYBYWMCAAAAYwFWAWZjVQEAAABTBQAAAFRWAWFWAWZnVQIAAABTVgFnYwBhYxj8//9iU7ge3eYgl0FkVQ8AAAA5N8KgMDA4wqAwNTUsMjhWAWdjAGFjGPz//2K3CefKXmppP2RVBgAAADAsMzEgJVRWAWFUYwEAAABjAVYBYVYBYVYBYVYBYWdkVQ4AAAAxOTg4MjY5ODE1MzYxM1YBZ2MBZFUOAAAAMTk4ODI2OTgxNTM2MTNjBQAAAGIAAAAAAAD4f2RVDgAAADE5ODgyNjk4MTUzNjEzVgFmZ1UBAAAAU2dkVQoAAAAyOS8wMy8yMDI0VgFnYwBhYxj8//9iAAAAAADq1kBkVQoAAAAyOS8wMy8yMDI0VgFhYwIAAABjAVYBZmNVAQAAAFMGAAAAVFYBYVYBZmdVAgAAAFNWAWdjAGFjGPz//2IAAABMJOiHQWRVDwAAADUwwqAxMzbCoDIwMSw1MFYBZ2MAYWMY/P//Ytlz/LlPRVo/ZFUGAAAAMCwxNiAlVFYBYVRjAQAAAGMBVgFhVgFhVgFhVgFhZ2RVDgAAADE5ODg0MDcwMzQ4OTQwVgFnYwFkVQ4AAAAxOTg4NDA3MDM0ODk0MGMGAAAAYgAAAAAAAPh/ZFUOAAAAMTk4ODQwNzAzNDg5NDBWAWZnVQEAAABTZ2RVCgAAADI5LzAzLzIwMjRWAWdjAGFjGPz//2IAAAAAAOrWQGRVCgAAADI5LzAzLzIwMjRWAWFjAgAAAGMBVgFmY1UBAAAAUwcAAABUVgFhVgFmZ1UCAAAAU1YBZ2MAYWMY/P//YnE9Cr29L5dBZFUPAAAAOTfCoDI1McKgMTgzLDI2VgFnYwBhYxj8//9iTP9kTq16aT9kVQYAAAAwLDMxICVUVgFhVGMBAAAAYwFWAWFWAWFWAWFWAWFnZFUOAAAAMTk4ODQxODY1NzQyMDJWAWdjAWRVDgAAADE5ODg0MTg2NTc0MjAyYwcAAABiAAAAAAAA+H9kVQ4AAAAxOTg4NDE4NjU3NDIwMlYBZmdVAQAAAFNnZFUKAAAAMjkvMDMvMjAyNFYBZ2MAYWMY/P//YgAAAAAA6tZAZFUKAAAAMjkvMDMvMjAyNFYBYWMCAAAAYwFWAWZjVQEAAABTCAAAAFRWAWFWAWZnVQIAAABTVgFnYwBhYxj8//9izczMXBmoi0FkVQ8AAAA1OMKgMDAwwqAxNzEsNjBWAWdjAGFjGPz//2JTCcXcMGReP2RVBgAAADAsMTkgJVRWAWFUYwEAAABjAVYBYVYBYVYBYVYBYWdkVQ4AAAAxOTg4NDU1MjUzNTUwMVYBZ2MBZFUOAAAAMTk4ODQ1NTI1MzU1MDFjCAAAAGIAAAAAAAD4f2RVDgAAADE5ODg0NTUyNTM1NTAxVgFmZ1UBAAAAU2dkVQoAAAAyOS8wMy8yMDI0VgFnYwBhYxj8//9iAAAAAADq1kBkVQoAAAAyOS8wMy8yMDI0VgFhYwIAAABjAVYBZmNVAQAAAFMJAAAAVFYBYVYBZmdVAgAAAFNWAWdjAGFjGPz//2LXo3AF9LSFQWRVDwAAADQ1wqA1MjLCoDU2MCw2OFYBZ2MAYWMY/P//Ytb2hBBv2lc/ZFUGAAAAMCwxNSAlVFYBYVRjAQAAAGMBVgFhVgFhVgFhVgFhZ2RVDgAAADE5ODg0NjI3NjE0MzQwVgFnYwFkVQ4AAAAxOTg4NDYyNzYxNDM0MGMJAAAAYgAAAAAAAPh/ZFUOAAAAMTk4ODQ2Mjc2MTQzNDBWAWZnVQEAAABTZ2RVCgAAADI5LzAzLzIwMjRWAWdjAGFjGPz//2IAAAAAAOrWQGRVCgAAADI5LzAzLzIwMjRWAWFjAgAAAGMBVgFmY1UBAAAAUwoAAABUVgFhVgFmZ1UCAAAAU1YBZ2MAYWMY/P//YgAAAAC28o9BZFUPAAAANjfCoDAwMMKgMDAwLDAwVgFnYwBhYxj8//9ifm8Yt7eNYT9kVQYAAAAwLDIxICVUVgFhVGMBAAAAYwFWAWFWAWFWAWFWAWFnZFUOAAAAQWxsZSBTb25zdGlnZW5WAWdjAWRVAgAAAH5PY53///9iAAAAAAAA+H9kVQ4AAABBbGxlIFNvbnN0aWdlblYBZmdVAQAAAFNnZFUKAAAAMjkvMDMvMjAyNFYBZ2MAYWMY/P//YgAAAAAA6tZAZFUKAAAAMjkvMDMvMjAyNFYBYWMCAAAAYwFWAWZjVQEAAABTCwAAAFRWAWFWAWZnVQIAAABTVgFnYwBhYxj8//9idPMaCdZZHEJkVRQAAAAzMMKgNDQxwqA1NzDCoDg4Niw3NFYBZ2MAYWMY/P//Yk/ib7eAJ+8/ZFUHAAAAOTcsMzYgJVRWAWFUYwEAAABjAVYBYVYBYVYBYVYBYVRjAAAAAGMBVgFhVgFhVgFhVgFhVgFmZ1UCAAAAU2dkVRcAAABkZWZhdWx0Um93QXhpc0hpZXJhcmNoeWRVEAAAAFplaWxlbmhpZXJhcmNoaWVWAWZnVQEAAABTZ2RVBgAAAGJpMjU0MmRVEQAAAFJlcG9ydGluZyBMb2FuIElEYWMBAAAAYwFWAWFWAWFUYwAAAABnZFUEAAAAcm9vdFYBYVYBZmdVCwAAAFNnZFUOAAAAMTk2NjUwMTAyNDM3MjJWAWdjAWRVDgAAADE5NjY1MDEwMjQzNzIyYwAAAABiAAAAAAAA+H9kVQ4AAAAxOTY2NTAxMDI0MzcyMlYBYWMBAAAAYwFWAWFWAWFWAWFWAWFnZFUOAAAAMTk2NjUwMTAzMDU1MTJWAWdjAWRVDgAAADE5NjY1MDEwMzA1NTEyYwEAAABiAAAAAAAA+H9kVQ4AAAAxOTY2NTAxMDMwNTUxMlYBYWMBAAAAYwFWAWFWAWFWAWFWAWFnZFUOAAAAMTk2NjUwMTAzMjAwNzdWAWdjAWRVDgAAADE5NjY1MDEwMzIwMDc3YwIAAABiAAAAAAAA+H9kVQ4AAAAxOTY2NTAxMDMyMDA3N1YBYWMBAAAAYwFWAWFWAWFWAWFWAWFnZFUOAAAAMTk2NjUwMTAzNDQyNjdWAWdjAWRVDgAAADE5NjY1MDEwMzQ0MjY3YwMAAABiAAAAAAAA+H9kVQ4AAAAxOTY2NTAxMDM0NDI2N1YBYWMBAAAAYwFWAWFWAWFWAWFWAWFnZFUOAAAAMTk2NjUwMTAzNjM1ODdWAWdjAWRVDgAAADE5NjY1MDEwMzYzNTg3YwQAAABiAAAAAAAA+H9kVQ4AAAAxOTY2NTAxMDM2MzU4N1YBYWMBAAAAYwFWAWFWAWFWAWFWAWFnZFUOAAAAMTk4ODI2OTgxNTM2MTNWAWdjAWRVDgAAADE5ODgyNjk4MTUzNjEzYwUAAABiAAAAAAAA+H9kVQ4AAAAxOTg4MjY5ODE1MzYxM1YBYWMBAAAAYwFWAWFWAWFWAWFWAWFnZFUOAAAAMTk4ODQwNzAzNDg5NDBWAWdjAWRVDgAAADE5ODg0MDcwMzQ4OTQwYwYAAABiAAAAAAAA+H9kVQ4AAAAxOTg4NDA3MDM0ODk0MFYBYWMBAAAAYwFWAWFWAWFWAWFWAWFnZFUOAAAAMTk4ODQxODY1NzQyMDJWAWdjAWRVDgAAADE5ODg0MTg2NTc0MjAyYwcAAABiAAAAAAAA+H9kVQ4AAAAxOTg4NDE4NjU3NDIwMlYBYWMBAAAAYwFWAWFWAWFWAWFWAWFnZFUOAAAAMTk4ODQ1NTI1MzU1MDFWAWdjAWRVDgAAADE5ODg0NTUyNTM1NTAxYwgAAABiAAAAAAAA+H9kVQ4AAAAxOTg4NDU1MjUzNTUwMVYBYWMBAAAAYwFWAWFWAWFWAWFWAWFnZFUOAAAAMTk4ODQ2Mjc2MTQzNDBWAWdjAWRVDgAAADE5ODg0NjI3NjE0MzQwYwkAAABiAAAAAAAA+H9kVQ4AAAAxOTg4NDYyNzYxNDM0MFYBYWMBAAAAYwFWAWFWAWFWAWFWAWFnZFUOAAAAQWxsZSBTb25zdGlnZW5WAWdjAWRVAgAAAH5PY53///9iAAAAAAAA+H9kVQ4AAABBbGxlIFNvbnN0aWdlblYBYWMBAAAAYwFWAWFWAWFWAWFWAWFUYwAAAABjAFYBYVYBYVYBYVYBYWdkVQQAAAByb290VgFhVgFmZ1ULAAAAU2dkVQ4AAAAxOTY2NTAxMDI0MzcyMlYBZ2MBZFUOAAAAMTk2NjUwMTAyNDM3MjJjAAAAAGIAAAAAAAD4f2RVDgAAADE5NjY1MDEwMjQzNzIyVgFhYwEAAABjAVYBYVYBYVYBYVYBYWdkVQ4AAAAxOTY2NTAxMDMwNTUxMlYBZ2MBZFUOAAAAMTk2NjUwMTAzMDU1MTJjAQAAAGIAAAAAAAD4f2RVDgAAADE5NjY1MDEwMzA1NTEyVgFhYwEAAABjAVYBYVYBYVYBYVYBYWdkVQ4AAAAxOTY2NTAxMDMyMDA3N1YBZ2MBZFUOAAAAMTk2NjUwMTAzMjAwNzdjAgAAAGIAAAAAAAD4f2RVDgAAADE5NjY1MDEwMzIwMDc3VgFhYwEAAABjAVYBYVYBYVYBYVYBYWdkVQ4AAAAxOTY2NTAxMDM0NDI2N1YBZ2MBZFUOAAAAMTk2NjUwMTAzNDQyNjdjAwAAAGIAAAAAAAD4f2RVDgAAADE5NjY1MDEwMzQ0MjY3VgFhYwEAAABjAVYBYVYBYVYBYVYBYWdkVQ4AAAAxOTY2NTAxMDM2MzU4N1YBZ2MBZFUOAAAAMTk2NjUwMTAzNjM1ODdjBAAAAGIAAAAAAAD4f2RVDgAAADE5NjY1MDEwMzYzNTg3VgFhYwEAAABjAVYBYVYBYVYBYVYBYWdkVQ4AAAAxOTg4MjY5ODE1MzYxM1YBZ2MBZFUOAAAAMTk4ODI2OTgxNTM2MTNjBQAAAGIAAAAAAAD4f2RVDgAAADE5ODgyNjk4MTUzNjEzVgFhYwEAAABjAVYBYVYBYVYBYVYBYWdkVQ4AAAAxOTg4NDA3MDM0ODk0MFYBZ2MBZFUOAAAAMTk4ODQwNzAzNDg5NDBjBgAAAGIAAAAAAAD4f2RVDgAAADE5ODg0MDcwMzQ4OTQwVgFhYwEAAABjAVYBYVYBYVYBYVYBYWdkVQ4AAAAxOTg4NDE4NjU3NDIwMlYBZ2MBZFUOAAAAMTk4ODQxODY1NzQyMDJjBwAAAGIAAAAAAAD4f2RVDgAAADE5ODg0MTg2NTc0MjAyVgFhYwEAAABjAVYBYVYBYVYBYVYBYWdkVQ4AAAAxOTg4NDU1MjUzNTUwMVYBZ2MBZFUOAAAAMTk4ODQ1NTI1MzU1MDFjCAAAAGIAAAAAAAD4f2RVDgAAADE5ODg0NTUyNTM1NTAxVgFhYwEAAABjAVYBYVYBYVYBYVYBYWdkVQ4AAAAxOTg4NDYyNzYxNDM0MFYBZ2MBZFUOAAAAMTk4ODQ2Mjc2MTQzNDBjCQAAAGIAAAAAAAD4f2RVDgAAADE5ODg0NjI3NjE0MzQwVgFhYwEAAABjAVYBYVYBYVYBYVYBYWdkVQ4AAABBbGxlIFNvbnN0aWdlblYBZ2MBZFUCAAAAfk9jnf///2IAAAAAAAD4f2RVDgAAAEFsbGUgU29uc3RpZ2VuVgFhYwEAAABjAVYBYVYBYVYBYVYBYVRjAAAAAGMAVgFhVgFhVgFhVgFhYwFnZFUaAAAAZGVmYXVsdENvbHVtbkF4aXNIaWVyYXJjaHlkVREAAABTcGFsdGVuaGllcmFyY2hpZVYBZmdVAQAAAFNnZFUGAAAAYmkyNTM5ZFUMAAAAQ3V0IE9mZiBEYXRlZFUHAAAARERNTVlZOGMAAAAAYwFWAWFWAWFUYwAAAABnZFUEAAAAcm9vdFYBYVYBZmdVAQAAAFNnZFUKAAAAMjkvMDMvMjAyNFYBZ2MAYWMY/P//YgAAAAAA6tZAZFUKAAAAMjkvMDMvMjAyNFYBYWMBAAAAYwFWAWFWAWFWAWFWAWFUYwAAAABjAFYBYVYBYVYBYVYBYWdkVQQAAAByb290VgFhVgFmZ1UBAAAAU2dkVQoAAAAyOS8wMy8yMDI0VgFnYwBhYxj8//9iAAAAAADq1kBkVQoAAAAyOS8wMy8yMDI0VgFhYwEAAABjAVYBYVYBYVYBYVYBYVRjAAAAAGMAVgFhVgFhVgFhVgFhYwFUYwFjAGMAYgAAAAAAAAAAVgFmVQIAAABTZFUGAAAAYmkyNTQwZFUGAAAAYmkyNTQxVGMAYwBjAGFjYgUCAFYBYWRV5gcAADxSZXN1bHQgcmVmPSJkZDI1NDYiIHR5cGU9InJlbGF0aW9uYWwiIHN0YXR1cz0ic3VjY2VzcyIgZGF0YUxldmVsPSJjdXN0b20iIGNvbnN1bWVyRGF0YU1vZGVsPSJhZ2dyZWdhdGVkIiBsYWJlbD0iRXJnZWJuaXNzZSIgZGF0YUxvY2FsZT0iZW5fVVMiIHNvcnRMb2NhbGU9ImRlX0FUIiBzdXBwb3J0c0N1c3RvbVF1ZXJ5PSJ0cnVlIiBzdXBwb3J0c0V4cG9ydERldGFpbD0iZmFsc2UiIHRhYmxlRGF0ZU1vZGlmaWVkPSIyMDI0LTA0LTEyVDExOjM5OjIwLjM4NVoiPjxWYXJpYWJsZXM+PE51bWVyaWNWYXJpYWJsZSB2YXJuYW1lPSJiaTI1MzkiIGxhYmVsPSJDdXQgT2ZmIERhdGUiIHJlZj0iYmkyNTM5IiBjb2x1bW49ImMwIiBmb3JtYXQ9IkRETU1ZWTgiIHVzYWdlPSJjYXRlZ29yaWNhbCIvPjxTdHJpbmdWYXJpYWJsZSB2YXJuYW1lPSJiaTI1NDIiIGxhYmVsPSJSZXBvcnRpbmcgTG9hbiBJRCIgcmVmPSJiaTI1NDIiIGNvbHVtbj0iYzEiLz48TnVtZXJpY1ZhcmlhYmxlIHZhcm5hbWU9ImJpMjU0MCIgbGFiZWw9IlRPVEFMIExvYW4gQmFsYW5jZSIgcmVmPSJiaTI1NDAiIGNvbHVtbj0iYzIiIGZvcm1hdD0iQ09NTUExMi4yIiB1c2FnZT0icXVhbnRpdGF0aXZlIi8+PE51bWVyaWNWYXJpYWJsZSB2YXJuYW1lPSJiaTI1NDEiIGxhYmVsPSIlIG9mIFRPVEFMIEJhbGFuY2UiIHJlZj0iYmkyNTQxIiBjb2x1bW49ImMz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L0NvbHVtbnM+PERhdGEgZm9ybWF0PSJDU1YiIHJvd0NvdW50PSIxMiIgYXZhaWxhYmxlUm93Q291bnQ9IjEyIiBzaXplPSI1MjEiIGRhdGFMYXlvdXQ9Im1pbmltYWwiIGdyYW5kVG90YWw9ImZhbHNlIiBpc0luZGV4ZWQ9InRydWUiIGNvbnRlbnRLZXk9IlRCS0JFUDcyVEw2RFlMVVZCQlRUT0VBN1lISU1MV0U1Ij48IVtDREFUQVsyMzQ2NC4wLC0xMDAsMy4xMjY3OTE1NjM5Njk3NzEyRTEwLDEuMAoyMzQ2NC4wLDAsNi4yRTcsMC4wMDE5ODI4NjMyMjM1ODEzMjcKMjM0NjQuMCwxLDcuMEU3LDAuMDAyMjM4NzE2NTQyNzUzMTExCjIzNDY0LjAsMiw3LjVFNywwLjAwMjM5ODYyNDg2NzIzNTQ3NjQKMjM0NjQuMCwzLDIuMDQ0MjY1ODA2NEU4LDAuMDA2NTM3OTAyMzk3OTYwMjk4CjIzNDY0LjAsNCw5LjcwMDgwNTUyODAwMDAwMkU3LDAuMDAzMTAyNDc5MTE2MjIzNDkwNQoyMzQ2NC4wLDUsNS4wMTM2MjAxNUU3LDAuMDAxNjAzNDM5MTk1NTU1MDQ4CjIzNDY0LjAsNiw5LjcyNTExODMyNkU3LDAuMDAzMTEwMjU0NzUzODA2ODA2NwoyMzQ2NC4wLDcsNS44MDAwMTcxNkU3LDAuMDAxODU0OTQyMDUyMDQ5MTMxMwoyMzQ2NC4wLDgsNC41NTIyNTYwNjhFNywwLjAwMTQ1NTg4NzI4MDg5NzExODgKMjM0NjQuMCw5LDYuN0U3LDAuMDAyMTQyNzcxNTQ4MDYzNjkyNAoyMzQ2NC4wLC05OSwzLjA0NDE1NzA4ODY3Mzc3NDdFMTAsMC45NzM1NzIxMTkwMjE4NzU3Cl1dPjwvRGF0YT48U3RyaW5nVGFibGUgZm9ybWF0PSJDU1YiIHJvd0NvdW50PSIxMCIgc2l6ZT0iMTcwIiBjb250ZW50S2V5PSJRSFJLRk9PNUhJTUY3UzJFSkwyTFpENkRKUUdKN0lEMyI+PCFbQ0RBVEFbIjE5NjY1MDEwMjQzNzIyIgoiMTk2NjUwMTAzMDU1MTIiCiIxOTY2NTAxMDMyMDA3NyIKIjE5NjY1MDEwMzQ0MjY3IgoiMTk2NjUwMTAzNjM1ODciCiIxOTg4MjY5ODE1MzYxMyIKIjE5ODg0MDcwMzQ4OTQwIgoiMTk4ODQxODY1NzQyMDIiCiIxOTg4NDU1MjUzNTUwMSIKIjE5ODg0NjI3NjE0MzQwIgpdXT48L1N0cmluZ1RhYmxlPjwvUmVzdWx0PlYBYWMAYwBjAGMBYwBjAGMAVgFhYwEAAABjAGMAXUVORF9SQys=</data>
</ReportState>
</file>

<file path=customXml/item60.xml><?xml version="1.0" encoding="utf-8"?>
<ReportState xmlns="sas.reportstate">
  <data type="reportstate">Q0VDU19TVEFSVFtWAWdVAAAAAFNUXUVORF9DRUNTKys=</data>
</ReportState>
</file>

<file path=customXml/item61.xml><?xml version="1.0" encoding="utf-8"?>
<ReportState xmlns="sas.reportstate">
  <data type="reportstate">Q0VDU19TVEFSVFtWAWdVAAAAAFNUXUVORF9DRUNTKys=</data>
</ReportState>
</file>

<file path=customXml/item62.xml><?xml version="1.0" encoding="utf-8"?>
<ReportState xmlns="sas.reportstate">
  <data type="reportstate">UEVDU19TVEFSVFtWAWdWAWZnVQEAAABTVgFnYwFkVQIAAAA3MWMY/P//YgAAAAAAAPh/ZFUCAAAANzFUY1UCAAAAUwAAVF1FTkRfUEVDUysr</data>
</ReportState>
</file>

<file path=customXml/item63.xml><?xml version="1.0" encoding="utf-8"?>
<ReportState xmlns="sas.reportstate">
  <data type="reportstate">Q0VDU19TVEFSVFtWAWdVAAAAAFNUXUVORF9DRUNTKys=</data>
</ReportState>
</file>

<file path=customXml/item64.xml><?xml version="1.0" encoding="utf-8"?>
<ReportState xmlns="sas.reportstate">
  <data type="reportstate">Q0VDU19TVEFSVFtWAWdVAAAAAFNUXUVORF9DRUNTKys=</data>
</ReportState>
</file>

<file path=customXml/item65.xml><?xml version="1.0" encoding="utf-8"?>
<ReportState xmlns="sas.reportstate">
  <data type="reportstate">Q0VDU19TVEFSVFtWAWdVAAAAAFNUXUVORF9DRUNTKys=</data>
</ReportState>
</file>

<file path=customXml/item66.xml><?xml version="1.0" encoding="utf-8"?>
<ReportState xmlns="sas.reportstate">
  <data type="reportstate">Q0VDU19TVEFSVFtWAWdVAAAAAFNUXUVORF9DRUNTKys=</data>
</ReportState>
</file>

<file path=customXml/item67.xml><?xml version="1.0" encoding="utf-8"?>
<ReportState xmlns="sas.reportstate">
  <data type="reportstate">UkNfU1RBUlRbVgVnZ1VjAgAAAFNnYwIAAABjAAAAAGRVBgAAAHZlMzU0MGRVAAAAAGMAAAAAZ5lmVQEAAABTVgFnmGRVBwAAAGJpMTAxNjZkVRIAAABSZWZpbmFuY2luZyBNYXJrZXJhVgFnYwFkVQIAAAA3MWMY/P//YgAAAAAAAPh/ZFUCAAAANzFjAQAAAFRjCAAAAGFjAGdjAgAAAGMAAAAAZFUFAAAAdmU3MjNkVQAAAABjAAAAAGeZZlUBAAAAU1YBZ5hkVQYAAABiaTI2MTJkVQwAAABDdXQgT2ZmIERhdGVhVgFnYwBhYxj8//9iAAAAAADq1kBkVQoAAAAyOS8wMy8yMDI0YwEAAABUYwgAAABhYwBUVgFmVQQAAABTZFUGAAAAYmkyNjEyZFUGAAAAYmk0MDEyZFUGAAAAYmkyNjI3ZFUGAAAAYmkyNjM3VFYBYVYBZ2RVBgAAAGRkMjYxNlYBZlUFAAAAU2RVBwAAAEF1c3RyaWFkVQoAAABDb21tZXJjaWFsZFUOAAAARXVyb3BlYW4gVW5pb25kVQcAAABHZXJtYW55ZFULAAAAUmVzaWRlbnRpYWxUVgFmZ1UFAAAAU1YBZ8BjAQAAAGRVBgAAAGJpMjYzN2RVDgAAAEFUVCBBc3NldCBUeXBlYWMYAAAAVgFhVgFmY1UMAAAAU5z///+c////nP///5z///8EAAAABAAAAAQAAAAEAAAAAQAAAAEAAAABAAAAAQAAAFRjAQAAAGIMAAAAYgAAAAAAAPh/YgAAAAAAAPh/YgAAAAAAAPh/YgAAAAAAAPh/YgAAAAAAAPh/YWMAYwBjAGMBVgFnwGMAAAAAZFUGAAAAYmkyNjEyZFUMAAAAQ3V0IE9mZiBEYXRlZFUHAAAARERNTVlZOGMYAAAAVgFmY1UMAAAAUwAAAAAA6tZAAAAAAADq1kAAAAAAAOrWQAAAAAAA6tZAAAAAAADq1kAAAAAAAOrWQAAAAAAA6tZAAAAAAADq1kAAAAAAAOrWQAAAAAAA6tZAAAAAAADq1kAAAAAAAOrWQFRWAWFjAQAAAGIMAAAAYgAAAAAAAPh/YgAAAAAAAPh/YgAAAAAAAPh/YgAAAAAAAPh/YgAAAAAAAPh/YWMAYwBjAGMBVgFnwGMBAAAAZFUGAAAAYmk0MDEyZFUWAAAAQVRUIE1haW4gUHJvcGVydHkgWm9uZWFjGAAAAFYBYVYBZmNVDAAAAFOc////AgAAAAIAAAACAAAAnP///wIAAAACAAAAAgAAAJz///8CAAAAAgAAAAIAAABUYwEAAABiDAAAAGIAAAAAAAD4f2IAAAAAAAD4f2IAAAAAAAD4f2IAAAAAAAD4f2IAAAAAAAD4f2FjAGMAYwBjAVYBZ8BjAQAAAGRVBgAAAGJpMjYyN2RVEAAAAFByb3BlcnR5IENvdW50cnlhYxgAAABWAWFWAWZjVQwAAABTnP///5z///8AAAAAAwAAAJz///+c////AAAAAAMAAACc////nP///wAAAAADAAAAVGMBAAAAYgwAAABiAAAAAAAA+H9iAAAAAAAA+H9iAAAAAAAA+H9iAAAAAAAA+H9iAAAAAAAA+H9hYwBjAGMAYwFWAWfAYwAAAABkVQYAAABiaTgyNDRkVREAAAAlIG9mIFRvdGFsIEFzc2V0c2RVCwAAAFBFUkNFTlQxMi4yYxgAAABWAWZjVQwAAABTAAAAAAAA8D8AAAAAAADwP9sB/jycIe8/z8I/YHjMmz8AAAAAAADwPwAAAAAAAPA/BTXsxTLe7z+XfOUJneZwPwAAAAAAAPA/AAAAAAAA8D895oiyghvuP16bcdfUR64/VFYBYWMCAAAAYgwAAABiAAAAAAAA+H9iAAAAAAAA+H9iAAAAAAAA+H9iAAAAAAAA+H9iAAAAAAAA+H9hYwBjAGMAYwFUZ6BmY1UMAAAAUwAAAAAAAAAAAAAAAFRWAWVjVQAAAABTVGFWAWFjDAAAAGIMAAAAYwFjAGIAAAAAAAAAAFYBYVYBYVYDZ2dkVQYAAABkZDI2MTZWAWFWAWZnVQEAAABTZ2RVCgAAADI5LzAzLzIwMjRWAWdjAGFjGPz//2IAAAAAAOrWQGRVCgAAADI5LzAzLzIwMjRWAWZnVQIAAABTZ2RVCwAAAE1BVENIRVNfQUxMVgFnYwFkVQsAAABNQVRDSEVTX0FMTGOc////YgAAAAAAAPh/ZFULAAAATUFUQ0hFU19BTExWAWZnVQEAAABTZ2RVCwAAAE1BVENIRVNfQUxMVgFnYwFkVQsAAABNQVRDSEVTX0FMTGOc////YgAAAAAAAPh/ZFULAAAATUFUQ0hFU19BTExWAWZnVQMAAABTZ2RVCwAAAE1BVENIRVNfQUxMVgFnYwFkVQsAAABNQVRDSEVTX0FMTGOc////YgAAAAAAAPh/ZFULAAAATUFUQ0hFU19BTExWAWFjBAAAAGMBVgFmY1UBAAAAUwAAAABUVgFhVgFmZ1UBAAAAU1YBZ2MAYWMY/P//YgAAAAAAAPA/ZFUIAAAAMTAwLDAwICVUVgFhZ2RVCwAAAFJlc2lkZW50aWFsVgFnYwFkVQsAAABSZXNpZGVudGlhbGMEAAAAYgAAAAAAAPh/ZFULAAAAUmVzaWRlbnRpYWxWAWFjBAAAAGMBVgFmY1UBAAAAUwQAAABUVgFhVgFmZ1UBAAAAU1YBZ2MAYWMY/P//YgAAAAAAAPA/ZFUIAAAAMTAwLDAwICVUVgFhZ2RVCgAAAENvbW1lcmNpYWxWAWdjAWRVCgAAAENvbW1lcmNpYWxjAQAAAGIAAAAAAAD4f2RVCgAAAENvbW1lcmNpYWxWAWFjBAAAAGMBVgFmY1UBAAAAUwgAAABUVgFhVgFmZ1UBAAAAU1YBZ2MAYWMY/P//YgAAAAAAAPA/ZFUIAAAAMTAwLDAwICVUVgFhVGMDAAAAYwFWAWFWAWFWAWFWAWFUYwIAAABjAVYBYVYBYVYBYVYBYWdkVQ4AAABFdXJvcGVhbiBVbmlvblYBZ2MBZFUOAAAARXVyb3BlYW4gVW5pb25jAgAAAGIAAAAAAAD4f2RVDgAAAEV1cm9wZWFuIFVuaW9uVgFmZ1UDAAAAU2dkVQsAAABNQVRDSEVTX0FMTFYBZ2MBZFULAAAATUFUQ0hFU19BTExjnP///2IAAAAAAAD4f2RVCwAAAE1BVENIRVNfQUxMVgFmZ1UDAAAAU2dkVQsAAABNQVRDSEVTX0FMTFYBZ2MBZFULAAAATUFUQ0hFU19BTExjnP///2IAAAAAAAD4f2RVCwAAAE1BVENIRVNfQUxMVgFhYwQAAABjAVYBZmNVAQAAAFMBAAAAVFYBYVYBZmdVAQAAAFNWAWdjAGFjGPz//2IAAAAAAADwP2RVCAAAADEwMCwwMCAlVFYBYWdkVQsAAABSZXNpZGVudGlhbFYBZ2MBZFULAAAAUmVzaWRlbnRpYWxjBAAAAGIAAAAAAAD4f2RVCwAAAFJlc2lkZW50aWFsVgFhYwQAAABjAVYBZmNVAQAAAFMFAAAAVFYBYVYBZmdVAQAAAFNWAWdjAGFjGPz//2IAAAAAAADwP2RVCAAAADEwMCwwMCAlVFYBYWdkVQoAAABDb21tZXJjaWFsVgFnYwFkVQoAAABDb21tZXJjaWFsYwEAAABiAAAAAAAA+H9kVQoAAABDb21tZXJjaWFsVgFhYwQAAABjAVYBZmNVAQAAAFMJAAAAVFYBYVYBZmdVAQAAAFNWAWdjAGFjGPz//2IAAAAAAADwP2RVCAAAADEwMCwwMCAlVFYBYVRjAwAAAGMBVgFhVgFhVgFhVgFhZ2RVBwAAAEF1c3RyaWFWAWdjAWRVBwAAAEF1c3RyaWFjAAAAAGIAAAAAAAD4f2RVBwAAAEF1c3RyaWFWAWZnVQMAAABTZ2RVCwAAAE1BVENIRVNfQUxMVgFnYwFkVQsAAABNQVRDSEVTX0FMTGOc////YgAAAAAAAPh/ZFULAAAATUFUQ0hFU19BTExWAWFjBAAAAGMBVgFmY1UBAAAAUwIAAABUVgFhVgFmZ1UBAAAAU1YBZ2MAYWMY/P//YtsB/jycIe8/ZFUHAAAAOTcsMjkgJVRWAWFnZFULAAAAUmVzaWRlbnRpYWxWAWdjAWRVCwAAAFJlc2lkZW50aWFsYwQAAABiAAAAAAAA+H9kVQsAAABSZXNpZGVudGlhbFYBYWMEAAAAYwFWAWZjVQEAAABTBgAAAFRWAWFWAWZnVQEAAABTVgFnYwBhYxj8//9iBTXsxTLe7z9kVQcAAAA5OSw1OSAlVFYBYWdkVQoAAABDb21tZXJjaWFsVgFnYwFkVQoAAABDb21tZXJjaWFsYwEAAABiAAAAAAAA+H9kVQoAAABDb21tZXJjaWFsVgFhYwQAAABjAVYBZmNVAQAAAFMKAAAAVFYBYVYBZmdVAQAAAFNWAWdjAGFjGPz//2I95oiyghvuP2RVBwAAADk0LDA5ICVUVgFhVGMDAAAAYwFWAWFWAWFWAWFWAWFnZFUHAAAAR2VybWFueVYBZ2MBZFUHAAAAR2VybWFueWMDAAAAYgAAAAAAAPh/ZFUHAAAAR2VybWFueVYBZmdVAwAAAFNnZFULAAAATUFUQ0hFU19BTExWAWdjAWRVCwAAAE1BVENIRVNfQUxMY5z///9iAAAAAAAA+H9kVQsAAABNQVRDSEVTX0FMTFYBYWMEAAAAYwFWAWZjVQEAAABTAwAAAFRWAWFWAWZnVQEAAABTVgFnYwBhYxj8//9iz8I/YHjMmz9kVQYAAAAyLDcxICVUVgFhZ2RVCwAAAFJlc2lkZW50aWFsVgFnYwFkVQsAAABSZXNpZGVudGlhbGMEAAAAYgAAAAAAAPh/ZFULAAAAUmVzaWRlbnRpYWxWAWFjBAAAAGMBVgFmY1UBAAAAUwcAAABUVgFhVgFmZ1UBAAAAU1YBZ2MAYWMY/P//Ypd85Qmd5nA/ZFUGAAAAMCw0MSAlVFYBYWdkVQoAAABDb21tZXJjaWFsVgFnYwFkVQoAAABDb21tZXJjaWFsYwEAAABiAAAAAAAA+H9kVQoAAABDb21tZXJjaWFsVgFhYwQAAABjAVYBZmNVAQAAAFMLAAAAVFYBYVYBZmdVAQAAAFNWAWdjAGFjGPz//2Jem3HX1EeuP2RVBgAAADUsOTEgJVRWAWFUYwMAAABjAVYBYVYBYVYBYVYBYVRjAgAAAGMBVgFhVgFhVgFhVgFhVGMBAAAAYwFWAWFWAWFWAWFWAWFUYwAAAABjAVYBYVYBYVYBYVYBYVYBZmdVAgAAAFNnZFUXAAAAZGVmYXVsdFJvd0F4aXNIaWVyYXJjaHlkVRAAAABaZWlsZW5oaWVyYXJjaGllVgFmZ1UDAAAAU2dkVQYAAABiaTI2MTJkVQwAAABDdXQgT2ZmIERhdGVkVQcAAABERE1NWVk4YwAAAABjAVYBYVYBYWdkVQYAAABiaTQwMTJkVRYAAABBVFQgTWFpbiBQcm9wZXJ0eSBab25lYWMBAAAAYwFWAWFWAWFnZFUGAAAAYmkyNjI3ZFUQAAAAUHJvcGVydHkgQ291bnRyeWFjAQAAAGMBVgFhVgFhVGMAAAAAZ2RVBAAAAHJvb3RWAWFWAWZnVQEAAABTZ2RVCgAAADI5LzAzLzIwMjRWAWdjAGFjGPz//2IAAAAAAOrWQGRVCgAAADI5LzAzLzIwMjRWAWZnVQEAAABTZ2RVDgAAAEV1cm9wZWFuIFVuaW9uVgFnYwFkVQ4AAABFdXJvcGVhbiBVbmlvbmMCAAAAYgAAAAAAAPh/ZFUOAAAARXVyb3BlYW4gVW5pb25WAWZnVQIAAABTZ2RVBwAAAEF1c3RyaWFWAWdjAWRVBwAAAEF1c3RyaWFjAAAAAGIAAAAAAAD4f2RVBwAAAEF1c3RyaWFWAWFjAwAAAGMBVgFhVgFhVgFhVgFhZ2RVBwAAAEdlcm1hbnlWAWdjAWRVBwAAAEdlcm1hbnljAwAAAGIAAAAAAAD4f2RVBwAAAEdlcm1hbnlWAWFjAwAAAGMBVgFhVgFhVgFhVgFhVGMCAAAAYwBWAWFWAWFWAWFWAWFUYwEAAABjAFYBYVYBYVYBYVYBYVRjAAAAAGMAVgFhVgFhVgFhVgFhZ2RVBAAAAHJvb3RWAWFWAWZnVQEAAABTZ2RVCgAAADI5LzAzLzIwMjRWAWdjAGFjGPz//2IAAAAAAOrWQGRVCgAAADI5LzAzLzIwMjRWAWZnVQEAAABTZ2RVDgAAAEV1cm9wZWFuIFVuaW9uVgFnYwFkVQ4AAABFdXJvcGVhbiBVbmlvbmMCAAAAYgAAAAAAAPh/ZFUOAAAARXVyb3BlYW4gVW5pb25WAWZnVQIAAABTZ2RVBwAAAEF1c3RyaWFWAWdjAWRVBwAAAEF1c3RyaWFjAAAAAGIAAAAAAAD4f2RVBwAAAEF1c3RyaWFWAWFjAwAAAGMBVgFhVgFhVgFhVgFhZ2RVBwAAAEdlcm1hbnlWAWdjAWRVBwAAAEdlcm1hbnljAwAAAGIAAAAAAAD4f2RVBwAAAEdlcm1hbnlWAWFjAwAAAGMBVgFhVgFhVgFhVgFhVGMCAAAAYwBWAWFWAWFWAWFWAWFUYwEAAABjAFYBYVYBYVYBYVYBYVRjAAAAAGMAVgFhVgFhVgFhVgFhYwFnZFUaAAAAZGVmYXVsdENvbHVtbkF4aXNIaWVyYXJjaHlkVREAAABTcGFsdGVuaGllcmFyY2hpZVYBZmdVAQAAAFNnZFUGAAAAYmkyNjM3ZFUOAAAAQVRUIEFzc2V0IFR5cGVhYwEAAABjAVYBYVYBYVRjAAAAAGdkVQQAAAByb290VgFhVgFmZ1UCAAAAU2dkVQsAAABSZXNpZGVudGlhbFYBZ2MBZFULAAAAUmVzaWRlbnRpYWxjBAAAAGIAAAAAAAD4f2RVCwAAAFJlc2lkZW50aWFsVgFhYwEAAABjAVYBYVYBYVYBYVYBYWdkVQoAAABDb21tZXJjaWFsVgFnYwFkVQoAAABDb21tZXJjaWFsYwEAAABiAAAAAAAA+H9kVQoAAABDb21tZXJjaWFsVgFhYwEAAABjAVYBYVYBYVYBYVYBYVRjAAAAAGMAVgFhVgFhVgFhVgFhZ2RVBAAAAHJvb3RWAWFWAWZnVQIAAABTZ2RVCwAAAFJlc2lkZW50aWFsVgFnYwFkVQsAAABSZXNpZGVudGlhbGMEAAAAYgAAAAAAAPh/ZFULAAAAUmVzaWRlbnRpYWxWAWFjAQAAAGMBVgFhVgFhVgFhVgFhZ2RVCgAAAENvbW1lcmNpYWxWAWdjAWRVCgAAAENvbW1lcmNpYWxjAQAAAGIAAAAAAAD4f2RVCgAAAENvbW1lcmNpYWxWAWFjAQAAAGMBVgFhVgFhVgFhVgFhVGMAAAAAYwBWAWFWAWFWAWFWAWFjAVRjAWMAYwBiAAAAAAAAAABWAWZVAQAAAFNkVQYAAABiaTgyNDRUYwBjAWMAYWNCBQIAVgFhZFVSBwAAPFJlc3VsdCByZWY9ImRkMjYxNi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NC0xMlQxMTozOToyMC4zODVaIj48VmFyaWFibGVzPjxTdHJpbmdWYXJpYWJsZSB2YXJuYW1lPSJiaTI2MzciIGxhYmVsPSJBVFQgQXNzZXQgVHlwZSIgcmVmPSJiaTI2MzciIGNvbHVtbj0iYzAiIHNvcnRPbj0iY3VzdG9tIiBjdXN0b21Tb3J0PSJjczYxMjAiLz48TnVtZXJpY1ZhcmlhYmxlIHZhcm5hbWU9ImJpMjYxMiIgbGFiZWw9IkN1dCBPZmYgRGF0ZSIgcmVmPSJiaTI2MTIiIGNvbHVtbj0iYzEiIGZvcm1hdD0iRERNTVlZOCIgdXNhZ2U9ImNhdGVnb3JpY2FsIi8+PFN0cmluZ1ZhcmlhYmxlIHZhcm5hbWU9ImJpNDAxMiIgbGFiZWw9IkFUVCBNYWluIFByb3BlcnR5IFpvbmUiIHJlZj0iYmk0MDEyIiBjb2x1bW49ImMyIi8+PFN0cmluZ1ZhcmlhYmxlIHZhcm5hbWU9ImJpMjYyNyIgbGFiZWw9IlByb3BlcnR5IENvdW50cnkiIHJlZj0iYmkyNjI3IiBjb2x1bW49ImMzIi8+PE51bWVyaWNWYXJpYWJsZSB2YXJuYW1lPSJiaTgyNDQiIGxhYmVsPSIlIG9mIFRvdGFsIEFzc2V0cyIgcmVmPSJiaTgyNDQiIGNvbHVtbj0iYzQiIGZvcm1hdD0iUEVSQ0VOVDEyLjIiIHVzYWdlPSJxdWFudGl0YXRpdmUiLz48L1ZhcmlhYmxlcz48Q29sdW1ucz48U3RyaW5nQ29sdW1uIGNvbG5hbWU9ImMwIiBlbmNvZGluZz0idGV4dCIgbWF4TGVuZ3RoPSIxIi8+PE51bWVyaWNDb2x1bW4gY29sbmFtZT0iYzEiIGVuY29kaW5nPSJ0ZXh0IiBkYXRhVHlwZT0iZGF0ZSIvPjxTdHJpbmdDb2x1bW4gY29sbmFtZT0iYzIiIGVuY29kaW5nPSJ0ZXh0IiBtYXhMZW5ndGg9IjEiLz48U3RyaW5nQ29sdW1uIGNvbG5hbWU9ImMzIiBlbmNvZGluZz0idGV4dCIgbWF4TGVuZ3RoPSIxIi8+PE51bWVyaWNDb2x1bW4gY29sbmFtZT0iYzQiIGVuY29kaW5nPSJ0ZXh0IiBkYXRhVHlwZT0iZG91YmxlIi8+PC9Db2x1bW5zPjxEYXRhIGZvcm1hdD0iQ1NWIiByb3dDb3VudD0iMTIiIGF2YWlsYWJsZVJvd0NvdW50PSIxMiIgc2l6ZT0iMzUwIiBkYXRhTGF5b3V0PSJtaW5pbWFsIiBncmFuZFRvdGFsPSJmYWxzZSIgaXNJbmRleGVkPSJ0cnVlIiBjb250ZW50S2V5PSJIRUNTSjNHRlJGRk1HNUxOR0pKWVNJWERVNlpJNU5OUCI+PCFbQ0RBVEFbLTEwMCwyMzQ2NC4wLC0xMDAsLTEwMCwxLjAKLTEwMCwyMzQ2NC4wLDIsLTEwMCwxLjAKLTEwMCwyMzQ2NC4wLDIsMCwwLjk3Mjg1MjgyMDUxNjAzNDYKLTEwMCwyMzQ2NC4wLDIsMywwLjAyNzE0NzE3OTQ4Mzk2Mzc3Ngo0LDIzNDY0LjAsLTEwMCwtMTAwLDEuMAo0LDIzNDY0LjAsMiwtMTAwLDEuMAo0LDIzNDY0LjAsMiwwLDAuOTk1ODczODE5ODkyNjM3NQo0LDIzNDY0LjAsMiwzLDAuMDA0MTI2MTgwMTA3MzYyMzQwNQoxLDIzNDY0LjAsLTEwMCwtMTAwLDEuMAoxLDIzNDY0LjAsMiwtMTAwLDEuMAoxLDIzNDY0LjAsMiwwLDAuOTQwODU4MjE5ODE0OTc3CjEsMjM0NjQuMCwyLDMsMC4wNTkxNDE3ODAxODUwMjE1NwpdXT48L0RhdGE+PFN0cmluZ1RhYmxlIGZvcm1hdD0iQ1NWIiByb3dDb3VudD0iNSIgc2l6ZT0iNjQiIGNvbnRlbnRLZXk9IlBZN1I2TTJWVVZBM0tYWjdQRUNWQ0dNREVNTFpYWDdUIj48IVtDREFUQVsiQXVzdHJpYSIKIkNvbW1lcmNpYWwiCiJFdXJvcGVhbiBVbmlvbiIKIkdlcm1hbnkiCiJSZXNpZGVudGlhbCIKXV0+PC9TdHJpbmdUYWJsZT48L1Jlc3VsdD5WAWFjAGMAYwBjAWMAYwBjAFYBYWMBAAAAYwBjAF1FTkRfUkMr</data>
</ReportState>
</file>

<file path=customXml/item68.xml><?xml version="1.0" encoding="utf-8"?>
<ReportState xmlns="sas.reportstate">
  <data type="reportstate">UkNfU1RBUlRbVgVnZ1VjAgAAAFNnYwIAAABjAAAAAGRVBgAAAHZlMzU5NmRVAAAAAGMAAAAAZ5lmVQEAAABTVgFnmGRVBwAAAGJpMTAxNzZkVRIAAABSZWZpbmFuY2luZyBNYXJrZXJhVgFnYwFkVQIAAAA3NGMY/P//YgAAAAAAAPh/ZFUCAAAANzRjAQAAAFRjCAAAAGFjAGdjAgAAAGMAAAAAZFUFAAAAdmU3MjNkVQAAAABjAAAAAGeZZlUBAAAAU1YBZ5hkVQYAAABiaTM5MTdkVQwAAABDdXQgT2ZmIERhdGVhVgFnYwBhYxj8//9iAAAAAADq1kBkVQoAAAAyOS8wMy8yMDI0YwEAAABUYwgAAABhYwBUVgFmVQIAAABTZFUGAAAAYmkzOTE3ZFUGAAAAYmkzOTU1VFYBYVYBZ2RVBgAAAGRkMzkyMVYBZlUEAAAAU2RVGwAAAExvY2FsL211bmljaXBhbCBhdXRob3JpdGllc2RVBgAAAE90aGVyc2RVHAAAAFJlZ2lvbmFsL2ZlZGVyYWwgYXV0aG9yaXRpZXNkVQoAAABTb3ZlcmVpZ25zVFYBZmdVBwAAAFNWAWfAYwAAAABkVQYAAABiaTM5MTdkVQwAAABDdXQgT2ZmIERhdGVkVQcAAABERE1NWVk4YxgAAABWAWZjVQUAAABTAAAAAADq1kAAAAAAAOrWQAAAAAAA6tZAAAAAAADq1kAAAAAAAOrWQFRWAWFjAQAAAGIFAAAAYgAAAAAAAPh/YgAAAAAAAPh/YgAAAAAAAPh/YgAAAAAAAPh/YgAAAAAAAPh/YWMAYwBjAGMBVgFnwGMBAAAAZFUGAAAAYmkzOTU1ZFUYAAAAVHlwZSBvZiBFeHBvc3VyZSBncm91cGVkYWMYAAAAVgFhVgFmY1UFAAAAU5z///8DAAAAAgAAAAAAAAABAAAAVGMBAAAAYgUAAABiAAAAAAAA+H9iAAAAAAAA+H9iAAAAAAAA+H9iAAAAAAAA+H9iAAAAAAAA+H9hYwBjAGMAYwFWAWfAYwAAAABkVQYAAABiaTM5MTJkVRYAAABBdmVyYWdlIE5vbWluYWwgKDAwMHMpZFUIAAAAQ09NTUExMi5jAgAAAFYBZmNVBQAAAFNv3/oUPrJ6QNSIU0JROGRA6HreNWnwo0CJ5aKg+Ql3QCK/GiJQL4FAVFYBYWMCAAAAYgUAAABiAAAAAAAA+H9iAAAAAAAA+H9iAAAAAAAA+H9iAAAAAAAA+H9iAAAAAAAA+H9hYwBjAGMAYwFWAWfAYwAAAABkVQYAAABiaTM5MTNkVQwAAABOb21pbmFsIChtbilkVQgAAABDT01NQTEyLmMAAAAAVgFmY1UFAAAAU8uX/kdr0qxADxLTbFcKgUDqEA3BNtuUQM92sY2RY5lA4PWoVhQHZ0BUVgFhYwIAAABiBQAAAGIAAAAAAAD4f2IAAAAAAAD4f2IAAAAAAAD4f2IAAAAAAAD4f2IAAAAAAAD4f2FjAGMAYwBjAVYBZ8BjAAAAAGRVBgAAAGJpMzkxNGRVDAAAAE5PLiBPRiBMT0FOU2RVCAAAAENPTU1BMTIuYxgAAABWAWZjVQUAAABTAAAAAIDewEAAAAAAAFaqQAAAAAAAWIBAAAAAAAA4sUAAAAAAAPB0QFRWAWFjAgAAAGIFAAAAYgAAAAAAAPh/YgAAAAAAAPh/YgAAAAAAAPh/YgAAAAAAAPh/YgAAAAAAAPh/YWMAYwBjAGMBVgFnwGMAAAAAZFUGAAAAYmkzOTE1ZFURAAAAJSBvZiBUb3RhbCBBc3NldHNkVQsAAABQRVJDRU5UMTIuMmMYAAAAVgFmY1UFAAAAUwAAAAAAAPA/70ns1Vrrwj8/h5El8SfXP/SqDTw+MNw/x0VVmxmRqT9UVgFhYwIAAABiBQAAAGIAAAAAAAD4f2IAAAAAAAD4f2IAAAAAAAD4f2IAAAAAAAD4f2IAAAAAAAD4f2FjAGMAYwBjAVYBZ8BjAAAAAGRVBgAAAGJpMzkxNmRVEQAAACUgTnVtYmVyIG9mIExvYW5zZFULAAAAUEVSQ0VOVDEyLjJjGAAAAFYBZmNVBQAAAFMAAAAAAADwP2GYx5qi+tg/rnr5C9wArz++6RqE41TgP3EmG9zW26M/VFYBYWMCAAAAYgUAAABiAAAAAAAA+H9iAAAAAAAA+H9iAAAAAAAA+H9iAAAAAAAA+H9iAAAAAAAA+H9hYwBjAGMAYwFUZ6BmY1UFAAAAUwAAAAAAVFYBZWNVAAAAAFNUYVYBYWMFAAAAYgUAAABjAWMAYgAAAAAAAAAAVgFhVgFhVgNnZ2RVBgAAAGRkMzkyMVYBYVYBZmdVAQAAAFNnZFUKAAAAMjkvMDMvMjAyNFYBZ2MAYWMY/P//YgAAAAAA6tZAZFUKAAAAMjkvMDMvMjAyNFYBZmdVBQAAAFNnZFULAAAATUFUQ0hFU19BTExWAWdjAWRVCwAAAE1BVENIRVNfQUxMY5z///9iAAAAAAAA+H9kVQsAAABNQVRDSEVTX0FMTFYBYWMCAAAAYwFWAWZjVQEAAABTAAAAAFRWAWFWAWZnVQUAAABTVgFnYwBhYxj8//9ib9/6FD6yekBkVQMAAAA0MjdWAWdjAGFjGPz//2LLl/5Ha9KsQGRVBgAAADPCoDY4OVYBZ2MAYWMY/P//YgAAAACA3sBAZFUGAAAAOMKgNjM3VgFnYwBhYxj8//9iAAAAAAAA8D9kVQgAAAAxMDAsMDAgJVYBZ2MAYWMY/P//YgAAAAAAAPA/ZFUIAAAAMTAwLDAwICVUVgFhZ2RVCgAAAFNvdmVyZWlnbnNWAWdjAWRVCgAAAFNvdmVyZWlnbnNjAwAAAGIAAAAAAAD4f2RVCgAAAFNvdmVyZWlnbnNWAWFjAgAAAGMBVgFmY1UBAAAAUwEAAABUVgFhVgFmZ1UFAAAAU1YBZ2MAYWMY/P//YtSIU0JROGRAZFUDAAAAMTYyVgFnYwBhYxj8//9iDxLTbFcKgUBkVQMAAAA1NDVWAWdjAGFjGPz//2IAAAAAAFaqQGRVBgAAADPCoDM3MVYBZ2MAYWMY/P//Yu9J7NVa68I/ZFUHAAAAMTQsNzggJVYBZ2MAYWMY/P//YmGYx5qi+tg/ZFUHAAAAMzksMDMgJVRWAWFnZFUcAAAAUmVnaW9uYWwvZmVkZXJhbCBhdXRob3JpdGllc1YBZ2MBZFUcAAAAUmVnaW9uYWwvZmVkZXJhbCBhdXRob3JpdGllc2MCAAAAYgAAAAAAAPh/ZFUcAAAAUmVnaW9uYWwvZmVkZXJhbCBhdXRob3JpdGllc1YBYWMCAAAAYwFWAWZjVQEAAABTAgAAAFRWAWFWAWZnVQUAAABTVgFnYwBhYxj8//9i6HreNWnwo0BkVQYAAAAywqA1NTJWAWdjAGFjGPz//2LqEA3BNtuUQGRVBgAAADHCoDMzNVYBZ2MAYWMY/P//YgAAAAAAWIBAZFUDAAAANTIzVgFnYwBhYxj8//9iP4eRJfEn1z9kVQcAAAAzNiwxOCAlVgFnYwBhYxj8//9irnr5C9wArz9kVQYAAAA2LDA2ICVUVgFhZ2RVGwAAAExvY2FsL211bmljaXBhbCBhdXRob3JpdGllc1YBZ2MBZFUbAAAATG9jYWwvbXVuaWNpcGFsIGF1dGhvcml0aWVzYwAAAABiAAAAAAAA+H9kVRsAAABMb2NhbC9tdW5pY2lwYWwgYXV0aG9yaXRpZXNWAWFjAgAAAGMBVgFmY1UBAAAAUwMAAABUVgFhVgFmZ1UFAAAAU1YBZ2MAYWMY/P//YonloqD5CXdAZFUDAAAAMzY5VgFnYwBhYxj8//9iz3axjZFjmUBkVQYAAAAxwqA2MjVWAWdjAGFjGPz//2IAAAAAADixQGRVBgAAADTCoDQwOFYBZ2MAYWMY/P//YvSqDTw+MNw/ZFUHAAAANDQsMDQgJVYBZ2MAYWMY/P//Yr7pGoTjVOA/ZFUHAAAANTEsMDQgJVRWAWFnZFUGAAAAT3RoZXJzVgFnYwFkVQYAAABPdGhlcnNjAQAAAGIAAAAAAAD4f2RVBgAAAE90aGVyc1YBYWMCAAAAYwFWAWZjVQEAAABTBAAAAFRWAWFWAWZnVQUAAABTVgFnYwBhYxj8//9iIr8aIlAvgUBkVQMAAAA1NTBWAWdjAGFjGPz//2Lg9ahWFAdnQGRVAwAAADE4NFYBZ2MAYWMY/P//YgAAAAAA8HRAZFUDAAAAMzM1VgFnYwBhYxj8//9ix0VVmxmRqT9kVQYAAAA0LDk5ICVWAWdjAGFjGPz//2JxJhvc1tujP2RVBgAAADMsODggJVRWAWFUYwEAAABjAVYBYVYBYVYBYVYBYVRjAAAAAGMBVgFhVgFhVgFhVgFhVgFmZ1UBAAAAU2dkVRcAAABkZWZhdWx0Um93QXhpc0hpZXJhcmNoeWRVEAAAAFplaWxlbmhpZXJhcmNoaWVWAWZnVQIAAABTZ2RVBgAAAGJpMzkxN2RVDAAAAEN1dCBPZmYgRGF0ZWRVBwAAAERETU1ZWThjAAAAAGMBVgFhVgFhZ2RVBgAAAGJpMzk1NWRVGAAAAFR5cGUgb2YgRXhwb3N1cmUgZ3JvdXBlZGFjAQAAAGMBVgFhVgFhVGMAAAAAZ2RVBAAAAHJvb3RWAWFWAWZnVQEAAABTZ2RVCgAAADI5LzAzLzIwMjRWAWdjAGFjGPz//2IAAAAAAOrWQGRVCgAAADI5LzAzLzIwMjRWAWZnVQQAAABTZ2RVCgAAAFNvdmVyZWlnbnNWAWdjAWRVCgAAAFNvdmVyZWlnbnNjAwAAAGIAAAAAAAD4f2RVCgAAAFNvdmVyZWlnbnNWAWFjAgAAAGMBVgFhVgFhVgFhVgFhZ2RVHAAAAFJlZ2lvbmFsL2ZlZGVyYWwgYXV0aG9yaXRpZXNWAWdjAWRVHAAAAFJlZ2lvbmFsL2ZlZGVyYWwgYXV0aG9yaXRpZXNjAgAAAGIAAAAAAAD4f2RVHAAAAFJlZ2lvbmFsL2ZlZGVyYWwgYXV0aG9yaXRpZXNWAWFjAgAAAGMBVgFhVgFhVgFhVgFhZ2RVGwAAAExvY2FsL211bmljaXBhbCBhdXRob3JpdGllc1YBZ2MBZFUbAAAATG9jYWwvbXVuaWNpcGFsIGF1dGhvcml0aWVzYwAAAABiAAAAAAAA+H9kVRsAAABMb2NhbC9tdW5pY2lwYWwgYXV0aG9yaXRpZXNWAWFjAgAAAGMBVgFhVgFhVgFhVgFhZ2RVBgAAAE90aGVyc1YBZ2MBZFUGAAAAT3RoZXJzYwEAAABiAAAAAAAA+H9kVQYAAABPdGhlcnNWAWFjAgAAAGMBVgFhVgFhVgFhVgFhVGMBAAAAYwBWAWFWAWFWAWFWAWFUYwAAAABjAFYBYVYBYVYBYVYBYWdkVQQAAAByb290VgFhVgFmZ1UBAAAAU2dkVQoAAAAyOS8wMy8yMDI0VgFnYwBhYxj8//9iAAAAAADq1kBkVQoAAAAyOS8wMy8yMDI0VgFmZ1UEAAAAU2dkVQoAAABTb3ZlcmVpZ25zVgFnYwFkVQoAAABTb3ZlcmVpZ25zYwMAAABiAAAAAAAA+H9kVQoAAABTb3ZlcmVpZ25zVgFhYwIAAABjAVYBYVYBYVYBYVYBYWdkVRwAAABSZWdpb25hbC9mZWRlcmFsIGF1dGhvcml0aWVzVgFnYwFkVRwAAABSZWdpb25hbC9mZWRlcmFsIGF1dGhvcml0aWVzYwIAAABiAAAAAAAA+H9kVRwAAABSZWdpb25hbC9mZWRlcmFsIGF1dGhvcml0aWVzVgFhYwIAAABjAVYBYVYBYVYBYVYBYWdkVRsAAABMb2NhbC9tdW5pY2lwYWwgYXV0aG9yaXRpZXNWAWdjAWRVGwAAAExvY2FsL211bmljaXBhbCBhdXRob3JpdGllc2MAAAAAYgAAAAAAAPh/ZFUbAAAATG9jYWwvbXVuaWNpcGFsIGF1dGhvcml0aWVzVgFhYwIAAABjAVYBYVYBYVYBYVYBYWdkVQYAAABPdGhlcnNWAWdjAWRVBgAAAE90aGVyc2MBAAAAYgAAAAAAAPh/ZFUGAAAAT3RoZXJzVgFhYwIAAABjAVYBYVYBYVYBYVYBYVRjAQAAAGMAVgFhVgFhVgFhVgFhVGMAAAAAYwBWAWFWAWFWAWFWAWFjAVRjAWMAYwBiAAAAAAAAAABWAWZVBQAAAFNkVQYAAABiaTM5MTJkVQYAAABiaTM5MTNkVQYAAABiaTM5MTRkVQYAAABiaTM5MTVkVQYAAABiaTM5MTZUYwBjAGMAYWNCBQIAVgFhZFXECQAAPFJlc3VsdCByZWY9ImRkMzkyM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NC0xMlQxMTozOToyMC4zODVaIj48VmFyaWFibGVzPjxOdW1lcmljVmFyaWFibGUgdmFybmFtZT0iYmkzOTE3IiBsYWJlbD0iQ3V0IE9mZiBEYXRlIiByZWY9ImJpMzkxNyIgY29sdW1uPSJjMCIgZm9ybWF0PSJERE1NWVk4IiB1c2FnZT0iY2F0ZWdvcmljYWwiLz48U3RyaW5nVmFyaWFibGUgdmFybmFtZT0iYmkzOTU1IiBsYWJlbD0iVHlwZSBvZiBFeHBvc3VyZSBncm91cGVkIiByZWY9ImJpMzk1NSIgY29sdW1uPSJjMSIgc29ydE9uPSJjdXN0b20iIGN1c3RvbVNvcnQ9ImNzNTIxMiIvPjxOdW1lcmljVmFyaWFibGUgdmFybmFtZT0iYmkzOTEyIiBsYWJlbD0iQXZlcmFnZSBOb21pbmFsICgwMDBzKSIgcmVmPSJiaTM5MTIiIGNvbHVtbj0iYzIiIGZvcm1hdD0iQ09NTUExMi4iIHVzYWdlPSJxdWFudGl0YXRpdmUiIGRlZmluZWRBZ2dyZWdhdGlvbj0iYXZlcmFnZSIvPjxOdW1lcmljVmFyaWFibGUgdmFybmFtZT0iYmkzOTEzIiBsYWJlbD0iTm9taW5hbCAobW4pIiByZWY9ImJpMzkxMyIgY29sdW1uPSJjMyIgZm9ybWF0PSJDT01NQTEyLiIgdXNhZ2U9InF1YW50aXRhdGl2ZSIgZGVmaW5lZEFnZ3JlZ2F0aW9uPSJzdW0iLz48TnVtZXJpY1ZhcmlhYmxlIHZhcm5hbWU9ImJpMzkxNCIgbGFiZWw9Ik5PLiBPRiBMT0FOUyIgcmVmPSJiaTM5MTQiIGNvbHVtbj0iYzQiIGZvcm1hdD0iQ09NTUExMi4iIHVzYWdlPSJxdWFudGl0YXRpdmUiLz48TnVtZXJpY1ZhcmlhYmxlIHZhcm5hbWU9ImJpMzkxNSIgbGFiZWw9IiUgb2YgVG90YWwgQXNzZXRzIiByZWY9ImJpMzkxNSIgY29sdW1uPSJjNSIgZm9ybWF0PSJQRVJDRU5UMTIuMiIgdXNhZ2U9InF1YW50aXRhdGl2ZSIvPjxOdW1lcmljVmFyaWFibGUgdmFybmFtZT0iYmkzOTE2IiBsYWJlbD0iJSBOdW1iZXIgb2YgTG9hbnMiIHJlZj0iYmkzOTE2IiBjb2x1bW49ImM2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TnVtZXJpY0NvbHVtbiBjb2xuYW1lPSJjNCIgZW5jb2Rpbmc9InRleHQiIGRhdGFUeXBlPSJkb3VibGUiLz48TnVtZXJpY0NvbHVtbiBjb2xuYW1lPSJjNSIgZW5jb2Rpbmc9InRleHQiIGRhdGFUeXBlPSJkb3VibGUiLz48TnVtZXJpY0NvbHVtbiBjb2xuYW1lPSJjNiIgZW5jb2Rpbmc9InRleHQiIGRhdGFUeXBlPSJkb3VibGUiLz48L0NvbHVtbnM+PERhdGEgZm9ybWF0PSJDU1YiIHJvd0NvdW50PSI1IiBhdmFpbGFibGVSb3dDb3VudD0iNSIgc2l6ZT0iNDM1IiBkYXRhTGF5b3V0PSJtaW5pbWFsIiBncmFuZFRvdGFsPSJmYWxzZSIgaXNJbmRleGVkPSJ0cnVlIiBjb250ZW50S2V5PSJIUFBSRlhOUEJMTU81QUxIT1c1RjZDUUJYUkhQQlhQRSI+PCFbQ0RBVEFbMjM0NjQuMCwtMTAwLDQyNy4xNDAxNTY3MjY4MTAzLDM2ODkuMjA5NTMzNjQ5NDcyNiw4NjM3LjAsMS4wLDEuMAoyMzQ2NC4wLDMsMTYxLjc1OTkxOTMyMjE2MDA0LDU0NS4yOTI2ODgwMzUwMDA0LDMzNzEuMCwwLjE0NzgwNzQ1OTMxMTA5NTYsMC4zOTAyOTc1NTcwMjIxMTQxNgoyMzQ2NC4wLDIsMjU1Mi4yMDU0ODkxMTMzMzQsMTMzNC44MDM0NzA4MDYyNzIsNTIzLjAsMC4zNjE4MTI4NjQ5NTk2Nzc2LDAuMDYwNTUzNDMyOTA0OTQzODQ2CjIzNDY0LjAsMCwzNjguNjIzNDQ0MjEwMzUyODMsMTYyNC44OTIxNDIwNzkyMzU2LDQ0MDguMCwwLjQ0MDQ0NDUyNTM4MDk4MTksMC41MTAzNjIzOTQzNDk4OTAxCjIzNDY0LjAsMSw1NDkuOTE0MTI3NTQ5MTMxMywxODQuMjIxMjMyNzI4OTU4OTcsMzM1LjAsMC4wNDk5MzUxNTAzNDgyNDMzLDAuMDM4Nzg2NjE1NzIzMDUxOTgKXV0+PC9EYXRhPjxTdHJpbmdUYWJsZSBmb3JtYXQ9IkNTViIgcm93Q291bnQ9IjQiIHNpemU9IjgzIiBjb250ZW50S2V5PSJLMkFTTVBUUDVQV0xJR0dUUUIyT0lXWTNSTzRDRFQyQSI+PCFbQ0RBVEFbIkxvY2FsL211bmljaXBhbCBhdXRob3JpdGllcyIKIk90aGVycyIKIlJlZ2lvbmFsL2ZlZGVyYWwgYXV0aG9yaXRpZXMiCiJTb3ZlcmVpZ25zIgpdXT48L1N0cmluZ1RhYmxlPjwvUmVzdWx0PlYBYWMAYwBjAGMBYwBjAGMAVgFhYwEAAABjAGMAXUVORF9SQys=</data>
</ReportState>
</file>

<file path=customXml/item69.xml><?xml version="1.0" encoding="utf-8"?>
<ReportState xmlns="sas.reportstate">
  <data type="reportstate">UEVDU19TVEFSVFtWAWdWAWZnVQEAAABTVgFnYwFkVQIAAAA3MWMY/P//YgAAAAAAAPh/ZFUCAAAANzFUY1UCAAAAUwAAVF1FTkRfUEVDUysr</data>
</ReportState>
</file>

<file path=customXml/item7.xml><?xml version="1.0" encoding="utf-8"?>
<ReportState xmlns="sas.reportstate">
  <data type="reportstate">UkNfU1RBUlRbVgVnZ1VjAgAAAFNnYwIAAABjAAAAAGRVBQAAAHZlNzIzZFUAAAAAYwAAAABnmWZVAQAAAFNWAWeYZFUGAAAAYmk5NDE2ZFUMAAAAQ3V0IE9mZiBEYXRlYVYBZ2MAYWMY/P//YgAAAAAA6tZAZFUKAAAAMjkvMDMvMjAyNGMBAAAAVGMIAAAAYWMAZ2MCAAAAYwAAAABkVQYAAAB2ZTkzOTdkVQAAAABjAAAAAGeZZlUBAAAAU1YBZ5hkVQcAAABiaTEwMjMwZFUSAAAAUmVmaW5hbmNpbmcgTWFya2VyYVYBZ2MBZFUCAAAANzFjGPz//2IAAAAAAAD4f2RVAgAAADcxYwEAAABUYwgAAABhYwBUVgFmVQIAAABTZFUGAAAAYmk5NDE5ZFUGAAAAYmk5NDE2VFYBYVYBZ2RVBgAAAGRkOTQyMlYBZlULAAAAU2RVHAAAAG8vdyBDb21tZXJjaWFsIC0gQWdyaWN1bHR1cmVkVRcAAABvL3cgQ29tbWVyY2lhbCAtIEhvdGVsc2RVGwAAAG8vdyBDb21tZXJjaWFsIC0gSW5kdXN0cmlhbGRVFQAAAG8vdyBDb21tZXJjaWFsIC0gTGFuZGRVGgAAAG8vdyBDb21tZXJjaWFsIC0gTWl4ZWQgVXNlZFVFAAAAby93IENvbW1lcmNpYWwgLSBNdWx0aS1mYW1pbHkgYXNzZXRzIChtb3JlIHRoYW4gMyB1bml0cyBwZXIgYnVpbGRpbmcpZFUYAAAAby93IENvbW1lcmNpYWwgLSBPZmZpY2VzZFUWAAAAby93IENvbW1lcmNpYWwgLSBPdGhlcmRVFwAAAG8vdyBDb21tZXJjaWFsIC0gUmV0YWlsZFUkAAAAby93IFJlc2lkZW50aWFsIC0gU3Vic2lkaXNlZCBIb3VzaW5nZFVJAAAAby93IFJlc2lkZW50aWFsIChGbGF0L1NpbmdsZSBGYW1pbHkgSG91c2UvbGVzcyB0aGFuIDQgdW5pdHMgcGVyIGJ1aWxkaW5nKVRWAWZnVQQAAABTVgFnwGMAAAAAZFUGAAAAYmk5NDE2ZFUMAAAAQ3V0IE9mZiBEYXRlZFUHAAAARERNTVlZOGMYAAAAVgFmY1UMAAAAUwAAAAAA6tZAAAAAAADq1kAAAAAAAOrWQAAAAAAA6tZAAAAAAADq1kAAAAAAAOrWQAAAAAAA6tZAAAAAAADq1kAAAAAAAOrWQAAAAAAA6tZAAAAAAADq1kAAAAAAAOrWQFRWAWFjAQAAAGIMAAAAYgAAAAAAAPh/YgAAAAAAAPh/YgAAAAAAAPh/YgAAAAAAAPh/YgAAAAAAAPh/YWMAYwBjAGMBVgFnwGMBAAAAZFUGAAAAYmk5NDE5ZFURAAAAQVRUIFByb3BlcnR5IFR5cGVhYxgAAABWAWFWAWZjVQwAAABTnP///wAAAAABAAAAAgAAAAMAAAAEAAAABQAAAAYAAAAHAAAACAAAAAkAAAAKAAAAVGMBAAAAYgwAAABiAAAAAAAA+H9iAAAAAAAA+H9iAAAAAAAA+H9iAAAAAAAA+H9iAAAAAAAA+H9hYwBjAGMAYwFWAWfAYwAAAABkVQYAAABiaTk0MTdkVQwAAABOb21pbmFsIChtbilkVQgAAABDT01NQTEyLmMAAAAAVgFmY1UMAAAAU0M/15n6iN5APK/FYcKzfEBG77rMCz+WQF7j5RmR4nFAb2e0O/hbgUA61kLsGwZ2QLra7NXtjbVAjK54fDPEjEC9dfiHVhtgQDaJ4X0d36pAAj3ueVtorEBcm0oA62nMQFRWAWFjAgAAAGIMAAAAYgAAAAAAAPh/YgAAAAAAAPh/YgAAAAAAAPh/YgAAAAAAAPh/YgAAAAAAAPh/YWMAYwBjAGMBVgFnwGMAAAAAZFUGAAAAYmk5NDE4ZFUYAAAATnVtYmVyIG9mIE1vcnRnYWdlIExvYW5zZFUIAAAAQ09NTUExMi5jGAAAAFYBZmNVDAAAAFMAAAAAEHv8QAAAAAAAMKRAAAAAAABInEAAAAAAACByQAAAAAAAQHxAAAAAAACgdUAAAAAAAG+6QAAAAAAAkIFAAAAAAAAAWkAAAAAAAE6vQAAAAAAATbBAAAAAAKBU90BUVgFhYwIAAABiDAAAAGIAAAAAAAD4f2IAAAAAAAD4f2IAAAAAAAD4f2IAAAAAAAD4f2IAAAAAAAD4f2FjAGMAYwBjAVRnoGZjVQwAAABTAAAAAAAAAAAAAAAAVFYBZWNVAAAAAFNUYVYBYWMMAAAAYgwAAABjAWMAYgAAAAAAAAAAVgFhVgFhVgNnZ2RVBgAAAGRkOTQyMlYBYVYBZmdVDAAAAFNnZFULAAAATUFUQ0hFU19BTExWAWdjAWRVCwAAAE1BVENIRVNfQUxMY5z///9iAAAAAAAA+H9kVQsAAABNQVRDSEVTX0FMTFYBZmdVAQAAAFNnZFUKAAAAMjkvMDMvMjAyNFYBZ2MAYWMY/P//YgAAAAAA6tZAZFUKAAAAMjkvMDMvMjAyNFYBYWMCAAAAYwFWAWZjVQEAAABTAAAAAFRWAWFWAWZnVQIAAABTVgFnYwBhYxj8//9iQz/XmfqI3kBkVQcAAAAzMcKgMjY4VgFnYwBhYxj8//9iAAAAABB7/EBkVQgAAAAxMTbCoDY1N1RWAWFUYwEAAABjAVYBYVYBYVYBYVYBYWdkVRwAAABvL3cgQ29tbWVyY2lhbCAtIEFncmljdWx0dXJlVgFnYwFkVRwAAABvL3cgQ29tbWVyY2lhbCAtIEFncmljdWx0dXJlYwAAAABiAAAAAAAA+H9kVRwAAABvL3cgQ29tbWVyY2lhbCAtIEFncmljdWx0dXJlVgFmZ1UBAAAAU2dkVQoAAAAyOS8wMy8yMDI0VgFnYwBhYxj8//9iAAAAAADq1kBkVQoAAAAyOS8wMy8yMDI0VgFhYwIAAABjAVYBZmNVAQAAAFMBAAAAVFYBYVYBZmdVAgAAAFNWAWdjAGFjGPz//2I8r8VhwrN8QGRVAwAAADQ1OVYBZ2MAYWMY/P//YgAAAAAAMKRAZFUGAAAAMsKgNTg0VFYBYVRjAQAAAGMBVgFhVgFhVgFhVgFhZ2RVFwAAAG8vdyBDb21tZXJjaWFsIC0gSG90ZWxzVgFnYwFkVRcAAABvL3cgQ29tbWVyY2lhbCAtIEhvdGVsc2MBAAAAYgAAAAAAAPh/ZFUXAAAAby93IENvbW1lcmNpYWwgLSBIb3RlbHNWAWZnVQEAAABTZ2RVCgAAADI5LzAzLzIwMjRWAWdjAGFjGPz//2IAAAAAAOrWQGRVCgAAADI5LzAzLzIwMjRWAWFjAgAAAGMBVgFmY1UBAAAAUwIAAABUVgFhVgFmZ1UCAAAAU1YBZ2MAYWMY/P//YkbvuswLP5ZAZFUGAAAAMcKgNDI0VgFnYwBhYxj8//9iAAAAAABInEBkVQYAAAAxwqA4MTBUVgFhVGMBAAAAYwFWAWFWAWFWAWFWAWFnZFUbAAAAby93IENvbW1lcmNpYWwgLSBJbmR1c3RyaWFsVgFnYwFkVRsAAABvL3cgQ29tbWVyY2lhbCAtIEluZHVzdHJpYWxjAgAAAGIAAAAAAAD4f2RVGwAAAG8vdyBDb21tZXJjaWFsIC0gSW5kdXN0cmlhbFYBZmdVAQAAAFNnZFUKAAAAMjkvMDMvMjAyNFYBZ2MAYWMY/P//YgAAAAAA6tZAZFUKAAAAMjkvMDMvMjAyNFYBYWMCAAAAYwFWAWZjVQEAAABTAwAAAFRWAWFWAWZnVQIAAABTVgFnYwBhYxj8//9iXuPlGZHicUBkVQMAAAAyODZWAWdjAGFjGPz//2IAAAAAACByQGRVAwAAADI5MFRWAWFUYwEAAABjAVYBYVYBYVYBYVYBYWdkVRUAAABvL3cgQ29tbWVyY2lhbCAtIExhbmRWAWdjAWRVFQAAAG8vdyBDb21tZXJjaWFsIC0gTGFuZGMDAAAAYgAAAAAAAPh/ZFUVAAAAby93IENvbW1lcmNpYWwgLSBMYW5kVgFmZ1UBAAAAU2dkVQoAAAAyOS8wMy8yMDI0VgFnYwBhYxj8//9iAAAAAADq1kBkVQoAAAAyOS8wMy8yMDI0VgFhYwIAAABjAVYBZmNVAQAAAFMEAAAAVFYBYVYBZmdVAgAAAFNWAWdjAGFjGPz//2JvZ7Q7+FuBQGRVAwAAADU1NVYBZ2MAYWMY/P//YgAAAAAAQHxAZFUDAAAANDUyVFYBYVRjAQAAAGMBVgFhVgFhVgFhVgFhZ2RVGgAAAG8vdyBDb21tZXJjaWFsIC0gTWl4ZWQgVXNlVgFnYwFkVRoAAABvL3cgQ29tbWVyY2lhbCAtIE1peGVkIFVzZWMEAAAAYgAAAAAAAPh/ZFUaAAAAby93IENvbW1lcmNpYWwgLSBNaXhlZCBVc2VWAWZnVQEAAABTZ2RVCgAAADI5LzAzLzIwMjRWAWdjAGFjGPz//2IAAAAAAOrWQGRVCgAAADI5LzAzLzIwMjRWAWFjAgAAAGMBVgFmY1UBAAAAUwUAAABUVgFhVgFmZ1UCAAAAU1YBZ2MAYWMY/P//YjrWQuwbBnZAZFUDAAAAMzUyVgFnYwBhYxj8//9iAAAAAACgdUBkVQMAAAAzNDZUVgFhVGMBAAAAYwFWAWFWAWFWAWFWAWFnZFVFAAAAby93IENvbW1lcmNpYWwgLSBNdWx0aS1mYW1pbHkgYXNzZXRzIChtb3JlIHRoYW4gMyB1bml0cyBwZXIgYnVpbGRpbmcpVgFnYwFkVUUAAABvL3cgQ29tbWVyY2lhbCAtIE11bHRpLWZhbWlseSBhc3NldHMgKG1vcmUgdGhhbiAzIHVuaXRzIHBlciBidWlsZGluZyljBQAAAGIAAAAAAAD4f2RVRQAAAG8vdyBDb21tZXJjaWFsIC0gTXVsdGktZmFtaWx5IGFzc2V0cyAobW9yZSB0aGFuIDMgdW5pdHMgcGVyIGJ1aWxkaW5nKVYBZmdVAQAAAFNnZFUKAAAAMjkvMDMvMjAyNFYBZ2MAYWMY/P//YgAAAAAA6tZAZFUKAAAAMjkvMDMvMjAyNFYBYWMCAAAAYwFWAWZjVQEAAABTBgAAAFRWAWFWAWZnVQIAAABTVgFnYwBhYxj8//9iutrs1e2NtUBkVQYAAAA1wqA1MThWAWdjAGFjGPz//2IAAAAAAG+6QGRVBgAAADbCoDc2N1RWAWFUYwEAAABjAVYBYVYBYVYBYVYBYWdkVRgAAABvL3cgQ29tbWVyY2lhbCAtIE9mZmljZXNWAWdjAWRVGAAAAG8vdyBDb21tZXJjaWFsIC0gT2ZmaWNlc2MGAAAAYgAAAAAAAPh/ZFUYAAAAby93IENvbW1lcmNpYWwgLSBPZmZpY2VzVgFmZ1UBAAAAU2dkVQoAAAAyOS8wMy8yMDI0VgFnYwBhYxj8//9iAAAAAADq1kBkVQoAAAAyOS8wMy8yMDI0VgFhYwIAAABjAVYBZmNVAQAAAFMHAAAAVFYBYVYBZmdVAgAAAFNWAWdjAGFjGPz//2KMrnh8M8SMQGRVAwAAADkyMVYBZ2MAYWMY/P//YgAAAAAAkIFAZFUDAAAANTYyVFYBYVRjAQAAAGMBVgFhVgFhVgFhVgFhZ2RVFgAAAG8vdyBDb21tZXJjaWFsIC0gT3RoZXJWAWdjAWRVFgAAAG8vdyBDb21tZXJjaWFsIC0gT3RoZXJjBwAAAGIAAAAAAAD4f2RVFgAAAG8vdyBDb21tZXJjaWFsIC0gT3RoZXJWAWZnVQEAAABTZ2RVCgAAADI5LzAzLzIwMjRWAWdjAGFjGPz//2IAAAAAAOrWQGRVCgAAADI5LzAzLzIwMjRWAWFjAgAAAGMBVgFmY1UBAAAAUwgAAABUVgFhVgFmZ1UCAAAAU1YBZ2MAYWMY/P//Yr11+IdWG2BAZFUDAAAAMTI5VgFnYwBhYxj8//9iAAAAAAAAWkBkVQMAAAAxMDRUVgFhVGMBAAAAYwFWAWFWAWFWAWFWAWFnZFUXAAAAby93IENvbW1lcmNpYWwgLSBSZXRhaWxWAWdjAWRVFwAAAG8vdyBDb21tZXJjaWFsIC0gUmV0YWlsYwgAAABiAAAAAAAA+H9kVRcAAABvL3cgQ29tbWVyY2lhbCAtIFJldGFpbFYBZmdVAQAAAFNnZFUKAAAAMjkvMDMvMjAyNFYBZ2MAYWMY/P//YgAAAAAA6tZAZFUKAAAAMjkvMDMvMjAyNFYBYWMCAAAAYwFWAWZjVQEAAABTCQAAAFRWAWFWAWZnVQIAAABTVgFnYwBhYxj8//9iNonhfR3fqkBkVQYAAAAzwqA0NDBWAWdjAGFjGPz//2IAAAAAAE6vQGRVBgAAADTCoDAwN1RWAWFUYwEAAABjAVYBYVYBYVYBYVYBYWdkVSQAAABvL3cgUmVzaWRlbnRpYWwgLSBTdWJzaWRpc2VkIEhvdXNpbmdWAWdjAWRVJAAAAG8vdyBSZXNpZGVudGlhbCAtIFN1YnNpZGlzZWQgSG91c2luZ2MJAAAAYgAAAAAAAPh/ZFUkAAAAby93IFJlc2lkZW50aWFsIC0gU3Vic2lkaXNlZCBIb3VzaW5nVgFmZ1UBAAAAU2dkVQoAAAAyOS8wMy8yMDI0VgFnYwBhYxj8//9iAAAAAADq1kBkVQoAAAAyOS8wMy8yMDI0VgFhYwIAAABjAVYBZmNVAQAAAFMKAAAAVFYBYVYBZmdVAgAAAFNWAWdjAGFjGPz//2ICPe55W2isQGRVBgAAADPCoDYzNlYBZ2MAYWMY/P//YgAAAAAATbBAZFUGAAAANMKgMTczVFYBYVRjAQAAAGMBVgFhVgFhVgFhVgFhZ2RVSQAAAG8vdyBSZXNpZGVudGlhbCAoRmxhdC9TaW5nbGUgRmFtaWx5IEhvdXNlL2xlc3MgdGhhbiA0IHVuaXRzIHBlciBidWlsZGluZylWAWdjAWRVSQAAAG8vdyBSZXNpZGVudGlhbCAoRmxhdC9TaW5nbGUgRmFtaWx5IEhvdXNlL2xlc3MgdGhhbiA0IHVuaXRzIHBlciBidWlsZGluZyljCgAAAGIAAAAAAAD4f2RVSQAAAG8vdyBSZXNpZGVudGlhbCAoRmxhdC9TaW5nbGUgRmFtaWx5IEhvdXNlL2xlc3MgdGhhbiA0IHVuaXRzIHBlciBidWlsZGluZylWAWZnVQEAAABTZ2RVCgAAADI5LzAzLzIwMjRWAWdjAGFjGPz//2IAAAAAAOrWQGRVCgAAADI5LzAzLzIwMjRWAWFjAgAAAGMBVgFmY1UBAAAAUwsAAABUVgFhVgFmZ1UCAAAAU1YBZ2MAYWMY/P//YlybSgDracxAZFUHAAAAMTTCoDU0OFYBZ2MAYWMY/P//YgAAAACgVPdAZFUHAAAAOTXCoDU2MlRWAWFUYwEAAABjAVYBYVYBYVYBYVYBYVRjAAAAAGMBVgFhVgFhVgFhVgFhVgFmZ1UCAAAAU2dkVRcAAABkZWZhdWx0Um93QXhpc0hpZXJhcmNoeWRVEAAAAFplaWxlbmhpZXJhcmNoaWVWAWZnVQEAAABTZ2RVBgAAAGJpOTQxOWRVEQAAAEFUVCBQcm9wZXJ0eSBUeXBlYWMBAAAAYwFWAWFWAWFUYwAAAABnZFUEAAAAcm9vdFYBYVYBZmdVCwAAAFNnZFUcAAAAby93IENvbW1lcmNpYWwgLSBBZ3JpY3VsdHVyZVYBZ2MBZFUcAAAAby93IENvbW1lcmNpYWwgLSBBZ3JpY3VsdHVyZWMAAAAAYgAAAAAAAPh/ZFUcAAAAby93IENvbW1lcmNpYWwgLSBBZ3JpY3VsdHVyZVYBYWMBAAAAYwFWAWFWAWFWAWFWAWFnZFUXAAAAby93IENvbW1lcmNpYWwgLSBIb3RlbHNWAWdjAWRVFwAAAG8vdyBDb21tZXJjaWFsIC0gSG90ZWxzYwEAAABiAAAAAAAA+H9kVRcAAABvL3cgQ29tbWVyY2lhbCAtIEhvdGVsc1YBYWMBAAAAYwFWAWFWAWFWAWFWAWFnZFUbAAAAby93IENvbW1lcmNpYWwgLSBJbmR1c3RyaWFsVgFnYwFkVRsAAABvL3cgQ29tbWVyY2lhbCAtIEluZHVzdHJpYWxjAgAAAGIAAAAAAAD4f2RVGwAAAG8vdyBDb21tZXJjaWFsIC0gSW5kdXN0cmlhbFYBYWMBAAAAYwFWAWFWAWFWAWFWAWFnZFUVAAAAby93IENvbW1lcmNpYWwgLSBMYW5kVgFnYwFkVRUAAABvL3cgQ29tbWVyY2lhbCAtIExhbmRjAwAAAGIAAAAAAAD4f2RVFQAAAG8vdyBDb21tZXJjaWFsIC0gTGFuZFYBYWMBAAAAYwFWAWFWAWFWAWFWAWFnZFUaAAAAby93IENvbW1lcmNpYWwgLSBNaXhlZCBVc2VWAWdjAWRVGgAAAG8vdyBDb21tZXJjaWFsIC0gTWl4ZWQgVXNlYwQAAABiAAAAAAAA+H9kVRoAAABvL3cgQ29tbWVyY2lhbCAtIE1peGVkIFVzZVYBYWMBAAAAYwFWAWFWAWFWAWFWAWFnZFVFAAAAby93IENvbW1lcmNpYWwgLSBNdWx0aS1mYW1pbHkgYXNzZXRzIChtb3JlIHRoYW4gMyB1bml0cyBwZXIgYnVpbGRpbmcpVgFnYwFkVUUAAABvL3cgQ29tbWVyY2lhbCAtIE11bHRpLWZhbWlseSBhc3NldHMgKG1vcmUgdGhhbiAzIHVuaXRzIHBlciBidWlsZGluZyljBQAAAGIAAAAAAAD4f2RVRQAAAG8vdyBDb21tZXJjaWFsIC0gTXVsdGktZmFtaWx5IGFzc2V0cyAobW9yZSB0aGFuIDMgdW5pdHMgcGVyIGJ1aWxkaW5nKVYBYWMBAAAAYwFWAWFWAWFWAWFWAWFnZFUYAAAAby93IENvbW1lcmNpYWwgLSBPZmZpY2VzVgFnYwFkVRgAAABvL3cgQ29tbWVyY2lhbCAtIE9mZmljZXNjBgAAAGIAAAAAAAD4f2RVGAAAAG8vdyBDb21tZXJjaWFsIC0gT2ZmaWNlc1YBYWMBAAAAYwFWAWFWAWFWAWFWAWFnZFUWAAAAby93IENvbW1lcmNpYWwgLSBPdGhlclYBZ2MBZFUWAAAAby93IENvbW1lcmNpYWwgLSBPdGhlcmMHAAAAYgAAAAAAAPh/ZFUWAAAAby93IENvbW1lcmNpYWwgLSBPdGhlclYBYWMBAAAAYwFWAWFWAWFWAWFWAWFnZFUXAAAAby93IENvbW1lcmNpYWwgLSBSZXRhaWxWAWdjAWRVFwAAAG8vdyBDb21tZXJjaWFsIC0gUmV0YWlsYwgAAABiAAAAAAAA+H9kVRcAAABvL3cgQ29tbWVyY2lhbCAtIFJldGFpbFYBYWMBAAAAYwFWAWFWAWFWAWFWAWFnZFUkAAAAby93IFJlc2lkZW50aWFsIC0gU3Vic2lkaXNlZCBIb3VzaW5nVgFnYwFkVSQAAABvL3cgUmVzaWRlbnRpYWwgLSBTdWJzaWRpc2VkIEhvdXNpbmdjCQAAAGIAAAAAAAD4f2RVJAAAAG8vdyBSZXNpZGVudGlhbCAtIFN1YnNpZGlzZWQgSG91c2luZ1YBYWMBAAAAYwFWAWFWAWFWAWFWAWFnZFVJAAAAby93IFJlc2lkZW50aWFsIChGbGF0L1NpbmdsZSBGYW1pbHkgSG91c2UvbGVzcyB0aGFuIDQgdW5pdHMgcGVyIGJ1aWxkaW5nKVYBZ2MBZFVJAAAAby93IFJlc2lkZW50aWFsIChGbGF0L1NpbmdsZSBGYW1pbHkgSG91c2UvbGVzcyB0aGFuIDQgdW5pdHMgcGVyIGJ1aWxkaW5nKWMKAAAAYgAAAAAAAPh/ZFVJAAAAby93IFJlc2lkZW50aWFsIChGbGF0L1NpbmdsZSBGYW1pbHkgSG91c2UvbGVzcyB0aGFuIDQgdW5pdHMgcGVyIGJ1aWxkaW5nKVYBYWMBAAAAYwFWAWFWAWFWAWFWAWFUYwAAAABjAFYBYVYBYVYBYVYBYWdkVQQAAAByb290VgFhVgFmZ1ULAAAAU2dkVRwAAABvL3cgQ29tbWVyY2lhbCAtIEFncmljdWx0dXJlVgFnYwFkVRwAAABvL3cgQ29tbWVyY2lhbCAtIEFncmljdWx0dXJlYwAAAABiAAAAAAAA+H9kVRwAAABvL3cgQ29tbWVyY2lhbCAtIEFncmljdWx0dXJlVgFhYwEAAABjAVYBYVYBYVYBYVYBYWdkVRcAAABvL3cgQ29tbWVyY2lhbCAtIEhvdGVsc1YBZ2MBZFUXAAAAby93IENvbW1lcmNpYWwgLSBIb3RlbHNjAQAAAGIAAAAAAAD4f2RVFwAAAG8vdyBDb21tZXJjaWFsIC0gSG90ZWxzVgFhYwEAAABjAVYBYVYBYVYBYVYBYWdkVRsAAABvL3cgQ29tbWVyY2lhbCAtIEluZHVzdHJpYWxWAWdjAWRVGwAAAG8vdyBDb21tZXJjaWFsIC0gSW5kdXN0cmlhbGMCAAAAYgAAAAAAAPh/ZFUbAAAAby93IENvbW1lcmNpYWwgLSBJbmR1c3RyaWFsVgFhYwEAAABjAVYBYVYBYVYBYVYBYWdkVRUAAABvL3cgQ29tbWVyY2lhbCAtIExhbmRWAWdjAWRVFQAAAG8vdyBDb21tZXJjaWFsIC0gTGFuZGMDAAAAYgAAAAAAAPh/ZFUVAAAAby93IENvbW1lcmNpYWwgLSBMYW5kVgFhYwEAAABjAVYBYVYBYVYBYVYBYWdkVRoAAABvL3cgQ29tbWVyY2lhbCAtIE1peGVkIFVzZVYBZ2MBZFUaAAAAby93IENvbW1lcmNpYWwgLSBNaXhlZCBVc2VjBAAAAGIAAAAAAAD4f2RVGgAAAG8vdyBDb21tZXJjaWFsIC0gTWl4ZWQgVXNlVgFhYwEAAABjAVYBYVYBYVYBYVYBYWdkVUUAAABvL3cgQ29tbWVyY2lhbCAtIE11bHRpLWZhbWlseSBhc3NldHMgKG1vcmUgdGhhbiAzIHVuaXRzIHBlciBidWlsZGluZylWAWdjAWRVRQAAAG8vdyBDb21tZXJjaWFsIC0gTXVsdGktZmFtaWx5IGFzc2V0cyAobW9yZSB0aGFuIDMgdW5pdHMgcGVyIGJ1aWxkaW5nKWMFAAAAYgAAAAAAAPh/ZFVFAAAAby93IENvbW1lcmNpYWwgLSBNdWx0aS1mYW1pbHkgYXNzZXRzIChtb3JlIHRoYW4gMyB1bml0cyBwZXIgYnVpbGRpbmcpVgFhYwEAAABjAVYBYVYBYVYBYVYBYWdkVRgAAABvL3cgQ29tbWVyY2lhbCAtIE9mZmljZXNWAWdjAWRVGAAAAG8vdyBDb21tZXJjaWFsIC0gT2ZmaWNlc2MGAAAAYgAAAAAAAPh/ZFUYAAAAby93IENvbW1lcmNpYWwgLSBPZmZpY2VzVgFhYwEAAABjAVYBYVYBYVYBYVYBYWdkVRYAAABvL3cgQ29tbWVyY2lhbCAtIE90aGVyVgFnYwFkVRYAAABvL3cgQ29tbWVyY2lhbCAtIE90aGVyYwcAAABiAAAAAAAA+H9kVRYAAABvL3cgQ29tbWVyY2lhbCAtIE90aGVyVgFhYwEAAABjAVYBYVYBYVYBYVYBYWdkVRcAAABvL3cgQ29tbWVyY2lhbCAtIFJldGFpbFYBZ2MBZFUXAAAAby93IENvbW1lcmNpYWwgLSBSZXRhaWxjCAAAAGIAAAAAAAD4f2RVFwAAAG8vdyBDb21tZXJjaWFsIC0gUmV0YWlsVgFhYwEAAABjAVYBYVYBYVYBYVYBYWdkVSQAAABvL3cgUmVzaWRlbnRpYWwgLSBTdWJzaWRpc2VkIEhvdXNpbmdWAWdjAWRVJAAAAG8vdyBSZXNpZGVudGlhbCAtIFN1YnNpZGlzZWQgSG91c2luZ2MJAAAAYgAAAAAAAPh/ZFUkAAAAby93IFJlc2lkZW50aWFsIC0gU3Vic2lkaXNlZCBIb3VzaW5nVgFhYwEAAABjAVYBYVYBYVYBYVYBYWdkVUkAAABvL3cgUmVzaWRlbnRpYWwgKEZsYXQvU2luZ2xlIEZhbWlseSBIb3VzZS9sZXNzIHRoYW4gNCB1bml0cyBwZXIgYnVpbGRpbmcpVgFnYwFkVUkAAABvL3cgUmVzaWRlbnRpYWwgKEZsYXQvU2luZ2xlIEZhbWlseSBIb3VzZS9sZXNzIHRoYW4gNCB1bml0cyBwZXIgYnVpbGRpbmcpYwoAAABiAAAAAAAA+H9kVUkAAABvL3cgUmVzaWRlbnRpYWwgKEZsYXQvU2luZ2xlIEZhbWlseSBIb3VzZS9sZXNzIHRoYW4gNCB1bml0cyBwZXIgYnVpbGRpbmcpVgFhYwEAAABjAVYBYVYBYVYBYVYBYVRjAAAAAGMAVgFhVgFhVgFhVgFhYwFnZFUaAAAAZGVmYXVsdENvbHVtbkF4aXNIaWVyYXJjaHlkVREAAABTcGFsdGVuaGllcmFyY2hpZVYBZmdVAQAAAFNnZFUGAAAAYmk5NDE2ZFUMAAAAQ3V0IE9mZiBEYXRlZFUHAAAARERNTVlZOGMAAAAAYwFWAWFWAWFUYwAAAABnZFUEAAAAcm9vdFYBYVYBZmdVAQAAAFNnZFUKAAAAMjkvMDMvMjAyNFYBZ2MAYWMY/P//YgAAAAAA6tZAZFUKAAAAMjkvMDMvMjAyNFYBYWMBAAAAYwFWAWFWAWFWAWFWAWFUYwAAAABjAFYBYVYBYVYBYVYBYWdkVQQAAAByb290VgFhVgFmZ1UBAAAAU2dkVQoAAAAyOS8wMy8yMDI0VgFnYwBhYxj8//9iAAAAAADq1kBkVQoAAAAyOS8wMy8yMDI0VgFhYwEAAABjAVYBYVYBYVYBYVYBYVRjAAAAAGMAVgFhVgFhVgFhVgFhYwFUYwFjAGMAYgAAAAAAAAAAVgFmVQIAAABTZFUGAAAAYmk5NDE3ZFUGAAAAYmk5NDE4VGMAYwBjAGFjQgUCAFYBYWRVqggAADxSZXN1bHQgcmVmPSJkZDk0MjI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QtMDQtMTJUMTE6Mzk6MjAuMzg1WiI+PFZhcmlhYmxlcz48TnVtZXJpY1ZhcmlhYmxlIHZhcm5hbWU9ImJpOTQxNiIgbGFiZWw9IkN1dCBPZmYgRGF0ZSIgcmVmPSJiaTk0MTYiIGNvbHVtbj0iYzAiIGZvcm1hdD0iRERNTVlZOCIgdXNhZ2U9ImNhdGVnb3JpY2FsIi8+PFN0cmluZ1ZhcmlhYmxlIHZhcm5hbWU9ImJpOTQxOSIgbGFiZWw9IkFUVCBQcm9wZXJ0eSBUeXBlIiByZWY9ImJpOTQxOSIgY29sdW1uPSJjMSIgc29ydE9uPSJjdXN0b20iIGN1c3RvbVNvcnQ9ImNzMjA1MCIvPjxOdW1lcmljVmFyaWFibGUgdmFybmFtZT0iYmk5NDE3IiBsYWJlbD0iTm9taW5hbCAobW4pIiByZWY9ImJpOTQxNyIgY29sdW1uPSJjMiIgZm9ybWF0PSJDT01NQTEyLiIgdXNhZ2U9InF1YW50aXRhdGl2ZSIgZGVmaW5lZEFnZ3JlZ2F0aW9uPSJzdW0iLz48TnVtZXJpY1ZhcmlhYmxlIHZhcm5hbWU9ImJpOTQxOCIgbGFiZWw9Ik51bWJlciBvZiBNb3J0Z2FnZSBMb2FucyIgcmVmPSJiaTk0MTgiIGNvbHVtbj0iYzMiIGZvcm1hdD0iQ09NTUExMi4iIHVzYWdlPSJxdWFudGl0YXRpdmUiLz48L1ZhcmlhYmxlcz48Q29sdW1ucz48TnVtZXJpY0NvbHVtbiBjb2xuYW1lPSJjMCIgZW5jb2Rpbmc9InRleHQiIGRhdGFUeXBlPSJkYXRlIi8+PFN0cmluZ0NvbHVtbiBjb2xuYW1lPSJjMSIgZW5jb2Rpbmc9InRleHQiIG1heExlbmd0aD0iMiIvPjxOdW1lcmljQ29sdW1uIGNvbG5hbWU9ImMyIiBlbmNvZGluZz0idGV4dCIgZGF0YVR5cGU9ImRvdWJsZSIvPjxOdW1lcmljQ29sdW1uIGNvbG5hbWU9ImMzIiBlbmNvZGluZz0idGV4dCIgZGF0YVR5cGU9ImRvdWJsZSIvPjwvQ29sdW1ucz48RGF0YSBmb3JtYXQ9IkNTViIgcm93Q291bnQ9IjEyIiBhdmFpbGFibGVSb3dDb3VudD0iMTIiIHNpemU9IjQyNiIgZGF0YUxheW91dD0ibWluaW1hbCIgZ3JhbmRUb3RhbD0iZmFsc2UiIGlzSW5kZXhlZD0idHJ1ZSIgY29udGVudEtleT0iNDdaUTdHQU9UUTJQWFhWNFRBRE5BNlk2T1c0MzdUTzQiPjwhW0NEQVRBWzIzNDY0LjAsLTEwMCwzMTI2Ny45MTU2Mzk2OTc4MTgsMTE2NjU3LjAKMjM0NjQuMCwwLDQ1OS4yMzQ5NTY1MjQwOTA5LDI1ODQuMAoyMzQ2NC4wLDEsMTQyMy43NjE1MjMxNzEyODU3LDE4MTAuMAoyMzQ2NC4wLDIsMjg2LjE2MDQyNTA4ODg4MywyOTAuMAoyMzQ2NC4wLDMsNTU1LjQ5NjIwNzYyNzY4NDIsNDUyLjAKMjM0NjQuMCw0LDM1Mi4zODE4MTcxMTMwMDAyNCwzNDYuMAoyMzQ2NC4wLDUsNTUxNy45MjkwNDU0ODk2OTMsNjc2Ny4wCjIzNDY0LjAsNiw5MjAuNTI1MTM5NzU0MTMwMSw1NjIuMAoyMzQ2NC4wLDcsMTI4Ljg1NDMxMjg4MjY4NCwxMDQuMAoyMzQ2NC4wLDgsMzQzOS41NTc2MDEwMjA4MTI0LDQwMDcuMAoyMzQ2NC4wLDksMzYzNi4xNzg2NjQ2MzE3OTMzLDQxNzMuMAoyMzQ2NC4wLDEwLDE0NTQ3LjgzNTk0NjM5MzgzMiw5NTU2Mi4wCl1dPjwvRGF0YT48U3RyaW5nVGFibGUgZm9ybWF0PSJDU1YiIHJvd0NvdW50PSIxMSIgc2l6ZT0iNDA1IiBjb250ZW50S2V5PSJKVFFUUllRQlA2VEZaNzJRSTNRRk4zV0o2NlZXQlo0RyI+PCFbQ0RBVEFbIm8vdyBDb21tZXJjaWFsIC0gQWdyaWN1bHR1cmUiCiJvL3cgQ29tbWVyY2lhbCAtIEhvdGVscyIKIm8vdyBDb21tZXJjaWFsIC0gSW5kdXN0cmlhbCIKIm8vdyBDb21tZXJjaWFsIC0gTGFuZCIKIm8vdyBDb21tZXJjaWFsIC0gTWl4ZWQgVXNlIgoiby93IENvbW1lcmNpYWwgLSBNdWx0aS1mYW1pbHkgYXNzZXRzIChtb3JlIHRoYW4gMyB1bml0cyBwZXIgYnVpbGRpbmcpIgoiby93IENvbW1lcmNpYWwgLSBPZmZpY2VzIgoiby93IENvbW1lcmNpYWwgLSBPdGhlciIKIm8vdyBDb21tZXJjaWFsIC0gUmV0YWlsIgoiby93IFJlc2lkZW50aWFsIC0gU3Vic2lkaXNlZCBIb3VzaW5nIgoiby93IFJlc2lkZW50aWFsIChGbGF0L1NpbmdsZSBGYW1pbHkgSG91c2UvbGVzcyB0aGFuIDQgdW5pdHMgcGVyIGJ1aWxkaW5nKSIKXV0+PC9TdHJpbmdUYWJsZT48L1Jlc3VsdD5WAWFjAGMAYwBjAWMAYwBjAFYBYWMBAAAAYwBjAF1FTkRfUkMr</data>
</ReportState>
</file>

<file path=customXml/item70.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NC0wNC0xMlQxNjo1MTo1MFoiIG5leHRVbmlxdWVOYW1lSW5kZXg9IjEwMjQzIj4KICAgIDxSZXN1bHRzPgogICAgICAgIDxSZXN1bHQgcmVmPSJkZDE3MTI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NC0wNC0xMlQxMTozOToyMi45OTVaIj4KICAgICAgICAgICAgPFZhcmlhYmxlcz4KICAgICAgICAgICAgICAgIDxOdW1lcmljVmFyaWFibGUgdmFybmFtZT0iYmk3MjgiIGxhYmVsPSJDdXQgT2ZmIERhdGUiIHJlZj0iYmk3MjgiIGNvbHVtbj0iYzAiIGZvcm1hdD0iRERNTVlZOCIgdXNhZ2U9ImNhdGVnb3JpY2FsIi8+CiAgICAgICAgICAgIDwvVmFyaWFibGVzPgogICAgICAgICAgICA8Q29sdW1ucz4KICAgICAgICAgICAgICAgIDxOdW1lcmljQ29sdW1uIGNvbG5hbWU9ImMwIiBlbmNvZGluZz0idGV4dCIgZGF0YVR5cGU9ImRhdGUiLz4KICAgICAgICAgICAgPC9Db2x1bW5zPgogICAgICAgICAgICA8RGVmaW5lZFNvcnRJdGVtcz4KICAgICAgICAgICAgICAgIDxEZWZpbmVkU29ydEl0ZW0gdmFyaWFibGU9ImJpNzI4IiBzb3J0RGlyZWN0aW9uPSJkZXNjZW5kaW5nIi8+CiAgICAgICAgICAgIDwvRGVmaW5lZFNvcnRJdGVtcz4KICAgICAgICAgICAgPERhdGEgZm9ybWF0PSJDU1YiIHJvd0NvdW50PSIyNiIgYXZhaWxhYmxlUm93Q291bnQ9IjI2IiBzaXplPSIyMDgiIGRhdGFMYXlvdXQ9Im1pbmltYWwiIGdyYW5kVG90YWw9ImZhbHNlIiBpc0luZGV4ZWQ9ImZhbHNlIiBjb250ZW50S2V5PSJYM0hNUTZJMlVIVElXTFJGQk1QUUlTSk9ENUdYS0VHSSI+CiAgICAgICAgICAgICAgICA8IVtDREFUQVsyMzQ3Ny4wCjIzNDc2LjAKMjM0NzUuMAoyMzQ3NC4wCjIzNDcxLjAKMjM0NzAuMAoyMzQ2OS4wCjIzNDY0LjAKMjM0MzUuMAoyMzQwNi4wCjIzMzczLjAKMjMzNDQuMAoyMzMxNC4wCjIzMjgyLjAKMjMyNTMuMAoyMzIyMi4wCjIzMTkxLjAKMjMxNjEuMAoyMzEyOC4wCjIzMTAwLjAKMjMwMDkuMAoyMjkxOC4wCjIyODI2LjAKMjI3MzUuMAoyMjY0NS4wCjIyNTUz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xMDE0MiIgYmFzZT0iYmkyOSIvPgogICAgICAgICAgICAgICAgPFJlbGF0aW9uYWxEYXRhSXRlbSBuYW1lPSJiaTEwMTQzIiBiYXNlPSJiaTMxIi8+CiAgICAgICAgICAgIDwvQnVzaW5lc3NJdGVtcz4KICAgICAgICAgICAgPERhdGFEZWZpbml0aW9uIG5hbWU9ImRkNzQz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czOSIvPgogICAgICAgICAgICAgICAgICAgICAgICAgICAgPEJ1c2luZXNzSXRlbSByZWY9ImJpNzUzIi8+CiAgICAgICAgICAgICAgICAgICAgICAgICAgICA8QnVzaW5lc3NJdGVtIHJlZj0iYmk3NTUiLz4KICAgICAgICAgICAgICAgICAgICAgICAgPC9BeGlzPgogICAgICAgICAgICAgICAgICAgIDwvQXhlcz4KICAgICAgICAgICAgICAgIDwvUmVsYXRpb25hbFF1ZXJ5PgogICAgICAgICAgICAgICAgPFJlc3VsdERlZmluaXRpb25zPgogICAgICAgICAgICAgICAgICAgIDxSZXN1bHREZWZpbml0aW9uIG5hbWU9ImRkNzM4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1NyIvPgogICAgICAgICAgICAgICAgPC9EZXRhaWxGaWx0ZXJzPgogICAgICAgICAgICA8L0FwcGxpZWRGaWx0ZXJzPgogICAgICAgIDwvUGFyZW50RGF0YURlZmluaXRpb24+CiAgICAgICAgPFBhcmVudERhdGFEZWZpbml0aW9uIG5hbWU9ImRkODQ3IiBkYXRhU291cmNlPSJkczg1MSIgY2hpbGRRdWVyeVJlbGF0aW9uc2hpcD0iaW5kZXBlbmRlbnQiIHN0YXR1cz0iZXhlY3V0YWJsZSI+CiAgICAgICAgICAgIDxCdXNpbmVzc0l0ZW1zPgogICAgICAgICAgICAgICAgPFJlbGF0aW9uYWxEYXRhSXRlbSBuYW1lPSJiaTEwMDgiIGJhc2U9ImJpODU3Ii8+CiAgICAgICAgICAgICAgICA8UmVsYXRpb25hbEZpbHRlckl0ZW0gbmFtZT0iYmkxMDEw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TAwOCxiaW5uZWR9LCdZJyk8L0V4cHJlc3Npb24+CiAgICAgICAgICAgICAgICA8L1JlbGF0aW9uYWxGaWx0ZXJJdGVtPgogICAgICAgICAgICAgICAgPFJlbGF0aW9uYWxEYXRhSXRlbSBuYW1lPSJiaTEwNDciIGJhc2U9ImJpMTA0NiIvPgogICAgICAgICAgICAgICAgPFJlbGF0aW9uYWxEYXRhSXRlbSBuYW1lPSJiaTEwMTQ0IiBiYXNlPSJiaTg3MyIvPgogICAgICAgICAgICAgICAgPFJlbGF0aW9uYWxEYXRhSXRlbSBuYW1lPSJiaTEwMTQ1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MTAxNDYiIGJhc2U9ImJpMzEiLz4KICAgICAgICAgICAgPC9CdXNpbmVzc0l0ZW1zPgogICAgICAgICAgICA8RGF0YURlZmluaXRpb24gbmFtZT0iZGQxMDIw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5OSIvPgogICAgICAgICAgICAgICAgICAgICAgICAgICAgPEJ1c2luZXNzSXRlbSByZWY9ImJpNzA1Ii8+CiAgICAgICAgICAgICAgICAgICAgICAgIDwvQXhpcz4KICAgICAgICAgICAgICAgICAgICAgICAgPEF4aXMgdHlwZT0icm93Ij4KICAgICAgICAgICAgICAgICAgICAgICAgICAgIDxCdXNpbmVzc0l0ZW0gcmVmPSJiaTYyMjkiLz4KICAgICAgICAgICAgICAgICAgICAgICAgICAgIDxCdXNpbmVzc0l0ZW0gcmVmPSJiaTc1MCIvPgogICAgICAgICAgICAgICAgICAgICAgICA8L0F4aXM+CiAgICAgICAgICAgICAgICAgICAgPC9BeGVzPgogICAgICAgICAgICAgICAgICAgIDxSb3dTb3J0SXRlbXM+CiAgICAgICAgICAgICAgICAgICAgICAgIDxTb3J0SXRlbSByZWY9ImJpNjIyOSIgc29ydERpcmVjdGlvbj0iZGVzY2VuZGluZyIvPgogICAgICAgICAgICAgICAgICAgICAgICA8U29ydEl0ZW0gcmVmPSJiaTc1MCIgc29ydERpcmVjdGlvbj0iYXNjZW5kaW5nIi8+CiAgICAgICAgICAgICAgICAgICAgPC9Sb3dTb3J0SXRlbXM+CiAgICAgICAgICAgICAgICA8L011bHRpZGltZW5zaW9uYWxRdWVyeT4KICAgICAgICAgICAgICAgIDxSZXN1bHREZWZpbml0aW9ucz4KICAgICAgICAgICAgICAgICAgICA8UmVzdWx0RGVmaW5pdGlvbiBuYW1lPSJkZDEw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jgiIGRhdGFTb3VyY2U9ImRzNyIgY2hpbGRRdWVyeVJlbGF0aW9uc2hpcD0iaW5kZXBlbmRlbnQiIHN0YXR1cz0iZXhlY3V0YWJsZSI+CiAgICAgICAgICAgIDxCdXNpbmVzc0l0ZW1zPgogICAgICAgICAgICAgICAgPFJlbGF0aW9uYWxEYXRhSXRlbSBuYW1lPSJiaTY1NiIgYmFzZT0iYmk4Ii8+CiAgICAgICAgICAgICAgICA8UmVsYXRpb25hbERhdGFJdGVtIG5hbWU9ImJpNjU0IiBiYXNlPSJiaTYxNCIvPgogICAgICAgICAgICAgICAgPFJlbGF0aW9uYWxEYXRhSXRlbSBuYW1lPSJiaTQ4MyIgYmFzZT0iYmkxNiIvPgogICAgICAgICAgICAgICAgPFJlbGF0aW9uYWxEYXRhSXRlbSBuYW1lPSJiaTYyMjEiIGJhc2U9ImJpMTAiLz4KICAgICAgICAgICAgICAgIDxSZWxhdGlvbmFsRGF0YUl0ZW0gbmFtZT0iYmkxMDE0Ny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xMDE0OCIgYmFzZT0iYmkyOSIvPgogICAgICAgICAgICAgICAgPFJlbGF0aW9uYWxEYXRhSXRlbSBuYW1lPSJiaTEwMTQ5IiBiYXNlPSJiaTMxIi8+CiAgICAgICAgICAgIDwvQnVzaW5lc3NJdGVtcz4KICAgICAgICAgICAgPERhdGFEZWZpbml0aW9uIG5hbWU9ImRkMTAzO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xMDE3Ii8+CiAgICAgICAgICAgICAgICAgICAgICAgIDwvQXhpcz4KICAgICAgICAgICAgICAgICAgICAgICAgPEF4aXMgdHlwZT0icm93Ij4KICAgICAgICAgICAgICAgICAgICAgICAgICAgIDxCdXNpbmVzc0l0ZW0gcmVmPSJiaTcxOSIvPgogICAgICAgICAgICAgICAgICAgICAgICAgICAgPEJ1c2luZXNzSXRlbSByZWY9ImJpNzIwIi8+CiAgICAgICAgICAgICAgICAgICAgICAgIDwvQXhpcz4KICAgICAgICAgICAgICAgICAgICA8L0F4ZXM+CiAgICAgICAgICAgICAgICAgICAgPFJvd1NvcnRJdGVtcz4KICAgICAgICAgICAgICAgICAgICAgICAgPFNvcnRJdGVtIHJlZj0iYmk3MTkiIHNvcnREaXJlY3Rpb249ImFzY2VuZGluZyIvPgogICAgICAgICAgICAgICAgICAgICAgICA8U29ydEl0ZW0gcmVmPSJiaTcyMCIgc29ydERpcmVjdGlvbj0iYXNjZW5kaW5nIi8+CiAgICAgICAgICAgICAgICAgICAgPC9Sb3dTb3J0SXRlbXM+CiAgICAgICAgICAgICAgICA8L011bHRpZGltZW5zaW9uYWxRdWVyeT4KICAgICAgICAgICAgICAgIDxSZXN1bHREZWZpbml0aW9ucz4KICAgICAgICAgICAgICAgICAgICA8UmVzdWx0RGVmaW5pdGlvbiBuYW1lPSJkZDEwMz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yMzciIGRhdGFTb3VyY2U9ImRzODUxIiBjaGlsZFF1ZXJ5UmVsYXRpb25zaGlwPSJpbmRlcGVuZGVudCIgc3RhdHVzPSJleGVjdXRhYmxlIj4KICAgICAgICAgICAgPEJ1c2luZXNzSXRlbXM+CiAgICAgICAgICAgICAgICA8UmVsYXRpb25hbERhdGFJdGVtIG5hbWU9ImJpMTI0MSIgYmFzZT0iYmk5MjQiLz4KICAgICAgICAgICAgICAgIDxSZWxhdGlvbmFsRmlsdGVySXRlbSBuYW1lPSJiaTY3M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xMjQxLGJpbm5lZH0sJzcxJyksaXNtaXNzaW5nKCR7YmkxMjQxLGJpbm5lZH0pKTwvRXhwcmVzc2lvbj4KICAgICAgICAgICAgICAgIDwvUmVsYXRpb25hbEZpbHRlckl0ZW0+CiAgICAgICAgICAgICAgICA8UmVsYXRpb25hbERhdGFJdGVtIG5hbWU9ImJpMTAxNTA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xMDE1MS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Y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ZGVzY2VuZGluZyIvPgogICAgICAgICAgICAgICAgICAgIDwvUm93U29ydEl0ZW1zPgogICAgICAgICAgICAgICAgPC9NdWx0aWRpbWVuc2lvbmFsUXVlcnk+CiAgICAgICAgICAgICAgICA8UmVzdWx0RGVmaW5pdGlvbnM+CiAgICAgICAgICAgICAgICAgICAgPFJlc3VsdERlZmluaXRpb24gbmFtZT0iZGQxMjU3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Y5IiBkYXRhU291cmNlPSJkczg1MSIgY2hpbGRRdWVyeVJlbGF0aW9uc2hpcD0iaW5kZXBlbmRlbnQiIHN0YXR1cz0iZXhlY3V0YWJsZSI+CiAgICAgICAgICAgIDxCdXNpbmVzc0l0ZW1zPgogICAgICAgICAgICAgICAgPFJlbGF0aW9uYWxEYXRhSXRlbSBuYW1lPSJiaTEzNjYiIGJhc2U9ImJpMTA1OSIvPgogICAgICAgICAgICAgICAgPFJlbGF0aW9uYWxEYXRhSXRlbSBuYW1lPSJiaTEzODAiIGJhc2U9ImJpMTI4OSIvPgogICAgICAgICAgICAgICAgPFJlbGF0aW9uYWxEYXRhSXRlbSBuYW1lPSJiaTE3MzUiIGJhc2U9ImJpODczIi8+CiAgICAgICAgICAgICAgICA8UmVsYXRpb25hbERhdGFJdGVtIG5hbWU9ImJpMjg2OCIgYmFzZT0iYmkxODcwIi8+CiAgICAgICAgICAgICAgICA8UmVsYXRpb25hbERhdGFJdGVtIG5hbWU9ImJpMTAxNTIiIGJhc2U9ImJpOTI0Ii8+CiAgICAgICAgICAgIDwvQnVzaW5lc3NJdGVtcz4KICAgICAgICAgICAgPERhdGFEZWZpbml0aW9uIG5hbWU9ImRkMTM3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zNjYiLz4KICAgICAgICAgICAgICAgICAgICAgICAgICAgIDxCdXNpbmVzc0l0ZW0gcmVmPSJiaTI4NjgiLz4KICAgICAgICAgICAgICAgICAgICAgICAgPC9BeGlzPgogICAgICAgICAgICAgICAgICAgICAgICA8QXhpcyB0eXBlPSJyb3ciPgogICAgICAgICAgICAgICAgICAgICAgICAgICAgPEJ1c2luZXNzSXRlbSByZWY9ImJpMTczNSIvPgogICAgICAgICAgICAgICAgICAgICAgICAgICAgPEJ1c2luZXNzSXRlbSByZWY9ImJpMTM4MCIvPgogICAgICAgICAgICAgICAgICAgICAgICA8L0F4aXM+CiAgICAgICAgICAgICAgICAgICAgPC9BeGVzPgogICAgICAgICAgICAgICAgICAgIDxDb2x1bW5Tb3J0SXRlbXM+CiAgICAgICAgICAgICAgICAgICAgICAgIDxTb3J0SXRlbSByZWY9ImJpMTM2NiIgc29ydERpcmVjdGlvbj0iYXNjZW5kaW5nIi8+CiAgICAgICAgICAgICAgICAgICAgPC9Db2x1bW5Tb3J0SXRlbXM+CiAgICAgICAgICAgICAgICAgICAgPFJvd1NvcnRJdGVtcz4KICAgICAgICAgICAgICAgICAgICAgICAgPFNvcnRJdGVtIHJlZj0iYmkxNzM1IiBzb3J0RGlyZWN0aW9uPSJkZXNjZW5kaW5nIi8+CiAgICAgICAgICAgICAgICAgICAgICAgIDxTb3J0SXRlbSByZWY9ImJpMTM4MCIgc29ydERpcmVjdGlvbj0iYXNjZW5kaW5nIi8+CiAgICAgICAgICAgICAgICAgICAgPC9Sb3dTb3J0SXRlbXM+CiAgICAgICAgICAgICAgICA8L011bHRpZGltZW5zaW9uYWxRdWVyeT4KICAgICAgICAgICAgICAgIDxSZXN1bHREZWZpbml0aW9ucz4KICAgICAgICAgICAgICAgICAgICA8UmVzdWx0RGVmaW5pdGlvbiBuYW1lPSJkZDEzN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OTkiIGRhdGFTb3VyY2U9ImRzODUxIiBjaGlsZFF1ZXJ5UmVsYXRpb25zaGlwPSJpbmRlcGVuZGVudCIgc3RhdHVzPSJleGVjdXRhYmxlIj4KICAgICAgICAgICAgPEJ1c2luZXNzSXRlbXM+CiAgICAgICAgICAgICAgICA8UmVsYXRpb25hbERhdGFJdGVtIG5hbWU9ImJpMTM5NiIgYmFzZT0iYmkxMDU5Ii8+CiAgICAgICAgICAgICAgICA8UmVsYXRpb25hbERhdGFJdGVtIG5hbWU9ImJpMTYzOCIgYmFzZT0iYmk4NzMiLz4KICAgICAgICAgICAgICAgIDxSZWxhdGlvbmFsRGF0YUl0ZW0gbmFtZT0iYmkyODk4IiBiYXNlPSJiaTE4NzAiLz4KICAgICAgICAgICAgICAgIDxSZWxhdGlvbmFsRGF0YUl0ZW0gbmFtZT0iYmkyOTMxIiBiYXNlPSJiaTI5MjgiLz4KICAgICAgICAgICAgICAgIDxSZWxhdGlvbmFsRGF0YUl0ZW0gbmFtZT0iYmkxMDE1My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EwMTU0IiBiYXNlPSJiaTg3MyIvPgogICAgICAgICAgICA8L0J1c2luZXNzSXRlbXM+CiAgICAgICAgICAgIDxEYXRhRGVmaW5pdGlvbiBuYW1lPSJkZDE0MjciIHR5cGU9InJlbGF0aW9uYWwiIGRhdGFTb3VyY2U9ImRzODUxIj4KICAgICAgICAgICAgICAgIDxSZWxhdGlvbmFsUXVlcnkgZGV0YWlsPSJmYWxzZSI+CiAgICAgICAgICAgICAgICAgICAgPFNvcnRJdGVtcz4KICAgICAgICAgICAgICAgICAgICAgICAgPFNvcnRJdGVtIHJlZj0iYmkxNDMwIiBzb3J0RGlyZWN0aW9uPSJkZXNjZW5kaW5nIi8+CiAgICAgICAgICAgICAgICAgICAgPC9Tb3J0SXRlbXM+CiAgICAgICAgICAgICAgICAgICAgPEF4ZXM+CiAgICAgICAgICAgICAgICAgICAgICAgIDxBeGlzIHR5cGU9ImNvbHVtbiI+CiAgICAgICAgICAgICAgICAgICAgICAgICAgICA8QnVzaW5lc3NJdGVtIHJlZj0iYmkxNDMwIi8+CiAgICAgICAgICAgICAgICAgICAgICAgIDwvQXhpcz4KICAgICAgICAgICAgICAgICAgICA8L0F4ZXM+CiAgICAgICAgICAgICAgICA8L1JlbGF0aW9uYWxRdWVyeT4KICAgICAgICAgICAgICAgIDxSZXN1bHREZWZpbml0aW9ucz4KICAgICAgICAgICAgICAgICAgICA8UmVzdWx0RGVmaW5pdGlvbiBuYW1lPSJkZDE0Mj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SIvPgogICAgICAgICAgICAgICAgPC9EZXRhaWxGaWx0ZXJzPgogICAgICAgICAgICA8L0FwcGxpZWRGaWx0ZXJzPgogICAgICAgIDwvUGFyZW50RGF0YURlZmluaXRpb24+CiAgICAgICAgPFBhcmVudERhdGFEZWZpbml0aW9uIG5hbWU9ImRkMTQ0MyIgZGF0YVNvdXJjZT0iZHM4NTEiIGNoaWxkUXVlcnlSZWxhdGlvbnNoaXA9ImluZGVwZW5kZW50IiBzdGF0dXM9ImV4ZWN1dGFibGUiPgogICAgICAgICAgICA8QnVzaW5lc3NJdGVtcz4KICAgICAgICAgICAgICAgIDxSZWxhdGlvbmFsRGF0YUl0ZW0gbmFtZT0iYmkxNDY1IiBiYXNlPSJiaTE0MzgiLz4KICAgICAgICAgICAgICAgIDxSZWxhdGlvbmFsRGF0YUl0ZW0gbmFtZT0iYmkxNDcyIiBiYXNlPSJiaTEwNDYiLz4KICAgICAgICAgICAgICAgIDxSZWxhdGlvbmFsRGF0YUl0ZW0gbmFtZT0iYmkxNDc3IiBiYXNlPSJiaTExNzEiLz4KICAgICAgICAgICAgICAgIDxSZWxhdGlvbmFsRGF0YUl0ZW0gbmFtZT0iYmkxNTExIiBiYXNlPSJiaTE0ODQiLz4KICAgICAgICAgICAgICAgIDxSZWxhdGlvbmFsRGF0YUl0ZW0gbmFtZT0iYmkxNjIyIiBiYXNlPSJiaTg3MyIvPgogICAgICAgICAgICAgICAgPFJlbGF0aW9uYWxEYXRhSXRlbSBuYW1lPSJiaTE2MzAiIGJhc2U9ImJpMTU0NiIvPgogICAgICAgICAgICAgICAgPFJlbGF0aW9uYWxEYXRhSXRlbSBuYW1lPSJiaTE3ODEiIGJhc2U9ImJpMTY1NSIvPgogICAgICAgICAgICAgICAgPFJlbGF0aW9uYWxEYXRhSXRlbSBuYW1lPSJiaTEwMTU1IiBiYXNlPSJiaTEwNTkiLz4KICAgICAgICAgICAgICAgIDxSZWxhdGlvbmFsRGF0YUl0ZW0gbmFtZT0iYmkxMDE1Ni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MTAxNTciIGJhc2U9ImJpMTA1OSIvPgogICAgICAgICAgICAgICAgPFJlbGF0aW9uYWxEYXRhSXRlbSBuYW1lPSJiaTEwMTU4IiBiYXNlPSJiaTkyNCIvPgogICAgICAgICAgICA8L0J1c2luZXNzSXRlbXM+CiAgICAgICAgICAgIDxEYXRhRGVmaW5pdGlvbiBuYW1lPSJkZDE4M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YiLz4KICAgICAgICAgICAgICAgICAgICAgICAgICAgIDxCdXNpbmVzc0l0ZW0gcmVmPSJiaTE4MDQiLz4KICAgICAgICAgICAgICAgICAgICAgICAgICAgIDxCdXNpbmVzc0l0ZW0gcmVmPSJiaTE4MDUiLz4KICAgICAgICAgICAgICAgICAgICAgICAgICAgIDxCdXNpbmVzc0l0ZW0gcmVmPSJiaTE4MDYiLz4KICAgICAgICAgICAgICAgICAgICAgICAgICAgIDxCdXNpbmVzc0l0ZW0gcmVmPSJiaTE4MDciLz4KICAgICAgICAgICAgICAgICAgICAgICAgPC9BeGlzPgogICAgICAgICAgICAgICAgICAgICAgICA8QXhpcyB0eXBlPSJyb3ciPgogICAgICAgICAgICAgICAgICAgICAgICAgICAgPEJ1c2luZXNzSXRlbSByZWY9ImJpMTgwOCIvPgogICAgICAgICAgICAgICAgICAgICAgICAgICAgPEJ1c2luZXNzSXRlbSByZWY9ImJpMTkyNiIvPgogICAgICAgICAgICAgICAgICAgICAgICA8L0F4aXM+CiAgICAgICAgICAgICAgICAgICAgPC9BeGVzPgogICAgICAgICAgICAgICAgICAgIDxSb3dTb3J0SXRlbXM+CiAgICAgICAgICAgICAgICAgICAgICAgIDxTb3J0SXRlbSByZWY9ImJpMTgwOCIgc29ydERpcmVjdGlvbj0iZGVzY2VuZGluZyIvPgogICAgICAgICAgICAgICAgICAgICAgICA8U29ydEl0ZW0gcmVmPSJiaTE5MjYiIHNvcnREaXJlY3Rpb249ImFzY2VuZGluZyIvPgogICAgICAgICAgICAgICAgICAgIDwvUm93U29ydEl0ZW1zPgogICAgICAgICAgICAgICAgPC9NdWx0aWRpbWVuc2lvbmFsUXVlcnk+CiAgICAgICAgICAgICAgICA8UmVzdWx0RGVmaW5pdGlvbnM+CiAgICAgICAgICAgICAgICAgICAgPFJlc3VsdERlZmluaXRpb24gbmFtZT0iZGQxODEy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M4IiBkYXRhU291cmNlPSJkczg1MSIgY2hpbGRRdWVyeVJlbGF0aW9uc2hpcD0iaW5kZXBlbmRlbnQiIHN0YXR1cz0iZXhlY3V0YWJsZSI+CiAgICAgICAgICAgIDxCdXNpbmVzc0l0ZW1zPgogICAgICAgICAgICAgICAgPFJlbGF0aW9uYWxEYXRhSXRlbSBuYW1lPSJiaTE5MzIiIGJhc2U9ImJpMTA0NiIvPgogICAgICAgICAgICAgICAgPFJlbGF0aW9uYWxEYXRhSXRlbSBuYW1lPSJiaTE5MzMiIGJhc2U9ImJpMTE3MSIvPgogICAgICAgICAgICAgICAgPFJlbGF0aW9uYWxEYXRhSXRlbSBuYW1lPSJiaTE5MzUiIGJhc2U9ImJpMTQ4NCIvPgogICAgICAgICAgICAgICAgPFJlbGF0aW9uYWxEYXRhSXRlbSBuYW1lPSJiaTE5MzYiIGJhc2U9ImJpODczIi8+CiAgICAgICAgICAgICAgICA8UmVsYXRpb25hbERhdGFJdGVtIG5hbWU9ImJpMTkzNCIgYmFzZT0iYmkxNjU1Ii8+CiAgICAgICAgICAgICAgICA8UmVsYXRpb25hbERhdGFJdGVtIG5hbWU9ImJpMTk1NiIgYmFzZT0iYmkxODM3Ii8+CiAgICAgICAgICAgICAgICA8UmVsYXRpb25hbERhdGFJdGVtIG5hbWU9ImJpMTk2MSIgYmFzZT0iYmkxODU4Ii8+CiAgICAgICAgICAgICAgICA8UmVsYXRpb25hbERhdGFJdGVtIG5hbWU9ImJpMTAxNTkiIGJhc2U9ImJpMTA1OSIvPgogICAgICAgICAgICAgICAgPFJlbGF0aW9uYWxEYXRhSXRlbSBuYW1lPSJiaTEwMTYw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MTAxNjEiIGJhc2U9ImJpOTI0Ii8+CiAgICAgICAgICAgIDwvQnVzaW5lc3NJdGVtcz4KICAgICAgICAgICAgPERhdGFEZWZpbml0aW9uIG5hbWU9ImRkMTk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3MiIvPgogICAgICAgICAgICAgICAgICAgICAgICAgICAgPEJ1c2luZXNzSXRlbSByZWY9ImJpMTk3MyIvPgogICAgICAgICAgICAgICAgICAgICAgICAgICAgPEJ1c2luZXNzSXRlbSByZWY9ImJpMTk3NCIvPgogICAgICAgICAgICAgICAgICAgICAgICAgICAgPEJ1c2luZXNzSXRlbSByZWY9ImJpMTk3NSIvPgogICAgICAgICAgICAgICAgICAgICAgICA8L0F4aXM+CiAgICAgICAgICAgICAgICAgICAgICAgIDxBeGlzIHR5cGU9InJvdyI+CiAgICAgICAgICAgICAgICAgICAgICAgICAgICA8QnVzaW5lc3NJdGVtIHJlZj0iYmkxOTc2Ii8+CiAgICAgICAgICAgICAgICAgICAgICAgICAgICA8QnVzaW5lc3NJdGVtIHJlZj0iYmkxOTk2Ii8+CiAgICAgICAgICAgICAgICAgICAgICAgICAgICA8QnVzaW5lc3NJdGVtIHJlZj0iYmkzMzI3Ii8+CiAgICAgICAgICAgICAgICAgICAgICAgIDwvQXhpcz4KICAgICAgICAgICAgICAgICAgICA8L0F4ZXM+CiAgICAgICAgICAgICAgICAgICAgPFJvd1NvcnRJdGVtcz4KICAgICAgICAgICAgICAgICAgICAgICAgPFNvcnRJdGVtIHJlZj0iYmkxOTc2IiBzb3J0RGlyZWN0aW9uPSJkZXNjZW5kaW5nIi8+CiAgICAgICAgICAgICAgICAgICAgICAgIDxTb3J0SXRlbSByZWY9ImJpMTk5NiIgc29ydERpcmVjdGlvbj0iYXNjZW5kaW5nIi8+CiAgICAgICAgICAgICAgICAgICAgICAgIDxTb3J0SXRlbSByZWY9ImJpMzMyNyIgc29ydERpcmVjdGlvbj0iYXNjZW5kaW5nIi8+CiAgICAgICAgICAgICAgICAgICAgPC9Sb3dTb3J0SXRlbXM+CiAgICAgICAgICAgICAgICA8L011bHRpZGltZW5zaW9uYWxRdWVyeT4KICAgICAgICAgICAgICAgIDxSZXN1bHREZWZpbml0aW9ucz4KICAgICAgICAgICAgICAgICAgICA8UmVzdWx0RGVmaW5pdGlvbiBuYW1lPSJkZDE5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IzMjciIGRhdGFTb3VyY2U9ImRzODUxIiBjaGlsZFF1ZXJ5UmVsYXRpb25zaGlwPSJpbmRlcGVuZGVudCIgc3RhdHVzPSJleGVjdXRhYmxlIj4KICAgICAgICAgICAgPEJ1c2luZXNzSXRlbXM+CiAgICAgICAgICAgICAgICA8UmVsYXRpb25hbERhdGFJdGVtIG5hbWU9ImJpMjMyMyIgYmFzZT0iYmk4NzMiLz4KICAgICAgICAgICAgICAgIDxSZWxhdGlvbmFsRGF0YUl0ZW0gbmFtZT0iYmkyMzI0IiBiYXNlPSJiaTEwNDYiLz4KICAgICAgICAgICAgICAgIDxSZWxhdGlvbmFsRGF0YUl0ZW0gbmFtZT0iYmkyMzI1IiBiYXNlPSJiaTExNzEiLz4KICAgICAgICAgICAgICAgIDxSZWxhdGlvbmFsRGF0YUl0ZW0gbmFtZT0iYmkyMzQwIiBiYXNlPSJiaTIwNDQiLz4KICAgICAgICAgICAgICAgIDxSZWxhdGlvbmFsRGF0YUl0ZW0gbmFtZT0iYmkxMDE2Mi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EwMTYzIiBiYXNlPSJiaTkyNCIvPgogICAgICAgICAgICA8L0J1c2luZXNzSXRlbXM+CiAgICAgICAgICAgIDxEYXRhRGVmaW5pdGlvbiBuYW1lPSJkZDI0NDM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0MzgiLz4KICAgICAgICAgICAgICAgICAgICAgICAgICAgIDxCdXNpbmVzc0l0ZW0gcmVmPSJiaTI0NTUiLz4KICAgICAgICAgICAgICAgICAgICAgICAgICAgIDxCdXNpbmVzc0l0ZW0gcmVmPSJiaTI1MTEiLz4KICAgICAgICAgICAgICAgICAgICAgICAgICAgIDxCdXNpbmVzc0l0ZW0gcmVmPSJiaTI1MDUiLz4KICAgICAgICAgICAgICAgICAgICAgICAgPC9BeGlzPgogICAgICAgICAgICAgICAgICAgICAgICA8QXhpcyB0eXBlPSJyb3ciPgogICAgICAgICAgICAgICAgICAgICAgICAgICAgPEJ1c2luZXNzSXRlbSByZWY9ImJpMjQ1OSIvPgogICAgICAgICAgICAgICAgICAgICAgICA8L0F4aXM+CiAgICAgICAgICAgICAgICAgICAgPC9BeGVzPgogICAgICAgICAgICAgICAgICAgIDxDb2x1bW5Tb3J0SXRlbXM+CiAgICAgICAgICAgICAgICAgICAgICAgIDxTb3J0SXRlbSByZWY9ImJpMjQzOCIgc29ydERpcmVjdGlvbj0iZGVzY2VuZGluZyIvPgogICAgICAgICAgICAgICAgICAgICAgICA8U29ydEl0ZW0gcmVmPSJiaTI0NTUiIHNvcnREaXJlY3Rpb249ImFzY2VuZGluZyIvPgogICAgICAgICAgICAgICAgICAgIDwvQ29sdW1uU29ydEl0ZW1zPgogICAgICAgICAgICAgICAgICAgIDxSb3dTb3J0SXRlbXM+CiAgICAgICAgICAgICAgICAgICAgICAgIDxNZWFzdXJlU29ydEl0ZW0gcmVmPSJiaTI1MDUiIHNvcnREaXJlY3Rpb249ImFzY2VuZGluZyI+CiAgICAgICAgICAgICAgICAgICAgICAgICAgICA8U29ydE1lbWJlciByZWY9ImJpMjQzOCI+MjI1NTA8L1NvcnRNZW1iZXI+CiAgICAgICAgICAgICAgICAgICAgICAgICAgICA8U29ydE1lbWJlciByZWY9ImJpMjQ1NSI+J1Jlc2lkZW50aWFsJzwvU29ydE1lbWJlcj4KICAgICAgICAgICAgICAgICAgICAgICAgPC9NZWFzdXJlU29ydEl0ZW0+CiAgICAgICAgICAgICAgICAgICAgICAgIDxTb3J0SXRlbSByZWY9ImJpMjQ1OSIgc29ydERpcmVjdGlvbj0iYXNjZW5kaW5nIi8+CiAgICAgICAgICAgICAgICAgICAgPC9Sb3dTb3J0SXRlbXM+CiAgICAgICAgICAgICAgICA8L011bHRpZGltZW5zaW9uYWxRdWVyeT4KICAgICAgICAgICAgICAgIDxSZXN1bHREZWZpbml0aW9ucz4KICAgICAgICAgICAgICAgICAgICA8UmVzdWx0RGVmaW5pdGlvbiBuYW1lPSJkZDI0NDQ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xNyIvPgogICAgICAgICAgICAgICAgPC9EZXRhaWxGaWx0ZXJzPgogICAgICAgICAgICA8L0FwcGxpZWRGaWx0ZXJzPgogICAgICAgICAgICA8UmFua0l0ZW1zPgogICAgICAgICAgICAgICAgPFJhbmtJdGVtIHN1YnNldD0idG9wIiBvdGhlcj0idHJ1ZSIgaW5jbHVkZVRpZXM9ImZhbHNlIiB0eXBlPSJjb3VudCIgbj0iMTAiIGdyb3VwQnk9ImJpMjQ1OSIgcmFua0J5PSJiaTI1MTEiLz4KICAgICAgICAgICAgPC9SYW5rSXRlbXM+CiAgICAgICAgPC9QYXJlbnREYXRhRGVmaW5pdGlvbj4KICAgICAgICA8UGFyZW50RGF0YURlZmluaXRpb24gbmFtZT0iZGQyNTI0IiBkYXRhU291cmNlPSJkczg1MSIgY2hpbGRRdWVyeVJlbGF0aW9uc2hpcD0iaW5kZXBlbmRlbnQiIHN0YXR1cz0iZXhlY3V0YWJsZSI+CiAgICAgICAgICAgIDxCdXNpbmVzc0l0ZW1zPgogICAgICAgICAgICAgICAgPFJlbGF0aW9uYWxEYXRhSXRlbSBuYW1lPSJiaTI1MTkiIGJhc2U9ImJpODczIi8+CiAgICAgICAgICAgICAgICA8UmVsYXRpb25hbERhdGFJdGVtIG5hbWU9ImJpMjUxOCIgYmFzZT0iYmkxMDU5Ii8+CiAgICAgICAgICAgICAgICA8UmVsYXRpb25hbERhdGFJdGVtIG5hbWU9ImJpMjUyMiIgYmFzZT0iYmk5MjciLz4KICAgICAgICAgICAgICAgIDxSZWxhdGlvbmFsRGF0YUl0ZW0gbmFtZT0iYmkyNTIxIiBiYXNlPSJiaTE4NzAiLz4KICAgICAgICAgICAgICAgIDxSZWxhdGlvbmFsRGF0YUl0ZW0gbmFtZT0iYmkyNTIwIiBiYXNlPSJiaTE4NTIiLz4KICAgICAgICAgICAgICAgIDxSZWxhdGlvbmFsRmlsdGVySXRlbSBuYW1lPSJiaTI1MjM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TE4LGJpbm5lZH0sJ0NvbW1lcmNpYWwnKTwvRXhwcmVzc2lvbj4KICAgICAgICAgICAgICAgIDwvUmVsYXRpb25hbEZpbHRlckl0ZW0+CiAgICAgICAgICAgICAgICA8UmVsYXRpb25hbERhdGFJdGVtIG5hbWU9ImJpMTAxNjQiIGJhc2U9ImJpOTI0Ii8+CiAgICAgICAgICAgIDwvQnVzaW5lc3NJdGVtcz4KICAgICAgICAgICAgPERhdGFEZWZpbml0aW9uIG5hbWU9ImRkMjUyNS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UxOSIvPgogICAgICAgICAgICAgICAgICAgICAgICAgICAgPEJ1c2luZXNzSXRlbSByZWY9ImJpMjUxOCIvPgogICAgICAgICAgICAgICAgICAgICAgICAgICAgPEJ1c2luZXNzSXRlbSByZWY9ImJpMjUyMCIvPgogICAgICAgICAgICAgICAgICAgICAgICAgICAgPEJ1c2luZXNzSXRlbSByZWY9ImJpMjUyMSIvPgogICAgICAgICAgICAgICAgICAgICAgICA8L0F4aXM+CiAgICAgICAgICAgICAgICAgICAgICAgIDxBeGlzIHR5cGU9InJvdyI+CiAgICAgICAgICAgICAgICAgICAgICAgICAgICA8QnVzaW5lc3NJdGVtIHJlZj0iYmkyNTIyIi8+CiAgICAgICAgICAgICAgICAgICAgICAgIDwvQXhpcz4KICAgICAgICAgICAgICAgICAgICA8L0F4ZXM+CiAgICAgICAgICAgICAgICAgICAgPENvbHVtblNvcnRJdGVtcz4KICAgICAgICAgICAgICAgICAgICAgICAgPFNvcnRJdGVtIHJlZj0iYmkyNTE5IiBzb3J0RGlyZWN0aW9uPSJkZXNjZW5kaW5nIi8+CiAgICAgICAgICAgICAgICAgICAgICAgIDxTb3J0SXRlbSByZWY9ImJpMjUxOCIgc29ydERpcmVjdGlvbj0iYXNjZW5kaW5nIi8+CiAgICAgICAgICAgICAgICAgICAgPC9Db2x1bW5Tb3J0SXRlbXM+CiAgICAgICAgICAgICAgICAgICAgPFJvd1NvcnRJdGVtcz4KICAgICAgICAgICAgICAgICAgICAgICAgPFNvcnRJdGVtIHJlZj0iYmkyNTIyIiBzb3J0RGlyZWN0aW9uPSJhc2NlbmRpbmciLz4KICAgICAgICAgICAgICAgICAgICA8L1Jvd1NvcnRJdGVtcz4KICAgICAgICAgICAgICAgIDwvTXVsdGlkaW1lbnNpb25hbFF1ZXJ5PgogICAgICAgICAgICAgICAgPFJlc3VsdERlZmluaXRpb25zPgogICAgICAgICAgICAgICAgICAgIDxSZXN1bHREZWZpbml0aW9uIG5hbWU9ImRkMjUyNi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IzIi8+CiAgICAgICAgICAgICAgICA8L0RldGFpbEZpbHRlcnM+CiAgICAgICAgICAgIDwvQXBwbGllZEZpbHRlcnM+CiAgICAgICAgICAgIDxSYW5rSXRlbXM+CiAgICAgICAgICAgICAgICA8UmFua0l0ZW0gc3Vic2V0PSJ0b3AiIG90aGVyPSJ0cnVlIiBpbmNsdWRlVGllcz0iZmFsc2UiIHR5cGU9ImNvdW50IiBuPSIxMCIgZ3JvdXBCeT0iYmkyNTIyIiByYW5rQnk9ImJpMjUyMCIvPgogICAgICAgICAgICA8L1JhbmtJdGVtcz4KICAgICAgICA8L1BhcmVudERhdGFEZWZpbml0aW9uPgogICAgICAgIDxQYXJlbnREYXRhRGVmaW5pdGlvbiBuYW1lPSJkZDI1NDQiIGRhdGFTb3VyY2U9ImRzODUxIiBjaGlsZFF1ZXJ5UmVsYXRpb25zaGlwPSJpbmRlcGVuZGVudCIgc3RhdHVzPSJleGVjdXRhYmxlIj4KICAgICAgICAgICAgPEJ1c2luZXNzSXRlbXM+CiAgICAgICAgICAgICAgICA8UmVsYXRpb25hbERhdGFJdGVtIG5hbWU9ImJpMjUzOSIgYmFzZT0iYmk4NzMiLz4KICAgICAgICAgICAgICAgIDxSZWxhdGlvbmFsRGF0YUl0ZW0gbmFtZT0iYmkyNTQyIiBiYXNlPSJiaTkyNyIvPgogICAgICAgICAgICAgICAgPFJlbGF0aW9uYWxEYXRhSXRlbSBuYW1lPSJiaTI1NDEiIGJhc2U9ImJpMTg3MCIvPgogICAgICAgICAgICAgICAgPFJlbGF0aW9uYWxEYXRhSXRlbSBuYW1lPSJiaTI1NDAiIGJhc2U9ImJpMTg1MiIvPgogICAgICAgICAgICAgICAgPFJlbGF0aW9uYWxEYXRhSXRlbSBuYW1lPSJiaTEwMTY1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QwMTIiIGJhc2U9ImJpNDAwMyIvPgogICAgICAgICAgICAgICAgPFJlbGF0aW9uYWxEYXRhSXRlbSBuYW1lPSJiaTgyNDQiIGJhc2U9ImJpMTY1NSIvPgogICAgICAgICAgICAgICAgPFJlbGF0aW9uYWxEYXRhSXRlbSBuYW1lPSJiaTEwMTY2IiBiYXNlPSJiaTkyNCIvPgogICAgICAgICAgICA8L0J1c2luZXNzSXRlbXM+CiAgICAgICAgICAgIDxEYXRhRGVmaW5pdGlvbiBuYW1lPSJkZDI2MT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yNjM3Ii8+CiAgICAgICAgICAgICAgICAgICAgICAgICAgICA8QnVzaW5lc3NJdGVtIHJlZj0iYmk4MjQ0Ii8+CiAgICAgICAgICAgICAgICAgICAgICAgIDwvQXhpcz4KICAgICAgICAgICAgICAgICAgICAgICAgPEF4aXMgdHlwZT0icm93Ij4KICAgICAgICAgICAgICAgICAgICAgICAgICAgIDxCdXNpbmVzc0l0ZW0gcmVmPSJiaTI2MTIiLz4KICAgICAgICAgICAgICAgICAgICAgICAgICAgIDxCdXNpbmVzc0l0ZW0gcmVmPSJiaTQwMTIiLz4KICAgICAgICAgICAgICAgICAgICAgICAgICAgIDxCdXNpbmVzc0l0ZW0gcmVmPSJiaTI2MjciLz4KICAgICAgICAgICAgICAgICAgICAgICAgPC9BeGlzPgogICAgICAgICAgICAgICAgICAgIDwvQXhlcz4KICAgICAgICAgICAgICAgICAgICA8Q29sdW1uU29ydEl0ZW1zPgogICAgICAgICAgICAgICAgICAgICAgICA8U29ydEl0ZW0gcmVmPSJiaTI2MzciIHNvcnREaXJlY3Rpb249ImFzY2VuZGluZyIvPgogICAgICAgICAgICAgICAgICAgIDwvQ29sdW1uU29ydEl0ZW1zPgogICAgICAgICAgICAgICAgICAgIDxSb3dTb3J0SXRlbXM+CiAgICAgICAgICAgICAgICAgICAgICAgIDxTb3J0SXRlbSByZWY9ImJpMjYxMiIgc29ydERpcmVjdGlvbj0iZGVzY2VuZGluZyIvPgogICAgICAgICAgICAgICAgICAgICAgICA8U29ydEl0ZW0gcmVmPSJiaTQwMTIiIHNvcnREaXJlY3Rpb249ImFzY2VuZGluZyIvPgogICAgICAgICAgICAgICAgICAgICAgICA8U29ydEl0ZW0gcmVmPSJiaTI2MjciIHNvcnREaXJlY3Rpb249ImFzY2VuZGluZyIvPgogICAgICAgICAgICAgICAgICAgIDwvUm93U29ydEl0ZW1zPgogICAgICAgICAgICAgICAgPC9NdWx0aWRpbWVuc2lvbmFsUXVlcnk+CiAgICAgICAgICAgICAgICA8UmVzdWx0RGVmaW5pdGlvbnM+CiAgICAgICAgICAgICAgICAgICAgPFJlc3VsdERlZmluaXRpb24gbmFtZT0iZGQyNjE2IiBwdXJwb3NlPSJwcmltYXJ5IiBtYXhSb3dzTG9va3VwPSJjcm9zc3RhYiIgbWF4Um93c0JlaGF2aW9yPSJub0RhdGEiLz4KICAgICAgICAgICAgICAgIDwvUmVzdWx0RGVmaW5pdGlvbnM+CiAgICAgICAgICAgIDwvRGF0YURlZmluaXRpb24+CiAgICAgICAgPC9QYXJlbnREYXRhRGVmaW5pdGlvbj4KICAgICAgICA8UGFyZW50RGF0YURlZmluaXRpb24gbmFtZT0iZGQzMDMyIiBkYXRhU291cmNlPSJkczg1MSIgY2hpbGRRdWVyeVJlbGF0aW9uc2hpcD0iaW5kZXBlbmRlbnQiIHN0YXR1cz0iZXhlY3V0YWJsZSI+CiAgICAgICAgICAgIDxCdXNpbmVzc0l0ZW1zPgogICAgICAgICAgICAgICAgPFJlbGF0aW9uYWxEYXRhSXRlbSBuYW1lPSJiaTMwMjkiIGJhc2U9ImJpODczIi8+CiAgICAgICAgICAgICAgICA8UmVsYXRpb25hbERhdGFJdGVtIG5hbWU9ImJpMzA1MSIgYmFzZT0iYmkzMDIzIi8+CiAgICAgICAgICAgICAgICA8UmVsYXRpb25hbERhdGFJdGVtIG5hbWU9ImJpMzA2MiIgYmFzZT0iYmkxODcwIi8+CiAgICAgICAgICAgICAgICA8UmVsYXRpb25hbERhdGFJdGVtIG5hbWU9ImJpMTAxNjciIGJhc2U9ImJpMTA1OSIvPgogICAgICAgICAgICAgICAgPFJlbGF0aW9uYWxEYXRhSXRlbSBuYW1lPSJiaTEwMTY4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EwMTY5IiBiYXNlPSJiaTkyNCIvPgogICAgICAgICAgICA8L0J1c2luZXNzSXRlbXM+CiAgICAgICAgICAgIDxEYXRhRGVmaW5pdGlvbiBuYW1lPSJkZDExMD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TAwIi8+CiAgICAgICAgICAgICAgICAgICAgICAgICAgICA8QnVzaW5lc3NJdGVtIHJlZj0iYmkyNjc3Ii8+CiAgICAgICAgICAgICAgICAgICAgICAgIDwvQXhpcz4KICAgICAgICAgICAgICAgICAgICAgICAgPEF4aXMgdHlwZT0icm93Ij4KICAgICAgICAgICAgICAgICAgICAgICAgICAgIDxCdXNpbmVzc0l0ZW0gcmVmPSJiaTE2NDQiLz4KICAgICAgICAgICAgICAgICAgICAgICAgICAgIDxCdXNpbmVzc0l0ZW0gcmVmPSJiaTMyODgiLz4KICAgICAgICAgICAgICAgICAgICAgICAgPC9BeGlzPgogICAgICAgICAgICAgICAgICAgIDwvQXhlcz4KICAgICAgICAgICAgICAgICAgICA8Q29sdW1uU29ydEl0ZW1zPgogICAgICAgICAgICAgICAgICAgICAgICA8U29ydEl0ZW0gcmVmPSJiaTExMDAiIHNvcnREaXJlY3Rpb249ImFzY2VuZGluZyIvPgogICAgICAgICAgICAgICAgICAgIDwvQ29sdW1uU29ydEl0ZW1zPgogICAgICAgICAgICAgICAgICAgIDxSb3dTb3J0SXRlbXM+CiAgICAgICAgICAgICAgICAgICAgICAgIDxTb3J0SXRlbSByZWY9ImJpMTY0NCIgc29ydERpcmVjdGlvbj0iZGVzY2VuZGluZyIvPgogICAgICAgICAgICAgICAgICAgICAgICA8U29ydEl0ZW0gcmVmPSJiaTMyODgiIHNvcnREaXJlY3Rpb249ImFzY2VuZGluZyIvPgogICAgICAgICAgICAgICAgICAgIDwvUm93U29ydEl0ZW1zPgogICAgICAgICAgICAgICAgPC9NdWx0aWRpbWVuc2lvbmFsUXVlcnk+CiAgICAgICAgICAgICAgICA8UmVzdWx0RGVmaW5pdGlvbnM+CiAgICAgICAgICAgICAgICAgICAgPFJlc3VsdERlZmluaXRpb24gbmFtZT0iZGQxMTA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MyODIiLz4KICAgICAgICAgICAgICAgIDwvRGV0YWlsRmlsdGVycz4KICAgICAgICAgICAgPC9BcHBsaWVkRmlsdGVycz4KICAgICAgICA8L1BhcmVudERhdGFEZWZpbml0aW9uPgogICAgICAgIDxQYXJlbnREYXRhRGVmaW5pdGlvbiBuYW1lPSJkZDM1MDAiIGRhdGFTb3VyY2U9ImRzODUxIiBjaGlsZFF1ZXJ5UmVsYXRpb25zaGlwPSJpbmRlcGVuZGVudCIgc3RhdHVzPSJleGVjdXRhYmxlIj4KICAgICAgICAgICAgPEJ1c2luZXNzSXRlbXM+CiAgICAgICAgICAgICAgICA8UmVsYXRpb25hbERhdGFJdGVtIG5hbWU9ImJpMzUxNCIgYmFzZT0iYmkxODUzIi8+CiAgICAgICAgICAgICAgICA8UmVsYXRpb25hbERhdGFJdGVtIG5hbWU9ImJpMzUxOCIgYmFzZT0iYmk4NzMiLz4KICAgICAgICAgICAgICAgIDxSZWxhdGlvbmFsRGF0YUl0ZW0gbmFtZT0iYmkzNTIyIiBiYXNlPSJiaTE4NTciLz4KICAgICAgICAgICAgICAgIDxSZWxhdGlvbmFsRGF0YUl0ZW0gbmFtZT0iYmkzNjg5IiBiYXNlPSJiaTM2NDciLz4KICAgICAgICAgICAgICAgIDxSZWxhdGlvbmFsRGF0YUl0ZW0gbmFtZT0iYmkxMDE3MCIgYmFzZT0iYmk5MjQiLz4KICAgICAgICAgICAgPC9CdXNpbmVzc0l0ZW1zPgogICAgICAgICAgICA8RGF0YURlZmluaXRpb24gbmFtZT0iZGQzNTAxIiB0eXBlPSJtdWx0aWRpbWVuc2lvbmFsIiBkYXRhU291cmNlPSJkczg1MSI+CiAgICAgICAgICAgICAgICA8TXVsdGlkaW1lbnNpb25hbFF1ZXJ5IHJvd1N1YnRvdGFscz0iZmFsc2UiIGNvbHVtblN1YnRvdGFscz0iZmFsc2UiIGRldGFpbD0iZmFsc2UiPgogICAgICAgICAgICAgICAgICAgIDxBeGVzPgogICAgICAgICAgICAgICAgICAgICAgICA8QXhpcyB0eXBlPSJjb2x1bW4iPgogICAgICAgICAgICAgICAgICAgICAgICAgICAgPEJ1c2luZXNzSXRlbSByZWY9ImJpMzUxNCIvPgogICAgICAgICAgICAgICAgICAgICAgICAgICAgPEJ1c2luZXNzSXRlbSByZWY9ImJpMzUyMiIvPgogICAgICAgICAgICAgICAgICAgICAgICAgICAgPEJ1c2luZXNzSXRlbSByZWY9ImJpMzY4OSIvPgogICAgICAgICAgICAgICAgICAgICAgICA8L0F4aXM+CiAgICAgICAgICAgICAgICAgICAgICAgIDxBeGlzIHR5cGU9InJvdyI+CiAgICAgICAgICAgICAgICAgICAgICAgICAgICA8QnVzaW5lc3NJdGVtIHJlZj0iYmkzNTE4Ii8+CiAgICAgICAgICAgICAgICAgICAgICAgIDwvQXhpcz4KICAgICAgICAgICAgICAgICAgICA8L0F4ZXM+CiAgICAgICAgICAgICAgICAgICAgPFJvd1NvcnRJdGVtcz4KICAgICAgICAgICAgICAgICAgICAgICAgPFNvcnRJdGVtIHJlZj0iYmkzNTE4IiBzb3J0RGlyZWN0aW9uPSJkZXNjZW5kaW5nIi8+CiAgICAgICAgICAgICAgICAgICAgPC9Sb3dTb3J0SXRlbXM+CiAgICAgICAgICAgICAgICA8L011bHRpZGltZW5zaW9uYWxRdWVyeT4KICAgICAgICAgICAgICAgIDxSZXN1bHREZWZpbml0aW9ucz4KICAgICAgICAgICAgICAgICAgICA8UmVzdWx0RGVmaW5pdGlvbiBuYW1lPSJkZDM1MD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1MzciIGRhdGFTb3VyY2U9ImRzODUxIiBjaGlsZFF1ZXJ5UmVsYXRpb25zaGlwPSJpbmRlcGVuZGVudCIgc3RhdHVzPSJleGVjdXRhYmxlIj4KICAgICAgICAgICAgPEJ1c2luZXNzSXRlbXM+CiAgICAgICAgICAgICAgICA8UmVsYXRpb25hbERhdGFJdGVtIG5hbWU9ImJpMzUzNiIgYmFzZT0iYmk5MjQiLz4KICAgICAgICAgICAgICAgIDxSZWxhdGlvbmFsRGF0YUl0ZW0gbmFtZT0iYmkxMDE3MS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EwMTcyIiBiYXNlPSJiaTg3MyIvPgogICAgICAgICAgICA8L0J1c2luZXNzSXRlbXM+CiAgICAgICAgICAgIDxEYXRhRGVmaW5pdGlvbiBuYW1lPSJkZDM1NjciIHR5cGU9InJlbGF0aW9uYWwiIGRhdGFTb3VyY2U9ImRzODUxIj4KICAgICAgICAgICAgICAgIDxSZWxhdGlvbmFsUXVlcnkgZGV0YWlsPSJmYWxzZSI+CiAgICAgICAgICAgICAgICAgICAgPFNvcnRJdGVtcz4KICAgICAgICAgICAgICAgICAgICAgICAgPFNvcnRJdGVtIHJlZj0iYmkzNTY1IiBzb3J0RGlyZWN0aW9uPSJhc2NlbmRpbmciLz4KICAgICAgICAgICAgICAgICAgICA8L1NvcnRJdGVtcz4KICAgICAgICAgICAgICAgICAgICA8QXhlcz4KICAgICAgICAgICAgICAgICAgICAgICAgPEF4aXMgdHlwZT0iY29sdW1uIj4KICAgICAgICAgICAgICAgICAgICAgICAgICAgIDxCdXNpbmVzc0l0ZW0gcmVmPSJiaTM1NjUiLz4KICAgICAgICAgICAgICAgICAgICAgICAgPC9BeGlzPgogICAgICAgICAgICAgICAgICAgIDwvQXhlcz4KICAgICAgICAgICAgICAgIDwvUmVsYXRpb25hbFF1ZXJ5PgogICAgICAgICAgICAgICAgPFJlc3VsdERlZmluaXRpb25zPgogICAgICAgICAgICAgICAgICAgIDxSZXN1bHREZWZpbml0aW9uIG5hbWU9ImRkMzU2N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kzIiBkYXRhU291cmNlPSJkczg1MSIgY2hpbGRRdWVyeVJlbGF0aW9uc2hpcD0iaW5kZXBlbmRlbnQiIHN0YXR1cz0iZXhlY3V0YWJsZSI+CiAgICAgICAgICAgIDxCdXNpbmVzc0l0ZW1zPgogICAgICAgICAgICAgICAgPFJlbGF0aW9uYWxEYXRhSXRlbSBuYW1lPSJiaTM1OTIiIGJhc2U9ImJpOTI0Ii8+CiAgICAgICAgICAgICAgICA8UmVsYXRpb25hbEZpbHRlckl0ZW0gbmFtZT0iYmkzNjA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zU5MixiaW5uZWR9LCc3NCcpPC9FeHByZXNzaW9uPgogICAgICAgICAgICAgICAgPC9SZWxhdGlvbmFsRmlsdGVySXRlbT4KICAgICAgICAgICAgICAgIDxSZWxhdGlvbmFsRGF0YUl0ZW0gbmFtZT0iYmkxMDE3MyIgYmFzZT0iYmk4NzMiLz4KICAgICAgICAgICAgPC9CdXNpbmVzc0l0ZW1zPgogICAgICAgICAgICA8RGF0YURlZmluaXRpb24gbmFtZT0iZGQzNTk0IiB0eXBlPSJyZWxhdGlvbmFsIiBkYXRhU291cmNlPSJkczg1MSI+CiAgICAgICAgICAgICAgICA8UmVsYXRpb25hbFF1ZXJ5IGRldGFpbD0iZmFsc2UiPgogICAgICAgICAgICAgICAgICAgIDxTb3J0SXRlbXM+CiAgICAgICAgICAgICAgICAgICAgICAgIDxTb3J0SXRlbSByZWY9ImJpMzU5MiIgc29ydERpcmVjdGlvbj0iYXNjZW5kaW5nIi8+CiAgICAgICAgICAgICAgICAgICAgPC9Tb3J0SXRlbXM+CiAgICAgICAgICAgICAgICAgICAgPEF4ZXM+CiAgICAgICAgICAgICAgICAgICAgICAgIDxBeGlzIHR5cGU9ImNvbHVtbiI+CiAgICAgICAgICAgICAgICAgICAgICAgICAgICA8QnVzaW5lc3NJdGVtIHJlZj0iYmkzNTkyIi8+CiAgICAgICAgICAgICAgICAgICAgICAgIDwvQXhpcz4KICAgICAgICAgICAgICAgICAgICA8L0F4ZXM+CiAgICAgICAgICAgICAgICA8L1JlbGF0aW9uYWxRdWVyeT4KICAgICAgICAgICAgICAgIDxSZXN1bHREZWZpbml0aW9ucz4KICAgICAgICAgICAgICAgICAgICA8UmVzdWx0RGVmaW5pdGlvbiBuYW1lPSJkZDM1OT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YwOCIvPgogICAgICAgICAgICAgICAgPC9EZXRhaWxGaWx0ZXJzPgogICAgICAgICAgICA8L0FwcGxpZWRGaWx0ZXJzPgogICAgICAgIDwvUGFyZW50RGF0YURlZmluaXRpb24+CiAgICAgICAgPFBhcmVudERhdGFEZWZpbml0aW9uIG5hbWU9ImRkMzcxNyIgZGF0YVNvdXJjZT0iZHM4NTEiIGNoaWxkUXVlcnlSZWxhdGlvbnNoaXA9ImluZGVwZW5kZW50IiBzdGF0dXM9ImV4ZWN1dGFibGUiPgogICAgICAgICAgICA8QnVzaW5lc3NJdGVtcz4KICAgICAgICAgICAgICAgIDxSZWxhdGlvbmFsRGF0YUl0ZW0gbmFtZT0iYmkzNzE2IiBiYXNlPSJiaTE0MzgiLz4KICAgICAgICAgICAgICAgIDxSZWxhdGlvbmFsRGF0YUl0ZW0gbmFtZT0iYmkzNzExIiBiYXNlPSJiaTEwNDYiLz4KICAgICAgICAgICAgICAgIDxSZWxhdGlvbmFsRGF0YUl0ZW0gbmFtZT0iYmkzNzE0IiBiYXNlPSJiaTE0ODQiLz4KICAgICAgICAgICAgICAgIDxSZWxhdGlvbmFsRGF0YUl0ZW0gbmFtZT0iYmkzNzE1IiBiYXNlPSJiaTg3MyIvPgogICAgICAgICAgICAgICAgPFJlbGF0aW9uYWxEYXRhSXRlbSBuYW1lPSJiaTM3MTAiIGJhc2U9ImJpMTU0NiIvPgogICAgICAgICAgICAgICAgPFJlbGF0aW9uYWxEYXRhSXRlbSBuYW1lPSJiaTM3MTMiIGJhc2U9ImJpMTY1NSIvPgogICAgICAgICAgICAgICAgPFJlbGF0aW9uYWxEYXRhSXRlbSBuYW1lPSJiaTM3NDEiIGJhc2U9ImJpMTg1MyIvPgogICAgICAgICAgICAgICAgPFJlbGF0aW9uYWxEYXRhSXRlbSBuYW1lPSJiaTEwMTc0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MTAxNzUiIGJhc2U9ImJpOTI0Ii8+CiAgICAgICAgICAgIDwvQnVzaW5lc3NJdGVtcz4KICAgICAgICAgICAgPERhdGFEZWZpbml0aW9uIG5hbWU9ImRkMzc1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0NSIvPgogICAgICAgICAgICAgICAgICAgICAgICAgICAgPEJ1c2luZXNzSXRlbSByZWY9ImJpMzc0NiIvPgogICAgICAgICAgICAgICAgICAgICAgICAgICAgPEJ1c2luZXNzSXRlbSByZWY9ImJpMzc0NyIvPgogICAgICAgICAgICAgICAgICAgICAgICAgICAgPEJ1c2luZXNzSXRlbSByZWY9ImJpMzc0OCIvPgogICAgICAgICAgICAgICAgICAgICAgICAgICAgPEJ1c2luZXNzSXRlbSByZWY9ImJpMzc0OSIvPgogICAgICAgICAgICAgICAgICAgICAgICA8L0F4aXM+CiAgICAgICAgICAgICAgICAgICAgICAgIDxBeGlzIHR5cGU9InJvdyI+CiAgICAgICAgICAgICAgICAgICAgICAgICAgICA8QnVzaW5lc3NJdGVtIHJlZj0iYmkzNzUwIi8+CiAgICAgICAgICAgICAgICAgICAgICAgICAgICA8QnVzaW5lc3NJdGVtIHJlZj0iYmkzNzY4Ii8+CiAgICAgICAgICAgICAgICAgICAgICAgIDwvQXhpcz4KICAgICAgICAgICAgICAgICAgICA8L0F4ZXM+CiAgICAgICAgICAgICAgICAgICAgPFJvd1NvcnRJdGVtcz4KICAgICAgICAgICAgICAgICAgICAgICAgPFNvcnRJdGVtIHJlZj0iYmkzNzUwIiBzb3J0RGlyZWN0aW9uPSJkZXNjZW5kaW5nIi8+CiAgICAgICAgICAgICAgICAgICAgICAgIDxTb3J0SXRlbSByZWY9ImJpMzc2OCIgc29ydERpcmVjdGlvbj0iYXNjZW5kaW5nIi8+CiAgICAgICAgICAgICAgICAgICAgPC9Sb3dTb3J0SXRlbXM+CiAgICAgICAgICAgICAgICA8L011bHRpZGltZW5zaW9uYWxRdWVyeT4KICAgICAgICAgICAgICAgIDxSZXN1bHREZWZpbml0aW9ucz4KICAgICAgICAgICAgICAgICAgICA8UmVzdWx0RGVmaW5pdGlvbiBuYW1lPSJkZDM3NT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5MTkiIGRhdGFTb3VyY2U9ImRzODUxIiBjaGlsZFF1ZXJ5UmVsYXRpb25zaGlwPSJpbmRlcGVuZGVudCIgc3RhdHVzPSJleGVjdXRhYmxlIj4KICAgICAgICAgICAgPEJ1c2luZXNzSXRlbXM+CiAgICAgICAgICAgICAgICA8UmVsYXRpb25hbERhdGFJdGVtIG5hbWU9ImJpMzkxMyIgYmFzZT0iYmkxMDQ2Ii8+CiAgICAgICAgICAgICAgICA8UmVsYXRpb25hbERhdGFJdGVtIG5hbWU9ImJpMzkxNiIgYmFzZT0iYmkxNDg0Ii8+CiAgICAgICAgICAgICAgICA8UmVsYXRpb25hbERhdGFJdGVtIG5hbWU9ImJpMzkxNyIgYmFzZT0iYmk4NzMiLz4KICAgICAgICAgICAgICAgIDxSZWxhdGlvbmFsRGF0YUl0ZW0gbmFtZT0iYmkzOTEyIiBiYXNlPSJiaTE1NDYiLz4KICAgICAgICAgICAgICAgIDxSZWxhdGlvbmFsRGF0YUl0ZW0gbmFtZT0iYmkzOTE1IiBiYXNlPSJiaTE2NTUiLz4KICAgICAgICAgICAgICAgIDxSZWxhdGlvbmFsRGF0YUl0ZW0gbmFtZT0iYmkzOTE0IiBiYXNlPSJiaTE4NTMiLz4KICAgICAgICAgICAgICAgIDxSZWxhdGlvbmFsRGF0YUl0ZW0gbmFtZT0iYmkzOTU1IiBiYXNlPSJiaTM4MTQiLz4KICAgICAgICAgICAgICAgIDxSZWxhdGlvbmFsRGF0YUl0ZW0gbmFtZT0iYmkxMDE3NiIgYmFzZT0iYmk5MjQiLz4KICAgICAgICAgICAgPC9CdXNpbmVzc0l0ZW1zPgogICAgICAgICAgICA8RGF0YURlZmluaXRpb24gbmFtZT0iZGQzOTIw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OTEyIi8+CiAgICAgICAgICAgICAgICAgICAgICAgICAgICA8QnVzaW5lc3NJdGVtIHJlZj0iYmkzOTEzIi8+CiAgICAgICAgICAgICAgICAgICAgICAgICAgICA8QnVzaW5lc3NJdGVtIHJlZj0iYmkzOTE0Ii8+CiAgICAgICAgICAgICAgICAgICAgICAgICAgICA8QnVzaW5lc3NJdGVtIHJlZj0iYmkzOTE1Ii8+CiAgICAgICAgICAgICAgICAgICAgICAgICAgICA8QnVzaW5lc3NJdGVtIHJlZj0iYmkzOTE2Ii8+CiAgICAgICAgICAgICAgICAgICAgICAgIDwvQXhpcz4KICAgICAgICAgICAgICAgICAgICAgICAgPEF4aXMgdHlwZT0icm93Ij4KICAgICAgICAgICAgICAgICAgICAgICAgICAgIDxCdXNpbmVzc0l0ZW0gcmVmPSJiaTM5MTciLz4KICAgICAgICAgICAgICAgICAgICAgICAgICAgIDxCdXNpbmVzc0l0ZW0gcmVmPSJiaTM5NTUiLz4KICAgICAgICAgICAgICAgICAgICAgICAgPC9BeGlzPgogICAgICAgICAgICAgICAgICAgIDwvQXhlcz4KICAgICAgICAgICAgICAgICAgICA8Um93U29ydEl0ZW1zPgogICAgICAgICAgICAgICAgICAgICAgICA8U29ydEl0ZW0gcmVmPSJiaTM5MTciIHNvcnREaXJlY3Rpb249ImRlc2NlbmRpbmciLz4KICAgICAgICAgICAgICAgICAgICAgICAgPFNvcnRJdGVtIHJlZj0iYmkzOTU1IiBzb3J0RGlyZWN0aW9uPSJhc2NlbmRpbmciLz4KICAgICAgICAgICAgICAgICAgICA8L1Jvd1NvcnRJdGVtcz4KICAgICAgICAgICAgICAgIDwvTXVsdGlkaW1lbnNpb25hbFF1ZXJ5PgogICAgICAgICAgICAgICAgPFJlc3VsdERlZmluaXRpb25zPgogICAgICAgICAgICAgICAgICAgIDxSZXN1bHREZWZpbml0aW9uIG5hbWU9ImRkMzkyMSIgcHVycG9zZT0icHJpbWFyeSIgbWF4Um93c0xvb2t1cD0iY3Jvc3N0YWIiIG1heFJvd3NCZWhhdmlvcj0ibm9EYXRhIi8+CiAgICAgICAgICAgICAgICA8L1Jlc3VsdERlZmluaXRpb25zPgogICAgICAgICAgICA8L0RhdGFEZWZpbml0aW9uPgogICAgICAgIDwvUGFyZW50RGF0YURlZmluaXRpb24+CiAgICAgICAgPFBhcmVudERhdGFEZWZpbml0aW9uIG5hbWU9ImRkNDI1MyIgZGF0YVNvdXJjZT0iZHM3MCIgY2hpbGRRdWVyeVJlbGF0aW9uc2hpcD0iaW5kZXBlbmRlbnQiIHN0YXR1cz0iZXhlY3V0YWJsZSI+CiAgICAgICAgICAgIDxCdXNpbmVzc0l0ZW1zPgogICAgICAgICAgICAgICAgPFJlbGF0aW9uYWxEYXRhSXRlbSBuYW1lPSJiaTExNCIgYmFzZT0iYmk4MCIvPgogICAgICAgICAgICAgICAgPFJlbGF0aW9uYWxEYXRhSXRlbSBuYW1lPSJiaTQwODEiIGJhc2U9ImJpNDA4MCIvPgogICAgICAgICAgICAgICAgPFJlbGF0aW9uYWxEYXRhSXRlbSBuYW1lPSJiaTQxMzQiIGJhc2U9ImJpNDEzMyIvPgogICAgICAgICAgICAgICAgPFJlbGF0aW9uYWxEYXRhSXRlbSBuYW1lPSJiaTQxMzkiIGJhc2U9ImJpNDEzOCIvPgogICAgICAgICAgICAgICAgPFJlbGF0aW9uYWxEYXRhSXRlbSBuYW1lPSJiaTQxNDQiIGJhc2U9ImJpNDE0MyIvPgogICAgICAgICAgICAgICAgPFJlbGF0aW9uYWxEYXRhSXRlbSBuYW1lPSJiaTQxNDgiIGJhc2U9ImJpNzIiLz4KICAgICAgICAgICAgICAgIDxSZWxhdGlvbmFsRGF0YUl0ZW0gbmFtZT0iYmk0MTkyIiBiYXNlPSJiaTczIi8+CiAgICAgICAgICAgICAgICA8UmVsYXRpb25hbERhdGFJdGVtIG5hbWU9ImJpNDA1OSIgYmFzZT0iYmk3NCIvPgogICAgICAgICAgICAgICAgPFJlbGF0aW9uYWxEYXRhSXRlbSBuYW1lPSJiaTQyNDIiIGJhc2U9ImJpNDIzOCIvPgogICAgICAgICAgICAgICAgPFJlbGF0aW9uYWxEYXRhSXRlbSBuYW1lPSJiaTQyNDkiIGJhc2U9ImJpNDI0NiIvPgogICAgICAgICAgICAgICAgPFJlbGF0aW9uYWxEYXRhSXRlbSBuYW1lPSJiaTQzODEiIGJhc2U9ImJpOTEiLz4KICAgICAgICAgICAgICAgIDxSZWxhdGlvbmFsRGF0YUl0ZW0gbmFtZT0iYmk2MDIyIiBiYXNlPSJiaTcxIi8+CiAgICAgICAgICAgICAgICA8UmVsYXRpb25hbERhdGFJdGVtIG5hbWU9ImJpNjEyNiIgYmFzZT0iYmk2MTIzIi8+CiAgICAgICAgICAgICAgICA8UmVsYXRpb25hbERhdGFJdGVtIG5hbWU9ImJpNzMwMSIgYmFzZT0iYmk2OTI4Ii8+CiAgICAgICAgICAgICAgICA8UmVsYXRpb25hbERhdGFJdGVtIG5hbWU9ImJpNzc0NSIgYmFzZT0iYmk3NzQ0Ii8+CiAgICAgICAgICAgICAgICA8UmVsYXRpb25hbERhdGFJdGVtIG5hbWU9ImJpMTAxNzc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YxMjYiIHNvcnREaXJlY3Rpb249ImF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3MzAx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CAgICA8QnVzaW5lc3NJdGVtIHJlZj0iYmk3NzQ1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xMDE3OCIgYmFzZT0iYmk0NTQ5Ii8+CiAgICAgICAgICAgIDwvQnVzaW5lc3NJdGVtcz4KICAgICAgICAgICAgPERhdGFEZWZpbml0aW9uIG5hbWU9ImRkNDY5M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DY4NCIvPgogICAgICAgICAgICAgICAgICAgICAgICAgICAgPEJ1c2luZXNzSXRlbSByZWY9ImJpNDQ5OSIvPgogICAgICAgICAgICAgICAgICAgICAgICA8L0F4aXM+CiAgICAgICAgICAgICAgICAgICAgICAgIDxBeGlzIHR5cGU9InJvdyI+CiAgICAgICAgICAgICAgICAgICAgICAgICAgICA8QnVzaW5lc3NJdGVtIHJlZj0iYmk0NzM4Ii8+CiAgICAgICAgICAgICAgICAgICAgICAgICAgICA8QnVzaW5lc3NJdGVtIHJlZj0iYmk0NTAyIi8+CiAgICAgICAgICAgICAgICAgICAgICAgIDwvQXhpcz4KICAgICAgICAgICAgICAgICAgICA8L0F4ZXM+CiAgICAgICAgICAgICAgICAgICAgPENvbHVtblNvcnRJdGVtcz4KICAgICAgICAgICAgICAgICAgICAgICAgPFNvcnRJdGVtIHJlZj0iYmk0Njg0IiBzb3J0RGlyZWN0aW9uPSJkZXNjZW5kaW5nIi8+CiAgICAgICAgICAgICAgICAgICAgPC9Db2x1bW5Tb3J0SXRlbXM+CiAgICAgICAgICAgICAgICAgICAgPFJvd1NvcnRJdGVtcz4KICAgICAgICAgICAgICAgICAgICAgICAgPFNvcnRJdGVtIHJlZj0iYmk0NzM4IiBzb3J0RGlyZWN0aW9uPSJhc2NlbmRpbmciLz4KICAgICAgICAgICAgICAgICAgICAgICAgPFNvcnRJdGVtIHJlZj0iYmk0NTAyIiBzb3J0RGlyZWN0aW9uPSJhc2NlbmRpbmciLz4KICAgICAgICAgICAgICAgICAgICA8L1Jvd1NvcnRJdGVtcz4KICAgICAgICAgICAgICAgIDwvTXVsdGlkaW1lbnNpb25hbFF1ZXJ5PgogICAgICAgICAgICAgICAgPFJlc3VsdERlZmluaXRpb25zPgogICAgICAgICAgICAgICAgICAgIDxSZXN1bHREZWZpbml0aW9uIG5hbWU9ImRkNDY5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0NTQ4Ii8+CiAgICAgICAgICAgICAgICA8L0RldGFpbEZpbHRlcnM+CiAgICAgICAgICAgIDwvQXBwbGllZEZpbHRlcnM+CiAgICAgICAgPC9QYXJlbnREYXRhRGVmaW5pdGlvbj4KICAgICAgICA8UGFyZW50RGF0YURlZmluaXRpb24gbmFtZT0iZGQ0ODMxIiBkYXRhU291cmNlPSJkczg1MSIgY2hpbGRRdWVyeVJlbGF0aW9uc2hpcD0iaW5kZXBlbmRlbnQiIHN0YXR1cz0iZXhlY3V0YWJsZSI+CiAgICAgICAgICAgIDxCdXNpbmVzc0l0ZW1zPgogICAgICAgICAgICAgICAgPFJlbGF0aW9uYWxEYXRhSXRlbSBuYW1lPSJiaTQ4MjkiIGJhc2U9ImJpODczIi8+CiAgICAgICAgICAgICAgICA8UmVsYXRpb25hbERhdGFJdGVtIG5hbWU9ImJpNDg0NyIgYmFzZT0iYmk5MjciLz4KICAgICAgICAgICAgICAgIDxSZWxhdGlvbmFsRGF0YUl0ZW0gbmFtZT0iYmk0ODUzIiBiYXNlPSJiaTE2NTUiLz4KICAgICAgICAgICAgICAgIDxSZWxhdGlvbmFsRGF0YUl0ZW0gbmFtZT0iYmk0ODU3IiBiYXNlPSJiaTEwNDYiLz4KICAgICAgICAgICAgICAgIDxSZWxhdGlvbmFsRGF0YUl0ZW0gbmFtZT0iYmkxMDE3OSIgYmFzZT0iYmk5MjQiLz4KICAgICAgICAgICAgPC9CdXNpbmVzc0l0ZW1zPgogICAgICAgICAgICA8RGF0YURlZmluaXRpb24gbmFtZT0iZGQ0ODMy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0ODI5Ii8+CiAgICAgICAgICAgICAgICAgICAgICAgICAgICA8QnVzaW5lc3NJdGVtIHJlZj0iYmk0ODUzIi8+CiAgICAgICAgICAgICAgICAgICAgICAgIDwvQXhpcz4KICAgICAgICAgICAgICAgICAgICAgICAgPEF4aXMgdHlwZT0icm93Ij4KICAgICAgICAgICAgICAgICAgICAgICAgICAgIDxCdXNpbmVzc0l0ZW0gcmVmPSJiaTQ4NDciLz4KICAgICAgICAgICAgICAgICAgICAgICAgPC9BeGlzPgogICAgICAgICAgICAgICAgICAgIDwvQXhlcz4KICAgICAgICAgICAgICAgICAgICA8Q29sdW1uU29ydEl0ZW1zPgogICAgICAgICAgICAgICAgICAgICAgICA8U29ydEl0ZW0gcmVmPSJiaTQ4MjkiIHNvcnREaXJlY3Rpb249ImFzY2VuZGluZyIvPgogICAgICAgICAgICAgICAgICAgIDwvQ29sdW1uU29ydEl0ZW1zPgogICAgICAgICAgICAgICAgICAgIDxSb3dTb3J0SXRlbXM+CiAgICAgICAgICAgICAgICAgICAgICAgIDxNZWFzdXJlU29ydEl0ZW0gcmVmPSJiaTQ4NTMiIHNvcnREaXJlY3Rpb249ImRlc2NlbmRpbmciLz4KICAgICAgICAgICAgICAgICAgICAgICAgPFNvcnRJdGVtIHJlZj0iYmk0ODQ3IiBzb3J0RGlyZWN0aW9uPSJhc2NlbmRpbmciLz4KICAgICAgICAgICAgICAgICAgICA8L1Jvd1NvcnRJdGVtcz4KICAgICAgICAgICAgICAgIDwvTXVsdGlkaW1lbnNpb25hbFF1ZXJ5PgogICAgICAgICAgICAgICAgPFJlc3VsdERlZmluaXRpb25zPgogICAgICAgICAgICAgICAgICAgIDxSZXN1bHREZWZpbml0aW9uIG5hbWU9ImRkNDgzMyIgcHVycG9zZT0icHJpbWFyeSIgbWF4Um93c0xvb2t1cD0iY3Jvc3N0YWIiIG1heFJvd3NCZWhhdmlvcj0ibm9EYXRhIi8+CiAgICAgICAgICAgICAgICA8L1Jlc3VsdERlZmluaXRpb25zPgogICAgICAgICAgICA8L0RhdGFEZWZpbml0aW9uPgogICAgICAgICAgICA8UmFua0l0ZW1zPgogICAgICAgICAgICAgICAgPFJhbmtJdGVtIHN1YnNldD0idG9wIiBvdGhlcj0idHJ1ZSIgaW5jbHVkZVRpZXM9ImZhbHNlIiB0eXBlPSJjb3VudCIgbj0iMTAiIGdyb3VwQnk9ImJpNDg0NyIgcmFua0J5PSJiaTQ4NTciLz4KICAgICAgICAgICAgPC9SYW5rSXRlbXM+CiAgICAgICAgPC9QYXJlbnREYXRhRGVmaW5pdGlvbj4KICAgICAgICA8UGFyZW50RGF0YURlZmluaXRpb24gbmFtZT0iZGQ0OTQ2IiBkYXRhU291cmNlPSJkczg1MSIgY2hpbGRRdWVyeVJlbGF0aW9uc2hpcD0iaW5kZXBlbmRlbnQiIHN0YXR1cz0iZXhlY3V0YWJsZSI+CiAgICAgICAgICAgIDxCdXNpbmVzc0l0ZW1zPgogICAgICAgICAgICAgICAgPFJlbGF0aW9uYWxEYXRhSXRlbSBuYW1lPSJiaTQ5NDQiIGJhc2U9ImJpODczIi8+CiAgICAgICAgICAgICAgICA8UmVsYXRpb25hbERhdGFJdGVtIG5hbWU9ImJpNDk0MyIgYmFzZT0iYmkxODcwIi8+CiAgICAgICAgICAgICAgICA8UmVsYXRpb25hbERhdGFJdGVtIG5hbWU9ImJpNDk0NSIgYmFzZT0iYmkxMjc3Ii8+CiAgICAgICAgICAgICAgICA8UmVsYXRpb25hbERhdGFJdGVtIG5hbWU9ImJpMTAxODA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EwMTgxIiBiYXNlPSJiaTkyNCIvPgogICAgICAgICAgICA8L0J1c2luZXNzSXRlbXM+CiAgICAgICAgICAgIDxEYXRhRGVmaW5pdGlvbiBuYW1lPSJkZDQ5NjY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YyIi8+CiAgICAgICAgICAgICAgICAgICAgICAgIDwvQXhpcz4KICAgICAgICAgICAgICAgICAgICAgICAgPEF4aXMgdHlwZT0icm93Ij4KICAgICAgICAgICAgICAgICAgICAgICAgICAgIDxCdXNpbmVzc0l0ZW0gcmVmPSJiaTQ5NjMiLz4KICAgICAgICAgICAgICAgICAgICAgICAgICAgIDxCdXNpbmVzc0l0ZW0gcmVmPSJiaTQ5NjQiLz4KICAgICAgICAgICAgICAgICAgICAgICAgPC9BeGlzPgogICAgICAgICAgICAgICAgICAgIDwvQXhlcz4KICAgICAgICAgICAgICAgICAgICA8Um93U29ydEl0ZW1zPgogICAgICAgICAgICAgICAgICAgICAgICA8U29ydEl0ZW0gcmVmPSJiaTQ5NjMiIHNvcnREaXJlY3Rpb249ImRlc2NlbmRpbmciLz4KICAgICAgICAgICAgICAgICAgICAgICAgPFNvcnRJdGVtIHJlZj0iYmk0OTY0IiBzb3J0RGlyZWN0aW9uPSJhc2NlbmRpbmciLz4KICAgICAgICAgICAgICAgICAgICA8L1Jvd1NvcnRJdGVtcz4KICAgICAgICAgICAgICAgIDwvTXVsdGlkaW1lbnNpb25hbFF1ZXJ5PgogICAgICAgICAgICAgICAgPFJlc3VsdERlZmluaXRpb25zPgogICAgICAgICAgICAgICAgICAgIDxSZXN1bHREZWZpbml0aW9uIG5hbWU9ImRkNDk2NyIgcHVycG9zZT0icHJpbWFyeSIgbWF4Um93c0xvb2t1cD0iY3Jvc3N0YWIiIG1heFJvd3NCZWhhdmlvcj0ibm9EYXRhIi8+CiAgICAgICAgICAgICAgICA8L1Jlc3VsdERlZmluaXRpb25zPgogICAgICAgICAgICA8L0RhdGFEZWZpbml0aW9uPgogICAgICAgIDwvUGFyZW50RGF0YURlZmluaXRpb24+CiAgICAgICAgPFBhcmVudERhdGFEZWZpbml0aW9uIG5hbWU9ImRkNDk4OSIgZGF0YVNvdXJjZT0iZHM4NTEiIGNoaWxkUXVlcnlSZWxhdGlvbnNoaXA9ImluZGVwZW5kZW50IiBzdGF0dXM9ImV4ZWN1dGFibGUiPgogICAgICAgICAgICA8QnVzaW5lc3NJdGVtcz4KICAgICAgICAgICAgICAgIDxSZWxhdGlvbmFsRGF0YUl0ZW0gbmFtZT0iYmk0OTg2IiBiYXNlPSJiaTg3MyIvPgogICAgICAgICAgICAgICAgPFJlbGF0aW9uYWxEYXRhSXRlbSBuYW1lPSJiaTQ5ODUiIGJhc2U9ImJpMTg3MCIvPgogICAgICAgICAgICAgICAgPFJlbGF0aW9uYWxEYXRhSXRlbSBuYW1lPSJiaTUwMTEiIGJhc2U9ImJpNTAwOSIvPgogICAgICAgICAgICAgICAgPFJlbGF0aW9uYWxEYXRhSXRlbSBuYW1lPSJiaTUwMTUiIGJhc2U9ImJpNTAwNyIvPgogICAgICAgICAgICAgICAgPFJlbGF0aW9uYWxEYXRhSXRlbSBuYW1lPSJiaTEwMTgyIiBiYXNlPSJiaTkyNCIvPgogICAgICAgICAgICA8L0J1c2luZXNzSXRlbXM+CiAgICAgICAgICAgIDxEYXRhRGVmaW5pdGlvbiBuYW1lPSJkZDQ5OT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g1Ii8+CiAgICAgICAgICAgICAgICAgICAgICAgIDwvQXhpcz4KICAgICAgICAgICAgICAgICAgICAgICAgPEF4aXMgdHlwZT0icm93Ij4KICAgICAgICAgICAgICAgICAgICAgICAgICAgIDxCdXNpbmVzc0l0ZW0gcmVmPSJiaTQ5ODYiLz4KICAgICAgICAgICAgICAgICAgICAgICAgICAgIDxCdXNpbmVzc0l0ZW0gcmVmPSJiaTUwMTEiLz4KICAgICAgICAgICAgICAgICAgICAgICAgICAgIDxCdXNpbmVzc0l0ZW0gcmVmPSJiaTUwMTUiLz4KICAgICAgICAgICAgICAgICAgICAgICAgPC9BeGlzPgogICAgICAgICAgICAgICAgICAgIDwvQXhlcz4KICAgICAgICAgICAgICAgICAgICA8Um93U29ydEl0ZW1zPgogICAgICAgICAgICAgICAgICAgICAgICA8U29ydEl0ZW0gcmVmPSJiaTQ5ODYiIHNvcnREaXJlY3Rpb249ImRlc2NlbmRpbmciLz4KICAgICAgICAgICAgICAgICAgICAgICAgPFNvcnRJdGVtIHJlZj0iYmk1MDExIiBzb3J0RGlyZWN0aW9uPSJhc2NlbmRpbmciLz4KICAgICAgICAgICAgICAgICAgICAgICAgPFNvcnRJdGVtIHJlZj0iYmk1MDE1IiBzb3J0RGlyZWN0aW9uPSJhc2NlbmRpbmciLz4KICAgICAgICAgICAgICAgICAgICA8L1Jvd1NvcnRJdGVtcz4KICAgICAgICAgICAgICAgIDwvTXVsdGlkaW1lbnNpb25hbFF1ZXJ5PgogICAgICAgICAgICAgICAgPFJlc3VsdERlZmluaXRpb25zPgogICAgICAgICAgICAgICAgICAgIDxSZXN1bHREZWZpbml0aW9uIG5hbWU9ImRkNDk5MSIgcHVycG9zZT0icHJpbWFyeSIgbWF4Um93c0xvb2t1cD0iY3Jvc3N0YWIiIG1heFJvd3NCZWhhdmlvcj0ibm9EYXRhIi8+CiAgICAgICAgICAgICAgICA8L1Jlc3VsdERlZmluaXRpb25zPgogICAgICAgICAgICA8L0RhdGFEZWZpbml0aW9uPgogICAgICAgIDwvUGFyZW50RGF0YURlZmluaXRpb24+CiAgICAgICAgPFBhcmVudERhdGFEZWZpbml0aW9uIG5hbWU9ImRkNTgyNCIgZGF0YVNvdXJjZT0iZHM4NTEiIGNoaWxkUXVlcnlSZWxhdGlvbnNoaXA9ImluZGVwZW5kZW50IiBzdGF0dXM9ImV4ZWN1dGFibGUiPgogICAgICAgICAgICA8QnVzaW5lc3NJdGVtcz4KICAgICAgICAgICAgICAgIDxSZWxhdGlvbmFsRGF0YUl0ZW0gbmFtZT0iYmk1OTAxIiBiYXNlPSJiaTU4NjQiLz4KICAgICAgICAgICAgICAgIDxSZWxhdGlvbmFsRGF0YUl0ZW0gbmFtZT0iYmk1OTEzIiBiYXNlPSJiaTE4NzAiLz4KICAgICAgICAgICAgICAgIDxSZWxhdGlvbmFsRGF0YUl0ZW0gbmFtZT0iYmk1OTE3IiBiYXNlPSJiaTg3MyIvPgogICAgICAgICAgICAgICAgPFJlbGF0aW9uYWxEYXRhSXRlbSBuYW1lPSJiaTEwMTgz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xMDE4NCIgYmFzZT0iYmk4NzMiLz4KICAgICAgICAgICAgPC9CdXNpbmVzc0l0ZW1zPgogICAgICAgICAgICA8RGF0YURlZmluaXRpb24gbmFtZT0iZGQ2NDYwIiB0eXBlPSJyZWxhdGlvbmFsIiBkYXRhU291cmNlPSJkczg1MSI+CiAgICAgICAgICAgICAgICA8UmVsYXRpb25hbFF1ZXJ5IGRldGFpbD0iZmFsc2UiPgogICAgICAgICAgICAgICAgICAgIDxTb3J0SXRlbXM+CiAgICAgICAgICAgICAgICAgICAgICAgIDxTb3J0SXRlbSByZWY9ImJpNjQ1NyIgc29ydERpcmVjdGlvbj0iYXNjZW5kaW5nIi8+CiAgICAgICAgICAgICAgICAgICAgPC9Tb3J0SXRlbXM+CiAgICAgICAgICAgICAgICAgICAgPEF4ZXM+CiAgICAgICAgICAgICAgICAgICAgICAgIDxBeGlzIHR5cGU9ImNvbHVtbiI+CiAgICAgICAgICAgICAgICAgICAgICAgICAgICA8QnVzaW5lc3NJdGVtIHJlZj0iYmk2NDU3Ii8+CiAgICAgICAgICAgICAgICAgICAgICAgIDwvQXhpcz4KICAgICAgICAgICAgICAgICAgICA8L0F4ZXM+CiAgICAgICAgICAgICAgICA8L1JlbGF0aW9uYWxRdWVyeT4KICAgICAgICAgICAgICAgIDxSZXN1bHREZWZpbml0aW9ucz4KICAgICAgICAgICAgICAgICAgICA8UmVzdWx0RGVmaW5pdGlvbiBuYW1lPSJkZDY0NT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NjQ2NiIgZGF0YVNvdXJjZT0iZHM4NTEiIGNoaWxkUXVlcnlSZWxhdGlvbnNoaXA9ImluZGVwZW5kZW50IiBzdGF0dXM9ImV4ZWN1dGFibGUiPgogICAgICAgICAgICA8QnVzaW5lc3NJdGVtcz4KICAgICAgICAgICAgICAgIDxSZWxhdGlvbmFsRGF0YUl0ZW0gbmFtZT0iYmk2NDY0IiBiYXNlPSJiaTEwNTkiLz4KICAgICAgICAgICAgICAgIDxSZWxhdGlvbmFsRmlsdGVySXRlbSBuYW1lPSJiaTY1OT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DY0LGJpbm5lZH0sJ0NvbW1lcmNpYWwnKSxpc21pc3NpbmcoJHtiaTY0NjQsYmlubmVkfSkpPC9FeHByZXNzaW9uPgogICAgICAgICAgICAgICAgPC9SZWxhdGlvbmFsRmlsdGVySXRlbT4KICAgICAgICAgICAgICAgIDxSZWxhdGlvbmFsRGF0YUl0ZW0gbmFtZT0iYmkxMDE4NSIgYmFzZT0iYmk4NzMiLz4KICAgICAgICAgICAgPC9CdXNpbmVzc0l0ZW1zPgogICAgICAgICAgICA8RGF0YURlZmluaXRpb24gbmFtZT0iZGQ2NDY3IiB0eXBlPSJyZWxhdGlvbmFsIiBkYXRhU291cmNlPSJkczg1MSI+CiAgICAgICAgICAgICAgICA8UmVsYXRpb25hbFF1ZXJ5IGRldGFpbD0iZmFsc2UiPgogICAgICAgICAgICAgICAgICAgIDxTb3J0SXRlbXM+CiAgICAgICAgICAgICAgICAgICAgICAgIDxTb3J0SXRlbSByZWY9ImJpNjQ2NCIgc29ydERpcmVjdGlvbj0iZGVzY2VuZGluZyIvPgogICAgICAgICAgICAgICAgICAgIDwvU29ydEl0ZW1zPgogICAgICAgICAgICAgICAgICAgIDxBeGVzPgogICAgICAgICAgICAgICAgICAgICAgICA8QXhpcyB0eXBlPSJjb2x1bW4iPgogICAgICAgICAgICAgICAgICAgICAgICAgICAgPEJ1c2luZXNzSXRlbSByZWY9ImJpNjQ2NCIvPgogICAgICAgICAgICAgICAgICAgICAgICA8L0F4aXM+CiAgICAgICAgICAgICAgICAgICAgPC9BeGVzPgogICAgICAgICAgICAgICAgPC9SZWxhdGlvbmFsUXVlcnk+CiAgICAgICAgICAgICAgICA8UmVzdWx0RGVmaW5pdGlvbnM+CiAgICAgICAgICAgICAgICAgICAgPFJlc3VsdERlZmluaXRpb24gbmFtZT0iZGQ2NDY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1OTgiLz4KICAgICAgICAgICAgICAgIDwvRGV0YWlsRmlsdGVycz4KICAgICAgICAgICAgPC9BcHBsaWVkRmlsdGVycz4KICAgICAgICA8L1BhcmVudERhdGFEZWZpbml0aW9uPgogICAgICAgIDxQYXJlbnREYXRhRGVmaW5pdGlvbiBuYW1lPSJkZDY0NzgiIGRhdGFTb3VyY2U9ImRzODUxIiBjaGlsZFF1ZXJ5UmVsYXRpb25zaGlwPSJpbmRlcGVuZGVudCIgc3RhdHVzPSJleGVjdXRhYmxlIj4KICAgICAgICAgICAgPEJ1c2luZXNzSXRlbXM+CiAgICAgICAgICAgICAgICA8UmVsYXRpb25hbERhdGFJdGVtIG5hbWU9ImJpNjQ3NyIgYmFzZT0iYmkxNDM4Ii8+CiAgICAgICAgICAgICAgICA8UmVsYXRpb25hbERhdGFJdGVtIG5hbWU9ImJpNjQ3MiIgYmFzZT0iYmkxMDQ2Ii8+CiAgICAgICAgICAgICAgICA8UmVsYXRpb25hbERhdGFJdGVtIG5hbWU9ImJpNjQ3MyIgYmFzZT0iYmkxMTcxIi8+CiAgICAgICAgICAgICAgICA8UmVsYXRpb25hbERhdGFJdGVtIG5hbWU9ImJpNjQ3NSIgYmFzZT0iYmkxNDg0Ii8+CiAgICAgICAgICAgICAgICA8UmVsYXRpb25hbERhdGFJdGVtIG5hbWU9ImJpNjQ3NiIgYmFzZT0iYmk4NzMiLz4KICAgICAgICAgICAgICAgIDxSZWxhdGlvbmFsRGF0YUl0ZW0gbmFtZT0iYmk2NDcxIiBiYXNlPSJiaTE1NDYiLz4KICAgICAgICAgICAgICAgIDxSZWxhdGlvbmFsRGF0YUl0ZW0gbmFtZT0iYmk2NDc0IiBiYXNlPSJiaTE2NTUiLz4KICAgICAgICAgICAgICAgIDxSZWxhdGlvbmFsRGF0YUl0ZW0gbmFtZT0iYmkxMDE4NiIgYmFzZT0iYmk5MjQiLz4KICAgICAgICAgICAgICAgIDxSZWxhdGlvbmFsRGF0YUl0ZW0gbmFtZT0iYmkxMDE4NyIgYmFzZT0iYmkxMDU5Ii8+CiAgICAgICAgICAgIDwvQnVzaW5lc3NJdGVtcz4KICAgICAgICAgICAgPERhdGFEZWZpbml0aW9uIG5hbWU9ImRkNjQ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3MSIvPgogICAgICAgICAgICAgICAgICAgICAgICAgICAgPEJ1c2luZXNzSXRlbSByZWY9ImJpNjQ3MiIvPgogICAgICAgICAgICAgICAgICAgICAgICAgICAgPEJ1c2luZXNzSXRlbSByZWY9ImJpNjQ3MyIvPgogICAgICAgICAgICAgICAgICAgICAgICAgICAgPEJ1c2luZXNzSXRlbSByZWY9ImJpNjQ3NCIvPgogICAgICAgICAgICAgICAgICAgICAgICAgICAgPEJ1c2luZXNzSXRlbSByZWY9ImJpNjQ3NSIvPgogICAgICAgICAgICAgICAgICAgICAgICA8L0F4aXM+CiAgICAgICAgICAgICAgICAgICAgICAgIDxBeGlzIHR5cGU9InJvdyI+CiAgICAgICAgICAgICAgICAgICAgICAgICAgICA8QnVzaW5lc3NJdGVtIHJlZj0iYmk2NDc2Ii8+CiAgICAgICAgICAgICAgICAgICAgICAgICAgICA8QnVzaW5lc3NJdGVtIHJlZj0iYmk2NDc3Ii8+CiAgICAgICAgICAgICAgICAgICAgICAgIDwvQXhpcz4KICAgICAgICAgICAgICAgICAgICA8L0F4ZXM+CiAgICAgICAgICAgICAgICAgICAgPFJvd1NvcnRJdGVtc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xMDE4OCIgYmFzZT0iYmk5MjQiLz4KICAgICAgICAgICAgICAgIDxSZWxhdGlvbmFsRGF0YUl0ZW0gbmFtZT0iYmkxMDE4OS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xMDE5MCIgYmFzZT0iYmk5MjQiLz4KICAgICAgICAgICAgICAgIDxSZWxhdGlvbmFsRGF0YUl0ZW0gbmFtZT0iYmkxMDE5MSIgYmFzZT0iYmkxMDU5Ii8+CiAgICAgICAgICAgIDwvQnVzaW5lc3NJdGVtcz4KICAgICAgICAgICAgPERhdGFEZWZpbml0aW9uIG5hbWU9ImRkNjUxN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wOSIvPgogICAgICAgICAgICAgICAgICAgICAgICAgICAgPEJ1c2luZXNzSXRlbSByZWY9ImJpNjUxMCIvPgogICAgICAgICAgICAgICAgICAgICAgICAgICAgPEJ1c2luZXNzSXRlbSByZWY9ImJpNjUxMSIvPgogICAgICAgICAgICAgICAgICAgICAgICAgICAgPEJ1c2luZXNzSXRlbSByZWY9ImJpNjUxMiIvPgogICAgICAgICAgICAgICAgICAgICAgICAgICAgPEJ1c2luZXNzSXRlbSByZWY9ImJpNjUxMyIvPgogICAgICAgICAgICAgICAgICAgICAgICA8L0F4aXM+CiAgICAgICAgICAgICAgICAgICAgICAgIDxBeGlzIHR5cGU9InJvdyI+CiAgICAgICAgICAgICAgICAgICAgICAgICAgICA8QnVzaW5lc3NJdGVtIHJlZj0iYmk2NTE0Ii8+CiAgICAgICAgICAgICAgICAgICAgICAgICAgICA8QnVzaW5lc3NJdGVtIHJlZj0iYmk2NTE1Ii8+CiAgICAgICAgICAgICAgICAgICAgICAgIDwvQXhpcz4KICAgICAgICAgICAgICAgICAgICA8L0F4ZXM+CiAgICAgICAgICAgICAgICAgICAgPFJvd1NvcnRJdGVtcz4KICAgICAgICAgICAgICAgICAgICAgICAgPFNvcnRJdGVtIHJlZj0iYmk2NTE0IiBzb3J0RGlyZWN0aW9uPSJkZXNjZW5kaW5nIi8+CiAgICAgICAgICAgICAgICAgICAgICAgIDxTb3J0SXRlbSByZWY9ImJpNjUxNSIgc29ydERpcmVjdGlvbj0iYXNjZW5kaW5nIi8+CiAgICAgICAgICAgICAgICAgICAgPC9Sb3dTb3J0SXRlbXM+CiAgICAgICAgICAgICAgICA8L011bHRpZGltZW5zaW9uYWxRdWVyeT4KICAgICAgICAgICAgICAgIDxSZXN1bHREZWZpbml0aW9ucz4KICAgICAgICAgICAgICAgICAgICA8UmVzdWx0RGVmaW5pdGlvbiBuYW1lPSJkZDY1MT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zUiIGRhdGFTb3VyY2U9ImRzODUxIiBjaGlsZFF1ZXJ5UmVsYXRpb25zaGlwPSJpbmRlcGVuZGVudCIgc3RhdHVzPSJleGVjdXRhYmxlIj4KICAgICAgICAgICAgPEJ1c2luZXNzSXRlbXM+CiAgICAgICAgICAgICAgICA8UmVsYXRpb25hbERhdGFJdGVtIG5hbWU9ImJpNjUyOCIgYmFzZT0iYmkxMDQ2Ii8+CiAgICAgICAgICAgICAgICA8UmVsYXRpb25hbERhdGFJdGVtIG5hbWU9ImJpNjUyOSIgYmFzZT0iYmkxMTcxIi8+CiAgICAgICAgICAgICAgICA8UmVsYXRpb25hbERhdGFJdGVtIG5hbWU9ImJpNjUzMSIgYmFzZT0iYmkxNDg0Ii8+CiAgICAgICAgICAgICAgICA8UmVsYXRpb25hbERhdGFJdGVtIG5hbWU9ImJpNjUzMiIgYmFzZT0iYmk4NzMiLz4KICAgICAgICAgICAgICAgIDxSZWxhdGlvbmFsRGF0YUl0ZW0gbmFtZT0iYmk2NTMwIiBiYXNlPSJiaTE2NTUiLz4KICAgICAgICAgICAgICAgIDxSZWxhdGlvbmFsRGF0YUl0ZW0gbmFtZT0iYmk2NTMzIiBiYXNlPSJiaTEwNTkiLz4KICAgICAgICAgICAgICAgIDxSZWxhdGlvbmFsRGF0YUl0ZW0gbmFtZT0iYmk2NTM0IiBiYXNlPSJiaTMzMjYiLz4KICAgICAgICAgICAgICAgIDxSZWxhdGlvbmFsRGF0YUl0ZW0gbmFtZT0iYmkxMDE5Mi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EwMTkzIiBiYXNlPSJiaTkyNCIvPgogICAgICAgICAgICAgICAgPFJlbGF0aW9uYWxEYXRhSXRlbSBuYW1lPSJiaTEwMTk0IiBiYXNlPSJiaTEwNTkiLz4KICAgICAgICAgICAgPC9CdXNpbmVzc0l0ZW1zPgogICAgICAgICAgICA8RGF0YURlZmluaXRpb24gbmFtZT0iZGQ2NTU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Q3Ii8+CiAgICAgICAgICAgICAgICAgICAgICAgICAgICA8QnVzaW5lc3NJdGVtIHJlZj0iYmk2NTQ4Ii8+CiAgICAgICAgICAgICAgICAgICAgICAgIDwvQXhpcz4KICAgICAgICAgICAgICAgICAgICAgICAgPEF4aXMgdHlwZT0icm93Ij4KICAgICAgICAgICAgICAgICAgICAgICAgICAgIDxCdXNpbmVzc0l0ZW0gcmVmPSJiaTY1NDkiLz4KICAgICAgICAgICAgICAgICAgICAgICAgPC9BeGlzPgogICAgICAgICAgICAgICAgICAgIDwvQXhlcz4KICAgICAgICAgICAgICAgICAgICA8Q29sdW1uU29ydEl0ZW1zPgogICAgICAgICAgICAgICAgICAgICAgICA8U29ydEl0ZW0gcmVmPSJiaTY1NDciIHNvcnREaXJlY3Rpb249ImFzY2VuZGluZyIvPgogICAgICAgICAgICAgICAgICAgIDwvQ29sdW1uU29ydEl0ZW1zPgogICAgICAgICAgICAgICAgICAgIDxSb3dTb3J0SXRlbXM+CiAgICAgICAgICAgICAgICAgICAgICAgIDxTb3J0SXRlbSByZWY9ImJpNjU0OSIgc29ydERpcmVjdGlvbj0iYXNjZW5kaW5nIi8+CiAgICAgICAgICAgICAgICAgICAgPC9Sb3dTb3J0SXRlbXM+CiAgICAgICAgICAgICAgICA8L011bHRpZGltZW5zaW9uYWxRdWVyeT4KICAgICAgICAgICAgICAgIDxSZXN1bHREZWZpbml0aW9ucz4KICAgICAgICAgICAgICAgICAgICA8UmVzdWx0RGVmaW5pdGlvbiBuYW1lPSJkZDY1N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MDIiIGRhdGFTb3VyY2U9ImRzODUxIiBjaGlsZFF1ZXJ5UmVsYXRpb25zaGlwPSJpbmRlcGVuZGVudCIgc3RhdHVzPSJleGVjdXRhYmxlIj4KICAgICAgICAgICAgPEJ1c2luZXNzSXRlbXM+CiAgICAgICAgICAgICAgICA8UmVsYXRpb25hbERhdGFJdGVtIG5hbWU9ImJpNjYwMCIgYmFzZT0iYmk5MjQiLz4KICAgICAgICAgICAgICAgIDxSZWxhdGlvbmFsRmlsdGVySXRlbSBuYW1lPSJiaTY3Mj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jAwLGJpbm5lZH0sJzc0JyksaXNtaXNzaW5nKCR7Ymk2NjAwLGJpbm5lZH0pKTwvRXhwcmVzc2lvbj4KICAgICAgICAgICAgICAgIDwvUmVsYXRpb25hbEZpbHRlckl0ZW0+CiAgICAgICAgICAgICAgICA8UmVsYXRpb25hbERhdGFJdGVtIG5hbWU9ImJpMTAxOTU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3MzAyIiBiYXNlPSJiaTY5MjgiLz4KICAgICAgICAgICAgICAgIDxSZWxhdGlvbmFsRGF0YUl0ZW0gbmFtZT0iYmk3NzQ2IiBiYXNlPSJiaTc3NDQiLz4KICAgICAgICAgICAgICAgIDxSZWxhdGlvbmFsRGF0YUl0ZW0gbmFtZT0iYmkxMDE5Ni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3MzAy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CAgICA8QnVzaW5lc3NJdGVtIHJlZj0iYmk3NzQ2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xMDE5NyIgYmFzZT0iYmkxOSIvPgogICAgICAgICAgICA8L0J1c2luZXNzSXRlbXM+CiAgICAgICAgICAgIDxEYXRhRGVmaW5pdGlvbiBuYW1lPSJkZDY2MzA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I1Ii8+CiAgICAgICAgICAgICAgICAgICAgICAgICAgICA8QnVzaW5lc3NJdGVtIHJlZj0iYmk2NjI2Ii8+CiAgICAgICAgICAgICAgICAgICAgICAgIDwvQXhpcz4KICAgICAgICAgICAgICAgICAgICAgICAgPEF4aXMgdHlwZT0icm93Ij4KICAgICAgICAgICAgICAgICAgICAgICAgICAgIDxCdXNpbmVzc0l0ZW0gcmVmPSJiaTY2MjciLz4KICAgICAgICAgICAgICAgICAgICAgICAgICAgIDxCdXNpbmVzc0l0ZW0gcmVmPSJiaTY2MjgiLz4KICAgICAgICAgICAgICAgICAgICAgICAgPC9BeGlzPgogICAgICAgICAgICAgICAgICAgIDwvQXhlcz4KICAgICAgICAgICAgICAgICAgICA8Q29sdW1uU29ydEl0ZW1zPgogICAgICAgICAgICAgICAgICAgICAgICA8U29ydEl0ZW0gcmVmPSJiaTY2MjUiIHNvcnREaXJlY3Rpb249ImRlc2NlbmRpbmciLz4KICAgICAgICAgICAgICAgICAgICA8L0NvbHVtblNvcnRJdGVtcz4KICAgICAgICAgICAgICAgICAgICA8Um93U29ydEl0ZW1zPgogICAgICAgICAgICAgICAgICAgICAgICA8U29ydEl0ZW0gcmVmPSJiaTY2MjciIHNvcnREaXJlY3Rpb249ImFzY2VuZGluZyIvPgogICAgICAgICAgICAgICAgICAgICAgICA8U29ydEl0ZW0gcmVmPSJiaTY2MjgiIHNvcnREaXJlY3Rpb249ImFzY2VuZGluZyIvPgogICAgICAgICAgICAgICAgICAgIDwvUm93U29ydEl0ZW1zPgogICAgICAgICAgICAgICAgPC9NdWx0aWRpbWVuc2lvbmFsUXVlcnk+CiAgICAgICAgICAgICAgICA8UmVzdWx0RGVmaW5pdGlvbnM+CiAgICAgICAgICAgICAgICAgICAgPFJlc3VsdERlZmluaXRpb24gbmFtZT0iZGQ2NjMx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QyIiBkYXRhU291cmNlPSJkczIzIiBjaGlsZFF1ZXJ5UmVsYXRpb25zaGlwPSJpbmRlcGVuZGVudCIgc3RhdHVzPSJleGVjdXRhYmxlIj4KICAgICAgICAgICAgPEJ1c2luZXNzSXRlbXM+CiAgICAgICAgICAgICAgICA8UmVsYXRpb25hbERhdGFJdGVtIG5hbWU9ImJpNjY0MSIgYmFzZT0iYmkyNCIvPgogICAgICAgICAgICAgICAgPFJlbGF0aW9uYWxEYXRhSXRlbSBuYW1lPSJiaTY2MzgiIGJhc2U9ImJpNjU3Ii8+CiAgICAgICAgICAgICAgICA8UmVsYXRpb25hbERhdGFJdGVtIG5hbWU9ImJpNjYzOSIgYmFzZT0iYmkyNSIvPgogICAgICAgICAgICAgICAgPFJlbGF0aW9uYWxEYXRhSXRlbSBuYW1lPSJiaTY2NDAiIGJhc2U9ImJpMjkiLz4KICAgICAgICAgICAgICAgIDxSZWxhdGlvbmFsRGF0YUl0ZW0gbmFtZT0iYmkxMDE5OC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xMDE5OSIgYmFzZT0iYmkzMSIvPgogICAgICAgICAgICAgICAgPFJlbGF0aW9uYWxEYXRhSXRlbSBuYW1lPSJiaTEwMjAwIiBiYXNlPSJiaTI5Ii8+CiAgICAgICAgICAgIDwvQnVzaW5lc3NJdGVtcz4KICAgICAgICAgICAgPERhdGFEZWZpbml0aW9uIG5hbWU9ImRkNjY1NS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UxIi8+CiAgICAgICAgICAgICAgICAgICAgICAgIDwvQXhpcz4KICAgICAgICAgICAgICAgICAgICAgICAgPEF4aXMgdHlwZT0icm93Ij4KICAgICAgICAgICAgICAgICAgICAgICAgICAgIDxCdXNpbmVzc0l0ZW0gcmVmPSJiaTY2NTIiLz4KICAgICAgICAgICAgICAgICAgICAgICAgICAgIDxCdXNpbmVzc0l0ZW0gcmVmPSJiaTY2NTMiLz4KICAgICAgICAgICAgICAgICAgICAgICAgPC9BeGlzPgogICAgICAgICAgICAgICAgICAgIDwvQXhlcz4KICAgICAgICAgICAgICAgICAgICA8Um93U29ydEl0ZW1zPgogICAgICAgICAgICAgICAgICAgICAgICA8U29ydEl0ZW0gcmVmPSJiaTY2NTIiIHNvcnREaXJlY3Rpb249ImFzY2VuZGluZyIvPgogICAgICAgICAgICAgICAgICAgICAgICA8U29ydEl0ZW0gcmVmPSJiaTY2NTMiIHNvcnREaXJlY3Rpb249ImFzY2VuZGluZyIvPgogICAgICAgICAgICAgICAgICAgIDwvUm93U29ydEl0ZW1zPgogICAgICAgICAgICAgICAgPC9NdWx0aWRpbWVuc2lvbmFsUXVlcnk+CiAgICAgICAgICAgICAgICA8UmVzdWx0RGVmaW5pdGlvbnM+CiAgICAgICAgICAgICAgICAgICAgPFJlc3VsdERlZmluaXRpb24gbmFtZT0iZGQ2NjU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Y3IiBkYXRhU291cmNlPSJkczIzIiBjaGlsZFF1ZXJ5UmVsYXRpb25zaGlwPSJpbmRlcGVuZGVudCIgc3RhdHVzPSJleGVjdXRhYmxlIj4KICAgICAgICAgICAgPEJ1c2luZXNzSXRlbXM+CiAgICAgICAgICAgICAgICA8UmVsYXRpb25hbERhdGFJdGVtIG5hbWU9ImJpNjY2MiIgYmFzZT0iYmkyNCIvPgogICAgICAgICAgICAgICAgPFJlbGF0aW9uYWxEYXRhSXRlbSBuYW1lPSJiaTY2NjMiIGJhc2U9ImJpMzAiLz4KICAgICAgICAgICAgICAgIDxSZWxhdGlvbmFsRGF0YUl0ZW0gbmFtZT0iYmk2NjY1IiBiYXNlPSJiaTI2Ii8+CiAgICAgICAgICAgICAgICA8UmVsYXRpb25hbEZpbHRlckl0ZW0gbmFtZT0iYmk2NjY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2MixiaW5uZWR9LCdCT05EJyk8L0V4cHJlc3Npb24+CiAgICAgICAgICAgICAgICA8L1JlbGF0aW9uYWxGaWx0ZXJJdGVtPgogICAgICAgICAgICAgICAgPFJlbGF0aW9uYWxEYXRhSXRlbSBuYW1lPSJiaTEwMjAxIiBiYXNlPSJiaTMxIi8+CiAgICAgICAgICAgICAgICA8UmVsYXRpb25hbERhdGFJdGVtIG5hbWU9ImJpMTAyMDI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xMDIwMyIgYmFzZT0iYmk0NTQ5Ii8+CiAgICAgICAgICAgIDwvQnVzaW5lc3NJdGVtcz4KICAgICAgICAgICAgPERhdGFEZWZpbml0aW9uIG5hbWU9ImRkNjY3O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jY3MiIvPgogICAgICAgICAgICAgICAgICAgICAgICAgICAgPEJ1c2luZXNzSXRlbSByZWY9ImJpNjY3MyIvPgogICAgICAgICAgICAgICAgICAgICAgICA8L0F4aXM+CiAgICAgICAgICAgICAgICAgICAgICAgIDxBeGlzIHR5cGU9InJvdyI+CiAgICAgICAgICAgICAgICAgICAgICAgICAgICA8QnVzaW5lc3NJdGVtIHJlZj0iYmk2Njc0Ii8+CiAgICAgICAgICAgICAgICAgICAgICAgICAgICA8QnVzaW5lc3NJdGVtIHJlZj0iYmk2Njc1Ii8+CiAgICAgICAgICAgICAgICAgICAgICAgIDwvQXhpcz4KICAgICAgICAgICAgICAgICAgICA8L0F4ZXM+CiAgICAgICAgICAgICAgICAgICAgPENvbHVtblNvcnRJdGVtcz4KICAgICAgICAgICAgICAgICAgICAgICAgPFNvcnRJdGVtIHJlZj0iYmk2NjcyIiBzb3J0RGlyZWN0aW9uPSJkZXNjZW5kaW5nIi8+CiAgICAgICAgICAgICAgICAgICAgPC9Db2x1bW5Tb3J0SXRlbXM+CiAgICAgICAgICAgICAgICAgICAgPFJvd1NvcnRJdGVtcz4KICAgICAgICAgICAgICAgICAgICAgICAgPFNvcnRJdGVtIHJlZj0iYmk2Njc0IiBzb3J0RGlyZWN0aW9uPSJhc2NlbmRpbmciLz4KICAgICAgICAgICAgICAgICAgICAgICAgPFNvcnRJdGVtIHJlZj0iYmk2Njc1IiBzb3J0RGlyZWN0aW9uPSJhc2NlbmRpbmciLz4KICAgICAgICAgICAgICAgICAgICA8L1Jvd1NvcnRJdGVtcz4KICAgICAgICAgICAgICAgIDwvTXVsdGlkaW1lbnNpb25hbFF1ZXJ5PgogICAgICAgICAgICAgICAgPFJlc3VsdERlZmluaXRpb25zPgogICAgICAgICAgICAgICAgICAgIDxSZXN1bHREZWZpbml0aW9uIG5hbWU9ImRkNjY3O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2Njc2Ii8+CiAgICAgICAgICAgICAgICA8L0RldGFpbEZpbHRlcnM+CiAgICAgICAgICAgIDwvQXBwbGllZEZpbHRlcnM+CiAgICAgICAgPC9QYXJlbnREYXRhRGVmaW5pdGlvbj4KICAgICAgICA8UGFyZW50RGF0YURlZmluaXRpb24gbmFtZT0iZGQ2NjkwIiBkYXRhU291cmNlPSJkczg1MSIgY2hpbGRRdWVyeVJlbGF0aW9uc2hpcD0iaW5kZXBlbmRlbnQiIHN0YXR1cz0iZXhlY3V0YWJsZSI+CiAgICAgICAgICAgIDxCdXNpbmVzc0l0ZW1zPgogICAgICAgICAgICAgICAgPFJlbGF0aW9uYWxEYXRhSXRlbSBuYW1lPSJiaTY2ODYiIGJhc2U9ImJpODU3Ii8+CiAgICAgICAgICAgICAgICA8UmVsYXRpb25hbEZpbHRlckl0ZW0gbmFtZT0iYmk2Njg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4NixiaW5uZWR9LCdZJyk8L0V4cHJlc3Npb24+CiAgICAgICAgICAgICAgICA8L1JlbGF0aW9uYWxGaWx0ZXJJdGVtPgogICAgICAgICAgICAgICAgPFJlbGF0aW9uYWxEYXRhSXRlbSBuYW1lPSJiaTY2ODgiIGJhc2U9ImJpMTA0NiIvPgogICAgICAgICAgICAgICAgPFJlbGF0aW9uYWxEYXRhSXRlbSBuYW1lPSJiaTEwMjA0IiBiYXNlPSJiaTkyNCIvPgogICAgICAgICAgICAgICAgPFJlbGF0aW9uYWxEYXRhSXRlbSBuYW1lPSJiaTEwMjA1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CAgICA8UGFyZW50RGF0YURlZmluaXRpb24gbmFtZT0iZGQ2OTM3IiBkYXRhU291cmNlPSJkczg1MSIgY2hpbGRRdWVyeVJlbGF0aW9uc2hpcD0iaW5kZXBlbmRlbnQiIHN0YXR1cz0iZXhlY3V0YWJsZSI+CiAgICAgICAgICAgIDxCdXNpbmVzc0l0ZW1zPgogICAgICAgICAgICAgICAgPFJlbGF0aW9uYWxEYXRhSXRlbSBuYW1lPSJiaTY5MzQiIGJhc2U9ImJpOTI0Ii8+CiAgICAgICAgICAgICAgICA8UmVsYXRpb25hbEZpbHRlckl0ZW0gbmFtZT0iYmk2OTM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kzNCxiaW5uZWR9LCc3MScpLGlzbWlzc2luZygke2JpNjkzNCxiaW5uZWR9KSk8L0V4cHJlc3Npb24+CiAgICAgICAgICAgICAgICA8L1JlbGF0aW9uYWxGaWx0ZXJJdGVtPgogICAgICAgICAgICAgICAgPFJlbGF0aW9uYWxEYXRhSXRlbSBuYW1lPSJiaTEwMjA2IiBiYXNlPSJiaTg3MyIvPgogICAgICAgICAgICA8L0J1c2luZXNzSXRlbXM+CiAgICAgICAgICAgIDxEYXRhRGVmaW5pdGlvbiBuYW1lPSJkZDY5MzgiIHR5cGU9InJlbGF0aW9uYWwiIGRhdGFTb3VyY2U9ImRzODUxIj4KICAgICAgICAgICAgICAgIDxSZWxhdGlvbmFsUXVlcnkgZGV0YWlsPSJmYWxzZSI+CiAgICAgICAgICAgICAgICAgICAgPFNvcnRJdGVtcz4KICAgICAgICAgICAgICAgICAgICAgICAgPFNvcnRJdGVtIHJlZj0iYmk2OTM0IiBzb3J0RGlyZWN0aW9uPSJhc2NlbmRpbmciLz4KICAgICAgICAgICAgICAgICAgICA8L1NvcnRJdGVtcz4KICAgICAgICAgICAgICAgICAgICA8QXhlcz4KICAgICAgICAgICAgICAgICAgICAgICAgPEF4aXMgdHlwZT0iY29sdW1uIj4KICAgICAgICAgICAgICAgICAgICAgICAgICAgIDxCdXNpbmVzc0l0ZW0gcmVmPSJiaTY5MzQiLz4KICAgICAgICAgICAgICAgICAgICAgICAgPC9BeGlzPgogICAgICAgICAgICAgICAgICAgIDwvQXhlcz4KICAgICAgICAgICAgICAgIDwvUmVsYXRpb25hbFF1ZXJ5PgogICAgICAgICAgICAgICAgPFJlc3VsdERlZmluaXRpb25zPgogICAgICAgICAgICAgICAgICAgIDxSZXN1bHREZWZpbml0aW9uIG5hbWU9ImRkNjkz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OTM2Ii8+CiAgICAgICAgICAgICAgICA8L0RldGFpbEZpbHRlcnM+CiAgICAgICAgICAgIDwvQXBwbGllZEZpbHRlcnM+CiAgICAgICAgPC9QYXJlbnREYXRhRGVmaW5pdGlvbj4KICAgICAgICA8UGFyZW50RGF0YURlZmluaXRpb24gbmFtZT0iZGQ2OTU0IiBkYXRhU291cmNlPSJkczM0IiBjaGlsZFF1ZXJ5UmVsYXRpb25zaGlwPSJpbmRlcGVuZGVudCIgc3RhdHVzPSJleGVjdXRhYmxlIj4KICAgICAgICAgICAgPEJ1c2luZXNzSXRlbXM+CiAgICAgICAgICAgICAgICA8UmVsYXRpb25hbERhdGFJdGVtIG5hbWU9ImJpNjk1OCIgYmFzZT0iYmk0NyIvPgogICAgICAgICAgICAgICAgPFJlbGF0aW9uYWxEYXRhSXRlbSBuYW1lPSJiaTY5NjAiIGJhc2U9ImJpNDgiLz4KICAgICAgICAgICAgICAgIDxSZWxhdGlvbmFsRGF0YUl0ZW0gbmFtZT0iYmk2OTY0IiBiYXNlPSJiaTU0Ii8+CiAgICAgICAgICAgICAgICA8UmVsYXRpb25hbERhdGFJdGVtIG5hbWU9ImJpNjk2NyIgYmFzZT0iYmk0MSIvPgogICAgICAgICAgICAgICAgPFJlbGF0aW9uYWxEYXRhSXRlbSBuYW1lPSJiaTY5NzUiIGJhc2U9ImJpNDIiLz4KICAgICAgICAgICAgICAgIDxSZWxhdGlvbmFsRGF0YUl0ZW0gbmFtZT0iYmk2OTc4IiBiYXNlPSJiaTQ0Ii8+CiAgICAgICAgICAgICAgICA8UmVsYXRpb25hbERhdGFJdGVtIG5hbWU9ImJpNjk5MiIgYmFzZT0iYmk0MCIvPgogICAgICAgICAgICAgICAgPFJlbGF0aW9uYWxEYXRhSXRlbSBuYW1lPSJiaTcwMDQiIGJhc2U9ImJpNjYiLz4KICAgICAgICAgICAgICAgIDxSZWxhdGlvbmFsRGF0YUl0ZW0gbmFtZT0iYmk3MDE3IiBiYXNlPSJiaTM5Ii8+CiAgICAgICAgICAgICAgICA8UmVsYXRpb25hbEZpbHRlckl0ZW0gbmFtZT0iYmk3MDIy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zAxNyxiaW5uZWR9LCdJc3N1YW5jZScpLGlzbWlzc2luZygke2JpNzAxNyxiaW5uZWR9KSk8L0V4cHJlc3Npb24+CiAgICAgICAgICAgICAgICA8L1JlbGF0aW9uYWxGaWx0ZXJJdGVtPgogICAgICAgICAgICAgICAgPFJlbGF0aW9uYWxEYXRhSXRlbSBuYW1lPSJiaTcwNjgiIGJhc2U9ImJpNzA1NCIvPgogICAgICAgICAgICAgICAgPFJlbGF0aW9uYWxEYXRhSXRlbSBuYW1lPSJiaTczNzQiIGJhc2U9ImJpNjUiLz4KICAgICAgICAgICAgICAgIDxSZWxhdGlvbmFsRGF0YUl0ZW0gbmFtZT0iYmk4NDE0IiBiYXNlPSJiaTg0MTMiLz4KICAgICAgICAgICAgICAgIDxSZWxhdGlvbmFsRGF0YUl0ZW0gbmFtZT0iYmk5OTM4IiBiYXNlPSJiaTM4Ii8+CiAgICAgICAgICAgICAgICA8UmVsYXRpb25hbERhdGFJdGVtIG5hbWU9ImJpMTAyMDciIGJhc2U9ImJpNDMiLz4KICAgICAgICAgICAgICAgIDxSZWxhdGlvbmFsRGF0YUl0ZW0gbmFtZT0iYmkxMDIwOCIgYmFzZT0iYmk2NCIvPgogICAgICAgICAgICA8L0J1c2luZXNzSXRlbXM+CiAgICAgICAgICAgIDxEYXRhRGVmaW5pdGlvbiBuYW1lPSJkZDY5NTUiIHR5cGU9InJlbGF0aW9uYWwiIGRhdGFTb3VyY2U9ImRzMzQiPgogICAgICAgICAgICAgICAgPFJlbGF0aW9uYWxRdWVyeSBkZXRhaWw9ImZhbHNlIj4KICAgICAgICAgICAgICAgICAgICA8U29ydEl0ZW1zPgogICAgICAgICAgICAgICAgICAgICAgICA8U29ydEl0ZW0gcmVmPSJiaTY5NzgiIHNvcnREaXJlY3Rpb249ImRlc2NlbmRpbmciLz4KICAgICAgICAgICAgICAgICAgICA8L1NvcnRJdGVtcz4KICAgICAgICAgICAgICAgICAgICA8QXhlcz4KICAgICAgICAgICAgICAgICAgICAgICAgPEF4aXMgdHlwZT0iY29sdW1uIj4KICAgICAgICAgICAgICAgICAgICAgICAgICAgIDxCdXNpbmVzc0l0ZW0gcmVmPSJiaTY5NTgiLz4KICAgICAgICAgICAgICAgICAgICAgICAgICAgIDxCdXNpbmVzc0l0ZW0gcmVmPSJiaTY5NjAiLz4KICAgICAgICAgICAgICAgICAgICAgICAgICAgIDxCdXNpbmVzc0l0ZW0gcmVmPSJiaTY5NjQiLz4KICAgICAgICAgICAgICAgICAgICAgICAgICAgIDxCdXNpbmVzc0l0ZW0gcmVmPSJiaTY5NzUiLz4KICAgICAgICAgICAgICAgICAgICAgICAgICAgIDxCdXNpbmVzc0l0ZW0gcmVmPSJiaTg0MTQiLz4KICAgICAgICAgICAgICAgICAgICAgICAgICAgIDxCdXNpbmVzc0l0ZW0gcmVmPSJiaTczNzQiLz4KICAgICAgICAgICAgICAgICAgICAgICAgICAgIDxCdXNpbmVzc0l0ZW0gcmVmPSJiaTY5NjciLz4KICAgICAgICAgICAgICAgICAgICAgICAgICAgIDxCdXNpbmVzc0l0ZW0gcmVmPSJiaTY5OTIiLz4KICAgICAgICAgICAgICAgICAgICAgICAgICAgIDxCdXNpbmVzc0l0ZW0gcmVmPSJiaTY5NzgiLz4KICAgICAgICAgICAgICAgICAgICAgICAgICAgIDxCdXNpbmVzc0l0ZW0gcmVmPSJiaTcwNjgiLz4KICAgICAgICAgICAgICAgICAgICAgICAgICAgIDxCdXNpbmVzc0l0ZW0gcmVmPSJiaTcwMDQiLz4KICAgICAgICAgICAgICAgICAgICAgICAgICAgIDxCdXNpbmVzc0l0ZW0gcmVmPSJiaTk5MzgiLz4KICAgICAgICAgICAgICAgICAgICAgICAgPC9BeGlzPgogICAgICAgICAgICAgICAgICAgIDwvQXhlcz4KICAgICAgICAgICAgICAgIDwvUmVsYXRpb25hbFF1ZXJ5PgogICAgICAgICAgICAgICAgPFJlc3VsdERlZmluaXRpb25zPgogICAgICAgICAgICAgICAgICAgIDxSZXN1bHREZWZpbml0aW9uIG5hbWU9ImRkNjk1Ni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MDIyIi8+CiAgICAgICAgICAgICAgICA8L0RldGFpbEZpbHRlcnM+CiAgICAgICAgICAgIDwvQXBwbGllZEZpbHRlcnM+CiAgICAgICAgPC9QYXJlbnREYXRhRGVmaW5pdGlvbj4KICAgICAgICA8UGFyZW50RGF0YURlZmluaXRpb24gbmFtZT0iZGQ3MDcyIiBkYXRhU291cmNlPSJkczg1MSIgY2hpbGRRdWVyeVJlbGF0aW9uc2hpcD0iaW5kZXBlbmRlbnQiIHN0YXR1cz0iZXhlY3V0YWJsZSI+CiAgICAgICAgICAgIDxCdXNpbmVzc0l0ZW1zPgogICAgICAgICAgICAgICAgPFJlbGF0aW9uYWxEYXRhSXRlbSBuYW1lPSJiaTcwNzAiIGJhc2U9ImJpOTI0Ii8+CiAgICAgICAgICAgICAgICA8UmVsYXRpb25hbEZpbHRlckl0ZW0gbmFtZT0iYmk3MDcx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zA3MCxiaW5uZWR9LCc3NCcpLGlzbWlzc2luZygke2JpNzA3MCxiaW5uZWR9KSk8L0V4cHJlc3Npb24+CiAgICAgICAgICAgICAgICA8L1JlbGF0aW9uYWxGaWx0ZXJJdGVtPgogICAgICAgICAgICAgICAgPFJlbGF0aW9uYWxEYXRhSXRlbSBuYW1lPSJiaTEwMjA5IiBiYXNlPSJiaTg3MyIvPgogICAgICAgICAgICA8L0J1c2luZXNzSXRlbXM+CiAgICAgICAgICAgIDxEYXRhRGVmaW5pdGlvbiBuYW1lPSJkZDcwNzMiIHR5cGU9InJlbGF0aW9uYWwiIGRhdGFTb3VyY2U9ImRzODUxIj4KICAgICAgICAgICAgICAgIDxSZWxhdGlvbmFsUXVlcnkgZGV0YWlsPSJmYWxzZSI+CiAgICAgICAgICAgICAgICAgICAgPFNvcnRJdGVtcz4KICAgICAgICAgICAgICAgICAgICAgICAgPFNvcnRJdGVtIHJlZj0iYmk3MDcwIiBzb3J0RGlyZWN0aW9uPSJhc2NlbmRpbmciLz4KICAgICAgICAgICAgICAgICAgICA8L1NvcnRJdGVtcz4KICAgICAgICAgICAgICAgICAgICA8QXhlcz4KICAgICAgICAgICAgICAgICAgICAgICAgPEF4aXMgdHlwZT0iY29sdW1uIj4KICAgICAgICAgICAgICAgICAgICAgICAgICAgIDxCdXNpbmVzc0l0ZW0gcmVmPSJiaTcwNzAiLz4KICAgICAgICAgICAgICAgICAgICAgICAgPC9BeGlzPgogICAgICAgICAgICAgICAgICAgIDwvQXhlcz4KICAgICAgICAgICAgICAgIDwvUmVsYXRpb25hbFF1ZXJ5PgogICAgICAgICAgICAgICAgPFJlc3VsdERlZmluaXRpb25zPgogICAgICAgICAgICAgICAgICAgIDxSZXN1bHREZWZpbml0aW9uIG5hbWU9ImRkNzA2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3MDcxIi8+CiAgICAgICAgICAgICAgICA8L0RldGFpbEZpbHRlcnM+CiAgICAgICAgICAgIDwvQXBwbGllZEZpbHRlcnM+CiAgICAgICAgPC9QYXJlbnREYXRhRGVmaW5pdGlvbj4KICAgICAgICA8UGFyZW50RGF0YURlZmluaXRpb24gbmFtZT0iZGQ3MjIwIiBkYXRhU291cmNlPSJkczM0IiBjaGlsZFF1ZXJ5UmVsYXRpb25zaGlwPSJpbmRlcGVuZGVudCIgc3RhdHVzPSJleGVjdXRhYmxlIj4KICAgICAgICAgICAgPEJ1c2luZXNzSXRlbXM+CiAgICAgICAgICAgICAgICA8UmVsYXRpb25hbERhdGFJdGVtIG5hbWU9ImJpNzIwNSIgYmFzZT0iYmk0NyIvPgogICAgICAgICAgICAgICAgPFJlbGF0aW9uYWxEYXRhSXRlbSBuYW1lPSJiaTcyMDYiIGJhc2U9ImJpNDgiLz4KICAgICAgICAgICAgICAgIDxSZWxhdGlvbmFsRGF0YUl0ZW0gbmFtZT0iYmk3MjA3IiBiYXNlPSJiaTU0Ii8+CiAgICAgICAgICAgICAgICA8UmVsYXRpb25hbERhdGFJdGVtIG5hbWU9ImJpNzIwOCIgYmFzZT0iYmk0MSIvPgogICAgICAgICAgICAgICAgPFJlbGF0aW9uYWxEYXRhSXRlbSBuYW1lPSJiaTcyMDkiIGJhc2U9ImJpNDIiLz4KICAgICAgICAgICAgICAgIDxSZWxhdGlvbmFsRGF0YUl0ZW0gbmFtZT0iYmk3MjEwIiBiYXNlPSJiaTQ0Ii8+CiAgICAgICAgICAgICAgICA8UmVsYXRpb25hbERhdGFJdGVtIG5hbWU9ImJpNzIxNSIgYmFzZT0iYmk0MCIvPgogICAgICAgICAgICAgICAgPFJlbGF0aW9uYWxEYXRhSXRlbSBuYW1lPSJiaTcyMTciIGJhc2U9ImJpNjYiLz4KICAgICAgICAgICAgICAgIDxSZWxhdGlvbmFsRGF0YUl0ZW0gbmFtZT0iYmk3MjE0IiBiYXNlPSJiaTM5Ii8+CiAgICAgICAgICAgICAgICA8UmVsYXRpb25hbEZpbHRlckl0ZW0gbmFtZT0iYmk3MjE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zIxNCxiaW5uZWR9LCdJc3N1YW5jZScpLGlzbWlzc2luZygke2JpNzIxNCxiaW5uZWR9KSk8L0V4cHJlc3Npb24+CiAgICAgICAgICAgICAgICA8L1JlbGF0aW9uYWxGaWx0ZXJJdGVtPgogICAgICAgICAgICAgICAgPFJlbGF0aW9uYWxEYXRhSXRlbSBuYW1lPSJiaTcyMTIiIGJhc2U9ImJpNzA1NCIvPgogICAgICAgICAgICAgICAgPFJlbGF0aW9uYWxEYXRhSXRlbSBuYW1lPSJiaTc2NzIiIGJhc2U9ImJpNjUiLz4KICAgICAgICAgICAgICAgIDxSZWxhdGlvbmFsRGF0YUl0ZW0gbmFtZT0iYmk4NDk2IiBiYXNlPSJiaTg0MTMiLz4KICAgICAgICAgICAgICAgIDxSZWxhdGlvbmFsRGF0YUl0ZW0gbmFtZT0iYmk5OTM5IiBiYXNlPSJiaTM4Ii8+CiAgICAgICAgICAgICAgICA8UmVsYXRpb25hbERhdGFJdGVtIG5hbWU9ImJpMTAyMTAiIGJhc2U9ImJpNDMiLz4KICAgICAgICAgICAgICAgIDxSZWxhdGlvbmFsRGF0YUl0ZW0gbmFtZT0iYmkxMDIxMSIgYmFzZT0iYmk2NCIvPgogICAgICAgICAgICA8L0J1c2luZXNzSXRlbXM+CiAgICAgICAgICAgIDxEYXRhRGVmaW5pdGlvbiBuYW1lPSJkZDcyMjEiIHR5cGU9InJlbGF0aW9uYWwiIGRhdGFTb3VyY2U9ImRzMzQiPgogICAgICAgICAgICAgICAgPFJlbGF0aW9uYWxRdWVyeSBkZXRhaWw9ImZhbHNlIj4KICAgICAgICAgICAgICAgICAgICA8U29ydEl0ZW1zPgogICAgICAgICAgICAgICAgICAgICAgICA8U29ydEl0ZW0gcmVmPSJiaTcyMTAiIHNvcnREaXJlY3Rpb249ImRlc2NlbmRpbmciLz4KICAgICAgICAgICAgICAgICAgICA8L1NvcnRJdGVtcz4KICAgICAgICAgICAgICAgICAgICA8QXhlcz4KICAgICAgICAgICAgICAgICAgICAgICAgPEF4aXMgdHlwZT0iY29sdW1uIj4KICAgICAgICAgICAgICAgICAgICAgICAgICAgIDxCdXNpbmVzc0l0ZW0gcmVmPSJiaTcyMDUiLz4KICAgICAgICAgICAgICAgICAgICAgICAgICAgIDxCdXNpbmVzc0l0ZW0gcmVmPSJiaTcyMDYiLz4KICAgICAgICAgICAgICAgICAgICAgICAgICAgIDxCdXNpbmVzc0l0ZW0gcmVmPSJiaTcyMDciLz4KICAgICAgICAgICAgICAgICAgICAgICAgICAgIDxCdXNpbmVzc0l0ZW0gcmVmPSJiaTcyMDkiLz4KICAgICAgICAgICAgICAgICAgICAgICAgICAgIDxCdXNpbmVzc0l0ZW0gcmVmPSJiaTg0OTYiLz4KICAgICAgICAgICAgICAgICAgICAgICAgICAgIDxCdXNpbmVzc0l0ZW0gcmVmPSJiaTc2NzIiLz4KICAgICAgICAgICAgICAgICAgICAgICAgICAgIDxCdXNpbmVzc0l0ZW0gcmVmPSJiaTcyMDgiLz4KICAgICAgICAgICAgICAgICAgICAgICAgICAgIDxCdXNpbmVzc0l0ZW0gcmVmPSJiaTcyMTUiLz4KICAgICAgICAgICAgICAgICAgICAgICAgICAgIDxCdXNpbmVzc0l0ZW0gcmVmPSJiaTcyMTAiLz4KICAgICAgICAgICAgICAgICAgICAgICAgICAgIDxCdXNpbmVzc0l0ZW0gcmVmPSJiaTcyMTIiLz4KICAgICAgICAgICAgICAgICAgICAgICAgICAgIDxCdXNpbmVzc0l0ZW0gcmVmPSJiaTcyMTciLz4KICAgICAgICAgICAgICAgICAgICAgICAgICAgIDxCdXNpbmVzc0l0ZW0gcmVmPSJiaTk5MzkiLz4KICAgICAgICAgICAgICAgICAgICAgICAgPC9BeGlzPgogICAgICAgICAgICAgICAgICAgIDwvQXhlcz4KICAgICAgICAgICAgICAgIDwvUmVsYXRpb25hbFF1ZXJ5PgogICAgICAgICAgICAgICAgPFJlc3VsdERlZmluaXRpb25zPgogICAgICAgICAgICAgICAgICAgIDxSZXN1bHREZWZpbml0aW9uIG5hbWU9ImRkNzIxM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MjE5Ii8+CiAgICAgICAgICAgICAgICA8L0RldGFpbEZpbHRlcnM+CiAgICAgICAgICAgIDwvQXBwbGllZEZpbHRlcnM+CiAgICAgICAgPC9QYXJlbnREYXRhRGVmaW5pdGlvbj4KICAgICAgICA8UGFyZW50RGF0YURlZmluaXRpb24gbmFtZT0iZGQxNjc1IiBkYXRhU291cmNlPSJkczg1MSIgY2hpbGRRdWVyeVJlbGF0aW9uc2hpcD0iaW5kZXBlbmRlbnQiIHN0YXR1cz0iZXhlY3V0YWJsZSI+CiAgICAgICAgICAgIDxCdXNpbmVzc0l0ZW1zPgogICAgICAgICAgICAgICAgPFJlbGF0aW9uYWxEYXRhSXRlbSBuYW1lPSJiaTEwNzYiIGJhc2U9ImJpMTA1OSIvPgogICAgICAgICAgICAgICAgPFJlbGF0aW9uYWxEYXRhSXRlbSBuYW1lPSJiaTE2NzIiIGJhc2U9ImJpODczIi8+CiAgICAgICAgICAgICAgICA8UmVsYXRpb25hbERhdGFJdGVtIG5hbWU9ImJpMTA3NyIgYmFzZT0iYmkxMDQ2Ii8+CiAgICAgICAgICAgICAgICA8UmVsYXRpb25hbERhdGFJdGVtIG5hbWU9ImJpMTIzMiIgYmFzZT0iYmkxMTcxIi8+CiAgICAgICAgICAgICAgICA8UmVsYXRpb25hbERhdGFJdGVtIG5hbWU9ImJpNzQ0NiIgYmFzZT0iYmkxODU3Ii8+CiAgICAgICAgICAgICAgICA8UmVsYXRpb25hbERhdGFJdGVtIG5hbWU9ImJpNzUxNiIgYmFzZT0iYmk5MTEiLz4KICAgICAgICAgICAgICAgIDxSZWxhdGlvbmFsRGF0YUl0ZW0gbmFtZT0iYmkxMDIxMiIgYmFzZT0iYmk5MjQiLz4KICAgICAgICAgICAgPC9CdXNpbmVzc0l0ZW1zPgogICAgICAgICAgICA8RGF0YURlZmluaXRpb24gbmFtZT0iZGQxNjc2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xNjcyIi8+CiAgICAgICAgICAgICAgICAgICAgICAgICAgICA8QnVzaW5lc3NJdGVtIHJlZj0iYmkxMDc3Ii8+CiAgICAgICAgICAgICAgICAgICAgICAgICAgICA8QnVzaW5lc3NJdGVtIHJlZj0iYmkxMjMyIi8+CiAgICAgICAgICAgICAgICAgICAgICAgICAgICA8QnVzaW5lc3NJdGVtIHJlZj0iYmk3NDQ2Ii8+CiAgICAgICAgICAgICAgICAgICAgICAgICAgICA8QnVzaW5lc3NJdGVtIHJlZj0iYmk3NTE2Ii8+CiAgICAgICAgICAgICAgICAgICAgICAgIDwvQXhpcz4KICAgICAgICAgICAgICAgICAgICAgICAgPEF4aXMgdHlwZT0icm93Ij4KICAgICAgICAgICAgICAgICAgICAgICAgICAgIDxCdXNpbmVzc0l0ZW0gcmVmPSJiaTEwNzYiLz4KICAgICAgICAgICAgICAgICAgICAgICAgPC9BeGlzPgogICAgICAgICAgICAgICAgICAgIDwvQXhlcz4KICAgICAgICAgICAgICAgICAgICA8Q29sdW1uU29ydEl0ZW1zPgogICAgICAgICAgICAgICAgICAgICAgICA8U29ydEl0ZW0gcmVmPSJiaTE2NzIiIHNvcnREaXJlY3Rpb249ImRlc2NlbmRpbmciLz4KICAgICAgICAgICAgICAgICAgICA8L0NvbHVtblNvcnRJdGVtcz4KICAgICAgICAgICAgICAgICAgICA8Um93U29ydEl0ZW1zPgogICAgICAgICAgICAgICAgICAgICAgICA8U29ydEl0ZW0gcmVmPSJiaTEwNzYiIHNvcnREaXJlY3Rpb249ImFzY2VuZGluZyIvPgogICAgICAgICAgICAgICAgICAgIDwvUm93U29ydEl0ZW1zPgogICAgICAgICAgICAgICAgPC9NdWx0aWRpbWVuc2lvbmFsUXVlcnk+CiAgICAgICAgICAgICAgICA8UmVzdWx0RGVmaW5pdGlvbnM+CiAgICAgICAgICAgICAgICAgICAgPFJlc3VsdERlZmluaXRpb24gbmFtZT0iZGQxNjc3IiBwdXJwb3NlPSJwcmltYXJ5IiBtYXhSb3dzTG9va3VwPSJjcm9zc3RhYiIgbWF4Um93c0JlaGF2aW9yPSJub0RhdGEiLz4KICAgICAgICAgICAgICAgIDwvUmVzdWx0RGVmaW5pdGlvbnM+CiAgICAgICAgICAgIDwvRGF0YURlZmluaXRpb24+CiAgICAgICAgPC9QYXJlbnREYXRhRGVmaW5pdGlvbj4KICAgICAgICA8UGFyZW50RGF0YURlZmluaXRpb24gbmFtZT0iZGQ4OTUyIiBkYXRhU291cmNlPSJkczg1MSIgY2hpbGRRdWVyeVJlbGF0aW9uc2hpcD0iaW5kZXBlbmRlbnQiIHN0YXR1cz0iZXhlY3V0YWJsZSI+CiAgICAgICAgICAgIDxCdXNpbmVzc0l0ZW1zPgogICAgICAgICAgICAgICAgPFJlbGF0aW9uYWxEYXRhSXRlbSBuYW1lPSJiaTg5NTAiIGJhc2U9ImJpOTI0Ii8+CiAgICAgICAgICAgICAgICA8UmVsYXRpb25hbERhdGFJdGVtIG5hbWU9ImJpMTAyMTMiIGJhc2U9ImJpODczIi8+CiAgICAgICAgICAgIDwvQnVzaW5lc3NJdGVtcz4KICAgICAgICAgICAgPERhdGFEZWZpbml0aW9uIG5hbWU9ImRkODk1MyIgdHlwZT0icmVsYXRpb25hbCIgZGF0YVNvdXJjZT0iZHM4NTEiPgogICAgICAgICAgICAgICAgPFJlbGF0aW9uYWxRdWVyeSBkZXRhaWw9ImZhbHNlIj4KICAgICAgICAgICAgICAgICAgICA8U29ydEl0ZW1zPgogICAgICAgICAgICAgICAgICAgICAgICA8U29ydEl0ZW0gcmVmPSJiaTg5NTAiIHNvcnREaXJlY3Rpb249ImFzY2VuZGluZyIvPgogICAgICAgICAgICAgICAgICAgIDwvU29ydEl0ZW1zPgogICAgICAgICAgICAgICAgICAgIDxBeGVzPgogICAgICAgICAgICAgICAgICAgICAgICA8QXhpcyB0eXBlPSJjb2x1bW4iPgogICAgICAgICAgICAgICAgICAgICAgICAgICAgPEJ1c2luZXNzSXRlbSByZWY9ImJpODk1MCIvPgogICAgICAgICAgICAgICAgICAgICAgICA8L0F4aXM+CiAgICAgICAgICAgICAgICAgICAgPC9BeGVzPgogICAgICAgICAgICAgICAgPC9SZWxhdGlvbmFsUXVlcnk+CiAgICAgICAgICAgICAgICA8UmVzdWx0RGVmaW5pdGlvbnM+CiAgICAgICAgICAgICAgICAgICAgPFJlc3VsdERlZmluaXRpb24gbmFtZT0iZGQ4OTU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g5NjMiIGRhdGFTb3VyY2U9ImRzODUxIiBjaGlsZFF1ZXJ5UmVsYXRpb25zaGlwPSJpbmRlcGVuZGVudCIgc3RhdHVzPSJleGVjdXRhYmxlIj4KICAgICAgICAgICAgPEJ1c2luZXNzSXRlbXM+CiAgICAgICAgICAgICAgICA8UmVsYXRpb25hbERhdGFJdGVtIG5hbWU9ImJpODk2MiIgYmFzZT0iYmkxMDU5Ii8+CiAgICAgICAgICAgICAgICA8UmVsYXRpb25hbERhdGFJdGVtIG5hbWU9ImJpODk1NyIgYmFzZT0iYmk4NzMiLz4KICAgICAgICAgICAgICAgIDxSZWxhdGlvbmFsRGF0YUl0ZW0gbmFtZT0iYmk4OTU4IiBiYXNlPSJiaTEwNDYiLz4KICAgICAgICAgICAgICAgIDxSZWxhdGlvbmFsRGF0YUl0ZW0gbmFtZT0iYmk4OTU5IiBiYXNlPSJiaTExNzEiLz4KICAgICAgICAgICAgICAgIDxSZWxhdGlvbmFsRGF0YUl0ZW0gbmFtZT0iYmk4OTYwIiBiYXNlPSJiaTE4NTciLz4KICAgICAgICAgICAgICAgIDxSZWxhdGlvbmFsRGF0YUl0ZW0gbmFtZT0iYmk4OTYxIiBiYXNlPSJiaTkxMSIvPgogICAgICAgICAgICAgICAgPFJlbGF0aW9uYWxEYXRhSXRlbSBuYW1lPSJiaTEwMjE0IiBiYXNlPSJiaTkyNCIvPgogICAgICAgICAgICA8L0J1c2luZXNzSXRlbXM+CiAgICAgICAgICAgIDxEYXRhRGVmaW5pdGlvbiBuYW1lPSJkZDg5NjQ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g5NTciLz4KICAgICAgICAgICAgICAgICAgICAgICAgICAgIDxCdXNpbmVzc0l0ZW0gcmVmPSJiaTg5NTgiLz4KICAgICAgICAgICAgICAgICAgICAgICAgICAgIDxCdXNpbmVzc0l0ZW0gcmVmPSJiaTg5NTkiLz4KICAgICAgICAgICAgICAgICAgICAgICAgICAgIDxCdXNpbmVzc0l0ZW0gcmVmPSJiaTg5NjAiLz4KICAgICAgICAgICAgICAgICAgICAgICAgICAgIDxCdXNpbmVzc0l0ZW0gcmVmPSJiaTg5NjEiLz4KICAgICAgICAgICAgICAgICAgICAgICAgPC9BeGlzPgogICAgICAgICAgICAgICAgICAgICAgICA8QXhpcyB0eXBlPSJyb3ciPgogICAgICAgICAgICAgICAgICAgICAgICAgICAgPEJ1c2luZXNzSXRlbSByZWY9ImJpODk2MiIvPgogICAgICAgICAgICAgICAgICAgICAgICA8L0F4aXM+CiAgICAgICAgICAgICAgICAgICAgPC9BeGVzPgogICAgICAgICAgICAgICAgICAgIDxDb2x1bW5Tb3J0SXRlbXM+CiAgICAgICAgICAgICAgICAgICAgICAgIDxTb3J0SXRlbSByZWY9ImJpODk1NyIgc29ydERpcmVjdGlvbj0iZGVzY2VuZGluZyIvPgogICAgICAgICAgICAgICAgICAgIDwvQ29sdW1uU29ydEl0ZW1zPgogICAgICAgICAgICAgICAgICAgIDxSb3dTb3J0SXRlbXM+CiAgICAgICAgICAgICAgICAgICAgICAgIDxTb3J0SXRlbSByZWY9ImJpODk2MiIgc29ydERpcmVjdGlvbj0iYXNjZW5kaW5nIi8+CiAgICAgICAgICAgICAgICAgICAgPC9Sb3dTb3J0SXRlbXM+CiAgICAgICAgICAgICAgICA8L011bHRpZGltZW5zaW9uYWxRdWVyeT4KICAgICAgICAgICAgICAgIDxSZXN1bHREZWZpbml0aW9ucz4KICAgICAgICAgICAgICAgICAgICA8UmVzdWx0RGVmaW5pdGlvbiBuYW1lPSJkZDg5Nj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g5NzgiIGRhdGFTb3VyY2U9ImRzODUxIiBjaGlsZFF1ZXJ5UmVsYXRpb25zaGlwPSJpbmRlcGVuZGVudCIgc3RhdHVzPSJleGVjdXRhYmxlIj4KICAgICAgICAgICAgPEJ1c2luZXNzSXRlbXM+CiAgICAgICAgICAgICAgICA8UmVsYXRpb25hbERhdGFJdGVtIG5hbWU9ImJpODk3NCIgYmFzZT0iYmk4NzMiLz4KICAgICAgICAgICAgICAgIDxSZWxhdGlvbmFsRGF0YUl0ZW0gbmFtZT0iYmk4OTc1IiBiYXNlPSJiaTEwNDYiLz4KICAgICAgICAgICAgICAgIDxSZWxhdGlvbmFsRGF0YUl0ZW0gbmFtZT0iYmk4OTc2IiBiYXNlPSJiaTExNzEiLz4KICAgICAgICAgICAgICAgIDxSZWxhdGlvbmFsRGF0YUl0ZW0gbmFtZT0iYmk4OTc3IiBiYXNlPSJiaTIwNDQiLz4KICAgICAgICAgICAgICAgIDxSZWxhdGlvbmFsRGF0YUl0ZW0gbmFtZT0iYmkxMDIxNSIgYmFzZT0iYmk5MjQiLz4KICAgICAgICAgICAgPC9CdXNpbmVzc0l0ZW1zPgogICAgICAgICAgICA8RGF0YURlZmluaXRpb24gbmFtZT0iZGQ4OTc5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4OTc0Ii8+CiAgICAgICAgICAgICAgICAgICAgICAgICAgICA8QnVzaW5lc3NJdGVtIHJlZj0iYmk4OTc1Ii8+CiAgICAgICAgICAgICAgICAgICAgICAgICAgICA8QnVzaW5lc3NJdGVtIHJlZj0iYmk4OTc2Ii8+CiAgICAgICAgICAgICAgICAgICAgICAgIDwvQXhpcz4KICAgICAgICAgICAgICAgICAgICAgICAgPEF4aXMgdHlwZT0icm93Ij4KICAgICAgICAgICAgICAgICAgICAgICAgICAgIDxCdXNpbmVzc0l0ZW0gcmVmPSJiaTg5NzciLz4KICAgICAgICAgICAgICAgICAgICAgICAgPC9BeGlzPgogICAgICAgICAgICAgICAgICAgIDwvQXhlcz4KICAgICAgICAgICAgICAgICAgICA8Q29sdW1uU29ydEl0ZW1zPgogICAgICAgICAgICAgICAgICAgICAgICA8U29ydEl0ZW0gcmVmPSJiaTg5NzQiIHNvcnREaXJlY3Rpb249ImRlc2NlbmRpbmciLz4KICAgICAgICAgICAgICAgICAgICA8L0NvbHVtblNvcnRJdGVtcz4KICAgICAgICAgICAgICAgICAgICA8Um93U29ydEl0ZW1zPgogICAgICAgICAgICAgICAgICAgICAgICA8U29ydEl0ZW0gcmVmPSJiaTg5NzciIHNvcnREaXJlY3Rpb249ImFzY2VuZGluZyIvPgogICAgICAgICAgICAgICAgICAgIDwvUm93U29ydEl0ZW1zPgogICAgICAgICAgICAgICAgPC9NdWx0aWRpbWVuc2lvbmFsUXVlcnk+CiAgICAgICAgICAgICAgICA8UmVzdWx0RGVmaW5pdGlvbnM+CiAgICAgICAgICAgICAgICAgICAgPFJlc3VsdERlZmluaXRpb24gbmFtZT0iZGQ4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4OTkzIiBkYXRhU291cmNlPSJkczg1MSIgY2hpbGRRdWVyeVJlbGF0aW9uc2hpcD0iaW5kZXBlbmRlbnQiIHN0YXR1cz0iZXhlY3V0YWJsZSI+CiAgICAgICAgICAgIDxCdXNpbmVzc0l0ZW1zPgogICAgICAgICAgICAgICAgPFJlbGF0aW9uYWxEYXRhSXRlbSBuYW1lPSJiaTg5ODgiIGJhc2U9ImJpODczIi8+CiAgICAgICAgICAgICAgICA8UmVsYXRpb25hbERhdGFJdGVtIG5hbWU9ImJpODk4NyIgYmFzZT0iYmkxMDU5Ii8+CiAgICAgICAgICAgICAgICA8UmVsYXRpb25hbERhdGFJdGVtIG5hbWU9ImJpODk5MSIgYmFzZT0iYmk5MjciLz4KICAgICAgICAgICAgICAgIDxSZWxhdGlvbmFsRGF0YUl0ZW0gbmFtZT0iYmk4OTkwIiBiYXNlPSJiaTE4NzAiLz4KICAgICAgICAgICAgICAgIDxSZWxhdGlvbmFsRGF0YUl0ZW0gbmFtZT0iYmk4OTg5IiBiYXNlPSJiaTE4NTIiLz4KICAgICAgICAgICAgICAgIDxSZWxhdGlvbmFsRmlsdGVySXRlbSBuYW1lPSJiaTg5OTI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4OTg3LGJpbm5lZH0sJ1Jlc2lkZW50aWFsJyk8L0V4cHJlc3Npb24+CiAgICAgICAgICAgICAgICA8L1JlbGF0aW9uYWxGaWx0ZXJJdGVtPgogICAgICAgICAgICAgICAgPFJlbGF0aW9uYWxEYXRhSXRlbSBuYW1lPSJiaTEwMjE2IiBiYXNlPSJiaTkyNCIvPgogICAgICAgICAgICA8L0J1c2luZXNzSXRlbXM+CiAgICAgICAgICAgIDxEYXRhRGVmaW5pdGlvbiBuYW1lPSJkZDg5OTQ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g5ODgiLz4KICAgICAgICAgICAgICAgICAgICAgICAgICAgIDxCdXNpbmVzc0l0ZW0gcmVmPSJiaTg5ODciLz4KICAgICAgICAgICAgICAgICAgICAgICAgICAgIDxCdXNpbmVzc0l0ZW0gcmVmPSJiaTg5ODkiLz4KICAgICAgICAgICAgICAgICAgICAgICAgICAgIDxCdXNpbmVzc0l0ZW0gcmVmPSJiaTg5OTAiLz4KICAgICAgICAgICAgICAgICAgICAgICAgPC9BeGlzPgogICAgICAgICAgICAgICAgICAgICAgICA8QXhpcyB0eXBlPSJyb3ciPgogICAgICAgICAgICAgICAgICAgICAgICAgICAgPEJ1c2luZXNzSXRlbSByZWY9ImJpODk5MSIvPgogICAgICAgICAgICAgICAgICAgICAgICA8L0F4aXM+CiAgICAgICAgICAgICAgICAgICAgPC9BeGVzPgogICAgICAgICAgICAgICAgICAgIDxDb2x1bW5Tb3J0SXRlbXM+CiAgICAgICAgICAgICAgICAgICAgICAgIDxTb3J0SXRlbSByZWY9ImJpODk4OCIgc29ydERpcmVjdGlvbj0iZGVzY2VuZGluZyIvPgogICAgICAgICAgICAgICAgICAgICAgICA8U29ydEl0ZW0gcmVmPSJiaTg5ODciIHNvcnREaXJlY3Rpb249ImFzY2VuZGluZyIvPgogICAgICAgICAgICAgICAgICAgIDwvQ29sdW1uU29ydEl0ZW1zPgogICAgICAgICAgICAgICAgICAgIDxSb3dTb3J0SXRlbXM+CiAgICAgICAgICAgICAgICAgICAgICAgIDxNZWFzdXJlU29ydEl0ZW0gcmVmPSJiaTg5OTAiIHNvcnREaXJlY3Rpb249ImFzY2VuZGluZyI+CiAgICAgICAgICAgICAgICAgICAgICAgICAgICA8U29ydE1lbWJlciByZWY9ImJpODk4OCI+MjI1NTA8L1NvcnRNZW1iZXI+CiAgICAgICAgICAgICAgICAgICAgICAgICAgICA8U29ydE1lbWJlciByZWY9ImJpODk4NyI+J1Jlc2lkZW50aWFsJzwvU29ydE1lbWJlcj4KICAgICAgICAgICAgICAgICAgICAgICAgPC9NZWFzdXJlU29ydEl0ZW0+CiAgICAgICAgICAgICAgICAgICAgICAgIDxTb3J0SXRlbSByZWY9ImJpODk5MSIgc29ydERpcmVjdGlvbj0iYXNjZW5kaW5nIi8+CiAgICAgICAgICAgICAgICAgICAgPC9Sb3dTb3J0SXRlbXM+CiAgICAgICAgICAgICAgICA8L011bHRpZGltZW5zaW9uYWxRdWVyeT4KICAgICAgICAgICAgICAgIDxSZXN1bHREZWZpbml0aW9ucz4KICAgICAgICAgICAgICAgICAgICA8UmVzdWx0RGVmaW5pdGlvbiBuYW1lPSJkZDg5OTU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ODk5MiIvPgogICAgICAgICAgICAgICAgPC9EZXRhaWxGaWx0ZXJzPgogICAgICAgICAgICA8L0FwcGxpZWRGaWx0ZXJzPgogICAgICAgICAgICA8UmFua0l0ZW1zPgogICAgICAgICAgICAgICAgPFJhbmtJdGVtIHN1YnNldD0idG9wIiBvdGhlcj0idHJ1ZSIgaW5jbHVkZVRpZXM9ImZhbHNlIiB0eXBlPSJjb3VudCIgbj0iMTAiIGdyb3VwQnk9ImJpODk5MSIgcmFua0J5PSJiaTg5ODkiLz4KICAgICAgICAgICAgPC9SYW5rSXRlbXM+CiAgICAgICAgPC9QYXJlbnREYXRhRGVmaW5pdGlvbj4KICAgICAgICA8UGFyZW50RGF0YURlZmluaXRpb24gbmFtZT0iZGQ5MDA5IiBkYXRhU291cmNlPSJkczg1MSIgY2hpbGRRdWVyeVJlbGF0aW9uc2hpcD0iaW5kZXBlbmRlbnQiIHN0YXR1cz0iZXhlY3V0YWJsZSI+CiAgICAgICAgICAgIDxCdXNpbmVzc0l0ZW1zPgogICAgICAgICAgICAgICAgPFJlbGF0aW9uYWxEYXRhSXRlbSBuYW1lPSJiaTkwMDQiIGJhc2U9ImJpODczIi8+CiAgICAgICAgICAgICAgICA8UmVsYXRpb25hbERhdGFJdGVtIG5hbWU9ImJpOTAwMyIgYmFzZT0iYmkxMDU5Ii8+CiAgICAgICAgICAgICAgICA8UmVsYXRpb25hbERhdGFJdGVtIG5hbWU9ImJpOTAwNyIgYmFzZT0iYmk5MjciLz4KICAgICAgICAgICAgICAgIDxSZWxhdGlvbmFsRGF0YUl0ZW0gbmFtZT0iYmk5MDA2IiBiYXNlPSJiaTE4NzAiLz4KICAgICAgICAgICAgICAgIDxSZWxhdGlvbmFsRGF0YUl0ZW0gbmFtZT0iYmk5MDA1IiBiYXNlPSJiaTE4NTIiLz4KICAgICAgICAgICAgICAgIDxSZWxhdGlvbmFsRmlsdGVySXRlbSBuYW1lPSJiaTkw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5MDAzLGJpbm5lZH0sJ0NvbW1lcmNpYWwnKTwvRXhwcmVzc2lvbj4KICAgICAgICAgICAgICAgIDwvUmVsYXRpb25hbEZpbHRlckl0ZW0+CiAgICAgICAgICAgICAgICA8UmVsYXRpb25hbERhdGFJdGVtIG5hbWU9ImJpMTAyMTciIGJhc2U9ImJpOTI0Ii8+CiAgICAgICAgICAgIDwvQnVzaW5lc3NJdGVtcz4KICAgICAgICAgICAgPERhdGFEZWZpbml0aW9uIG5hbWU9ImRkOTAxMC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OTAwNCIvPgogICAgICAgICAgICAgICAgICAgICAgICAgICAgPEJ1c2luZXNzSXRlbSByZWY9ImJpOTAwMyIvPgogICAgICAgICAgICAgICAgICAgICAgICAgICAgPEJ1c2luZXNzSXRlbSByZWY9ImJpOTAwNSIvPgogICAgICAgICAgICAgICAgICAgICAgICAgICAgPEJ1c2luZXNzSXRlbSByZWY9ImJpOTAwNiIvPgogICAgICAgICAgICAgICAgICAgICAgICA8L0F4aXM+CiAgICAgICAgICAgICAgICAgICAgICAgIDxBeGlzIHR5cGU9InJvdyI+CiAgICAgICAgICAgICAgICAgICAgICAgICAgICA8QnVzaW5lc3NJdGVtIHJlZj0iYmk5MDA3Ii8+CiAgICAgICAgICAgICAgICAgICAgICAgIDwvQXhpcz4KICAgICAgICAgICAgICAgICAgICA8L0F4ZXM+CiAgICAgICAgICAgICAgICAgICAgPENvbHVtblNvcnRJdGVtcz4KICAgICAgICAgICAgICAgICAgICAgICAgPFNvcnRJdGVtIHJlZj0iYmk5MDA0IiBzb3J0RGlyZWN0aW9uPSJkZXNjZW5kaW5nIi8+CiAgICAgICAgICAgICAgICAgICAgICAgIDxTb3J0SXRlbSByZWY9ImJpOTAwMyIgc29ydERpcmVjdGlvbj0iYXNjZW5kaW5nIi8+CiAgICAgICAgICAgICAgICAgICAgPC9Db2x1bW5Tb3J0SXRlbXM+CiAgICAgICAgICAgICAgICAgICAgPFJvd1NvcnRJdGVtcz4KICAgICAgICAgICAgICAgICAgICAgICAgPFNvcnRJdGVtIHJlZj0iYmk5MDA3IiBzb3J0RGlyZWN0aW9uPSJhc2NlbmRpbmciLz4KICAgICAgICAgICAgICAgICAgICA8L1Jvd1NvcnRJdGVtcz4KICAgICAgICAgICAgICAgIDwvTXVsdGlkaW1lbnNpb25hbFF1ZXJ5PgogICAgICAgICAgICAgICAgPFJlc3VsdERlZmluaXRpb25zPgogICAgICAgICAgICAgICAgICAgIDxSZXN1bHREZWZpbml0aW9uIG5hbWU9ImRkOTAx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5MDA4Ii8+CiAgICAgICAgICAgICAgICA8L0RldGFpbEZpbHRlcnM+CiAgICAgICAgICAgIDwvQXBwbGllZEZpbHRlcnM+CiAgICAgICAgICAgIDxSYW5rSXRlbXM+CiAgICAgICAgICAgICAgICA8UmFua0l0ZW0gc3Vic2V0PSJ0b3AiIG90aGVyPSJ0cnVlIiBpbmNsdWRlVGllcz0iZmFsc2UiIHR5cGU9ImNvdW50IiBuPSIxMCIgZ3JvdXBCeT0iYmk5MDA3IiByYW5rQnk9ImJpOTAwNSIvPgogICAgICAgICAgICA8L1JhbmtJdGVtcz4KICAgICAgICA8L1BhcmVudERhdGFEZWZpbml0aW9uPgogICAgICAgIDxQYXJlbnREYXRhRGVmaW5pdGlvbiBuYW1lPSJkZDkwMjMiIGRhdGFTb3VyY2U9ImRzODUxIiBjaGlsZFF1ZXJ5UmVsYXRpb25zaGlwPSJpbmRlcGVuZGVudCIgc3RhdHVzPSJleGVjdXRhYmxlIj4KICAgICAgICAgICAgPEJ1c2luZXNzSXRlbXM+CiAgICAgICAgICAgICAgICA8UmVsYXRpb25hbERhdGFJdGVtIG5hbWU9ImJpOTAxOSIgYmFzZT0iYmk4NzMiLz4KICAgICAgICAgICAgICAgIDxSZWxhdGlvbmFsRGF0YUl0ZW0gbmFtZT0iYmk5MDIyIiBiYXNlPSJiaTkyNyIvPgogICAgICAgICAgICAgICAgPFJlbGF0aW9uYWxEYXRhSXRlbSBuYW1lPSJiaTkwMjEiIGJhc2U9ImJpMTg3MCIvPgogICAgICAgICAgICAgICAgPFJlbGF0aW9uYWxEYXRhSXRlbSBuYW1lPSJiaTkwMjAiIGJhc2U9ImJpMTg1MiIvPgogICAgICAgICAgICAgICAgPFJlbGF0aW9uYWxEYXRhSXRlbSBuYW1lPSJiaTEwMjE4IiBiYXNlPSJiaTkyNCIvPgogICAgICAgICAgICA8L0J1c2luZXNzSXRlbXM+CiAgICAgICAgICAgIDxEYXRhRGVmaW5pdGlvbiBuYW1lPSJkZDkwMjQ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kwMTkiLz4KICAgICAgICAgICAgICAgICAgICAgICAgICAgIDxCdXNpbmVzc0l0ZW0gcmVmPSJiaTkwMjAiLz4KICAgICAgICAgICAgICAgICAgICAgICAgICAgIDxCdXNpbmVzc0l0ZW0gcmVmPSJiaTkwMjEiLz4KICAgICAgICAgICAgICAgICAgICAgICAgPC9BeGlzPgogICAgICAgICAgICAgICAgICAgICAgICA8QXhpcyB0eXBlPSJyb3ciPgogICAgICAgICAgICAgICAgICAgICAgICAgICAgPEJ1c2luZXNzSXRlbSByZWY9ImJpOTAyMiIvPgogICAgICAgICAgICAgICAgICAgICAgICA8L0F4aXM+CiAgICAgICAgICAgICAgICAgICAgPC9BeGVzPgogICAgICAgICAgICAgICAgICAgIDxDb2x1bW5Tb3J0SXRlbXM+CiAgICAgICAgICAgICAgICAgICAgICAgIDxTb3J0SXRlbSByZWY9ImJpOTAxOSIgc29ydERpcmVjdGlvbj0iZGVzY2VuZGluZyIvPgogICAgICAgICAgICAgICAgICAgIDwvQ29sdW1uU29ydEl0ZW1zPgogICAgICAgICAgICAgICAgICAgIDxSb3dTb3J0SXRlbXM+CiAgICAgICAgICAgICAgICAgICAgICAgIDxTb3J0SXRlbSByZWY9ImJpOTAyMiIgc29ydERpcmVjdGlvbj0iYXNjZW5kaW5nIi8+CiAgICAgICAgICAgICAgICAgICAgPC9Sb3dTb3J0SXRlbXM+CiAgICAgICAgICAgICAgICA8L011bHRpZGltZW5zaW9uYWxRdWVyeT4KICAgICAgICAgICAgICAgIDxSZXN1bHREZWZpbml0aW9ucz4KICAgICAgICAgICAgICAgICAgICA8UmVzdWx0RGVmaW5pdGlvbiBuYW1lPSJkZDkwMjU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kwMjIiIHJhbmtCeT0iYmk5MDIwIi8+CiAgICAgICAgICAgIDwvUmFua0l0ZW1zPgogICAgICAgIDwvUGFyZW50RGF0YURlZmluaXRpb24+CiAgICAgICAgPFBhcmVudERhdGFEZWZpbml0aW9uIG5hbWU9ImRkOTAzOSIgZGF0YVNvdXJjZT0iZHM4NTEiIGNoaWxkUXVlcnlSZWxhdGlvbnNoaXA9ImluZGVwZW5kZW50IiBzdGF0dXM9ImV4ZWN1dGFibGUiPgogICAgICAgICAgICA8QnVzaW5lc3NJdGVtcz4KICAgICAgICAgICAgICAgIDxSZWxhdGlvbmFsRGF0YUl0ZW0gbmFtZT0iYmk5MDM2IiBiYXNlPSJiaTg3MyIvPgogICAgICAgICAgICAgICAgPFJlbGF0aW9uYWxEYXRhSXRlbSBuYW1lPSJiaTkwMzgiIGJhc2U9ImJpMTkwNSIvPgogICAgICAgICAgICAgICAgPFJlbGF0aW9uYWxEYXRhSXRlbSBuYW1lPSJiaTkwMzQiIGJhc2U9ImJpMTA1OSIvPgogICAgICAgICAgICAgICAgPFJlbGF0aW9uYWxEYXRhSXRlbSBuYW1lPSJiaTkwMzciIGJhc2U9ImJpNDAwMyIvPgogICAgICAgICAgICAgICAgPFJlbGF0aW9uYWxEYXRhSXRlbSBuYW1lPSJiaTkwMzUiIGJhc2U9ImJpMTY1NSIvPgogICAgICAgICAgICAgICAgPFJlbGF0aW9uYWxEYXRhSXRlbSBuYW1lPSJiaTEwMjE5IiBiYXNlPSJiaTkyNCIvPgogICAgICAgICAgICA8L0J1c2luZXNzSXRlbXM+CiAgICAgICAgICAgIDxEYXRhRGVmaW5pdGlvbiBuYW1lPSJkZDkwND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5MDM0Ii8+CiAgICAgICAgICAgICAgICAgICAgICAgICAgICA8QnVzaW5lc3NJdGVtIHJlZj0iYmk5MDM1Ii8+CiAgICAgICAgICAgICAgICAgICAgICAgIDwvQXhpcz4KICAgICAgICAgICAgICAgICAgICAgICAgPEF4aXMgdHlwZT0icm93Ij4KICAgICAgICAgICAgICAgICAgICAgICAgICAgIDxCdXNpbmVzc0l0ZW0gcmVmPSJiaTkwMzYiLz4KICAgICAgICAgICAgICAgICAgICAgICAgICAgIDxCdXNpbmVzc0l0ZW0gcmVmPSJiaTkwMzciLz4KICAgICAgICAgICAgICAgICAgICAgICAgICAgIDxCdXNpbmVzc0l0ZW0gcmVmPSJiaTkwMzgiLz4KICAgICAgICAgICAgICAgICAgICAgICAgPC9BeGlzPgogICAgICAgICAgICAgICAgICAgIDwvQXhlcz4KICAgICAgICAgICAgICAgICAgICA8Q29sdW1uU29ydEl0ZW1zPgogICAgICAgICAgICAgICAgICAgICAgICA8U29ydEl0ZW0gcmVmPSJiaTkwMzQiIHNvcnREaXJlY3Rpb249ImFzY2VuZGluZyIvPgogICAgICAgICAgICAgICAgICAgIDwvQ29sdW1uU29ydEl0ZW1zPgogICAgICAgICAgICAgICAgICAgIDxSb3dTb3J0SXRlbXM+CiAgICAgICAgICAgICAgICAgICAgICAgIDxTb3J0SXRlbSByZWY9ImJpOTAzNiIgc29ydERpcmVjdGlvbj0iZGVzY2VuZGluZyIvPgogICAgICAgICAgICAgICAgICAgICAgICA8U29ydEl0ZW0gcmVmPSJiaTkwMzciIHNvcnREaXJlY3Rpb249ImFzY2VuZGluZyIvPgogICAgICAgICAgICAgICAgICAgICAgICA8U29ydEl0ZW0gcmVmPSJiaTkwMzgiIHNvcnREaXJlY3Rpb249ImFzY2VuZGluZyIvPgogICAgICAgICAgICAgICAgICAgIDwvUm93U29ydEl0ZW1zPgogICAgICAgICAgICAgICAgPC9NdWx0aWRpbWVuc2lvbmFsUXVlcnk+CiAgICAgICAgICAgICAgICA8UmVzdWx0RGVmaW5pdGlvbnM+CiAgICAgICAgICAgICAgICAgICAgPFJlc3VsdERlZmluaXRpb24gbmFtZT0iZGQ5MDQxIiBwdXJwb3NlPSJwcmltYXJ5IiBtYXhSb3dzTG9va3VwPSJjcm9zc3RhYiIgbWF4Um93c0JlaGF2aW9yPSJub0RhdGEiLz4KICAgICAgICAgICAgICAgIDwvUmVzdWx0RGVmaW5pdGlvbnM+CiAgICAgICAgICAgIDwvRGF0YURlZmluaXRpb24+CiAgICAgICAgPC9QYXJlbnREYXRhRGVmaW5pdGlvbj4KICAgICAgICA8UGFyZW50RGF0YURlZmluaXRpb24gbmFtZT0iZGQ5MDU1IiBkYXRhU291cmNlPSJkczg1MSIgY2hpbGRRdWVyeVJlbGF0aW9uc2hpcD0iaW5kZXBlbmRlbnQiIHN0YXR1cz0iZXhlY3V0YWJsZSI+CiAgICAgICAgICAgIDxCdXNpbmVzc0l0ZW1zPgogICAgICAgICAgICAgICAgPFJlbGF0aW9uYWxEYXRhSXRlbSBuYW1lPSJiaTkwNTAiIGJhc2U9ImJpMTA1OSIvPgogICAgICAgICAgICAgICAgPFJlbGF0aW9uYWxEYXRhSXRlbSBuYW1lPSJiaTkwNTIiIGJhc2U9ImJpODczIi8+CiAgICAgICAgICAgICAgICA8UmVsYXRpb25hbERhdGFJdGVtIG5hbWU9ImJpOTA1MSIgYmFzZT0iYmkxODcwIi8+CiAgICAgICAgICAgICAgICA8UmVsYXRpb25hbERhdGFJdGVtIG5hbWU9ImJpOTA0OSIgYmFzZT0iYmk5MDIiLz4KICAgICAgICAgICAgICAgIDxSZWxhdGlvbmFsRmlsdGVySXRlbSBuYW1lPSJiaTkwNTQiIGxhYmVsPSJDb3VudHJ5IEZpbHRlciBBVCI+CiAgICAgICAgICAgICAgICAgICAgPEVkaXRvclByb3BlcnRpZXM+CiAgICAgICAgICAgICAgICAgICAgICAgIDxQcm9wZXJ0eSBrZXk9ImNvbXBsZXhpdHkiPkFEVkFOQ0VEPC9Qcm9wZXJ0eT4KICAgICAgICAgICAgICAgICAgICA8L0VkaXRvclByb3BlcnRpZXM+CiAgICAgICAgICAgICAgICAgICAgPEV4cHJlc3Npb24+ZXEoJHtiaTkwNDksYmlubmVkfSwnQVQnKTwvRXhwcmVzc2lvbj4KICAgICAgICAgICAgICAgIDwvUmVsYXRpb25hbEZpbHRlckl0ZW0+CiAgICAgICAgICAgICAgICA8UmVsYXRpb25hbERhdGFJdGVtIG5hbWU9ImJpOTA1MyIgYmFzZT0iYmkzMjgzIi8+CiAgICAgICAgICAgICAgICA8UmVsYXRpb25hbERhdGFJdGVtIG5hbWU9ImJpMTAyMjAiIGJhc2U9ImJpOTI0Ii8+CiAgICAgICAgICAgIDwvQnVzaW5lc3NJdGVtcz4KICAgICAgICAgICAgPERhdGFEZWZpbml0aW9uIG5hbWU9ImRkOTA1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kwNTAiLz4KICAgICAgICAgICAgICAgICAgICAgICAgICAgIDxCdXNpbmVzc0l0ZW0gcmVmPSJiaTkwNTEiLz4KICAgICAgICAgICAgICAgICAgICAgICAgPC9BeGlzPgogICAgICAgICAgICAgICAgICAgICAgICA8QXhpcyB0eXBlPSJyb3ciPgogICAgICAgICAgICAgICAgICAgICAgICAgICAgPEJ1c2luZXNzSXRlbSByZWY9ImJpOTA1MiIvPgogICAgICAgICAgICAgICAgICAgICAgICAgICAgPEJ1c2luZXNzSXRlbSByZWY9ImJpOTA1MyIvPgogICAgICAgICAgICAgICAgICAgICAgICA8L0F4aXM+CiAgICAgICAgICAgICAgICAgICAgPC9BeGVzPgogICAgICAgICAgICAgICAgICAgIDxDb2x1bW5Tb3J0SXRlbXM+CiAgICAgICAgICAgICAgICAgICAgICAgIDxTb3J0SXRlbSByZWY9ImJpOTA1MCIgc29ydERpcmVjdGlvbj0iYXNjZW5kaW5nIi8+CiAgICAgICAgICAgICAgICAgICAgPC9Db2x1bW5Tb3J0SXRlbXM+CiAgICAgICAgICAgICAgICAgICAgPFJvd1NvcnRJdGVtcz4KICAgICAgICAgICAgICAgICAgICAgICAgPFNvcnRJdGVtIHJlZj0iYmk5MDUyIiBzb3J0RGlyZWN0aW9uPSJkZXNjZW5kaW5nIi8+CiAgICAgICAgICAgICAgICAgICAgICAgIDxTb3J0SXRlbSByZWY9ImJpOTA1MyIgc29ydERpcmVjdGlvbj0iYXNjZW5kaW5nIi8+CiAgICAgICAgICAgICAgICAgICAgPC9Sb3dTb3J0SXRlbXM+CiAgICAgICAgICAgICAgICA8L011bHRpZGltZW5zaW9uYWxRdWVyeT4KICAgICAgICAgICAgICAgIDxSZXN1bHREZWZpbml0aW9ucz4KICAgICAgICAgICAgICAgICAgICA8UmVzdWx0RGVmaW5pdGlvbiBuYW1lPSJkZDkwNTc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OTA1NCIvPgogICAgICAgICAgICAgICAgPC9EZXRhaWxGaWx0ZXJzPgogICAgICAgICAgICA8L0FwcGxpZWRGaWx0ZXJzPgogICAgICAgIDwvUGFyZW50RGF0YURlZmluaXRpb24+CiAgICAgICAgPFBhcmVudERhdGFEZWZpbml0aW9uIG5hbWU9ImRkOTA2OCIgZGF0YVNvdXJjZT0iZHM4NTEiIGNoaWxkUXVlcnlSZWxhdGlvbnNoaXA9ImluZGVwZW5kZW50IiBzdGF0dXM9ImV4ZWN1dGFibGUiPgogICAgICAgICAgICA8QnVzaW5lc3NJdGVtcz4KICAgICAgICAgICAgICAgIDxSZWxhdGlvbmFsRGF0YUl0ZW0gbmFtZT0iYmk5MDY2IiBiYXNlPSJiaTg3MyIvPgogICAgICAgICAgICAgICAgPFJlbGF0aW9uYWxEYXRhSXRlbSBuYW1lPSJiaTkwNjQiIGJhc2U9ImJpMTA1OSIvPgogICAgICAgICAgICAgICAgPFJlbGF0aW9uYWxEYXRhSXRlbSBuYW1lPSJiaTkwNjUiIGJhc2U9ImJpMTg3MCIvPgogICAgICAgICAgICAgICAgPFJlbGF0aW9uYWxEYXRhSXRlbSBuYW1lPSJiaTkwNjciIGJhc2U9ImJpMTI3NyIvPgogICAgICAgICAgICAgICAgPFJlbGF0aW9uYWxEYXRhSXRlbSBuYW1lPSJiaTEwMjIxIiBiYXNlPSJiaTkyNCIvPgogICAgICAgICAgICA8L0J1c2luZXNzSXRlbXM+CiAgICAgICAgICAgIDxEYXRhRGVmaW5pdGlvbiBuYW1lPSJkZDkwNjk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OTA2NCIvPgogICAgICAgICAgICAgICAgICAgICAgICAgICAgPEJ1c2luZXNzSXRlbSByZWY9ImJpOTA2NSIvPgogICAgICAgICAgICAgICAgICAgICAgICA8L0F4aXM+CiAgICAgICAgICAgICAgICAgICAgICAgIDxBeGlzIHR5cGU9InJvdyI+CiAgICAgICAgICAgICAgICAgICAgICAgICAgICA8QnVzaW5lc3NJdGVtIHJlZj0iYmk5MDY2Ii8+CiAgICAgICAgICAgICAgICAgICAgICAgICAgICA8QnVzaW5lc3NJdGVtIHJlZj0iYmk5MDY3Ii8+CiAgICAgICAgICAgICAgICAgICAgICAgIDwvQXhpcz4KICAgICAgICAgICAgICAgICAgICA8L0F4ZXM+CiAgICAgICAgICAgICAgICAgICAgPENvbHVtblNvcnRJdGVtcz4KICAgICAgICAgICAgICAgICAgICAgICAgPFNvcnRJdGVtIHJlZj0iYmk5MDY0IiBzb3J0RGlyZWN0aW9uPSJhc2NlbmRpbmciLz4KICAgICAgICAgICAgICAgICAgICA8L0NvbHVtblNvcnRJdGVtcz4KICAgICAgICAgICAgICAgICAgICA8Um93U29ydEl0ZW1zPgogICAgICAgICAgICAgICAgICAgICAgICA8U29ydEl0ZW0gcmVmPSJiaTkwNjYiIHNvcnREaXJlY3Rpb249ImRlc2NlbmRpbmciLz4KICAgICAgICAgICAgICAgICAgICAgICAgPFNvcnRJdGVtIHJlZj0iYmk5MDY3IiBzb3J0RGlyZWN0aW9uPSJkZXNjZW5kaW5nIi8+CiAgICAgICAgICAgICAgICAgICAgPC9Sb3dTb3J0SXRlbXM+CiAgICAgICAgICAgICAgICA8L011bHRpZGltZW5zaW9uYWxRdWVyeT4KICAgICAgICAgICAgICAgIDxSZXN1bHREZWZpbml0aW9ucz4KICAgICAgICAgICAgICAgICAgICA8UmVzdWx0RGVmaW5pdGlvbiBuYW1lPSJkZDkwN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kwODEiIGRhdGFTb3VyY2U9ImRzODUxIiBjaGlsZFF1ZXJ5UmVsYXRpb25zaGlwPSJpbmRlcGVuZGVudCIgc3RhdHVzPSJleGVjdXRhYmxlIj4KICAgICAgICAgICAgPEJ1c2luZXNzSXRlbXM+CiAgICAgICAgICAgICAgICA8UmVsYXRpb25hbERhdGFJdGVtIG5hbWU9ImJpOTA3NyIgYmFzZT0iYmkxMDU5Ii8+CiAgICAgICAgICAgICAgICA8UmVsYXRpb25hbERhdGFJdGVtIG5hbWU9ImJpOTA4MCIgYmFzZT0iYmkxMjg5Ii8+CiAgICAgICAgICAgICAgICA8UmVsYXRpb25hbERhdGFJdGVtIG5hbWU9ImJpOTA3OSIgYmFzZT0iYmk4NzMiLz4KICAgICAgICAgICAgICAgIDxSZWxhdGlvbmFsRGF0YUl0ZW0gbmFtZT0iYmk5MDc4IiBiYXNlPSJiaTE4NzAiLz4KICAgICAgICAgICAgICAgIDxSZWxhdGlvbmFsRGF0YUl0ZW0gbmFtZT0iYmkxMDIyMiIgYmFzZT0iYmk5MjQiLz4KICAgICAgICAgICAgPC9CdXNpbmVzc0l0ZW1zPgogICAgICAgICAgICA8RGF0YURlZmluaXRpb24gbmFtZT0iZGQ5MDgy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OTA3NyIvPgogICAgICAgICAgICAgICAgICAgICAgICAgICAgPEJ1c2luZXNzSXRlbSByZWY9ImJpOTA3OCIvPgogICAgICAgICAgICAgICAgICAgICAgICA8L0F4aXM+CiAgICAgICAgICAgICAgICAgICAgICAgIDxBeGlzIHR5cGU9InJvdyI+CiAgICAgICAgICAgICAgICAgICAgICAgICAgICA8QnVzaW5lc3NJdGVtIHJlZj0iYmk5MDc5Ii8+CiAgICAgICAgICAgICAgICAgICAgICAgICAgICA8QnVzaW5lc3NJdGVtIHJlZj0iYmk5MDgwIi8+CiAgICAgICAgICAgICAgICAgICAgICAgIDwvQXhpcz4KICAgICAgICAgICAgICAgICAgICA8L0F4ZXM+CiAgICAgICAgICAgICAgICAgICAgPENvbHVtblNvcnRJdGVtcz4KICAgICAgICAgICAgICAgICAgICAgICAgPFNvcnRJdGVtIHJlZj0iYmk5MDc3IiBzb3J0RGlyZWN0aW9uPSJhc2NlbmRpbmciLz4KICAgICAgICAgICAgICAgICAgICA8L0NvbHVtblNvcnRJdGVtcz4KICAgICAgICAgICAgICAgICAgICA8Um93U29ydEl0ZW1zPgogICAgICAgICAgICAgICAgICAgICAgICA8U29ydEl0ZW0gcmVmPSJiaTkwNzkiIHNvcnREaXJlY3Rpb249ImRlc2NlbmRpbmciLz4KICAgICAgICAgICAgICAgICAgICAgICAgPFNvcnRJdGVtIHJlZj0iYmk5MDgwIiBzb3J0RGlyZWN0aW9uPSJhc2NlbmRpbmciLz4KICAgICAgICAgICAgICAgICAgICA8L1Jvd1NvcnRJdGVtcz4KICAgICAgICAgICAgICAgIDwvTXVsdGlkaW1lbnNpb25hbFF1ZXJ5PgogICAgICAgICAgICAgICAgPFJlc3VsdERlZmluaXRpb25zPgogICAgICAgICAgICAgICAgICAgIDxSZXN1bHREZWZpbml0aW9uIG5hbWU9ImRkOTA4MyIgcHVycG9zZT0icHJpbWFyeSIgbWF4Um93c0xvb2t1cD0iY3Jvc3N0YWIiIG1heFJvd3NCZWhhdmlvcj0ibm9EYXRhIi8+CiAgICAgICAgICAgICAgICA8L1Jlc3VsdERlZmluaXRpb25zPgogICAgICAgICAgICA8L0RhdGFEZWZpbml0aW9uPgogICAgICAgIDwvUGFyZW50RGF0YURlZmluaXRpb24+CiAgICAgICAgPFBhcmVudERhdGFEZWZpbml0aW9uIG5hbWU9ImRkOTA5NCIgZGF0YVNvdXJjZT0iZHM4NTEiIGNoaWxkUXVlcnlSZWxhdGlvbnNoaXA9ImluZGVwZW5kZW50IiBzdGF0dXM9ImV4ZWN1dGFibGUiPgogICAgICAgICAgICA8QnVzaW5lc3NJdGVtcz4KICAgICAgICAgICAgICAgIDxSZWxhdGlvbmFsRGF0YUl0ZW0gbmFtZT0iYmk5MDkwIiBiYXNlPSJiaTEwNTkiLz4KICAgICAgICAgICAgICAgIDxSZWxhdGlvbmFsRGF0YUl0ZW0gbmFtZT0iYmk5MDkyIiBiYXNlPSJiaTg3MyIvPgogICAgICAgICAgICAgICAgPFJlbGF0aW9uYWxEYXRhSXRlbSBuYW1lPSJiaTkwOTEiIGJhc2U9ImJpMTg3MCIvPgogICAgICAgICAgICAgICAgPFJlbGF0aW9uYWxEYXRhSXRlbSBuYW1lPSJiaTkwOTMiIGJhc2U9ImJpMjkyOCIvPgogICAgICAgICAgICAgICAgPFJlbGF0aW9uYWxEYXRhSXRlbSBuYW1lPSJiaTEwMjIzIiBiYXNlPSJiaTkyNCIvPgogICAgICAgICAgICA8L0J1c2luZXNzSXRlbXM+CiAgICAgICAgICAgIDxEYXRhRGVmaW5pdGlvbiBuYW1lPSJkZDkwOTU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OTA5MCIvPgogICAgICAgICAgICAgICAgICAgICAgICAgICAgPEJ1c2luZXNzSXRlbSByZWY9ImJpOTA5MSIvPgogICAgICAgICAgICAgICAgICAgICAgICA8L0F4aXM+CiAgICAgICAgICAgICAgICAgICAgICAgIDxBeGlzIHR5cGU9InJvdyI+CiAgICAgICAgICAgICAgICAgICAgICAgICAgICA8QnVzaW5lc3NJdGVtIHJlZj0iYmk5MDkyIi8+CiAgICAgICAgICAgICAgICAgICAgICAgICAgICA8QnVzaW5lc3NJdGVtIHJlZj0iYmk5MDkzIi8+CiAgICAgICAgICAgICAgICAgICAgICAgIDwvQXhpcz4KICAgICAgICAgICAgICAgICAgICA8L0F4ZXM+CiAgICAgICAgICAgICAgICAgICAgPENvbHVtblNvcnRJdGVtcz4KICAgICAgICAgICAgICAgICAgICAgICAgPFNvcnRJdGVtIHJlZj0iYmk5MDkwIiBzb3J0RGlyZWN0aW9uPSJhc2NlbmRpbmciLz4KICAgICAgICAgICAgICAgICAgICA8L0NvbHVtblNvcnRJdGVtcz4KICAgICAgICAgICAgICAgICAgICA8Um93U29ydEl0ZW1zPgogICAgICAgICAgICAgICAgICAgICAgICA8U29ydEl0ZW0gcmVmPSJiaTkwOTIiIHNvcnREaXJlY3Rpb249ImRlc2NlbmRpbmciLz4KICAgICAgICAgICAgICAgICAgICAgICAgPFNvcnRJdGVtIHJlZj0iYmk5MDkzIiBzb3J0RGlyZWN0aW9uPSJhc2NlbmRpbmciLz4KICAgICAgICAgICAgICAgICAgICA8L1Jvd1NvcnRJdGVtcz4KICAgICAgICAgICAgICAgIDwvTXVsdGlkaW1lbnNpb25hbFF1ZXJ5PgogICAgICAgICAgICAgICAgPFJlc3VsdERlZmluaXRpb25zPgogICAgICAgICAgICAgICAgICAgIDxSZXN1bHREZWZpbml0aW9uIG5hbWU9ImRkOTA5NiIgcHVycG9zZT0icHJpbWFyeSIgbWF4Um93c0xvb2t1cD0iY3Jvc3N0YWIiIG1heFJvd3NCZWhhdmlvcj0ibm9EYXRhIi8+CiAgICAgICAgICAgICAgICA8L1Jlc3VsdERlZmluaXRpb25zPgogICAgICAgICAgICA8L0RhdGFEZWZpbml0aW9uPgogICAgICAgIDwvUGFyZW50RGF0YURlZmluaXRpb24+CiAgICAgICAgPFBhcmVudERhdGFEZWZpbml0aW9uIG5hbWU9ImRkOTE0OSIgZGF0YVNvdXJjZT0iZHM4NTEiIGNoaWxkUXVlcnlSZWxhdGlvbnNoaXA9ImluZGVwZW5kZW50IiBzdGF0dXM9ImV4ZWN1dGFibGUiPgogICAgICAgICAgICA8QnVzaW5lc3NJdGVtcz4KICAgICAgICAgICAgICAgIDxSZWxhdGlvbmFsRGF0YUl0ZW0gbmFtZT0iYmk5MTU0IiBiYXNlPSJiaTg5NiIvPgogICAgICAgICAgICAgICAgPFJlbGF0aW9uYWxEYXRhSXRlbSBuYW1lPSJiaTkxNTciIGJhc2U9ImJpOTAwIi8+CiAgICAgICAgICAgICAgICA8UmVsYXRpb25hbERhdGFJdGVtIG5hbWU9ImJpOTE2MCIgYmFzZT0iYmk4NTMiLz4KICAgICAgICAgICAgICAgIDxSZWxhdGlvbmFsRGF0YUl0ZW0gbmFtZT0iYmk5MTYzIiBiYXNlPSJiaTg3MCIvPgogICAgICAgICAgICAgICAgPFJlbGF0aW9uYWxEYXRhSXRlbSBuYW1lPSJiaTkxNjQiIGJhc2U9ImJpODcxIi8+CiAgICAgICAgICAgICAgICA8UmVsYXRpb25hbERhdGFJdGVtIG5hbWU9ImJpOTE2NSIgYmFzZT0iYmk4NjkiLz4KICAgICAgICAgICAgICAgIDxSZWxhdGlvbmFsRGF0YUl0ZW0gbmFtZT0iYmk5MTY2IiBiYXNlPSJiaTg2MyIvPgogICAgICAgICAgICAgICAgPFJlbGF0aW9uYWxEYXRhSXRlbSBuYW1lPSJiaTkxNjkiIGJhc2U9ImJpOTIwIi8+CiAgICAgICAgICAgICAgICA8UmVsYXRpb25hbERhdGFJdGVtIG5hbWU9ImJpOTE3NCIgYmFzZT0iYmk4OTQiLz4KICAgICAgICAgICAgICAgIDxSZWxhdGlvbmFsRGF0YUl0ZW0gbmFtZT0iYmk5MTc1IiBiYXNlPSJiaTg5MyIvPgogICAgICAgICAgICAgICAgPFJlbGF0aW9uYWxEYXRhSXRlbSBuYW1lPSJiaTkxODAiIGJhc2U9ImJpMjA0NCIvPgogICAgICAgICAgICAgICAgPFJlbGF0aW9uYWxGaWx0ZXJJdGVtIG5hbWU9ImJpOTE4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kxODAsYmlubmVkfSwnby93IEhvdXNpbmcgQ29vcGVyYXRpdmVzIC8gTXVsdGktZmFtaWx5IGFzc2V0cycsJ28vdyBGb3Jlc3QgJmFtcDsgQWdyaWN1bHR1cmUnLCdvL3cgUmV0YWlsJywnby93IEhvdGVscycsJ28vdyBPZmZpY2VzJywnby93IEluZHVzdHJpYWwnLCdvL3cgTWl4ZWQgVXNlJyksaXNtaXNzaW5nKCR7Ymk5MTgwLGJpbm5lZH0pKTwvRXhwcmVzc2lvbj4KICAgICAgICAgICAgICAgIDwvUmVsYXRpb25hbEZpbHRlckl0ZW0+CiAgICAgICAgICAgICAgICA8UmVsYXRpb25hbERhdGFJdGVtIG5hbWU9ImJpOTE4NyIgYmFzZT0iYmk5MTciLz4KICAgICAgICAgICAgICAgIDxSZWxhdGlvbmFsRmlsdGVySXRlbSBuYW1lPSJiaTkzOTEiPgogICAgICAgICAgICAgICAgICAgIDxFZGl0b3JQcm9wZXJ0aWVzPgogICAgICAgICAgICAgICAgICAgICAgICA8UHJvcGVydHkga2V5PSJjb21wbGV4aXR5Ij5TSU5HTEVfREFUQV9JVEVNPC9Qcm9wZXJ0eT4KICAgICAgICAgICAgICAgICAgICAgICAgPFByb3BlcnR5IGtleT0iaW50ZXJhY3RpdmVFZGl0aW5nQWxsb3dlZCI+RkFMU0U8L1Byb3BlcnR5PgogICAgICAgICAgICAgICAgICAgIDwvRWRpdG9yUHJvcGVydGllcz4KICAgICAgICAgICAgICAgICAgICA8RXhwcmVzc2lvbj5iZXR3ZWVuKCR7Ymk5MTU0LHJhd30sMTk4LDE5OCk8L0V4cHJlc3Npb24+CiAgICAgICAgICAgICAgICA8L1JlbGF0aW9uYWxGaWx0ZXJJdGVtPgogICAgICAgICAgICAgICAgPFJlbGF0aW9uYWxEYXRhSXRlbSBuYW1lPSJiaTEwMjI0IiBiYXNlPSJiaTg3MyIvPgogICAgICAgICAgICAgICAgPFJlbGF0aW9uYWxEYXRhSXRlbSBuYW1lPSJiaTEwMjI1IiBiYXNlPSJiaTkyNCIvPgogICAgICAgICAgICA8L0J1c2luZXNzSXRlbXM+CiAgICAgICAgICAgIDxEYXRhRGVmaW5pdGlvbiBuYW1lPSJkZDkxNTAiIHR5cGU9InJlbGF0aW9uYWwiIGRhdGFTb3VyY2U9ImRzODUxIj4KICAgICAgICAgICAgICAgIDxSZWxhdGlvbmFsUXVlcnkgZGV0YWlsPSJmYWxzZSI+CiAgICAgICAgICAgICAgICAgICAgPFNvcnRJdGVtcz4KICAgICAgICAgICAgICAgICAgICAgICAgPFNvcnRJdGVtIHJlZj0iYmk5MTU0IiBzb3J0RGlyZWN0aW9uPSJhc2NlbmRpbmciLz4KICAgICAgICAgICAgICAgICAgICA8L1NvcnRJdGVtcz4KICAgICAgICAgICAgICAgICAgICA8QXhlcz4KICAgICAgICAgICAgICAgICAgICAgICAgPEF4aXMgdHlwZT0iY29sdW1uIj4KICAgICAgICAgICAgICAgICAgICAgICAgICAgIDxCdXNpbmVzc0l0ZW0gcmVmPSJiaTkxNTQiLz4KICAgICAgICAgICAgICAgICAgICAgICAgICAgIDxCdXNpbmVzc0l0ZW0gcmVmPSJiaTkxNTciLz4KICAgICAgICAgICAgICAgICAgICAgICAgICAgIDxCdXNpbmVzc0l0ZW0gcmVmPSJiaTkxNjAiLz4KICAgICAgICAgICAgICAgICAgICAgICAgICAgIDxCdXNpbmVzc0l0ZW0gcmVmPSJiaTkxNjkiLz4KICAgICAgICAgICAgICAgICAgICAgICAgICAgIDxCdXNpbmVzc0l0ZW0gcmVmPSJiaTkxNjMiLz4KICAgICAgICAgICAgICAgICAgICAgICAgICAgIDxCdXNpbmVzc0l0ZW0gcmVmPSJiaTkxODciLz4KICAgICAgICAgICAgICAgICAgICAgICAgICAgIDxCdXNpbmVzc0l0ZW0gcmVmPSJiaTkxNjQiLz4KICAgICAgICAgICAgICAgICAgICAgICAgICAgIDxCdXNpbmVzc0l0ZW0gcmVmPSJiaTkxNjUiLz4KICAgICAgICAgICAgICAgICAgICAgICAgICAgIDxCdXNpbmVzc0l0ZW0gcmVmPSJiaTkxNjYiLz4KICAgICAgICAgICAgICAgICAgICAgICAgICAgIDxCdXNpbmVzc0l0ZW0gcmVmPSJiaTkxNzQiLz4KICAgICAgICAgICAgICAgICAgICAgICAgICAgIDxCdXNpbmVzc0l0ZW0gcmVmPSJiaTkxNzUiLz4KICAgICAgICAgICAgICAgICAgICAgICAgPC9BeGlzPgogICAgICAgICAgICAgICAgICAgIDwvQXhlcz4KICAgICAgICAgICAgICAgIDwvUmVsYXRpb25hbFF1ZXJ5PgogICAgICAgICAgICAgICAgPFJlc3VsdERlZmluaXRpb25zPgogICAgICAgICAgICAgICAgICAgIDxSZXN1bHREZWZpbml0aW9uIG5hbWU9ImRkOTE1M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5MTgxIi8+CiAgICAgICAgICAgICAgICAgICAgPEJ1c2luZXNzSXRlbSByZWY9ImJpOTM5MSIvPgogICAgICAgICAgICAgICAgPC9EZXRhaWxGaWx0ZXJzPgogICAgICAgICAgICA8L0FwcGxpZWRGaWx0ZXJzPgogICAgICAgIDwvUGFyZW50RGF0YURlZmluaXRpb24+CiAgICAgICAgPFBhcmVudERhdGFEZWZpbml0aW9uIG5hbWU9ImRkOTI5NyIgZGF0YVNvdXJjZT0iZHM4NTEiIGNoaWxkUXVlcnlSZWxhdGlvbnNoaXA9ImluZGVwZW5kZW50IiBzdGF0dXM9ImV4ZWN1dGFibGUiPgogICAgICAgICAgICA8QnVzaW5lc3NJdGVtcz4KICAgICAgICAgICAgICAgIDxSZWxhdGlvbmFsRGF0YUl0ZW0gbmFtZT0iYmk5MjkzIiBiYXNlPSJiaTg5NiIvPgogICAgICAgICAgICAgICAgPFJlbGF0aW9uYWxEYXRhSXRlbSBuYW1lPSJiaTkyODMiIGJhc2U9ImJpOTAwIi8+CiAgICAgICAgICAgICAgICA8UmVsYXRpb25hbERhdGFJdGVtIG5hbWU9ImJpOTI5NCIgYmFzZT0iYmk4NTMiLz4KICAgICAgICAgICAgICAgIDxSZWxhdGlvbmFsRGF0YUl0ZW0gbmFtZT0iYmk5Mjg0IiBiYXNlPSJiaTg3MCIvPgogICAgICAgICAgICAgICAgPFJlbGF0aW9uYWxEYXRhSXRlbSBuYW1lPSJiaTkyODUiIGJhc2U9ImJpODcxIi8+CiAgICAgICAgICAgICAgICA8UmVsYXRpb25hbERhdGFJdGVtIG5hbWU9ImJpOTI4NiIgYmFzZT0iYmk4NjkiLz4KICAgICAgICAgICAgICAgIDxSZWxhdGlvbmFsRGF0YUl0ZW0gbmFtZT0iYmk5Mjg3IiBiYXNlPSJiaTg2MyIvPgogICAgICAgICAgICAgICAgPFJlbGF0aW9uYWxEYXRhSXRlbSBuYW1lPSJiaTkyODgiIGJhc2U9ImJpOTIwIi8+CiAgICAgICAgICAgICAgICA8UmVsYXRpb25hbERhdGFJdGVtIG5hbWU9ImJpOTI4OSIgYmFzZT0iYmk4OTQiLz4KICAgICAgICAgICAgICAgIDxSZWxhdGlvbmFsRGF0YUl0ZW0gbmFtZT0iYmk5MjkwIiBiYXNlPSJiaTg5MyIvPgogICAgICAgICAgICAgICAgPFJlbGF0aW9uYWxEYXRhSXRlbSBuYW1lPSJiaTkyOTIiIGJhc2U9ImJpMjA0NCIvPgogICAgICAgICAgICAgICAgPFJlbGF0aW9uYWxGaWx0ZXJJdGVtIG5hbWU9ImJpOTI5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OTIsYmlubmVkfSwnIG8vdyBTdWJzaWRpc2VkIEhvdXNpbmcnKTwvRXhwcmVzc2lvbj4KICAgICAgICAgICAgICAgIDwvUmVsYXRpb25hbEZpbHRlckl0ZW0+CiAgICAgICAgICAgICAgICA8UmVsYXRpb25hbERhdGFJdGVtIG5hbWU9ImJpOTI5NSIgYmFzZT0iYmk5MTciLz4KICAgICAgICAgICAgICAgIDxSZWxhdGlvbmFsRGF0YUl0ZW0gbmFtZT0iYmkxMDIyNiIgYmFzZT0iYmk4NzMiLz4KICAgICAgICAgICAgICAgIDxSZWxhdGlvbmFsRGF0YUl0ZW0gbmFtZT0iYmkxMDIyNyIgYmFzZT0iYmk5MjQiLz4KICAgICAgICAgICAgPC9CdXNpbmVzc0l0ZW1zPgogICAgICAgICAgICA8RGF0YURlZmluaXRpb24gbmFtZT0iZGQ5Mjk4IiB0eXBlPSJyZWxhdGlvbmFsIiBkYXRhU291cmNlPSJkczg1MSI+CiAgICAgICAgICAgICAgICA8UmVsYXRpb25hbFF1ZXJ5IGRldGFpbD0iZmFsc2UiPgogICAgICAgICAgICAgICAgICAgIDxTb3J0SXRlbXM+CiAgICAgICAgICAgICAgICAgICAgICAgIDxTb3J0SXRlbSByZWY9ImJpOTI5MCIgc29ydERpcmVjdGlvbj0iZGVzY2VuZGluZyIvPgogICAgICAgICAgICAgICAgICAgIDwvU29ydEl0ZW1zPgogICAgICAgICAgICAgICAgICAgIDxBeGVzPgogICAgICAgICAgICAgICAgICAgICAgICA8QXhpcyB0eXBlPSJjb2x1bW4iPgogICAgICAgICAgICAgICAgICAgICAgICAgICAgPEJ1c2luZXNzSXRlbSByZWY9ImJpOTI5MyIvPgogICAgICAgICAgICAgICAgICAgICAgICAgICAgPEJ1c2luZXNzSXRlbSByZWY9ImJpOTI4MyIvPgogICAgICAgICAgICAgICAgICAgICAgICAgICAgPEJ1c2luZXNzSXRlbSByZWY9ImJpOTI5NCIvPgogICAgICAgICAgICAgICAgICAgICAgICAgICAgPEJ1c2luZXNzSXRlbSByZWY9ImJpOTI4OCIvPgogICAgICAgICAgICAgICAgICAgICAgICAgICAgPEJ1c2luZXNzSXRlbSByZWY9ImJpOTI4NCIvPgogICAgICAgICAgICAgICAgICAgICAgICAgICAgPEJ1c2luZXNzSXRlbSByZWY9ImJpOTI5NSIvPgogICAgICAgICAgICAgICAgICAgICAgICAgICAgPEJ1c2luZXNzSXRlbSByZWY9ImJpOTI4NSIvPgogICAgICAgICAgICAgICAgICAgICAgICAgICAgPEJ1c2luZXNzSXRlbSByZWY9ImJpOTI4NiIvPgogICAgICAgICAgICAgICAgICAgICAgICAgICAgPEJ1c2luZXNzSXRlbSByZWY9ImJpOTI4NyIvPgogICAgICAgICAgICAgICAgICAgICAgICAgICAgPEJ1c2luZXNzSXRlbSByZWY9ImJpOTI4OSIvPgogICAgICAgICAgICAgICAgICAgICAgICAgICAgPEJ1c2luZXNzSXRlbSByZWY9ImJpOTI5MCIvPgogICAgICAgICAgICAgICAgICAgICAgICA8L0F4aXM+CiAgICAgICAgICAgICAgICAgICAgPC9BeGVzPgogICAgICAgICAgICAgICAgPC9SZWxhdGlvbmFsUXVlcnk+CiAgICAgICAgICAgICAgICA8UmVzdWx0RGVmaW5pdGlvbnM+CiAgICAgICAgICAgICAgICAgICAgPFJlc3VsdERlZmluaXRpb24gbmFtZT0iZGQ5Mjkx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kyOTYiLz4KICAgICAgICAgICAgICAgIDwvRGV0YWlsRmlsdGVycz4KICAgICAgICAgICAgPC9BcHBsaWVkRmlsdGVycz4KICAgICAgICA8L1BhcmVudERhdGFEZWZpbml0aW9uPgogICAgICAgIDxQYXJlbnREYXRhRGVmaW5pdGlvbiBuYW1lPSJkZDkzOTQiIGRhdGFTb3VyY2U9ImRzODUxIiBjaGlsZFF1ZXJ5UmVsYXRpb25zaGlwPSJpbmRlcGVuZGVudCIgc3RhdHVzPSJleGVjdXRhYmxlIj4KICAgICAgICAgICAgPEJ1c2luZXNzSXRlbXM+CiAgICAgICAgICAgICAgICA8UmVsYXRpb25hbERhdGFJdGVtIG5hbWU9ImJpOTM5MiIgYmFzZT0iYmk5MjQiLz4KICAgICAgICAgICAgICAgIDxSZWxhdGlvbmFsRGF0YUl0ZW0gbmFtZT0iYmkxMDIyOCIgYmFzZT0iYmk4NzMiLz4KICAgICAgICAgICAgPC9CdXNpbmVzc0l0ZW1zPgogICAgICAgICAgICA8RGF0YURlZmluaXRpb24gbmFtZT0iZGQ5Mzk1IiB0eXBlPSJyZWxhdGlvbmFsIiBkYXRhU291cmNlPSJkczg1MSI+CiAgICAgICAgICAgICAgICA8UmVsYXRpb25hbFF1ZXJ5IGRldGFpbD0iZmFsc2UiPgogICAgICAgICAgICAgICAgICAgIDxTb3J0SXRlbXM+CiAgICAgICAgICAgICAgICAgICAgICAgIDxTb3J0SXRlbSByZWY9ImJpOTM5MiIgc29ydERpcmVjdGlvbj0iYXNjZW5kaW5nIi8+CiAgICAgICAgICAgICAgICAgICAgPC9Tb3J0SXRlbXM+CiAgICAgICAgICAgICAgICAgICAgPEF4ZXM+CiAgICAgICAgICAgICAgICAgICAgICAgIDxBeGlzIHR5cGU9ImNvbHVtbiI+CiAgICAgICAgICAgICAgICAgICAgICAgICAgICA8QnVzaW5lc3NJdGVtIHJlZj0iYmk5MzkyIi8+CiAgICAgICAgICAgICAgICAgICAgICAgIDwvQXhpcz4KICAgICAgICAgICAgICAgICAgICA8L0F4ZXM+CiAgICAgICAgICAgICAgICA8L1JlbGF0aW9uYWxRdWVyeT4KICAgICAgICAgICAgICAgIDxSZXN1bHREZWZpbml0aW9ucz4KICAgICAgICAgICAgICAgICAgICA8UmVzdWx0RGVmaW5pdGlvbiBuYW1lPSJkZDkzOTM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OTQwNSIgZGF0YVNvdXJjZT0iZHM4NTEiIGNoaWxkUXVlcnlSZWxhdGlvbnNoaXA9ImluZGVwZW5kZW50IiBzdGF0dXM9ImV4ZWN1dGFibGUiPgogICAgICAgICAgICA8QnVzaW5lc3NJdGVtcz4KICAgICAgICAgICAgICAgIDxSZWxhdGlvbmFsRGF0YUl0ZW0gbmFtZT0iYmk5NDA0IiBiYXNlPSJiaTEwNTkiLz4KICAgICAgICAgICAgICAgIDxSZWxhdGlvbmFsRGF0YUl0ZW0gbmFtZT0iYmk5Mzk5IiBiYXNlPSJiaTg3MyIvPgogICAgICAgICAgICAgICAgPFJlbGF0aW9uYWxEYXRhSXRlbSBuYW1lPSJiaTk0MDAiIGJhc2U9ImJpMTA0NiIvPgogICAgICAgICAgICAgICAgPFJlbGF0aW9uYWxEYXRhSXRlbSBuYW1lPSJiaTk0MDEiIGJhc2U9ImJpMTE3MSIvPgogICAgICAgICAgICAgICAgPFJlbGF0aW9uYWxEYXRhSXRlbSBuYW1lPSJiaTk0MDIiIGJhc2U9ImJpMTg1NyIvPgogICAgICAgICAgICAgICAgPFJlbGF0aW9uYWxEYXRhSXRlbSBuYW1lPSJiaTk0MDMiIGJhc2U9ImJpOTExIi8+CiAgICAgICAgICAgICAgICA8UmVsYXRpb25hbERhdGFJdGVtIG5hbWU9ImJpMTAyMjkiIGJhc2U9ImJpOTI0Ii8+CiAgICAgICAgICAgIDwvQnVzaW5lc3NJdGVtcz4KICAgICAgICAgICAgPERhdGFEZWZpbml0aW9uIG5hbWU9ImRkOTQw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OTM5OSIvPgogICAgICAgICAgICAgICAgICAgICAgICAgICAgPEJ1c2luZXNzSXRlbSByZWY9ImJpOTQwMCIvPgogICAgICAgICAgICAgICAgICAgICAgICAgICAgPEJ1c2luZXNzSXRlbSByZWY9ImJpOTQwMSIvPgogICAgICAgICAgICAgICAgICAgICAgICAgICAgPEJ1c2luZXNzSXRlbSByZWY9ImJpOTQwMiIvPgogICAgICAgICAgICAgICAgICAgICAgICAgICAgPEJ1c2luZXNzSXRlbSByZWY9ImJpOTQwMyIvPgogICAgICAgICAgICAgICAgICAgICAgICA8L0F4aXM+CiAgICAgICAgICAgICAgICAgICAgICAgIDxBeGlzIHR5cGU9InJvdyI+CiAgICAgICAgICAgICAgICAgICAgICAgICAgICA8QnVzaW5lc3NJdGVtIHJlZj0iYmk5NDA0Ii8+CiAgICAgICAgICAgICAgICAgICAgICAgIDwvQXhpcz4KICAgICAgICAgICAgICAgICAgICA8L0F4ZXM+CiAgICAgICAgICAgICAgICAgICAgPENvbHVtblNvcnRJdGVtcz4KICAgICAgICAgICAgICAgICAgICAgICAgPFNvcnRJdGVtIHJlZj0iYmk5Mzk5IiBzb3J0RGlyZWN0aW9uPSJkZXNjZW5kaW5nIi8+CiAgICAgICAgICAgICAgICAgICAgPC9Db2x1bW5Tb3J0SXRlbXM+CiAgICAgICAgICAgICAgICAgICAgPFJvd1NvcnRJdGVtcz4KICAgICAgICAgICAgICAgICAgICAgICAgPFNvcnRJdGVtIHJlZj0iYmk5NDA0IiBzb3J0RGlyZWN0aW9uPSJhc2NlbmRpbmciLz4KICAgICAgICAgICAgICAgICAgICA8L1Jvd1NvcnRJdGVtcz4KICAgICAgICAgICAgICAgIDwvTXVsdGlkaW1lbnNpb25hbFF1ZXJ5PgogICAgICAgICAgICAgICAgPFJlc3VsdERlZmluaXRpb25zPgogICAgICAgICAgICAgICAgICAgIDxSZXN1bHREZWZpbml0aW9uIG5hbWU9ImRkOTQwNyIgcHVycG9zZT0icHJpbWFyeSIgbWF4Um93c0xvb2t1cD0iY3Jvc3N0YWIiIG1heFJvd3NCZWhhdmlvcj0ibm9EYXRhIi8+CiAgICAgICAgICAgICAgICA8L1Jlc3VsdERlZmluaXRpb25zPgogICAgICAgICAgICA8L0RhdGFEZWZpbml0aW9uPgogICAgICAgIDwvUGFyZW50RGF0YURlZmluaXRpb24+CiAgICAgICAgPFBhcmVudERhdGFEZWZpbml0aW9uIG5hbWU9ImRkOTQyMCIgZGF0YVNvdXJjZT0iZHM4NTEiIGNoaWxkUXVlcnlSZWxhdGlvbnNoaXA9ImluZGVwZW5kZW50IiBzdGF0dXM9ImV4ZWN1dGFibGUiPgogICAgICAgICAgICA8QnVzaW5lc3NJdGVtcz4KICAgICAgICAgICAgICAgIDxSZWxhdGlvbmFsRGF0YUl0ZW0gbmFtZT0iYmk5NDE2IiBiYXNlPSJiaTg3MyIvPgogICAgICAgICAgICAgICAgPFJlbGF0aW9uYWxEYXRhSXRlbSBuYW1lPSJiaTk0MTciIGJhc2U9ImJpMTA0NiIvPgogICAgICAgICAgICAgICAgPFJlbGF0aW9uYWxEYXRhSXRlbSBuYW1lPSJiaTk0MTgiIGJhc2U9ImJpMTE3MSIvPgogICAgICAgICAgICAgICAgPFJlbGF0aW9uYWxEYXRhSXRlbSBuYW1lPSJiaTk0MTkiIGJhc2U9ImJpMjA0NCIvPgogICAgICAgICAgICAgICAgPFJlbGF0aW9uYWxEYXRhSXRlbSBuYW1lPSJiaTEwMjMwIiBiYXNlPSJiaTkyNCIvPgogICAgICAgICAgICA8L0J1c2luZXNzSXRlbXM+CiAgICAgICAgICAgIDxEYXRhRGVmaW5pdGlvbiBuYW1lPSJkZDk0MjE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k0MTYiLz4KICAgICAgICAgICAgICAgICAgICAgICAgICAgIDxCdXNpbmVzc0l0ZW0gcmVmPSJiaTk0MTciLz4KICAgICAgICAgICAgICAgICAgICAgICAgICAgIDxCdXNpbmVzc0l0ZW0gcmVmPSJiaTk0MTgiLz4KICAgICAgICAgICAgICAgICAgICAgICAgPC9BeGlzPgogICAgICAgICAgICAgICAgICAgICAgICA8QXhpcyB0eXBlPSJyb3ciPgogICAgICAgICAgICAgICAgICAgICAgICAgICAgPEJ1c2luZXNzSXRlbSByZWY9ImJpOTQxOSIvPgogICAgICAgICAgICAgICAgICAgICAgICA8L0F4aXM+CiAgICAgICAgICAgICAgICAgICAgPC9BeGVzPgogICAgICAgICAgICAgICAgICAgIDxDb2x1bW5Tb3J0SXRlbXM+CiAgICAgICAgICAgICAgICAgICAgICAgIDxTb3J0SXRlbSByZWY9ImJpOTQxNiIgc29ydERpcmVjdGlvbj0iZGVzY2VuZGluZyIvPgogICAgICAgICAgICAgICAgICAgIDwvQ29sdW1uU29ydEl0ZW1zPgogICAgICAgICAgICAgICAgICAgIDxSb3dTb3J0SXRlbXM+CiAgICAgICAgICAgICAgICAgICAgICAgIDxTb3J0SXRlbSByZWY9ImJpOTQxOSIgc29ydERpcmVjdGlvbj0iYXNjZW5kaW5nIi8+CiAgICAgICAgICAgICAgICAgICAgPC9Sb3dTb3J0SXRlbXM+CiAgICAgICAgICAgICAgICA8L011bHRpZGltZW5zaW9uYWxRdWVyeT4KICAgICAgICAgICAgICAgIDxSZXN1bHREZWZpbml0aW9ucz4KICAgICAgICAgICAgICAgICAgICA8UmVzdWx0RGVmaW5pdGlvbiBuYW1lPSJkZDk0Mj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k0MzUiIGRhdGFTb3VyY2U9ImRzODUxIiBjaGlsZFF1ZXJ5UmVsYXRpb25zaGlwPSJpbmRlcGVuZGVudCIgc3RhdHVzPSJleGVjdXRhYmxlIj4KICAgICAgICAgICAgPEJ1c2luZXNzSXRlbXM+CiAgICAgICAgICAgICAgICA8UmVsYXRpb25hbERhdGFJdGVtIG5hbWU9ImJpOTQzMCIgYmFzZT0iYmk4NzMiLz4KICAgICAgICAgICAgICAgIDxSZWxhdGlvbmFsRGF0YUl0ZW0gbmFtZT0iYmk5NDI5IiBiYXNlPSJiaTEwNTkiLz4KICAgICAgICAgICAgICAgIDxSZWxhdGlvbmFsRGF0YUl0ZW0gbmFtZT0iYmk5NDMzIiBiYXNlPSJiaTkyNyIvPgogICAgICAgICAgICAgICAgPFJlbGF0aW9uYWxEYXRhSXRlbSBuYW1lPSJiaTk0MzIiIGJhc2U9ImJpMTg3MCIvPgogICAgICAgICAgICAgICAgPFJlbGF0aW9uYWxEYXRhSXRlbSBuYW1lPSJiaTk0MzEiIGJhc2U9ImJpMTg1MiIvPgogICAgICAgICAgICAgICAgPFJlbGF0aW9uYWxGaWx0ZXJJdGVtIG5hbWU9ImJpOTQzN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0MjksYmlubmVkfSwnUmVzaWRlbnRpYWwnKTwvRXhwcmVzc2lvbj4KICAgICAgICAgICAgICAgIDwvUmVsYXRpb25hbEZpbHRlckl0ZW0+CiAgICAgICAgICAgICAgICA8UmVsYXRpb25hbERhdGFJdGVtIG5hbWU9ImJpMTAyMzEiIGJhc2U9ImJpOTI0Ii8+CiAgICAgICAgICAgIDwvQnVzaW5lc3NJdGVtcz4KICAgICAgICAgICAgPERhdGFEZWZpbml0aW9uIG5hbWU9ImRkOTQz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OTQzMCIvPgogICAgICAgICAgICAgICAgICAgICAgICAgICAgPEJ1c2luZXNzSXRlbSByZWY9ImJpOTQyOSIvPgogICAgICAgICAgICAgICAgICAgICAgICAgICAgPEJ1c2luZXNzSXRlbSByZWY9ImJpOTQzMSIvPgogICAgICAgICAgICAgICAgICAgICAgICAgICAgPEJ1c2luZXNzSXRlbSByZWY9ImJpOTQzMiIvPgogICAgICAgICAgICAgICAgICAgICAgICA8L0F4aXM+CiAgICAgICAgICAgICAgICAgICAgICAgIDxBeGlzIHR5cGU9InJvdyI+CiAgICAgICAgICAgICAgICAgICAgICAgICAgICA8QnVzaW5lc3NJdGVtIHJlZj0iYmk5NDMzIi8+CiAgICAgICAgICAgICAgICAgICAgICAgIDwvQXhpcz4KICAgICAgICAgICAgICAgICAgICA8L0F4ZXM+CiAgICAgICAgICAgICAgICAgICAgPENvbHVtblNvcnRJdGVtcz4KICAgICAgICAgICAgICAgICAgICAgICAgPFNvcnRJdGVtIHJlZj0iYmk5NDMwIiBzb3J0RGlyZWN0aW9uPSJkZXNjZW5kaW5nIi8+CiAgICAgICAgICAgICAgICAgICAgICAgIDxTb3J0SXRlbSByZWY9ImJpOTQyOSIgc29ydERpcmVjdGlvbj0iYXNjZW5kaW5nIi8+CiAgICAgICAgICAgICAgICAgICAgPC9Db2x1bW5Tb3J0SXRlbXM+CiAgICAgICAgICAgICAgICAgICAgPFJvd1NvcnRJdGVtcz4KICAgICAgICAgICAgICAgICAgICAgICAgPE1lYXN1cmVTb3J0SXRlbSByZWY9ImJpOTQzMiIgc29ydERpcmVjdGlvbj0iYXNjZW5kaW5nIj4KICAgICAgICAgICAgICAgICAgICAgICAgICAgIDxTb3J0TWVtYmVyIHJlZj0iYmk5NDMwIj4yMjU1MDwvU29ydE1lbWJlcj4KICAgICAgICAgICAgICAgICAgICAgICAgICAgIDxTb3J0TWVtYmVyIHJlZj0iYmk5NDI5Ij4nUmVzaWRlbnRpYWwnPC9Tb3J0TWVtYmVyPgogICAgICAgICAgICAgICAgICAgICAgICA8L01lYXN1cmVTb3J0SXRlbT4KICAgICAgICAgICAgICAgICAgICAgICAgPFNvcnRJdGVtIHJlZj0iYmk5NDMzIiBzb3J0RGlyZWN0aW9uPSJhc2NlbmRpbmciLz4KICAgICAgICAgICAgICAgICAgICA8L1Jvd1NvcnRJdGVtcz4KICAgICAgICAgICAgICAgIDwvTXVsdGlkaW1lbnNpb25hbFF1ZXJ5PgogICAgICAgICAgICAgICAgPFJlc3VsdERlZmluaXRpb25zPgogICAgICAgICAgICAgICAgICAgIDxSZXN1bHREZWZpbml0aW9uIG5hbWU9ImRkOTQzNy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5NDM0Ii8+CiAgICAgICAgICAgICAgICA8L0RldGFpbEZpbHRlcnM+CiAgICAgICAgICAgIDwvQXBwbGllZEZpbHRlcnM+CiAgICAgICAgICAgIDxSYW5rSXRlbXM+CiAgICAgICAgICAgICAgICA8UmFua0l0ZW0gc3Vic2V0PSJ0b3AiIG90aGVyPSJ0cnVlIiBpbmNsdWRlVGllcz0iZmFsc2UiIHR5cGU9ImNvdW50IiBuPSIxMCIgZ3JvdXBCeT0iYmk5NDMzIiByYW5rQnk9ImJpOTQzMSIvPgogICAgICAgICAgICA8L1JhbmtJdGVtcz4KICAgICAgICA8L1BhcmVudERhdGFEZWZpbml0aW9uPgogICAgICAgIDxQYXJlbnREYXRhRGVmaW5pdGlvbiBuYW1lPSJkZDk0NTEiIGRhdGFTb3VyY2U9ImRzODUxIiBjaGlsZFF1ZXJ5UmVsYXRpb25zaGlwPSJpbmRlcGVuZGVudCIgc3RhdHVzPSJleGVjdXRhYmxlIj4KICAgICAgICAgICAgPEJ1c2luZXNzSXRlbXM+CiAgICAgICAgICAgICAgICA8UmVsYXRpb25hbERhdGFJdGVtIG5hbWU9ImJpOTQ0NiIgYmFzZT0iYmk4NzMiLz4KICAgICAgICAgICAgICAgIDxSZWxhdGlvbmFsRGF0YUl0ZW0gbmFtZT0iYmk5NDQ1IiBiYXNlPSJiaTEwNTkiLz4KICAgICAgICAgICAgICAgIDxSZWxhdGlvbmFsRGF0YUl0ZW0gbmFtZT0iYmk5NDQ5IiBiYXNlPSJiaTkyNyIvPgogICAgICAgICAgICAgICAgPFJlbGF0aW9uYWxEYXRhSXRlbSBuYW1lPSJiaTk0NDgiIGJhc2U9ImJpMTg3MCIvPgogICAgICAgICAgICAgICAgPFJlbGF0aW9uYWxEYXRhSXRlbSBuYW1lPSJiaTk0NDciIGJhc2U9ImJpMTg1MiIvPgogICAgICAgICAgICAgICAgPFJlbGF0aW9uYWxGaWx0ZXJJdGVtIG5hbWU9ImJpOTQ1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0NDUsYmlubmVkfSwnQ29tbWVyY2lhbCcpPC9FeHByZXNzaW9uPgogICAgICAgICAgICAgICAgPC9SZWxhdGlvbmFsRmlsdGVySXRlbT4KICAgICAgICAgICAgICAgIDxSZWxhdGlvbmFsRGF0YUl0ZW0gbmFtZT0iYmkxMDIzMiIgYmFzZT0iYmk5MjQiLz4KICAgICAgICAgICAgPC9CdXNpbmVzc0l0ZW1zPgogICAgICAgICAgICA8RGF0YURlZmluaXRpb24gbmFtZT0iZGQ5NDUy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5NDQ2Ii8+CiAgICAgICAgICAgICAgICAgICAgICAgICAgICA8QnVzaW5lc3NJdGVtIHJlZj0iYmk5NDQ1Ii8+CiAgICAgICAgICAgICAgICAgICAgICAgICAgICA8QnVzaW5lc3NJdGVtIHJlZj0iYmk5NDQ3Ii8+CiAgICAgICAgICAgICAgICAgICAgICAgICAgICA8QnVzaW5lc3NJdGVtIHJlZj0iYmk5NDQ4Ii8+CiAgICAgICAgICAgICAgICAgICAgICAgIDwvQXhpcz4KICAgICAgICAgICAgICAgICAgICAgICAgPEF4aXMgdHlwZT0icm93Ij4KICAgICAgICAgICAgICAgICAgICAgICAgICAgIDxCdXNpbmVzc0l0ZW0gcmVmPSJiaTk0NDkiLz4KICAgICAgICAgICAgICAgICAgICAgICAgPC9BeGlzPgogICAgICAgICAgICAgICAgICAgIDwvQXhlcz4KICAgICAgICAgICAgICAgICAgICA8Q29sdW1uU29ydEl0ZW1zPgogICAgICAgICAgICAgICAgICAgICAgICA8U29ydEl0ZW0gcmVmPSJiaTk0NDYiIHNvcnREaXJlY3Rpb249ImRlc2NlbmRpbmciLz4KICAgICAgICAgICAgICAgICAgICAgICAgPFNvcnRJdGVtIHJlZj0iYmk5NDQ1IiBzb3J0RGlyZWN0aW9uPSJhc2NlbmRpbmciLz4KICAgICAgICAgICAgICAgICAgICA8L0NvbHVtblNvcnRJdGVtcz4KICAgICAgICAgICAgICAgICAgICA8Um93U29ydEl0ZW1zPgogICAgICAgICAgICAgICAgICAgICAgICA8U29ydEl0ZW0gcmVmPSJiaTk0NDkiIHNvcnREaXJlY3Rpb249ImFzY2VuZGluZyIvPgogICAgICAgICAgICAgICAgICAgIDwvUm93U29ydEl0ZW1zPgogICAgICAgICAgICAgICAgPC9NdWx0aWRpbWVuc2lvbmFsUXVlcnk+CiAgICAgICAgICAgICAgICA8UmVzdWx0RGVmaW5pdGlvbnM+CiAgICAgICAgICAgICAgICAgICAgPFJlc3VsdERlZmluaXRpb24gbmFtZT0iZGQ5NDUz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k0NTAiLz4KICAgICAgICAgICAgICAgIDwvRGV0YWlsRmlsdGVycz4KICAgICAgICAgICAgPC9BcHBsaWVkRmlsdGVycz4KICAgICAgICAgICAgPFJhbmtJdGVtcz4KICAgICAgICAgICAgICAgIDxSYW5rSXRlbSBzdWJzZXQ9InRvcCIgb3RoZXI9InRydWUiIGluY2x1ZGVUaWVzPSJmYWxzZSIgdHlwZT0iY291bnQiIG49IjEwIiBncm91cEJ5PSJiaTk0NDkiIHJhbmtCeT0iYmk5NDQ3Ii8+CiAgICAgICAgICAgIDwvUmFua0l0ZW1zPgogICAgICAgIDwvUGFyZW50RGF0YURlZmluaXRpb24+CiAgICAgICAgPFBhcmVudERhdGFEZWZpbml0aW9uIG5hbWU9ImRkOTQ2NSIgZGF0YVNvdXJjZT0iZHM4NTEiIGNoaWxkUXVlcnlSZWxhdGlvbnNoaXA9ImluZGVwZW5kZW50IiBzdGF0dXM9ImV4ZWN1dGFibGUiPgogICAgICAgICAgICA8QnVzaW5lc3NJdGVtcz4KICAgICAgICAgICAgICAgIDxSZWxhdGlvbmFsRGF0YUl0ZW0gbmFtZT0iYmk5NDYxIiBiYXNlPSJiaTg3MyIvPgogICAgICAgICAgICAgICAgPFJlbGF0aW9uYWxEYXRhSXRlbSBuYW1lPSJiaTk0NjQiIGJhc2U9ImJpOTI3Ii8+CiAgICAgICAgICAgICAgICA8UmVsYXRpb25hbERhdGFJdGVtIG5hbWU9ImJpOTQ2MyIgYmFzZT0iYmkxODcwIi8+CiAgICAgICAgICAgICAgICA8UmVsYXRpb25hbERhdGFJdGVtIG5hbWU9ImJpOTQ2MiIgYmFzZT0iYmkxODUyIi8+CiAgICAgICAgICAgICAgICA8UmVsYXRpb25hbERhdGFJdGVtIG5hbWU9ImJpMTAyMzMiIGJhc2U9ImJpOTI0Ii8+CiAgICAgICAgICAgIDwvQnVzaW5lc3NJdGVtcz4KICAgICAgICAgICAgPERhdGFEZWZpbml0aW9uIG5hbWU9ImRkOTQ2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OTQ2MSIvPgogICAgICAgICAgICAgICAgICAgICAgICAgICAgPEJ1c2luZXNzSXRlbSByZWY9ImJpOTQ2MiIvPgogICAgICAgICAgICAgICAgICAgICAgICAgICAgPEJ1c2luZXNzSXRlbSByZWY9ImJpOTQ2MyIvPgogICAgICAgICAgICAgICAgICAgICAgICA8L0F4aXM+CiAgICAgICAgICAgICAgICAgICAgICAgIDxBeGlzIHR5cGU9InJvdyI+CiAgICAgICAgICAgICAgICAgICAgICAgICAgICA8QnVzaW5lc3NJdGVtIHJlZj0iYmk5NDY0Ii8+CiAgICAgICAgICAgICAgICAgICAgICAgIDwvQXhpcz4KICAgICAgICAgICAgICAgICAgICA8L0F4ZXM+CiAgICAgICAgICAgICAgICAgICAgPENvbHVtblNvcnRJdGVtcz4KICAgICAgICAgICAgICAgICAgICAgICAgPFNvcnRJdGVtIHJlZj0iYmk5NDYxIiBzb3J0RGlyZWN0aW9uPSJkZXNjZW5kaW5nIi8+CiAgICAgICAgICAgICAgICAgICAgPC9Db2x1bW5Tb3J0SXRlbXM+CiAgICAgICAgICAgICAgICAgICAgPFJvd1NvcnRJdGVtcz4KICAgICAgICAgICAgICAgICAgICAgICAgPFNvcnRJdGVtIHJlZj0iYmk5NDY0IiBzb3J0RGlyZWN0aW9uPSJhc2NlbmRpbmciLz4KICAgICAgICAgICAgICAgICAgICA8L1Jvd1NvcnRJdGVtcz4KICAgICAgICAgICAgICAgIDwvTXVsdGlkaW1lbnNpb25hbFF1ZXJ5PgogICAgICAgICAgICAgICAgPFJlc3VsdERlZmluaXRpb25zPgogICAgICAgICAgICAgICAgICAgIDxSZXN1bHREZWZpbml0aW9uIG5hbWU9ImRkOTQ2NyIgcHVycG9zZT0icHJpbWFyeSIgbWF4Um93c0xvb2t1cD0iY3Jvc3N0YWIiIG1heFJvd3NCZWhhdmlvcj0ibm9EYXRhIi8+CiAgICAgICAgICAgICAgICA8L1Jlc3VsdERlZmluaXRpb25zPgogICAgICAgICAgICA8L0RhdGFEZWZpbml0aW9uPgogICAgICAgICAgICA8QXBwbGllZEZpbHRlcnMvPgogICAgICAgICAgICA8UmFua0l0ZW1zPgogICAgICAgICAgICAgICAgPFJhbmtJdGVtIHN1YnNldD0idG9wIiBvdGhlcj0idHJ1ZSIgaW5jbHVkZVRpZXM9ImZhbHNlIiB0eXBlPSJjb3VudCIgbj0iMTAiIGdyb3VwQnk9ImJpOTQ2NCIgcmFua0J5PSJiaTk0NjIiLz4KICAgICAgICAgICAgPC9SYW5rSXRlbXM+CiAgICAgICAgPC9QYXJlbnREYXRhRGVmaW5pdGlvbj4KICAgICAgICA8UGFyZW50RGF0YURlZmluaXRpb24gbmFtZT0iZGQ5NDgxIiBkYXRhU291cmNlPSJkczg1MSIgY2hpbGRRdWVyeVJlbGF0aW9uc2hpcD0iaW5kZXBlbmRlbnQiIHN0YXR1cz0iZXhlY3V0YWJsZSI+CiAgICAgICAgICAgIDxCdXNpbmVzc0l0ZW1zPgogICAgICAgICAgICAgICAgPFJlbGF0aW9uYWxEYXRhSXRlbSBuYW1lPSJiaTk0NzgiIGJhc2U9ImJpODczIi8+CiAgICAgICAgICAgICAgICA8UmVsYXRpb25hbERhdGFJdGVtIG5hbWU9ImJpOTQ4MCIgYmFzZT0iYmkxOTA1Ii8+CiAgICAgICAgICAgICAgICA8UmVsYXRpb25hbERhdGFJdGVtIG5hbWU9ImJpOTQ3NiIgYmFzZT0iYmkxMDU5Ii8+CiAgICAgICAgICAgICAgICA8UmVsYXRpb25hbERhdGFJdGVtIG5hbWU9ImJpOTQ3OSIgYmFzZT0iYmk0MDAzIi8+CiAgICAgICAgICAgICAgICA8UmVsYXRpb25hbERhdGFJdGVtIG5hbWU9ImJpOTQ3NyIgYmFzZT0iYmkxNjU1Ii8+CiAgICAgICAgICAgICAgICA8UmVsYXRpb25hbERhdGFJdGVtIG5hbWU9ImJpMTAyMzQiIGJhc2U9ImJpOTI0Ii8+CiAgICAgICAgICAgIDwvQnVzaW5lc3NJdGVtcz4KICAgICAgICAgICAgPERhdGFEZWZpbml0aW9uIG5hbWU9ImRkOTQ4M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k0NzYiLz4KICAgICAgICAgICAgICAgICAgICAgICAgICAgIDxCdXNpbmVzc0l0ZW0gcmVmPSJiaTk0NzciLz4KICAgICAgICAgICAgICAgICAgICAgICAgPC9BeGlzPgogICAgICAgICAgICAgICAgICAgICAgICA8QXhpcyB0eXBlPSJyb3ciPgogICAgICAgICAgICAgICAgICAgICAgICAgICAgPEJ1c2luZXNzSXRlbSByZWY9ImJpOTQ3OCIvPgogICAgICAgICAgICAgICAgICAgICAgICAgICAgPEJ1c2luZXNzSXRlbSByZWY9ImJpOTQ3OSIvPgogICAgICAgICAgICAgICAgICAgICAgICAgICAgPEJ1c2luZXNzSXRlbSByZWY9ImJpOTQ4MCIvPgogICAgICAgICAgICAgICAgICAgICAgICA8L0F4aXM+CiAgICAgICAgICAgICAgICAgICAgPC9BeGVzPgogICAgICAgICAgICAgICAgICAgIDxDb2x1bW5Tb3J0SXRlbXM+CiAgICAgICAgICAgICAgICAgICAgICAgIDxTb3J0SXRlbSByZWY9ImJpOTQ3NiIgc29ydERpcmVjdGlvbj0iYXNjZW5kaW5nIi8+CiAgICAgICAgICAgICAgICAgICAgPC9Db2x1bW5Tb3J0SXRlbXM+CiAgICAgICAgICAgICAgICAgICAgPFJvd1NvcnRJdGVtcz4KICAgICAgICAgICAgICAgICAgICAgICAgPFNvcnRJdGVtIHJlZj0iYmk5NDc4IiBzb3J0RGlyZWN0aW9uPSJkZXNjZW5kaW5nIi8+CiAgICAgICAgICAgICAgICAgICAgICAgIDxTb3J0SXRlbSByZWY9ImJpOTQ3OSIgc29ydERpcmVjdGlvbj0iYXNjZW5kaW5nIi8+CiAgICAgICAgICAgICAgICAgICAgICAgIDxTb3J0SXRlbSByZWY9ImJpOTQ4MCIgc29ydERpcmVjdGlvbj0iYXNjZW5kaW5nIi8+CiAgICAgICAgICAgICAgICAgICAgPC9Sb3dTb3J0SXRlbXM+CiAgICAgICAgICAgICAgICA8L011bHRpZGltZW5zaW9uYWxRdWVyeT4KICAgICAgICAgICAgICAgIDxSZXN1bHREZWZpbml0aW9ucz4KICAgICAgICAgICAgICAgICAgICA8UmVzdWx0RGVmaW5pdGlvbiBuYW1lPSJkZDk0ODMiIHB1cnBvc2U9InByaW1hcnkiIG1heFJvd3NMb29rdXA9ImNyb3NzdGFiIiBtYXhSb3dzQmVoYXZpb3I9Im5vRGF0YSIvPgogICAgICAgICAgICAgICAgPC9SZXN1bHREZWZpbml0aW9ucz4KICAgICAgICAgICAgPC9EYXRhRGVmaW5pdGlvbj4KICAgICAgICA8L1BhcmVudERhdGFEZWZpbml0aW9uPgogICAgICAgIDxQYXJlbnREYXRhRGVmaW5pdGlvbiBuYW1lPSJkZDk0OTciIGRhdGFTb3VyY2U9ImRzODUxIiBjaGlsZFF1ZXJ5UmVsYXRpb25zaGlwPSJpbmRlcGVuZGVudCIgc3RhdHVzPSJleGVjdXRhYmxlIj4KICAgICAgICAgICAgPEJ1c2luZXNzSXRlbXM+CiAgICAgICAgICAgICAgICA8UmVsYXRpb25hbERhdGFJdGVtIG5hbWU9ImJpOTQ5MiIgYmFzZT0iYmkxMDU5Ii8+CiAgICAgICAgICAgICAgICA8UmVsYXRpb25hbERhdGFJdGVtIG5hbWU9ImJpOTQ5NCIgYmFzZT0iYmk4NzMiLz4KICAgICAgICAgICAgICAgIDxSZWxhdGlvbmFsRGF0YUl0ZW0gbmFtZT0iYmk5NDkzIiBiYXNlPSJiaTE4NzAiLz4KICAgICAgICAgICAgICAgIDxSZWxhdGlvbmFsRGF0YUl0ZW0gbmFtZT0iYmk5NDkxIiBiYXNlPSJiaTkwMiIvPgogICAgICAgICAgICAgICAgPFJlbGF0aW9uYWxGaWx0ZXJJdGVtIG5hbWU9ImJpOTQ5NiIgbGFiZWw9IkNvdW50cnkgRmlsdGVyIEFUIj4KICAgICAgICAgICAgICAgICAgICA8RWRpdG9yUHJvcGVydGllcz4KICAgICAgICAgICAgICAgICAgICAgICAgPFByb3BlcnR5IGtleT0iY29tcGxleGl0eSI+QURWQU5DRUQ8L1Byb3BlcnR5PgogICAgICAgICAgICAgICAgICAgIDwvRWRpdG9yUHJvcGVydGllcz4KICAgICAgICAgICAgICAgICAgICA8RXhwcmVzc2lvbj5lcSgke2JpOTQ5MSxiaW5uZWR9LCdBVCcpPC9FeHByZXNzaW9uPgogICAgICAgICAgICAgICAgPC9SZWxhdGlvbmFsRmlsdGVySXRlbT4KICAgICAgICAgICAgICAgIDxSZWxhdGlvbmFsRGF0YUl0ZW0gbmFtZT0iYmk5NDk1IiBiYXNlPSJiaTMyODMiLz4KICAgICAgICAgICAgICAgIDxSZWxhdGlvbmFsRGF0YUl0ZW0gbmFtZT0iYmkxMDIzNSIgYmFzZT0iYmk5MjQiLz4KICAgICAgICAgICAgPC9CdXNpbmVzc0l0ZW1zPgogICAgICAgICAgICA8RGF0YURlZmluaXRpb24gbmFtZT0iZGQ5NDk4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OTQ5MiIvPgogICAgICAgICAgICAgICAgICAgICAgICAgICAgPEJ1c2luZXNzSXRlbSByZWY9ImJpOTQ5MyIvPgogICAgICAgICAgICAgICAgICAgICAgICA8L0F4aXM+CiAgICAgICAgICAgICAgICAgICAgICAgIDxBeGlzIHR5cGU9InJvdyI+CiAgICAgICAgICAgICAgICAgICAgICAgICAgICA8QnVzaW5lc3NJdGVtIHJlZj0iYmk5NDk0Ii8+CiAgICAgICAgICAgICAgICAgICAgICAgICAgICA8QnVzaW5lc3NJdGVtIHJlZj0iYmk5NDk1Ii8+CiAgICAgICAgICAgICAgICAgICAgICAgIDwvQXhpcz4KICAgICAgICAgICAgICAgICAgICA8L0F4ZXM+CiAgICAgICAgICAgICAgICAgICAgPENvbHVtblNvcnRJdGVtcz4KICAgICAgICAgICAgICAgICAgICAgICAgPFNvcnRJdGVtIHJlZj0iYmk5NDkyIiBzb3J0RGlyZWN0aW9uPSJhc2NlbmRpbmciLz4KICAgICAgICAgICAgICAgICAgICA8L0NvbHVtblNvcnRJdGVtcz4KICAgICAgICAgICAgICAgICAgICA8Um93U29ydEl0ZW1zPgogICAgICAgICAgICAgICAgICAgICAgICA8U29ydEl0ZW0gcmVmPSJiaTk0OTQiIHNvcnREaXJlY3Rpb249ImRlc2NlbmRpbmciLz4KICAgICAgICAgICAgICAgICAgICAgICAgPFNvcnRJdGVtIHJlZj0iYmk5NDk1IiBzb3J0RGlyZWN0aW9uPSJhc2NlbmRpbmciLz4KICAgICAgICAgICAgICAgICAgICA8L1Jvd1NvcnRJdGVtcz4KICAgICAgICAgICAgICAgIDwvTXVsdGlkaW1lbnNpb25hbFF1ZXJ5PgogICAgICAgICAgICAgICAgPFJlc3VsdERlZmluaXRpb25zPgogICAgICAgICAgICAgICAgICAgIDxSZXN1bHREZWZpbml0aW9uIG5hbWU9ImRkOTQ5O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5NDk2Ii8+CiAgICAgICAgICAgICAgICA8L0RldGFpbEZpbHRlcnM+CiAgICAgICAgICAgIDwvQXBwbGllZEZpbHRlcnM+CiAgICAgICAgPC9QYXJlbnREYXRhRGVmaW5pdGlvbj4KICAgICAgICA8UGFyZW50RGF0YURlZmluaXRpb24gbmFtZT0iZGQ5NTEwIiBkYXRhU291cmNlPSJkczg1MSIgY2hpbGRRdWVyeVJlbGF0aW9uc2hpcD0iaW5kZXBlbmRlbnQiIHN0YXR1cz0iZXhlY3V0YWJsZSI+CiAgICAgICAgICAgIDxCdXNpbmVzc0l0ZW1zPgogICAgICAgICAgICAgICAgPFJlbGF0aW9uYWxEYXRhSXRlbSBuYW1lPSJiaTk1MDgiIGJhc2U9ImJpODczIi8+CiAgICAgICAgICAgICAgICA8UmVsYXRpb25hbERhdGFJdGVtIG5hbWU9ImJpOTUwNiIgYmFzZT0iYmkxMDU5Ii8+CiAgICAgICAgICAgICAgICA8UmVsYXRpb25hbERhdGFJdGVtIG5hbWU9ImJpOTUwNyIgYmFzZT0iYmkxODcwIi8+CiAgICAgICAgICAgICAgICA8UmVsYXRpb25hbERhdGFJdGVtIG5hbWU9ImJpOTUwOSIgYmFzZT0iYmkxMjc3Ii8+CiAgICAgICAgICAgICAgICA8UmVsYXRpb25hbERhdGFJdGVtIG5hbWU9ImJpMTAyMzYiIGJhc2U9ImJpOTI0Ii8+CiAgICAgICAgICAgIDwvQnVzaW5lc3NJdGVtcz4KICAgICAgICAgICAgPERhdGFEZWZpbml0aW9uIG5hbWU9ImRkOTUxMS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5NTA2Ii8+CiAgICAgICAgICAgICAgICAgICAgICAgICAgICA8QnVzaW5lc3NJdGVtIHJlZj0iYmk5NTA3Ii8+CiAgICAgICAgICAgICAgICAgICAgICAgIDwvQXhpcz4KICAgICAgICAgICAgICAgICAgICAgICAgPEF4aXMgdHlwZT0icm93Ij4KICAgICAgICAgICAgICAgICAgICAgICAgICAgIDxCdXNpbmVzc0l0ZW0gcmVmPSJiaTk1MDgiLz4KICAgICAgICAgICAgICAgICAgICAgICAgICAgIDxCdXNpbmVzc0l0ZW0gcmVmPSJiaTk1MDkiLz4KICAgICAgICAgICAgICAgICAgICAgICAgPC9BeGlzPgogICAgICAgICAgICAgICAgICAgIDwvQXhlcz4KICAgICAgICAgICAgICAgICAgICA8Q29sdW1uU29ydEl0ZW1zPgogICAgICAgICAgICAgICAgICAgICAgICA8U29ydEl0ZW0gcmVmPSJiaTk1MDYiIHNvcnREaXJlY3Rpb249ImFzY2VuZGluZyIvPgogICAgICAgICAgICAgICAgICAgIDwvQ29sdW1uU29ydEl0ZW1zPgogICAgICAgICAgICAgICAgICAgIDxSb3dTb3J0SXRlbXM+CiAgICAgICAgICAgICAgICAgICAgICAgIDxTb3J0SXRlbSByZWY9ImJpOTUwOCIgc29ydERpcmVjdGlvbj0iZGVzY2VuZGluZyIvPgogICAgICAgICAgICAgICAgICAgICAgICA8U29ydEl0ZW0gcmVmPSJiaTk1MDkiIHNvcnREaXJlY3Rpb249ImRlc2NlbmRpbmciLz4KICAgICAgICAgICAgICAgICAgICA8L1Jvd1NvcnRJdGVtcz4KICAgICAgICAgICAgICAgIDwvTXVsdGlkaW1lbnNpb25hbFF1ZXJ5PgogICAgICAgICAgICAgICAgPFJlc3VsdERlZmluaXRpb25zPgogICAgICAgICAgICAgICAgICAgIDxSZXN1bHREZWZpbml0aW9uIG5hbWU9ImRkOTUxMiIgcHVycG9zZT0icHJpbWFyeSIgbWF4Um93c0xvb2t1cD0iY3Jvc3N0YWIiIG1heFJvd3NCZWhhdmlvcj0ibm9EYXRhIi8+CiAgICAgICAgICAgICAgICA8L1Jlc3VsdERlZmluaXRpb25zPgogICAgICAgICAgICA8L0RhdGFEZWZpbml0aW9uPgogICAgICAgIDwvUGFyZW50RGF0YURlZmluaXRpb24+CiAgICAgICAgPFBhcmVudERhdGFEZWZpbml0aW9uIG5hbWU9ImRkOTUyMyIgZGF0YVNvdXJjZT0iZHM4NTEiIGNoaWxkUXVlcnlSZWxhdGlvbnNoaXA9ImluZGVwZW5kZW50IiBzdGF0dXM9ImV4ZWN1dGFibGUiPgogICAgICAgICAgICA8QnVzaW5lc3NJdGVtcz4KICAgICAgICAgICAgICAgIDxSZWxhdGlvbmFsRGF0YUl0ZW0gbmFtZT0iYmk5NTE5IiBiYXNlPSJiaTEwNTkiLz4KICAgICAgICAgICAgICAgIDxSZWxhdGlvbmFsRGF0YUl0ZW0gbmFtZT0iYmk5NTIyIiBiYXNlPSJiaTEyODkiLz4KICAgICAgICAgICAgICAgIDxSZWxhdGlvbmFsRGF0YUl0ZW0gbmFtZT0iYmk5NTIxIiBiYXNlPSJiaTg3MyIvPgogICAgICAgICAgICAgICAgPFJlbGF0aW9uYWxEYXRhSXRlbSBuYW1lPSJiaTk1MjAiIGJhc2U9ImJpMTg3MCIvPgogICAgICAgICAgICAgICAgPFJlbGF0aW9uYWxEYXRhSXRlbSBuYW1lPSJiaTEwMjM3IiBiYXNlPSJiaTkyNCIvPgogICAgICAgICAgICA8L0J1c2luZXNzSXRlbXM+CiAgICAgICAgICAgIDxEYXRhRGVmaW5pdGlvbiBuYW1lPSJkZDk1MjQ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5NTE5Ii8+CiAgICAgICAgICAgICAgICAgICAgICAgICAgICA8QnVzaW5lc3NJdGVtIHJlZj0iYmk5NTIwIi8+CiAgICAgICAgICAgICAgICAgICAgICAgIDwvQXhpcz4KICAgICAgICAgICAgICAgICAgICAgICAgPEF4aXMgdHlwZT0icm93Ij4KICAgICAgICAgICAgICAgICAgICAgICAgICAgIDxCdXNpbmVzc0l0ZW0gcmVmPSJiaTk1MjEiLz4KICAgICAgICAgICAgICAgICAgICAgICAgICAgIDxCdXNpbmVzc0l0ZW0gcmVmPSJiaTk1MjIiLz4KICAgICAgICAgICAgICAgICAgICAgICAgPC9BeGlzPgogICAgICAgICAgICAgICAgICAgIDwvQXhlcz4KICAgICAgICAgICAgICAgICAgICA8Q29sdW1uU29ydEl0ZW1zPgogICAgICAgICAgICAgICAgICAgICAgICA8U29ydEl0ZW0gcmVmPSJiaTk1MTkiIHNvcnREaXJlY3Rpb249ImFzY2VuZGluZyIvPgogICAgICAgICAgICAgICAgICAgIDwvQ29sdW1uU29ydEl0ZW1zPgogICAgICAgICAgICAgICAgICAgIDxSb3dTb3J0SXRlbXM+CiAgICAgICAgICAgICAgICAgICAgICAgIDxTb3J0SXRlbSByZWY9ImJpOTUyMSIgc29ydERpcmVjdGlvbj0iZGVzY2VuZGluZyIvPgogICAgICAgICAgICAgICAgICAgICAgICA8U29ydEl0ZW0gcmVmPSJiaTk1MjIiIHNvcnREaXJlY3Rpb249ImFzY2VuZGluZyIvPgogICAgICAgICAgICAgICAgICAgIDwvUm93U29ydEl0ZW1zPgogICAgICAgICAgICAgICAgPC9NdWx0aWRpbWVuc2lvbmFsUXVlcnk+CiAgICAgICAgICAgICAgICA8UmVzdWx0RGVmaW5pdGlvbnM+CiAgICAgICAgICAgICAgICAgICAgPFJlc3VsdERlZmluaXRpb24gbmFtZT0iZGQ5NTI1IiBwdXJwb3NlPSJwcmltYXJ5IiBtYXhSb3dzTG9va3VwPSJjcm9zc3RhYiIgbWF4Um93c0JlaGF2aW9yPSJub0RhdGEiLz4KICAgICAgICAgICAgICAgIDwvUmVzdWx0RGVmaW5pdGlvbnM+CiAgICAgICAgICAgIDwvRGF0YURlZmluaXRpb24+CiAgICAgICAgPC9QYXJlbnREYXRhRGVmaW5pdGlvbj4KICAgICAgICA8UGFyZW50RGF0YURlZmluaXRpb24gbmFtZT0iZGQ5NTM2IiBkYXRhU291cmNlPSJkczg1MSIgY2hpbGRRdWVyeVJlbGF0aW9uc2hpcD0iaW5kZXBlbmRlbnQiIHN0YXR1cz0iZXhlY3V0YWJsZSI+CiAgICAgICAgICAgIDxCdXNpbmVzc0l0ZW1zPgogICAgICAgICAgICAgICAgPFJlbGF0aW9uYWxEYXRhSXRlbSBuYW1lPSJiaTk1MzIiIGJhc2U9ImJpMTA1OSIvPgogICAgICAgICAgICAgICAgPFJlbGF0aW9uYWxEYXRhSXRlbSBuYW1lPSJiaTk1MzQiIGJhc2U9ImJpODczIi8+CiAgICAgICAgICAgICAgICA8UmVsYXRpb25hbERhdGFJdGVtIG5hbWU9ImJpOTUzMyIgYmFzZT0iYmkxODcwIi8+CiAgICAgICAgICAgICAgICA8UmVsYXRpb25hbERhdGFJdGVtIG5hbWU9ImJpOTUzNSIgYmFzZT0iYmkyOTI4Ii8+CiAgICAgICAgICAgICAgICA8UmVsYXRpb25hbERhdGFJdGVtIG5hbWU9ImJpMTAyMzgiIGJhc2U9ImJpOTI0Ii8+CiAgICAgICAgICAgIDwvQnVzaW5lc3NJdGVtcz4KICAgICAgICAgICAgPERhdGFEZWZpbml0aW9uIG5hbWU9ImRkOTUz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5NTMyIi8+CiAgICAgICAgICAgICAgICAgICAgICAgICAgICA8QnVzaW5lc3NJdGVtIHJlZj0iYmk5NTMzIi8+CiAgICAgICAgICAgICAgICAgICAgICAgIDwvQXhpcz4KICAgICAgICAgICAgICAgICAgICAgICAgPEF4aXMgdHlwZT0icm93Ij4KICAgICAgICAgICAgICAgICAgICAgICAgICAgIDxCdXNpbmVzc0l0ZW0gcmVmPSJiaTk1MzQiLz4KICAgICAgICAgICAgICAgICAgICAgICAgICAgIDxCdXNpbmVzc0l0ZW0gcmVmPSJiaTk1MzUiLz4KICAgICAgICAgICAgICAgICAgICAgICAgPC9BeGlzPgogICAgICAgICAgICAgICAgICAgIDwvQXhlcz4KICAgICAgICAgICAgICAgICAgICA8Q29sdW1uU29ydEl0ZW1zPgogICAgICAgICAgICAgICAgICAgICAgICA8U29ydEl0ZW0gcmVmPSJiaTk1MzIiIHNvcnREaXJlY3Rpb249ImFzY2VuZGluZyIvPgogICAgICAgICAgICAgICAgICAgIDwvQ29sdW1uU29ydEl0ZW1zPgogICAgICAgICAgICAgICAgICAgIDxSb3dTb3J0SXRlbXM+CiAgICAgICAgICAgICAgICAgICAgICAgIDxTb3J0SXRlbSByZWY9ImJpOTUzNCIgc29ydERpcmVjdGlvbj0iZGVzY2VuZGluZyIvPgogICAgICAgICAgICAgICAgICAgICAgICA8U29ydEl0ZW0gcmVmPSJiaTk1MzUiIHNvcnREaXJlY3Rpb249ImFzY2VuZGluZyIvPgogICAgICAgICAgICAgICAgICAgIDwvUm93U29ydEl0ZW1zPgogICAgICAgICAgICAgICAgPC9NdWx0aWRpbWVuc2lvbmFsUXVlcnk+CiAgICAgICAgICAgICAgICA8UmVzdWx0RGVmaW5pdGlvbnM+CiAgICAgICAgICAgICAgICAgICAgPFJlc3VsdERlZmluaXRpb24gbmFtZT0iZGQ5NTM4IiBwdXJwb3NlPSJwcmltYXJ5IiBtYXhSb3dzTG9va3VwPSJjcm9zc3RhYiIgbWF4Um93c0JlaGF2aW9yPSJub0RhdGEiLz4KICAgICAgICAgICAgICAgIDwvUmVzdWx0RGVmaW5pdGlvbnM+CiAgICAgICAgICAgIDwvRGF0YURlZmluaXRpb24+CiAgICAgICAgPC9QYXJlbnREYXRhRGVmaW5pdGlvbj4KICAgICAgICA8UGFyZW50RGF0YURlZmluaXRpb24gbmFtZT0iZGQ5NTYyIiBkYXRhU291cmNlPSJkczg1MSIgY2hpbGRRdWVyeVJlbGF0aW9uc2hpcD0iaW5kZXBlbmRlbnQiIHN0YXR1cz0iZXhlY3V0YWJsZSI+CiAgICAgICAgICAgIDxCdXNpbmVzc0l0ZW1zPgogICAgICAgICAgICAgICAgPFJlbGF0aW9uYWxEYXRhSXRlbSBuYW1lPSJiaTk1NTciIGJhc2U9ImJpODk2Ii8+CiAgICAgICAgICAgICAgICA8UmVsYXRpb25hbERhdGFJdGVtIG5hbWU9ImJpOTU0NyIgYmFzZT0iYmk5MDAiLz4KICAgICAgICAgICAgICAgIDxSZWxhdGlvbmFsRGF0YUl0ZW0gbmFtZT0iYmk5NTU4IiBiYXNlPSJiaTg1MyIvPgogICAgICAgICAgICAgICAgPFJlbGF0aW9uYWxEYXRhSXRlbSBuYW1lPSJiaTk1NDgiIGJhc2U9ImJpODcwIi8+CiAgICAgICAgICAgICAgICA8UmVsYXRpb25hbERhdGFJdGVtIG5hbWU9ImJpOTU0OSIgYmFzZT0iYmk4NzEiLz4KICAgICAgICAgICAgICAgIDxSZWxhdGlvbmFsRGF0YUl0ZW0gbmFtZT0iYmk5NTUwIiBiYXNlPSJiaTg2OSIvPgogICAgICAgICAgICAgICAgPFJlbGF0aW9uYWxEYXRhSXRlbSBuYW1lPSJiaTk1NTEiIGJhc2U9ImJpODYzIi8+CiAgICAgICAgICAgICAgICA8UmVsYXRpb25hbERhdGFJdGVtIG5hbWU9ImJpOTU1MiIgYmFzZT0iYmk5MjAiLz4KICAgICAgICAgICAgICAgIDxSZWxhdGlvbmFsRGF0YUl0ZW0gbmFtZT0iYmk5NTUzIiBiYXNlPSJiaTg5NCIvPgogICAgICAgICAgICAgICAgPFJlbGF0aW9uYWxEYXRhSXRlbSBuYW1lPSJiaTk1NTQiIGJhc2U9ImJpODkzIi8+CiAgICAgICAgICAgICAgICA8UmVsYXRpb25hbERhdGFJdGVtIG5hbWU9ImJpOTU1NiIgYmFzZT0iYmkyMDQ0Ii8+CiAgICAgICAgICAgICAgICA8UmVsYXRpb25hbEZpbHRlckl0ZW0gbmFtZT0iYmk5NTYw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OTU1NixiaW5uZWR9LCdvL3cgSG91c2luZyBDb29wZXJhdGl2ZXMgLyBNdWx0aS1mYW1pbHkgYXNzZXRzJywnby93IEZvcmVzdCAmYW1wOyBBZ3JpY3VsdHVyZScsJ28vdyBSZXRhaWwnLCdvL3cgSG90ZWxzJywnby93IE9mZmljZXMnLCdvL3cgSW5kdXN0cmlhbCcsJ28vdyBNaXhlZCBVc2UnKSxpc21pc3NpbmcoJHtiaTk1NTYsYmlubmVkfSkpPC9FeHByZXNzaW9uPgogICAgICAgICAgICAgICAgPC9SZWxhdGlvbmFsRmlsdGVySXRlbT4KICAgICAgICAgICAgICAgIDxSZWxhdGlvbmFsRGF0YUl0ZW0gbmFtZT0iYmk5NTU5IiBiYXNlPSJiaTkxNyIvPgogICAgICAgICAgICAgICAgPFJlbGF0aW9uYWxGaWx0ZXJJdGVtIG5hbWU9ImJpOTU2MSI+CiAgICAgICAgICAgICAgICAgICAgPEVkaXRvclByb3BlcnRpZXM+CiAgICAgICAgICAgICAgICAgICAgICAgIDxQcm9wZXJ0eSBrZXk9ImNvbXBsZXhpdHkiPlNJTkdMRV9EQVRBX0lURU08L1Byb3BlcnR5PgogICAgICAgICAgICAgICAgICAgICAgICA8UHJvcGVydHkga2V5PSJpbnRlcmFjdGl2ZUVkaXRpbmdBbGxvd2VkIj5GQUxTRTwvUHJvcGVydHk+CiAgICAgICAgICAgICAgICAgICAgPC9FZGl0b3JQcm9wZXJ0aWVzPgogICAgICAgICAgICAgICAgICAgIDxFeHByZXNzaW9uPmJldHdlZW4oJHtiaTk1NTcscmF3fSwxOTgsMTk4KTwvRXhwcmVzc2lvbj4KICAgICAgICAgICAgICAgIDwvUmVsYXRpb25hbEZpbHRlckl0ZW0+CiAgICAgICAgICAgICAgICA8UmVsYXRpb25hbERhdGFJdGVtIG5hbWU9ImJpMTAyMzkiIGJhc2U9ImJpOTI0Ii8+CiAgICAgICAgICAgICAgICA8UmVsYXRpb25hbERhdGFJdGVtIG5hbWU9ImJpMTAyNDAiIGJhc2U9ImJpODczIi8+CiAgICAgICAgICAgIDwvQnVzaW5lc3NJdGVtcz4KICAgICAgICAgICAgPERhdGFEZWZpbml0aW9uIG5hbWU9ImRkOTU2MyIgdHlwZT0icmVsYXRpb25hbCIgZGF0YVNvdXJjZT0iZHM4NTEiPgogICAgICAgICAgICAgICAgPFJlbGF0aW9uYWxRdWVyeSBkZXRhaWw9ImZhbHNlIj4KICAgICAgICAgICAgICAgICAgICA8U29ydEl0ZW1zPgogICAgICAgICAgICAgICAgICAgICAgICA8U29ydEl0ZW0gcmVmPSJiaTk1NTciIHNvcnREaXJlY3Rpb249ImFzY2VuZGluZyIvPgogICAgICAgICAgICAgICAgICAgIDwvU29ydEl0ZW1zPgogICAgICAgICAgICAgICAgICAgIDxBeGVzPgogICAgICAgICAgICAgICAgICAgICAgICA8QXhpcyB0eXBlPSJjb2x1bW4iPgogICAgICAgICAgICAgICAgICAgICAgICAgICAgPEJ1c2luZXNzSXRlbSByZWY9ImJpOTU1NyIvPgogICAgICAgICAgICAgICAgICAgICAgICAgICAgPEJ1c2luZXNzSXRlbSByZWY9ImJpOTU0NyIvPgogICAgICAgICAgICAgICAgICAgICAgICAgICAgPEJ1c2luZXNzSXRlbSByZWY9ImJpOTU1OCIvPgogICAgICAgICAgICAgICAgICAgICAgICAgICAgPEJ1c2luZXNzSXRlbSByZWY9ImJpOTU1MiIvPgogICAgICAgICAgICAgICAgICAgICAgICAgICAgPEJ1c2luZXNzSXRlbSByZWY9ImJpOTU0OCIvPgogICAgICAgICAgICAgICAgICAgICAgICAgICAgPEJ1c2luZXNzSXRlbSByZWY9ImJpOTU1OSIvPgogICAgICAgICAgICAgICAgICAgICAgICAgICAgPEJ1c2luZXNzSXRlbSByZWY9ImJpOTU0OSIvPgogICAgICAgICAgICAgICAgICAgICAgICAgICAgPEJ1c2luZXNzSXRlbSByZWY9ImJpOTU1MCIvPgogICAgICAgICAgICAgICAgICAgICAgICAgICAgPEJ1c2luZXNzSXRlbSByZWY9ImJpOTU1MSIvPgogICAgICAgICAgICAgICAgICAgICAgICAgICAgPEJ1c2luZXNzSXRlbSByZWY9ImJpOTU1MyIvPgogICAgICAgICAgICAgICAgICAgICAgICAgICAgPEJ1c2luZXNzSXRlbSByZWY9ImJpOTU1NCIvPgogICAgICAgICAgICAgICAgICAgICAgICA8L0F4aXM+CiAgICAgICAgICAgICAgICAgICAgPC9BeGVzPgogICAgICAgICAgICAgICAgPC9SZWxhdGlvbmFsUXVlcnk+CiAgICAgICAgICAgICAgICA8UmVzdWx0RGVmaW5pdGlvbnM+CiAgICAgICAgICAgICAgICAgICAgPFJlc3VsdERlZmluaXRpb24gbmFtZT0iZGQ5NTU1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k1NjAiLz4KICAgICAgICAgICAgICAgICAgICA8QnVzaW5lc3NJdGVtIHJlZj0iYmk5NTYxIi8+CiAgICAgICAgICAgICAgICA8L0RldGFpbEZpbHRlcnM+CiAgICAgICAgICAgIDwvQXBwbGllZEZpbHRlcnM+CiAgICAgICAgPC9QYXJlbnREYXRhRGVmaW5pdGlvbj4KICAgICAgICA8UGFyZW50RGF0YURlZmluaXRpb24gbmFtZT0iZGQ5NTgwIiBkYXRhU291cmNlPSJkczg1MSIgY2hpbGRRdWVyeVJlbGF0aW9uc2hpcD0iaW5kZXBlbmRlbnQiIHN0YXR1cz0iZXhlY3V0YWJsZSI+CiAgICAgICAgICAgIDxCdXNpbmVzc0l0ZW1zPgogICAgICAgICAgICAgICAgPFJlbGF0aW9uYWxEYXRhSXRlbSBuYW1lPSJiaTk1NzYiIGJhc2U9ImJpODk2Ii8+CiAgICAgICAgICAgICAgICA8UmVsYXRpb25hbERhdGFJdGVtIG5hbWU9ImJpOTU2NiIgYmFzZT0iYmk5MDAiLz4KICAgICAgICAgICAgICAgIDxSZWxhdGlvbmFsRGF0YUl0ZW0gbmFtZT0iYmk5NTc3IiBiYXNlPSJiaTg1MyIvPgogICAgICAgICAgICAgICAgPFJlbGF0aW9uYWxEYXRhSXRlbSBuYW1lPSJiaTk1NjciIGJhc2U9ImJpODcwIi8+CiAgICAgICAgICAgICAgICA8UmVsYXRpb25hbERhdGFJdGVtIG5hbWU9ImJpOTU2OCIgYmFzZT0iYmk4NzEiLz4KICAgICAgICAgICAgICAgIDxSZWxhdGlvbmFsRGF0YUl0ZW0gbmFtZT0iYmk5NTY5IiBiYXNlPSJiaTg2OSIvPgogICAgICAgICAgICAgICAgPFJlbGF0aW9uYWxEYXRhSXRlbSBuYW1lPSJiaTk1NzAiIGJhc2U9ImJpODYzIi8+CiAgICAgICAgICAgICAgICA8UmVsYXRpb25hbERhdGFJdGVtIG5hbWU9ImJpOTU3MSIgYmFzZT0iYmk5MjAiLz4KICAgICAgICAgICAgICAgIDxSZWxhdGlvbmFsRGF0YUl0ZW0gbmFtZT0iYmk5NTcyIiBiYXNlPSJiaTg5NCIvPgogICAgICAgICAgICAgICAgPFJlbGF0aW9uYWxEYXRhSXRlbSBuYW1lPSJiaTk1NzMiIGJhc2U9ImJpODkzIi8+CiAgICAgICAgICAgICAgICA8UmVsYXRpb25hbERhdGFJdGVtIG5hbWU9ImJpOTU3NSIgYmFzZT0iYmkyMDQ0Ii8+CiAgICAgICAgICAgICAgICA8UmVsYXRpb25hbEZpbHRlckl0ZW0gbmFtZT0iYmk5NTc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OTU3NSxiaW5uZWR9LCcgby93IFN1YnNpZGlzZWQgSG91c2luZycpPC9FeHByZXNzaW9uPgogICAgICAgICAgICAgICAgPC9SZWxhdGlvbmFsRmlsdGVySXRlbT4KICAgICAgICAgICAgICAgIDxSZWxhdGlvbmFsRGF0YUl0ZW0gbmFtZT0iYmk5NTc4IiBiYXNlPSJiaTkxNyIvPgogICAgICAgICAgICAgICAgPFJlbGF0aW9uYWxEYXRhSXRlbSBuYW1lPSJiaTEwMjQxIiBiYXNlPSJiaTkyNCIvPgogICAgICAgICAgICAgICAgPFJlbGF0aW9uYWxEYXRhSXRlbSBuYW1lPSJiaTEwMjQyIiBiYXNlPSJiaTg3MyIvPgogICAgICAgICAgICA8L0J1c2luZXNzSXRlbXM+CiAgICAgICAgICAgIDxEYXRhRGVmaW5pdGlvbiBuYW1lPSJkZDk1ODEiIHR5cGU9InJlbGF0aW9uYWwiIGRhdGFTb3VyY2U9ImRzODUxIj4KICAgICAgICAgICAgICAgIDxSZWxhdGlvbmFsUXVlcnkgZGV0YWlsPSJmYWxzZSI+CiAgICAgICAgICAgICAgICAgICAgPFNvcnRJdGVtcz4KICAgICAgICAgICAgICAgICAgICAgICAgPFNvcnRJdGVtIHJlZj0iYmk5NTczIiBzb3J0RGlyZWN0aW9uPSJkZXNjZW5kaW5nIi8+CiAgICAgICAgICAgICAgICAgICAgPC9Tb3J0SXRlbXM+CiAgICAgICAgICAgICAgICAgICAgPEF4ZXM+CiAgICAgICAgICAgICAgICAgICAgICAgIDxBeGlzIHR5cGU9ImNvbHVtbiI+CiAgICAgICAgICAgICAgICAgICAgICAgICAgICA8QnVzaW5lc3NJdGVtIHJlZj0iYmk5NTc2Ii8+CiAgICAgICAgICAgICAgICAgICAgICAgICAgICA8QnVzaW5lc3NJdGVtIHJlZj0iYmk5NTY2Ii8+CiAgICAgICAgICAgICAgICAgICAgICAgICAgICA8QnVzaW5lc3NJdGVtIHJlZj0iYmk5NTc3Ii8+CiAgICAgICAgICAgICAgICAgICAgICAgICAgICA8QnVzaW5lc3NJdGVtIHJlZj0iYmk5NTcxIi8+CiAgICAgICAgICAgICAgICAgICAgICAgICAgICA8QnVzaW5lc3NJdGVtIHJlZj0iYmk5NTY3Ii8+CiAgICAgICAgICAgICAgICAgICAgICAgICAgICA8QnVzaW5lc3NJdGVtIHJlZj0iYmk5NTc4Ii8+CiAgICAgICAgICAgICAgICAgICAgICAgICAgICA8QnVzaW5lc3NJdGVtIHJlZj0iYmk5NTY4Ii8+CiAgICAgICAgICAgICAgICAgICAgICAgICAgICA8QnVzaW5lc3NJdGVtIHJlZj0iYmk5NTY5Ii8+CiAgICAgICAgICAgICAgICAgICAgICAgICAgICA8QnVzaW5lc3NJdGVtIHJlZj0iYmk5NTcwIi8+CiAgICAgICAgICAgICAgICAgICAgICAgICAgICA8QnVzaW5lc3NJdGVtIHJlZj0iYmk5NTcyIi8+CiAgICAgICAgICAgICAgICAgICAgICAgICAgICA8QnVzaW5lc3NJdGVtIHJlZj0iYmk5NTczIi8+CiAgICAgICAgICAgICAgICAgICAgICAgIDwvQXhpcz4KICAgICAgICAgICAgICAgICAgICA8L0F4ZXM+CiAgICAgICAgICAgICAgICA8L1JlbGF0aW9uYWxRdWVyeT4KICAgICAgICAgICAgICAgIDxSZXN1bHREZWZpbml0aW9ucz4KICAgICAgICAgICAgICAgICAgICA8UmVzdWx0RGVmaW5pdGlvbiBuYW1lPSJkZDk1NzQ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OTU3OSIvPgogICAgICAgICAgICAgICAgPC9EZXRhaWxGaWx0ZXJzPgogICAgICAgICAgICA8L0FwcGxpZWRGaWx0ZXJzPgogICAgICAgIDwvUGFyZW50RGF0YURlZmluaXRpb24+CiAgICA8L0RhdGFEZWZpbml0aW9ucz4KICAgIDxEYXRhU291cmNlcz4KICAgICAgICA8RGF0YVNvdXJjZSBuYW1lPSJkczciIHR5cGU9InJlbGF0aW9uYWwiIGxhYmVsPSJNT09EWVNfQ0FTSEZMT1ciPgogICAgICAgICAgICA8Q2FzUmVzb3VyY2UgbG9jYWxlPSJlbl9VUyIgc2VydmVyPSJjYXMtc2hhcmVkLWRlZmF1bHQiIGxpYnJhcnk9IlNUNV9SU0xUIiB0YWJsZT0iTU9PRFlTX0NBU0hGTE9XIi8+CiAgICAgICAgICAgIDxCdXNpbmVzc0l0ZW1Gb2xkZXI+CiAgICAgICAgICAgICAgICA8RGF0YUl0ZW0gbmFtZT0iYmk4IiB4cmVmPSJBU1NFVF9MSUFCSUxJVFkiLz4KICAgICAgICAgICAgICAgIDxEYXRhSXRlbSBuYW1lPSJiaTkiIGxhYmVsPSJDdXQgT2ZmIERhdGUgKERMQVQpIiB4cmVmPSJUX0RBVF9TVElDSFRBRyIvPgogICAgICAgICAgICAgICAgPERhdGFJdGVtIG5hbWU9ImJpMTAiIHhyZWY9IkRBVF9SRVBPUlRJTkciLz4KICAgICAgICAgICAgICAgIDxEYXRhSXRlbSBuYW1lPSJiaTExIiB4cmVmPSJJUl9CRUhBVklPUiIvPgogICAgICAgICAgICAgICAgPERhdGFJdGVtIG5hbWU9ImJpMTIiIHhyZWY9IlRfREFUX0xPQURfSElTVCIvPgogICAgICAgICAgICAgICAgPERhdGFJdGVtIG5hbWU9ImJpMTMiIHhyZWY9Ik5VTV9NQU5EQU5UIi8+CiAgICAgICAgICAgICAgICA8RGF0YUl0ZW0gbmFtZT0iYmkxNCIgeHJlZj0iTU9PRFlTX1BNVF9JTlRfRVVSIi8+CiAgICAgICAgICAgICAgICA8RGF0YUl0ZW0gbmFtZT0iYmkxNSIgeHJlZj0iTU9PRFlTX09VVFNUX1BNVF9QUklOX0VVUiIvPgogICAgICAgICAgICAgICAgPERhdGFJdGVtIG5hbWU9ImJpMTYiIHhyZWY9Ik1PT0RZU19QTVRfUFJJTl9FVVIiLz4KICAgICAgICAgICAgICAgIDxEYXRhSXRlbSBuYW1lPSJiaTE3IiB4cmVmPSJNT09EWVNfUVVBUlRFUiIvPgogICAgICAgICAgICAgICAgPERhdGFJdGVtIG5hbWU9ImJpMTgiIHhyZWY9Ik1PT0RZU19OVU1fUVVBUlRFUiIvPgogICAgICAgICAgICAgICAgPERhdGFJdGVtIG5hbWU9ImJpMTkiIHhyZWY9IkNVU1RfREVGXzQiLz4KICAgICAgICAgICAgICAgIDxEYXRhSXRlbSBuYW1lPSJiaTIwIiB4cmVmPSJTVU1fTU9PRFlTX1BNVF9QUklOX0VVUiIvPgogICAgICAgICAgICAgICAgPFByZWRlZmluZWREYXRhSXRlbSBuYW1lPSJiaTIxIiBsYWJlbD0iRnJlcXVlbmN5IiB1c2FnZT0icXVhbnRpdGF0aXZlIiBmb3JtYXQ9IkNPTU1BMTIuIiBjYWxjdWxhdGlvbj0idG90YWxDb3VudCIvPgogICAgICAgICAgICAgICAgPFByZWRlZmluZWREYXRhSXRlbSBuYW1lPSJiaTIyIiBsYWJlbD0iRnJlcXVlbmN5IFBlcmNlbnQiIHVzYWdlPSJxdWFudGl0YXRpdmUiIGZvcm1hdD0iUEVSQ0VOVDIwLjIiIGNhbGN1bGF0aW9uPSJ0b3RhbENvdW50UGVyY2VudCIvPgogICAgICAgICAgICAgICAgPEdyb3VwZWRJdGVtIG5hbWU9ImJpNjE0IiBsYWJlbD0iUmVzaWR1YWwgTGlmZSBieSBCdWNrZXRzIiBzb3J0T249ImN1c3RvbSIgY3VzdG9tU29ydD0iY3M2NTUiIGdyb3VwaW5nPSJncjYxNiIgZGF0YVR5cGU9InN0cmluZyI+CiAgICAgICAgICAgICAgICAgICAgPEdyb3VwaW5nUGFyYW1ldGVycz4KICAgICAgICAgICAgICAgICAgICAgICAgPEdyb3VwaW5nUGFyYW1ldGVyIHBhcmFtZXRlcj0iYmkxOCIgdmFyaWFibGU9InZhcjYxNSIvPgogICAgICAgICAgICAgICAgICAgIDwvR3JvdXBpbmdQYXJhbWV0ZXJzPgogICAgICAgICAgICAgICAgPC9Hcm91cGVkSXRlbT4KICAgICAgICAgICAgPC9CdXNpbmVzc0l0ZW1Gb2xkZXI+CiAgICAgICAgPC9EYXRhU291cmNlPgogICAgICAgIDxEYXRhU291cmNlIG5hbWU9ImRzMjMiIHR5cGU9InJlbGF0aW9uYWwiIGxhYmVsPSJNT09EWVNfSEVER0lORyI+CiAgICAgICAgICAgIDxDYXNSZXNvdXJjZSBsb2NhbGU9ImVuX1VTIiBzZXJ2ZXI9ImNhcy1zaGFyZWQtZGVmYXVsdCIgbGlicmFyeT0iU1Q1X1JTTFQiIHRhYmxlPSJNT09EWVNfSEVER0lORyIvPgogICAgICAgICAgICA8QnVzaW5lc3NJdGVtRm9sZGVyPgogICAgICAgICAgICAgICAgPERhdGFJdGVtIG5hbWU9ImJpMjQiIHhyZWY9Ik1PT0RZU19BU1NFVF9CT05EIi8+CiAgICAgICAgICAgICAgICA8RGF0YUl0ZW0gbmFtZT0iYmkyNSIgeHJlZj0iTU9PRFlTX0FWRVJBR0VfTElGRSIvPgogICAgICAgICAgICAgICAgPERhdGFJdGVtIG5hbWU9ImJpMjYiIHhyZWY9Ik1PT0RZU19QQVJfQkFMX0VVUiIvPgogICAgICAgICAgICAgICAgPERhdGFJdGVtIG5hbWU9ImJpMjciIHhyZWY9Ik1PT0RZU19QQVJfQkFMIi8+CiAgICAgICAgICAgICAgICA8RGF0YUl0ZW0gbmFtZT0iYmkyOCIgeHJlZj0iQ09ERV9DVVJSRU5DWV9PVVQiLz4KICAgICAgICAgICAgICAgIDxEYXRhSXRlbSBuYW1lPSJiaTI5IiB4cmVmPSJUX0RBVF9TVElDSFRBRyIvPgogICAgICAgICAgICAgICAgPERhdGFJdGVtIG5hbWU9ImJpMzAiIHhyZWY9IklSX0JFSEFWSU9SIi8+CiAgICAgICAgICAgICAgICA8RGF0YUl0ZW0gbmFtZT0iYmkzMSIgeHJlZj0iUkVGSU5BTkNJTkdfTUFSS0VSIi8+CiAgICAgICAgICAgICAgICA8UHJlZGVmaW5lZERhdGFJdGVtIG5hbWU9ImJpMzIiIGxhYmVsPSJGcmVxdWVuY3kiIHVzYWdlPSJxdWFudGl0YXRpdmUiIGZvcm1hdD0iQ09NTUExMi4iIGNhbGN1bGF0aW9uPSJ0b3RhbENvdW50Ii8+CiAgICAgICAgICAgICAgICA8UHJlZGVmaW5lZERhdGFJdGVtIG5hbWU9ImJpMzMiIGxhYmVsPSJGcmVxdWVuY3kgUGVyY2VudCIgdXNhZ2U9InF1YW50aXRhdGl2ZSIgZm9ybWF0PSJQRVJDRU5UMjAuMiIgY2FsY3VsYXRpb249InRvdGFsQ291bnRQZXJjZW50Ii8+CiAgICAgICAgICAgICAgICA8QWdncmVnYXRlQ2FsY3VsYXRlZEl0ZW0gbmFtZT0iYmk2NTciIGxhYmVsPSJXZWlnaHRlZCBBdmVyYWdlIExpZmUgKGluIHllYXJzKSIgZm9ybWF0PSJDT01NQTEyLjEiIGRhdGFUeXBlPSJkb3VibGUiPgogICAgICAgICAgICAgICAgICAgIDxFeHByZXNzaW9uPmRpdihhZ2dyZWdhdGUoc3VtLGdyb3VwLHRpbWVzKCR7YmkyNSxyYXd9LCR7YmkyNixyYXd9KSksYWdncmVnYXRlKHN1bSxncm91cCwke2JpMjYscmF3fSkpPC9FeHByZXNzaW9uPgogICAgICAgICAgICAgICAgPC9BZ2dyZWdhdGVDYWxjdWxhdGVkSXRlbT4KICAgICAgICAgICAgICAgIDxEYXRhSXRlbSBuYW1lPSJiaTg1NzUiIHhyZWY9IkRPTV9QT09MIi8+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gZm9ybWF0PSJDT01NQTMyLjQiLz4KICAgICAgICAgICAgICAgIDxEYXRhSXRlbSBuYW1lPSJiaTQxIiB4cmVmPSJDT1VQT05fRlJFUVVFTkNZIi8+CiAgICAgICAgICAgICAgICA8RGF0YUl0ZW0gbmFtZT0iYmk0MiIgeHJlZj0iQ1VSUkVOQ1kiLz4KICAgICAgICAgICAgICAgIDxEYXRhSXRlbSBuYW1lPSJiaTQzIiB4cmVmPSJUX0RBVF9TVElDSFRBRyIvPgogICAgICAgICAgICAgICAgPERhdGFJdGVtIG5hbWU9ImJpNDQiIGxhYmVsPSJJbnRlcmVzdCBUeXBlIiB4cmVmPSJGSVhFRF9GTE9BVCIvPgogICAgICAgICAgICAgICAgPERhdGFJdGVtIG5hbWU9ImJpNDUiIHhyZWY9IlRfREFUX0xPQURfSElTVCIvPgogICAgICAgICAgICAgICAgPERhdGFJdGVtIG5hbWU9ImJpNDYiIHhyZWY9IklSX0JFSEFWSU9SIi8+CiAgICAgICAgICAgICAgICA8RGF0YUl0ZW0gbmFtZT0iYmk0NyIgeHJlZj0iSVNJTiIvPgogICAgICAgICAgICAgICAgPERhdGFJdGVtIG5hbWU9ImJpNDgiIHhyZWY9IkRBVEVfSVNTVUUiLz4KICAgICAgICAgICAgICAgIDxEYXRhSXRlbSBuYW1lPSJiaTQ5IiB4cmVmPSJDT1VOVFJZX0lTU1VFUiIvPgogICAgICAgICAgICAgICAgPERhdGFJdGVtIG5hbWU9ImJpNTAiIHhyZWY9Ik5BTUVfSVNTVUVSIi8+CiAgICAgICAgICAgICAgICA8RGF0YUl0ZW0gbmFtZT0iYmk1MSIgeHJlZj0iTlVNX0lTU1VFUiIvPgogICAgICAgICAgICAgICAgPERhdGFJdGVtIG5hbWU9ImJpNTIiIHhyZWY9IlBNX1BWIi8+CiAgICAgICAgICAgICAgICA8RGF0YUl0ZW0gbmFtZT0iYmk1MyIgeHJlZj0iUE1fUFZfRVVSIi8+CiAgICAgICAgICAgICAgICA8RGF0YUl0ZW0gbmFtZT0iYmk1NCIgeHJlZj0iREFURV9NQVRVUklUWSIvPgogICAgICAgICAgICAgICAgPERhdGFJdGVtIG5hbWU9ImJpNTUiIHhyZWY9Ik1LVF9WQUwiLz4KICAgICAgICAgICAgICAgIDxEYXRhSXRlbSBuYW1lPSJiaTU2IiB4cmVmPSJNS1RfVkFMX0VVUiIvPgogICAgICAgICAgICAgICAgPERhdGFJdGVtIG5hbWU9ImJpNTciIHhyZWY9IkRBVEVfTkVYVF9DT1VQT04iLz4KICAgICAgICAgICAgICAgIDxEYXRhSXRlbSBuYW1lPSJiaTU4IiBsYWJlbD0iTm90aW9uYWwgVmFsdWUiIHhyZWY9IlBNX0NBX05PVElPTkFMIi8+CiAgICAgICAgICAgICAgICA8RGF0YUl0ZW0gbmFtZT0iYmk1OSIgeHJlZj0iUE1fQ0FfTk9USU9OQUxfRVVSIi8+CiAgICAgICAgICAgICAgICA8RGF0YUl0ZW0gbmFtZT0iYmk2MCIgeHJlZj0iTlVNX09FTkJfSURFTlRfRklSIi8+CiAgICAgICAgICAgICAgICA8RGF0YUl0ZW0gbmFtZT0iYmk2MSIgeHJlZj0iUVJNX0FDQ09VTlQiLz4KICAgICAgICAgICAgICAgIDxEYXRhSXRlbSBuYW1lPSJiaTYyIiB4cmVmPSJFUlNURV9SQVRFX0lOREVYIi8+CiAgICAgICAgICAgICAgICA8RGF0YUl0ZW0gbmFtZT0iYmk2MyIgeHJlZj0iUkFURV9JTkRFWF9JRCIvPgogICAgICAgICAgICAgICAgPERhdGFJdGVtIG5hbWU9ImJpNjQiIHhyZWY9IlJFRklOQU5DSU5HX01BUktFUiIvPgogICAgICAgICAgICAgICAgPERhdGFJdGVtIG5hbWU9ImJpNjUiIGxhYmVsPSJTb2Z0IEJ1bGxldCBJbmRpY2F0b3IiIHhyZWY9IlNPRlRCVUxMRVQiLz4KICAgICAgICAgICAgICAgIDxEYXRhSXRlbSBuYW1lPSJiaTY2IiB4cmVmPSJSQVRFX0lOREVYX1NQUkVBRCIgZm9ybWF0PSJDT01NQTMyLjQiLz4KICAgICAgICAgICAgICAgIDxEYXRhSXRlbSBuYW1lPSJiaTY3IiB4cmVmPSJUcmFkZV9GaWx0ZXJfTmFtZSIvPgogICAgICAgICAgICAgICAgPFByZWRlZmluZWREYXRhSXRlbSBuYW1lPSJiaTY4IiBsYWJlbD0iRnJlcXVlbmN5IiB1c2FnZT0icXVhbnRpdGF0aXZlIiBmb3JtYXQ9IkNPTU1BMTIuIiBjYWxjdWxhdGlvbj0idG90YWxDb3VudCIvPgogICAgICAgICAgICAgICAgPFByZWRlZmluZWREYXRhSXRlbSBuYW1lPSJiaTY5IiBsYWJlbD0iRnJlcXVlbmN5IFBlcmNlbnQiIHVzYWdlPSJxdWFudGl0YXRpdmUiIGZvcm1hdD0iUEVSQ0VOVDIwLjIiIGNhbGN1bGF0aW9uPSJ0b3RhbENvdW50UGVyY2VudCIvPgogICAgICAgICAgICAgICAgPENhbGN1bGF0ZWRJdGVtIG5hbWU9ImJpODE4IiBsYWJlbD0iUmVnaW9uIiB1c2FnZT0iY2F0ZWdvcmljYWwiIGZvcm1hdD0iJC4iIGFnZ3JlZ2F0aW9uPSJzdW0iIGRhdGFUeXBlPSJzdHJpbmciPgogICAgICAgICAgICAgICAgICAgIDxFeHByZXNzaW9uPmNvbmQoZXEoJHtiaTQ5LGJpbm5lZH0sJ0FUJyksJ0RvbWVzdGljIChDb3VudHJ5IG9mIElzc3VlciknLCcnKTwvRXhwcmVzc2lvbj4KICAgICAgICAgICAgICAgIDwvQ2FsY3VsYXRlZEl0ZW0+CiAgICAgICAgICAgICAgICA8Q2FsY3VsYXRlZEl0ZW0gbmFtZT0iYmk3MDU0IiBsYWJlbD0iSW5kZXgiIHVzYWdlPSJjYXRlZ29yaWNhbCIgZm9ybWF0PSIkLiIgYWdncmVnYXRpb249InN1bSIgZGF0YVR5cGU9InN0cmluZyI+CiAgICAgICAgICAgICAgICAgICAgPEV4cHJlc3Npb24+ZmluZEFuZFJlcGxhY2VTdHJpbmcoJHtiaTYyLGJpbm5lZH0sJy9UZWxlcmF0ZScsJyAnLExBU1QpPC9FeHByZXNzaW9uPgogICAgICAgICAgICAgICAgPC9DYWxjdWxhdGVkSXRlbT4KICAgICAgICAgICAgICAgIDxDYWxjdWxhdGVkSXRlbSBuYW1lPSJiaTcxNzUiIGxhYmVsPSJTb2Z0IEJ1bGxldCIgdXNhZ2U9ImNhdGVnb3JpY2FsIiBmb3JtYXQ9IiQuIiBhZ2dyZWdhdGlvbj0ic3VtIiBkYXRhVHlwZT0ic3RyaW5nIj4KICAgICAgICAgICAgICAgICAgICA8RXhwcmVzc2lvbj5jb25kKG5vdE1pc3NpbmcoJHtiaTY1LGJpbm5lZH0pLCdZJywnJyk8L0V4cHJlc3Npb24+CiAgICAgICAgICAgICAgICA8L0NhbGN1bGF0ZWRJdGVtPgogICAgICAgICAgICAgICAgPENhbGN1bGF0ZWRJdGVtIG5hbWU9ImJpODQxMyIgbGFiZWw9Ik5vdGlvbmFsIFZhbHVlIGFkYXB0ZWQiIHVzYWdlPSJxdWFudGl0YXRpdmUiIGZvcm1hdD0iQ09NTUExMi4yIiBhZ2dyZWdhdGlvbj0ic3VtIiBkYXRhVHlwZT0iZG91YmxlIj4KICAgICAgICAgICAgICAgICAgICA8RXhwcmVzc2lvbj5jb25kKGVxKCR7Ymk0MSxiaW5uZWR9LCdaQycpLCR7Ymk1MixyYXd9LCR7Ymk1OCxyYXd9KTwvRXhwcmVzc2lvbj4KICAgICAgICAgICAgICAgIDwvQ2FsY3VsYXRlZEl0ZW0+CiAgICAgICAgICAgICAgICA8RGF0YUl0ZW0gbmFtZT0iYmk4NTc0IiB4cmVmPSJET01fUE9PTCIv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gICAgPERhdGFJdGVtIG5hbWU9ImJpNjkyNCIgeHJlZj0iQURESVRJT05BTF9UUlVTVEVFX09DIi8+CiAgICAgICAgICAgICAgICA8RGF0YUl0ZW0gbmFtZT0iYmk2OTI1IiB4cmVmPSJDT0xMX0VYQ0VTU19WT0xVTlRBUlkiLz4KICAgICAgICAgICAgICAgIDxEYXRhSXRlbSBuYW1lPSJiaTY5MjYiIHhyZWY9IkNPTExfRVhDRVNTX1RSVVNURUUiLz4KICAgICAgICAgICAgICAgIDxEYXRhSXRlbSBuYW1lPSJiaTY5MjciIHhyZWY9IkNPTVBfTEVHQUNZX0lTU1VBTkNFU19FVVIiLz4KICAgICAgICAgICAgICAgIDxEYXRhSXRlbSBuYW1lPSJiaTY5MjgiIHhyZWY9IkxJUVVJREFUSU9OX0NPU1RTX0VVUiIvPgogICAgICAgICAgICAgICAgPERhdGFJdGVtIG5hbWU9ImJpNjkyOSIgeHJlZj0iQ1BfSU5URVJFU1RfRVVSIi8+CiAgICAgICAgICAgICAgICA8RGF0YUl0ZW0gbmFtZT0iYmk2OTMwIiB4cmVmPSJDT1ZfQk9ORF9JTlRFUkVTVF9FVVIiLz4KICAgICAgICAgICAgICAgIDxEYXRhSXRlbSBuYW1lPSJiaTY5MzEiIHhyZWY9IklTU19QT1RfRVVSX1RSVVNURUUiLz4KICAgICAgICAgICAgICAgIDxEYXRhSXRlbSBuYW1lPSJiaTY5MzIiIHhyZWY9IklTU19QT1RfRVVSX1ZPTFVOVEFSWSIvPgogICAgICAgICAgICAgICAgPENhbGN1bGF0ZWRJdGVtIG5hbWU9ImJpNzc0NCIgbGFiZWw9IlRvdGFsIENvdmVyIEFzc2V0cyAtIGVsaWdpYmxlIGFtb3VudCIgdXNhZ2U9InF1YW50aXRhdGl2ZSIgZm9ybWF0PSJDT01NQTEyLiIgYWdncmVnYXRpb249InN1bSIgZGF0YVR5cGU9ImRvdWJsZSI+CiAgICAgICAgICAgICAgICAgICAgPEV4cHJlc3Npb24+ZGl2KHBsdXMoJHtiaTgxLHJhd30sJHtiaTc0LHJhd30sJHtiaTk1LHJhd30pLDEwMDAwMDApPC9FeHByZXNzaW9uPgogICAgICAgICAgICAgICAgPC9DYWxjdWxhdGVkSXRlbT4KICAgICAgICAgICAgPC9CdXNpbmVzc0l0ZW1Gb2xkZXI+CiAgICAgICAgPC9EYXRhU291cmNlPgogICAgICAgIDxEYXRhU291cmNlIG5hbWU9ImRzODUxIiB0eXBlPSJyZWxhdGlvbmFsIiBsYWJlbD0iTU9PRFlTX0xPQU4iPgogICAgICAgICAgICA8Q2FzUmVzb3VyY2UgbG9jYWxlPSJlbl9VUyIgc2VydmVyPSJjYXMtc2hhcmVkLWRlZmF1bHQiIGxpYnJhcnk9IlNUNV9SU0xUIiB0YWJsZT0iTU9PRFlTX0xPQU4iLz4KICAgICAgICAgICAgPEJ1c2luZXNzSXRlbUZvbGRlcj4KICAgICAgICAgICAgICAgIDxEYXRhSXRlbSBuYW1lPSJiaTg1MiIgeHJlZj0iTlVNX0FDQ09VTlQiLz4KICAgICAgICAgICAgICAgIDxEYXRhSXRlbSBuYW1lPSJiaTg1MyIgeHJlZj0iTU9PRFlTX0FDQ09VTlRfTlVNQkVSIi8+CiAgICAgICAgICAgICAgICA8RGF0YUl0ZW0gbmFtZT0iYmk4NTQiIHhyZWY9Ik1PT0RZU19JRF9DVVNUX0FOT05ZTUlaRUQiLz4KICAgICAgICAgICAgICAgIDxEYXRhSXRlbSBuYW1lPSJiaTg1NSIgeHJlZj0iTU9PRFlTX0lEX0dVQVJfQU5PTllNSVpFRCIvPgogICAgICAgICAgICAgICAgPERhdGFJdGVtIG5hbWU9ImJpODU2IiB4cmVmPSJNT09EWVNfQVZFUkFHRV9MSUZFIi8+CiAgICAgICAgICAgICAgICA8RGF0YUl0ZW0gbmFtZT0iYmk4NTciIHhyZWY9Ik1PT0RZU19GTEFHX0NDX0VMSUdJQkxFIi8+CiAgICAgICAgICAgICAgICA8RGF0YUl0ZW0gbmFtZT0iYmk4NTgiIHhyZWY9IkNPREVfQ1VSUkVOQ1lfT1VUIi8+CiAgICAgICAgICAgICAgICA8RGF0YUl0ZW0gbmFtZT0iYmk4NTkiIHhyZWY9IkNVUlJfRVhDSF9SQVRFIi8+CiAgICAgICAgICAgICAgICA8RGF0YUl0ZW0gbmFtZT0iYmk4NjAiIHhyZWY9IkNVUlJFTlRfUkFURSIvPgogICAgICAgICAgICAgICAgPERhdGFJdGVtIG5hbWU9ImJpODYxIiB4cmVmPSJOVU1fQ09NTUVSQ0lBTF9SRUdJU1RFUiIvPgogICAgICAgICAgICAgICAgPERhdGFJdGVtIG5hbWU9ImJpODYyIiB4cmVmPSJDVVNUT01FUl9DT1VOVFJZIi8+CiAgICAgICAgICAgICAgICA8RGF0YUl0ZW0gbmFtZT0iYmk4NjMiIHhyZWY9IkNVU1RfR1JPVVBJTkdfRE9NQUlOIi8+CiAgICAgICAgICAgICAgICA8RGF0YUl0ZW0gbmFtZT0iYmk4NjQiIHhyZWY9IklEX0NVU1RPTUVSIi8+CiAgICAgICAgICAgICAgICA8RGF0YUl0ZW0gbmFtZT0iYmk4NjUiIHhyZWY9IkNPREVfQ1VTVF9PRU5BQ0UiLz4KICAgICAgICAgICAgICAgIDxEYXRhSXRlbSBuYW1lPSJiaTg2NiIgeHJlZj0iTlVNX09FTkJfSURFTlQiLz4KICAgICAgICAgICAgICAgIDxEYXRhSXRlbSBuYW1lPSJiaTg2NyIgeHJlZj0iQ1VTVF9QT0xJVElDQUxfUkVHSU9OIi8+CiAgICAgICAgICAgICAgICA8RGF0YUl0ZW0gbmFtZT0iYmk4NjgiIHhyZWY9IlBPU1RBTF9DT0RFIi8+CiAgICAgICAgICAgICAgICA8RGF0YUl0ZW0gbmFtZT0iYmk4NjkiIHhyZWY9IkNVU1RfUkFUSU5HX01FVEhPRCIvPgogICAgICAgICAgICAgICAgPERhdGFJdGVtIG5hbWU9ImJpODcwIiB4cmVmPSJDVVNUX1NSVF9OQU1FIi8+CiAgICAgICAgICAgICAgICA8RGF0YUl0ZW0gbmFtZT0iYmk4NzEiIHhyZWY9IkNVU1RfU1JUX05BTUVfQ09ERSIvPgogICAgICAgICAgICAgICAgPERhdGFJdGVtIG5hbWU9ImJpODcyIiB4cmVmPSJDVVNUX1RZUEVfU1VCX0dST1VQIi8+CiAgICAgICAgICAgICAgICA8RGF0YUl0ZW0gbmFtZT0iYmk4NzMiIHhyZWY9IlRfREFUX1NUSUNIVEFHIi8+CiAgICAgICAgICAgICAgICA8RGF0YUl0ZW0gbmFtZT0iYmk4NzQiIHhyZWY9Ik1PT0RZU19EQVlTX09WRVJEVUUiLz4KICAgICAgICAgICAgICAgIDxEYXRhSXRlbSBuYW1lPSJiaTg3NSIgeHJlZj0iTU9PRFlTX0VMQVBTRURfTU9OVEhfU0lOQ0VfT1JJRyIvPgogICAgICAgICAgICAgICAgPERhdGFJdGVtIG5hbWU9ImJpODc2IiB4cmVmPSJEQVRFX0ZJWEVEX0JJTkRJTkdfRU5EIi8+CiAgICAgICAgICAgICAgICA8RGF0YUl0ZW0gbmFtZT0iYmk4NzciIHhyZWY9Ik1PT0RZU19GTEFHX0dST1VQX0VOVElUWSIvPgogICAgICAgICAgICAgICAgPERhdGFJdGVtIG5hbWU9ImJpODc4IiB4cmVmPSJHVUFSX05VTV9DT01NRVJDSUFMX1JFR0lTVEVSIi8+CiAgICAgICAgICAgICAgICA8RGF0YUl0ZW0gbmFtZT0iYmk4NzkiIHhyZWY9IkdVQVJfQ1VTVE9NRVJfQ09VTlRSWSIvPgogICAgICAgICAgICAgICAgPERhdGFJdGVtIG5hbWU9ImJpODgwIiB4cmVmPSJHVUFSX0NVU1RfR1JPVVBJTkdfRE9NQUlOIi8+CiAgICAgICAgICAgICAgICA8RGF0YUl0ZW0gbmFtZT0iYmk4ODEiIHhyZWY9IkdVQVJfSURfQ1VTVE9NRVIiLz4KICAgICAgICAgICAgICAgIDxEYXRhSXRlbSBuYW1lPSJiaTg4MiIgeHJlZj0iR1VBUl9DT0RFX0NVU1RfT0VOQUNFIi8+CiAgICAgICAgICAgICAgICA8RGF0YUl0ZW0gbmFtZT0iYmk4ODMiIHhyZWY9IkdVQVJfTlVNX09FTkJfSURFTlQiLz4KICAgICAgICAgICAgICAgIDxEYXRhSXRlbSBuYW1lPSJiaTg4NCIgeHJlZj0iR1VBUl9DVVNUX1BPTElUSUNBTF9SRUdJT04iLz4KICAgICAgICAgICAgICAgIDxEYXRhSXRlbSBuYW1lPSJiaTg4NSIgeHJlZj0iR1VBUl9QT1NUQUxfQ09ERSIvPgogICAgICAgICAgICAgICAgPERhdGFJdGVtIG5hbWU9ImJpODg2IiB4cmVmPSJHVUFSX0NVU1RfU1JUX05BTUUiLz4KICAgICAgICAgICAgICAgIDxEYXRhSXRlbSBuYW1lPSJiaTg4NyIgeHJlZj0iR1VBUl9DVVNUX1NSVF9OQU1FX0NPREUiLz4KICAgICAgICAgICAgICAgIDxEYXRhSXRlbSBuYW1lPSJiaTg4OCIgeHJlZj0iR1VBUl9DVVNUX1RZUEVfU1VCX0dST1VQIi8+CiAgICAgICAgICAgICAgICA8RGF0YUl0ZW0gbmFtZT0iYmk4ODkiIHhyZWY9IklEX0dSUF9DVVNUT01FUiIvPgogICAgICAgICAgICAgICAgPERhdGFJdGVtIG5hbWU9ImJpODkwIiB4cmVmPSJQRVJDX0dSUF9DVVNUX0xUVl9SQVRJT19JTkRYRCIvPgogICAgICAgICAgICAgICAgPERhdGFJdGVtIG5hbWU9ImJpODkxIiB4cmVmPSJNT09EWVNfR1JQX0NVU1RfTFRWX1BST1BfSU5EWEQiLz4KICAgICAgICAgICAgICAgIDxEYXRhSXRlbSBuYW1lPSJiaTg5MiIgeHJlZj0iU1VNX0dSUF9DVVNUX0xUVl9QUk9QX0lORFhEX0VVUiIvPgogICAgICAgICAgICAgICAgPERhdGFJdGVtIG5hbWU9ImJpODkzIiB4cmVmPSJNT09EWVNfRkxBR19QQVJUSUFMX0NPTU1FUkNJQUwiLz4KICAgICAgICAgICAgICAgIDxEYXRhSXRlbSBuYW1lPSJiaTg5NCIgeHJlZj0iTU9PRFlTX0ZMQUdfUkVTSURFTlRJQUwiLz4KICAgICAgICAgICAgICAgIDxEYXRhSXRlbSBuYW1lPSJiaTg5NSIgeHJlZj0iVFlQRV9JTlNUQUxMTUVOVCIvPgogICAgICAgICAgICAgICAgPERhdGFJdGVtIG5hbWU9ImJpODk2IiB4cmVmPSJOVU1fSU5TVElUVVRFIi8+CiAgICAgICAgICAgICAgICA8RGF0YUl0ZW0gbmFtZT0iYmk4OTciIHhyZWY9Ik1BUkdJTiIvPgogICAgICAgICAgICAgICAgPERhdGFJdGVtIG5hbWU9ImJpODk4IiB4cmVmPSJSUFlNTlRfU0NIRExfUEFZTUVOVF9GUkVRIi8+CiAgICAgICAgICAgICAgICA8RGF0YUl0ZW0gbmFtZT0iYmk4OTkiIHhyZWY9IklSX0JFSEFWSU9SIi8+CiAgICAgICAgICAgICAgICA8RGF0YUl0ZW0gbmFtZT0iYmk5MDAiIHhyZWY9Ik1PT0RZU19JRF9MT0FOIi8+CiAgICAgICAgICAgICAgICA8RGF0YUl0ZW0gbmFtZT0iYmk5MDEiIHhyZWY9IkxPQU5fUFVSUE9TRSIvPgogICAgICAgICAgICAgICAgPERhdGFJdGVtIG5hbWU9ImJpOTAyIiB4cmVmPSJDT0RFX1BST1BfQ09VTlRSWSIvPgogICAgICAgICAgICAgICAgPERhdGFJdGVtIG5hbWU9ImJpOTAzIiB4cmVmPSJNT09EWVNfSURfTUFJTl9QUk9QRVJUWSIvPgogICAgICAgICAgICAgICAgPERhdGFJdGVtIG5hbWU9ImJpOTA0IiB4cmVmPSJQUk9QX1BPU1RBTF9DT0RFIi8+CiAgICAgICAgICAgICAgICA8RGF0YUl0ZW0gbmFtZT0iYmk5MDUiIHhyZWY9IlBST1BfUkVHSU9OIi8+CiAgICAgICAgICAgICAgICA8RGF0YUl0ZW0gbmFtZT0iYmk5MDYiIHhyZWY9IkZMQUdfUFJPUF9VTkRFUl9DT05TVFJVQ1RJT04iLz4KICAgICAgICAgICAgICAgIDxEYXRhSXRlbSBuYW1lPSJiaTkwNyIgeHJlZj0iTU9PRFlTX0RBVEVfTUFJTl9QUk9QX1ZBTFVBVElPTiIvPgogICAgICAgICAgICAgICAgPERhdGFJdGVtIG5hbWU9ImJpOTA4IiB4cmVmPSJNT09EWVNfREFURV9NQVRVUklUWSIvPgogICAgICAgICAgICAgICAgPERhdGFJdGVtIG5hbWU9ImJpOTA5IiB4cmVmPSJNS1RfVkFMIi8+CiAgICAgICAgICAgICAgICA8RGF0YUl0ZW0gbmFtZT0iYmk5MTAiIHhyZWY9Ik1LVF9WQUxfRVVSIi8+CiAgICAgICAgICAgICAgICA8RGF0YUl0ZW0gbmFtZT0iYmk5MTEiIHhyZWY9IkNPVU5UX1BST1BfQUNDT1VOVF9FRkZFQ1RJVkUiLz4KICAgICAgICAgICAgICAgIDxEYXRhSXRlbSBuYW1lPSJiaTkxMiIgeHJlZj0iQ09VTlRfUFJPUF9PUFRfQ09WRVJBR0UiLz4KICAgICAgICAgICAgICAgIDxEYXRhSXRlbSBuYW1lPSJiaTkxMyIgeHJlZj0iTU9PRFlTX0RBVEVfT1JJR0lOQVRJT04iLz4KICAgICAgICAgICAgICAgIDxEYXRhSXRlbSBuYW1lPSJiaTkxNCIgeHJlZj0iTU9PRFlTX0FNVF9PVkVSRFVFIi8+CiAgICAgICAgICAgICAgICA8RGF0YUl0ZW0gbmFtZT0iYmk5MTUiIHhyZWY9Ik1PT0RZU19PVkVSRFVFX1RIUkVTSE9MRCIvPgogICAgICAgICAgICAgICAgPERhdGFJdGVtIG5hbWU9ImJpOTE2IiB4cmVmPSJBTVRfT1dOX0JBTEFOQ0UiLz4KICAgICAgICAgICAgICAgIDxEYXRhSXRlbSBuYW1lPSJiaTkxNyIgeHJlZj0iQU1UX09XTl9CQUxBTkNFX0VVUiIvPgogICAgICAgICAgICAgICAgPERhdGFJdGVtIG5hbWU9ImJpOTE4IiB4cmVmPSJET01fUE9PTCIvPgogICAgICAgICAgICAgICAgPERhdGFJdGVtIG5hbWU9ImJpOTE5IiB4cmVmPSJUWVBFX1JFRFVDVElPTiIvPgogICAgICAgICAgICAgICAgPERhdGFJdGVtIG5hbWU9ImJpOTIwIiB4cmVmPSJQUk9EVUNUX0dfQ09ERSIvPgogICAgICAgICAgICAgICAgPERhdGFJdGVtIG5hbWU9ImJpOTIxIiB4cmVmPSJNT09EWVNfUFJPUEVSVFlfVVNBR0UiLz4KICAgICAgICAgICAgICAgIDxEYXRhSXRlbSBuYW1lPSJiaTkyMiIgeHJlZj0iUVJNX0FDQ09VTlQiLz4KICAgICAgICAgICAgICAgIDxEYXRhSXRlbSBuYW1lPSJiaTkyMyIgeHJlZj0iSU5URVJFU1RfSU5ESUNBVE9SIi8+CiAgICAgICAgICAgICAgICA8RGF0YUl0ZW0gbmFtZT0iYmk5MjQiIHhyZWY9IlJFRklOQU5DSU5HX01BUktFUiIvPgogICAgICAgICAgICAgICAgPERhdGFJdGVtIG5hbWU9ImJpOTI1IiB4cmVmPSJNT09EWVNfSURfUkVQT1JUSU5HX0NVU1RPTUVSIi8+CiAgICAgICAgICAgICAgICA8RGF0YUl0ZW0gbmFtZT0iYmk5MjYiIHhyZWY9Ik1PT0RZU19JRF9SRVBPUlRJTkdfR1VBUkFOVE9SIi8+CiAgICAgICAgICAgICAgICA8RGF0YUl0ZW0gbmFtZT0iYmk5MjciIHhyZWY9Ik1PT0RZU19JRF9MT0FOX1JFUE9SVElORyIvPgogICAgICAgICAgICAgICAgPERhdGFJdGVtIG5hbWU9ImJpOTI4IiB4cmVmPSJNT09EWVNfUkVTSURVQUxfTU9OVEhTX01BVFVSSVRZIi8+CiAgICAgICAgICAgICAgICA8RGF0YUl0ZW0gbmFtZT0iYmk5MjkiIHhyZWY9IkFNVF9SRVNJRFVBTCIvPgogICAgICAgICAgICAgICAgPERhdGFJdGVtIG5hbWU9ImJpOTMwIiB4cmVmPSJJTlRSU1RfQklORElOR19TVUJUWVBFIi8+CiAgICAgICAgICAgICAgICA8RGF0YUl0ZW0gbmFtZT0iYmk5MzEiIHhyZWY9IlRfREFUX0xPQURfSElTVCIvPgogICAgICAgICAgICAgICAgPERhdGFJdGVtIG5hbWU9ImJpOTMyIiB4cmVmPSJQRVJDX0dSUF9DVVNUX0xUVl9SQVRJT19VTkRYRCIvPgogICAgICAgICAgICAgICAgPERhdGFJdGVtIG5hbWU9ImJpOTMzIiB4cmVmPSJTVU1fR1JQX0NVU1RfTFRWX09XTl9QUklPUl9VTkRYRCIvPgogICAgICAgICAgICAgICAgPERhdGFJdGVtIG5hbWU9ImJpOTM0IiB4cmVmPSJTVU1fR1JQX0NVU1RfTFRWX1BSSU9SX1VORFhEX0VVUiIvPgogICAgICAgICAgICAgICAgPERhdGFJdGVtIG5hbWU9ImJpOTM1IiB4cmVmPSJNT09EWVNfR1JQX0NVU1RfTFRWX1BST1BfVU5EWEQiLz4KICAgICAgICAgICAgICAgIDxEYXRhSXRlbSBuYW1lPSJiaTkzNiIgeHJlZj0iU1VNX0dSUF9DVVNUX0xUVl9QUk9QX1VORFhEX0VVUiIvPgogICAgICAgICAgICAgICAgPFByZWRlZmluZWREYXRhSXRlbSBuYW1lPSJiaTkzNyIgbGFiZWw9IkZyZXF1ZW5jeSIgdXNhZ2U9InF1YW50aXRhdGl2ZSIgZm9ybWF0PSJDT01NQTEyLiIgY2FsY3VsYXRpb249InRvdGFsQ291bnQiLz4KICAgICAgICAgICAgICAgIDxQcmVkZWZpbmVkRGF0YUl0ZW0gbmFtZT0iYmk5MzgiIGxhYmVsPSJGcmVxdWVuY3kgUGVyY2VudCIgdXNhZ2U9InF1YW50aXRhdGl2ZSIgZm9ybWF0PSJQRVJDRU5UMjAuMiIgY2FsY3VsYXRpb249InRvdGFsQ291bnRQZXJjZW50Ii8+CiAgICAgICAgICAgICAgICA8Q2FsY3VsYXRlZEl0ZW0gbmFtZT0iYmkxMDQ2IiBsYWJlbD0iTm9taW5hbCAobW4pIiB1c2FnZT0icXVhbnRpdGF0aXZlIiBmb3JtYXQ9IkNPTU1BMTIuIiBhZ2dyZWdhdGlvbj0ic3VtIiBkYXRhVHlwZT0iZG91YmxlIj4KICAgICAgICAgICAgICAgICAgICA8RXhwcmVzc2lvbj5kaXYobmVnKCR7Ymk5MTcscmF3fSksMTAwMDAwMCk8L0V4cHJlc3Npb24+CiAgICAgICAgICAgICAgICA8L0NhbGN1bGF0ZWRJdGVtPgogICAgICAgICAgICAgICAgPENhbGN1bGF0ZWRJdGVtIG5hbWU9ImJpMTA1OSIgbGFiZWw9IkFUVCBBc3NldCBUeXBlIiB1c2FnZT0iY2F0ZWdvcmljYWwiIGZvcm1hdD0iJC4iIGFnZ3JlZ2F0aW9uPSJzdW0iIHNvcnRPbj0iY3VzdG9tIiBjdXN0b21Tb3J0PSJjczYxMjAiIGRhdGFUeXBlPSJzdHJpbmciPgogICAgICAgICAgICAgICAgICAgIDxFeHByZXNzaW9uPmNvbmQob3IoaW4oJHtiaTg2OSxiaW5uZWR9LCdDT1JQV0InLCdXQk1FRycsJ1dCV0VHJyksYW5kKGluKCR7Ymk4NjksYmlubmVkfSwnQklMJywnRUFSJywnUEFVJywnUFJLJywnWklIQVVBTksnLCdaSUhBVVNBTicpLGluKCR7Ymk4NjMsYmlubmVkfSwnS08nLCdQUicsJ0ZCJyksZXEoJHtiaTg5NCxiaW5uZWR9LCdZJykpKSwnUmVzaWRlbnRpYWwnLCdDb21tZXJjaWFsJyk8L0V4cHJlc3Npb24+CiAgICAgICAgICAgICAgICA8L0NhbGN1bGF0ZWRJdGVtPgogICAgICAgICAgICAgICAgPERhdGFJdGVtIG5hbWU9ImJpMTA4OCIgeHJlZj0iTU9PRFlTX1VOSVFVRV9DVVNUX05BTUUiLz4KICAgICAgICAgICAgICAgIDxEYXRhSXRlbSBuYW1lPSJiaTEwODkiIHhyZWY9Ik1PT0RZU19VTklRVUVfR1VBUl9OQU1FIi8+CiAgICAgICAgICAgICAgICA8QWdncmVnYXRlQ2FsY3VsYXRlZEl0ZW0gbmFtZT0iYmkxMTcxIiBsYWJlbD0iTnVtYmVyIG9mIE1vcnRnYWdlIExvYW5zIiBmb3JtYXQ9IkNPTU1BMTIuIiBkYXRhVHlwZT0iZG91YmxlIj4KICAgICAgICAgICAgICAgICAgICA8RXhwcmVzc2lvbj5hZ2dyZWdhdGUoY291bnREaXN0aW5jdCxncm91cCwke2JpOTI3LGJpbm5lZH0pPC9FeHByZXNzaW9uPgogICAgICAgICAgICAgICAgPC9BZ2dyZWdhdGVDYWxjdWxhdGVkSXRlbT4KICAgICAgICAgICAgICAgIDxDYWxjdWxhdGVkSXRlbSBuYW1lPSJiaTEyNzciIGxhYmVsPSJJbnRlcmVzdCBSYXRlIFR5cGUiIHVzYWdlPSJjYXRlZ29yaWNhbCIgZm9ybWF0PSIkLiIgYWdncmVnYXRpb249InN1bSIgc29ydE9uPSJjdXN0b20iIGN1c3RvbVNvcnQ9ImNzNjExOSIgZGF0YVR5cGU9InN0cmluZyI+CiAgICAgICAgICAgICAgICAgICAgPEV4cHJlc3Npb24+Y29uZChpbigke2JpOTMwLGJpbm5lZH0sJ2lzJywnaW4nLCdpYicsJyAnKSwnRmxvYXRpbmcgcmF0ZScsJ0ZpeGVkIHJhdGUnKTwvRXhwcmVzc2lvbj4KICAgICAgICAgICAgICAgIDwvQ2FsY3VsYXRlZEl0ZW0+CiAgICAgICAgICAgICAgICA8Q2FsY3VsYXRlZEl0ZW0gbmFtZT0iYmkxMjg5IiBsYWJlbD0iQVRUIFJlZHVjdGlvbiBUeXBlIiB1c2FnZT0iY2F0ZWdvcmljYWwiIGZvcm1hdD0iJC4iIGFnZ3JlZ2F0aW9uPSJzdW0iIHNvcnRPbj0iY3VzdG9tIiBjdXN0b21Tb3J0PSJjczEzODUiIGRhdGFUeXBlPSJzdHJpbmciPgogICAgICAgICAgICAgICAgICAgIDxFeHByZXNzaW9uPmNvbmQoZXEoJHtiaTkxOSxiaW5uZWR9LCdCdWxsZXQnKSwnQnVsbGV0IC8gaW50ZXJlc3Qgb25seScsY29uZChpbigke2JpOTE5LGJpbm5lZH0sJ0FubnVhbGx5JywnUXVhcnRlcmx5JywnU2VtaS1hbm51YWxseScsJ01vbnRobHknKSwnQW1vcnRpc2luZycsJ090aGVyJykpPC9FeHByZXNzaW9uPgogICAgICAgICAgICAgICAgPC9DYWxjdWxhdGVkSXRlbT4KICAgICAgICAgICAgICAgIDxDYWxjdWxhdGVkSXRlbSBuYW1lPSJiaTEzOTUiIGxhYmVsPSJTZWFzb25pbmcgKGluIG1vbnRocykiIHVzYWdlPSJjYXRlZ29yaWNhbCIgZm9ybWF0PSIkLiIgYWdncmVnYXRpb249InN1bSIgZGF0YVR5cGU9InN0cmluZyI+CiAgICAgICAgICAgICAgICAgICAgPEV4cHJlc3Npb24+Y29uZChsdCgke2JpODc1LHJhd30sMTIpLCcmbHQ7IDEyJyxjb25kKGx0KCR7Ymk4NzUscmF3fSwyNCksJ+KJpTEyLSZsdDsyNCcsY29uZChsdCgke2JpODc1LHJhd30sMzYpLCfiiaUyNC0mbHQ7MzYnLGNvbmQobHQoJHtiaTg3NSxyYXd9LDYwKSwn4omlMzYtJmx0OzYwJywn4omlNjAnKSkpKTwvRXhwcmVzc2lvbj4KICAgICAgICAgICAgICAgIDwvQ2FsY3VsYXRlZEl0ZW0+CiAgICAgICAgICAgICAgICA8R3JvdXBlZEl0ZW0gbmFtZT0iYmkxNDM4IiBsYWJlbD0iTG9hbiBCdWNrZXRzIiBzb3J0T249ImN1c3RvbSIgY3VzdG9tU29ydD0iY3MxNTE2IiBncm91cGluZz0iZ3IxNDQwIiBkYXRhVHlwZT0ic3RyaW5nIj4KICAgICAgICAgICAgICAgICAgICA8R3JvdXBpbmdQYXJhbWV0ZXJzPgogICAgICAgICAgICAgICAgICAgICAgICA8R3JvdXBpbmdQYXJhbWV0ZXIgcGFyYW1ldGVyPSJiaTkxNyIgdmFyaWFibGU9InZhcjE0MzkiLz4KICAgICAgICAgICAgICAgICAgICA8L0dyb3VwaW5nUGFyYW1ldGVycz4KICAgICAgICAgICAgICAgIDwvR3JvdXBlZEl0ZW0+CiAgICAgICAgICAgICAgICA8QWdncmVnYXRlQ2FsY3VsYXRlZEl0ZW0gbmFtZT0iYmkxNDg0IiBsYWJlbD0iJSBOdW1iZXIgb2YgTG9hbnMiIGZvcm1hdD0iUEVSQ0VOVDEyLjIiIGRhdGFUeXBlPSJkb3VibGUiPgogICAgICAgICAgICAgICAgICAgIDxFeHByZXNzaW9uPmRpdihhZ2dyZWdhdGUoY291bnREaXN0aW5jdCxncm91cCwke2JpOTI3LGJpbm5lZH0pLGFnZ3JlZ2F0ZShjb3VudERpc3RpbmN0LGFsbCwke2JpOTI3LGJpbm5lZH0pKTwvRXhwcmVzc2lvbj4KICAgICAgICAgICAgICAgIDwvQWdncmVnYXRlQ2FsY3VsYXRlZEl0ZW0+CiAgICAgICAgICAgICAgICA8Q2FsY3VsYXRlZEl0ZW0gbmFtZT0iYmkxNTQ2IiBsYWJlbD0iQXZlcmFnZSBOb21pbmFsICgwMDBzKSIgdXNhZ2U9InF1YW50aXRhdGl2ZSIgZm9ybWF0PSJDT01NQTEyLiIgYWdncmVnYXRpb249ImF2ZXJhZ2UiIGRhdGFUeXBlPSJkb3VibGUiPgogICAgICAgICAgICAgICAgICAgIDxFeHByZXNzaW9uPmRpdihuZWcoJHtiaTkxNyxyYXd9KSwxMDAwKTwvRXhwcmVzc2lvbj4KICAgICAgICAgICAgICAgIDwvQ2FsY3VsYXRlZEl0ZW0+CiAgICAgICAgICAgICAgICA8UHJlZGVmaW5lZERhdGFJdGVtIG5hbWU9ImJpMTY1NSIgbGFiZWw9IiUgb2YgVG90YWwgQXNzZXRzIiB1c2FnZT0icXVhbnRpdGF0aXZlIiBmb3JtYXQ9IlBFUkNFTlQxMi4yIiBjYWxjdWxhdGlvbj0ic3VtUGVyY2VudCIgYmFzZT0iYmkxMDQ2IiB0b3RhbD0iY29sdW1uU3VidG90YWwiLz4KICAgICAgICAgICAgICAgIDxEYXRhSXRlbSBuYW1lPSJiaTE4MjkiIGxhYmVsPSJNYWluIFByb3BlcnR5IFJlZ2lvbiAoMSkiIHhyZWY9IlBST1BfUkVHSU9OIiBzb3J0T249ImN1c3RvbSIgY3VzdG9tU29ydD0iY3MxODI4Ii8+CiAgICAgICAgICAgICAgICA8RGF0YUl0ZW0gbmFtZT0iYmkxODMwIiBsYWJlbD0iTnVtYmVyIG9mIFByb3BlcnRpZXMgKGNvdmVyYWdlKSIgeHJlZj0iQ09VTlRfUFJPUF9PUFRfQ09WRVJBR0UiLz4KICAgICAgICAgICAgICAgIDxDYWxjdWxhdGVkSXRlbSBuYW1lPSJiaTE4MzEiIGxhYmVsPSJBc3NldCBUeXBlIiB1c2FnZT0iY2F0ZWdvcmljYWwiIGZvcm1hdD0iJC4iIGFnZ3JlZ2F0aW9uPSJzdW0iIGRhdGFUeXBlPSJzdHJpbmciPgogICAgICAgICAgICAgICAgICAgIDxFeHByZXNzaW9uPmNvbmQoZXEoJHtiaTg2OSxiaW5uZWR9LCdDT1JQV0InKSwnUHJvbW90ZWQgSG91c2luZycsY29uZChvcihpbigke2JpODY5LGJpbm5lZH0sJ1dCTUVHJywnV0JXRUcnKSxhbmQoaW4oJHtiaTg2OSxiaW5uZWR9LCdCSUwnLCdFQVInLCdQQVUnLCdQUksnLCdaSUhBVUFOSycsJ1pJSEFVU0FOJyksaW4oJHtiaTg2MyxiaW5uZWR9LCdLTycsJ1BSJywnRkInKSxlcSgke2JpODk0LGJpbm5lZH0sJ1knKSkpLCdSZXNpZGVudGlhbCcsJ0NvbW1lcmNpYWwnKSk8L0V4cHJlc3Npb24+CiAgICAgICAgICAgICAgICA8L0NhbGN1bGF0ZWRJdGVtPgogICAgICAgICAgICAgICAgPEdyb3VwZWRJdGVtIG5hbWU9ImJpMTgzNCIgbGFiZWw9IkN1cnJlbnQgUmVtYWluaW5nIFRlcm0gKGluIHllYXJzKSIgc29ydE9uPSJjdXN0b20iIGN1c3RvbVNvcnQ9ImNzMTgzMyIgZ3JvdXBpbmc9ImdyMTgzMiIgZGF0YVR5cGU9InN0cmluZyI+CiAgICAgICAgICAgICAgICAgICAgPEdyb3VwaW5nUGFyYW1ldGVycz4KICAgICAgICAgICAgICAgICAgICAgICAgPEdyb3VwaW5nUGFyYW1ldGVyIHBhcmFtZXRlcj0iYmk5MjgiIHZhcmlhYmxlPSJ2YXIxMTEiLz4KICAgICAgICAgICAgICAgICAgICA8L0dyb3VwaW5nUGFyYW1ldGVycz4KICAgICAgICAgICAgICAgIDwvR3JvdXBlZEl0ZW0+CiAgICAgICAgICAgICAgICA8R3JvdXBlZEl0ZW0gbmFtZT0iYmkxODM3IiBsYWJlbD0iSW5kZXhlZCBMVFYgcmFuZ2UiIHNvcnRPbj0iY3VzdG9tIiBjdXN0b21Tb3J0PSJjczE4MzYiIGdyb3VwaW5nPSJncjE4MzUiIGRhdGFUeXBlPSJzdHJpbmciPgogICAgICAgICAgICAgICAgICAgIDxHcm91cGluZ1BhcmFtZXRlcnM+CiAgICAgICAgICAgICAgICAgICAgICAgIDxHcm91cGluZ1BhcmFtZXRlciBwYXJhbWV0ZXI9ImJpODkwIiB2YXJpYWJsZT0idmFyMTMzIi8+CiAgICAgICAgICAgICAgICAgICAgPC9Hcm91cGluZ1BhcmFtZXRlcnM+CiAgICAgICAgICAgICAgICA8L0dyb3VwZWRJdGVtPgogICAgICAgICAgICAgICAgPEdyb3VwZWRJdGVtIG5hbWU9ImJpMTgzOSIgbGFiZWw9Ik9jY3VwYW5jeSBUeXBlIC0gUHJvbW90ZWQgSG91c2luZyIgZ3JvdXBpbmc9ImdyMTgzO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R3JvdXBlZEl0ZW0gbmFtZT0iYmkxODQxIiBsYWJlbD0iT2NjdXBhbmN5IFR5cGUgLSBSZXNpZGVudGlhbCIgZ3JvdXBpbmc9ImdyMTg0M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Q2FsY3VsYXRlZEl0ZW0gbmFtZT0iYmkxODQzIiBsYWJlbD0iTG9hbiBQdXJwb3NlIChNb29keXMpIiB1c2FnZT0iY2F0ZWdvcmljYWwiIGZvcm1hdD0iJC4iIGFnZ3JlZ2F0aW9uPSJzdW0iIHNvcnRPbj0iY3VzdG9tIiBjdXN0b21Tb3J0PSJjczE4NDIiIGRhdGFUeXBlPSJzdHJpbmciPgogICAgICAgICAgICAgICAgICAgIDxFeHByZXNzaW9uPmNvbmQoYW5kKGluKCR7Ymk5MDEsYmlubmVkfSwnUFdPSE4nLCdQV1pXSycsJ1BXU09OJywnS0JBVUYnLCdFUlJHQicsJ0VSUk1IJywnRVJSU08nLCdLS09XTycsJ0xQMDA4JyksZXEoJHtiaTkwNixiaW5uZWR9LCdZJykpLCdDb25zdHJ1Y3Rpb24gKG5ldyknLGNvbmQoYW5kKGluKCR7Ymk5MDEsYmlubmVkfSwnUFdPSE4nLCdQV1pXSycsJ1BXU09OJywnS0JBVUYnLCdFUlJHQicsJ0VSUk1IJywnRVJSU08nLCdLS09XTycsJ0xQMDA4JyksZXEoJHtiaTkwNixiaW5uZWR9LCdOJykpLCdQdXJjaGFzZScsY29uZChpbigke2JpOTAxLGJpbm5lZH0sJ1BBTkxIJywnUFdBTkwnLCdLWklOSycsJ0tHRUlNJywnTFAwMDknKSwnUHVyY2hhc2UnLGNvbmQoZXEoJHtiaTkwMSxiaW5uZWR9LCdTQ0hVTCcpLCdSRS1NT1JUR0FHRScsY29uZChlcSgke2JpOTAxLGJpbm5lZH0sJ1BLT05TJyksJ0VRVUlUWSBSRUxFQVNFJyxjb25kKGluKCR7Ymk5MDEsYmlubmVkfSwnUFdTQUgnLCdQV1NBTicsJ0taSU5TJyksJ1JFTk9WQVRJT04nLGNvbmQoaW4oJHtiaTkwMSxiaW5uZWR9LCdLTE9NQicsJ0tFSU5GJywnS0FVU0YnLCdLQkVUUicsJ0tCQVVBJywnUFNPTlQnLCdLSU5WRScsJ0tGUkVJJywnS0dJUk8nLCdTT05TVCcsJ0JFVFInLCdMUDAwMScsJ0xQMDAyJywnTFAwMDMnLCdMUDAwNCcsJ0xQMDA1JywnTFAwMDYnLCdMUDAwNycsJ0xQMDEwJywnTFAwMTEnLCdMUDAxMicsJ0xQMDEzJywnTFAwMTQnLCdMUDAxNScsJ0xQMDE2JywnTFAwMTcnLCdMUDAxOCcsJ0xQMDE5JywnTFAwMjAnLCdMUDAyMScsJ0xQMDIyJywnTFAwMjMnLCdMUDAyNCcsJ0xQMDI1JywnTFAwMjYnLCdMUDAyNycsJ0xQMDI4JywnTFAwMjknLCdMUDAzMCcsJ0xQMDMxJywnTFAwMzInLCdMUDAzMycsJ0xQMDM0JywnTFAwMzUnLCdMUDAzNicsJ0xQMDM3JywnTFAwMzgnLCdMUDAzOScsJ0xQMDQwJywnTFAwNDEnLCdMUDA0MicsJ0xQMDQzJywnTFAwNDQnLCdMUDA0NScsJ0xQMDQ2JywnTFAwNDcnLCdMUDA0OCcsJ0xQMDQ5JywnTFAwNTAnLCdNVUxUSVBMRScpLCdPdGhlci9ObyBkYXRhJywnICcpKSkpKSkpPC9FeHByZXNzaW9uPgogICAgICAgICAgICAgICAgPC9DYWxjdWxhdGVkSXRlbT4KICAgICAgICAgICAgICAgIDxDYWxjdWxhdGVkSXRlbSBuYW1lPSJiaTE4NDQiIGxhYmVsPSJJbnRlcmVzdCBSYXRlIFR5cGUgRGF0ZSIgdXNhZ2U9ImNhdGVnb3JpY2FsIiBmb3JtYXQ9IkRBVEU5IiBhZ2dyZWdhdGlvbj0ic3VtIiBkYXRhVHlwZT0iZGF0ZSI+CiAgICAgICAgICAgICAgICAgICAgPEV4cHJlc3Npb24+Y29uZChlcSgke2JpOTMwLGJpbm5lZH0sJ2ZnJyksJHtiaTkwOCxiaW5uZWR9LGNvbmQoaW4oJHtiaTkzMCxiaW5uZWR9LCdmNicsJ2ZuJywnZnYnLCdmYicsJ2Y1JyksJHtiaTg3NixiaW5uZWR9LC4pKTwvRXhwcmVzc2lvbj4KICAgICAgICAgICAgICAgIDwvQ2FsY3VsYXRlZEl0ZW0+CiAgICAgICAgICAgICAgICA8Q2FsY3VsYXRlZEl0ZW0gbmFtZT0iYmkxODQ2IiBsYWJlbD0iSW50ZXJlc3QgUmF0ZSBUeXBlICgxKSIgdXNhZ2U9ImNhdGVnb3JpY2FsIiBmb3JtYXQ9IiQuIiBhZ2dyZWdhdGlvbj0ic3VtIiBzb3J0T249ImN1c3RvbSIgY3VzdG9tU29ydD0iY3MxODQ1IiBkYXRhVHlwZT0ic3RyaW5nIj4KICAgICAgICAgICAgICAgICAgICA8RXhwcmVzc2lvbj5jb25kKGluKCR7Ymk5MzAsYmlubmVkfSwnaXMnLCdpbicsJ2liJywnICcpLCdGbG9hdGluZyByYXRlJyxjb25kKGxlKHR5cGVjYXN0KERPVUJMRSwke2JpMTg0NCxiaW5uZWR9KSx0eXBlY2FzdChET1VCTEUsbWR5KG1vbnRoKCR7Ymk4NzMsYmlubmVkfSksZG9tKCR7Ymk4NzMsYmlubmVkfSkscGx1cyh5ZWFyKCR7Ymk4NzMsYmlubmVkfSksMSkpKSksJ0Zsb2F0aW5nIHJhdGUnLGNvbmQobGUodHlwZWNhc3QoRE9VQkxFLCR7YmkxODQ0LGJpbm5lZH0pLHR5cGVjYXN0KERPVUJMRSxtZHkobW9udGgoJHtiaTg3MyxiaW5uZWR9KSxkb20oJHtiaTg3MyxiaW5uZWR9KSxwbHVzKHllYXIoJHtiaTg3MyxiaW5uZWR9KSwyKSkpKSwnRml4ZWQgcmF0ZSB3aXRoIHJlc2V0ICZsdDsyIHllYXJzJyxjb25kKGxlKHR5cGVjYXN0KERPVUJMRSwke2JpMTg0NCxiaW5uZWR9KSx0eXBlY2FzdChET1VCTEUsbWR5KG1vbnRoKCR7Ymk4NzMsYmlubmVkfSksZG9tKCR7Ymk4NzMsYmlubmVkfSkscGx1cyh5ZWFyKCR7Ymk4NzMsYmlubmVkfSksNSkpKSksJ0ZpeGVkIHJhdGUgd2l0aCByZXNldCAg4omlMiBidXQgJmx0OyA1IHllYXJzJywnRml4ZWQgcmF0ZSB3aXRoIHJlc2V0IOKJpTUgeWVhcnMnKSkpKTwvRXhwcmVzc2lvbj4KICAgICAgICAgICAgICAgIDwvQ2FsY3VsYXRlZEl0ZW0+CiAgICAgICAgICAgICAgICA8Q2FsY3VsYXRlZEl0ZW0gbmFtZT0iYmkxODQ4IiBsYWJlbD0iTG9hbnMgaW4gQXJyZWFycyAtIENvbW1lcmNpYWwgU3RyYXRpZmllZCIgdXNhZ2U9ImNhdGVnb3JpY2FsIiBmb3JtYXQ9IiQuIiBhZ2dyZWdhdGlvbj0ic3VtIiBzb3J0T249ImN1c3RvbSIgY3VzdG9tU29ydD0iY3MxODQ3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NTAiIGxhYmVsPSJQcmluY2lwYWwgUmVwYXltZW50IFBhdHRlcm4iIHVzYWdlPSJjYXRlZ29yaWNhbCIgZm9ybWF0PSIkLiIgYWdncmVnYXRpb249InN1bSIgc29ydE9uPSJjdXN0b20iIGN1c3RvbVNvcnQ9ImNzMTg0OSIgZGF0YVR5cGU9InN0cmluZyI+CiAgICAgICAgICAgICAgICAgICAgPEV4cHJlc3Npb24+Y29uZChhbmQoaW4oJHtiaTg5NSxiaW5uZWR9LCcxJywnMicpLGluKCR7Ymk5MTksYmlubmVkfSwnQW5udWFsbHknLCdNb250aGx5JywnT3RoZXInLCdRdWFydGVybHknLCdTZW1pLWFubnVhbGx5JyksbHQoJHtiaTkyOSxyYXd9LDEwMDApKSwnRnVsbHkgYW1vcnRpc2luZyBwcmluY2lwYWwgd2l0aCBwcmluY2lwYWwgcmVwYWlkIG9uIGFuIEFOTlVJVFkgYmFzaXMnLGNvbmQoYW5kKGluKCR7Ymk4OTUsYmlubmVkfSwnMycpLGluKCR7Ymk5MTksYmlubmVkfSwnQW5udWFsbHknLCdNb250aGx5JywnT3RoZXInLCdRdWFydGVybHknLCdTZW1pLWFubnVhbGx5JyksbHQoJHtiaTkyOSxyYXd9LDEwMDApKSwnRnVsbHkgYW1vcnRpc2luZyBwcmluY2lwYWwgd2l0aCBwcmluY2lwYWwgcmVwYWlkIG9uIGFub3RoZXIgYmFzaXMnLGNvbmQoYW5kKGluKCR7Ymk4OTUsYmlubmVkfSwnMCcpLGluKCR7Ymk5MTksYmlubmVkfSwnQW5udWFsbHknLCdNb250aGx5JywnT3RoZXInLCdRdWFydGVybHknLCdTZW1pLWFubnVhbGx5JyksbHQoJHtiaTkyOSxyYXd9LDEwMDApKSwnRnVsbHkgYW1vcnRpc2luZyBwcmluY2lwYWwgd2l0aCBwcmluY2lwYWwgcmVwYWlkIG9uIGFuIFNUUkFJR0hUIExJTkUgYmFzaXMnLGNvbmQoZXEoJHtiaTkxOSxiaW5uZWR9LCdCdWxsZXQnKSwnQlVMTEVUIChubyBhbW9ydGlzYXRpb24gb2YgcHJpbmNpcGFsIGJlZm9yZSByZXBheW1lbnQgb2YgbG9hbiknLGNvbmQoYW5kKGluKCR7Ymk4OTUsYmlubmVkfSwnMScsJzInKSxpbigke2JpOTE5LGJpbm5lZH0sJ0FubnVhbGx5JywnTW9udGhseScsJ090aGVyJywnUXVhcnRlcmx5JywnU2VtaS1hbm51YWxseScpLGdlKCR7Ymk5MjkscmF3fSwxMDAwKSksJ1BhcnRpYWwgQlVMTEVUIHdpdGggcGFydGlhbCBhbW9ydGlzYXRpb24gb24gYW4gQU5OVUlUWSBiYXNpcycsY29uZChhbmQoaW4oJHtiaTg5NSxiaW5uZWR9LCczJyksaW4oJHtiaTkxOSxiaW5uZWR9LCdBbm51YWxseScsJ01vbnRobHknLCdPdGhlcicsJ1F1YXJ0ZXJseScsJ1NlbWktYW5udWFsbHknKSxnZSgke2JpOTI5LHJhd30sMTAwMCkpLCdQYXJ0aWFsIEJVTExFVCB3aXRoIHBhcnRpYWwgYW1vcnRpc2F0aW9uIG9uIG90aGVyIGJhc2lzJyxjb25kKGFuZChpbigke2JpODk1LGJpbm5lZH0sJzAnKSxpbigke2JpOTE5LGJpbm5lZH0sJ0FubnVhbGx5JywnTW9udGhseScsJ090aGVyJywnUXVhcnRlcmx5JywnU2VtaS1hbm51YWxseScpLGdlKCR7Ymk5MjkscmF3fSwxMDAwKSksJ1BhcnRpYWwgQlVMTEVUIHdpdGggcGFydGlhbCBhbW9ydGlzYXRpb24gb24gYSBTVFJBSUdIVCBMSU5FIGJhc2lzJywnICcpKSkpKSkpPC9FeHByZXNzaW9uPgogICAgICAgICAgICAgICAgPC9DYWxjdWxhdGVkSXRlbT4KICAgICAgICAgICAgICAgIDxDYWxjdWxhdGVkSXRlbSBuYW1lPSJiaTE4NTEiIGxhYmVsPSJNYWluIENvdW50cnkiIHVzYWdlPSJjYXRlZ29yaWNhbCIgZm9ybWF0PSIkLiIgYWdncmVnYXRpb249InN1bSIgZGF0YVR5cGU9InN0cmluZyI+CiAgICAgICAgICAgICAgICAgICAgPEV4cHJlc3Npb24+J0F1c3RyaWEnPC9FeHByZXNzaW9uPgogICAgICAgICAgICAgICAgPC9DYWxjdWxhdGVkSXRlbT4KICAgICAgICAgICAgICAgIDxBZ2dyZWdhdGVDYWxjdWxhdGVkSXRlbSBuYW1lPSJiaTE4NTIiIGxhYmVsPSJUT1RBTCBMb2FuIEJhbGFuY2UiIGZvcm1hdD0iQ09NTUExMi4yIiBkYXRhVHlwZT0iZG91YmxlIj4KICAgICAgICAgICAgICAgICAgICA8RXhwcmVzc2lvbj5hZ2dyZWdhdGUoc3VtLGdyb3VwLG5lZygke2JpOTE3LHJhd30pKTwvRXhwcmVzc2lvbj4KICAgICAgICAgICAgICAgIDwvQWdncmVnYXRlQ2FsY3VsYXRlZEl0ZW0+CiAgICAgICAgICAgICAgICA8QWdncmVnYXRlQ2FsY3VsYXRlZEl0ZW0gbmFtZT0iYmkxODUzIiBsYWJlbD0iTk8uIE9GIExPQU5TIiBmb3JtYXQ9IkNPTU1BMTIuIiBkYXRhVHlwZT0iZG91YmxlIj4KICAgICAgICAgICAgICAgICAgICA8RXhwcmVzc2lvbj5hZ2dyZWdhdGUoY291bnREaXN0aW5jdCxncm91cCwke2JpOTAwLGJpbm5lZH0pPC9FeHByZXNzaW9uPgogICAgICAgICAgICAgICAgPC9BZ2dyZWdhdGVDYWxjdWxhdGVkSXRlbT4KICAgICAgICAgICAgICAgIDxBZ2dyZWdhdGVDYWxjdWxhdGVkSXRlbSBuYW1lPSJiaTE4NTQiIGxhYmVsPSJBdmVyYWdlIExPQU4gQkFMQU5DRSIgZm9ybWF0PSJDT01NQTEyLjIiIGRhdGFUeXBlPSJkb3VibGUiPgogICAgICAgICAgICAgICAgICAgIDxFeHByZXNzaW9uPmRpdigke2JpMTg1MixyYXd9LCR7YmkxODUzLHJhd30pPC9FeHByZXNzaW9uPgogICAgICAgICAgICAgICAgPC9BZ2dyZWdhdGVDYWxjdWxhdGVkSXRlbT4KICAgICAgICAgICAgICAgIDxBZ2dyZWdhdGVDYWxjdWxhdGVkSXRlbSBuYW1lPSJiaTE4NTUiIGxhYmVsPSJXQSBTRUFTT05JTkcgKGluIG1vbnRocyk6IiBmb3JtYXQ9IkNPTU1BMTIuMiIgZGF0YVR5cGU9ImRvdWJsZSI+CiAgICAgICAgICAgICAgICAgICAgPEV4cHJlc3Npb24+ZGl2KGFnZ3JlZ2F0ZShzdW0sZ3JvdXAsdGltZXMobmVnKCR7Ymk5MTcscmF3fSksJHtiaTg3NSxyYXd9KSksJHtiaTE4NTIscmF3fSk8L0V4cHJlc3Npb24+CiAgICAgICAgICAgICAgICA8L0FnZ3JlZ2F0ZUNhbGN1bGF0ZWRJdGVtPgogICAgICAgICAgICAgICAgPEFnZ3JlZ2F0ZUNhbGN1bGF0ZWRJdGVtIG5hbWU9ImJpMTg1NiIgbGFiZWw9IldBIFJFTUFJTklORyBURVJNIChpbiBtb250aHMpOiIgZm9ybWF0PSJDT01NQTEyLjIiIGRhdGFUeXBlPSJkb3VibGUiPgogICAgICAgICAgICAgICAgICAgIDxFeHByZXNzaW9uPmRpdihhZ2dyZWdhdGUoc3VtLGdyb3VwLHRpbWVzKG5lZygke2JpOTE3LHJhd30pLCR7Ymk5MjgscmF3fSkpLCR7YmkxODUyLHJhd30pPC9FeHByZXNzaW9uPgogICAgICAgICAgICAgICAgPC9BZ2dyZWdhdGVDYWxjdWxhdGVkSXRlbT4KICAgICAgICAgICAgICAgIDxBZ2dyZWdhdGVDYWxjdWxhdGVkSXRlbSBuYW1lPSJiaTE4NTciIGxhYmVsPSJOTy4gT0YgQk9SUk9XRVJTOiIgZm9ybWF0PSJDT01NQTEyLiIgZGF0YVR5cGU9ImRvdWJsZSI+CiAgICAgICAgICAgICAgICAgICAgPEV4cHJlc3Npb24+YWdncmVnYXRlKGNvdW50RGlzdGluY3QsZ3JvdXAsJHtiaTkyNSxiaW5uZWR9KTwvRXhwcmVzc2lvbj4KICAgICAgICAgICAgICAgIDwvQWdncmVnYXRlQ2FsY3VsYXRlZEl0ZW0+CiAgICAgICAgICAgICAgICA8QWdncmVnYXRlQ2FsY3VsYXRlZEl0ZW0gbmFtZT0iYmkxODU4IiBsYWJlbD0iV0EgSW5kZXhlZCBMVFYgKExPQU4gQkFMQU5DRSAvIElOREVYRUQgdmFsdWF0aW9uKSAoaW4gJSk6IiBmb3JtYXQ9IlBFUkNFTlQxMi4yIiBkYXRhVHlwZT0iZG91YmxlIj4KICAgICAgICAgICAgICAgICAgICA8RXhwcmVzc2lvbj5kaXYoYWdncmVnYXRlKHN1bSxncm91cCx0aW1lcyhuZWcoJHtiaTkxNyxyYXd9KSwke2JpODkwLHJhd30pKSwke2JpMTg1MixyYXd9KTwvRXhwcmVzc2lvbj4KICAgICAgICAgICAgICAgIDwvQWdncmVnYXRlQ2FsY3VsYXRlZEl0ZW0+CiAgICAgICAgICAgICAgICA8QWdncmVnYXRlQ2FsY3VsYXRlZEl0ZW0gbmFtZT0iYmkxODU5IiBsYWJlbD0iV0EgTFRWIChMT0FOIEJBTEFOQ0UgLyBvcmlnaW5hbCB2YWx1YXRpb24pIChpbiAlKToiIGZvcm1hdD0iUEVSQ0VOVDEyLjIiIGRhdGFUeXBlPSJkb3VibGUiPgogICAgICAgICAgICAgICAgICAgIDxFeHByZXNzaW9uPmRpdihhZ2dyZWdhdGUoc3VtLGdyb3VwLHRpbWVzKG5lZygke2JpOTE3LHJhd30pLCR7Ymk5MzIscmF3fSkpLCR7YmkxODUyLHJhd30pPC9FeHByZXNzaW9uPgogICAgICAgICAgICAgICAgPC9BZ2dyZWdhdGVDYWxjdWxhdGVkSXRlbT4KICAgICAgICAgICAgICAgIDxBZ2dyZWdhdGVDYWxjdWxhdGVkSXRlbSBuYW1lPSJiaTE4NjAiIGxhYmVsPSJMb2FucyB0byBlbXBsb3llZXMgb2YgZ3JvdXAgKGluICUpIiBmb3JtYXQ9IlBFUkNFTlQxMi4yIiBkYXRhVHlwZT0iZG91YmxlIj4KICAgICAgICAgICAgICAgICAgICA8RXhwcmVzc2lvbj5kaXYoYWdncmVnYXRlKHN1bSxncm91cCxjb25kKGVxKCR7Ymk4NzIsYmlubmVkfSwnTUEnKSxuZWcoJHtiaTkxNyxyYXd9KSwwKSksJHtiaTE4NTIscmF3fSk8L0V4cHJlc3Npb24+CiAgICAgICAgICAgICAgICA8L0FnZ3JlZ2F0ZUNhbGN1bGF0ZWRJdGVtPgogICAgICAgICAgICAgICAgPEFnZ3JlZ2F0ZUNhbGN1bGF0ZWRJdGVtIG5hbWU9ImJpMTg2MSIgbGFiZWw9IldBIEludGVyZXN0IFJhdGUgb24gRmxvYXRpbmcgcmF0ZSBMb2FucyAoaW4gJSk6IiBmb3JtYXQ9IlBFUkNFTlQxMi4yIiBkYXRhVHlwZT0iZG91YmxlIj4KICAgICAgICAgICAgICAgICAgICA8RXhwcmVzc2lvbj5kaXYoYWdncmVnYXRlKHN1bSxncm91cCxjb25kKGVxKCR7YmkxODQ2LGJpbm5lZH0sJ0Zsb2F0aW5nIHJhdGUnKSxkaXYodGltZXMobmVnKCR7Ymk5MTcscmF3fSksJHtiaTg2MCxyYXd9KSwxMDApLDApKSxhZ2dyZWdhdGUoc3VtLGdyb3VwLGNvbmQoZXEoJHtiaTE4NDYsYmlubmVkfSwnRmxvYXRpbmcgcmF0ZScpLG5lZygke2JpOTE3LHJhd30pLDApKSk8L0V4cHJlc3Npb24+CiAgICAgICAgICAgICAgICA8L0FnZ3JlZ2F0ZUNhbGN1bGF0ZWRJdGVtPgogICAgICAgICAgICAgICAgPEFnZ3JlZ2F0ZUNhbGN1bGF0ZWRJdGVtIG5hbWU9ImJpMTg2MiIgbGFiZWw9IldBIE1BUkdJTiBPTiBGTE9BVElORyBSQVRFIExPQU5TIChpbiBicHMpOiIgZm9ybWF0PSJDT01NQTMyLjIiIGRhdGFUeXBlPSJkb3VibGUiPgogICAgICAgICAgICAgICAgICAgIDxFeHByZXNzaW9uPmRpdihhZ2dyZWdhdGUoc3VtLGdyb3VwLHRpbWVzKGNvbmQoYW5kKGVxKCR7YmkxODQ2LGJpbm5lZH0sJ0Zsb2F0aW5nIHJhdGUnKSxub3QoaW4oJHtiaTkzMCxiaW5uZWR9LCdmbicsJ2Z2JywnZmcnLCcgJykpKSxuZWcoJHtiaTkxNyxyYXd9KSwwKSwke2JpODk3LHJhd30sMTAwKSksYWdncmVnYXRlKHN1bSxncm91cCxjb25kKGFuZChlcSgke2JpMTg0NixiaW5uZWR9LCdGbG9hdGluZyByYXRlJyksbm90KGluKCR7Ymk5MzAsYmlubmVkfSwnZm4nLCdmdicsJ2ZnJywnICcpKSksbmVnKCR7Ymk5MTcscmF3fSksMCkpKTwvRXhwcmVzc2lvbj4KICAgICAgICAgICAgICAgIDwvQWdncmVnYXRlQ2FsY3VsYXRlZEl0ZW0+CiAgICAgICAgICAgICAgICA8QWdncmVnYXRlQ2FsY3VsYXRlZEl0ZW0gbmFtZT0iYmkxODYzIiBsYWJlbD0iTG9hbnMgdG8gZ3JvdXAgZW50aXRpZXMgKGluICUpIiBmb3JtYXQ9IlBFUkNFTlQxMi4yIiBkYXRhVHlwZT0iZG91YmxlIj4KICAgICAgICAgICAgICAgICAgICA8RXhwcmVzc2lvbj5kaXYoYWdncmVnYXRlKHN1bSxncm91cCxjb25kKGVxKCR7Ymk4NzcsYmlubmVkfSwnWScpLG5lZygke2JpOTE3LHJhd30pLDApKSwke2JpMTg1MixyYXd9KTwvRXhwcmVzc2lvbj4KICAgICAgICAgICAgICAgIDwvQWdncmVnYXRlQ2FsY3VsYXRlZEl0ZW0+CiAgICAgICAgICAgICAgICA8QWdncmVnYXRlQ2FsY3VsYXRlZEl0ZW0gbmFtZT0iYmkxODY0IiBsYWJlbD0iV0EgSW50ZXJlc3QgUmF0ZSBvbiBGaXhlZCByYXRlIExvYW5zIChpbiAlKToiIGZvcm1hdD0iUEVSQ0VOVDEyLjIiIGRhdGFUeXBlPSJkb3VibGUiPgogICAgICAgICAgICAgICAgICAgIDxFeHByZXNzaW9uPmRpdihhZ2dyZWdhdGUoc3VtLGdyb3VwLGNvbmQobm90KGVxKCR7YmkxODQ2LGJpbm5lZH0sJ0Zsb2F0aW5nIHJhdGUnKSksZGl2KHRpbWVzKG5lZygke2JpOTE3LHJhd30pLCR7Ymk4NjAscmF3fSksMTAwKSwwKSksYWdncmVnYXRlKHN1bSxncm91cCxjb25kKG5vdChlcSgke2JpMTg0NixiaW5uZWR9LCdGbG9hdGluZyByYXRlJykpLG5lZygke2JpOTE3LHJhd30pLDApKSk8L0V4cHJlc3Npb24+CiAgICAgICAgICAgICAgICA8L0FnZ3JlZ2F0ZUNhbGN1bGF0ZWRJdGVtPgogICAgICAgICAgICAgICAgPEdyb3VwZWRJdGVtIG5hbWU9ImJpMTg2NyIgbGFiZWw9IlVuaW5kZXhlZCBMVFYgcmFuZ2UiIHNvcnRPbj0iY3VzdG9tIiBjdXN0b21Tb3J0PSJjczE4NjYiIGdyb3VwaW5nPSJncjE4NjUiIGRhdGFUeXBlPSJzdHJpbmciPgogICAgICAgICAgICAgICAgICAgIDxHcm91cGluZ1BhcmFtZXRlcnM+CiAgICAgICAgICAgICAgICAgICAgICAgIDxHcm91cGluZ1BhcmFtZXRlciBwYXJhbWV0ZXI9ImJpOTMyIiB2YXJpYWJsZT0idmFyOTgwIi8+CiAgICAgICAgICAgICAgICAgICAgPC9Hcm91cGluZ1BhcmFtZXRlcnM+CiAgICAgICAgICAgICAgICA8L0dyb3VwZWRJdGVtPgogICAgICAgICAgICAgICAgPENhbGN1bGF0ZWRJdGVtIG5hbWU9ImJpMTg2OSIgbGFiZWw9IlByb3BlcnR5IFR5cGUgLSBSZXNpZGVudGlhbCAmYW1wOyBQcm9tb3RlZCBIb3VzaW5nIiB1c2FnZT0iY2F0ZWdvcmljYWwiIGZvcm1hdD0iJC4iIGFnZ3JlZ2F0aW9uPSJzdW0iIHNvcnRPbj0iY3VzdG9tIiBjdXN0b21Tb3J0PSJjczE4NjgiIGRhdGFUeXBlPSJzdHJpbmciPgogICAgICAgICAgICAgICAgICAgIDxFeHByZXNzaW9uPmNvbmQob3IoaW4oJHtiaTkyMSxiaW5uZWR9LCdHQicsJ0dHJywnR0wnLCdJQicsJ0lFJywnSUknLCdJUycsJ0lUJyksYW5kKGluKCR7Ymk5MjEsYmlubmVkfSwnR0VNJywnUEUnLCdQSCcsJ1dCJyksZXEoJHtiaTg5MyxiaW5uZWR9LCdZJykpKSwnUEFSVElBTCBDT01NRVJDSUFMIFVTRScsY29uZChhbmQoaW4oJHtiaTkyMSxiaW5uZWR9LCdQRScsJ1dCJyksZXEoJHtiaTg5MyxiaW5uZWR9LCdOJykpLCdGbGF0IGluIGJsb2NrIHdpdGggNCBvciBtb3JlIHVuaXRzJyxjb25kKGFuZChlcSgke2JpOTIxLGJpbm5lZH0sJ1BIJyksZXEoJHtiaTg5MyxiaW5uZWR9LCdOJykpLCdIb3VzZScsY29uZChvcihpbigke2JpOTIxLGJpbm5lZH0sJ0dVJywnSVUnLCdMRicsJ0xVJywnUFUnLCdTTycsJ1dVJyksYW5kKGVxKCR7Ymk5MjEsYmlubmVkfSwnR0VNJyksZXEoJHtiaTg5MyxiaW5uZWR9LCdOJykpKSwnT3RoZXIvTm8gZGF0YScsJyAnKSkpKTwvRXhwcmVzc2lvbj4KICAgICAgICAgICAgICAgIDwvQ2FsY3VsYXRlZEl0ZW0+CiAgICAgICAgICAgICAgICA8QWdncmVnYXRlQ2FsY3VsYXRlZEl0ZW0gbmFtZT0iYmkxODcwIiBsYWJlbD0iJSBvZiBUT1RBTCBCYWxhbmNlIiBmb3JtYXQ9IlBFUkNFTlQxMi4yIiBkYXRhVHlwZT0iZG91YmxlIj4KICAgICAgICAgICAgICAgICAgICA8RXhwcmVzc2lvbj5kaXYoJHtiaTE4NTIscmF3fSxuZWcoYWdncmVnYXRlKHN1bSxhbGwsJHtiaTkxNyxyYXd9KSkpPC9FeHByZXNzaW9uPgogICAgICAgICAgICAgICAgPC9BZ2dyZWdhdGVDYWxjdWxhdGVkSXRlbT4KICAgICAgICAgICAgICAgIDxBZ2dyZWdhdGVDYWxjdWxhdGVkSXRlbSBuYW1lPSJiaTE4NzEiIGxhYmVsPSJUT1RBTCBMb2FuIEJhbGFuY2UgKFJlc2lkZW50aWFsKSIgZm9ybWF0PSJDT01NQTEyLjIiIGRhdGFUeXBlPSJkb3VibGUiPgogICAgICAgICAgICAgICAgICAgIDxFeHByZXNzaW9uPm5lZyhhZ2dyZWdhdGUoc3VtLGFsbCwke2JpOTE3LHJhd30pKTwvRXhwcmVzc2lvbj4KICAgICAgICAgICAgICAgIDwvQWdncmVnYXRlQ2FsY3VsYXRlZEl0ZW0+CiAgICAgICAgICAgICAgICA8Q2FsY3VsYXRlZEl0ZW0gbmFtZT0iYmkxODcyIiBsYWJlbD0iRGVidG9yIENvdW50cnkiIHVzYWdlPSJjYXRlZ29yaWNhbCIgZm9ybWF0PSIkLiIgYWdncmVnYXRpb249InN1bSIgZGF0YVR5cGU9InN0cmluZyI+CiAgICAgICAgICAgICAgICAgICAgPEV4cHJlc3Npb24+Y29uZChlcSgke2JpODYyLGJpbm5lZH0sJ0FFJyksJ1VBRScsY29uZChlcSgke2JpODYyLGJpbm5lZH0sJ0FSJyksJ0FyZ2VudGluYScsY29uZChlcSgke2JpODYyLGJpbm5lZH0sJ0FUJyksJ0F1c3RyaWEnLGNvbmQoZXEoJHtiaTg2MixiaW5uZWR9LCdBVScpLCdBdXN0cmFsaWEnLGNvbmQoZXEoJHtiaTg2MixiaW5uZWR9LCdCRScpLCdCZWxnaXVtJyxjb25kKGVxKCR7Ymk4NjIsYmlubmVkfSwnQkcnKSwnQnVsZ2FyaWEnLGNvbmQoZXEoJHtiaTg2MixiaW5uZWR9LCdCUicpLCdCcmF6aWwnLGNvbmQoZXEoJHtiaTg2MixiaW5uZWR9LCdDQScpLCdDYW5hZGEnLGNvbmQoZXEoJHtiaTg2MixiaW5uZWR9LCdDSCcpLCdTd2l0emVybGFuZCcsY29uZChlcSgke2JpODYyLGJpbm5lZH0sJ0NOJyksJ0NoaW5hJyxjb25kKGVxKCR7Ymk4NjIsYmlubmVkfSwnQ1knKSwnQ3lwcnVzJyxjb25kKGVxKCR7Ymk4NjIsYmlubmVkfSwnQ1onKSwnQ3plY2ggUmVwdWJsaWMnLGNvbmQoZXEoJHtiaTg2MixiaW5uZWR9LCdERScpLCdHZXJtYW55Jyxjb25kKGVxKCR7Ymk4NjIsYmlubmVkfSwnREsnKSwnRGVubWFyaycsY29uZChlcSgke2JpODYyLGJpbm5lZH0sJ0VFJyksJ0VzdG9uaWEnLGNvbmQoZXEoJHtiaTg2MixiaW5uZWR9LCdFUycpLCdTcGFpbicsY29uZChlcSgke2JpODYyLGJpbm5lZH0sJ0ZJJyksJ0ZpbmxhbmQnLGNvbmQoZXEoJHtiaTg2MixiaW5uZWR9LCdGUicpLCdGcmFuY2UnLGNvbmQoZXEoJHtiaTg2MixiaW5uZWR9LCdHQicpLCdVSycsY29uZChlcSgke2JpODYyLGJpbm5lZH0sJ0dSJyksJ0dyZWVjZScsY29uZChlcSgke2JpODYyLGJpbm5lZH0sJ0hSJyksJ0Nyb2F0aWEnLGNvbmQoZXEoJHtiaTg2MixiaW5uZWR9LCdIVScpLCdIdW5nYXJ5Jyxjb25kKGVxKCR7Ymk4NjIsYmlubmVkfSwnSUQnKSwnSW5kb25lc2lhJyxjb25kKGVxKCR7Ymk4NjIsYmlubmVkfSwnSUUnKSwnSXJlbGFuZCcsY29uZChlcSgke2JpODYyLGJpbm5lZH0sJ0lOJyksJ0luZGlhJyxjb25kKGVxKCR7Ymk4NjIsYmlubmVkfSwnSVMnKSwnSWNlbGFuZCcsY29uZChlcSgke2JpODYyLGJpbm5lZH0sJ0lUJyksJ0l0YWx5Jyxjb25kKGVxKCR7Ymk4NjIsYmlubmVkfSwnSlAnKSwnSmFwYW4nLGNvbmQoZXEoJHtiaTg2MixiaW5uZWR9LCdLUicpLCdTb3V0aCBLb3JlYScsY29uZChlcSgke2JpODYyLGJpbm5lZH0sJ0xJJyksJ0xpZWNodGVuc3RlaW4nLGNvbmQoZXEoJHtiaTg2MixiaW5uZWR9LCdMVCcpLCdMaXRodWFuaWEnLGNvbmQoZXEoJHtiaTg2MixiaW5uZWR9LCdMVScpLCdMdXhlbWJvdXJnJyxjb25kKGVxKCR7Ymk4NjIsYmlubmVkfSwnTFYnKSwnTGF0dmlhJyxjb25kKGVxKCR7Ymk4NjIsYmlubmVkfSwnTVQnKSwnTWFsdGEnLGNvbmQoZXEoJHtiaTg2MixiaW5uZWR9LCdNWCcpLCdNZXhpY28nLGNvbmQoZXEoJHtiaTg2MixiaW5uZWR9LCdORycpLCdOaWdlcmlhJyxjb25kKGVxKCR7Ymk4NjIsYmlubmVkfSwnTkwnKSwnTmV0aGVybGFuZHMnLGNvbmQoZXEoJHtiaTg2MixiaW5uZWR9LCdOTycpLCdOb3J3YXknLGNvbmQoZXEoJHtiaTg2MixiaW5uZWR9LCdOWicpLCdOZXcgWmVhbGFuZCcsY29uZChlcSgke2JpODYyLGJpbm5lZH0sJ1BIJyksJ1BoaWxpcHBpbmVzJyxjb25kKGVxKCR7Ymk4NjIsYmlubmVkfSwnUEwnKSwnUG9sYW5kJyxjb25kKGVxKCR7Ymk4NjIsYmlubmVkfSwnUFQnKSwnUG9ydHVnYWwnLGNvbmQoZXEoJHtiaTg2MixiaW5uZWR9LCdSTycpLCdSb21hbmlhJyxjb25kKGVxKCR7Ymk4NjIsYmlubmVkfSwnUlUnKSwnUnVzc2lhJyxjb25kKGVxKCR7Ymk4NjIsYmlubmVkfSwnU0EnKSwnU2F1ZGkgQXJhYmlhJyxjb25kKGVxKCR7Ymk4NjIsYmlubmVkfSwnU0UnKSwnU3dlZGVuJyxjb25kKGVxKCR7Ymk4NjIsYmlubmVkfSwnU0cnKSwnU2luZ2Fwb3JlJyxjb25kKGVxKCR7Ymk4NjIsYmlubmVkfSwnU0knKSwnU2xvdmVuaWEnLGNvbmQoZXEoJHtiaTg2MixiaW5uZWR9LCdTSycpLCdTbG92YWtpYScsY29uZChlcSgke2JpODYyLGJpbm5lZH0sJ1RIJyksJ1RoYWlsYW5kJyxjb25kKGVxKCR7Ymk4NjIsYmlubmVkfSwnVFInKSwnVHVya2V5Jyxjb25kKGVxKCR7Ymk4NjIsYmlubmVkfSwnVFcnKSwnVGFpd2FuJyxjb25kKGVxKCR7Ymk4NjIsYmlubmVkfSwnVVMnKSwnVVNBJyxjb25kKGVxKCR7Ymk4NjIsYmlubmVkfSwnWkEnKSwnU291dGggQWZyaWNhJywnT3RoZXInKSkpKSkpKSkpKSkpKSkpKSkpKSkpKSkpKSkpKSkpKSkpKSkpKSkpKSkpKSkpKSkpKSkpKSkpPC9FeHByZXNzaW9uPgogICAgICAgICAgICAgICAgPC9DYWxjdWxhdGVkSXRlbT4KICAgICAgICAgICAgICAgIDxDYWxjdWxhdGVkSXRlbSBuYW1lPSJiaTE4NzMiIGxhYmVsPSJHdWFyYW50b3IgQ291bnRyeSAoTW9vZHlzKSIgdXNhZ2U9ImNhdGVnb3JpY2FsIiBmb3JtYXQ9IiQuIiBhZ2dyZWdhdGlvbj0ic3VtIiBkYXRhVHlwZT0ic3RyaW5nIj4KICAgICAgICAgICAgICAgICAgICA8RXhwcmVzc2lvbj5jb25kKGVxKCR7Ymk4NzksYmlubmVkfSwnQUUnKSwnVUFFJyxjb25kKGVxKCR7Ymk4NzksYmlubmVkfSwnQVInKSwnQXJnZW50aW5hJyxjb25kKGVxKCR7Ymk4NzksYmlubmVkfSwnQVQnKSwnQXVzdHJpYScsY29uZChlcSgke2JpODc5LGJpbm5lZH0sJ0FVJyksJ0F1c3RyYWxpYScsY29uZChlcSgke2JpODc5LGJpbm5lZH0sJ0JFJyksJ0JlbGdpdW0nLGNvbmQoZXEoJHtiaTg3OSxiaW5uZWR9LCdCRycpLCdCdWxnYXJpYScsY29uZChlcSgke2JpODc5LGJpbm5lZH0sJ0JSJyksJ0JyYXppbCcsY29uZChlcSgke2JpODc5LGJpbm5lZH0sJ0NBJyksJ0NhbmFkYScsY29uZChlcSgke2JpODc5LGJpbm5lZH0sJ0NIJyksJ1N3aXR6ZXJsYW5kJyxjb25kKGVxKCR7Ymk4NzksYmlubmVkfSwnQ04nKSwnQ2hpbmEnLGNvbmQoZXEoJHtiaTg3OSxiaW5uZWR9LCdDWScpLCdDeXBydXMnLGNvbmQoZXEoJHtiaTg3OSxiaW5uZWR9LCdDWicpLCdDemVjaCBSZXB1YmxpYycsY29uZChlcSgke2JpODc5LGJpbm5lZH0sJ0RFJyksJ0dlcm1hbnknLGNvbmQoZXEoJHtiaTg3OSxiaW5uZWR9LCdESycpLCdEZW5tYXJrJyxjb25kKGVxKCR7Ymk4NzksYmlubmVkfSwnRUUnKSwnRXN0b25pYScsY29uZChlcSgke2JpODc5LGJpbm5lZH0sJ0VTJyksJ1NwYWluJyxjb25kKGVxKCR7Ymk4NzksYmlubmVkfSwnRkknKSwnRmlubGFuZCcsY29uZChlcSgke2JpODc5LGJpbm5lZH0sJ0ZSJyksJ0ZyYW5jZScsY29uZChlcSgke2JpODc5LGJpbm5lZH0sJ0dCJyksJ1VLJyxjb25kKGVxKCR7Ymk4NzksYmlubmVkfSwnR1InKSwnR3JlZWNlJyxjb25kKGVxKCR7Ymk4NzksYmlubmVkfSwnSFInKSwnQ3JvYXRpYScsY29uZChlcSgke2JpODc5LGJpbm5lZH0sJ0hVJyksJ0h1bmdhcnknLGNvbmQoZXEoJHtiaTg3OSxiaW5uZWR9LCdJRCcpLCdJbmRvbmVzaWEnLGNvbmQoZXEoJHtiaTg3OSxiaW5uZWR9LCdJRScpLCdJcmVsYW5kJyxjb25kKGVxKCR7Ymk4NzksYmlubmVkfSwnSU4nKSwnSW5kaWEnLGNvbmQoZXEoJHtiaTg3OSxiaW5uZWR9LCdJUycpLCdJY2VsYW5kJyxjb25kKGVxKCR7Ymk4NzksYmlubmVkfSwnSVQnKSwnSXRhbHknLGNvbmQoZXEoJHtiaTg3OSxiaW5uZWR9LCdKUCcpLCdKYXBhbicsY29uZChlcSgke2JpODc5LGJpbm5lZH0sJ0tSJyksJ1NvdXRoIEtvcmVhJyxjb25kKGVxKCR7Ymk4NzksYmlubmVkfSwnTEknKSwnTGllY2h0ZW5zdGVpbicsY29uZChlcSgke2JpODc5LGJpbm5lZH0sJ0xUJyksJ0xpdGh1YW5pYScsY29uZChlcSgke2JpODc5LGJpbm5lZH0sJ0xVJyksJ0x1eGVtYm91cmcnLGNvbmQoZXEoJHtiaTg3OSxiaW5uZWR9LCdMVicpLCdMYXR2aWEnLGNvbmQoZXEoJHtiaTg3OSxiaW5uZWR9LCdNVCcpLCdNYWx0YScsY29uZChlcSgke2JpODc5LGJpbm5lZH0sJ01YJyksJ01leGljbycsY29uZChlcSgke2JpODc5LGJpbm5lZH0sJ05HJyksJ05pZ2VyaWEnLGNvbmQoZXEoJHtiaTg3OSxiaW5uZWR9LCdOTCcpLCdOZXRoZXJsYW5kcycsY29uZChlcSgke2JpODc5LGJpbm5lZH0sJ05PJyksJ05vcndheScsY29uZChlcSgke2JpODc5LGJpbm5lZH0sJ05aJyksJ05ldyBaZWFsYW5kJyxjb25kKGVxKCR7Ymk4NzksYmlubmVkfSwnUEgnKSwnUGhpbGlwcGluZXMnLGNvbmQoZXEoJHtiaTg3OSxiaW5uZWR9LCdQTCcpLCdQb2xhbmQnLGNvbmQoZXEoJHtiaTg3OSxiaW5uZWR9LCdQVCcpLCdQb3J0dWdhbCcsY29uZChlcSgke2JpODc5LGJpbm5lZH0sJ1JPJyksJ1JvbWFuaWEnLGNvbmQoZXEoJHtiaTg3OSxiaW5uZWR9LCdSVScpLCdSdXNzaWEnLGNvbmQoZXEoJHtiaTg3OSxiaW5uZWR9LCdTQScpLCdTYXVkaSBBcmFiaWEnLGNvbmQoZXEoJHtiaTg3OSxiaW5uZWR9LCdTRScpLCdTd2VkZW4nLGNvbmQoZXEoJHtiaTg3OSxiaW5uZWR9LCdTRycpLCdTaW5nYXBvcmUnLGNvbmQoZXEoJHtiaTg3OSxiaW5uZWR9LCdTSScpLCdTbG92ZW5pYScsY29uZChlcSgke2JpODc5LGJpbm5lZH0sJ1NLJyksJ1Nsb3Zha2lhJyxjb25kKGVxKCR7Ymk4NzksYmlubmVkfSwnVEgnKSwnVGhhaWxhbmQnLGNvbmQoZXEoJHtiaTg3OSxiaW5uZWR9LCdUUicpLCdUdXJrZXknLGNvbmQoZXEoJHtiaTg3OSxiaW5uZWR9LCdUVycpLCdUYWl3YW4nLGNvbmQoZXEoJHtiaTg3OSxiaW5uZWR9LCdVUycpLCdVU0EnLGNvbmQoZXEoJHtiaTg3OSxiaW5uZWR9LCdaQScpLCdTb3V0aCBBZnJpY2EnLCdPdGhlcicpKSkpKSkpKSkpKSkpKSkpKSkpKSkpKSkpKSkpKSkpKSkpKSkpKSkpKSkpKSkpKSkpKSkpKSk8L0V4cHJlc3Npb24+CiAgICAgICAgICAgICAgICA8L0NhbGN1bGF0ZWRJdGVtPgogICAgICAgICAgICAgICAgPENhbGN1bGF0ZWRJdGVtIG5hbWU9ImJpMTg3NCIgbGFiZWw9IiUgUHJpb3IgUmFua3Mgb2YgUHJvcGVydHkgVmFsdWUiIHVzYWdlPSJxdWFudGl0YXRpdmUiIGZvcm1hdD0iQ09NTUExMi4yIiBhZ2dyZWdhdGlvbj0ic3VtIiBkYXRhVHlwZT0iZG91YmxlIj4KICAgICAgICAgICAgICAgICAgICA8RXhwcmVzc2lvbj5kaXYobWludXMoJHtiaTkzNCxyYXd9LCR7Ymk5MzMscmF3fSksJHtiaTkzNixyYXd9KTwvRXhwcmVzc2lvbj4KICAgICAgICAgICAgICAgIDwvQ2FsY3VsYXRlZEl0ZW0+CiAgICAgICAgICAgICAgICA8Q2FsY3VsYXRlZEl0ZW0gbmFtZT0iYmkxODc1IiBsYWJlbD0iUHJpb3IgUmFua3MgUmFuZ2UiIHVzYWdlPSJjYXRlZ29yaWNhbCIgZm9ybWF0PSIkLiIgYWdncmVnYXRpb249InN1bSIgZGF0YVR5cGU9InN0cmluZyI+CiAgICAgICAgICAgICAgICAgICAgPEV4cHJlc3Npb24+Y29uZChsZSgke2JpMTg3NCxyYXd9LDApLCdObyBQUklPUiBSQU5LUycsY29uZChsdCgke2JpMTg3NCxyYXd9LDAuMjUpLCdQUklPUiBSQU5LUyAmbHQ7MjUlIG9mIHByb3BlcnR5IHZhbHVlJyxjb25kKGx0KCR7YmkxODc0LHJhd30sMC41KSwnUFJJT1IgUkFOS1Mg4omlMjUlLSZsdDs1MCUgb2YgcHJvcGVydHkgdmFsdWUnLGNvbmQobHQoJHtiaTE4NzQscmF3fSwwLjc1KSwnUFJJT1IgUkFOS1Mg4omlNTAlLSZsdDs3NSUgb2YgcHJvcGVydHkgdmFsdWUnLCdQUklPUiBSQU5LUyDiiaU3NSUgb2YgcHJvcGVydHkgdmFsdWUnKSkpKTwvRXhwcmVzc2lvbj4KICAgICAgICAgICAgICAgIDwvQ2FsY3VsYXRlZEl0ZW0+CiAgICAgICAgICAgICAgICA8R3JvdXBlZEl0ZW0gbmFtZT0iYmkxODc3IiBsYWJlbD0iUHJpb3IgUmFua3MiIGdyb3VwaW5nPSJncjE4NzYiIGRhdGFUeXBlPSJzdHJpbmciPgogICAgICAgICAgICAgICAgICAgIDxHcm91cGluZ1BhcmFtZXRlcnM+CiAgICAgICAgICAgICAgICAgICAgICAgIDxHcm91cGluZ1BhcmFtZXRlciBwYXJhbWV0ZXI9ImJpMTg3NSIgdmFyaWFibGU9InZhcjMxNTkiLz4KICAgICAgICAgICAgICAgICAgICA8L0dyb3VwaW5nUGFyYW1ldGVycz4KICAgICAgICAgICAgICAgIDwvR3JvdXBlZEl0ZW0+CiAgICAgICAgICAgICAgICA8R3JvdXBlZEl0ZW0gbmFtZT0iYmkxODgwIiBsYWJlbD0iUHJpbmNpcGFsIFBheW1lbnQgRnJlcXVlbmN5IChNb29keXMpIiBzb3J0T249ImN1c3RvbSIgY3VzdG9tU29ydD0iY3MxODc5IiBncm91cGluZz0iZ3IxODc4IiBkYXRhVHlwZT0ic3RyaW5nIj4KICAgICAgICAgICAgICAgICAgICA8R3JvdXBpbmdQYXJhbWV0ZXJzPgogICAgICAgICAgICAgICAgICAgICAgICA8R3JvdXBpbmdQYXJhbWV0ZXIgcGFyYW1ldGVyPSJiaTkxOSIgdmFyaWFibGU9InZhcjMyMTMiLz4KICAgICAgICAgICAgICAgICAgICA8L0dyb3VwaW5nUGFyYW1ldGVycz4KICAgICAgICAgICAgICAgIDwvR3JvdXBlZEl0ZW0+CiAgICAgICAgICAgICAgICA8R3JvdXBlZEl0ZW0gbmFtZT0iYmkxODgzIiBsYWJlbD0iUHJvcGVydHkgVHlwZSAtIENvbW1lcmNpYWwgU3RyYXRpZmllZCIgc29ydE9uPSJjdXN0b20iIGN1c3RvbVNvcnQ9ImNzMTg4MiIgZ3JvdXBpbmc9ImdyMTg4MS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dyb3VwZWRJdGVtIG5hbWU9ImJpMTg4NSIgbGFiZWw9IlByb3BlcnR5IFR5cGUgLSBDb21tZXJjaWFsIExieUwiIGdyb3VwaW5nPSJncjE4ODQ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DYWxjdWxhdGVkSXRlbSBuYW1lPSJiaTE4ODciIGxhYmVsPSJMb2FucyBpbiBBcnJlYXJzIC0gUmVzaWRlbnRpYWwgJmFtcDsgUHJvbW90ZWQgSG91c2luZyIgdXNhZ2U9ImNhdGVnb3JpY2FsIiBmb3JtYXQ9IiQuIiBhZ2dyZWdhdGlvbj0ic3VtIiBzb3J0T249ImN1c3RvbSIgY3VzdG9tU29ydD0iY3MxODg2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DkiIGxhYmVsPSJMb2FucyBpbiBBcnJlYXJzIC0gQ29tbWVyY2lhbCBMYnlMICZhbXA7IFB1YmxpYyIgdXNhZ2U9ImNhdGVnb3JpY2FsIiBmb3JtYXQ9IiQuIiBhZ2dyZWdhdGlvbj0ic3VtIiBzb3J0T249ImN1c3RvbSIgY3VzdG9tU29ydD0iY3MxODg4IiBkYXRhVHlwZT0ic3RyaW5nIj4KICAgICAgICAgICAgICAgICAgICA8RXhwcmVzc2lvbj5jb25kKG9yKGlzbWlzc2luZygke2JpOTE0LHJhd30pLGd0KCR7Ymk5MTQscmF3fSwke2JpOTE1LHJhd30pLGxlKCR7Ymk4NzQscmF3fSwxNSkpLCdDdXJyZW50bHkgcGVyZm9ybWluZycsY29uZChhbmQobHQoJHtiaTkxNCxyYXd9LCR7Ymk5MTUscmF3fSksbGUoJHtiaTg3NCxyYXd9LDYwKSksJ05vdCBwZXJmb3JtaW5nIGFycmVhcnMgJmx0OyAyIG10cyAoYW5kIG5vdCBCUEkgb3IgRmNlKScsY29uZChhbmQobHQoJHtiaTkxNCxyYXd9LCR7Ymk5MTUscmF3fSksbGUoJHtiaTg3NCxyYXd9LDE4MCkpLCdOb3QgcGVyZm9ybWluZyBhcnJlYXJzIOKJpTIgbXRzIC0gJmx0OyA2IG10cy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5MCIgbGFiZWw9IlBlcmZvcm1pbmcgLyBOb24tcGVyZm9ybWluZyIgdXNhZ2U9ImNhdGVnb3JpY2FsIiBmb3JtYXQ9IiQuIiBhZ2dyZWdhdGlvbj0ic3VtIiBkYXRhVHlwZT0ic3RyaW5nIj4KICAgICAgICAgICAgICAgICAgICA8RXhwcmVzc2lvbj5jb25kKG9yKGlzbWlzc2luZygke2JpOTE0LHJhd30pLGd0KCR7Ymk5MTQscmF3fSwke2JpOTE1LHJhd30pLGxlKCR7Ymk4NzQscmF3fSwxNSkpLCdQZXJmb3JtaW5nJywnTm9uLVBlcmZvcm1pbmcnKTwvRXhwcmVzc2lvbj4KICAgICAgICAgICAgICAgIDwvQ2FsY3VsYXRlZEl0ZW0+CiAgICAgICAgICAgICAgICA8Q2FsY3VsYXRlZEl0ZW0gbmFtZT0iYmkxODkxIiBsYWJlbD0iVmFsdWF0aW9uIFR5cGUiIHVzYWdlPSJjYXRlZ29yaWNhbCIgZm9ybWF0PSIkLiIgYWdncmVnYXRpb249InN1bSIgZGF0YVR5cGU9InN0cmluZyI+CiAgICAgICAgICAgICAgICAgICAgPEV4cHJlc3Npb24+J0xlbmRpbmcgVmFsdWUnPC9FeHByZXNzaW9uPgogICAgICAgICAgICAgICAgPC9DYWxjdWxhdGVkSXRlbT4KICAgICAgICAgICAgICAgIDxDYWxjdWxhdGVkSXRlbSBuYW1lPSJiaTE4OTIiIGxhYmVsPSJVbmluZGV4ZWQgUHJpb3IgUmFua3Mgdy9vIE93biBpbiBFVVIiIHVzYWdlPSJxdWFudGl0YXRpdmUiIGZvcm1hdD0iQ09NTUExMi4yIiBhZ2dyZWdhdGlvbj0ic3VtIiBkYXRhVHlwZT0iZG91YmxlIj4KICAgICAgICAgICAgICAgICAgICA8RXhwcmVzc2lvbj5jb25kKGxlKCR7Ymk5MzQscmF3fSwke2JpOTMzLHJhd30pLDAsbWludXMoJHtiaTkzNCxyYXd9LCR7Ymk5MzMscmF3fSkpPC9FeHByZXNzaW9uPgogICAgICAgICAgICAgICAgPC9DYWxjdWxhdGVkSXRlbT4KICAgICAgICAgICAgICAgIDxEYXRhSXRlbSBuYW1lPSJiaTE4OTMiIGxhYmVsPSJDdXJyZW5jeSBFeGNoYW5nZSBSYXRlICgxKSIgeHJlZj0iQ1VSUl9FWENIX1JBVEUiIGFnZ3JlZ2F0aW9uPSJtaW4iLz4KICAgICAgICAgICAgICAgIDxBZ2dyZWdhdGVDYWxjdWxhdGVkSXRlbSBuYW1lPSJiaTE4OTQiIGxhYmVsPSJSYW5rIiBmb3JtYXQ9IkNPTU1BMTIuIiBkYXRhVHlwZT0iZG91YmxlIj4KICAgICAgICAgICAgICAgICAgICA8RXhwcmVzc2lvbj5hZ2dyZWdhdGVDZWxscyhzdW0sMSxkZWZhdWx0LGNlbGxJbmRleChzdGFydCwwKSxjZWxsSW5kZXgoY3VycmVudCwwKSk8L0V4cHJlc3Npb24+CiAgICAgICAgICAgICAgICA8L0FnZ3JlZ2F0ZUNhbGN1bGF0ZWRJdGVtPgogICAgICAgICAgICAgICAgPENhbGN1bGF0ZWRJdGVtIG5hbWU9ImJpMTg5NSIgbGFiZWw9IlR5cGUgb2YgRXhwb3N1cmUiIHVzYWdlPSJjYXRlZ29yaWNhbCIgZm9ybWF0PSIkLiIgYWdncmVnYXRpb249InN1bSIgc29ydE9uPSJjdXN0b20iIGN1c3RvbVNvcnQ9ImNzNTQwNCIgZGF0YVR5cGU9InN0cmluZyI+CiAgICAgICAgICAgICAgICAgICAgPEV4cHJlc3Npb24+Y29uZChvcihpbigke2JpODY1LGJpbm5lZH0sJ084NC4xMTAtMDEnLCdPODQuMTEwLTAyJywnTzg0LjExMC0wMycsJ084NC4xMTAtMDQnLCdPODQuMTEwLTMyJywnTzg0LjEyMC0wMScsJ084NC4xMjAtMDInLCdPODQuMTMwLTAwJywnTzg0LjIxMC0wMCcsJ084NC4yMjAtMDAnLCdPODQuMjMwLTAwJywnTzg0LjI0MC0wMCcsJ084NC4yNTAtMDEnLCdPODQuMzAwLTAwJyksYW5kKGluKCR7Ymk4NjUsYmlubmVkfSwnTzg0LjExMC05MScsJ084NC4xMTAtOTInLCdPODQuMTEwLTkzJyksZXEoJHtiaTg3MixiaW5uZWR9LCdCdW5kJykpLGluKCR7Ymk4NzEsYmlubmVkfSwnT0VCQlRFQ0hOJykpLCdvL3cgQ2xhaW0gYWdhaW5zdCBzb3ZlcmVpZ25zJyxjb25kKG9yKGluKCR7Ymk4NjUsYmlubmVkfSwnTzg0LjExMC0xMScsJ084NC4xMTAtMTInLCdPODQuMTEwLTEzJywnTzg0LjExMC0zMScsJ084NC4xMjAtMTEnLCdPODQuMTIwLTEyJywnTzg0LjEyMC0xMycsJ084NC4yNTAtMDInKSxhbmQoaW4oJHtiaTg2NSxiaW5uZWR9LCdPODQuMTEwLTkxJywnTzg0LjExMC05MicsJ084NC4xMTAtOTMnKSxlcSgke2JpODcyLGJpbm5lZH0sJ0xhbmQnKSksaW4oJHtiaTg3MSxiaW5uZWR9LCdDQVJJVEFTV0lFTicpKSwnby93IENsYWltIGFnYWluc3QgcmVnaW9uYWwvZmVkZXJhbCBhdXRob3JpdGllcycsY29uZChpbigke2JpODY1LGJpbm5lZH0sJ084NC4xMTAtMjEnLCdPODQuMTEwLTMzJywnTzg0LjExMC0yMicsJ084NC4xMTAtMjMnLCdPODQuMjUwLTAzJywnRTM2LjAwMC0wMCcsJ0UzNy4wMDAtMDAnLCdFMzguMTEwLTAwJywnTzg0LjEyMC0yMScsJ084NC4xMjAtMjInKSwnby93IENsYWltIGFnYWluc3QgbG9jYWwvbXVuaWNpcGFsIGF1dGhvcml0aWVzICcsY29uZChlcSgke2JpODg2LGJpbm5lZH0sJ0VJRkxMVUxVQk8wMScpLCdvL3cgQ2xhaW0gYWdhaW5zdCBzdXByYW5hdGlvbmFsJyxjb25kKG9yKGluKCR7Ymk4ODIsYmlubmVkfSwnTzg0LjExMC0wMScsJ084NC4xMTAtMDInLCdPODQuMTEwLTAzJywnTzg0LjExMC0wNCcsJ084NC4xMTAtMzInLCdPODQuMTIwLTAxJywnTzg0LjEyMC0wMicsJ084NC4xMzAtMDAnLCdPODQuMjEwLTAwJywnTzg0LjIyMC0wMCcsJ084NC4yMzAtMDAnLCdPODQuMjQwLTAwJywnTzg0LjI1MC0wMScsJ084NC4zMDAtMDAnKSxhbmQoaW4oJHtiaTg4MixiaW5uZWR9LCdPODQuMTEwLTkxJywnTzg0LjExMC05MicsJ084NC4xMTAtOTMnKSxlcSgke2JpODg4LGJpbm5lZH0sJ0J1bmQnKSksaW4oJHtiaTg3MSxiaW5uZWR9LCdUT0xOQScsJ1NQVk1JU1RFTCcsJ01FUkNVUklVUzQnKSksJ28vdyBDbGFpbSBndWFyYW50ZWVkIGJ5IHNvdmVyZWlnbnMnLGNvbmQob3IoaW4oJHtiaTg4MixiaW5uZWR9LCdPODQuMTEwLTExJywnTzg0LjExMC0xMicsJ084NC4xMTAtMTMnLCdPODQuMTEwLTMxJywnTzg0LjEyMC0xMScsJ084NC4xMjAtMTInLCdPODQuMTIwLTEzJywnTzg0LjI1MC0wMicpLG9yKGluKCR7Ymk4ODIsYmlubmVkfSwnTzg0LjExMC05MScsJ084NC4xMTAtOTInLCdPODQuMTEwLTkzJyksZXEoJHtiaTg4OCxiaW5uZWR9LCdMYW5kJykpLGluKCR7Ymk4NzEsYmlubmVkfSwnSFlQTy1WSVRBTElUJykpLCdvL3cgQ2xhaW0gZ3VhcmFudGVlZCBieSByZWdpb25hbC9mZWRlcmFsIGF1dGhvcml0aWVzJyxjb25kKG9yKGluKCR7Ymk4ODIsYmlubmVkfSwnTzg0LjExMC0yMScsJ084NC4xMTAtMzMnLCdPODQuMjUwLTAzJyksaW4oJHtiaTg3MSxiaW5uZWR9LCdET1JOQklSTlNFSUwnLCdFQlMnLCdXT0hOQkFVR0UxJykpLCdvL3cgQ2xhaW0gZ3VhcmFudGVlZCBieSBsb2NhbC9tdW5pY2lwYWwgYXV0aG9yaXRpZXMg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Db21tZXJjaWFsIC0gTXVsdGktZmFtaWx5IGFzc2V0cyAobW9yZSB0aGFuIDMgdW5pdHMgcGVyIGJ1aWxkaW5nKScsY29uZChhbmQoaW4oJHtiaTkyMSxiaW5uZWR9LCdMRicsJ0xVJyksZXEoJHtiaTE4MzEsYmlubmVkfSwnQ29tbWVyY2lhbCcpKSwnby93IENvbW1lcmNpYWwgLSBBZ3JpY3VsdHVyZScsY29uZChhbmQoaW4oJHtiaTkyMSxiaW5uZWR9LCdJVScsJ1dVJywnR1UnLCdQVScpLGVxKCR7YmkxMDU5LGJpbm5lZH0sJ0NvbW1lcmNpYWwnKSksJ28vdyBDb21tZXJjaWFsIC0gTGFuZCcsY29uZChhbmQoaW4oJHtiaTkyMSxiaW5uZWR9LCdHTCcsJ0lFJyksZXEoJHtiaTE4MzEsYmlubmVkfSwnQ29tbWVyY2lhbCcpKSwnby93IENvbW1lcmNpYWwgLSBSZXRhaWwnLGNvbmQoYW5kKGluKCR7Ymk5MjEsYmlubmVkfSwnSVQnKSxlcSgke2JpMTgzMSxiaW5uZWR9LCdDb21tZXJjaWFsJykpLCdvL3cgQ29tbWVyY2lhbCAtIEhvdGVscycsY29uZChhbmQoaW4oJHtiaTkyMSxiaW5uZWR9LCdJQicpLGVxKCR7YmkxODMxLGJpbm5lZH0sJ0NvbW1lcmNpYWwnKSksJ28vdyBDb21tZXJjaWFsIC0gT2ZmaWNlcycsY29uZChhbmQoaW4oJHtiaTkyMSxiaW5uZWR9LCdJSScpLGVxKCR7YmkxODMxLGJpbm5lZH0sJ0NvbW1lcmNpYWwnKSksJ28vdyBDb21tZXJjaWFsIC0gSW5kdXN0cmlhbCcsY29uZChhbmQoaW4oJHtiaTkyMSxiaW5uZWR9LCdHRU0nLCdHRycsJ0lTJyksZXEoJHtiaTE4MzEsYmlubmVkfSwnQ29tbWVyY2lhbCcpKSwnby93IENvbW1lcmNpYWwgLSBNaXhlZCBVc2UnLGNvbmQoYW5kKGluKCR7Ymk5MjEsYmlubmVkfSwnUycsJ1NPJyksZXEoJHtiaTEwNTksYmlubmVkfSwnQ29tbWVyY2lhbCcpKSwnby93IENvbW1lcmNpYWwgLSBPdGhlcicsY29uZChlcSgke2JpMTgzMSxiaW5uZWR9LCdQcm9tb3RlZCBIb3VzaW5nJyksJ28vdyBSZXNpZGVudGlhbCAtIFN1YnNpZGlzZWQgSG91c2luZycsJ28vdyBSZXNpZGVudGlhbCAoRmxhdC9TaW5nbGUgRmFtaWx5IEhvdXNlL2xlc3MgdGhhbiA0IHVuaXRzIHBlciBidWlsZGluZyknKSkpKSkpKSkpKTwvRXhwcmVzc2lvbj4KICAgICAgICAgICAgICAgIDwvQ2FsY3VsYXRlZEl0ZW0+CiAgICAgICAgICAgICAgICA8Q2FsY3VsYXRlZEl0ZW0gbmFtZT0iYmkyOTI4IiBsYWJlbD0iQVRUIFNlYXNvbmluZyAoaW4gbW9udGhzKSIgdXNhZ2U9ImNhdGVnb3JpY2FsIiBmb3JtYXQ9IiQuIiBhZ2dyZWdhdGlvbj0ic3VtIiBzb3J0T249ImN1c3RvbSIgY3VzdG9tU29ydD0iY3MyOTM1IiBkYXRhVHlwZT0ic3RyaW5nIj4KICAgICAgICAgICAgICAgICAgICA8RXhwcmVzc2lvbj5jb25kKGxlKCR7Ymk4NzUscmF3fSwxMiksJ1VwIHRvIDEybW9udGhzJyxjb25kKGxlKCR7Ymk4NzUscmF3fSwyNCksJyZndDsgMTIgLSDiiaQgMjQgbW9udGhzJyxjb25kKGxlKCR7Ymk4NzUscmF3fSwzNiksJyZndDsgMjQgLSDiiaQgMzYgbW9udGhzJyxjb25kKGxlKCR7Ymk4NzUscmF3fSw2MCksJyZndDsgMzYgLSDiiaQgNjAgbW9udGhzJywnJmd0Oy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U3Vic2lkaXNlZCBIb3VzaW5nJyxjb25kKGFuZChlcSgke2JpOTA2LGJpbm5lZH0sJ1knKSxlcSgke2JpMTA1OSxiaW5uZWR9LCdDb21tZXJjaWFsJykpLCdQcm9wZXJ0eSBkZXZlbG9wZXJzIC8gQnVsZGluZyB1bmRlciBjb25zdHJ1Y3Rpb24nLGNvbmQoYW5kKGVxKCR7Ymk5MDYsYmlubmVkfSwnWScpLGVxKCR7YmkxMDU5LGJpbm5lZH0sJ1Jlc2lkZW50aWFsJykpLCdvL3cgQnVpbGRpbmdzIHVuZGVyIGNvbnN0cnVjdGlvbicsY29uZChhbmQoaW4oJHtiaTkyMSxiaW5uZWR9LCdJVScsJ1dVJywnR1UnLCdQVScpLGVxKCR7YmkxMDU5LGJpbm5lZH0sJ1Jlc2lkZW50aWFsJykpLCdvL3cgQnVpbGRpbmdzIGxhbmQnLGNvbmQoYW5kKGluKCR7Ymk5MjEsYmlubmVkfSwnSVUnLCdXVScsJ0dVJywnUFUnKSxlcSgke2JpMTA1OSxiaW5uZWR9LCdDb21tZXJjaWFsJykpLCdMYW5kJyxjb25kKGFuZChpbigke2JpOTIxLGJpbm5lZH0sJ1MnLCdTTycpLGVxKCR7YmkxMDU5LGJpbm5lZH0sJ0NvbW1lcmNpYWwnKSksJ090aGVyJyxjb25kKGFuZChpbigke2JpOTIxLGJpbm5lZH0sJ0lTJyksZXEoJHtiaTEwNTksYmlubmVkfSwnQ29tbWVyY2lhbCcpKSwnb3RoZXIgUkUgd2l0aCBhIHNvY2lhbCByZWxldmFudCBwdXJwb3Nl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by93IENsYWltIGFnYWluc3Qgc292ZXJlaWducycsJ28vdyBDbGFpbSBndWFyYW50ZWVkIGJ5IHNvdmVyZWlnbnMnKSwnU292ZXJlaWducycsY29uZChpbigke2JpMTg5NSxiaW5uZWR9LCdvL3cgQ2xhaW0gYWdhaW5zdCByZWdpb25hbC9mZWRlcmFsIGF1dGhvcml0aWVzJywnby93IENsYWltIGd1YXJhbnRlZWQgYnkgcmVnaW9uYWwvZmVkZXJhbCBhdXRob3JpdGllcycpLCdSZWdpb25hbC9mZWRlcmFsIGF1dGhvcml0aWVzJyxjb25kKGluKCR7YmkxODk1LGJpbm5lZH0sJ28vdyBDbGFpbSBhZ2FpbnN0IGxvY2FsL211bmljaXBhbCBhdXRob3JpdGllcyAnLCdvL3cgQ2xhaW0gZ3VhcmFudGVlZCBieSBsb2NhbC9tdW5pY2lwYWwgYXV0aG9yaXRpZXMgJyksJ0xvY2FsL211bmljaXBhbCBhdXRob3JpdGllcycsJ090aGVycycpKSk8L0V4cHJlc3Npb24+CiAgICAgICAgICAgICAgICA8L0NhbGN1bGF0ZWRJdGVtPgogICAgICAgICAgICAgICAgPENhbGN1bGF0ZWRJdGVtIG5hbWU9ImJpNDAwMyIgbGFiZWw9IkFUVCBNYWluIFByb3BlcnR5IFpvbmUiIHVzYWdlPSJjYXRlZ29yaWNhbCIgZm9ybWF0PSIkLiIgYWdncmVnYXRpb249InN1bSIgZGF0YVR5cGU9InN0cmluZyI+CiAgICAgICAgICAgICAgICAgICAgPEV4cHJlc3Npb24+Y29uZChpbigke2JpOTAyLGJpbm5lZH0sJ0FUJywnQkUnLCdCRycsJ0NaJywnREsnLCdERScsJ0VFJywnSUUnLCdFTCcsJ0VTJywnRlInLCdIUicsJ0lUJywnQ1knLCdMVicsJ0xUJywnTFUnLCdIVScsJ01UJywnTkwnLCdQTCcsJ1BUJywnUk8nLCdTSScsJ1NLJywnRkknLCdTRScpLCdFdXJvcGVhbiBVbmlvbicsY29uZChpbigke2JpOTAyLGJpbm5lZH0sJ0lTJywnTEknLCdOTycpLCdFdXJvcGVhbiBFY29ub21pYyBBcmVhIChub3QgbWVtYmVyIG9mIEVVKScsJ090aGVyJykpPC9FeHByZXNzaW9uPgogICAgICAgICAgICAgICAgPC9DYWxjdWxhdGVkSXRlbT4KICAgICAgICAgICAgICAgIDxDYWxjdWxhdGVkSXRlbSBuYW1lPSJiaTUwMDciIGxhYmVsPSJBVFQgUHVibGljIEFzc2V0IENvdW50cnkgTmFtZXMiIHVzYWdlPSJjYXRlZ29yaWNhbCIgZm9ybWF0PSIkLiIgYWdncmVnYXRpb249InN1bSIgZGF0YVR5cGU9InN0cmluZyI+CiAgICAgICAgICAgICAgICAgICAgPEV4cHJlc3Npb24+Y29uZChlcSgke2JpNTA3NCxiaW5uZWR9LCdBRScpLCdVQUUnLGNvbmQoZXEoJHtiaTUwNzQsYmlubmVkfSwnQVInKSwnQXJnZW50aW5hJyxjb25kKGVxKCR7Ymk1MDc0LGJpbm5lZH0sJ0FUJyksJ0F1c3RyaWEnLGNvbmQoZXEoJHtiaTUwNzQsYmlubmVkfSwnQVUnKSwnQXVzdHJhbGlhJyxjb25kKGVxKCR7Ymk1MDc0LGJpbm5lZH0sJ0JFJyksJ0JlbGdpdW0nLGNvbmQoZXEoJHtiaTUwNzQsYmlubmVkfSwnQkcnKSwnQnVsZ2FyaWEnLGNvbmQoZXEoJHtiaTUwNzQsYmlubmVkfSwnQlInKSwnQnJhemlsJyxjb25kKGVxKCR7Ymk1MDc0LGJpbm5lZH0sJ0NBJyksJ0NhbmFkYScsY29uZChlcSgke2JpNTA3NCxiaW5uZWR9LCdDSCcpLCdTd2l0emVybGFuZCcsY29uZChlcSgke2JpNTA3NCxiaW5uZWR9LCdDTicpLCdDaGluYScsY29uZChlcSgke2JpNTA3NCxiaW5uZWR9LCdDWScpLCdDeXBydXMnLGNvbmQoZXEoJHtiaTUwNzQsYmlubmVkfSwnQ1onKSwnQ3plY2ggUmVwdWJsaWMnLGNvbmQoZXEoJHtiaTUwNzQsYmlubmVkfSwnREUnKSwnR2VybWFueScsY29uZChlcSgke2JpNTA3NCxiaW5uZWR9LCdESycpLCdEZW5tYXJrJyxjb25kKGVxKCR7Ymk1MDc0LGJpbm5lZH0sJ0VFJyksJ0VzdG9uaWEnLGNvbmQoZXEoJHtiaTUwNzQsYmlubmVkfSwnRVMnKSwnU3BhaW4nLGNvbmQoZXEoJHtiaTUwNzQsYmlubmVkfSwnRkknKSwnRmlubGFuZCcsY29uZChlcSgke2JpNTA3NCxiaW5uZWR9LCdGUicpLCdGcmFuY2UnLGNvbmQoZXEoJHtiaTUwNzQsYmlubmVkfSwnR0InKSwnVUsnLGNvbmQoZXEoJHtiaTUwNzQsYmlubmVkfSwnR1InKSwnR3JlZWNlJyxjb25kKGVxKCR7Ymk1MDc0LGJpbm5lZH0sJ0hSJyksJ0Nyb2F0aWEnLGNvbmQoZXEoJHtiaTUwNzQsYmlubmVkfSwnSFUnKSwnSHVuZ2FyeScsY29uZChlcSgke2JpNTA3NCxiaW5uZWR9LCdJRCcpLCdJbmRvbmVzaWEnLGNvbmQoZXEoJHtiaTUwNzQsYmlubmVkfSwnSUUnKSwnSXJlbGFuZCcsY29uZChlcSgke2JpNTA3NCxiaW5uZWR9LCdJTicpLCdJbmRpYScsY29uZChlcSgke2JpNTA3NCxiaW5uZWR9LCdJUycpLCdJY2VsYW5kJyxjb25kKGVxKCR7Ymk1MDc0LGJpbm5lZH0sJ0lUJyksJ0l0YWx5Jyxjb25kKGVxKCR7Ymk1MDc0LGJpbm5lZH0sJ0pQJyksJ0phcGFuJyxjb25kKGVxKCR7Ymk1MDc0LGJpbm5lZH0sJ0tSJyksJ1NvdXRoIEtvcmVhJyxjb25kKGVxKCR7Ymk1MDc0LGJpbm5lZH0sJ0xJJyksJ0xpZWNodGVuc3RlaW4nLGNvbmQoZXEoJHtiaTUwNzQsYmlubmVkfSwnTFQnKSwnTGl0aHVhbmlhJyxjb25kKGVxKCR7Ymk1MDc0LGJpbm5lZH0sJ0xVJyksJ0x1eGVtYm91cmcnLGNvbmQoZXEoJHtiaTUwNzQsYmlubmVkfSwnTFYnKSwnTGF0dmlhJyxjb25kKGVxKCR7Ymk1MDc0LGJpbm5lZH0sJ01UJyksJ01hbHRhJyxjb25kKGVxKCR7Ymk1MDc0LGJpbm5lZH0sJ01YJyksJ01leGljbycsY29uZChlcSgke2JpNTA3NCxiaW5uZWR9LCdORycpLCdOaWdlcmlhJyxjb25kKGVxKCR7Ymk1MDc0LGJpbm5lZH0sJ05MJyksJ05ldGhlcmxhbmRzJyxjb25kKGVxKCR7Ymk1MDc0LGJpbm5lZH0sJ05PJyksJ05vcndheScsY29uZChlcSgke2JpNTA3NCxiaW5uZWR9LCdOWicpLCdOZXcgWmVhbGFuZCcsY29uZChlcSgke2JpNTA3NCxiaW5uZWR9LCdQSCcpLCdQaGlsaXBwaW5lcycsY29uZChlcSgke2JpNTA3NCxiaW5uZWR9LCdQTCcpLCdQb2xhbmQnLGNvbmQoZXEoJHtiaTUwNzQsYmlubmVkfSwnUFQnKSwnUG9ydHVnYWwnLGNvbmQoZXEoJHtiaTUwNzQsYmlubmVkfSwnUk8nKSwnUm9tYW5pYScsY29uZChlcSgke2JpNTA3NCxiaW5uZWR9LCdSVScpLCdSdXNzaWEnLGNvbmQoZXEoJHtiaTUwNzQsYmlubmVkfSwnU0EnKSwnU2F1ZGkgQXJhYmlhJyxjb25kKGVxKCR7Ymk1MDc0LGJpbm5lZH0sJ1NFJyksJ1N3ZWRlbicsY29uZChlcSgke2JpNTA3NCxiaW5uZWR9LCdTRycpLCdTaW5nYXBvcmUnLGNvbmQoZXEoJHtiaTUwNzQsYmlubmVkfSwnU0knKSwnU2xvdmVuaWEnLGNvbmQoZXEoJHtiaTUwNzQsYmlubmVkfSwnU0snKSwnU2xvdmFraWEnLGNvbmQoZXEoJHtiaTUwNzQsYmlubmVkfSwnVEgnKSwnVGhhaWxhbmQnLGNvbmQoZXEoJHtiaTUwNzQsYmlubmVkfSwnVFInKSwnVHVya2V5Jyxjb25kKGVxKCR7Ymk1MDc0LGJpbm5lZH0sJ1RXJyksJ1RhaXdhbicsY29uZChlcSgke2JpNTA3NCxiaW5uZWR9LCdVUycpLCdVU0EnLGNvbmQoZXEoJHtiaTUwNzQsYmlubmVkfSwnWkEnKSwnU291dGggQWZyaWNhJywnT3RoZXInKSkpKSkpKSkpKSkpKSkpKSkpKSkpKSkpKSkpKSkpKSkpKSkpKSkpKSkpKSkpKSkpKSkpKSkpPC9FeHByZXNzaW9uPgogICAgICAgICAgICAgICAgPC9DYWxjdWxhdGVkSXRlbT4KICAgICAgICAgICAgICAgIDxDYWxjdWxhdGVkSXRlbSBuYW1lPSJiaTUwMDkiIGxhYmVsPSJBVFQgUHVibGljIEFzc2V0IFpvbmUiIHVzYWdlPSJjYXRlZ29yaWNhbCIgZm9ybWF0PSIkLiIgYWdncmVnYXRpb249InN1bSIgZGF0YVR5cGU9InN0cmluZyI+CiAgICAgICAgICAgICAgICAgICAgPEV4cHJlc3Npb24+Y29uZChpbigke2JpNTA3NCxiaW5uZWR9LCdBVCcsJ0JFJywnQkcnLCdDWicsJ0RLJywnREUnLCdFRScsJ0lFJywnRUwnLCdFUycsJ0ZSJywnSFInLCdJVCcsJ0NZJywnTFYnLCdMVCcsJ0xVJywnSFUnLCdNVCcsJ05MJywnUEwnLCdQVCcsJ1JPJywnU0knLCdTSycsJ0ZJJywnU0UnKSwnRXVyb3BlYW4gVW5pb24nLGNvbmQoaW4oJHtiaTUwNzQsYmlubmVkfSwnSVMnLCdMSScsJ05PJyksJ0V1cm9wZWFuIEVjb25vbWljIEFyZWEgKG5vdCBtZW1iZXIgb2YgRVUpJywnT3RoZXInKSk8L0V4cHJlc3Npb24+CiAgICAgICAgICAgICAgICA8L0NhbGN1bGF0ZWRJdGVtPgogICAgICAgICAgICAgICAgPENhbGN1bGF0ZWRJdGVtIG5hbWU9ImJpNTA3NCIgbGFiZWw9IkFUVCBQdWJsaWMgQXNzZXQgQ291bnRyeSIgdXNhZ2U9ImNhdGVnb3JpY2FsIiBmb3JtYXQ9IiQuIiBhZ2dyZWdhdGlvbj0ic3VtIiBkYXRhVHlwZT0ic3RyaW5nIj4KICAgICAgICAgICAgICAgICAgICA8RXhwcmVzc2lvbj5jb25kKGlzbWlzc2luZygke2JpODc5LGJpbm5lZH0pLCR7Ymk4NjIsYmlubmVkfSwke2JpODc5LGJpbm5lZH0pPC9FeHByZXNzaW9uPgogICAgICAgICAgICAgICAgPC9DYWxjdWxhdGVkSXRlbT4KICAgICAgICAgICAgICAgIDxDYWxjdWxhdGVkSXRlbSBuYW1lPSJiaTU4NjQiIGxhYmVsPSJNYWluIEN1c3RvbWVyIFJlZ2lvbiIgdXNhZ2U9ImNhdGVnb3JpY2FsIiBmb3JtYXQ9IiQuIiBhZ2dyZWdhdGlvbj0ic3VtIiBzb3J0T249ImN1c3RvbSIgY3VzdG9tU29ydD0iY3M1OTI1IiBkYXRhVHlwZT0ic3RyaW5nIj4KICAgICAgICAgICAgICAgICAgICA8RXhwcmVzc2lvbj5jb25kKGFuZChlcSgke2JpODY3LGJpbm5lZH0sJ1dpZW4nKSxlcSgke2JpODYyLGJpbm5lZH0sJ0FUJykpLCdWaWVubmEnLGNvbmQoYW5kKGVxKCR7Ymk4NjcsYmlubmVkfSwnTmllZGVyw7ZzdGVycmVpY2gnKSxlcSgke2JpODYyLGJpbm5lZH0sJ0FUJykpLCdMb3dlciBBdXN0cmlhJyxjb25kKGFuZChlcSgke2JpODY3LGJpbm5lZH0sJ09iZXLDtnN0ZXJyZWljaCcpLGVxKCR7Ymk4NjIsYmlubmVkfSwnQVQnKSksJ1VwcGVyIEF1c3RyaWEnLGNvbmQoYW5kKGVxKCR7Ymk4NjcsYmlubmVkfSwnU2FsemJ1cmcnKSxlcSgke2JpODYyLGJpbm5lZH0sJ0FUJykpLCdTYWx6YnVyZycsY29uZChhbmQoZXEoJHtiaTg2NyxiaW5uZWR9LCdTdGVpZXJtYXJrJyksZXEoJHtiaTg2MixiaW5uZWR9LCdBVCcpKSwnU3R5cmlhJyxjb25kKGFuZChlcSgke2JpODY3LGJpbm5lZH0sJ1Rpcm9sJyksZXEoJHtiaTg2MixiaW5uZWR9LCdBVCcpKSwnVHlyb2wnLGNvbmQoYW5kKGVxKCR7Ymk4NjcsYmlubmVkfSwnVm9yYXJsYmVyZycpLGVxKCR7Ymk4NjIsYmlubmVkfSwnQVQnKSksJ1ZvcmFybGJlcmcnLGNvbmQoYW5kKGVxKCR7Ymk4NjcsYmlubmVkfSwnS8Okcm50ZW4nKSxlcSgke2JpODYyLGJpbm5lZH0sJ0FUJykpLCdDYXJpbnRoaWEnLGNvbmQoYW5kKGVxKCR7Ymk4NjcsYmlubmVkfSwnQnVyZ2VubGFuZCcpLGVxKCR7Ymk4NjIsYmlubmVkfSwnQVQnKSksJ0J1cmdlbmxhbmQnLCdWaWVubmEnKSkpKSkpKSkpPC9FeHByZXNzaW9uPgogICAgICAgICAgICAgICAgPC9DYWxjdWxhdGVkSXRlbT4KICAgICAgICAgICAgICAgIDxEYXRhSXRlbSBuYW1lPSJiaTYwMjEiIHhyZWY9Ik1BWF9NT1JUR19GSU5BTF9QUklPUl9SQU5LU19FVVIiLz4KICAgICAgICAgICAgICAgIDxEYXRhSXRlbSBuYW1lPSJiaTY5MjMiIHhyZWY9IkNVU1RfUklTS19DTEFTUyIvPgogICAgICAgICAgICAgICAgPEFnZ3JlZ2F0ZUNhbGN1bGF0ZWRJdGVtIG5hbWU9ImJpNzQ1OCIgbGFiZWw9Ik5vLiBvZiBQcm9wZXJ0aWVzIiBmb3JtYXQ9IkNPTU1BMTIuMiIgZGF0YVR5cGU9ImRvdWJsZSI+CiAgICAgICAgICAgICAgICAgICAgPEV4cHJlc3Npb24+YWdncmVnYXRlKGNvdW50RGlzdGluY3QsZ3JvdXAsJHtiaTkwMyxiaW5uZWR9KTwvRXhwcmVzc2lvbj4KICAgICAgICAgICAgICAgIDwvQWdncmVnYXRlQ2FsY3VsYXRlZEl0ZW0+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xMDE0MixiaTEwMTQz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zM5IiBpc1Zpc2libGU9InRydWUiLz4KICAgICAgICAgICAgICAgIDxDb2x1bW4gdmFyaWFibGU9ImJpNzUzIiBpc1Zpc2libGU9InRydWUiLz4KICAgICAgICAgICAgICAgIDxDb2x1bW4gdmFyaWFibGU9ImJpNzU1IiBpc1Zpc2libGU9InRydWUiIGNvbXBhY3RGb3JtYXQ9ImZhbHNlIi8+CiAgICAgICAgICAgIDwvQ29sdW1ucz4KICAgICAgICA8L1RhYmxlPgogICAgICAgIDxWaXN1YWxDb250YWluZXIgbmFtZT0idmU3NDkiIGxhYmVsPSJTdGFjayBDb250YWluZXIx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ODQ2IiBkYXRhPSJkZDg0NyIgcmVzdWx0RGVmaW5pdGlvbnM9ImRkODQ5IiBsYWJlbD0iQ2VudHJhbCBiYW5rIGVsaWdpYmxlIGFzc2V0cyIgc291cmNlSW50ZXJhY3Rpb25WYXJpYWJsZXM9ImJpMTAwOCIgYXBwbHlEeW5hbWljQnJ1c2hlcz0ieWVzIiBjb2x1bW5TaXppbmc9ImF1dG9GaWxsIj4KICAgICAgICAgICAgPEVkaXRvclByb3BlcnRpZXM+CiAgICAgICAgICAgICAgICA8UHJvcGVydHkga2V5PSJpc0F1dG9MYWJlbCI+ZmFsc2U8L1Byb3BlcnR5PgogICAgICAgICAgICAgICAgPFByb3BlcnR5IGtleT0iYWRkZWRJbnRlcmFjdGlvblF1ZXJ5RGF0YUl0ZW1zIj5iaTEwMTQ0LGJpMTAxNDU8L1Byb3BlcnR5PgogICAgICAgICAgICA8L0VkaXRvclByb3BlcnRpZXM+CiAgICAgICAgICAgIDxDb2x1bW5zPgogICAgICAgICAgICAgICAgPENvbHVtbiB2YXJpYWJsZT0iYmkxMDA4IiBpc1Zpc2libGU9InRydWUiLz4KICAgICAgICAgICAgICAgIDxDb2x1bW4gdmFyaWFibGU9ImJpMTA0NyIgaXNWaXNpYmxlPSJ0cnVlIiBjb21wYWN0Rm9ybWF0PSJmYWxzZSIvPgogICAgICAgICAgICA8L0NvbHVtbnM+CiAgICAgICAgPC9UYWJsZT4KICAgICAgICA8Q3Jvc3N0YWIgbmFtZT0idmU2NTkiIGRhdGE9ImRkMTAxOSIgcmVzdWx0RGVmaW5pdGlvbnM9ImRkMTAyMSIgbGFiZWw9IldlaWdodGVkIEF2ZXJhZ2UgTGlmZSAoaW4geWVhcnMpIiBzb3VyY2VJbnRlcmFjdGlvblZhcmlhYmxlcz0iYmk3NTAgYmk2MjI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TQ2PC9Qcm9wZXJ0eT4KICAgICAgICAgICAgPC9FZGl0b3JQcm9wZXJ0aWVzPgogICAgICAgICAgICA8QXhlcz4KICAgICAgICAgICAgICAgIDxBeGlzIHR5cGU9InJvdyI+CiAgICAgICAgICAgICAgICAgICAgPEhpZXJhcmNoeSBuYW1lPSJ2ZTYyMzAiIHZhcmlhYmxlPSJiaTYyMjkiLz4KICAgICAgICAgICAgICAgICAgICA8SGllcmFyY2h5IG5hbWU9InZlMTAyMiIgdmFyaWFibGU9ImJpNzUwIi8+CiAgICAgICAgICAgICAgICA8L0F4aXM+CiAgICAgICAgICAgICAgICA8QXhpcyB0eXBlPSJjb2x1bW4iPgogICAgICAgICAgICAgICAgICAgIDxNZWFzdXJlcz4KICAgICAgICAgICAgICAgICAgICAgICAgPE1lYXN1cmUgbmFtZT0idmUxMDIzIiB2YXJpYWJsZT0iYmk2OTkiIGNvbXBhY3RGb3JtYXQ9ImZhbHNlIi8+CiAgICAgICAgICAgICAgICAgICAgICAgIDxNZWFzdXJlIG5hbWU9InZlMTAyNCIgdmFyaWFibGU9ImJpNzA1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Dc4IiBkYXRhPSJkZDEwMjgiIHJlc3VsdERlZmluaXRpb25zPSJkZDEwMzAiIGxhYmVsPSJBbW9ydGlzYXRpb24gUHJvZmlsZSIgc291cmNlSW50ZXJhY3Rpb25WYXJpYWJsZXM9ImJpNjU2IGJpNjU0IGJpNjIy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xMDE0Nz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xMDE0OCxiaTEwMTQ5PC9Qcm9wZXJ0eT4KICAgICAgICAgICAgPC9FZGl0b3JQcm9wZXJ0aWVzPgogICAgICAgICAgICA8QXhlcz4KICAgICAgICAgICAgICAgIDxBeGlzIHR5cGU9InJvdyI+CiAgICAgICAgICAgICAgICAgICAgPEhpZXJhcmNoeSBuYW1lPSJ2ZTEwNDAiIHZhcmlhYmxlPSJiaTcxOSIvPgogICAgICAgICAgICAgICAgICAgIDxIaWVyYXJjaHkgbmFtZT0idmUxMDQxIiB2YXJpYWJsZT0iYmk3MjAiLz4KICAgICAgICAgICAgICAgIDwvQXhpcz4KICAgICAgICAgICAgICAgIDxBeGlzIHR5cGU9ImNvbHVtbiI+CiAgICAgICAgICAgICAgICAgICAgPE1lYXN1cmVzPgogICAgICAgICAgICAgICAgICAgICAgICA8TWVhc3VyZSBuYW1lPSJ2ZTEwNDIiIHZhcmlhYmxlPSJiaTEwMT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MTY5IiBsYWJlbD0iU3RhY2tpbmcgQ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Qcm9tcHQgbmFtZT0idmUxMjM2IiBsYWJlbD0iU2NoYWx0ZmzDpGNoZW5sZWlzdGUgLSBSZWZpbmFuY2luZyBNYXJrZXIgMSIgc2VsZWN0aW9uRGlzYWJsZWQ9InRydWUiIHNvdXJjZUludGVyYWN0aW9uVmFyaWFibGVzPSJiaTEyNDEiIGFwcGx5RHluYW1pY0JydXNoZXM9InByb21wdHNPbmx5IiByZWY9InByMTI0M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EwMTUw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xMDE1MTwvUHJvcGVydHk+CiAgICAgICAgICAgIDwvRWRpdG9yUHJvcGVydGllcz4KICAgICAgICAgICAgPEF4ZXM+CiAgICAgICAgICAgICAgICA8QXhpcyB0eXBlPSJyb3ciPgogICAgICAgICAgICAgICAgICAgIDxIaWVyYXJjaHkgbmFtZT0idmUxNjg1IiB2YXJpYWJsZT0iYmkxNjg0Ii8+CiAgICAgICAgICAgICAgICAgICAgPEhpZXJhcmNoeSBuYW1lPSJ2ZTI4MzkiIHZhcmlhYmxlPSJiaTI4MzgiLz4KICAgICAgICAgICAgICAgIDwvQXhpcz4KICAgICAgICAgICAgICAgIDxBeGlzIHR5cGU9ImNvbHVtbiI+CiAgICAgICAgICAgICAgICAgICAgPEhpZXJhcmNoeSBuYW1lPSJ2ZTI3ODIiIHZhcmlhYmxlPSJiaTI3ODEiLz4KICAgICAgICAgICAgICAgICAgICA8TWVhc3VyZXM+CiAgICAgICAgICAgICAgICAgICAgICAgIDxNZWFzdXJlIG5hbWU9InZlMjc5NCIgdmFyaWFibGU9ImJpMjc5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xMzcyIiBkYXRhPSJkZDEzNjkiIHJlc3VsdERlZmluaXRpb25zPSJkZDEzNzEiIGxhYmVsPSI3LiBCcmVha2Rvd24gYnkgUmVwYXltZW50IFR5cGUiIHNvdXJjZUludGVyYWN0aW9uVmFyaWFibGVzPSJiaTEzNjYgYmkxMzgwIGJpMTcz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xMDE1MjwvUHJvcGVydHk+CiAgICAgICAgICAgIDwvRWRpdG9yUHJvcGVydGllcz4KICAgICAgICAgICAgPEF4ZXM+CiAgICAgICAgICAgICAgICA8QXhpcyB0eXBlPSJyb3ciPgogICAgICAgICAgICAgICAgICAgIDxIaWVyYXJjaHkgbmFtZT0idmUxNzM2IiB2YXJpYWJsZT0iYmkxNzM1Ii8+CiAgICAgICAgICAgICAgICAgICAgPEhpZXJhcmNoeSBuYW1lPSJ2ZTEzODEiIHZhcmlhYmxlPSJiaTEzODAiLz4KICAgICAgICAgICAgICAgIDwvQXhpcz4KICAgICAgICAgICAgICAgIDxBeGlzIHR5cGU9ImNvbHVtbiI+CiAgICAgICAgICAgICAgICAgICAgPEhpZXJhcmNoeSBuYW1lPSJ2ZTEzNzQiIHZhcmlhYmxlPSJiaTEzNjYiLz4KICAgICAgICAgICAgICAgICAgICA8TWVhc3VyZXM+CiAgICAgICAgICAgICAgICAgICAgICAgIDxNZWFzdXJlIG5hbWU9InZlMjg2OSIgdmFyaWFibGU9ImJpMjg2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E0MDIiIGRhdGE9ImRkMTM5OSIgcmVzdWx0RGVmaW5pdGlvbnM9ImRkMTQwMSIgbGFiZWw9IjguIExvYW4gU2Vhc29uaW5nICIgc291cmNlSW50ZXJhY3Rpb25WYXJpYWJsZXM9ImJpMTM5NiBiaTE2MzggYmkyOTM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TUz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U2NoYWx0ZmzDpGNoZW5sZWlzdGUgLSBBVFQgQXNzZXQgVHlwZSAxIiBzZWxlY3Rpb25EaXNhYmxlZD0idHJ1ZSIgc291cmNlSW50ZXJhY3Rpb25WYXJpYWJsZXM9ImJpMTQzMCIgYXBwbHlEeW5hbWljQnJ1c2hlcz0icHJvbXB0c09ubHkiIHJlZj0icHIxNDI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MTAxNTQ8L1Byb3BlcnR5PgogICAgICAgICAgICA8L0VkaXRvclByb3BlcnRpZXM+CiAgICAgICAgICAgIDxMaW5rQmFyLz4KICAgICAgICA8L1Byb21wdD4KICAgICAgICA8Q3Jvc3N0YWIgbmFtZT0idmUxNDQyIiBkYXRhPSJkZDE0NDMiIHJlc3VsdERlZmluaXRpb25zPSJkZDE0NDUiIGxhYmVsPSIxMC4gTG9hbiBTaXplIEluZm9ybWF0aW9uIChSRVMpIiBzb3VyY2VJbnRlcmFjdGlvblZhcmlhYmxlcz0iYmkxNDY1IGJpMTY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xMDE1NSxiaTEwMTU2PC9Qcm9wZXJ0eT4KICAgICAgICAgICAgPC9FZGl0b3JQcm9wZXJ0aWVzPgogICAgICAgICAgICA8QXhlcz4KICAgICAgICAgICAgICAgIDxBeGlzIHR5cGU9InJvdyI+CiAgICAgICAgICAgICAgICAgICAgPEhpZXJhcmNoeSBuYW1lPSJ2ZTE2MjMiIHZhcmlhYmxlPSJiaTE2MjIiLz4KICAgICAgICAgICAgICAgICAgICA8SGllcmFyY2h5IG5hbWU9InZlMTQ2NiIgdmFyaWFibGU9ImJpMTQ2NSIvPgogICAgICAgICAgICAgICAgPC9BeGlzPgogICAgICAgICAgICAgICAgPEF4aXMgdHlwZT0iY29sdW1uIj4KICAgICAgICAgICAgICAgICAgICA8TWVhc3VyZXM+CiAgICAgICAgICAgICAgICAgICAgICAgIDxNZWFzdXJlIG5hbWU9InZlMTYzMSIgdmFyaWFibGU9ImJpMTYzMCIgY29tcGFjdEZvcm1hdD0iZmFsc2UiLz4KICAgICAgICAgICAgICAgICAgICAgICAgPE1lYXN1cmUgbmFtZT0idmUxNDczIiB2YXJpYWJsZT0iYmkxNDcyIiBjb21wYWN0Rm9ybWF0PSJmYWxzZSIvPgogICAgICAgICAgICAgICAgICAgICAgICA8TWVhc3VyZSBuYW1lPSJ2ZTE0NzgiIGNsYXNzPSJtZWFzdXJlYmkxNDc3IiB2YXJpYWJsZT0iYmkxNDc3IiBjb21wYWN0Rm9ybWF0PSJmYWxzZSIvPgogICAgICAgICAgICAgICAgICAgICAgICA8TWVhc3VyZSBuYW1lPSJ2ZTE3ODIiIHZhcmlhYmxlPSJiaTE3ODEiIGNvbXBhY3RGb3JtYXQ9ImZhbHNlIi8+CiAgICAgICAgICAgICAgICAgICAgICAgIDxNZWFzdXJlIG5hbWU9InZlMTUxMiIgdmFyaWFibGU9ImJpMTUx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1MTgiIGxhYmVsPSJTdGFja2luZyBDb250YWluZXIgMi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Zpc3VhbFByb21wdENvbnRhaW5lciBuYW1lPSJ2ZTE2OTUiIGxhYmVsPSJQcm9tcHQgQ29udGFpbmVyIDEiIGJ1dHRvblRleHQ9IkN1dG9mZiBEYXRlcyI+CiAgICAgICAgICAgIDxFZGl0b3JQcm9wZXJ0aWVzPgogICAgICAgICAgICAgICAgPFByb3BlcnR5IGtleT0iaXNBdXRvTGFiZWwiPnRydWU8L1Byb3BlcnR5PgogICAgICAgICAgICA8L0VkaXRvclByb3BlcnRpZXM+CiAgICAgICAgPC9WaXN1YWxQcm9tcHRDb250YWluZXI+CiAgICAgICAgPFByb21wdCBuYW1lPSJ2ZTcyMyIgbGFiZWw9Ikxpc3RlIC0gQ3V0IE9mZiBEYXRlIDEiIHNvdXJjZUludGVyYWN0aW9uVmFyaWFibGVzPSJiaTcyOCIgYXBwbHlEeW5hbWljQnJ1c2hlcz0icHJvbXB0c09ubHkiIHJlZj0icHIxNzEzIj4KICAgICAgICAgICAgPEVkaXRvclByb3BlcnRpZXM+CiAgICAgICAgICAgICAgICA8UHJvcGVydHkga2V5PSJpc0F1dG9MYWJlbCI+dHJ1ZTwvUHJvcGVydHk+CiAgICAgICAgICAgICAgICA8UHJvcGVydHkga2V5PSJhdXRvQ2hhcnRDYXRlZ29yeSI+Q09OVFJPTDwvUHJvcGVydHk+CiAgICAgICAgICAgIDwvRWRpdG9yUHJvcGVydGllcz4KICAgICAgICAgICAgPENoZWNrQm94TGlzdC8+CiAgICAgICAgPC9Qcm9tcHQ+CiAgICAgICAgPENyb3NzdGFiIG5hbWU9InZlMTgxMyIgZGF0YT0iZGQxODEwIiByZXN1bHREZWZpbml0aW9ucz0iZGQxODEyIiBsYWJlbD0iMTEuIExvYW4gdG8gVmFsdWUgKExUVikgSW5mb3JtYXRpb24gLSBVTklOREVYRUQgKFJFUykiIHNvdXJjZUludGVyYWN0aW9uVmFyaWFibGVzPSJiaTE4MDggYmkxOTI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TU3LGJpMTAxNTg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xMDE1OSxiaTEwMTYwPC9Qcm9wZXJ0eT4KICAgICAgICAgICAgPC9FZGl0b3JQcm9wZXJ0aWVzPgogICAgICAgICAgICA8QXhlcz4KICAgICAgICAgICAgICAgIDxBeGlzIHR5cGU9InJvdyI+CiAgICAgICAgICAgICAgICAgICAgPEhpZXJhcmNoeSBuYW1lPSJ2ZTE5NDIiIHZhcmlhYmxlPSJiaTE5MzYiLz4KICAgICAgICAgICAgICAgICAgICA8SGllcmFyY2h5IG5hbWU9InZlMTk1NyIgdmFyaWFibGU9ImJpMTk1NiIvPgogICAgICAgICAgICAgICAgPC9BeGlzPgogICAgICAgICAgICAgICAgPEF4aXMgdHlwZT0iY29sdW1uIj4KICAgICAgICAgICAgICAgICAgICA8TWVhc3VyZXM+CiAgICAgICAgICAgICAgICAgICAgICAgIDxNZWFzdXJlIG5hbWU9InZlMTk2MiIgdmFyaWFibGU9ImJpMTk2MSIgY29tcGFjdEZvcm1hdD0iZmFsc2UiLz4KICAgICAgICAgICAgICAgICAgICAgICAgPE1lYXN1cmUgbmFtZT0idmUxOTQ1IiBjbGFzcz0ibWVhc3VyZWJpMTkzMiIgdmFyaWFibGU9ImJpMTkzMiIgY29tcGFjdEZvcm1hdD0iZmFsc2UiLz4KICAgICAgICAgICAgICAgICAgICAgICAgPE1lYXN1cmUgbmFtZT0idmUxOTQ2IiBjbGFzcz0ibWVhc3VyZWJpMTQ3NyIgdmFyaWFibGU9ImJpMTkzMyIgY29tcGFjdEZvcm1hdD0iZmFsc2UiLz4KICAgICAgICAgICAgICAgICAgICAgICAgPE1lYXN1cmUgbmFtZT0idmUxOTQ3IiB2YXJpYWJsZT0iYmkxOTM0IiBjb21wYWN0Rm9ybWF0PSJmYWxzZSIvPgogICAgICAgICAgICAgICAgICAgICAgICA8TWVhc3VyZSBuYW1lPSJ2ZTE5NDgiIHZhcmlhYmxlPSJiaTE5M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ODEiIGRhdGE9ImRkMTk3OCIgcmVzdWx0RGVmaW5pdGlvbnM9ImRkMTk4MCIgbGFiZWw9IjEzLiBCcmVha2Rvd24gYnkgdHlwZSAoUkVTKSIgc291cmNlSW50ZXJhY3Rpb25WYXJpYWJsZXM9ImJpMTk3NiBiaTE5OTYgYmkzMzI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TYx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TYyPC9Qcm9wZXJ0eT4KICAgICAgICAgICAgPC9FZGl0b3JQcm9wZXJ0aWVzPgogICAgICAgICAgICA8QXhlcz4KICAgICAgICAgICAgICAgIDxBeGlzIHR5cGU9InJvdyI+CiAgICAgICAgICAgICAgICAgICAgPEhpZXJhcmNoeSBuYW1lPSJ2ZTIzNDEiIHZhcmlhYmxlPSJiaTIzNDAiLz4KICAgICAgICAgICAgICAgIDwvQXhpcz4KICAgICAgICAgICAgICAgIDxBeGlzIHR5cGU9ImNvbHVtbiI+CiAgICAgICAgICAgICAgICAgICAgPEhpZXJhcmNoeSBuYW1lPSJ2ZTIzMzIiIHZhcmlhYmxlPSJiaTIzMjMiLz4KICAgICAgICAgICAgICAgICAgICA8TWVhc3VyZXM+CiAgICAgICAgICAgICAgICAgICAgICAgIDxNZWFzdXJlIG5hbWU9InZlMjMzMyIgdmFyaWFibGU9ImJpMjMyNCIgY29tcGFjdEZvcm1hdD0iZmFsc2UiLz4KICAgICAgICAgICAgICAgICAgICAgICAgPE1lYXN1cmUgbmFtZT0idmUyMzM0IiB2YXJpYWJsZT0iYmkyMzI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DQ1IiBkYXRhPSJkZDI0NDIiIHJlc3VsdERlZmluaXRpb25zPSJkZDI0NDQiIGxhYmVsPSJSZXNpZGVudGlhbCIgc291cmNlSW50ZXJhY3Rpb25WYXJpYWJsZXM9ImJpMjQzOCBiaTI0NTUgYmkyNDU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TYzPC9Qcm9wZXJ0eT4KICAgICAgICAgICAgPC9FZGl0b3JQcm9wZXJ0aWVzPgogICAgICAgICAgICA8QXhlcz4KICAgICAgICAgICAgICAgIDxBeGlzIHR5cGU9InJvdyI+CiAgICAgICAgICAgICAgICAgICAgPEhpZXJhcmNoeSBuYW1lPSJ2ZTI0NjAiIHZhcmlhYmxlPSJiaTI0NTkiLz4KICAgICAgICAgICAgICAgIDwvQXhpcz4KICAgICAgICAgICAgICAgIDxBeGlzIHR5cGU9ImNvbHVtbiI+CiAgICAgICAgICAgICAgICAgICAgPEhpZXJhcmNoeSBuYW1lPSJ2ZTI0NDciIHZhcmlhYmxlPSJiaTI0MzgiLz4KICAgICAgICAgICAgICAgICAgICA8SGllcmFyY2h5IG5hbWU9InZlMjQ1NiIgdmFyaWFibGU9ImJpMjQ1NSIvPgogICAgICAgICAgICAgICAgICAgIDxNZWFzdXJlcz4KICAgICAgICAgICAgICAgICAgICAgICAgPE1lYXN1cmUgbmFtZT0idmUyNTEyIiBjbGFzcz0ibWVhc3VyZWJpMjUxMSIgdmFyaWFibGU9ImJpMjUxMSIgY29tcGFjdEZvcm1hdD0iZmFsc2UiLz4KICAgICAgICAgICAgICAgICAgICAgICAgPE1lYXN1cmUgbmFtZT0idmUyNTA2IiB2YXJpYWJsZT0iYmkyNTA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Q29udGFpbmVyIG5hbWU9InZlMjUxNiIgbGFiZWw9IjMuIENvbmNlbnRyYXRpb24gUmlza3M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ob3Jpem9udGFsIiBob3Jpem9udGFsUG9zaXRpb249ImxlZnQiIHZlcnRpY2FsUG9zaXRpb249InRvcCIvPgogICAgICAgIDwvVmlzdWFsQ29udGFpbmVyPgogICAgICAgIDxDcm9zc3RhYiBuYW1lPSJ2ZTI1MjciIGRhdGE9ImRkMjUyNCIgcmVzdWx0RGVmaW5pdGlvbnM9ImRkMjUyNiIgbGFiZWw9IkNvbW1lcmNpYWwiIHNvdXJjZUludGVyYWN0aW9uVmFyaWFibGVzPSJiaTI1MTkgYmkyNTE4IGJpMjU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xMDE2ND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MTAxNjU8L1Byb3BlcnR5PgogICAgICAgICAgICA8L0VkaXRvclByb3BlcnRpZXM+CiAgICAgICAgICAgIDxBeGVzPgogICAgICAgICAgICAgICAgPEF4aXMgdHlwZT0icm93Ij4KICAgICAgICAgICAgICAgICAgICA8SGllcmFyY2h5IG5hbWU9InZlMjU0OCIgdmFyaWFibGU9ImJpMjU0MiIvPgogICAgICAgICAgICAgICAgPC9BeGlzPgogICAgICAgICAgICAgICAgPEF4aXMgdHlwZT0iY29sdW1uIj4KICAgICAgICAgICAgICAgICAgICA8SGllcmFyY2h5IG5hbWU9InZlMjU0OSIgdmFyaWFibGU9ImJpMjUzOSIvPgogICAgICAgICAgICAgICAgICAgIDxNZWFzdXJlcz4KICAgICAgICAgICAgICAgICAgICAgICAgPE1lYXN1cmUgbmFtZT0idmUyNTUxIiB2YXJpYWJsZT0iYmkyNTQwIiBjb21wYWN0Rm9ybWF0PSJmYWxzZSIvPgogICAgICAgICAgICAgICAgICAgICAgICA8TWVhc3VyZSBuYW1lPSJ2ZTI1NTIiIHZhcmlhYmxlPSJiaTI1ND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2MTciIGRhdGE9ImRkMjYxNCIgcmVzdWx0RGVmaW5pdGlvbnM9ImRkMjYxNiIgbGFiZWw9IjQuIEJyZWFrZG93biBieSBHZW9ncmFwaHkiIHNvdXJjZUludGVyYWN0aW9uVmFyaWFibGVzPSJiaTI2MTIgYmkyNjI3IGJpMjYzNyBiaTQwMT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MTAxNjY8L1Byb3BlcnR5PgogICAgICAgICAgICA8L0VkaXRvclByb3BlcnRpZXM+CiAgICAgICAgICAgIDxBeGVzPgogICAgICAgICAgICAgICAgPEF4aXMgdHlwZT0icm93Ij4KICAgICAgICAgICAgICAgICAgICA8SGllcmFyY2h5IG5hbWU9InZlMjYxOCIgdmFyaWFibGU9ImJpMjYxMiIvPgogICAgICAgICAgICAgICAgICAgIDxIaWVyYXJjaHkgbmFtZT0idmU0MDEzIiB2YXJpYWJsZT0iYmk0MDEyIi8+CiAgICAgICAgICAgICAgICAgICAgPEhpZXJhcmNoeSBuYW1lPSJ2ZTI2MjgiIHZhcmlhYmxlPSJiaTI2MjciLz4KICAgICAgICAgICAgICAgIDwvQXhpcz4KICAgICAgICAgICAgICAgIDxBeGlzIHR5cGU9ImNvbHVtbiI+CiAgICAgICAgICAgICAgICAgICAgPEhpZXJhcmNoeSBuYW1lPSJ2ZTI2MzgiIHZhcmlhYmxlPSJiaTI2MzciLz4KICAgICAgICAgICAgICAgICAgICA8TWVhc3VyZXM+CiAgICAgICAgICAgICAgICAgICAgICAgIDxNZWFzdXJlIG5hbWU9InZlODI0NSIgdmFyaWFibGU9ImJpODI0N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MwMzUiIGRhdGE9ImRkMzAzMiIgcmVzdWx0RGVmaW5pdGlvbnM9ImRkMzAzNCIgbGFiZWw9IjE0LiBMb2FuIGJ5IFJhbmtpbmcgKFJFUykiIHNvdXJjZUludGVyYWN0aW9uVmFyaWFibGVzPSJiaTMwMjkgYmkzMDU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TY3LGJpMTAxNjg8L1Byb3BlcnR5PgogICAgICAgICAgICA8L0VkaXRvclByb3BlcnRpZXM+CiAgICAgICAgICAgIDxBeGVzPgogICAgICAgICAgICAgICAgPEF4aXMgdHlwZT0icm93Ij4KICAgICAgICAgICAgICAgICAgICA8SGllcmFyY2h5IG5hbWU9InZlMzA1MiIgdmFyaWFibGU9ImJpMzA1MSIvPgogICAgICAgICAgICAgICAgPC9BeGlzPgogICAgICAgICAgICAgICAgPEF4aXMgdHlwZT0iY29sdW1uIj4KICAgICAgICAgICAgICAgICAgICA8SGllcmFyY2h5IG5hbWU9InZlMzAzNiIgdmFyaWFibGU9ImJpMzAyOSIvPgogICAgICAgICAgICAgICAgICAgIDxNZWFzdXJlcz4KICAgICAgICAgICAgICAgICAgICAgICAgPE1lYXN1cmUgbmFtZT0idmUzMDYzIiB2YXJpYWJsZT0iYmkzMDYy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MDk1IiBkYXRhPSJkZDExMDQiIHJlc3VsdERlZmluaXRpb25zPSJkZDExMDYiIGxhYmVsPSI1LiBCcmVha2Rvd24gYnkgcmVnaW9ucyBvZiBtYWluIGNvdW50cnkgb2Ygb3JpZ2luIiBzb3VyY2VJbnRlcmFjdGlvblZhcmlhYmxlcz0iYmkxMTAwIGJpMTY0NCBiaTMyOD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MTAxNjk8L1Byb3BlcnR5PgogICAgICAgICAgICA8L0VkaXRvclByb3BlcnRpZXM+CiAgICAgICAgICAgIDxBeGVzPgogICAgICAgICAgICAgICAgPEF4aXMgdHlwZT0icm93Ij4KICAgICAgICAgICAgICAgICAgICA8SGllcmFyY2h5IG5hbWU9InZlMTY0NSIgdmFyaWFibGU9ImJpMTY0NCIvPgogICAgICAgICAgICAgICAgICAgIDxIaWVyYXJjaHkgbmFtZT0idmUzMjg5IiB2YXJpYWJsZT0iYmkzMjg4Ii8+CiAgICAgICAgICAgICAgICA8L0F4aXM+CiAgICAgICAgICAgICAgICA8QXhpcyB0eXBlPSJjb2x1bW4iPgogICAgICAgICAgICAgICAgICAgIDxIaWVyYXJjaHkgbmFtZT0idmUxMTA3IiB2YXJpYWJsZT0iYmkxMTAwIi8+CiAgICAgICAgICAgICAgICAgICAgPE1lYXN1cmVzPgogICAgICAgICAgICAgICAgICAgICAgICA8TWVhc3VyZSBuYW1lPSJ2ZTI2NzgiIHZhcmlhYmxlPSJiaTI2Nz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VmlzdWFsQ29udGFpbmVyIG5hbWU9InZlMzQ5NyIgbGFiZWw9IlN0YXBlbG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zNDk5IiBkYXRhPSJkZDM1MDAiIHJlc3VsdERlZmluaXRpb25zPSJkZDM1MDIiIGxhYmVsPSIxLiBHZW5lcmFsIEluZm9ybWF0aW9uIiBzb3VyY2VJbnRlcmFjdGlvblZhcmlhYmxlcz0iYmkzNTE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Tcw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U2NoYWx0ZmzDpGNoZW5sZWlzdGUgLSBSZWZpbmFuY2luZyBNYXJrZXIgMiIgc2VsZWN0aW9uRGlzYWJsZWQ9InRydWUiIHNvdXJjZUludGVyYWN0aW9uVmFyaWFibGVzPSJiaTM1MzYiIGFwcGx5RHluYW1pY0JydXNoZXM9InByb21wdHNPbmx5IiByZWY9InByMzUz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EwMTcxPC9Qcm9wZXJ0eT4KICAgICAgICAgICAgPC9FZGl0b3JQcm9wZXJ0aWVzPgogICAgICAgICAgICA8TGlua0Jhci8+CiAgICAgICAgPC9Qcm9tcHQ+CiAgICAgICAgPFByb21wdCBuYW1lPSJ2ZTM1NjkiIGxhYmVsPSJTY2hhbHRmbMOkY2hlbmxlaXN0ZS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MTAxNzI8L1Byb3BlcnR5PgogICAgICAgICAgICA8L0VkaXRvclByb3BlcnRpZXM+CiAgICAgICAgICAgIDxMaW5rQmFyLz4KICAgICAgICA8L1Byb21wdD4KICAgICAgICA8UHJvbXB0IG5hbWU9InZlMzU5NiIgbGFiZWw9IlNjaGFsdGZsw6RjaGVubGVpc3RlIC0gUmVmaW5hbmNpbmcgTWFya2VyIDQiIHNlbGVjdGlvbkRpc2FibGVkPSJ0cnVlIiBzb3VyY2VJbnRlcmFjdGlvblZhcmlhYmxlcz0iYmkzNTkyIiBhcHBseUR5bmFtaWNCcnVzaGVzPSJwcm9tcHRzT25seSIgcmVmPSJwcjM1OTU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xMDE3Mz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Tc0PC9Qcm9wZXJ0eT4KICAgICAgICAgICAgPC9FZGl0b3JQcm9wZXJ0aWVzPgogICAgICAgICAgICA8QXhlcz4KICAgICAgICAgICAgICAgIDxBeGlzIHR5cGU9InJvdyI+CiAgICAgICAgICAgICAgICAgICAgPEhpZXJhcmNoeSBuYW1lPSJ2ZTM3MjEiIHZhcmlhYmxlPSJiaTM3MTUiLz4KICAgICAgICAgICAgICAgICAgICA8SGllcmFyY2h5IG5hbWU9InZlMzcyMiIgdmFyaWFibGU9ImJpMzcxNiIvPgogICAgICAgICAgICAgICAgPC9BeGlzPgogICAgICAgICAgICAgICAgPEF4aXMgdHlwZT0iY29sdW1uIj4KICAgICAgICAgICAgICAgICAgICA8TWVhc3VyZXM+CiAgICAgICAgICAgICAgICAgICAgICAgIDxNZWFzdXJlIG5hbWU9InZlMzcyMyIgdmFyaWFibGU9ImJpMzcxMCIgY29tcGFjdEZvcm1hdD0iZmFsc2UiLz4KICAgICAgICAgICAgICAgICAgICAgICAgPE1lYXN1cmUgbmFtZT0idmUzNzI0IiB2YXJpYWJsZT0iYmkzNzExIiBjb21wYWN0Rm9ybWF0PSJmYWxzZSIvPgogICAgICAgICAgICAgICAgICAgICAgICA8TWVhc3VyZSBuYW1lPSJ2ZTM3NDIiIHZhcmlhYmxlPSJiaTM3NDEiIGNvbXBhY3RGb3JtYXQ9ImZhbHNlIi8+CiAgICAgICAgICAgICAgICAgICAgICAgIDxNZWFzdXJlIG5hbWU9InZlMzcyNiIgdmFyaWFibGU9ImJpMzcxMyIgY29tcGFjdEZvcm1hdD0iZmFsc2UiLz4KICAgICAgICAgICAgICAgICAgICAgICAgPE1lYXN1cmUgbmFtZT0idmUzNzI3IiB2YXJpYWJsZT0iYmkzNzE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NzU1IiBkYXRhPSJkZDM3NTIiIHJlc3VsdERlZmluaXRpb25zPSJkZDM3NTQiIGxhYmVsPSI4LjIgQnJlYWtkb3duIGJ5IFR5cGUgb2YgRGVidG9yIiBzb3VyY2VJbnRlcmFjdGlvblZhcmlhYmxlcz0iYmkzNzUwIGJpMzc2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xMDE3NTwvUHJvcGVydHk+CiAgICAgICAgICAgIDwvRWRpdG9yUHJvcGVydGllcz4KICAgICAgICAgICAgPEF4ZXM+CiAgICAgICAgICAgICAgICA8QXhpcyB0eXBlPSJyb3ciPgogICAgICAgICAgICAgICAgICAgIDxIaWVyYXJjaHkgbmFtZT0idmUzNzU2IiB2YXJpYWJsZT0iYmkzNzUwIi8+CiAgICAgICAgICAgICAgICAgICAgPEhpZXJhcmNoeSBuYW1lPSJ2ZTM3NjkiIHZhcmlhYmxlPSJiaTM3NjgiLz4KICAgICAgICAgICAgICAgIDwvQXhpcz4KICAgICAgICAgICAgICAgIDxBeGlzIHR5cGU9ImNvbHVtbiI+CiAgICAgICAgICAgICAgICAgICAgPE1lYXN1cmVzPgogICAgICAgICAgICAgICAgICAgICAgICA8TWVhc3VyZSBuYW1lPSJ2ZTM3NTgiIGNsYXNzPSJtZWFzdXJlYmkzNzQ1IiB2YXJpYWJsZT0iYmkzNzQ1IiBjb21wYWN0Rm9ybWF0PSJmYWxzZSIvPgogICAgICAgICAgICAgICAgICAgICAgICA8TWVhc3VyZSBuYW1lPSJ2ZTM3NTkiIHZhcmlhYmxlPSJiaTM3NDYiIGNvbXBhY3RGb3JtYXQ9ImZhbHNlIi8+CiAgICAgICAgICAgICAgICAgICAgICAgIDxNZWFzdXJlIG5hbWU9InZlMzc2MCIgdmFyaWFibGU9ImJpMzc0NyIgY29tcGFjdEZvcm1hdD0iZmFsc2UiLz4KICAgICAgICAgICAgICAgICAgICAgICAgPE1lYXN1cmUgbmFtZT0idmUzNzYxIiB2YXJpYWJsZT0iYmkzNzQ4IiBjb21wYWN0Rm9ybWF0PSJmYWxzZSIvPgogICAgICAgICAgICAgICAgICAgICAgICA8TWVhc3VyZSBuYW1lPSJ2ZTM3NjIiIHZhcmlhYmxlPSJiaTM3NDk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5MjIiIGRhdGE9ImRkMzkxOSIgcmVzdWx0RGVmaW5pdGlvbnM9ImRkMzkyMSIgbGFiZWw9IjguMSBCcmVha2Rvd24gYnkgVHlwZSBvZiBEZWJ0b3IiIHNvdXJjZUludGVyYWN0aW9uVmFyaWFibGVzPSJiaTM5MTcgYmkzOTU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Tc2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EwMTc3PC9Qcm9wZXJ0eT4KICAgICAgICAgICAgPC9FZGl0b3JQcm9wZXJ0aWVzPgogICAgICAgICAgICA8Q29sdW1ucz4KICAgICAgICAgICAgICAgIDxDb2x1bW4gdmFyaWFibGU9ImJpMTE0IiBpc1Zpc2libGU9InRydWUiLz4KICAgICAgICAgICAgICAgIDxDb2x1bW4gdmFyaWFibGU9ImJpNDA4MSIgaXNWaXNpYmxlPSJ0cnVlIiBjb21wYWN0Rm9ybWF0PSJmYWxzZSIvPgogICAgICAgICAgICAgICAgPENvbHVtbiB2YXJpYWJsZT0iYmk0MTM0IiBpc1Zpc2libGU9InRydWUiIGNvbXBhY3RGb3JtYXQ9ImZhbHNlIi8+CiAgICAgICAgICAgICAgICA8Q29sdW1uIHZhcmlhYmxlPSJiaTQxMzkiIGlzVmlzaWJsZT0idHJ1ZSIgY29tcGFjdEZvcm1hdD0iZmFsc2UiLz4KICAgICAgICAgICAgICAgIDxDb2x1bW4gdmFyaWFibGU9ImJpNDE0NCIgaXNWaXNpYmxlPSJ0cnVlIiBjb21wYWN0Rm9ybWF0PSJmYWxzZSIvPgogICAgICAgICAgICAgICAgPENvbHVtbiB2YXJpYWJsZT0iYmk0MTQ4IiBpc1Zpc2libGU9InRydWUiIGNvbXBhY3RGb3JtYXQ9ImZhbHNlIi8+CiAgICAgICAgICAgICAgICA8Q29sdW1uIHZhcmlhYmxlPSJiaTYwMjIiIGlzVmlzaWJsZT0idHJ1ZSIgY29tcGFjdEZvcm1hdD0iZmFsc2UiLz4KICAgICAgICAgICAgICAgIDxDb2x1bW4gdmFyaWFibGU9ImJpNDE5MiIgaXNWaXNpYmxlPSJ0cnVlIiBjb21wYWN0Rm9ybWF0PSJmYWxzZSIvPgogICAgICAgICAgICAgICAgPENvbHVtbiB2YXJpYWJsZT0iYmk3MzAx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gICAgPENvbHVtbiB2YXJpYWJsZT0iYmk3NzQ1IiBpc1Zpc2libGU9InRydWUiIGNvbXBhY3RGb3JtYXQ9ImZhbHNlIi8+CiAgICAgICAgICAgIDwvQ29sdW1ucz4KICAgICAgICA8L1RhYmxlPgogICAgICAgIDxDcm9zc3RhYiBuYW1lPSJ2ZTc2MiIgZGF0YT0iZGQ0Njg5IiByZXN1bHREZWZpbml0aW9ucz0iZGQ0NjkxIiBsYWJlbD0iU3Vic3RpdHV0ZSBBc3NldHMgLSBDb3VudHJ5IiBzb3VyY2VJbnRlcmFjdGlvblZhcmlhYmxlcz0iYmk0Njg0IGJpNDUwMiBiaTQ3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MTAxNzg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Tc5PC9Qcm9wZXJ0eT4KICAgICAgICAgICAgPC9FZGl0b3JQcm9wZXJ0aWVzPgogICAgICAgICAgICA8QXhlcz4KICAgICAgICAgICAgICAgIDxBeGlzIHR5cGU9InJvdyI+CiAgICAgICAgICAgICAgICAgICAgPEhpZXJhcmNoeSBuYW1lPSJ2ZTQ4NDgiIHZhcmlhYmxlPSJiaTQ4NDciLz4KICAgICAgICAgICAgICAgIDwvQXhpcz4KICAgICAgICAgICAgICAgIDxBeGlzIHR5cGU9ImNvbHVtbiI+CiAgICAgICAgICAgICAgICAgICAgPEhpZXJhcmNoeSBuYW1lPSJ2ZTQ4MzUiIHZhcmlhYmxlPSJiaTQ4MjkiLz4KICAgICAgICAgICAgICAgICAgICA8TWVhc3VyZXM+CiAgICAgICAgICAgICAgICAgICAgICAgIDxNZWFzdXJlIG5hbWU9InZlNDg1NCIgdmFyaWFibGU9ImJpNDg1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NDk0OSIgZGF0YT0iZGQ0OTQ2IiByZXN1bHREZWZpbml0aW9ucz0iZGQ0OTQ4IiBsYWJlbD0iNi4gQnJlYWtkb3duIGJ5IEludGVyZXN0IFJhdGUgKFB1YmxpYykiIHNvdXJjZUludGVyYWN0aW9uVmFyaWFibGVzPSJiaTQ5NDQgYmk0OTQ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TgwPC9Qcm9wZXJ0eT4KICAgICAgICAgICAgPC9FZGl0b3JQcm9wZXJ0aWVzPgogICAgICAgICAgICA8QXhlcz4KICAgICAgICAgICAgICAgIDxBeGlzIHR5cGU9InJvdyI+CiAgICAgICAgICAgICAgICAgICAgPEhpZXJhcmNoeSBuYW1lPSJ2ZTQ5NTAiIHZhcmlhYmxlPSJiaTQ5NDQiLz4KICAgICAgICAgICAgICAgICAgICA8SGllcmFyY2h5IG5hbWU9InZlNDk1MSIgdmFyaWFibGU9ImJpNDk0NSIvPgogICAgICAgICAgICAgICAgPC9BeGlzPgogICAgICAgICAgICAgICAgPEF4aXMgdHlwZT0iY29sdW1uIj4KICAgICAgICAgICAgICAgICAgICA8TWVhc3VyZXM+CiAgICAgICAgICAgICAgICAgICAgICAgIDxNZWFzdXJlIG5hbWU9InZlNDk1MyIgdmFyaWFibGU9ImJpNDk0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0OTY4IiBkYXRhPSJkZDQ5NjUiIHJlc3VsdERlZmluaXRpb25zPSJkZDQ5NjciIGxhYmVsPSI3LiBCcmVha2Rvd24gYnkgUmVwYXltZW50IFR5cGUgKFB1YmxpYykiIHNvdXJjZUludGVyYWN0aW9uVmFyaWFibGVzPSJiaTQ5NjQgYmk0OTY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Tgx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xMDE4MjwvUHJvcGVydHk+CiAgICAgICAgICAgIDwvRWRpdG9yUHJvcGVydGllcz4KICAgICAgICAgICAgPEF4ZXM+CiAgICAgICAgICAgICAgICA8QXhpcyB0eXBlPSJyb3ciPgogICAgICAgICAgICAgICAgICAgIDxIaWVyYXJjaHkgbmFtZT0idmU0OTkzIiB2YXJpYWJsZT0iYmk0OTg2Ii8+CiAgICAgICAgICAgICAgICAgICAgPEhpZXJhcmNoeSBuYW1lPSJ2ZTUwMTIiIHZhcmlhYmxlPSJiaTUwMTEiLz4KICAgICAgICAgICAgICAgICAgICA8SGllcmFyY2h5IG5hbWU9InZlNTAxNiIgdmFyaWFibGU9ImJpNTAxNSIvPgogICAgICAgICAgICAgICAgPC9BeGlzPgogICAgICAgICAgICAgICAgPEF4aXMgdHlwZT0iY29sdW1uIj4KICAgICAgICAgICAgICAgICAgICA8TWVhc3VyZXM+CiAgICAgICAgICAgICAgICAgICAgICAgIDxNZWFzdXJlIG5hbWU9InZlNDk5NyIgdmFyaWFibGU9ImJpNDk4NS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U4MjMiIGRhdGE9ImRkNTgyNCIgcmVzdWx0RGVmaW5pdGlvbnM9ImRkNTgyNiIgbGFiZWw9IjUuIEJyZWFrZG93biBieSByZWdpb25zIG9mIG1haW4gY291bnRyeSBvZiBvcmlnaW4gKFB1YmxpYykiIHNvdXJjZUludGVyYWN0aW9uVmFyaWFibGVzPSJiaTU5MDEgYmk1OTE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TgzPC9Qcm9wZXJ0eT4KICAgICAgICAgICAgPC9FZGl0b3JQcm9wZXJ0aWVzPgogICAgICAgICAgICA8QXhlcz4KICAgICAgICAgICAgICAgIDxBeGlzIHR5cGU9InJvdyI+CiAgICAgICAgICAgICAgICAgICAgPEhpZXJhcmNoeSBuYW1lPSJ2ZTU5MTgiIHZhcmlhYmxlPSJiaTU5MTciLz4KICAgICAgICAgICAgICAgICAgICA8SGllcmFyY2h5IG5hbWU9InZlNTkwMiIgdmFyaWFibGU9ImJpNTkwMSIvPgogICAgICAgICAgICAgICAgPC9BeGlzPgogICAgICAgICAgICAgICAgPEF4aXMgdHlwZT0iY29sdW1uIj4KICAgICAgICAgICAgICAgICAgICA8TWVhc3VyZXM+CiAgICAgICAgICAgICAgICAgICAgICAgIDxNZWFzdXJlIG5hbWU9InZlNTkxNCIgdmFyaWFibGU9ImJpNTk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dHJ1ZSIvPgogICAgICAgICAgICA8L1N1bW1hcnk+CiAgICAgICAgPC9Dcm9zc3RhYj4KICAgICAgICA8UHJvbXB0IG5hbWU9InZlNjQ2MiIgbGFiZWw9IlNjaGFsdGZsw6RjaGVubGVpc3RlIC0gUmVmaW5hbmNpbmcgTWFya2VyIDUiIHNlbGVjdGlvbkRpc2FibGVkPSJ0cnVlIiBzb3VyY2VJbnRlcmFjdGlvblZhcmlhYmxlcz0iYmk2NDU3IiBhcHBseUR5bmFtaWNCcnVzaGVzPSJwcm9tcHRzT25seSIgcmVmPSJwcjY0NjE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xMDE4NDwvUHJvcGVydHk+CiAgICAgICAgICAgIDwvRWRpdG9yUHJvcGVydGllcz4KICAgICAgICAgICAgPExpbmtCYXIvPgogICAgICAgIDwvUHJvbXB0PgogICAgICAgIDxQcm9tcHQgbmFtZT0idmU2NDY5IiBsYWJlbD0iU2NoYWx0ZmzDpGNoZW5sZWlzdGUgLSBBVFQgQXNzZXQgVHlwZSAy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MTAxODU8L1Byb3BlcnR5PgogICAgICAgICAgICA8L0VkaXRvclByb3BlcnRpZXM+CiAgICAgICAgICAgIDxMaW5rQmFyLz4KICAgICAgICA8L1Byb21wdD4KICAgICAgICA8VmlzdWFsQ29udGFpbmVyIG5hbWU9InZlNjU1OCIgbGFiZWw9IlN0YWNraW5nIENvbnRhaW5lciAyICgxK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NjQ4MSIgZGF0YT0iZGQ2NDc4IiByZXN1bHREZWZpbml0aW9ucz0iZGQ2NDgwIiBsYWJlbD0iMTAuIExvYW4gU2l6ZSBJbmZvcm1hdGlvbiAoQ09NKSIgc291cmNlSW50ZXJhY3Rpb25WYXJpYWJsZXM9ImJpNjQ3NyBiaTY0Nz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MTAxODYsYmkxMDE4Nz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xMDE4OCxiaTEwMTg5PC9Qcm9wZXJ0eT4KICAgICAgICAgICAgPC9FZGl0b3JQcm9wZXJ0aWVzPgogICAgICAgICAgICA8QXhlcz4KICAgICAgICAgICAgICAgIDxBeGlzIHR5cGU9InJvdyI+CiAgICAgICAgICAgICAgICAgICAgPEhpZXJhcmNoeSBuYW1lPSJ2ZTY1MDEiIHZhcmlhYmxlPSJiaTY0OTUiLz4KICAgICAgICAgICAgICAgICAgICA8SGllcmFyY2h5IG5hbWU9InZlNjUwMiIgdmFyaWFibGU9ImJpNjQ5NiIvPgogICAgICAgICAgICAgICAgPC9BeGlzPgogICAgICAgICAgICAgICAgPEF4aXMgdHlwZT0iY29sdW1uIj4KICAgICAgICAgICAgICAgICAgICA8TWVhc3VyZXM+CiAgICAgICAgICAgICAgICAgICAgICAgIDxNZWFzdXJlIG5hbWU9InZlNjUwMyIgdmFyaWFibGU9ImJpNjQ5MCIgY29tcGFjdEZvcm1hdD0iZmFsc2UiLz4KICAgICAgICAgICAgICAgICAgICAgICAgPE1lYXN1cmUgbmFtZT0idmU2NTA0IiB2YXJpYWJsZT0iYmk2NDkxIiBjb21wYWN0Rm9ybWF0PSJmYWxzZSIvPgogICAgICAgICAgICAgICAgICAgICAgICA8TWVhc3VyZSBuYW1lPSJ2ZTY1MDUiIGNsYXNzPSJtZWFzdXJlYmkxNDc3IiB2YXJpYWJsZT0iYmk2NDkyIiBjb21wYWN0Rm9ybWF0PSJmYWxzZSIvPgogICAgICAgICAgICAgICAgICAgICAgICA8TWVhc3VyZSBuYW1lPSJ2ZTY1MDYiIHZhcmlhYmxlPSJiaTY0OTMiIGNvbXBhY3RGb3JtYXQ9ImZhbHNlIi8+CiAgICAgICAgICAgICAgICAgICAgICAgIDxNZWFzdXJlIG5hbWU9InZlNjUwNyIgdmFyaWFibGU9ImJpNjQ5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xOSIgZGF0YT0iZGQ2NTE2IiByZXN1bHREZWZpbml0aW9ucz0iZGQ2NTE4IiBsYWJlbD0iMTIuIExvYW4gdG8gVmFsdWUgKExUVikgSW5mb3JtYXRpb24gLSBJTkRFWEVEIChDT00pIiBzb3VyY2VJbnRlcmFjdGlvblZhcmlhYmxlcz0iYmk2NTE0IGJpNjU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xMDE5MCxiaTEwMTkxPC9Qcm9wZXJ0eT4KICAgICAgICAgICAgPC9FZGl0b3JQcm9wZXJ0aWVzPgogICAgICAgICAgICA8QXhlcz4KICAgICAgICAgICAgICAgIDxBeGlzIHR5cGU9InJvdyI+CiAgICAgICAgICAgICAgICAgICAgPEhpZXJhcmNoeSBuYW1lPSJ2ZTY1MjAiIHZhcmlhYmxlPSJiaTY1MTQiLz4KICAgICAgICAgICAgICAgICAgICA8SGllcmFyY2h5IG5hbWU9InZlNjUyMSIgdmFyaWFibGU9ImJpNjUxNSIvPgogICAgICAgICAgICAgICAgPC9BeGlzPgogICAgICAgICAgICAgICAgPEF4aXMgdHlwZT0iY29sdW1uIj4KICAgICAgICAgICAgICAgICAgICA8TWVhc3VyZXM+CiAgICAgICAgICAgICAgICAgICAgICAgIDxNZWFzdXJlIG5hbWU9InZlNjUyMiIgdmFyaWFibGU9ImJpNjUwOSIgY29tcGFjdEZvcm1hdD0iZmFsc2UiLz4KICAgICAgICAgICAgICAgICAgICAgICAgPE1lYXN1cmUgbmFtZT0idmU2NTIzIiBjbGFzcz0ibWVhc3VyZWJpMTkzMiIgdmFyaWFibGU9ImJpNjUxMCIgY29tcGFjdEZvcm1hdD0iZmFsc2UiLz4KICAgICAgICAgICAgICAgICAgICAgICAgPE1lYXN1cmUgbmFtZT0idmU2NTI0IiBjbGFzcz0ibWVhc3VyZWJpMTQ3NyIgdmFyaWFibGU9ImJpNjUxMSIgY29tcGFjdEZvcm1hdD0iZmFsc2UiLz4KICAgICAgICAgICAgICAgICAgICAgICAgPE1lYXN1cmUgbmFtZT0idmU2NTI1IiB2YXJpYWJsZT0iYmk2NTEyIiBjb21wYWN0Rm9ybWF0PSJmYWxzZSIvPgogICAgICAgICAgICAgICAgICAgICAgICA8TWVhc3VyZSBuYW1lPSJ2ZTY1MjYiIHZhcmlhYmxlPSJiaTY1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zgiIGRhdGE9ImRkNjUzNSIgcmVzdWx0RGVmaW5pdGlvbnM9ImRkNjUzNyIgbGFiZWw9IjEzLiBCcmVha2Rvd24gYnkgdHlwZSAoQ09NKSIgc291cmNlSW50ZXJhY3Rpb25WYXJpYWJsZXM9ImJpNjUzMiBiaTY1MzMgYmk2NTM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TkyPC9Qcm9wZXJ0eT4KICAgICAgICAgICAgPC9FZGl0b3JQcm9wZXJ0aWVzPgogICAgICAgICAgICA8QXhlcz4KICAgICAgICAgICAgICAgIDxBeGlzIHR5cGU9InJvdyI+CiAgICAgICAgICAgICAgICAgICAgPEhpZXJhcmNoeSBuYW1lPSJ2ZTY1MzkiIHZhcmlhYmxlPSJiaTY1MzIiLz4KICAgICAgICAgICAgICAgICAgICA8SGllcmFyY2h5IG5hbWU9InZlNjU0MCIgdmFyaWFibGU9ImJpNjUzMyIvPgogICAgICAgICAgICAgICAgICAgIDxIaWVyYXJjaHkgbmFtZT0idmU2NTQxIiB2YXJpYWJsZT0iYmk2NTM0Ii8+CiAgICAgICAgICAgICAgICA8L0F4aXM+CiAgICAgICAgICAgICAgICA8QXhpcyB0eXBlPSJjb2x1bW4iPgogICAgICAgICAgICAgICAgICAgIDxNZWFzdXJlcz4KICAgICAgICAgICAgICAgICAgICAgICAgPE1lYXN1cmUgbmFtZT0idmU2NTQyIiBjbGFzcz0ibWVhc3VyZWJpMTkzMiIgdmFyaWFibGU9ImJpNjUyOCIgY29tcGFjdEZvcm1hdD0iZmFsc2UiLz4KICAgICAgICAgICAgICAgICAgICAgICAgPE1lYXN1cmUgbmFtZT0idmU2NTQzIiBjbGFzcz0ibWVhc3VyZWJpMTQ3NyIgdmFyaWFibGU9ImJpNjUyOSIgY29tcGFjdEZvcm1hdD0iZmFsc2UiLz4KICAgICAgICAgICAgICAgICAgICAgICAgPE1lYXN1cmUgbmFtZT0idmU2NTQ0IiB2YXJpYWJsZT0iYmk2NTMwIiBjb21wYWN0Rm9ybWF0PSJmYWxzZSIvPgogICAgICAgICAgICAgICAgICAgICAgICA8TWVhc3VyZSBuYW1lPSJ2ZTY1NDUiIHZhcmlhYmxlPSJiaTY1Mz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NTMiIGRhdGE9ImRkNjU1MCIgcmVzdWx0RGVmaW5pdGlvbnM9ImRkNjU1MiIgbGFiZWw9IjE0LiBMb2FuIGJ5IFJhbmtpbmcgKENPTSkiIHNvdXJjZUludGVyYWN0aW9uVmFyaWFibGVzPSJiaTY1NDcgYmk2NTQ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TkzLGJpMTAxOTQ8L1Byb3BlcnR5PgogICAgICAgICAgICA8L0VkaXRvclByb3BlcnRpZXM+CiAgICAgICAgICAgIDxBeGVzPgogICAgICAgICAgICAgICAgPEF4aXMgdHlwZT0icm93Ij4KICAgICAgICAgICAgICAgICAgICA8SGllcmFyY2h5IG5hbWU9InZlNjU1NCIgdmFyaWFibGU9ImJpNjU0OSIvPgogICAgICAgICAgICAgICAgPC9BeGlzPgogICAgICAgICAgICAgICAgPEF4aXMgdHlwZT0iY29sdW1uIj4KICAgICAgICAgICAgICAgICAgICA8SGllcmFyY2h5IG5hbWU9InZlNjU1NSIgdmFyaWFibGU9ImJpNjU0NyIvPgogICAgICAgICAgICAgICAgICAgIDxNZWFzdXJlcz4KICAgICAgICAgICAgICAgICAgICAgICAgPE1lYXN1cmUgbmFtZT0idmU2NTU2IiB2YXJpYWJsZT0iYmk2NTQ4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UHJvbXB0IG5hbWU9InZlNjYwNSIgbGFiZWw9IlNjaGFsdGZsw6RjaGVubGVpc3RlIC0gUmVmaW5hbmNpbmcgTWFya2VyIDY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xMDE5NTwvUHJvcGVydHk+CiAgICAgICAgICAgIDwvRWRpdG9yUHJvcGVydGllcz4KICAgICAgICAgICAgPExpbmtCYXIvPgogICAgICAgIDwvUHJvbXB0PgogICAgICAgIDxWaXN1YWxDb250YWluZXIgbmFtZT0idmU2Njk0IiBsYWJlbD0iU3RhY2sgQ29udGFpbmVyMSAoMSk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2NjIzIiBkYXRhPSJkZDY2MjEiIHJlc3VsdERlZmluaXRpb25zPSJkZDY2MDgiIGxhYmVsPSJHZW5lcmFsIEluZm9ybWF0aW9uIChQdWJsaWMpIiBzb3VyY2VJbnRlcmFjdGlvblZhcmlhYmxlcz0iYmk2NjA3IiBhcHBseUR5bmFtaWNCcnVzaGVzPSJ5ZXMiIGNvbHVtblNpemluZz0iYXV0b0ZpbGwiPgogICAgICAgICAgICA8RWRpdG9yUHJvcGVydGllcz4KICAgICAgICAgICAgICAgIDxQcm9wZXJ0eSBrZXk9ImlzQXV0b0xhYmVsIj5mYWxzZTwvUHJvcGVydHk+CiAgICAgICAgICAgICAgICA8UHJvcGVydHkga2V5PSJhZGRlZEludGVyYWN0aW9uUXVlcnlEYXRhSXRlbXMiPmJpMTAxOTY8L1Byb3BlcnR5PgogICAgICAgICAgICA8L0VkaXRvclByb3BlcnRpZXM+CiAgICAgICAgICAgIDxDb2x1bW5zPgogICAgICAgICAgICAgICAgPENvbHVtbiB2YXJpYWJsZT0iYmk2NjA3IiBpc1Zpc2libGU9InRydWUiLz4KICAgICAgICAgICAgICAgIDxDb2x1bW4gdmFyaWFibGU9ImJpNjYwOSIgaXNWaXNpYmxlPSJ0cnVlIiBjb21wYWN0Rm9ybWF0PSJmYWxzZSIvPgogICAgICAgICAgICAgICAgPENvbHVtbiB2YXJpYWJsZT0iYmk2NjEwIiBpc1Zpc2libGU9InRydWUiIGNvbXBhY3RGb3JtYXQ9ImZhbHNlIi8+CiAgICAgICAgICAgICAgICA8Q29sdW1uIHZhcmlhYmxlPSJiaTY2MTEiIGlzVmlzaWJsZT0idHJ1ZSIgY29tcGFjdEZvcm1hdD0iZmFsc2UiLz4KICAgICAgICAgICAgICAgIDxDb2x1bW4gdmFyaWFibGU9ImJpNjYxMiIgaXNWaXNpYmxlPSJ0cnVlIiBjb21wYWN0Rm9ybWF0PSJmYWxzZSIvPgogICAgICAgICAgICAgICAgPENvbHVtbiB2YXJpYWJsZT0iYmk2NjEzIiBpc1Zpc2libGU9InRydWUiIGNvbXBhY3RGb3JtYXQ9ImZhbHNlIi8+CiAgICAgICAgICAgICAgICA8Q29sdW1uIHZhcmlhYmxlPSJiaTY2MTQiIGlzVmlzaWJsZT0idHJ1ZSIgY29tcGFjdEZvcm1hdD0iZmFsc2UiLz4KICAgICAgICAgICAgICAgIDxDb2x1bW4gdmFyaWFibGU9ImJpNjYxNSIgaXNWaXNpYmxlPSJ0cnVlIiBjb21wYWN0Rm9ybWF0PSJmYWxzZSIvPgogICAgICAgICAgICAgICAgPENvbHVtbiB2YXJpYWJsZT0iYmk3MzAyIiBpc1Zpc2libGU9InRydWUiIGNvbXBhY3RGb3JtYXQ9ImZhbHNlIi8+CiAgICAgICAgICAgICAgICA8Q29sdW1uIHZhcmlhYmxlPSJiaTY2MTYiIGlzVmlzaWJsZT0idHJ1ZSIgY29tcGFjdEZvcm1hdD0iZmFsc2UiLz4KICAgICAgICAgICAgICAgIDxDb2x1bW4gdmFyaWFibGU9ImJpNjYxNyIgaXNWaXNpYmxlPSJ0cnVlIiBjb21wYWN0Rm9ybWF0PSJmYWxzZSIvPgogICAgICAgICAgICAgICAgPENvbHVtbiB2YXJpYWJsZT0iYmk2NjE4IiBpc1Zpc2libGU9InRydWUiIGNvbXBhY3RGb3JtYXQ9ImZhbHNlIi8+CiAgICAgICAgICAgICAgICA8Q29sdW1uIHZhcmlhYmxlPSJiaTY2MTkiIGlzVmlzaWJsZT0idHJ1ZSIgY29tcGFjdEZvcm1hdD0iZmFsc2UiLz4KICAgICAgICAgICAgICAgIDxDb2x1bW4gdmFyaWFibGU9ImJpNjYyMCIgaXNWaXNpYmxlPSJ0cnVlIiBjb21wYWN0Rm9ybWF0PSJmYWxzZSIvPgogICAgICAgICAgICAgICAgPENvbHVtbiB2YXJpYWJsZT0iYmk3NzQ2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MTAxOTc8L1Byb3BlcnR5PgogICAgICAgICAgICA8L0VkaXRvclByb3BlcnRpZXM+CiAgICAgICAgICAgIDxBeGVzPgogICAgICAgICAgICAgICAgPEF4aXMgdHlwZT0icm93Ij4KICAgICAgICAgICAgICAgICAgICA8SGllcmFyY2h5IG5hbWU9InZlNjYzMyIgdmFyaWFibGU9ImJpNjYyNyIvPgogICAgICAgICAgICAgICAgICAgIDxIaWVyYXJjaHkgbmFtZT0idmU2NjM0IiB2YXJpYWJsZT0iYmk2NjI4Ii8+CiAgICAgICAgICAgICAgICA8L0F4aXM+CiAgICAgICAgICAgICAgICA8QXhpcyB0eXBlPSJjb2x1bW4iPgogICAgICAgICAgICAgICAgICAgIDxIaWVyYXJjaHkgbmFtZT0idmU2NjM1IiB2YXJpYWJsZT0iYmk2NjI1Ii8+CiAgICAgICAgICAgICAgICAgICAgPE1lYXN1cmVzPgogICAgICAgICAgICAgICAgICAgICAgICA8TWVhc3VyZSBuYW1lPSJ2ZTY2MzYiIHZhcmlhYmxlPSJiaTY2Mj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2NDUiIGRhdGE9ImRkNjY0MiIgcmVzdWx0RGVmaW5pdGlvbnM9ImRkNjY0NCIgbGFiZWw9IldlaWdodGVkIEF2ZXJhZ2UgTGlmZSAoaW4geWVhcnMpIChQdWJsaWMpIiBzb3VyY2VJbnRlcmFjdGlvblZhcmlhYmxlcz0iYmk2NjQxIGJpNjY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xMDE5ODwvUHJvcGVydHk+CiAgICAgICAgICAgIDwvRWRpdG9yUHJvcGVydGllcz4KICAgICAgICAgICAgPEF4ZXM+CiAgICAgICAgICAgICAgICA8QXhpcyB0eXBlPSJyb3ciPgogICAgICAgICAgICAgICAgICAgIDxIaWVyYXJjaHkgbmFtZT0idmU2NjQ2IiB2YXJpYWJsZT0iYmk2NjQwIi8+CiAgICAgICAgICAgICAgICAgICAgPEhpZXJhcmNoeSBuYW1lPSJ2ZTY2NDciIHZhcmlhYmxlPSJiaTY2NDEiLz4KICAgICAgICAgICAgICAgIDwvQXhpcz4KICAgICAgICAgICAgICAgIDxBeGlzIHR5cGU9ImNvbHVtbiI+CiAgICAgICAgICAgICAgICAgICAgPE1lYXN1cmVzPgogICAgICAgICAgICAgICAgICAgICAgICA8TWVhc3VyZSBuYW1lPSJ2ZTY2NDgiIHZhcmlhYmxlPSJiaTY2MzgiIGNvbXBhY3RGb3JtYXQ9ImZhbHNlIi8+CiAgICAgICAgICAgICAgICAgICAgICAgIDxNZWFzdXJlIG5hbWU9InZlNjY0OSIgdmFyaWFibGU9ImJpNjYzO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Y2NTciIGRhdGE9ImRkNjY1NCIgcmVzdWx0RGVmaW5pdGlvbnM9ImRkNjY1NiIgbGFiZWw9IkNvdmVyZWQgQXNzZXRzIC8gQm9uZHMgLSBDdXJyZW5jeSAoUHVibGljKSIgc291cmNlSW50ZXJhY3Rpb25WYXJpYWJsZXM9ImJpNjY1MiBiaTY2NT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MTAxOTksYmkxMDIwMDwvUHJvcGVydHk+CiAgICAgICAgICAgIDwvRWRpdG9yUHJvcGVydGllcz4KICAgICAgICAgICAgPEF4ZXM+CiAgICAgICAgICAgICAgICA8QXhpcyB0eXBlPSJyb3ciPgogICAgICAgICAgICAgICAgICAgIDxIaWVyYXJjaHkgbmFtZT0idmU2NjU4IiB2YXJpYWJsZT0iYmk2NjUyIi8+CiAgICAgICAgICAgICAgICAgICAgPEhpZXJhcmNoeSBuYW1lPSJ2ZTY2NTkiIHZhcmlhYmxlPSJiaTY2NTMiLz4KICAgICAgICAgICAgICAgIDwvQXhpcz4KICAgICAgICAgICAgICAgIDxBeGlzIHR5cGU9ImNvbHVtbiI+CiAgICAgICAgICAgICAgICAgICAgPE1lYXN1cmVzPgogICAgICAgICAgICAgICAgICAgICAgICA8TWVhc3VyZSBuYW1lPSJ2ZTY2NjAiIHZhcmlhYmxlPSJiaTY2N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Y2NjkiIGRhdGE9ImRkNjY2NyIgcmVzdWx0RGVmaW5pdGlvbnM9ImRkNjY2NCIgbGFiZWw9IkNvdmVyZWQgQm9uZHMgLSBCcmVha2Rvd24gYnkgaW50ZXJlc3QgcmF0ZSAoUHVibGljKSIgc291cmNlSW50ZXJhY3Rpb25WYXJpYWJsZXM9ImJpNjY2MiBiaTY2NjMiIGFwcGx5RHluYW1pY0JydXNoZXM9InllcyIgY29sdW1uU2l6aW5nPSJhdXRvRmlsbCI+CiAgICAgICAgICAgIDxFZGl0b3JQcm9wZXJ0aWVzPgogICAgICAgICAgICAgICAgPFByb3BlcnR5IGtleT0iaXNBdXRvTGFiZWwiPmZhbHNlPC9Qcm9wZXJ0eT4KICAgICAgICAgICAgICAgIDxQcm9wZXJ0eSBrZXk9ImFkZGVkSW50ZXJhY3Rpb25RdWVyeURhdGFJdGVtcyI+YmkxMDIwMSxiaTEwMjAy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jAzPC9Qcm9wZXJ0eT4KICAgICAgICAgICAgPC9FZGl0b3JQcm9wZXJ0aWVzPgogICAgICAgICAgICA8QXhlcz4KICAgICAgICAgICAgICAgIDxBeGlzIHR5cGU9InJvdyI+CiAgICAgICAgICAgICAgICAgICAgPEhpZXJhcmNoeSBuYW1lPSJ2ZTY2ODEiIHZhcmlhYmxlPSJiaTY2NzQiLz4KICAgICAgICAgICAgICAgICAgICA8SGllcmFyY2h5IG5hbWU9InZlNjY4MiIgdmFyaWFibGU9ImJpNjY3NSIvPgogICAgICAgICAgICAgICAgPC9BeGlzPgogICAgICAgICAgICAgICAgPEF4aXMgdHlwZT0iY29sdW1uIj4KICAgICAgICAgICAgICAgICAgICA8SGllcmFyY2h5IG5hbWU9InZlNjY4MyIgdmFyaWFibGU9ImJpNjY3MiIvPgogICAgICAgICAgICAgICAgICAgIDxNZWFzdXJlcz4KICAgICAgICAgICAgICAgICAgICAgICAgPE1lYXN1cmUgbmFtZT0idmU2Njg0IiB2YXJpYWJsZT0iYmk2Njc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UYWJsZSBuYW1lPSJ2ZTY2OTIiIGRhdGE9ImRkNjY5MCIgcmVzdWx0RGVmaW5pdGlvbnM9ImRkNjY4NyIgbGFiZWw9IkNlbnRyYWwgYmFuayBlbGlnaWJsZSBhc3NldHMgKFB1YmxpYykiIHNvdXJjZUludGVyYWN0aW9uVmFyaWFibGVzPSJiaTY2ODYiIGFwcGx5RHluYW1pY0JydXNoZXM9InllcyIgY29sdW1uU2l6aW5nPSJhdXRvRmlsbCI+CiAgICAgICAgICAgIDxFZGl0b3JQcm9wZXJ0aWVzPgogICAgICAgICAgICAgICAgPFByb3BlcnR5IGtleT0iaXNBdXRvTGFiZWwiPmZhbHNlPC9Qcm9wZXJ0eT4KICAgICAgICAgICAgICAgIDxQcm9wZXJ0eSBrZXk9ImFkZGVkSW50ZXJhY3Rpb25RdWVyeURhdGFJdGVtcyI+YmkxMDIwNCxiaTEwMjA1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gICAgPFByb21wdCBuYW1lPSJ2ZTY5NDAiIGxhYmVsPSJTY2hhbHRmbMOkY2hlbmxlaXN0ZSAtIFJlZmluYW5jaW5nIE1hcmtlciA3IiBzZWxlY3Rpb25EaXNhYmxlZD0idHJ1ZSIgc291cmNlSW50ZXJhY3Rpb25WYXJpYWJsZXM9ImJpNjkzNCIgYXBwbHlEeW5hbWljQnJ1c2hlcz0icHJvbXB0c09ubHkiIHJlZj0icHI2O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MTAyMDY8L1Byb3BlcnR5PgogICAgICAgICAgICA8L0VkaXRvclByb3BlcnRpZXM+CiAgICAgICAgICAgIDxMaW5rQmFyLz4KICAgICAgICA8L1Byb21wdD4KICAgICAgICA8VGFibGUgbmFtZT0idmU2OTUzIiBkYXRhPSJkZDY5NTQiIHJlc3VsdERlZmluaXRpb25zPSJkZDY5NTYiIGxhYmVsPSJJc3N1YW5jZXMiIHNvdXJjZUludGVyYWN0aW9uVmFyaWFibGVzPSJiaTY5NTggYmk2OTYwIGJpNjk2NCBiaTY5NjcgYmk2OTc1IGJpNjk3OCBiaTcwNjggYmk3Mzc0IGJpOTkzOCIgYXBwbHlEeW5hbWljQnJ1c2hlcz0ieWVzIiBjb2x1bW5TaXppbmc9ImF1dG9GaWxsIj4KICAgICAgICAgICAgPEVkaXRvclByb3BlcnRpZXM+CiAgICAgICAgICAgICAgICA8UHJvcGVydHkga2V5PSJpc0F1dG9MYWJlbCI+ZmFsc2U8L1Byb3BlcnR5PgogICAgICAgICAgICAgICAgPFByb3BlcnR5IGtleT0iYWRkZWRJbnRlcmFjdGlvblF1ZXJ5RGF0YUl0ZW1zIj5iaTEwMjA3LGJpMTAyMDg8L1Byb3BlcnR5PgogICAgICAgICAgICA8L0VkaXRvclByb3BlcnRpZXM+CiAgICAgICAgICAgIDxDb2x1bW5zPgogICAgICAgICAgICAgICAgPENvbHVtbiB2YXJpYWJsZT0iYmk2OTU4IiBpc1Zpc2libGU9InRydWUiLz4KICAgICAgICAgICAgICAgIDxDb2x1bW4gdmFyaWFibGU9ImJpNjk2MCIgaXNWaXNpYmxlPSJ0cnVlIi8+CiAgICAgICAgICAgICAgICA8Q29sdW1uIHZhcmlhYmxlPSJiaTY5NjQiIGlzVmlzaWJsZT0idHJ1ZSIvPgogICAgICAgICAgICAgICAgPENvbHVtbiB2YXJpYWJsZT0iYmk2OTc1IiBpc1Zpc2libGU9InRydWUiLz4KICAgICAgICAgICAgICAgIDxDb2x1bW4gdmFyaWFibGU9ImJpODQxNCIgaXNWaXNpYmxlPSJ0cnVlIiBjb21wYWN0Rm9ybWF0PSJmYWxzZSIvPgogICAgICAgICAgICAgICAgPENvbHVtbiB2YXJpYWJsZT0iYmk3Mzc0IiBpc1Zpc2libGU9InRydWUiLz4KICAgICAgICAgICAgICAgIDxDb2x1bW4gdmFyaWFibGU9ImJpNjk2NyIgaXNWaXNpYmxlPSJ0cnVlIi8+CiAgICAgICAgICAgICAgICA8Q29sdW1uIHZhcmlhYmxlPSJiaTY5OTIiIGlzVmlzaWJsZT0idHJ1ZSIgY29tcGFjdEZvcm1hdD0iZmFsc2UiLz4KICAgICAgICAgICAgICAgIDxDb2x1bW4gdmFyaWFibGU9ImJpNjk3OCIgaXNWaXNpYmxlPSJ0cnVlIi8+CiAgICAgICAgICAgICAgICA8Q29sdW1uIGNsYXNzPSJ0YWJsZUNvbHVtbmJpNzA2OCIgdmFyaWFibGU9ImJpNzA2OCIgaXNWaXNpYmxlPSJ0cnVlIi8+CiAgICAgICAgICAgICAgICA8Q29sdW1uIHZhcmlhYmxlPSJiaTcwMDQiIGlzVmlzaWJsZT0idHJ1ZSIgY29tcGFjdEZvcm1hdD0iZmFsc2UiLz4KICAgICAgICAgICAgICAgIDxDb2x1bW4gdmFyaWFibGU9ImJpOTkzOCIgaXNWaXNpYmxlPSJ0cnVlIi8+CiAgICAgICAgICAgIDwvQ29sdW1ucz4KICAgICAgICA8L1RhYmxlPgogICAgICAgIDxQcm9tcHQgbmFtZT0idmU3MDc1IiBsYWJlbD0iU2NoYWx0ZmzDpGNoZW5sZWlzdGUgLSBSZWZpbmFuY2luZyBNYXJrZXIgOCIgc2VsZWN0aW9uRGlzYWJsZWQ9InRydWUiIHNvdXJjZUludGVyYWN0aW9uVmFyaWFibGVzPSJiaTcwNzAiIGFwcGx5RHluYW1pY0JydXNoZXM9InByb21wdHNPbmx5IiByZWY9InByNzA3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EwMjA5PC9Qcm9wZXJ0eT4KICAgICAgICAgICAgPC9FZGl0b3JQcm9wZXJ0aWVzPgogICAgICAgICAgICA8TGlua0Jhci8+CiAgICAgICAgPC9Qcm9tcHQ+CiAgICAgICAgPFRhYmxlIG5hbWU9InZlNzIyMiIgZGF0YT0iZGQ3MjIwIiByZXN1bHREZWZpbml0aW9ucz0iZGQ3MjEzIiBsYWJlbD0iSXNzdWFuY2VzICgxKSIgc291cmNlSW50ZXJhY3Rpb25WYXJpYWJsZXM9ImJpNzIwNSBiaTcyMDYgYmk3MjA3IGJpNzIwOCBiaTcyMDkgYmk3MjEwIGJpNzIxMiBiaTc2NzIgYmk5OTM5IiBhcHBseUR5bmFtaWNCcnVzaGVzPSJ5ZXMiIGNvbHVtblNpemluZz0iYXV0b0ZpbGwiPgogICAgICAgICAgICA8RWRpdG9yUHJvcGVydGllcz4KICAgICAgICAgICAgICAgIDxQcm9wZXJ0eSBrZXk9ImlzQXV0b0xhYmVsIj5mYWxzZTwvUHJvcGVydHk+CiAgICAgICAgICAgICAgICA8UHJvcGVydHkga2V5PSJhZGRlZEludGVyYWN0aW9uUXVlcnlEYXRhSXRlbXMiPmJpMTAyMTAsYmkxMDIxMTwvUHJvcGVydHk+CiAgICAgICAgICAgIDwvRWRpdG9yUHJvcGVydGllcz4KICAgICAgICAgICAgPENvbHVtbnM+CiAgICAgICAgICAgICAgICA8Q29sdW1uIHZhcmlhYmxlPSJiaTcyMDUiIGlzVmlzaWJsZT0idHJ1ZSIvPgogICAgICAgICAgICAgICAgPENvbHVtbiB2YXJpYWJsZT0iYmk3MjA2IiBpc1Zpc2libGU9InRydWUiLz4KICAgICAgICAgICAgICAgIDxDb2x1bW4gdmFyaWFibGU9ImJpNzIwNyIgaXNWaXNpYmxlPSJ0cnVlIi8+CiAgICAgICAgICAgICAgICA8Q29sdW1uIHZhcmlhYmxlPSJiaTcyMDkiIGlzVmlzaWJsZT0idHJ1ZSIvPgogICAgICAgICAgICAgICAgPENvbHVtbiB2YXJpYWJsZT0iYmk4NDk2IiBpc1Zpc2libGU9InRydWUiIGNvbXBhY3RGb3JtYXQ9ImZhbHNlIi8+CiAgICAgICAgICAgICAgICA8Q29sdW1uIHZhcmlhYmxlPSJiaTc2NzIiIGlzVmlzaWJsZT0idHJ1ZSIvPgogICAgICAgICAgICAgICAgPENvbHVtbiB2YXJpYWJsZT0iYmk3MjA4IiBpc1Zpc2libGU9InRydWUiLz4KICAgICAgICAgICAgICAgIDxDb2x1bW4gdmFyaWFibGU9ImJpNzIxNSIgaXNWaXNpYmxlPSJ0cnVlIiBjb21wYWN0Rm9ybWF0PSJmYWxzZSIvPgogICAgICAgICAgICAgICAgPENvbHVtbiB2YXJpYWJsZT0iYmk3MjEwIiBpc1Zpc2libGU9InRydWUiLz4KICAgICAgICAgICAgICAgIDxDb2x1bW4gY2xhc3M9InRhYmxlQ29sdW1uYmk3MDY4IiB2YXJpYWJsZT0iYmk3MjEyIiBpc1Zpc2libGU9InRydWUiLz4KICAgICAgICAgICAgICAgIDxDb2x1bW4gdmFyaWFibGU9ImJpNzIxNyIgaXNWaXNpYmxlPSJ0cnVlIiBjb21wYWN0Rm9ybWF0PSJmYWxzZSIvPgogICAgICAgICAgICAgICAgPENvbHVtbiB2YXJpYWJsZT0iYmk5OTM5IiBpc1Zpc2libGU9InRydWUiLz4KICAgICAgICAgICAgPC9Db2x1bW5zPgogICAgICAgIDwvVGFibGU+CiAgICAgICAgPENyb3NzdGFiIG5hbWU9InZlMTA3MiIgZGF0YT0iZGQxNjc1IiByZXN1bHREZWZpbml0aW9ucz0iZGQxNjc3IiBsYWJlbD0iMS4gUHJvcGVydHkgVHlwZSBJbmZvcm1hdGlvbiIgc291cmNlSW50ZXJhY3Rpb25WYXJpYWJsZXM9ImJpMTA3NiBiaTE2Nz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MTAyMTI8L1Byb3BlcnR5PgogICAgICAgICAgICA8L0VkaXRvclByb3BlcnRpZXM+CiAgICAgICAgICAgIDxBeGVzPgogICAgICAgICAgICAgICAgPEF4aXMgdHlwZT0icm93Ij4KICAgICAgICAgICAgICAgICAgICA8SGllcmFyY2h5IG5hbWU9InZlMTY3OCIgdmFyaWFibGU9ImJpMTA3NiIvPgogICAgICAgICAgICAgICAgPC9BeGlzPgogICAgICAgICAgICAgICAgPEF4aXMgdHlwZT0iY29sdW1uIj4KICAgICAgICAgICAgICAgICAgICA8SGllcmFyY2h5IG5hbWU9InZlMTY3OSIgdmFyaWFibGU9ImJpMTY3MiIvPgogICAgICAgICAgICAgICAgICAgIDxNZWFzdXJlcz4KICAgICAgICAgICAgICAgICAgICAgICAgPE1lYXN1cmUgbmFtZT0idmUxNjgwIiB2YXJpYWJsZT0iYmkxMDc3IiBjb21wYWN0Rm9ybWF0PSJmYWxzZSIvPgogICAgICAgICAgICAgICAgICAgICAgICA8TWVhc3VyZSBuYW1lPSJ2ZTE2ODEiIHZhcmlhYmxlPSJiaTEyMzIiIGNvbXBhY3RGb3JtYXQ9ImZhbHNlIi8+CiAgICAgICAgICAgICAgICAgICAgICAgIDxNZWFzdXJlIG5hbWU9InZlNzQ0NyIgdmFyaWFibGU9ImJpNzQ0NiIgY29tcGFjdEZvcm1hdD0iZmFsc2UiLz4KICAgICAgICAgICAgICAgICAgICAgICAgPE1lYXN1cmUgbmFtZT0idmU3NTE3IiB2YXJpYWJsZT0iYmk3NTE2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UHJvbXB0IG5hbWU9InZlODk1NSIgbGFiZWw9IlNjaGFsdGZsw6RjaGVubGVpc3RlIC0gUmVmaW5hbmNpbmcgTWFya2VyIDIgKDEpIiBzZWxlY3Rpb25EaXNhYmxlZD0idHJ1ZSIgc291cmNlSW50ZXJhY3Rpb25WYXJpYWJsZXM9ImJpODk1MCIgYXBwbHlEeW5hbWljQnJ1c2hlcz0icHJvbXB0c09ubHkiIHJlZj0icHI4OTU0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MTAyMTM8L1Byb3BlcnR5PgogICAgICAgICAgICA8L0VkaXRvclByb3BlcnRpZXM+CiAgICAgICAgICAgIDxMaW5rQmFyLz4KICAgICAgICA8L1Byb21wdD4KICAgICAgICA8VmlzdWFsQ29udGFpbmVyIG5hbWU9InZlOTEwMyIgbGFiZWw9IlN0YWNraW5nIENvbnRhaW5lciAxICgxK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ODk2NiIgZGF0YT0iZGQ4OTYzIiByZXN1bHREZWZpbml0aW9ucz0iZGQ4OTY1IiBsYWJlbD0iMS4gUHJvcGVydHkgVHlwZSBJbmZvcm1hdGlvbiAoMSkiIHNvdXJjZUludGVyYWN0aW9uVmFyaWFibGVzPSJiaTg5NjIgYmk4OTU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jE0PC9Qcm9wZXJ0eT4KICAgICAgICAgICAgPC9FZGl0b3JQcm9wZXJ0aWVzPgogICAgICAgICAgICA8QXhlcz4KICAgICAgICAgICAgICAgIDxBeGlzIHR5cGU9InJvdyI+CiAgICAgICAgICAgICAgICAgICAgPEhpZXJhcmNoeSBuYW1lPSJ2ZTg5NjciIHZhcmlhYmxlPSJiaTg5NjIiLz4KICAgICAgICAgICAgICAgIDwvQXhpcz4KICAgICAgICAgICAgICAgIDxBeGlzIHR5cGU9ImNvbHVtbiI+CiAgICAgICAgICAgICAgICAgICAgPEhpZXJhcmNoeSBuYW1lPSJ2ZTg5NjgiIHZhcmlhYmxlPSJiaTg5NTciLz4KICAgICAgICAgICAgICAgICAgICA8TWVhc3VyZXM+CiAgICAgICAgICAgICAgICAgICAgICAgIDxNZWFzdXJlIG5hbWU9InZlODk2OSIgdmFyaWFibGU9ImJpODk1OCIgY29tcGFjdEZvcm1hdD0iZmFsc2UiLz4KICAgICAgICAgICAgICAgICAgICAgICAgPE1lYXN1cmUgbmFtZT0idmU4OTcwIiB2YXJpYWJsZT0iYmk4OTU5IiBjb21wYWN0Rm9ybWF0PSJmYWxzZSIvPgogICAgICAgICAgICAgICAgICAgICAgICA8TWVhc3VyZSBuYW1lPSJ2ZTg5NzEiIHZhcmlhYmxlPSJiaTg5NjAiIGNvbXBhY3RGb3JtYXQ9ImZhbHNlIi8+CiAgICAgICAgICAgICAgICAgICAgICAgIDxNZWFzdXJlIG5hbWU9InZlODk3MiIgdmFyaWFibGU9ImJpODk2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ODk4MSIgZGF0YT0iZGQ4OTc4IiByZXN1bHREZWZpbml0aW9ucz0iZGQ4OTgwIiBsYWJlbD0iMi4gUHJvcGVydHkgU3VidHlwZSBJbmZvcm1hdGlvbiAoMSkiIHNvdXJjZUludGVyYWN0aW9uVmFyaWFibGVzPSJiaTg5NzQgYmk4OTc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jE1PC9Qcm9wZXJ0eT4KICAgICAgICAgICAgPC9FZGl0b3JQcm9wZXJ0aWVzPgogICAgICAgICAgICA8QXhlcz4KICAgICAgICAgICAgICAgIDxBeGlzIHR5cGU9InJvdyI+CiAgICAgICAgICAgICAgICAgICAgPEhpZXJhcmNoeSBuYW1lPSJ2ZTg5ODIiIHZhcmlhYmxlPSJiaTg5NzciLz4KICAgICAgICAgICAgICAgIDwvQXhpcz4KICAgICAgICAgICAgICAgIDxBeGlzIHR5cGU9ImNvbHVtbiI+CiAgICAgICAgICAgICAgICAgICAgPEhpZXJhcmNoeSBuYW1lPSJ2ZTg5ODMiIHZhcmlhYmxlPSJiaTg5NzQiLz4KICAgICAgICAgICAgICAgICAgICA8TWVhc3VyZXM+CiAgICAgICAgICAgICAgICAgICAgICAgIDxNZWFzdXJlIG5hbWU9InZlODk4NCIgdmFyaWFibGU9ImJpODk3NSIgY29tcGFjdEZvcm1hdD0iZmFsc2UiLz4KICAgICAgICAgICAgICAgICAgICAgICAgPE1lYXN1cmUgbmFtZT0idmU4OTg1IiB2YXJpYWJsZT0iYmk4OTc2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Q29udGFpbmVyIG5hbWU9InZlOTAzMiIgbGFiZWw9IjMuIENvbmNlbnRyYXRpb24gUmlza3MgKDEp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4OTk2IiBkYXRhPSJkZDg5OTMiIHJlc3VsdERlZmluaXRpb25zPSJkZDg5OTUiIGxhYmVsPSJSZXNpZGVudGlhbCAoMSkiIHNvdXJjZUludGVyYWN0aW9uVmFyaWFibGVzPSJiaTg5ODggYmk4OTg3IGJpODk5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xMDIxNjwvUHJvcGVydHk+CiAgICAgICAgICAgIDwvRWRpdG9yUHJvcGVydGllcz4KICAgICAgICAgICAgPEF4ZXM+CiAgICAgICAgICAgICAgICA8QXhpcyB0eXBlPSJyb3ciPgogICAgICAgICAgICAgICAgICAgIDxIaWVyYXJjaHkgbmFtZT0idmU4OTk3IiB2YXJpYWJsZT0iYmk4OTkxIi8+CiAgICAgICAgICAgICAgICA8L0F4aXM+CiAgICAgICAgICAgICAgICA8QXhpcyB0eXBlPSJjb2x1bW4iPgogICAgICAgICAgICAgICAgICAgIDxIaWVyYXJjaHkgbmFtZT0idmU4OTk4IiB2YXJpYWJsZT0iYmk4OTg4Ii8+CiAgICAgICAgICAgICAgICAgICAgPEhpZXJhcmNoeSBuYW1lPSJ2ZTg5OTkiIHZhcmlhYmxlPSJiaTg5ODciLz4KICAgICAgICAgICAgICAgICAgICA8TWVhc3VyZXM+CiAgICAgICAgICAgICAgICAgICAgICAgIDxNZWFzdXJlIG5hbWU9InZlOTAwMCIgY2xhc3M9Im1lYXN1cmViaTI1MTEiIHZhcmlhYmxlPSJiaTg5ODkiIGNvbXBhY3RGb3JtYXQ9ImZhbHNlIi8+CiAgICAgICAgICAgICAgICAgICAgICAgIDxNZWFzdXJlIG5hbWU9InZlOTAwMSIgdmFyaWFibGU9ImJpODk5MC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OTAxMiIgZGF0YT0iZGQ5MDA5IiByZXN1bHREZWZpbml0aW9ucz0iZGQ5MDExIiBsYWJlbD0iQ29tbWVyY2lhbCAoMSkiIHNvdXJjZUludGVyYWN0aW9uVmFyaWFibGVzPSJiaTkwMDQgYmk5MDAzIGJpOTAw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xMDIxNzwvUHJvcGVydHk+CiAgICAgICAgICAgIDwvRWRpdG9yUHJvcGVydGllcz4KICAgICAgICAgICAgPEF4ZXM+CiAgICAgICAgICAgICAgICA8QXhpcyB0eXBlPSJyb3ciPgogICAgICAgICAgICAgICAgICAgIDxIaWVyYXJjaHkgbmFtZT0idmU5MDEzIiB2YXJpYWJsZT0iYmk5MDA3Ii8+CiAgICAgICAgICAgICAgICA8L0F4aXM+CiAgICAgICAgICAgICAgICA8QXhpcyB0eXBlPSJjb2x1bW4iPgogICAgICAgICAgICAgICAgICAgIDxIaWVyYXJjaHkgbmFtZT0idmU5MDE0IiB2YXJpYWJsZT0iYmk5MDA0Ii8+CiAgICAgICAgICAgICAgICAgICAgPEhpZXJhcmNoeSBuYW1lPSJ2ZTkwMTUiIHZhcmlhYmxlPSJiaTkwMDMiLz4KICAgICAgICAgICAgICAgICAgICA8TWVhc3VyZXM+CiAgICAgICAgICAgICAgICAgICAgICAgIDxNZWFzdXJlIG5hbWU9InZlOTAxNiIgdmFyaWFibGU9ImJpOTAwNSIgY29tcGFjdEZvcm1hdD0iZmFsc2UiLz4KICAgICAgICAgICAgICAgICAgICAgICAgPE1lYXN1cmUgbmFtZT0idmU5MDE3IiB2YXJpYWJsZT0iYmk5MDA2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5MDI2IiBkYXRhPSJkZDkwMjMiIHJlc3VsdERlZmluaXRpb25zPSJkZDkwMjUiIGxhYmVsPSJUT1RBTCAoMSkiIHNvdXJjZUludGVyYWN0aW9uVmFyaWFibGVzPSJiaTkwMTkgYmk5MD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jE4PC9Qcm9wZXJ0eT4KICAgICAgICAgICAgPC9FZGl0b3JQcm9wZXJ0aWVzPgogICAgICAgICAgICA8QXhlcz4KICAgICAgICAgICAgICAgIDxBeGlzIHR5cGU9InJvdyI+CiAgICAgICAgICAgICAgICAgICAgPEhpZXJhcmNoeSBuYW1lPSJ2ZTkwMjciIHZhcmlhYmxlPSJiaTkwMjIiLz4KICAgICAgICAgICAgICAgIDwvQXhpcz4KICAgICAgICAgICAgICAgIDxBeGlzIHR5cGU9ImNvbHVtbiI+CiAgICAgICAgICAgICAgICAgICAgPEhpZXJhcmNoeSBuYW1lPSJ2ZTkwMjgiIHZhcmlhYmxlPSJiaTkwMTkiLz4KICAgICAgICAgICAgICAgICAgICA8TWVhc3VyZXM+CiAgICAgICAgICAgICAgICAgICAgICAgIDxNZWFzdXJlIG5hbWU9InZlOTAyOSIgdmFyaWFibGU9ImJpOTAyMCIgY29tcGFjdEZvcm1hdD0iZmFsc2UiLz4KICAgICAgICAgICAgICAgICAgICAgICAgPE1lYXN1cmUgbmFtZT0idmU5MDMwIiB2YXJpYWJsZT0iYmk5MD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5MDQyIiBkYXRhPSJkZDkwMzkiIHJlc3VsdERlZmluaXRpb25zPSJkZDkwNDEiIGxhYmVsPSI0LiBCcmVha2Rvd24gYnkgR2VvZ3JhcGh5ICgxKSIgc291cmNlSW50ZXJhY3Rpb25WYXJpYWJsZXM9ImJpOTAzNiBiaTkwMzggYmk5MDM0IGJpOTAz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xMDIxOTwvUHJvcGVydHk+CiAgICAgICAgICAgIDwvRWRpdG9yUHJvcGVydGllcz4KICAgICAgICAgICAgPEF4ZXM+CiAgICAgICAgICAgICAgICA8QXhpcyB0eXBlPSJyb3ciPgogICAgICAgICAgICAgICAgICAgIDxIaWVyYXJjaHkgbmFtZT0idmU5MDQzIiB2YXJpYWJsZT0iYmk5MDM2Ii8+CiAgICAgICAgICAgICAgICAgICAgPEhpZXJhcmNoeSBuYW1lPSJ2ZTkwNDQiIHZhcmlhYmxlPSJiaTkwMzciLz4KICAgICAgICAgICAgICAgICAgICA8SGllcmFyY2h5IG5hbWU9InZlOTA0NSIgdmFyaWFibGU9ImJpOTAzOCIvPgogICAgICAgICAgICAgICAgPC9BeGlzPgogICAgICAgICAgICAgICAgPEF4aXMgdHlwZT0iY29sdW1uIj4KICAgICAgICAgICAgICAgICAgICA8SGllcmFyY2h5IG5hbWU9InZlOTA0NiIgdmFyaWFibGU9ImJpOTAzNCIvPgogICAgICAgICAgICAgICAgICAgIDxNZWFzdXJlcz4KICAgICAgICAgICAgICAgICAgICAgICAgPE1lYXN1cmUgbmFtZT0idmU5MDQ3IiB2YXJpYWJsZT0iYmk5MDM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OTA1OCIgZGF0YT0iZGQ5MDU1IiByZXN1bHREZWZpbml0aW9ucz0iZGQ5MDU3IiBsYWJlbD0iNS4gQnJlYWtkb3duIGJ5IHJlZ2lvbnMgb2YgbWFpbiBjb3VudHJ5IG9mIG9yaWdpbiAoMSkiIHNvdXJjZUludGVyYWN0aW9uVmFyaWFibGVzPSJiaTkwNTAgYmk5MDUyIGJpOTA1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xMDIyMDwvUHJvcGVydHk+CiAgICAgICAgICAgIDwvRWRpdG9yUHJvcGVydGllcz4KICAgICAgICAgICAgPEF4ZXM+CiAgICAgICAgICAgICAgICA8QXhpcyB0eXBlPSJyb3ciPgogICAgICAgICAgICAgICAgICAgIDxIaWVyYXJjaHkgbmFtZT0idmU5MDU5IiB2YXJpYWJsZT0iYmk5MDUyIi8+CiAgICAgICAgICAgICAgICAgICAgPEhpZXJhcmNoeSBuYW1lPSJ2ZTkwNjAiIHZhcmlhYmxlPSJiaTkwNTMiLz4KICAgICAgICAgICAgICAgIDwvQXhpcz4KICAgICAgICAgICAgICAgIDxBeGlzIHR5cGU9ImNvbHVtbiI+CiAgICAgICAgICAgICAgICAgICAgPEhpZXJhcmNoeSBuYW1lPSJ2ZTkwNjEiIHZhcmlhYmxlPSJiaTkwNTAiLz4KICAgICAgICAgICAgICAgICAgICA8TWVhc3VyZXM+CiAgICAgICAgICAgICAgICAgICAgICAgIDxNZWFzdXJlIG5hbWU9InZlOTA2MiIgdmFyaWFibGU9ImJpOTA1MS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kwNzEiIGRhdGE9ImRkOTA2OCIgcmVzdWx0RGVmaW5pdGlvbnM9ImRkOTA3MCIgbGFiZWw9IjYuIEJyZWFrZG93biBieSBJbnRlcmVzdCBSYXRlICgxKSIgc291cmNlSW50ZXJhY3Rpb25WYXJpYWJsZXM9ImJpOTA2NiBiaTkwNjQgYmk5MDY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jIxPC9Qcm9wZXJ0eT4KICAgICAgICAgICAgPC9FZGl0b3JQcm9wZXJ0aWVzPgogICAgICAgICAgICA8QXhlcz4KICAgICAgICAgICAgICAgIDxBeGlzIHR5cGU9InJvdyI+CiAgICAgICAgICAgICAgICAgICAgPEhpZXJhcmNoeSBuYW1lPSJ2ZTkwNzIiIHZhcmlhYmxlPSJiaTkwNjYiLz4KICAgICAgICAgICAgICAgICAgICA8SGllcmFyY2h5IG5hbWU9InZlOTA3MyIgdmFyaWFibGU9ImJpOTA2NyIvPgogICAgICAgICAgICAgICAgPC9BeGlzPgogICAgICAgICAgICAgICAgPEF4aXMgdHlwZT0iY29sdW1uIj4KICAgICAgICAgICAgICAgICAgICA8SGllcmFyY2h5IG5hbWU9InZlOTA3NCIgdmFyaWFibGU9ImJpOTA2NCIvPgogICAgICAgICAgICAgICAgICAgIDxNZWFzdXJlcz4KICAgICAgICAgICAgICAgICAgICAgICAgPE1lYXN1cmUgbmFtZT0idmU5MDc1IiB2YXJpYWJsZT0iYmk5MDY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kwODQiIGRhdGE9ImRkOTA4MSIgcmVzdWx0RGVmaW5pdGlvbnM9ImRkOTA4MyIgbGFiZWw9IjcuIEJyZWFrZG93biBieSBSZXBheW1lbnQgVHlwZSAoMSkiIHNvdXJjZUludGVyYWN0aW9uVmFyaWFibGVzPSJiaTkwNzcgYmk5MDgwIGJpOTA3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xMDIyMjwvUHJvcGVydHk+CiAgICAgICAgICAgIDwvRWRpdG9yUHJvcGVydGllcz4KICAgICAgICAgICAgPEF4ZXM+CiAgICAgICAgICAgICAgICA8QXhpcyB0eXBlPSJyb3ciPgogICAgICAgICAgICAgICAgICAgIDxIaWVyYXJjaHkgbmFtZT0idmU5MDg1IiB2YXJpYWJsZT0iYmk5MDc5Ii8+CiAgICAgICAgICAgICAgICAgICAgPEhpZXJhcmNoeSBuYW1lPSJ2ZTkwODYiIHZhcmlhYmxlPSJiaTkwODAiLz4KICAgICAgICAgICAgICAgIDwvQXhpcz4KICAgICAgICAgICAgICAgIDxBeGlzIHR5cGU9ImNvbHVtbiI+CiAgICAgICAgICAgICAgICAgICAgPEhpZXJhcmNoeSBuYW1lPSJ2ZTkwODciIHZhcmlhYmxlPSJiaTkwNzciLz4KICAgICAgICAgICAgICAgICAgICA8TWVhc3VyZXM+CiAgICAgICAgICAgICAgICAgICAgICAgIDxNZWFzdXJlIG5hbWU9InZlOTA4OCIgdmFyaWFibGU9ImJpOTA3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kwOTciIGRhdGE9ImRkOTA5NCIgcmVzdWx0RGVmaW5pdGlvbnM9ImRkOTA5NiIgbGFiZWw9IjguIExvYW4gU2Vhc29uaW5nICgxKSIgc291cmNlSW50ZXJhY3Rpb25WYXJpYWJsZXM9ImJpOTA5MCBiaTkwOTIgYmk5MDk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jIzPC9Qcm9wZXJ0eT4KICAgICAgICAgICAgPC9FZGl0b3JQcm9wZXJ0aWVzPgogICAgICAgICAgICA8QXhlcz4KICAgICAgICAgICAgICAgIDxBeGlzIHR5cGU9InJvdyI+CiAgICAgICAgICAgICAgICAgICAgPEhpZXJhcmNoeSBuYW1lPSJ2ZTkwOTgiIHZhcmlhYmxlPSJiaTkwOTIiLz4KICAgICAgICAgICAgICAgICAgICA8SGllcmFyY2h5IG5hbWU9InZlOTA5OSIgdmFyaWFibGU9ImJpOTA5MyIvPgogICAgICAgICAgICAgICAgPC9BeGlzPgogICAgICAgICAgICAgICAgPEF4aXMgdHlwZT0iY29sdW1uIj4KICAgICAgICAgICAgICAgICAgICA8SGllcmFyY2h5IG5hbWU9InZlOTEwMCIgdmFyaWFibGU9ImJpOTA5MCIvPgogICAgICAgICAgICAgICAgICAgIDxNZWFzdXJlcz4KICAgICAgICAgICAgICAgICAgICAgICAgPE1lYXN1cmUgbmFtZT0idmU5MTAxIiB2YXJpYWJsZT0iYmk5MDkx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UYWJsZSBuYW1lPSJ2ZTkxNDgiIGRhdGE9ImRkOTE0OSIgcmVzdWx0RGVmaW5pdGlvbnM9ImRkOTE1MSIgbGFiZWw9Ikxpc3QgdGFibGUgLSBJbnN0aXR1dGUgTnVtYmVyIDEiIHNvdXJjZUludGVyYWN0aW9uVmFyaWFibGVzPSJiaTkxNTcgYmk5MTYzIGJpOTE2NCBiaTkxNjUgYmk5MTY2IGJpOTE2OSBiaTkxNzQgYmk5MTc1IiBhcHBseUR5bmFtaWNCcnVzaGVzPSJ5ZXMiIGNvbHVtblNpemluZz0iYXV0b0ZpbGwiPgogICAgICAgICAgICA8VGl0bGU+CiAgICAgICAgICAgICAgICA8UD4KICAgICAgICAgICAgICAgICAgICA8U3Bhbj5NdWx0aS1GYW1pbHkgQXNzZXRzPC9TcGFuPgogICAgICAgICAgICAgICAgPC9QPgogICAgICAgICAgICA8L1RpdGxlPgogICAgICAgICAgICA8RWRpdG9yUHJvcGVydGllcz4KICAgICAgICAgICAgICAgIDxQcm9wZXJ0eSBrZXk9ImlzQXV0b0xhYmVsIj50cnVlPC9Qcm9wZXJ0eT4KICAgICAgICAgICAgICAgIDxQcm9wZXJ0eSBrZXk9ImFkZGVkSW50ZXJhY3Rpb25RdWVyeURhdGFJdGVtcyI+YmkxMDIyNCxiaTEwMjI1PC9Qcm9wZXJ0eT4KICAgICAgICAgICAgPC9FZGl0b3JQcm9wZXJ0aWVzPgogICAgICAgICAgICA8Q29sdW1ucz4KICAgICAgICAgICAgICAgIDxDb2x1bW4gdmFyaWFibGU9ImJpOTE1NCIgaXNWaXNpYmxlPSJ0cnVlIiBjb21wYWN0Rm9ybWF0PSJmYWxzZSIvPgogICAgICAgICAgICAgICAgPENvbHVtbiB2YXJpYWJsZT0iYmk5MTU3IiBpc1Zpc2libGU9InRydWUiLz4KICAgICAgICAgICAgICAgIDxDb2x1bW4gdmFyaWFibGU9ImJpOTE2MCIgaXNWaXNpYmxlPSJ0cnVlIiBjb21wYWN0Rm9ybWF0PSJmYWxzZSIvPgogICAgICAgICAgICAgICAgPENvbHVtbiB2YXJpYWJsZT0iYmk5MTY5IiBpc1Zpc2libGU9InRydWUiLz4KICAgICAgICAgICAgICAgIDxDb2x1bW4gdmFyaWFibGU9ImJpOTE2MyIgaXNWaXNpYmxlPSJ0cnVlIi8+CiAgICAgICAgICAgICAgICA8Q29sdW1uIHZhcmlhYmxlPSJiaTkxODciIGlzVmlzaWJsZT0idHJ1ZSIgY29tcGFjdEZvcm1hdD0iZmFsc2UiLz4KICAgICAgICAgICAgICAgIDxDb2x1bW4gdmFyaWFibGU9ImJpOTE2NCIgaXNWaXNpYmxlPSJ0cnVlIi8+CiAgICAgICAgICAgICAgICA8Q29sdW1uIHZhcmlhYmxlPSJiaTkxNjUiIGlzVmlzaWJsZT0idHJ1ZSIvPgogICAgICAgICAgICAgICAgPENvbHVtbiB2YXJpYWJsZT0iYmk5MTY2IiBpc1Zpc2libGU9InRydWUiLz4KICAgICAgICAgICAgICAgIDxDb2x1bW4gdmFyaWFibGU9ImJpOTE3NCIgaXNWaXNpYmxlPSJ0cnVlIi8+CiAgICAgICAgICAgICAgICA8Q29sdW1uIHZhcmlhYmxlPSJiaTkxNzUiIGlzVmlzaWJsZT0idHJ1ZSIvPgogICAgICAgICAgICA8L0NvbHVtbnM+CiAgICAgICAgPC9UYWJsZT4KICAgICAgICA8VGFibGUgbmFtZT0idmU5Mjk5IiBkYXRhPSJkZDkyOTciIHJlc3VsdERlZmluaXRpb25zPSJkZDkyOTEiIGxhYmVsPSJMaXN0IHRhYmxlIC0gSW5zdGl0dXRlIE51bWJlciAyIiBzb3VyY2VJbnRlcmFjdGlvblZhcmlhYmxlcz0iYmk5MjgzIGJpOTI4NCBiaTkyODUgYmk5Mjg2IGJpOTI4NyBiaTkyODggYmk5Mjg5IGJpOTI5MCIgYXBwbHlEeW5hbWljQnJ1c2hlcz0ieWVzIiBjb2x1bW5TaXppbmc9ImF1dG9GaWxsIj4KICAgICAgICAgICAgPFRpdGxlPgogICAgICAgICAgICAgICAgPFA+CiAgICAgICAgICAgICAgICAgICAgPFNwYW4+UHJvbW90ZWQgSG91c2luZyBMb2FuczwvU3Bhbj4KICAgICAgICAgICAgICAgIDwvUD4KICAgICAgICAgICAgPC9UaXRsZT4KICAgICAgICAgICAgPEVkaXRvclByb3BlcnRpZXM+CiAgICAgICAgICAgICAgICA8UHJvcGVydHkga2V5PSJpc0F1dG9MYWJlbCI+dHJ1ZTwvUHJvcGVydHk+CiAgICAgICAgICAgICAgICA8UHJvcGVydHkga2V5PSJhZGRlZEludGVyYWN0aW9uUXVlcnlEYXRhSXRlbXMiPmJpMTAyMjYsYmkxMDIyNzwvUHJvcGVydHk+CiAgICAgICAgICAgIDwvRWRpdG9yUHJvcGVydGllcz4KICAgICAgICAgICAgPENvbHVtbnM+CiAgICAgICAgICAgICAgICA8Q29sdW1uIHZhcmlhYmxlPSJiaTkyOTMiIGlzVmlzaWJsZT0idHJ1ZSIgY29tcGFjdEZvcm1hdD0iZmFsc2UiLz4KICAgICAgICAgICAgICAgIDxDb2x1bW4gdmFyaWFibGU9ImJpOTI4MyIgaXNWaXNpYmxlPSJ0cnVlIi8+CiAgICAgICAgICAgICAgICA8Q29sdW1uIHZhcmlhYmxlPSJiaTkyOTQiIGlzVmlzaWJsZT0idHJ1ZSIgY29tcGFjdEZvcm1hdD0iZmFsc2UiLz4KICAgICAgICAgICAgICAgIDxDb2x1bW4gdmFyaWFibGU9ImJpOTI4OCIgaXNWaXNpYmxlPSJ0cnVlIi8+CiAgICAgICAgICAgICAgICA8Q29sdW1uIHZhcmlhYmxlPSJiaTkyODQiIGlzVmlzaWJsZT0idHJ1ZSIvPgogICAgICAgICAgICAgICAgPENvbHVtbiB2YXJpYWJsZT0iYmk5Mjk1IiBpc1Zpc2libGU9InRydWUiIGNvbXBhY3RGb3JtYXQ9ImZhbHNlIi8+CiAgICAgICAgICAgICAgICA8Q29sdW1uIHZhcmlhYmxlPSJiaTkyODUiIGlzVmlzaWJsZT0idHJ1ZSIvPgogICAgICAgICAgICAgICAgPENvbHVtbiB2YXJpYWJsZT0iYmk5Mjg2IiBpc1Zpc2libGU9InRydWUiLz4KICAgICAgICAgICAgICAgIDxDb2x1bW4gdmFyaWFibGU9ImJpOTI4NyIgaXNWaXNpYmxlPSJ0cnVlIi8+CiAgICAgICAgICAgICAgICA8Q29sdW1uIHZhcmlhYmxlPSJiaTkyODkiIGlzVmlzaWJsZT0idHJ1ZSIvPgogICAgICAgICAgICAgICAgPENvbHVtbiB2YXJpYWJsZT0iYmk5MjkwIiBpc1Zpc2libGU9InRydWUiLz4KICAgICAgICAgICAgPC9Db2x1bW5zPgogICAgICAgIDwvVGFibGU+CiAgICAgICAgPFByb21wdCBuYW1lPSJ2ZTkzOTciIGxhYmVsPSJTY2hhbHRmbMOkY2hlbmxlaXN0ZSAtIFJlZmluYW5jaW5nIE1hcmtlciAyICgxKSAoMSkiIHNlbGVjdGlvbkRpc2FibGVkPSJ0cnVlIiBzb3VyY2VJbnRlcmFjdGlvblZhcmlhYmxlcz0iYmk5MzkyIiBhcHBseUR5bmFtaWNCcnVzaGVzPSJwcm9tcHRzT25seSIgcmVmPSJwcjkzOTY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xMDIyODwvUHJvcGVydHk+CiAgICAgICAgICAgIDwvRWRpdG9yUHJvcGVydGllcz4KICAgICAgICAgICAgPExpbmtCYXIvPgogICAgICAgIDwvUHJvbXB0PgogICAgICAgIDxWaXN1YWxDb250YWluZXIgbmFtZT0idmU5NTQ1IiBsYWJlbD0iU3RhY2tpbmcgQ29udGFpbmVyIDEgKDEpICgxK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OTQwOCIgZGF0YT0iZGQ5NDA1IiByZXN1bHREZWZpbml0aW9ucz0iZGQ5NDA3IiBsYWJlbD0iMS4gUHJvcGVydHkgVHlwZSBJbmZvcm1hdGlvbiAoMSkgKDEpIiBzb3VyY2VJbnRlcmFjdGlvblZhcmlhYmxlcz0iYmk5NDA0IGJpOTM5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xMDIyOTwvUHJvcGVydHk+CiAgICAgICAgICAgIDwvRWRpdG9yUHJvcGVydGllcz4KICAgICAgICAgICAgPEF4ZXM+CiAgICAgICAgICAgICAgICA8QXhpcyB0eXBlPSJyb3ciPgogICAgICAgICAgICAgICAgICAgIDxIaWVyYXJjaHkgbmFtZT0idmU5NDA5IiB2YXJpYWJsZT0iYmk5NDA0Ii8+CiAgICAgICAgICAgICAgICA8L0F4aXM+CiAgICAgICAgICAgICAgICA8QXhpcyB0eXBlPSJjb2x1bW4iPgogICAgICAgICAgICAgICAgICAgIDxIaWVyYXJjaHkgbmFtZT0idmU5NDEwIiB2YXJpYWJsZT0iYmk5Mzk5Ii8+CiAgICAgICAgICAgICAgICAgICAgPE1lYXN1cmVzPgogICAgICAgICAgICAgICAgICAgICAgICA8TWVhc3VyZSBuYW1lPSJ2ZTk0MTEiIHZhcmlhYmxlPSJiaTk0MDAiIGNvbXBhY3RGb3JtYXQ9ImZhbHNlIi8+CiAgICAgICAgICAgICAgICAgICAgICAgIDxNZWFzdXJlIG5hbWU9InZlOTQxMiIgdmFyaWFibGU9ImJpOTQwMSIgY29tcGFjdEZvcm1hdD0iZmFsc2UiLz4KICAgICAgICAgICAgICAgICAgICAgICAgPE1lYXN1cmUgbmFtZT0idmU5NDEzIiB2YXJpYWJsZT0iYmk5NDAyIiBjb21wYWN0Rm9ybWF0PSJmYWxzZSIvPgogICAgICAgICAgICAgICAgICAgICAgICA8TWVhc3VyZSBuYW1lPSJ2ZTk0MTQiIHZhcmlhYmxlPSJiaTk0MD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k0MjMiIGRhdGE9ImRkOTQyMCIgcmVzdWx0RGVmaW5pdGlvbnM9ImRkOTQyMiIgbGFiZWw9IjIuIFByb3BlcnR5IFN1YnR5cGUgSW5mb3JtYXRpb24gKDEpICgxKSIgc291cmNlSW50ZXJhY3Rpb25WYXJpYWJsZXM9ImJpOTQxNiBiaTk0M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MTAyMzA8L1Byb3BlcnR5PgogICAgICAgICAgICA8L0VkaXRvclByb3BlcnRpZXM+CiAgICAgICAgICAgIDxBeGVzPgogICAgICAgICAgICAgICAgPEF4aXMgdHlwZT0icm93Ij4KICAgICAgICAgICAgICAgICAgICA8SGllcmFyY2h5IG5hbWU9InZlOTQyNCIgdmFyaWFibGU9ImJpOTQxOSIvPgogICAgICAgICAgICAgICAgPC9BeGlzPgogICAgICAgICAgICAgICAgPEF4aXMgdHlwZT0iY29sdW1uIj4KICAgICAgICAgICAgICAgICAgICA8SGllcmFyY2h5IG5hbWU9InZlOTQyNSIgdmFyaWFibGU9ImJpOTQxNiIvPgogICAgICAgICAgICAgICAgICAgIDxNZWFzdXJlcz4KICAgICAgICAgICAgICAgICAgICAgICAgPE1lYXN1cmUgbmFtZT0idmU5NDI2IiB2YXJpYWJsZT0iYmk5NDE3IiBjb21wYWN0Rm9ybWF0PSJmYWxzZSIvPgogICAgICAgICAgICAgICAgICAgICAgICA8TWVhc3VyZSBuYW1lPSJ2ZTk0MjciIHZhcmlhYmxlPSJiaTk0MTg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Db250YWluZXIgbmFtZT0idmU5NDc0IiBsYWJlbD0iMy4gQ29uY2VudHJhdGlvbiBSaXNrcyAoMSkgKDEp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5NDM4IiBkYXRhPSJkZDk0MzUiIHJlc3VsdERlZmluaXRpb25zPSJkZDk0MzciIGxhYmVsPSJSZXNpZGVudGlhbCAoMSkgKDEpIiBzb3VyY2VJbnRlcmFjdGlvblZhcmlhYmxlcz0iYmk5NDMwIGJpOTQyOSBiaTk0Mz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MTAyMzE8L1Byb3BlcnR5PgogICAgICAgICAgICA8L0VkaXRvclByb3BlcnRpZXM+CiAgICAgICAgICAgIDxBeGVzPgogICAgICAgICAgICAgICAgPEF4aXMgdHlwZT0icm93Ij4KICAgICAgICAgICAgICAgICAgICA8SGllcmFyY2h5IG5hbWU9InZlOTQzOSIgdmFyaWFibGU9ImJpOTQzMyIvPgogICAgICAgICAgICAgICAgPC9BeGlzPgogICAgICAgICAgICAgICAgPEF4aXMgdHlwZT0iY29sdW1uIj4KICAgICAgICAgICAgICAgICAgICA8SGllcmFyY2h5IG5hbWU9InZlOTQ0MCIgdmFyaWFibGU9ImJpOTQzMCIvPgogICAgICAgICAgICAgICAgICAgIDxIaWVyYXJjaHkgbmFtZT0idmU5NDQxIiB2YXJpYWJsZT0iYmk5NDI5Ii8+CiAgICAgICAgICAgICAgICAgICAgPE1lYXN1cmVzPgogICAgICAgICAgICAgICAgICAgICAgICA8TWVhc3VyZSBuYW1lPSJ2ZTk0NDIiIGNsYXNzPSJtZWFzdXJlYmkyNTExIiB2YXJpYWJsZT0iYmk5NDMxIiBjb21wYWN0Rm9ybWF0PSJmYWxzZSIvPgogICAgICAgICAgICAgICAgICAgICAgICA8TWVhc3VyZSBuYW1lPSJ2ZTk0NDMiIHZhcmlhYmxlPSJiaTk0MzI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k0NTQiIGRhdGE9ImRkOTQ1MSIgcmVzdWx0RGVmaW5pdGlvbnM9ImRkOTQ1MyIgbGFiZWw9IkNvbW1lcmNpYWwgKDEpICgxKSIgc291cmNlSW50ZXJhY3Rpb25WYXJpYWJsZXM9ImJpOTQ0NiBiaTk0NDUgYmk5NDQ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jMyPC9Qcm9wZXJ0eT4KICAgICAgICAgICAgPC9FZGl0b3JQcm9wZXJ0aWVzPgogICAgICAgICAgICA8QXhlcz4KICAgICAgICAgICAgICAgIDxBeGlzIHR5cGU9InJvdyI+CiAgICAgICAgICAgICAgICAgICAgPEhpZXJhcmNoeSBuYW1lPSJ2ZTk0NTUiIHZhcmlhYmxlPSJiaTk0NDkiLz4KICAgICAgICAgICAgICAgIDwvQXhpcz4KICAgICAgICAgICAgICAgIDxBeGlzIHR5cGU9ImNvbHVtbiI+CiAgICAgICAgICAgICAgICAgICAgPEhpZXJhcmNoeSBuYW1lPSJ2ZTk0NTYiIHZhcmlhYmxlPSJiaTk0NDYiLz4KICAgICAgICAgICAgICAgICAgICA8SGllcmFyY2h5IG5hbWU9InZlOTQ1NyIgdmFyaWFibGU9ImJpOTQ0NSIvPgogICAgICAgICAgICAgICAgICAgIDxNZWFzdXJlcz4KICAgICAgICAgICAgICAgICAgICAgICAgPE1lYXN1cmUgbmFtZT0idmU5NDU4IiB2YXJpYWJsZT0iYmk5NDQ3IiBjb21wYWN0Rm9ybWF0PSJmYWxzZSIvPgogICAgICAgICAgICAgICAgICAgICAgICA8TWVhc3VyZSBuYW1lPSJ2ZTk0NTkiIHZhcmlhYmxlPSJiaTk0NDg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k0NjgiIGRhdGE9ImRkOTQ2NSIgcmVzdWx0RGVmaW5pdGlvbnM9ImRkOTQ2NyIgbGFiZWw9IlRPVEFMICgxKSAoMSkiIHNvdXJjZUludGVyYWN0aW9uVmFyaWFibGVzPSJiaTk0NjEgYmk5NDY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jMzPC9Qcm9wZXJ0eT4KICAgICAgICAgICAgPC9FZGl0b3JQcm9wZXJ0aWVzPgogICAgICAgICAgICA8QXhlcz4KICAgICAgICAgICAgICAgIDxBeGlzIHR5cGU9InJvdyI+CiAgICAgICAgICAgICAgICAgICAgPEhpZXJhcmNoeSBuYW1lPSJ2ZTk0NjkiIHZhcmlhYmxlPSJiaTk0NjQiLz4KICAgICAgICAgICAgICAgIDwvQXhpcz4KICAgICAgICAgICAgICAgIDxBeGlzIHR5cGU9ImNvbHVtbiI+CiAgICAgICAgICAgICAgICAgICAgPEhpZXJhcmNoeSBuYW1lPSJ2ZTk0NzAiIHZhcmlhYmxlPSJiaTk0NjEiLz4KICAgICAgICAgICAgICAgICAgICA8TWVhc3VyZXM+CiAgICAgICAgICAgICAgICAgICAgICAgIDxNZWFzdXJlIG5hbWU9InZlOTQ3MSIgdmFyaWFibGU9ImJpOTQ2MiIgY29tcGFjdEZvcm1hdD0iZmFsc2UiLz4KICAgICAgICAgICAgICAgICAgICAgICAgPE1lYXN1cmUgbmFtZT0idmU5NDcyIiB2YXJpYWJsZT0iYmk5NDY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5NDg0IiBkYXRhPSJkZDk0ODEiIHJlc3VsdERlZmluaXRpb25zPSJkZDk0ODMiIGxhYmVsPSI0LiBCcmVha2Rvd24gYnkgR2VvZ3JhcGh5ICgxKSAoMSkiIHNvdXJjZUludGVyYWN0aW9uVmFyaWFibGVzPSJiaTk0NzggYmk5NDgwIGJpOTQ3NiBiaTk0Nz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MTAyMzQ8L1Byb3BlcnR5PgogICAgICAgICAgICA8L0VkaXRvclByb3BlcnRpZXM+CiAgICAgICAgICAgIDxBeGVzPgogICAgICAgICAgICAgICAgPEF4aXMgdHlwZT0icm93Ij4KICAgICAgICAgICAgICAgICAgICA8SGllcmFyY2h5IG5hbWU9InZlOTQ4NSIgdmFyaWFibGU9ImJpOTQ3OCIvPgogICAgICAgICAgICAgICAgICAgIDxIaWVyYXJjaHkgbmFtZT0idmU5NDg2IiB2YXJpYWJsZT0iYmk5NDc5Ii8+CiAgICAgICAgICAgICAgICAgICAgPEhpZXJhcmNoeSBuYW1lPSJ2ZTk0ODciIHZhcmlhYmxlPSJiaTk0ODAiLz4KICAgICAgICAgICAgICAgIDwvQXhpcz4KICAgICAgICAgICAgICAgIDxBeGlzIHR5cGU9ImNvbHVtbiI+CiAgICAgICAgICAgICAgICAgICAgPEhpZXJhcmNoeSBuYW1lPSJ2ZTk0ODgiIHZhcmlhYmxlPSJiaTk0NzYiLz4KICAgICAgICAgICAgICAgICAgICA8TWVhc3VyZXM+CiAgICAgICAgICAgICAgICAgICAgICAgIDxNZWFzdXJlIG5hbWU9InZlOTQ4OSIgdmFyaWFibGU9ImJpOTQ3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k1MDAiIGRhdGE9ImRkOTQ5NyIgcmVzdWx0RGVmaW5pdGlvbnM9ImRkOTQ5OSIgbGFiZWw9IjUuIEJyZWFrZG93biBieSByZWdpb25zIG9mIG1haW4gY291bnRyeSBvZiBvcmlnaW4gKDEpICgxKSIgc291cmNlSW50ZXJhY3Rpb25WYXJpYWJsZXM9ImJpOTQ5MiBiaTk0OTQgYmk5NDk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jM1PC9Qcm9wZXJ0eT4KICAgICAgICAgICAgPC9FZGl0b3JQcm9wZXJ0aWVzPgogICAgICAgICAgICA8QXhlcz4KICAgICAgICAgICAgICAgIDxBeGlzIHR5cGU9InJvdyI+CiAgICAgICAgICAgICAgICAgICAgPEhpZXJhcmNoeSBuYW1lPSJ2ZTk1MDEiIHZhcmlhYmxlPSJiaTk0OTQiLz4KICAgICAgICAgICAgICAgICAgICA8SGllcmFyY2h5IG5hbWU9InZlOTUwMiIgdmFyaWFibGU9ImJpOTQ5NSIvPgogICAgICAgICAgICAgICAgPC9BeGlzPgogICAgICAgICAgICAgICAgPEF4aXMgdHlwZT0iY29sdW1uIj4KICAgICAgICAgICAgICAgICAgICA8SGllcmFyY2h5IG5hbWU9InZlOTUwMyIgdmFyaWFibGU9ImJpOTQ5MiIvPgogICAgICAgICAgICAgICAgICAgIDxNZWFzdXJlcz4KICAgICAgICAgICAgICAgICAgICAgICAgPE1lYXN1cmUgbmFtZT0idmU5NTA0IiB2YXJpYWJsZT0iYmk5ND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OTUxMyIgZGF0YT0iZGQ5NTEwIiByZXN1bHREZWZpbml0aW9ucz0iZGQ5NTEyIiBsYWJlbD0iNi4gQnJlYWtkb3duIGJ5IEludGVyZXN0IFJhdGUgKDEpICgxKSIgc291cmNlSW50ZXJhY3Rpb25WYXJpYWJsZXM9ImJpOTUwOCBiaTk1MDYgYmk5NTA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jM2PC9Qcm9wZXJ0eT4KICAgICAgICAgICAgPC9FZGl0b3JQcm9wZXJ0aWVzPgogICAgICAgICAgICA8QXhlcz4KICAgICAgICAgICAgICAgIDxBeGlzIHR5cGU9InJvdyI+CiAgICAgICAgICAgICAgICAgICAgPEhpZXJhcmNoeSBuYW1lPSJ2ZTk1MTQiIHZhcmlhYmxlPSJiaTk1MDgiLz4KICAgICAgICAgICAgICAgICAgICA8SGllcmFyY2h5IG5hbWU9InZlOTUxNSIgdmFyaWFibGU9ImJpOTUwOSIvPgogICAgICAgICAgICAgICAgPC9BeGlzPgogICAgICAgICAgICAgICAgPEF4aXMgdHlwZT0iY29sdW1uIj4KICAgICAgICAgICAgICAgICAgICA8SGllcmFyY2h5IG5hbWU9InZlOTUxNiIgdmFyaWFibGU9ImJpOTUwNiIvPgogICAgICAgICAgICAgICAgICAgIDxNZWFzdXJlcz4KICAgICAgICAgICAgICAgICAgICAgICAgPE1lYXN1cmUgbmFtZT0idmU5NTE3IiB2YXJpYWJsZT0iYmk5NTA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k1MjYiIGRhdGE9ImRkOTUyMyIgcmVzdWx0RGVmaW5pdGlvbnM9ImRkOTUyNSIgbGFiZWw9IjcuIEJyZWFrZG93biBieSBSZXBheW1lbnQgVHlwZSAoMSkgKDEpIiBzb3VyY2VJbnRlcmFjdGlvblZhcmlhYmxlcz0iYmk5NTE5IGJpOTUyMiBiaTk1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MTAyMzc8L1Byb3BlcnR5PgogICAgICAgICAgICA8L0VkaXRvclByb3BlcnRpZXM+CiAgICAgICAgICAgIDxBeGVzPgogICAgICAgICAgICAgICAgPEF4aXMgdHlwZT0icm93Ij4KICAgICAgICAgICAgICAgICAgICA8SGllcmFyY2h5IG5hbWU9InZlOTUyNyIgdmFyaWFibGU9ImJpOTUyMSIvPgogICAgICAgICAgICAgICAgICAgIDxIaWVyYXJjaHkgbmFtZT0idmU5NTI4IiB2YXJpYWJsZT0iYmk5NTIyIi8+CiAgICAgICAgICAgICAgICA8L0F4aXM+CiAgICAgICAgICAgICAgICA8QXhpcyB0eXBlPSJjb2x1bW4iPgogICAgICAgICAgICAgICAgICAgIDxIaWVyYXJjaHkgbmFtZT0idmU5NTI5IiB2YXJpYWJsZT0iYmk5NTE5Ii8+CiAgICAgICAgICAgICAgICAgICAgPE1lYXN1cmVzPgogICAgICAgICAgICAgICAgICAgICAgICA8TWVhc3VyZSBuYW1lPSJ2ZTk1MzAiIHZhcmlhYmxlPSJiaTk1MjA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5NTM5IiBkYXRhPSJkZDk1MzYiIHJlc3VsdERlZmluaXRpb25zPSJkZDk1MzgiIGxhYmVsPSI4LiBMb2FuIFNlYXNvbmluZyAoMSkgKDEpIiBzb3VyY2VJbnRlcmFjdGlvblZhcmlhYmxlcz0iYmk5NTMyIGJpOTUzNCBiaTk1Mz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MTAyMzg8L1Byb3BlcnR5PgogICAgICAgICAgICA8L0VkaXRvclByb3BlcnRpZXM+CiAgICAgICAgICAgIDxBeGVzPgogICAgICAgICAgICAgICAgPEF4aXMgdHlwZT0icm93Ij4KICAgICAgICAgICAgICAgICAgICA8SGllcmFyY2h5IG5hbWU9InZlOTU0MCIgdmFyaWFibGU9ImJpOTUzNCIvPgogICAgICAgICAgICAgICAgICAgIDxIaWVyYXJjaHkgbmFtZT0idmU5NTQxIiB2YXJpYWJsZT0iYmk5NTM1Ii8+CiAgICAgICAgICAgICAgICA8L0F4aXM+CiAgICAgICAgICAgICAgICA8QXhpcyB0eXBlPSJjb2x1bW4iPgogICAgICAgICAgICAgICAgICAgIDxIaWVyYXJjaHkgbmFtZT0idmU5NTQyIiB2YXJpYWJsZT0iYmk5NTMyIi8+CiAgICAgICAgICAgICAgICAgICAgPE1lYXN1cmVzPgogICAgICAgICAgICAgICAgICAgICAgICA8TWVhc3VyZSBuYW1lPSJ2ZTk1NDMiIHZhcmlhYmxlPSJiaTk1Mz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FRhYmxlIG5hbWU9InZlOTU2NCIgZGF0YT0iZGQ5NTYyIiByZXN1bHREZWZpbml0aW9ucz0iZGQ5NTU1IiBsYWJlbD0iTGlzdCB0YWJsZSAtIEluc3RpdHV0ZSBOdW1iZXIgMSAoMSkiIHNvdXJjZUludGVyYWN0aW9uVmFyaWFibGVzPSJiaTk1NDcgYmk5NTQ4IGJpOTU0OSBiaTk1NTAgYmk5NTUxIGJpOTU1MiBiaTk1NTMgYmk5NTU0IiBhcHBseUR5bmFtaWNCcnVzaGVzPSJ5ZXMiIGNvbHVtblNpemluZz0iYXV0b0ZpbGwiPgogICAgICAgICAgICA8VGl0bGU+CiAgICAgICAgICAgICAgICA8UD4KICAgICAgICAgICAgICAgICAgICA8U3Bhbj5NdWx0aS1GYW1pbHkgQXNzZXRzPC9TcGFuPgogICAgICAgICAgICAgICAgPC9QPgogICAgICAgICAgICA8L1RpdGxlPgogICAgICAgICAgICA8RWRpdG9yUHJvcGVydGllcz4KICAgICAgICAgICAgICAgIDxQcm9wZXJ0eSBrZXk9ImlzQXV0b0xhYmVsIj50cnVlPC9Qcm9wZXJ0eT4KICAgICAgICAgICAgICAgIDxQcm9wZXJ0eSBrZXk9ImFkZGVkSW50ZXJhY3Rpb25RdWVyeURhdGFJdGVtcyI+YmkxMDIzOSxiaTEwMjQwPC9Qcm9wZXJ0eT4KICAgICAgICAgICAgPC9FZGl0b3JQcm9wZXJ0aWVzPgogICAgICAgICAgICA8Q29sdW1ucz4KICAgICAgICAgICAgICAgIDxDb2x1bW4gdmFyaWFibGU9ImJpOTU1NyIgaXNWaXNpYmxlPSJ0cnVlIiBjb21wYWN0Rm9ybWF0PSJmYWxzZSIvPgogICAgICAgICAgICAgICAgPENvbHVtbiB2YXJpYWJsZT0iYmk5NTQ3IiBpc1Zpc2libGU9InRydWUiLz4KICAgICAgICAgICAgICAgIDxDb2x1bW4gdmFyaWFibGU9ImJpOTU1OCIgaXNWaXNpYmxlPSJ0cnVlIiBjb21wYWN0Rm9ybWF0PSJmYWxzZSIvPgogICAgICAgICAgICAgICAgPENvbHVtbiB2YXJpYWJsZT0iYmk5NTUyIiBpc1Zpc2libGU9InRydWUiLz4KICAgICAgICAgICAgICAgIDxDb2x1bW4gdmFyaWFibGU9ImJpOTU0OCIgaXNWaXNpYmxlPSJ0cnVlIi8+CiAgICAgICAgICAgICAgICA8Q29sdW1uIHZhcmlhYmxlPSJiaTk1NTkiIGlzVmlzaWJsZT0idHJ1ZSIgY29tcGFjdEZvcm1hdD0iZmFsc2UiLz4KICAgICAgICAgICAgICAgIDxDb2x1bW4gdmFyaWFibGU9ImJpOTU0OSIgaXNWaXNpYmxlPSJ0cnVlIi8+CiAgICAgICAgICAgICAgICA8Q29sdW1uIHZhcmlhYmxlPSJiaTk1NTAiIGlzVmlzaWJsZT0idHJ1ZSIvPgogICAgICAgICAgICAgICAgPENvbHVtbiB2YXJpYWJsZT0iYmk5NTUxIiBpc1Zpc2libGU9InRydWUiLz4KICAgICAgICAgICAgICAgIDxDb2x1bW4gdmFyaWFibGU9ImJpOTU1MyIgaXNWaXNpYmxlPSJ0cnVlIi8+CiAgICAgICAgICAgICAgICA8Q29sdW1uIHZhcmlhYmxlPSJiaTk1NTQiIGlzVmlzaWJsZT0idHJ1ZSIvPgogICAgICAgICAgICA8L0NvbHVtbnM+CiAgICAgICAgPC9UYWJsZT4KICAgICAgICA8VGFibGUgbmFtZT0idmU5NTgyIiBkYXRhPSJkZDk1ODAiIHJlc3VsdERlZmluaXRpb25zPSJkZDk1NzQiIGxhYmVsPSJMaXN0IHRhYmxlIC0gSW5zdGl0dXRlIE51bWJlciAyICgxKSIgc291cmNlSW50ZXJhY3Rpb25WYXJpYWJsZXM9ImJpOTU2NiBiaTk1NjcgYmk5NTY4IGJpOTU2OSBiaTk1NzAgYmk5NTcxIGJpOTU3MiBiaTk1NzMiIGFwcGx5RHluYW1pY0JydXNoZXM9InllcyIgY29sdW1uU2l6aW5nPSJhdXRvRmlsbCI+CiAgICAgICAgICAgIDxUaXRsZT4KICAgICAgICAgICAgICAgIDxQPgogICAgICAgICAgICAgICAgICAgIDxTcGFuPlByb21vdGVkIEhvdXNpbmcgTG9hbnM8L1NwYW4+CiAgICAgICAgICAgICAgICA8L1A+CiAgICAgICAgICAgIDwvVGl0bGU+CiAgICAgICAgICAgIDxFZGl0b3JQcm9wZXJ0aWVzPgogICAgICAgICAgICAgICAgPFByb3BlcnR5IGtleT0iaXNBdXRvTGFiZWwiPnRydWU8L1Byb3BlcnR5PgogICAgICAgICAgICAgICAgPFByb3BlcnR5IGtleT0iYWRkZWRJbnRlcmFjdGlvblF1ZXJ5RGF0YUl0ZW1zIj5iaTEwMjQxLGJpMTAyNDI8L1Byb3BlcnR5PgogICAgICAgICAgICA8L0VkaXRvclByb3BlcnRpZXM+CiAgICAgICAgICAgIDxDb2x1bW5zPgogICAgICAgICAgICAgICAgPENvbHVtbiB2YXJpYWJsZT0iYmk5NTc2IiBpc1Zpc2libGU9InRydWUiIGNvbXBhY3RGb3JtYXQ9ImZhbHNlIi8+CiAgICAgICAgICAgICAgICA8Q29sdW1uIHZhcmlhYmxlPSJiaTk1NjYiIGlzVmlzaWJsZT0idHJ1ZSIvPgogICAgICAgICAgICAgICAgPENvbHVtbiB2YXJpYWJsZT0iYmk5NTc3IiBpc1Zpc2libGU9InRydWUiIGNvbXBhY3RGb3JtYXQ9ImZhbHNlIi8+CiAgICAgICAgICAgICAgICA8Q29sdW1uIHZhcmlhYmxlPSJiaTk1NzEiIGlzVmlzaWJsZT0idHJ1ZSIvPgogICAgICAgICAgICAgICAgPENvbHVtbiB2YXJpYWJsZT0iYmk5NTY3IiBpc1Zpc2libGU9InRydWUiLz4KICAgICAgICAgICAgICAgIDxDb2x1bW4gdmFyaWFibGU9ImJpOTU3OCIgaXNWaXNpYmxlPSJ0cnVlIiBjb21wYWN0Rm9ybWF0PSJmYWxzZSIvPgogICAgICAgICAgICAgICAgPENvbHVtbiB2YXJpYWJsZT0iYmk5NTY4IiBpc1Zpc2libGU9InRydWUiLz4KICAgICAgICAgICAgICAgIDxDb2x1bW4gdmFyaWFibGU9ImJpOTU2OSIgaXNWaXNpYmxlPSJ0cnVlIi8+CiAgICAgICAgICAgICAgICA8Q29sdW1uIHZhcmlhYmxlPSJiaTk1NzAiIGlzVmlzaWJsZT0idHJ1ZSIvPgogICAgICAgICAgICAgICAgPENvbHVtbiB2YXJpYWJsZT0iYmk5NTcyIiBpc1Zpc2libGU9InRydWUiLz4KICAgICAgICAgICAgICAgIDxDb2x1bW4gdmFyaWFibGU9ImJpOTU3MyIgaXNWaXNpYmxlPSJ0cnVlIi8+CiAgICAgICAgICAgIDwvQ29sdW1ucz4KICAgICAgICA8L1RhYmxlPgogICAgPC9WaXN1YWxFbGVtZW50cz4KICAgIDxQcm9tcHREZWZpbml0aW9ucz4KICAgICAgICA8UHJvbXB0RGVmaW5pdGlvbiBuYW1lPSJwcjEyNDAiIGRhdGE9ImRkMTIzNyIgcmVzdWx0RGVmaW5pdGlvbnM9ImRkMTIzOSIgbGFiZWxWYXJpYWJsZT0iYmkxMjQxIiB2YWx1ZVZhcmlhYmxlPSJiaTEyNDEiPgogICAgICAgICAgICA8RGVmYXVsdFZhbHVlPgogICAgICAgICAgICAgICAgPFN0cmluZz43MTwvU3RyaW5nPgogICAgICAgICAgICA8L0RlZmF1bHRWYWx1ZT4KICAgICAgICAgICAgPFN0cmluZ0NvbnN0cmFpbnQgcmVxdWlyZWQ9InRydWUiLz4KICAgICAgICA8L1Byb21wdERlZmluaXRpb24+CiAgICAgICAgPFByb21wdERlZmluaXRpb24gbmFtZT0icHIxNDI5IiBkYXRhPSJkZDE0MjYiIHJlc3VsdERlZmluaXRpb25zPSJkZDE0MjgiIGxhYmVsVmFyaWFibGU9ImJpMTQzMCIgdmFsdWVWYXJpYWJsZT0iYmkxNDMwIj4KICAgICAgICAgICAgPERlZmF1bHRWYWx1ZT4KICAgICAgICAgICAgICAgIDxTdHJpbmc+UmVzaWRlbnRpYWw8L1N0cmluZz4KICAgICAgICAgICAgPC9EZWZhdWx0VmFsdWU+CiAgICAgICAgICAgIDxTdHJpbmdDb25zdHJhaW50IHJlcXVpcmVkPSJ0cnVlIi8+CiAgICAgICAgPC9Qcm9tcHREZWZpbml0aW9uPgogICAgICAgIDxQcm9tcHREZWZpbml0aW9uIG5hbWU9InByMTcxMyIgZGF0YT0iZGQxNzEwIiByZXN1bHREZWZpbml0aW9ucz0iZGQxNzEyIiBsYWJlbFZhcmlhYmxlPSJiaTcyOCIgdmFsdWVWYXJpYWJsZT0iYmk3MjgiPgogICAgICAgICAgICA8RGVmYXVsdFZhbHVlPgogICAgICAgICAgICAgICAgPE51bWJlciB0eXBlPSJkb3VibGUiIHZhbHVlPSIyMzQ2NCIvPgogICAgICAgICAgICA8L0RlZmF1bHRWYWx1ZT4KICAgICAgICAgICAgPERhdGVDb25zdHJhaW50IHJlcXVpcmVkPSJ0cnVlIiBkYXRhVHlwZT0iZGF0ZSIvPgogICAgICAgIDwvUHJvbXB0RGVmaW5pdGlvbj4KICAgICAgICA8UHJvbXB0RGVmaW5pdGlvbiBuYW1lPSJwcjE5MDkiIGxhYmVsPSJBbm9ueW1pemF0aW9uIFBhcmFtZXRlciIgaXNQYXJhbWV0ZXI9InRydWUiPgogICAgICAgICAgICA8RGVmYXVsdFZhbHVlPgogICAgICAgICAgICAgICAgPFN0cmluZz5ZPC9TdHJpbmc+CiAgICAgICAgICAgIDwvRGVmYXVsdFZhbHVlPgogICAgICAgICAgICA8U3RyaW5nQ29uc3RyYWludCByZXF1aXJlZD0iZmFsc2UiLz4KICAgICAgICA8L1Byb21wdERlZmluaXRpb24+CiAgICAgICAgPFByb21wdERlZmluaXRpb24gbmFtZT0icHIzNTM5IiBkYXRhPSJkZDM1MzciIHJlc3VsdERlZmluaXRpb25zPSJkZDM1MzUiIGxhYmVsVmFyaWFibGU9ImJpMzUzNiIgdmFsdWVWYXJpYWJsZT0iYmkzNTM2Ij4KICAgICAgICAgICAgPERlZmF1bHRWYWx1ZT4KICAgICAgICAgICAgICAgIDxTdHJpbmc+NzE8L1N0cmluZz4KICAgICAgICAgICAgPC9EZWZhdWx0VmFsdWU+CiAgICAgICAgICAgIDxTdHJpbmdDb25zdHJhaW50IHJlcXVpcmVkPSJ0cnVlIi8+CiAgICAgICAgPC9Qcm9tcHREZWZpbml0aW9uPgogICAgICAgIDxQcm9tcHREZWZpbml0aW9uIG5hbWU9InByMzU2OCIgZGF0YT0iZGQzNTY2IiByZXN1bHREZWZpbml0aW9ucz0iZGQzNTY0IiBsYWJlbFZhcmlhYmxlPSJiaTM1NjUiIHZhbHVlVmFyaWFibGU9ImJpMzU2NSI+CiAgICAgICAgICAgIDxEZWZhdWx0VmFsdWU+CiAgICAgICAgICAgICAgICA8U3RyaW5nPjcxPC9TdHJpbmc+CiAgICAgICAgICAgIDwvRGVmYXVsdFZhbHVlPgogICAgICAgICAgICA8U3RyaW5nQ29uc3RyYWludCByZXF1aXJlZD0idHJ1ZSIvPgogICAgICAgIDwvUHJvbXB0RGVmaW5pdGlvbj4KICAgICAgICA8UHJvbXB0RGVmaW5pdGlvbiBuYW1lPSJwcjM1OTUiIGRhdGE9ImRkMzU5MyIgcmVzdWx0RGVmaW5pdGlvbnM9ImRkMzU5MSIgbGFiZWxWYXJpYWJsZT0iYmkzNTkyIiB2YWx1ZVZhcmlhYmxlPSJiaTM1OTIiPgogICAgICAgICAgICA8RGVmYXVsdFZhbHVlPgogICAgICAgICAgICAgICAgPFN0cmluZz43NDwvU3RyaW5nPgogICAgICAgICAgICA8L0RlZmF1bHRWYWx1ZT4KICAgICAgICAgICAgPFN0cmluZ0NvbnN0cmFpbnQgcmVxdWlyZWQ9InRydWUiLz4KICAgICAgICA8L1Byb21wdERlZmluaXRpb24+CiAgICAgICAgPFByb21wdERlZmluaXRpb24gbmFtZT0icHI2NDYxIiBkYXRhPSJkZDY0NTkiIHJlc3VsdERlZmluaXRpb25zPSJkZDY0NTgiIGxhYmVsVmFyaWFibGU9ImJpNjQ1NyIgdmFsdWVWYXJpYWJsZT0iYmk2NDU3Ij4KICAgICAgICAgICAgPERlZmF1bHRWYWx1ZT4KICAgICAgICAgICAgICAgIDxTdHJpbmc+NzE8L1N0cmluZz4KICAgICAgICAgICAgPC9EZWZhdWx0VmFsdWU+CiAgICAgICAgICAgIDxTdHJpbmdDb25zdHJhaW50IHJlcXVpcmVkPSJ0cnVlIi8+CiAgICAgICAgPC9Qcm9tcHREZWZpbml0aW9uPgogICAgICAgIDxQcm9tcHREZWZpbml0aW9uIG5hbWU9InByNjQ2OCIgZGF0YT0iZGQ2NDY2IiByZXN1bHREZWZpbml0aW9ucz0iZGQ2NDY1IiBsYWJlbFZhcmlhYmxlPSJiaTY0NjQiIHZhbHVlVmFyaWFibGU9ImJpNjQ2NCI+CiAgICAgICAgICAgIDxEZWZhdWx0VmFsdWU+CiAgICAgICAgICAgICAgICA8U3RyaW5nPkNvbW1lcmNpYWw8L1N0cmluZz4KICAgICAgICAgICAgPC9EZWZhdWx0VmFsdWU+CiAgICAgICAgICAgIDxTdHJpbmdDb25zdHJhaW50IHJlcXVpcmVkPSJ0cnVlIi8+CiAgICAgICAgPC9Qcm9tcHREZWZpbml0aW9uPgogICAgICAgIDxQcm9tcHREZWZpbml0aW9uIG5hbWU9InByNjYwNCIgZGF0YT0iZGQ2NjAyIiByZXN1bHREZWZpbml0aW9ucz0iZGQ2NjAxIiBsYWJlbFZhcmlhYmxlPSJiaTY2MDAiIHZhbHVlVmFyaWFibGU9ImJpNjYwMCI+CiAgICAgICAgICAgIDxEZWZhdWx0VmFsdWU+CiAgICAgICAgICAgICAgICA8U3RyaW5nPjc0PC9TdHJpbmc+CiAgICAgICAgICAgIDwvRGVmYXVsdFZhbHVlPgogICAgICAgICAgICA8U3RyaW5nQ29uc3RyYWludCByZXF1aXJlZD0idHJ1ZSIvPgogICAgICAgIDwvUHJvbXB0RGVmaW5pdGlvbj4KICAgICAgICA8UHJvbXB0RGVmaW5pdGlvbiBuYW1lPSJwcjY5MzkiIGRhdGE9ImRkNjkzNyIgcmVzdWx0RGVmaW5pdGlvbnM9ImRkNjkzNSIgbGFiZWxWYXJpYWJsZT0iYmk2OTM0IiB2YWx1ZVZhcmlhYmxlPSJiaTY5MzQiPgogICAgICAgICAgICA8RGVmYXVsdFZhbHVlPgogICAgICAgICAgICAgICAgPFN0cmluZz43MTwvU3RyaW5nPgogICAgICAgICAgICA8L0RlZmF1bHRWYWx1ZT4KICAgICAgICAgICAgPFN0cmluZ0NvbnN0cmFpbnQgcmVxdWlyZWQ9InRydWUiLz4KICAgICAgICA8L1Byb21wdERlZmluaXRpb24+CiAgICAgICAgPFByb21wdERlZmluaXRpb24gbmFtZT0icHI3MDc0IiBkYXRhPSJkZDcwNzIiIHJlc3VsdERlZmluaXRpb25zPSJkZDcwNjkiIGxhYmVsVmFyaWFibGU9ImJpNzA3MCIgdmFsdWVWYXJpYWJsZT0iYmk3MDcwIj4KICAgICAgICAgICAgPERlZmF1bHRWYWx1ZT4KICAgICAgICAgICAgICAgIDxTdHJpbmc+NzQ8L1N0cmluZz4KICAgICAgICAgICAgPC9EZWZhdWx0VmFsdWU+CiAgICAgICAgICAgIDxTdHJpbmdDb25zdHJhaW50IHJlcXVpcmVkPSJ0cnVlIi8+CiAgICAgICAgPC9Qcm9tcHREZWZpbml0aW9uPgogICAgICAgIDxQcm9tcHREZWZpbml0aW9uIG5hbWU9InByODk1NCIgZGF0YT0iZGQ4OTUyIiByZXN1bHREZWZpbml0aW9ucz0iZGQ4OTUxIiBsYWJlbFZhcmlhYmxlPSJiaTg5NTAiIHZhbHVlVmFyaWFibGU9ImJpODk1MCI+CiAgICAgICAgICAgIDxEZWZhdWx0VmFsdWU+CiAgICAgICAgICAgICAgICA8U3RyaW5nPjcxPC9TdHJpbmc+CiAgICAgICAgICAgIDwvRGVmYXVsdFZhbHVlPgogICAgICAgICAgICA8U3RyaW5nQ29uc3RyYWludCByZXF1aXJlZD0idHJ1ZSIvPgogICAgICAgIDwvUHJvbXB0RGVmaW5pdGlvbj4KICAgICAgICA8UHJvbXB0RGVmaW5pdGlvbiBuYW1lPSJwcjkzOTYiIGRhdGE9ImRkOTM5NCIgcmVzdWx0RGVmaW5pdGlvbnM9ImRkOTM5MyIgbGFiZWxWYXJpYWJsZT0iYmk5MzkyIiB2YWx1ZVZhcmlhYmxlPSJiaTkzOTIiPgogICAgICAgICAgICA8RGVmYXVsdFZhbHVlPgogICAgICAgICAgICAgICAgPFN0cmluZz43MT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kzMyIgbGFiZWw9Iklzc3VhbmNlcyBNb3J0Z2FnZSI+CiAgICAgICAgICAgIDxIZWFkZXIgbG9jYXRpb249InRvcC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5NDEiIHJlZj0idmU2OTQw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5NTIiIHJlZj0idmU2OTUzIj4KICAgICAgICAgICAgICAgICAgICAgICAgPFJlc3BvbnNpdmVDb25zdHJhaW50PgogICAgICAgICAgICAgICAgICAgICAgICAgICAgPFdpZHRoQ29uc3RyYWludD4KICAgICAgICAgICAgICAgICAgICAgICAgICAgICAgICA8V2lkdGggbWVkaWFUYXJnZXQ9Im10MyIgZmxleGliaWxpdHk9ImZsZXhpYmxlIiBwcmVmZXJyZWRTaXplQmVoYXZpb3I9Imlnbm9yZSIvPgogICAgICAgICAgICAgICAgICAgICAgICAgICAgPC9XaWR0aENvbnN0cmFpbnQ+CiAgICAgICAgICAgICAgICAgICAgICAgICAgICA8SGVpZ2h0Q29uc3RyYWludD4KICAgICAgICAgICAgICAgICAgICAgICAgICAgICAgICA8SGVpZ2h0IG1lZGlhVGFyZ2V0PSJtdDMiIGZsZXhpYmlsaXR5PSJmbGV4aWJsZSIgcHJlZmVycmVkU2l6ZUJlaGF2aW9yPSJpZ25vcmUiLz4KICAgICAgICAgICAgICAgICAgICAgICAgICAgIDwvSGVpZ2h0Q29uc3RyYWludD4KICAgICAgICAgICAgICAgICAgICAgICAgPC9SZXNwb25zaXZlQ29uc3RyYWludD4KICAgICAgICAgICAgICAgICAgICA8L1Zpc3VhbD4KICAgICAgICAgICAgICAgIDwvTWVkaWFDb250YWluZXI+CiAgICAgICAgICAgIDwvQm9keT4KICAgICAgICA8L1NlY3Rpb24+CiAgICAgICAgPFNlY3Rpb24gbmFtZT0idmkxMDU1IiBsYWJlbD0i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QxIiByZWY9InZlMzU0MC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E2OCIgcmVmPSJ2ZTExNj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cxIiByZWY9InZlMTA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yMzM1IiByZWY9InZlMjMz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Db250YWluZXIgbmFtZT0idmkyNTE1IiByZWY9InZlMjUxNiI+CiAgICAgICAgICAgICAgICAgICAgICAgICAgICA8UmVzcG9uc2l2ZUNvbnN0cmFpbnQ+CiAgICAgICAgICAgICAgICAgICAgICAgICAgICAgICAgPFdpZHRoQ29uc3RyYWludD4KICAgICAgICAgICAgICAgICAgICAgICAgICAgICAgICAgICAgPFdpZHRoIG1lZGlhVGFyZ2V0PSJtdDMiIGZsZXhpYmlsaXR5PSJzaHJpbmthYmxlIiBwcmVmZXJyZWRTaXplQmVoYXZpb3I9Imhvbm9yIi8+CiAgICAgICAgICAgICAgICAgICAgICAgICAgICAgICAgPC9XaWR0aENvbnN0cmFpbnQ+CiAgICAgICAgICAgICAgICAgICAgICAgICAgICAgICAgPEhlaWdodENvbnN0cmFpbnQ+CiAgICAgICAgICAgICAgICAgICAgICAgICAgICAgICAgICAgIDxIZWlnaHQgbWVkaWFUYXJnZXQ9Im10MyIgZmxleGliaWxpdHk9InNocmlua2FibGUiIHByZWZlcnJlZFNpemVCZWhhdmlvcj0iaG9ub3IiLz4KICAgICAgICAgICAgICAgICAgICAgICAgICAgICAgICA8L0hlaWdodENvbnN0cmFpbnQ+CiAgICAgICAgICAgICAgICAgICAgICAgICAgICA8L1Jlc3BvbnNpdmVDb25zdHJhaW50PgogICAgICAgICAgICAgICAgICAgICAgICAgICAgPFJlc3BvbnNpdmVMYXlvdXQgb3JpZW50YXRpb249Imhvcml6b250YWwiIG92ZXJmbG93PSJzdGFjayI+CiAgICAgICAgICAgICAgICAgICAgICAgICAgICAgICAgPFdlaWdodHMgbWVkaWFUYXJnZXQ9Im10NSIgdW5pdD0icGVyY2VudCI+CiAgICAgICAgICAgICAgICAgICAgICAgICAgICAgICAgICAgIDxXZWlnaHQgdmFsdWU9IjEwMCUiLz4KICAgICAgICAgICAgICAgICAgICAgICAgICAgICAgICA8L1dlaWdodHM+CiAgICAgICAgICAgICAgICAgICAgICAgICAgICAgICAgPFdlaWdodHMgbWVkaWFUYXJnZXQ9Im10NCIgdW5pdD0icGVyY2VudCI+CiAgICAgICAgICAgICAgICAgICAgICAgICAgICAgICAgICAgIDxXZWlnaHQgdmFsdWU9IjEwMCUiLz4KICAgICAgICAgICAgICAgICAgICAgICAgICAgICAgICA8L1dlaWdodHM+CiAgICAgICAgICAgICAgICAgICAgICAgICAgICAgICAgPFdlaWdodHMgbWVkaWFUYXJnZXQ9Im10MyIgdW5pdD0icGVyY2VudCI+CiAgICAgICAgICAgICAgICAgICAgICAgICAgICAgICAgICAgIDxXZWlnaHQgdmFsdWU9IjEwMCUiLz4KICAgICAgICAgICAgICAgICAgICAgICAgICAgICAgICA8L1dlaWdodHM+CiAgICAgICAgICAgICAgICAgICAgICAgICAgICA8L1Jlc3BvbnNpdmVMYXlvdXQ+CiAgICAgICAgICAgICAgICAgICAgICAgICAgICA8VmlzdWFsIG5hbWU9InZpMjQ1MCIgcmVmPSJ2ZTI0NDU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MzMiIHJlZj0idmUyNTI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UzIiByZWY9InZlMjU0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DwvQ29udGFpbmVyPgogICAgICAgICAgICAgICAgICAgICAgICA8VmlzdWFsIG5hbWU9InZpMjYyMiIgcmVmPSJ2ZTI2M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A5NCIgcmVmPSJ2ZTEwO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I2MiIgcmVmPSJ2ZTEyNT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M3NiIgcmVmPSJ2ZTEz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QwNiIgcmVmPSJ2ZTE0M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0MjMiIGxhYmVsPSJSZXNpZGVudG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zAiIHJlZj0idmUzNT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E0MjQiIHJlZj0idmUxNDI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NTE3IiByZWY9InZlMTUx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0NDEiIHJlZj0idmUxNDQ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4MjEiIHJlZj0idmUxODE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NDkiIHJlZj0idmUxOTQ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ODkiIHJlZj0idmUxOT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wNDQiIHJlZj0idmUzMDM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TYwIiBsYWJlbD0iQ29tbWVyY2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0NjMiIHJlZj0idmU2NDYy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Y0NzAiIHJlZj0idmU2ND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TU5IiByZWY9InZlNjU1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0ODkiIHJlZj0idmU2ND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DgiIHJlZj0idmU2NTA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jciIHJlZj0idmU2NTE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DYiIHJlZj0idmU2NTM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TciIHJlZj0idmU2NTU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jk2IiBsYWJlbD0iR2VuZXJhbCB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jA2IiByZWY9InZlNjYw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Y5NSIgcmVmPSJ2ZTY2OTQ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jI0IiByZWY9InZlNjY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M3IiByZWY9InZlNjYz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TAiIHJlZj0idmU2NjQ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YxIiByZWY9InZlNjY1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cwIiByZWY9InZlNjY2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g1IiByZWY9InZlNjY4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kzIiByZWY9InZlNjY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zA5NiIgbGFiZWw9Iklzc3VhbmNlcyBQdWJsaWMiPgogICAgICAgICAgICA8SGVhZGVyIGxvY2F0aW9uPSJ0b3Ai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Dc2IiByZWY9InZlNzA3N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jIzIiByZWY9InZlNzIyMiI+CiAgICAgICAgICAgICAgICAgICAgICAgIDxSZXNwb25zaXZlQ29uc3RyYWludD4KICAgICAgICAgICAgICAgICAgICAgICAgICAgIDxXaWR0aENvbnN0cmFpbnQ+CiAgICAgICAgICAgICAgICAgICAgICAgICAgICAgICAgPFdpZHRoIG1lZGlhVGFyZ2V0PSJtdDMiIGZsZXhpYmlsaXR5PSJmbGV4aWJsZSIgcHJlZmVycmVkU2l6ZUJlaGF2aW9yPSJpZ25vcmUiLz4KICAgICAgICAgICAgICAgICAgICAgICAgICAgIDwvV2lkdGhDb25zdHJhaW50PgogICAgICAgICAgICAgICAgICAgICAgICAgICAgPEhlaWdodENvbnN0cmFpbnQ+CiAgICAgICAgICAgICAgICAgICAgICAgICAgICAgICAgPEhlaWdodCBtZWRpYVRhcmdldD0ibXQzIiBmbGV4aWJpbGl0eT0iZmxleGlibGUiIHByZWZlcnJlZFNpemVCZWhhdmlvcj0iaWdub3JlIi8+CiAgICAgICAgICAgICAgICAgICAgICAgICAgICA8L0hlaWdodENvbnN0cmFpbnQ+CiAgICAgICAgICAgICAgICAgICAgICAgIDwvUmVzcG9uc2l2ZUNvbnN0cmFpbnQ+CiAgICAgICAgICAgICAgICAgICAgPC9WaXN1YWw+CiAgICAgICAgICAgICAgICA8L01lZGlhQ29udGFpbmVyPgogICAgICAgICAgICA8L0JvZHk+CiAgICAgICAgPC9TZWN0aW9uPgogICAgICAgIDxTZWN0aW9uIG5hbWU9InZpMzQyMiIgbGFiZWw9Il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OTciIHJlZj0idmUzNTk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zNDk2IiByZWY9InZlMzQ5Ny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M0OTgiIHJlZj0idmUzNDk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MjgiIHJlZj0idmUzNzI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OTgiIHJlZj0idmU0OT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U4MjIiIHJlZj0idmU1OD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TQiIHJlZj0idmU0OTQ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zMiIHJlZj0idmU0OTY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5MzAiIHJlZj0idmUzOTI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NjMiIHJlZj0idmUzNzU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4NDIiIHJlZj0idmU0ODM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5MTA1IiBsYWJlbD0iVGVzd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g5NTYiIHJlZj0idmU4OTU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5MTA0IiByZWY9InZlOTEwMy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g5NzMiIHJlZj0idmU4OTY2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5ODYiIHJlZj0idmU4OT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kwMzMiIHJlZj0idmU5MDMy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5MDAyIiByZWY9InZlODk5Ni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OTAxOCIgcmVmPSJ2ZTkwMTI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kwMzEiIHJlZj0idmU5MDI2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5MDQ4IiByZWY9InZlOTA0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5MDYzIiByZWY9InZlOTA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5MDc2IiByZWY9InZlOTA3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5MDg5IiByZWY9InZlOTA4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5MTAyIiByZWY9InZlOTA5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gICAgPFZpc3VhbCBuYW1lPSJ2aTkxNDciIHJlZj0idmU5MTQ4Ij4KICAgICAgICAgICAgICAgICAgICAgICAgPFJlc3BvbnNpdmVDb25zdHJhaW50PgogICAgICAgICAgICAgICAgICAgICAgICAgICAgPFdpZHRoQ29uc3RyYWludD4KICAgICAgICAgICAgICAgICAgICAgICAgICAgICAgICA8V2lkdGggbWVkaWFUYXJnZXQ9Im10MyIgZmxleGliaWxpdHk9ImZsZXhpYmxlIiBwcmVmZXJyZWRTaXplQmVoYXZpb3I9Imlnbm9yZSIvPgogICAgICAgICAgICAgICAgICAgICAgICAgICAgPC9XaWR0aENvbnN0cmFpbnQ+CiAgICAgICAgICAgICAgICAgICAgICAgICAgICA8SGVpZ2h0Q29uc3RyYWludD4KICAgICAgICAgICAgICAgICAgICAgICAgICAgICAgICA8SGVpZ2h0IG1lZGlhVGFyZ2V0PSJtdDMiIGZsZXhpYmlsaXR5PSJmbGV4aWJsZSIgcHJlZmVycmVkU2l6ZUJlaGF2aW9yPSJpZ25vcmUiLz4KICAgICAgICAgICAgICAgICAgICAgICAgICAgIDwvSGVpZ2h0Q29uc3RyYWludD4KICAgICAgICAgICAgICAgICAgICAgICAgPC9SZXNwb25zaXZlQ29uc3RyYWludD4KICAgICAgICAgICAgICAgICAgICA8L1Zpc3VhbD4KICAgICAgICAgICAgICAgICAgICA8VmlzdWFsIG5hbWU9InZpOTMwMCIgcmVmPSJ2ZTkyOTkiPgogICAgICAgICAgICAgICAgICAgICAgICA8UmVzcG9uc2l2ZUNvbnN0cmFpbnQ+CiAgICAgICAgICAgICAgICAgICAgICAgICAgICA8V2lkdGhDb25zdHJhaW50PgogICAgICAgICAgICAgICAgICAgICAgICAgICAgICAgIDxXaWR0aCBtZWRpYVRhcmdldD0ibXQzIiBmbGV4aWJpbGl0eT0iZmxleGlibGUiIHByZWZlcnJlZFNpemVCZWhhdmlvcj0iaWdub3JlIi8+CiAgICAgICAgICAgICAgICAgICAgICAgICAgICA8L1dpZHRoQ29uc3RyYWludD4KICAgICAgICAgICAgICAgICAgICAgICAgICAgIDxIZWlnaHRDb25zdHJhaW50PgogICAgICAgICAgICAgICAgICAgICAgICAgICAgICAgIDxIZWlnaHQgbWVkaWFUYXJnZXQ9Im10MyIgZmxleGliaWxpdHk9ImZsZXhpYmxlIiBwcmVmZXJyZWRTaXplQmVoYXZpb3I9Imlnbm9yZSIvPgogICAgICAgICAgICAgICAgICAgICAgICAgICAgPC9IZWlnaHRDb25zdHJhaW50PgogICAgICAgICAgICAgICAgICAgICAgICA8L1Jlc3BvbnNpdmVDb25zdHJhaW50PgogICAgICAgICAgICAgICAgICAgIDwvVmlzdWFsPgogICAgICAgICAgICAgICAgPC9NZWRpYUNvbnRhaW5lcj4KICAgICAgICAgICAgPC9Cb2R5PgogICAgICAgIDwvU2VjdGlvbj4KICAgICAgICA8U2VjdGlvbiBuYW1lPSJ2aTk1ODQiIGxhYmVsPSJUZXN0ICgxK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kzOTgiIHJlZj0idmU5Mzk3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5NTQ2IiByZWY9InZlOTU0N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k0MTUiIHJlZj0idmU5NDA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k0MjgiIHJlZj0idmU5ND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k0NzUiIHJlZj0idmU5NDc0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5NDQ0IiByZWY9InZlOTQzOC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OTQ2MCIgcmVmPSJ2ZTk0NTQ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k0NzMiIHJlZj0idmU5NDY4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5NDkwIiByZWY9InZlOTQ4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5NTA1IiByZWY9InZlOTUw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5NTE4IiByZWY9InZlOTUx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5NTMxIiByZWY9InZlOTUy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5NTQ0IiByZWY9InZlOTUz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gICAgPFZpc3VhbCBuYW1lPSJ2aTk1NjUiIHJlZj0idmU5NTY0Ij4KICAgICAgICAgICAgICAgICAgICAgICAgPFJlc3BvbnNpdmVDb25zdHJhaW50PgogICAgICAgICAgICAgICAgICAgICAgICAgICAgPFdpZHRoQ29uc3RyYWludD4KICAgICAgICAgICAgICAgICAgICAgICAgICAgICAgICA8V2lkdGggbWVkaWFUYXJnZXQ9Im10MyIgZmxleGliaWxpdHk9ImZsZXhpYmxlIiBwcmVmZXJyZWRTaXplQmVoYXZpb3I9Imlnbm9yZSIvPgogICAgICAgICAgICAgICAgICAgICAgICAgICAgPC9XaWR0aENvbnN0cmFpbnQ+CiAgICAgICAgICAgICAgICAgICAgICAgICAgICA8SGVpZ2h0Q29uc3RyYWludD4KICAgICAgICAgICAgICAgICAgICAgICAgICAgICAgICA8SGVpZ2h0IG1lZGlhVGFyZ2V0PSJtdDMiIGZsZXhpYmlsaXR5PSJmbGV4aWJsZSIgcHJlZmVycmVkU2l6ZUJlaGF2aW9yPSJpZ25vcmUiLz4KICAgICAgICAgICAgICAgICAgICAgICAgICAgIDwvSGVpZ2h0Q29uc3RyYWludD4KICAgICAgICAgICAgICAgICAgICAgICAgPC9SZXNwb25zaXZlQ29uc3RyYWludD4KICAgICAgICAgICAgICAgICAgICA8L1Zpc3VhbD4KICAgICAgICAgICAgICAgICAgICA8VmlzdWFsIG5hbWU9InZpOTU4MyIgcmVmPSJ2ZTk1ODIiPgogICAgICAgICAgICAgICAgICAgICAgICA8UmVzcG9uc2l2ZUNvbnN0cmFpbnQ+CiAgICAgICAgICAgICAgICAgICAgICAgICAgICA8V2lkdGhDb25zdHJhaW50PgogICAgICAgICAgICAgICAgICAgICAgICAgICAgICAgIDxXaWR0aCBtZWRpYVRhcmdldD0ibXQzIiBmbGV4aWJpbGl0eT0iZmxleGlibGUiIHByZWZlcnJlZFNpemVCZWhhdmlvcj0iaWdub3JlIi8+CiAgICAgICAgICAgICAgICAgICAgICAgICAgICA8L1dpZHRoQ29uc3RyYWludD4KICAgICAgICAgICAgICAgICAgICAgICAgICAgIDxIZWlnaHRDb25zdHJhaW50PgogICAgICAgICAgICAgICAgICAgICAgICAgICAgICAgIDxIZWlnaHQgbWVkaWFUYXJnZXQ9Im10MyIgZmxleGliaWxpdHk9ImZsZXhpYmxlIiBwcmVmZXJyZWRTaXplQmVoYXZpb3I9Imlnbm9yZSIvPgogICAgICAgICAgICAgICAgICAgICAgICAgICAgPC9IZWlnaHRDb25zdHJhaW50PgogICAgICAgICAgICAgICAgICAgICAgICA8L1Jlc3BvbnNpdmVDb25zdHJhaW50PgogICAgICAgICAgICAgICAgICAgIDwvVmlzdWFs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MTAxNTUiLz4KICAgICAgICA8L0ludGVyYWN0aW9uPgogICAgICAgIDxJbnRlcmFjdGlvbiBuYW1lPSJpYTE2OTciIHR5cGU9ImZpbHRlciIgZGF0YVN0YWdlPSJkZXRhaWwiIGRlcml2ZWQ9InRydWUiPgogICAgICAgICAgICA8SW50ZXJhY3Rpb25FbGVtZW50UmVmZXJlbmNlIHJlZj0idmU3MjMiIHB1cnBvc2U9InNvdXJjZSIgdmFyaWFibGU9ImJpNzI4Ii8+CiAgICAgICAgICAgIDxJbnRlcmFjdGlvbkVsZW1lbnRSZWZlcmVuY2UgcmVmPSJ2ZTc0NCIgcHVycG9zZT0idGFyZ2V0IiB2YXJpYWJsZT0iYmkxMDE0MiIvPgogICAgICAgIDwvSW50ZXJhY3Rpb24+CiAgICAgICAgPEludGVyYWN0aW9uIG5hbWU9ImlhMTcwMCIgdHlwZT0iZmlsdGVyIiBkYXRhU3RhZ2U9ImRldGFpbCIgZGVyaXZlZD0idHJ1ZSI+CiAgICAgICAgICAgIDxJbnRlcmFjdGlvbkVsZW1lbnRSZWZlcmVuY2UgcmVmPSJ2ZTcyMyIgcHVycG9zZT0ic291cmNlIiB2YXJpYWJsZT0iYmk3MjgiLz4KICAgICAgICAgICAgPEludGVyYWN0aW9uRWxlbWVudFJlZmVyZW5jZSByZWY9InZlNjU5IiBwdXJwb3NlPSJ0YXJnZXQiIHZhcmlhYmxlPSJiaTYyMjkiLz4KICAgICAgICA8L0ludGVyYWN0aW9uPgogICAgICAgIDxJbnRlcmFjdGlvbiBuYW1lPSJpYTE3MDIiIHR5cGU9ImZpbHRlciIgZGF0YVN0YWdlPSJkZXRhaWwiIGRlcml2ZWQ9InRydWUiPgogICAgICAgICAgICA8SW50ZXJhY3Rpb25FbGVtZW50UmVmZXJlbmNlIHJlZj0idmU3MjMiIHB1cnBvc2U9InNvdXJjZSIgdmFyaWFibGU9ImJpNzI4Ii8+CiAgICAgICAgICAgIDxJbnRlcmFjdGlvbkVsZW1lbnRSZWZlcmVuY2UgcmVmPSJ2ZTcxNSIgcHVycG9zZT0idGFyZ2V0IiB2YXJpYWJsZT0iYmkxMDE0OC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xMDE0NCIvPgogICAgICAgIDwvSW50ZXJhY3Rpb24+CiAgICAgICAgPEludGVyYWN0aW9uIG5hbWU9ImlhMTcyMSIgdHlwZT0iZmlsdGVyIiBkZXJpdmVkPSJ0cnVlIj4KICAgICAgICAgICAgPEludGVyYWN0aW9uRWxlbWVudFJlZmVyZW5jZSByZWY9InZlNzIzIiBwdXJwb3NlPSJzb3VyY2UiIHZhcmlhYmxlPSJiaTcyOCIvPgogICAgICAgICAgICA8SW50ZXJhY3Rpb25FbGVtZW50UmVmZXJlbmNlIHJlZj0idmU0NzgiIHB1cnBvc2U9InRhcmdldCIgdmFyaWFibGU9ImJpNjIyMSIvPgogICAgICAgIDwvSW50ZXJhY3Rpb24+CiAgICAgICAgPEludGVyYWN0aW9uIG5hbWU9ImlhMTcyMyIgdHlwZT0iZmlsdGVyIiBkZXJpdmVkPSJ0cnVlIj4KICAgICAgICAgICAgPEludGVyYWN0aW9uRWxlbWVudFJlZmVyZW5jZSByZWY9InZlNzIzIiBwdXJwb3NlPSJzb3VyY2UiIHZhcmlhYmxlPSJiaTcyOCIvPgogICAgICAgICAgICA8SW50ZXJhY3Rpb25FbGVtZW50UmVmZXJlbmNlIHJlZj0idmUxMjU4IiBwdXJwb3NlPSJ0YXJnZXQiIHZhcmlhYmxlPSJiaTE2ODQiLz4KICAgICAgICA8L0ludGVyYWN0aW9uPgogICAgICAgIDxJbnRlcmFjdGlvbiBuYW1lPSJpYTE3MjQiIHR5cGU9ImZpbHRlciIgZGVyaXZlZD0idHJ1ZSI+CiAgICAgICAgICAgIDxJbnRlcmFjdGlvbkVsZW1lbnRSZWZlcmVuY2UgcmVmPSJ2ZTcyMyIgcHVycG9zZT0ic291cmNlIiB2YXJpYWJsZT0iYmk3MjgiLz4KICAgICAgICAgICAgPEludGVyYWN0aW9uRWxlbWVudFJlZmVyZW5jZSByZWY9InZlMTM3MiIgcHVycG9zZT0idGFyZ2V0IiB2YXJpYWJsZT0iYmkxNzM1Ii8+CiAgICAgICAgPC9JbnRlcmFjdGlvbj4KICAgICAgICA8SW50ZXJhY3Rpb24gbmFtZT0iaWExNzI1IiB0eXBlPSJmaWx0ZXIiIGRlcml2ZWQ9InRydWUiPgogICAgICAgICAgICA8SW50ZXJhY3Rpb25FbGVtZW50UmVmZXJlbmNlIHJlZj0idmU3MjMiIHB1cnBvc2U9InNvdXJjZSIgdmFyaWFibGU9ImJpNzI4Ii8+CiAgICAgICAgICAgIDxJbnRlcmFjdGlvbkVsZW1lbnRSZWZlcmVuY2UgcmVmPSJ2ZTE0MDIiIHB1cnBvc2U9InRhcmdldCIgdmFyaWFibGU9ImJpMTYzOCIvPgogICAgICAgIDwvSW50ZXJhY3Rpb24+CiAgICAgICAgPEludGVyYWN0aW9uIG5hbWU9ImlhMTcyNiIgdHlwZT0iZmlsdGVyIiBkZXJpdmVkPSJ0cnVlIj4KICAgICAgICAgICAgPEludGVyYWN0aW9uRWxlbWVudFJlZmVyZW5jZSByZWY9InZlNzIzIiBwdXJwb3NlPSJzb3VyY2UiIHZhcmlhYmxlPSJiaTcyOCIvPgogICAgICAgICAgICA8SW50ZXJhY3Rpb25FbGVtZW50UmVmZXJlbmNlIHJlZj0idmUxNDI1IiBwdXJwb3NlPSJ0YXJnZXQiIHZhcmlhYmxlPSJiaTEwMTU0Ii8+CiAgICAgICAgPC9JbnRlcmFjdGlvbj4KICAgICAgICA8SW50ZXJhY3Rpb24gbmFtZT0iaWExNzI3IiB0eXBlPSJmaWx0ZXIiIGRlcml2ZWQ9InRydWUiPgogICAgICAgICAgICA8SW50ZXJhY3Rpb25FbGVtZW50UmVmZXJlbmNlIHJlZj0idmU3MjMiIHB1cnBvc2U9InNvdXJjZSIgdmFyaWFibGU9ImJpNzI4Ii8+CiAgICAgICAgICAgIDxJbnRlcmFjdGlvbkVsZW1lbnRSZWZlcmVuY2UgcmVmPSJ2ZTE0NDIiIHB1cnBvc2U9InRhcmdldCIgdmFyaWFibGU9ImJpMTYyMiIvPgogICAgICAgIDwvSW50ZXJhY3Rpb24+CiAgICAgICAgPEludGVyYWN0aW9uIG5hbWU9ImlhMTgyMyIgdHlwZT0iZmlsdGVyIiBkZXJpdmVkPSJ0cnVlIj4KICAgICAgICAgICAgPEludGVyYWN0aW9uRWxlbWVudFJlZmVyZW5jZSByZWY9InZlMTQyNSIgcHVycG9zZT0ic291cmNlIiB2YXJpYWJsZT0iYmkxNDMwIi8+CiAgICAgICAgICAgIDxJbnRlcmFjdGlvbkVsZW1lbnRSZWZlcmVuY2UgcmVmPSJ2ZTE4MTMiIHB1cnBvc2U9InRhcmdldCIgdmFyaWFibGU9ImJpMTAxNTc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xMDE1OS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EwMTY3Ii8+CiAgICAgICAgPC9JbnRlcmFjdGlvbj4KICAgICAgICA8SW50ZXJhY3Rpb24gbmFtZT0iaWEzMDQ3IiB0eXBlPSJmaWx0ZXIiIGRlcml2ZWQ9InRydWUiPgogICAgICAgICAgICA8SW50ZXJhY3Rpb25FbGVtZW50UmVmZXJlbmNlIHJlZj0idmU3MjMiIHB1cnBvc2U9InNvdXJjZSIgdmFyaWFibGU9ImJpNzI4Ii8+CiAgICAgICAgICAgIDxJbnRlcmFjdGlvbkVsZW1lbnRSZWZlcmVuY2UgcmVmPSJ2ZTMwMzUiIHB1cnBvc2U9InRhcmdldCIgdmFyaWFibGU9ImJpMzAyOSIvPgogICAgICAgIDwvSW50ZXJhY3Rpb24+CiAgICAgICAgPEludGVyYWN0aW9uIG5hbWU9ImlhMTcyMiIgdHlwZT0iZmlsdGVyIiBkZXJpdmVkPSJ0cnVlIj4KICAgICAgICAgICAgPEludGVyYWN0aW9uRWxlbWVudFJlZmVyZW5jZSByZWY9InZlNzIzIiBwdXJwb3NlPSJzb3VyY2UiIHZhcmlhYmxlPSJiaTcyOCIvPgogICAgICAgICAgICA8SW50ZXJhY3Rpb25FbGVtZW50UmVmZXJlbmNlIHJlZj0idmUxMDk1IiBwdXJwb3NlPSJ0YXJnZXQiIHZhcmlhYmxlPSJiaTE2NDQiLz4KICAgICAgICA8L0ludGVyYWN0aW9uPgogICAgICAgIDxJbnRlcmFjdGlvbiBuYW1lPSJpYTM1MDMiIHR5cGU9ImZpbHRlciIgZGVyaXZlZD0idHJ1ZSI+CiAgICAgICAgICAgIDxJbnRlcmFjdGlvbkVsZW1lbnRSZWZlcmVuY2UgcmVmPSJ2ZTcyMyIgcHVycG9zZT0ic291cmNlIiB2YXJpYWJsZT0iYmk3MjgiLz4KICAgICAgICAgICAgPEludGVyYWN0aW9uRWxlbWVudFJlZmVyZW5jZSByZWY9InZlMzQ5OSIgcHVycG9zZT0idGFyZ2V0IiB2YXJpYWJsZT0iYmkzNTE4Ii8+CiAgICAgICAgPC9JbnRlcmFjdGlvbj4KICAgICAgICA8SW50ZXJhY3Rpb24gbmFtZT0iaWEzNTI2IiB0eXBlPSJmaWx0ZXIiIGRlcml2ZWQ9InRydWUiPgogICAgICAgICAgICA8SW50ZXJhY3Rpb25FbGVtZW50UmVmZXJlbmNlIHJlZj0idmU3MjMiIHB1cnBvc2U9InNvdXJjZSIgdmFyaWFibGU9ImJpNzI4Ii8+CiAgICAgICAgICAgIDxJbnRlcmFjdGlvbkVsZW1lbnRSZWZlcmVuY2UgcmVmPSJ2ZTEyMzYiIHB1cnBvc2U9InRhcmdldCIgdmFyaWFibGU9ImJpMTAxNTA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MTAxNzc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MTAxNDciLz4KICAgICAgICA8L0ludGVyYWN0aW9uPgogICAgICAgIDxJbnRlcmFjdGlvbiBuYW1lPSJpYTM1MzAiIHR5cGU9ImZpbHRlciIgZGVyaXZlZD0idHJ1ZSI+CiAgICAgICAgICAgIDxJbnRlcmFjdGlvbkVsZW1lbnRSZWZlcmVuY2UgcmVmPSJ2ZTEyMzYiIHB1cnBvc2U9InNvdXJjZSIgdmFyaWFibGU9ImJpMTI0MSIvPgogICAgICAgICAgICA8SW50ZXJhY3Rpb25FbGVtZW50UmVmZXJlbmNlIHJlZj0idmU2NTkiIHB1cnBvc2U9InRhcmdldCIgdmFyaWFibGU9ImJpMTAxNDY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MTAxNDk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MTAxNDMiLz4KICAgICAgICA8L0ludGVyYWN0aW9uPgogICAgICAgIDxJbnRlcmFjdGlvbiBuYW1lPSJpYTM1MzMiIHR5cGU9ImZpbHRlciIgZGVyaXZlZD0idHJ1ZSI+CiAgICAgICAgICAgIDxJbnRlcmFjdGlvbkVsZW1lbnRSZWZlcmVuY2UgcmVmPSJ2ZTEyMzYiIHB1cnBvc2U9InNvdXJjZSIgdmFyaWFibGU9ImJpMTI0MSIvPgogICAgICAgICAgICA8SW50ZXJhY3Rpb25FbGVtZW50UmVmZXJlbmNlIHJlZj0idmU3NjIiIHB1cnBvc2U9InRhcmdldCIgdmFyaWFibGU9ImJpMTAxNzg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MTAxNDU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xMDE3MSIvPgogICAgICAgIDwvSW50ZXJhY3Rpb24+CiAgICAgICAgPEludGVyYWN0aW9uIG5hbWU9ImlhMzU1NCIgdHlwZT0iZmlsdGVyIiBkZXJpdmVkPSJ0cnVlIj4KICAgICAgICAgICAgPEludGVyYWN0aW9uRWxlbWVudFJlZmVyZW5jZSByZWY9InZlMzU0MCIgcHVycG9zZT0ic291cmNlIiB2YXJpYWJsZT0iYmkzNTM2Ii8+CiAgICAgICAgICAgIDxJbnRlcmFjdGlvbkVsZW1lbnRSZWZlcmVuY2UgcmVmPSJ2ZTIzMzAiIHB1cnBvc2U9InRhcmdldCIgdmFyaWFibGU9ImJpMTAxNjI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EwMTYz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xMDE2NCIvPgogICAgICAgIDwvSW50ZXJhY3Rpb24+CiAgICAgICAgPEludGVyYWN0aW9uIG5hbWU9ImlhMzU1NyIgdHlwZT0iZmlsdGVyIiBkZXJpdmVkPSJ0cnVlIj4KICAgICAgICAgICAgPEludGVyYWN0aW9uRWxlbWVudFJlZmVyZW5jZSByZWY9InZlMzU0MCIgcHVycG9zZT0ic291cmNlIiB2YXJpYWJsZT0iYmkzNTM2Ii8+CiAgICAgICAgICAgIDxJbnRlcmFjdGlvbkVsZW1lbnRSZWZlcmVuY2UgcmVmPSJ2ZTI1NDciIHB1cnBvc2U9InRhcmdldCIgdmFyaWFibGU9ImJpMTAxNjU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EwMTY2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xMDE2OSIvPgogICAgICAgIDwvSW50ZXJhY3Rpb24+CiAgICAgICAgPEludGVyYWN0aW9uIG5hbWU9ImlhMzU2MCIgdHlwZT0iZmlsdGVyIiBkZXJpdmVkPSJ0cnVlIj4KICAgICAgICAgICAgPEludGVyYWN0aW9uRWxlbWVudFJlZmVyZW5jZSByZWY9InZlMzU0MCIgcHVycG9zZT0ic291cmNlIiB2YXJpYWJsZT0iYmkzNTM2Ii8+CiAgICAgICAgICAgIDxJbnRlcmFjdGlvbkVsZW1lbnRSZWZlcmVuY2UgcmVmPSJ2ZTEyNTgiIHB1cnBvc2U9InRhcmdldCIgdmFyaWFibGU9ImJpMTAxNTE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EwMTUy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xMDE1MyIvPgogICAgICAgIDwvSW50ZXJhY3Rpb24+CiAgICAgICAgPEludGVyYWN0aW9uIG5hbWU9ImlhMzU4MyIgdHlwZT0iZmlsdGVyIiBkZXJpdmVkPSJ0cnVlIj4KICAgICAgICAgICAgPEludGVyYWN0aW9uRWxlbWVudFJlZmVyZW5jZSByZWY9InZlNzIzIiBwdXJwb3NlPSJzb3VyY2UiIHZhcmlhYmxlPSJiaTcyOCIvPgogICAgICAgICAgICA8SW50ZXJhY3Rpb25FbGVtZW50UmVmZXJlbmNlIHJlZj0idmUzNTY5IiBwdXJwb3NlPSJ0YXJnZXQiIHZhcmlhYmxlPSJiaTEwMTcy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xMDE1Ni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MTAxNTgiLz4KICAgICAgICA8L0ludGVyYWN0aW9uPgogICAgICAgIDxJbnRlcmFjdGlvbiBuYW1lPSJpYTM1ODgiIHR5cGU9ImZpbHRlciIgZGVyaXZlZD0idHJ1ZSI+CiAgICAgICAgICAgIDxJbnRlcmFjdGlvbkVsZW1lbnRSZWZlcmVuY2UgcmVmPSJ2ZTM1NjkiIHB1cnBvc2U9InNvdXJjZSIgdmFyaWFibGU9ImJpMzU2NSIvPgogICAgICAgICAgICA8SW50ZXJhY3Rpb25FbGVtZW50UmVmZXJlbmNlIHJlZj0idmUxOTQxIiBwdXJwb3NlPSJ0YXJnZXQiIHZhcmlhYmxlPSJiaTEwMTYw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xMDE2MS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MTAxNjgiLz4KICAgICAgICA8L0ludGVyYWN0aW9uPgogICAgICAgIDxJbnRlcmFjdGlvbiBuYW1lPSJpYTM2MDUiIHR5cGU9ImZpbHRlciIgZGVyaXZlZD0idHJ1ZSI+CiAgICAgICAgICAgIDxJbnRlcmFjdGlvbkVsZW1lbnRSZWZlcmVuY2UgcmVmPSJ2ZTcyMyIgcHVycG9zZT0ic291cmNlIiB2YXJpYWJsZT0iYmk3MjgiLz4KICAgICAgICAgICAgPEludGVyYWN0aW9uRWxlbWVudFJlZmVyZW5jZSByZWY9InZlMzU5NiIgcHVycG9zZT0idGFyZ2V0IiB2YXJpYWJsZT0iYmkxMDE3My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MTAxNzA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xMDE3NCIvPgogICAgICAgIDwvSW50ZXJhY3Rpb24+CiAgICAgICAgPEludGVyYWN0aW9uIG5hbWU9ImlhMzc2NCIgdHlwZT0iZmlsdGVyIiBkZXJpdmVkPSJ0cnVlIj4KICAgICAgICAgICAgPEludGVyYWN0aW9uRWxlbWVudFJlZmVyZW5jZSByZWY9InZlNzIzIiBwdXJwb3NlPSJzb3VyY2UiIHZhcmlhYmxlPSJiaTcyOCIvPgogICAgICAgICAgICA8SW50ZXJhY3Rpb25FbGVtZW50UmVmZXJlbmNlIHJlZj0idmUzNzU1IiBwdXJwb3NlPSJ0YXJnZXQiIHZhcmlhYmxlPSJiaTM3NTAiLz4KICAgICAgICA8L0ludGVyYWN0aW9uPgogICAgICAgIDxJbnRlcmFjdGlvbiBuYW1lPSJpYTM3NjUiIHR5cGU9ImZpbHRlciIgZGVyaXZlZD0idHJ1ZSI+CiAgICAgICAgICAgIDxJbnRlcmFjdGlvbkVsZW1lbnRSZWZlcmVuY2UgcmVmPSJ2ZTM1OTYiIHB1cnBvc2U9InNvdXJjZSIgdmFyaWFibGU9ImJpMzU5MiIvPgogICAgICAgICAgICA8SW50ZXJhY3Rpb25FbGVtZW50UmVmZXJlbmNlIHJlZj0idmUzNzU1IiBwdXJwb3NlPSJ0YXJnZXQiIHZhcmlhYmxlPSJiaTEwMTc1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MTAxNzY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xMDE3OSIvPgogICAgICAgIDwvSW50ZXJhY3Rpb24+CiAgICAgICAgPEludGVyYWN0aW9uIG5hbWU9ImlhNDk1OSIgdHlwZT0iZmlsdGVyIiBkZXJpdmVkPSJ0cnVlIj4KICAgICAgICAgICAgPEludGVyYWN0aW9uRWxlbWVudFJlZmVyZW5jZSByZWY9InZlNzIzIiBwdXJwb3NlPSJzb3VyY2UiIHZhcmlhYmxlPSJiaTcyOCIvPgogICAgICAgICAgICA8SW50ZXJhY3Rpb25FbGVtZW50UmVmZXJlbmNlIHJlZj0idmU0OTQ5IiBwdXJwb3NlPSJ0YXJnZXQiIHZhcmlhYmxlPSJiaTQ5NDQiLz4KICAgICAgICA8L0ludGVyYWN0aW9uPgogICAgICAgIDxJbnRlcmFjdGlvbiBuYW1lPSJpYTQ5NjAiIHR5cGU9ImZpbHRlciIgZGVyaXZlZD0idHJ1ZSI+CiAgICAgICAgICAgIDxJbnRlcmFjdGlvbkVsZW1lbnRSZWZlcmVuY2UgcmVmPSJ2ZTM1OTYiIHB1cnBvc2U9InNvdXJjZSIgdmFyaWFibGU9ImJpMzU5MiIvPgogICAgICAgICAgICA8SW50ZXJhY3Rpb25FbGVtZW50UmVmZXJlbmNlIHJlZj0idmU0OTQ5IiBwdXJwb3NlPSJ0YXJnZXQiIHZhcmlhYmxlPSJiaTEwMTgw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MTAxODE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xMDE4MiIvPgogICAgICAgIDwvSW50ZXJhY3Rpb24+CiAgICAgICAgPEludGVyYWN0aW9uIG5hbWU9ImlhNTgyNyIgdHlwZT0iZmlsdGVyIiBkZXJpdmVkPSJ0cnVlIj4KICAgICAgICAgICAgPEludGVyYWN0aW9uRWxlbWVudFJlZmVyZW5jZSByZWY9InZlNzIzIiBwdXJwb3NlPSJzb3VyY2UiIHZhcmlhYmxlPSJiaTcyOCIvPgogICAgICAgICAgICA8SW50ZXJhY3Rpb25FbGVtZW50UmVmZXJlbmNlIHJlZj0idmU1ODIzIiBwdXJwb3NlPSJ0YXJnZXQiIHZhcmlhYmxlPSJiaTU5MTciLz4KICAgICAgICA8L0ludGVyYWN0aW9uPgogICAgICAgIDxJbnRlcmFjdGlvbiBuYW1lPSJpYTU4MjgiIHR5cGU9ImZpbHRlciIgZGVyaXZlZD0idHJ1ZSI+CiAgICAgICAgICAgIDxJbnRlcmFjdGlvbkVsZW1lbnRSZWZlcmVuY2UgcmVmPSJ2ZTM1OTYiIHB1cnBvc2U9InNvdXJjZSIgdmFyaWFibGU9ImJpMzU5MiIvPgogICAgICAgICAgICA8SW50ZXJhY3Rpb25FbGVtZW50UmVmZXJlbmNlIHJlZj0idmU1ODIzIiBwdXJwb3NlPSJ0YXJnZXQiIHZhcmlhYmxlPSJiaTEwMTgz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xMDE4Ni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MTAxODgiLz4KICAgICAgICA8L0ludGVyYWN0aW9uPgogICAgICAgIDxJbnRlcmFjdGlvbiBuYW1lPSJpYTY1NjMiIHR5cGU9ImZpbHRlciIgZGVyaXZlZD0idHJ1ZSI+CiAgICAgICAgICAgIDxJbnRlcmFjdGlvbkVsZW1lbnRSZWZlcmVuY2UgcmVmPSJ2ZTY0NjIiIHB1cnBvc2U9InNvdXJjZSIgdmFyaWFibGU9ImJpNjQ1NyIvPgogICAgICAgICAgICA8SW50ZXJhY3Rpb25FbGVtZW50UmVmZXJlbmNlIHJlZj0idmU2NTE5IiBwdXJwb3NlPSJ0YXJnZXQiIHZhcmlhYmxlPSJiaTEwMTkw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xMDE5Mi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MTAxOTMiLz4KICAgICAgICA8L0ludGVyYWN0aW9uPgogICAgICAgIDxJbnRlcmFjdGlvbiBuYW1lPSJpYTY1NjYiIHR5cGU9ImZpbHRlciIgZGVyaXZlZD0idHJ1ZSI+CiAgICAgICAgICAgIDxJbnRlcmFjdGlvbkVsZW1lbnRSZWZlcmVuY2UgcmVmPSJ2ZTY0NjkiIHB1cnBvc2U9InNvdXJjZSIgdmFyaWFibGU9ImJpNjQ2NCIvPgogICAgICAgICAgICA8SW50ZXJhY3Rpb25FbGVtZW50UmVmZXJlbmNlIHJlZj0idmU2NDgxIiBwdXJwb3NlPSJ0YXJnZXQiIHZhcmlhYmxlPSJiaTEwMTg3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xMDE4OS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MTAxOTEiLz4KICAgICAgICA8L0ludGVyYWN0aW9uPgogICAgICAgIDxJbnRlcmFjdGlvbiBuYW1lPSJpYTY1NjkiIHR5cGU9ImZpbHRlciIgZGVyaXZlZD0idHJ1ZSI+CiAgICAgICAgICAgIDxJbnRlcmFjdGlvbkVsZW1lbnRSZWZlcmVuY2UgcmVmPSJ2ZTY0NjkiIHB1cnBvc2U9InNvdXJjZSIgdmFyaWFibGU9ImJpNjQ2NCIvPgogICAgICAgICAgICA8SW50ZXJhY3Rpb25FbGVtZW50UmVmZXJlbmNlIHJlZj0idmU2NTM4IiBwdXJwb3NlPSJ0YXJnZXQiIHZhcmlhYmxlPSJiaTY1MzMiLz4KICAgICAgICA8L0ludGVyYWN0aW9uPgogICAgICAgIDxJbnRlcmFjdGlvbiBuYW1lPSJpYTY1NzAiIHR5cGU9ImZpbHRlciIgZGVyaXZlZD0idHJ1ZSI+CiAgICAgICAgICAgIDxJbnRlcmFjdGlvbkVsZW1lbnRSZWZlcmVuY2UgcmVmPSJ2ZTY0NjkiIHB1cnBvc2U9InNvdXJjZSIgdmFyaWFibGU9ImJpNjQ2NCIvPgogICAgICAgICAgICA8SW50ZXJhY3Rpb25FbGVtZW50UmVmZXJlbmNlIHJlZj0idmU2NTUzIiBwdXJwb3NlPSJ0YXJnZXQiIHZhcmlhYmxlPSJiaTEwMTk0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MTAxODQ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EwMTg1Ii8+CiAgICAgICAgPC9JbnRlcmFjdGlvbj4KICAgICAgICA8SW50ZXJhY3Rpb24gbmFtZT0iaWE2Njk3IiB0eXBlPSJmaWx0ZXIiIGRlcml2ZWQ9InRydWUiPgogICAgICAgICAgICA8SW50ZXJhY3Rpb25FbGVtZW50UmVmZXJlbmNlIHJlZj0idmU2NjA1IiBwdXJwb3NlPSJzb3VyY2UiIHZhcmlhYmxlPSJiaTY2MDAiLz4KICAgICAgICAgICAgPEludGVyYWN0aW9uRWxlbWVudFJlZmVyZW5jZSByZWY9InZlNjYyMyIgcHVycG9zZT0idGFyZ2V0IiB2YXJpYWJsZT0iYmkxMDE5Ni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MTAxOTc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EwMTk4Ii8+CiAgICAgICAgPC9JbnRlcmFjdGlvbj4KICAgICAgICA8SW50ZXJhY3Rpb24gbmFtZT0iaWE2NzAwIiB0eXBlPSJmaWx0ZXIiIGRlcml2ZWQ9InRydWUiPgogICAgICAgICAgICA8SW50ZXJhY3Rpb25FbGVtZW50UmVmZXJlbmNlIHJlZj0idmU2NjA1IiBwdXJwb3NlPSJzb3VyY2UiIHZhcmlhYmxlPSJiaTY2MDAiLz4KICAgICAgICAgICAgPEludGVyYWN0aW9uRWxlbWVudFJlZmVyZW5jZSByZWY9InZlNjY1NyIgcHVycG9zZT0idGFyZ2V0IiB2YXJpYWJsZT0iYmkxMDE5OS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MTAyMDE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EwMjAzIi8+CiAgICAgICAgPC9JbnRlcmFjdGlvbj4KICAgICAgICA8SW50ZXJhY3Rpb24gbmFtZT0iaWE2NzAzIiB0eXBlPSJmaWx0ZXIiIGRlcml2ZWQ9InRydWUiPgogICAgICAgICAgICA8SW50ZXJhY3Rpb25FbGVtZW50UmVmZXJlbmNlIHJlZj0idmU2NjA1IiBwdXJwb3NlPSJzb3VyY2UiIHZhcmlhYmxlPSJiaTY2MDAiLz4KICAgICAgICAgICAgPEludGVyYWN0aW9uRWxlbWVudFJlZmVyZW5jZSByZWY9InZlNjY5MiIgcHVycG9zZT0idGFyZ2V0IiB2YXJpYWJsZT0iYmkxMDIwNC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EwMTk1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MTAyMDAiLz4KICAgICAgICA8L0ludGVyYWN0aW9uPgogICAgICAgIDxJbnRlcmFjdGlvbiBuYW1lPSJpYTY3MDkiIHR5cGU9ImZpbHRlciIgZGVyaXZlZD0idHJ1ZSI+CiAgICAgICAgICAgIDxJbnRlcmFjdGlvbkVsZW1lbnRSZWZlcmVuY2UgcmVmPSJ2ZTcyMyIgcHVycG9zZT0ic291cmNlIiB2YXJpYWJsZT0iYmk3MjgiLz4KICAgICAgICAgICAgPEludGVyYWN0aW9uRWxlbWVudFJlZmVyZW5jZSByZWY9InZlNjY2OSIgcHVycG9zZT0idGFyZ2V0IiB2YXJpYWJsZT0iYmkxMDIwMi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xMDIwNSIvPgogICAgICAgIDwvSW50ZXJhY3Rpb24+CiAgICAgICAgPEludGVyYWN0aW9uIG5hbWU9ImlhNjk1MSIgdHlwZT0iZmlsdGVyIiBkZXJpdmVkPSJ0cnVlIj4KICAgICAgICAgICAgPEludGVyYWN0aW9uRWxlbWVudFJlZmVyZW5jZSByZWY9InZlNzIzIiBwdXJwb3NlPSJzb3VyY2UiIHZhcmlhYmxlPSJiaTcyOCIvPgogICAgICAgICAgICA8SW50ZXJhY3Rpb25FbGVtZW50UmVmZXJlbmNlIHJlZj0idmU2OTQwIiBwdXJwb3NlPSJ0YXJnZXQiIHZhcmlhYmxlPSJiaTEwMjA2Ii8+CiAgICAgICAgPC9JbnRlcmFjdGlvbj4KICAgICAgICA8SW50ZXJhY3Rpb24gbmFtZT0iaWE2OTU3IiB0eXBlPSJmaWx0ZXIiIGRlcml2ZWQ9InRydWUiPgogICAgICAgICAgICA8SW50ZXJhY3Rpb25FbGVtZW50UmVmZXJlbmNlIHJlZj0idmU3MjMiIHB1cnBvc2U9InNvdXJjZSIgdmFyaWFibGU9ImJpNzI4Ii8+CiAgICAgICAgICAgIDxJbnRlcmFjdGlvbkVsZW1lbnRSZWZlcmVuY2UgcmVmPSJ2ZTY5NTMiIHB1cnBvc2U9InRhcmdldCIgdmFyaWFibGU9ImJpMTAyMDciLz4KICAgICAgICA8L0ludGVyYWN0aW9uPgogICAgICAgIDxJbnRlcmFjdGlvbiBuYW1lPSJpYTY5NjYiIHR5cGU9ImZpbHRlciIgZGVyaXZlZD0idHJ1ZSI+CiAgICAgICAgICAgIDxJbnRlcmFjdGlvbkVsZW1lbnRSZWZlcmVuY2UgcmVmPSJ2ZTY5NDAiIHB1cnBvc2U9InNvdXJjZSIgdmFyaWFibGU9ImJpNjkzNCIvPgogICAgICAgICAgICA8SW50ZXJhY3Rpb25FbGVtZW50UmVmZXJlbmNlIHJlZj0idmU2OTUzIiBwdXJwb3NlPSJ0YXJnZXQiIHZhcmlhYmxlPSJiaTEwMjA4Ii8+CiAgICAgICAgPC9JbnRlcmFjdGlvbj4KICAgICAgICA8SW50ZXJhY3Rpb24gbmFtZT0iaWE3MDk4IiB0eXBlPSJmaWx0ZXIiIGRlcml2ZWQ9InRydWUiPgogICAgICAgICAgICA8SW50ZXJhY3Rpb25FbGVtZW50UmVmZXJlbmNlIHJlZj0idmU3MjMiIHB1cnBvc2U9InNvdXJjZSIgdmFyaWFibGU9ImJpNzI4Ii8+CiAgICAgICAgICAgIDxJbnRlcmFjdGlvbkVsZW1lbnRSZWZlcmVuY2UgcmVmPSJ2ZTcwNzUiIHB1cnBvc2U9InRhcmdldCIgdmFyaWFibGU9ImJpMTAyMDkiLz4KICAgICAgICA8L0ludGVyYWN0aW9uPgogICAgICAgIDxJbnRlcmFjdGlvbiBuYW1lPSJpYTcyMjgiIHR5cGU9ImZpbHRlciIgZGVyaXZlZD0idHJ1ZSI+CiAgICAgICAgICAgIDxJbnRlcmFjdGlvbkVsZW1lbnRSZWZlcmVuY2UgcmVmPSJ2ZTcyMyIgcHVycG9zZT0ic291cmNlIiB2YXJpYWJsZT0iYmk3MjgiLz4KICAgICAgICAgICAgPEludGVyYWN0aW9uRWxlbWVudFJlZmVyZW5jZSByZWY9InZlNzIyMiIgcHVycG9zZT0idGFyZ2V0IiB2YXJpYWJsZT0iYmkxMDIxMCIvPgogICAgICAgIDwvSW50ZXJhY3Rpb24+CiAgICAgICAgPEludGVyYWN0aW9uIG5hbWU9ImlhNzIyOSIgdHlwZT0iZmlsdGVyIiBkZXJpdmVkPSJ0cnVlIj4KICAgICAgICAgICAgPEludGVyYWN0aW9uRWxlbWVudFJlZmVyZW5jZSByZWY9InZlNzA3NSIgcHVycG9zZT0ic291cmNlIiB2YXJpYWJsZT0iYmk3MDcwIi8+CiAgICAgICAgICAgIDxJbnRlcmFjdGlvbkVsZW1lbnRSZWZlcmVuY2UgcmVmPSJ2ZTcyMjIiIHB1cnBvc2U9InRhcmdldCIgdmFyaWFibGU9ImJpMTAyMTE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xMDIxMiIvPgogICAgICAgIDwvSW50ZXJhY3Rpb24+CiAgICAgICAgPEludGVyYWN0aW9uIG5hbWU9ImlhOTEwNiIgdHlwZT0iZmlsdGVyIiBkZXJpdmVkPSJ0cnVlIj4KICAgICAgICAgICAgPEludGVyYWN0aW9uRWxlbWVudFJlZmVyZW5jZSByZWY9InZlODk1NSIgcHVycG9zZT0ic291cmNlIiB2YXJpYWJsZT0iYmk4OTUwIi8+CiAgICAgICAgICAgIDxJbnRlcmFjdGlvbkVsZW1lbnRSZWZlcmVuY2UgcmVmPSJ2ZTg5ODEiIHB1cnBvc2U9InRhcmdldCIgdmFyaWFibGU9ImJpMTAyMTUiLz4KICAgICAgICA8L0ludGVyYWN0aW9uPgogICAgICAgIDxJbnRlcmFjdGlvbiBuYW1lPSJpYTkxMDciIHR5cGU9ImZpbHRlciIgZGVyaXZlZD0idHJ1ZSI+CiAgICAgICAgICAgIDxJbnRlcmFjdGlvbkVsZW1lbnRSZWZlcmVuY2UgcmVmPSJ2ZTg5NTUiIHB1cnBvc2U9InNvdXJjZSIgdmFyaWFibGU9ImJpODk1MCIvPgogICAgICAgICAgICA8SW50ZXJhY3Rpb25FbGVtZW50UmVmZXJlbmNlIHJlZj0idmU4OTk2IiBwdXJwb3NlPSJ0YXJnZXQiIHZhcmlhYmxlPSJiaTEwMjE2Ii8+CiAgICAgICAgPC9JbnRlcmFjdGlvbj4KICAgICAgICA8SW50ZXJhY3Rpb24gbmFtZT0iaWE5MTA4IiB0eXBlPSJmaWx0ZXIiIGRlcml2ZWQ9InRydWUiPgogICAgICAgICAgICA8SW50ZXJhY3Rpb25FbGVtZW50UmVmZXJlbmNlIHJlZj0idmU4OTU1IiBwdXJwb3NlPSJzb3VyY2UiIHZhcmlhYmxlPSJiaTg5NTAiLz4KICAgICAgICAgICAgPEludGVyYWN0aW9uRWxlbWVudFJlZmVyZW5jZSByZWY9InZlOTAxMiIgcHVycG9zZT0idGFyZ2V0IiB2YXJpYWJsZT0iYmkxMDIxNyIvPgogICAgICAgIDwvSW50ZXJhY3Rpb24+CiAgICAgICAgPEludGVyYWN0aW9uIG5hbWU9ImlhOTEwOSIgdHlwZT0iZmlsdGVyIiBkZXJpdmVkPSJ0cnVlIj4KICAgICAgICAgICAgPEludGVyYWN0aW9uRWxlbWVudFJlZmVyZW5jZSByZWY9InZlODk1NSIgcHVycG9zZT0ic291cmNlIiB2YXJpYWJsZT0iYmk4OTUwIi8+CiAgICAgICAgICAgIDxJbnRlcmFjdGlvbkVsZW1lbnRSZWZlcmVuY2UgcmVmPSJ2ZTkwMjYiIHB1cnBvc2U9InRhcmdldCIgdmFyaWFibGU9ImJpMTAyMTgiLz4KICAgICAgICA8L0ludGVyYWN0aW9uPgogICAgICAgIDxJbnRlcmFjdGlvbiBuYW1lPSJpYTkxMTAiIHR5cGU9ImZpbHRlciIgZGVyaXZlZD0idHJ1ZSI+CiAgICAgICAgICAgIDxJbnRlcmFjdGlvbkVsZW1lbnRSZWZlcmVuY2UgcmVmPSJ2ZTg5NTUiIHB1cnBvc2U9InNvdXJjZSIgdmFyaWFibGU9ImJpODk1MCIvPgogICAgICAgICAgICA8SW50ZXJhY3Rpb25FbGVtZW50UmVmZXJlbmNlIHJlZj0idmU5MDQyIiBwdXJwb3NlPSJ0YXJnZXQiIHZhcmlhYmxlPSJiaTEwMjE5Ii8+CiAgICAgICAgPC9JbnRlcmFjdGlvbj4KICAgICAgICA8SW50ZXJhY3Rpb24gbmFtZT0iaWE5MTExIiB0eXBlPSJmaWx0ZXIiIGRlcml2ZWQ9InRydWUiPgogICAgICAgICAgICA8SW50ZXJhY3Rpb25FbGVtZW50UmVmZXJlbmNlIHJlZj0idmU4OTU1IiBwdXJwb3NlPSJzb3VyY2UiIHZhcmlhYmxlPSJiaTg5NTAiLz4KICAgICAgICAgICAgPEludGVyYWN0aW9uRWxlbWVudFJlZmVyZW5jZSByZWY9InZlOTA1OCIgcHVycG9zZT0idGFyZ2V0IiB2YXJpYWJsZT0iYmkxMDIyMCIvPgogICAgICAgIDwvSW50ZXJhY3Rpb24+CiAgICAgICAgPEludGVyYWN0aW9uIG5hbWU9ImlhOTExMiIgdHlwZT0iZmlsdGVyIiBkZXJpdmVkPSJ0cnVlIj4KICAgICAgICAgICAgPEludGVyYWN0aW9uRWxlbWVudFJlZmVyZW5jZSByZWY9InZlODk1NSIgcHVycG9zZT0ic291cmNlIiB2YXJpYWJsZT0iYmk4OTUwIi8+CiAgICAgICAgICAgIDxJbnRlcmFjdGlvbkVsZW1lbnRSZWZlcmVuY2UgcmVmPSJ2ZTkwNzEiIHB1cnBvc2U9InRhcmdldCIgdmFyaWFibGU9ImJpMTAyMjEiLz4KICAgICAgICA8L0ludGVyYWN0aW9uPgogICAgICAgIDxJbnRlcmFjdGlvbiBuYW1lPSJpYTkxMTMiIHR5cGU9ImZpbHRlciIgZGVyaXZlZD0idHJ1ZSI+CiAgICAgICAgICAgIDxJbnRlcmFjdGlvbkVsZW1lbnRSZWZlcmVuY2UgcmVmPSJ2ZTg5NTUiIHB1cnBvc2U9InNvdXJjZSIgdmFyaWFibGU9ImJpODk1MCIvPgogICAgICAgICAgICA8SW50ZXJhY3Rpb25FbGVtZW50UmVmZXJlbmNlIHJlZj0idmU5MDg0IiBwdXJwb3NlPSJ0YXJnZXQiIHZhcmlhYmxlPSJiaTEwMjIyIi8+CiAgICAgICAgPC9JbnRlcmFjdGlvbj4KICAgICAgICA8SW50ZXJhY3Rpb24gbmFtZT0iaWE5MTE0IiB0eXBlPSJmaWx0ZXIiIGRlcml2ZWQ9InRydWUiPgogICAgICAgICAgICA8SW50ZXJhY3Rpb25FbGVtZW50UmVmZXJlbmNlIHJlZj0idmU4OTU1IiBwdXJwb3NlPSJzb3VyY2UiIHZhcmlhYmxlPSJiaTg5NTAiLz4KICAgICAgICAgICAgPEludGVyYWN0aW9uRWxlbWVudFJlZmVyZW5jZSByZWY9InZlOTA5NyIgcHVycG9zZT0idGFyZ2V0IiB2YXJpYWJsZT0iYmkxMDIyMyIvPgogICAgICAgIDwvSW50ZXJhY3Rpb24+CiAgICAgICAgPEludGVyYWN0aW9uIG5hbWU9ImlhOTExNSIgdHlwZT0iZmlsdGVyIiBkZXJpdmVkPSJ0cnVlIj4KICAgICAgICAgICAgPEludGVyYWN0aW9uRWxlbWVudFJlZmVyZW5jZSByZWY9InZlODk1NSIgcHVycG9zZT0ic291cmNlIiB2YXJpYWJsZT0iYmk4OTUwIi8+CiAgICAgICAgICAgIDxJbnRlcmFjdGlvbkVsZW1lbnRSZWZlcmVuY2UgcmVmPSJ2ZTg5NjYiIHB1cnBvc2U9InRhcmdldCIgdmFyaWFibGU9ImJpMTAyMTQiLz4KICAgICAgICA8L0ludGVyYWN0aW9uPgogICAgICAgIDxJbnRlcmFjdGlvbiBuYW1lPSJpYTkxMTYiIHR5cGU9ImZpbHRlciIgZGVyaXZlZD0idHJ1ZSI+CiAgICAgICAgICAgIDxJbnRlcmFjdGlvbkVsZW1lbnRSZWZlcmVuY2UgcmVmPSJ2ZTcyMyIgcHVycG9zZT0ic291cmNlIiB2YXJpYWJsZT0iYmk3MjgiLz4KICAgICAgICAgICAgPEludGVyYWN0aW9uRWxlbWVudFJlZmVyZW5jZSByZWY9InZlODk1NSIgcHVycG9zZT0idGFyZ2V0IiB2YXJpYWJsZT0iYmkxMDIxMyIvPgogICAgICAgIDwvSW50ZXJhY3Rpb24+CiAgICAgICAgPEludGVyYWN0aW9uIG5hbWU9ImlhOTExNyIgdHlwZT0iZmlsdGVyIiBkZXJpdmVkPSJ0cnVlIj4KICAgICAgICAgICAgPEludGVyYWN0aW9uRWxlbWVudFJlZmVyZW5jZSByZWY9InZlNzIzIiBwdXJwb3NlPSJzb3VyY2UiIHZhcmlhYmxlPSJiaTcyOCIvPgogICAgICAgICAgICA8SW50ZXJhY3Rpb25FbGVtZW50UmVmZXJlbmNlIHJlZj0idmU4OTgxIiBwdXJwb3NlPSJ0YXJnZXQiIHZhcmlhYmxlPSJiaTg5NzQiLz4KICAgICAgICA8L0ludGVyYWN0aW9uPgogICAgICAgIDxJbnRlcmFjdGlvbiBuYW1lPSJpYTkxMTgiIHR5cGU9ImZpbHRlciIgZGVyaXZlZD0idHJ1ZSI+CiAgICAgICAgICAgIDxJbnRlcmFjdGlvbkVsZW1lbnRSZWZlcmVuY2UgcmVmPSJ2ZTcyMyIgcHVycG9zZT0ic291cmNlIiB2YXJpYWJsZT0iYmk3MjgiLz4KICAgICAgICAgICAgPEludGVyYWN0aW9uRWxlbWVudFJlZmVyZW5jZSByZWY9InZlODk5NiIgcHVycG9zZT0idGFyZ2V0IiB2YXJpYWJsZT0iYmk4OTg4Ii8+CiAgICAgICAgPC9JbnRlcmFjdGlvbj4KICAgICAgICA8SW50ZXJhY3Rpb24gbmFtZT0iaWE5MTE5IiB0eXBlPSJmaWx0ZXIiIGRlcml2ZWQ9InRydWUiPgogICAgICAgICAgICA8SW50ZXJhY3Rpb25FbGVtZW50UmVmZXJlbmNlIHJlZj0idmU3MjMiIHB1cnBvc2U9InNvdXJjZSIgdmFyaWFibGU9ImJpNzI4Ii8+CiAgICAgICAgICAgIDxJbnRlcmFjdGlvbkVsZW1lbnRSZWZlcmVuY2UgcmVmPSJ2ZTkwMTIiIHB1cnBvc2U9InRhcmdldCIgdmFyaWFibGU9ImJpOTAwNCIvPgogICAgICAgIDwvSW50ZXJhY3Rpb24+CiAgICAgICAgPEludGVyYWN0aW9uIG5hbWU9ImlhOTEyMCIgdHlwZT0iZmlsdGVyIiBkZXJpdmVkPSJ0cnVlIj4KICAgICAgICAgICAgPEludGVyYWN0aW9uRWxlbWVudFJlZmVyZW5jZSByZWY9InZlNzIzIiBwdXJwb3NlPSJzb3VyY2UiIHZhcmlhYmxlPSJiaTcyOCIvPgogICAgICAgICAgICA8SW50ZXJhY3Rpb25FbGVtZW50UmVmZXJlbmNlIHJlZj0idmU5MDI2IiBwdXJwb3NlPSJ0YXJnZXQiIHZhcmlhYmxlPSJiaTkwMTkiLz4KICAgICAgICA8L0ludGVyYWN0aW9uPgogICAgICAgIDxJbnRlcmFjdGlvbiBuYW1lPSJpYTkxMjEiIHR5cGU9ImZpbHRlciIgZGVyaXZlZD0idHJ1ZSI+CiAgICAgICAgICAgIDxJbnRlcmFjdGlvbkVsZW1lbnRSZWZlcmVuY2UgcmVmPSJ2ZTcyMyIgcHVycG9zZT0ic291cmNlIiB2YXJpYWJsZT0iYmk3MjgiLz4KICAgICAgICAgICAgPEludGVyYWN0aW9uRWxlbWVudFJlZmVyZW5jZSByZWY9InZlOTA0MiIgcHVycG9zZT0idGFyZ2V0IiB2YXJpYWJsZT0iYmk5MDM2Ii8+CiAgICAgICAgPC9JbnRlcmFjdGlvbj4KICAgICAgICA8SW50ZXJhY3Rpb24gbmFtZT0iaWE5MTIyIiB0eXBlPSJmaWx0ZXIiIGRlcml2ZWQ9InRydWUiPgogICAgICAgICAgICA8SW50ZXJhY3Rpb25FbGVtZW50UmVmZXJlbmNlIHJlZj0idmU3MjMiIHB1cnBvc2U9InNvdXJjZSIgdmFyaWFibGU9ImJpNzI4Ii8+CiAgICAgICAgICAgIDxJbnRlcmFjdGlvbkVsZW1lbnRSZWZlcmVuY2UgcmVmPSJ2ZTkwNTgiIHB1cnBvc2U9InRhcmdldCIgdmFyaWFibGU9ImJpOTA1MiIvPgogICAgICAgIDwvSW50ZXJhY3Rpb24+CiAgICAgICAgPEludGVyYWN0aW9uIG5hbWU9ImlhOTEyMyIgdHlwZT0iZmlsdGVyIiBkZXJpdmVkPSJ0cnVlIj4KICAgICAgICAgICAgPEludGVyYWN0aW9uRWxlbWVudFJlZmVyZW5jZSByZWY9InZlNzIzIiBwdXJwb3NlPSJzb3VyY2UiIHZhcmlhYmxlPSJiaTcyOCIvPgogICAgICAgICAgICA8SW50ZXJhY3Rpb25FbGVtZW50UmVmZXJlbmNlIHJlZj0idmU5MDcxIiBwdXJwb3NlPSJ0YXJnZXQiIHZhcmlhYmxlPSJiaTkwNjYiLz4KICAgICAgICA8L0ludGVyYWN0aW9uPgogICAgICAgIDxJbnRlcmFjdGlvbiBuYW1lPSJpYTkxMjQiIHR5cGU9ImZpbHRlciIgZGVyaXZlZD0idHJ1ZSI+CiAgICAgICAgICAgIDxJbnRlcmFjdGlvbkVsZW1lbnRSZWZlcmVuY2UgcmVmPSJ2ZTcyMyIgcHVycG9zZT0ic291cmNlIiB2YXJpYWJsZT0iYmk3MjgiLz4KICAgICAgICAgICAgPEludGVyYWN0aW9uRWxlbWVudFJlZmVyZW5jZSByZWY9InZlOTA4NCIgcHVycG9zZT0idGFyZ2V0IiB2YXJpYWJsZT0iYmk5MDc5Ii8+CiAgICAgICAgPC9JbnRlcmFjdGlvbj4KICAgICAgICA8SW50ZXJhY3Rpb24gbmFtZT0iaWE5MTI1IiB0eXBlPSJmaWx0ZXIiIGRlcml2ZWQ9InRydWUiPgogICAgICAgICAgICA8SW50ZXJhY3Rpb25FbGVtZW50UmVmZXJlbmNlIHJlZj0idmU3MjMiIHB1cnBvc2U9InNvdXJjZSIgdmFyaWFibGU9ImJpNzI4Ii8+CiAgICAgICAgICAgIDxJbnRlcmFjdGlvbkVsZW1lbnRSZWZlcmVuY2UgcmVmPSJ2ZTkwOTciIHB1cnBvc2U9InRhcmdldCIgdmFyaWFibGU9ImJpOTA5MiIvPgogICAgICAgIDwvSW50ZXJhY3Rpb24+CiAgICAgICAgPEludGVyYWN0aW9uIG5hbWU9ImlhOTEyNiIgdHlwZT0iZmlsdGVyIiBkZXJpdmVkPSJ0cnVlIj4KICAgICAgICAgICAgPEludGVyYWN0aW9uRWxlbWVudFJlZmVyZW5jZSByZWY9InZlNzIzIiBwdXJwb3NlPSJzb3VyY2UiIHZhcmlhYmxlPSJiaTcyOCIvPgogICAgICAgICAgICA8SW50ZXJhY3Rpb25FbGVtZW50UmVmZXJlbmNlIHJlZj0idmU4OTY2IiBwdXJwb3NlPSJ0YXJnZXQiIHZhcmlhYmxlPSJiaTg5NTciLz4KICAgICAgICA8L0ludGVyYWN0aW9uPgogICAgICAgIDxJbnRlcmFjdGlvbiBuYW1lPSJpYTkxNTIiIHR5cGU9ImZpbHRlciIgZGVyaXZlZD0idHJ1ZSI+CiAgICAgICAgICAgIDxJbnRlcmFjdGlvbkVsZW1lbnRSZWZlcmVuY2UgcmVmPSJ2ZTcyMyIgcHVycG9zZT0ic291cmNlIiB2YXJpYWJsZT0iYmk3MjgiLz4KICAgICAgICAgICAgPEludGVyYWN0aW9uRWxlbWVudFJlZmVyZW5jZSByZWY9InZlOTE0OCIgcHVycG9zZT0idGFyZ2V0IiB2YXJpYWJsZT0iYmkxMDIyNCIvPgogICAgICAgIDwvSW50ZXJhY3Rpb24+CiAgICAgICAgPEludGVyYWN0aW9uIG5hbWU9ImlhOTE1MyIgdHlwZT0iZmlsdGVyIiBkZXJpdmVkPSJ0cnVlIj4KICAgICAgICAgICAgPEludGVyYWN0aW9uRWxlbWVudFJlZmVyZW5jZSByZWY9InZlODk1NSIgcHVycG9zZT0ic291cmNlIiB2YXJpYWJsZT0iYmk4OTUwIi8+CiAgICAgICAgICAgIDxJbnRlcmFjdGlvbkVsZW1lbnRSZWZlcmVuY2UgcmVmPSJ2ZTkxNDgiIHB1cnBvc2U9InRhcmdldCIgdmFyaWFibGU9ImJpMTAyMjUiLz4KICAgICAgICA8L0ludGVyYWN0aW9uPgogICAgICAgIDxJbnRlcmFjdGlvbiBuYW1lPSJpYTkzMDEiIHR5cGU9ImZpbHRlciIgZGVyaXZlZD0idHJ1ZSI+CiAgICAgICAgICAgIDxJbnRlcmFjdGlvbkVsZW1lbnRSZWZlcmVuY2UgcmVmPSJ2ZTcyMyIgcHVycG9zZT0ic291cmNlIiB2YXJpYWJsZT0iYmk3MjgiLz4KICAgICAgICAgICAgPEludGVyYWN0aW9uRWxlbWVudFJlZmVyZW5jZSByZWY9InZlOTI5OSIgcHVycG9zZT0idGFyZ2V0IiB2YXJpYWJsZT0iYmkxMDIyNiIvPgogICAgICAgIDwvSW50ZXJhY3Rpb24+CiAgICAgICAgPEludGVyYWN0aW9uIG5hbWU9ImlhOTMwMiIgdHlwZT0iZmlsdGVyIiBkZXJpdmVkPSJ0cnVlIj4KICAgICAgICAgICAgPEludGVyYWN0aW9uRWxlbWVudFJlZmVyZW5jZSByZWY9InZlODk1NSIgcHVycG9zZT0ic291cmNlIiB2YXJpYWJsZT0iYmk4OTUwIi8+CiAgICAgICAgICAgIDxJbnRlcmFjdGlvbkVsZW1lbnRSZWZlcmVuY2UgcmVmPSJ2ZTkyOTkiIHB1cnBvc2U9InRhcmdldCIgdmFyaWFibGU9ImJpMTAyMjciLz4KICAgICAgICA8L0ludGVyYWN0aW9uPgogICAgICAgIDxJbnRlcmFjdGlvbiBuYW1lPSJpYTk1ODUiIHR5cGU9ImZpbHRlciIgZGVyaXZlZD0idHJ1ZSI+CiAgICAgICAgICAgIDxJbnRlcmFjdGlvbkVsZW1lbnRSZWZlcmVuY2UgcmVmPSJ2ZTkzOTciIHB1cnBvc2U9InNvdXJjZSIgdmFyaWFibGU9ImJpOTM5MiIvPgogICAgICAgICAgICA8SW50ZXJhY3Rpb25FbGVtZW50UmVmZXJlbmNlIHJlZj0idmU5NDIzIiBwdXJwb3NlPSJ0YXJnZXQiIHZhcmlhYmxlPSJiaTEwMjMwIi8+CiAgICAgICAgPC9JbnRlcmFjdGlvbj4KICAgICAgICA8SW50ZXJhY3Rpb24gbmFtZT0iaWE5NTg2IiB0eXBlPSJmaWx0ZXIiIGRlcml2ZWQ9InRydWUiPgogICAgICAgICAgICA8SW50ZXJhY3Rpb25FbGVtZW50UmVmZXJlbmNlIHJlZj0idmU5Mzk3IiBwdXJwb3NlPSJzb3VyY2UiIHZhcmlhYmxlPSJiaTkzOTIiLz4KICAgICAgICAgICAgPEludGVyYWN0aW9uRWxlbWVudFJlZmVyZW5jZSByZWY9InZlOTQzOCIgcHVycG9zZT0idGFyZ2V0IiB2YXJpYWJsZT0iYmkxMDIzMSIvPgogICAgICAgIDwvSW50ZXJhY3Rpb24+CiAgICAgICAgPEludGVyYWN0aW9uIG5hbWU9ImlhOTU4NyIgdHlwZT0iZmlsdGVyIiBkZXJpdmVkPSJ0cnVlIj4KICAgICAgICAgICAgPEludGVyYWN0aW9uRWxlbWVudFJlZmVyZW5jZSByZWY9InZlOTM5NyIgcHVycG9zZT0ic291cmNlIiB2YXJpYWJsZT0iYmk5MzkyIi8+CiAgICAgICAgICAgIDxJbnRlcmFjdGlvbkVsZW1lbnRSZWZlcmVuY2UgcmVmPSJ2ZTk0NTQiIHB1cnBvc2U9InRhcmdldCIgdmFyaWFibGU9ImJpMTAyMzIiLz4KICAgICAgICA8L0ludGVyYWN0aW9uPgogICAgICAgIDxJbnRlcmFjdGlvbiBuYW1lPSJpYTk1ODgiIHR5cGU9ImZpbHRlciIgZGVyaXZlZD0idHJ1ZSI+CiAgICAgICAgICAgIDxJbnRlcmFjdGlvbkVsZW1lbnRSZWZlcmVuY2UgcmVmPSJ2ZTkzOTciIHB1cnBvc2U9InNvdXJjZSIgdmFyaWFibGU9ImJpOTM5MiIvPgogICAgICAgICAgICA8SW50ZXJhY3Rpb25FbGVtZW50UmVmZXJlbmNlIHJlZj0idmU5NDY4IiBwdXJwb3NlPSJ0YXJnZXQiIHZhcmlhYmxlPSJiaTEwMjMzIi8+CiAgICAgICAgPC9JbnRlcmFjdGlvbj4KICAgICAgICA8SW50ZXJhY3Rpb24gbmFtZT0iaWE5NTg5IiB0eXBlPSJmaWx0ZXIiIGRlcml2ZWQ9InRydWUiPgogICAgICAgICAgICA8SW50ZXJhY3Rpb25FbGVtZW50UmVmZXJlbmNlIHJlZj0idmU5Mzk3IiBwdXJwb3NlPSJzb3VyY2UiIHZhcmlhYmxlPSJiaTkzOTIiLz4KICAgICAgICAgICAgPEludGVyYWN0aW9uRWxlbWVudFJlZmVyZW5jZSByZWY9InZlOTQ4NCIgcHVycG9zZT0idGFyZ2V0IiB2YXJpYWJsZT0iYmkxMDIzNCIvPgogICAgICAgIDwvSW50ZXJhY3Rpb24+CiAgICAgICAgPEludGVyYWN0aW9uIG5hbWU9ImlhOTU5MCIgdHlwZT0iZmlsdGVyIiBkZXJpdmVkPSJ0cnVlIj4KICAgICAgICAgICAgPEludGVyYWN0aW9uRWxlbWVudFJlZmVyZW5jZSByZWY9InZlOTM5NyIgcHVycG9zZT0ic291cmNlIiB2YXJpYWJsZT0iYmk5MzkyIi8+CiAgICAgICAgICAgIDxJbnRlcmFjdGlvbkVsZW1lbnRSZWZlcmVuY2UgcmVmPSJ2ZTk1MDAiIHB1cnBvc2U9InRhcmdldCIgdmFyaWFibGU9ImJpMTAyMzUiLz4KICAgICAgICA8L0ludGVyYWN0aW9uPgogICAgICAgIDxJbnRlcmFjdGlvbiBuYW1lPSJpYTk1OTEiIHR5cGU9ImZpbHRlciIgZGVyaXZlZD0idHJ1ZSI+CiAgICAgICAgICAgIDxJbnRlcmFjdGlvbkVsZW1lbnRSZWZlcmVuY2UgcmVmPSJ2ZTkzOTciIHB1cnBvc2U9InNvdXJjZSIgdmFyaWFibGU9ImJpOTM5MiIvPgogICAgICAgICAgICA8SW50ZXJhY3Rpb25FbGVtZW50UmVmZXJlbmNlIHJlZj0idmU5NTEzIiBwdXJwb3NlPSJ0YXJnZXQiIHZhcmlhYmxlPSJiaTEwMjM2Ii8+CiAgICAgICAgPC9JbnRlcmFjdGlvbj4KICAgICAgICA8SW50ZXJhY3Rpb24gbmFtZT0iaWE5NTkyIiB0eXBlPSJmaWx0ZXIiIGRlcml2ZWQ9InRydWUiPgogICAgICAgICAgICA8SW50ZXJhY3Rpb25FbGVtZW50UmVmZXJlbmNlIHJlZj0idmU5Mzk3IiBwdXJwb3NlPSJzb3VyY2UiIHZhcmlhYmxlPSJiaTkzOTIiLz4KICAgICAgICAgICAgPEludGVyYWN0aW9uRWxlbWVudFJlZmVyZW5jZSByZWY9InZlOTUyNiIgcHVycG9zZT0idGFyZ2V0IiB2YXJpYWJsZT0iYmkxMDIzNyIvPgogICAgICAgIDwvSW50ZXJhY3Rpb24+CiAgICAgICAgPEludGVyYWN0aW9uIG5hbWU9ImlhOTU5MyIgdHlwZT0iZmlsdGVyIiBkZXJpdmVkPSJ0cnVlIj4KICAgICAgICAgICAgPEludGVyYWN0aW9uRWxlbWVudFJlZmVyZW5jZSByZWY9InZlOTM5NyIgcHVycG9zZT0ic291cmNlIiB2YXJpYWJsZT0iYmk5MzkyIi8+CiAgICAgICAgICAgIDxJbnRlcmFjdGlvbkVsZW1lbnRSZWZlcmVuY2UgcmVmPSJ2ZTk1MzkiIHB1cnBvc2U9InRhcmdldCIgdmFyaWFibGU9ImJpMTAyMzgiLz4KICAgICAgICA8L0ludGVyYWN0aW9uPgogICAgICAgIDxJbnRlcmFjdGlvbiBuYW1lPSJpYTk1OTQiIHR5cGU9ImZpbHRlciIgZGVyaXZlZD0idHJ1ZSI+CiAgICAgICAgICAgIDxJbnRlcmFjdGlvbkVsZW1lbnRSZWZlcmVuY2UgcmVmPSJ2ZTkzOTciIHB1cnBvc2U9InNvdXJjZSIgdmFyaWFibGU9ImJpOTM5MiIvPgogICAgICAgICAgICA8SW50ZXJhY3Rpb25FbGVtZW50UmVmZXJlbmNlIHJlZj0idmU5NDA4IiBwdXJwb3NlPSJ0YXJnZXQiIHZhcmlhYmxlPSJiaTEwMjI5Ii8+CiAgICAgICAgPC9JbnRlcmFjdGlvbj4KICAgICAgICA8SW50ZXJhY3Rpb24gbmFtZT0iaWE5NTk1IiB0eXBlPSJmaWx0ZXIiIGRlcml2ZWQ9InRydWUiPgogICAgICAgICAgICA8SW50ZXJhY3Rpb25FbGVtZW50UmVmZXJlbmNlIHJlZj0idmU5Mzk3IiBwdXJwb3NlPSJzb3VyY2UiIHZhcmlhYmxlPSJiaTkzOTIiLz4KICAgICAgICAgICAgPEludGVyYWN0aW9uRWxlbWVudFJlZmVyZW5jZSByZWY9InZlOTU2NCIgcHVycG9zZT0idGFyZ2V0IiB2YXJpYWJsZT0iYmkxMDIzOSIvPgogICAgICAgIDwvSW50ZXJhY3Rpb24+CiAgICAgICAgPEludGVyYWN0aW9uIG5hbWU9ImlhOTU5NiIgdHlwZT0iZmlsdGVyIiBkZXJpdmVkPSJ0cnVlIj4KICAgICAgICAgICAgPEludGVyYWN0aW9uRWxlbWVudFJlZmVyZW5jZSByZWY9InZlOTM5NyIgcHVycG9zZT0ic291cmNlIiB2YXJpYWJsZT0iYmk5MzkyIi8+CiAgICAgICAgICAgIDxJbnRlcmFjdGlvbkVsZW1lbnRSZWZlcmVuY2UgcmVmPSJ2ZTk1ODIiIHB1cnBvc2U9InRhcmdldCIgdmFyaWFibGU9ImJpMTAyNDEiLz4KICAgICAgICA8L0ludGVyYWN0aW9uPgogICAgICAgIDxJbnRlcmFjdGlvbiBuYW1lPSJpYTk1OTciIHR5cGU9ImZpbHRlciIgZGVyaXZlZD0idHJ1ZSI+CiAgICAgICAgICAgIDxJbnRlcmFjdGlvbkVsZW1lbnRSZWZlcmVuY2UgcmVmPSJ2ZTcyMyIgcHVycG9zZT0ic291cmNlIiB2YXJpYWJsZT0iYmk3MjgiLz4KICAgICAgICAgICAgPEludGVyYWN0aW9uRWxlbWVudFJlZmVyZW5jZSByZWY9InZlOTM5NyIgcHVycG9zZT0idGFyZ2V0IiB2YXJpYWJsZT0iYmkxMDIyOCIvPgogICAgICAgIDwvSW50ZXJhY3Rpb24+CiAgICAgICAgPEludGVyYWN0aW9uIG5hbWU9ImlhOTU5OCIgdHlwZT0iZmlsdGVyIiBkZXJpdmVkPSJ0cnVlIj4KICAgICAgICAgICAgPEludGVyYWN0aW9uRWxlbWVudFJlZmVyZW5jZSByZWY9InZlNzIzIiBwdXJwb3NlPSJzb3VyY2UiIHZhcmlhYmxlPSJiaTcyOCIvPgogICAgICAgICAgICA8SW50ZXJhY3Rpb25FbGVtZW50UmVmZXJlbmNlIHJlZj0idmU5NDIzIiBwdXJwb3NlPSJ0YXJnZXQiIHZhcmlhYmxlPSJiaTk0MTYiLz4KICAgICAgICA8L0ludGVyYWN0aW9uPgogICAgICAgIDxJbnRlcmFjdGlvbiBuYW1lPSJpYTk1OTkiIHR5cGU9ImZpbHRlciIgZGVyaXZlZD0idHJ1ZSI+CiAgICAgICAgICAgIDxJbnRlcmFjdGlvbkVsZW1lbnRSZWZlcmVuY2UgcmVmPSJ2ZTcyMyIgcHVycG9zZT0ic291cmNlIiB2YXJpYWJsZT0iYmk3MjgiLz4KICAgICAgICAgICAgPEludGVyYWN0aW9uRWxlbWVudFJlZmVyZW5jZSByZWY9InZlOTQzOCIgcHVycG9zZT0idGFyZ2V0IiB2YXJpYWJsZT0iYmk5NDMwIi8+CiAgICAgICAgPC9JbnRlcmFjdGlvbj4KICAgICAgICA8SW50ZXJhY3Rpb24gbmFtZT0iaWE5NjAwIiB0eXBlPSJmaWx0ZXIiIGRlcml2ZWQ9InRydWUiPgogICAgICAgICAgICA8SW50ZXJhY3Rpb25FbGVtZW50UmVmZXJlbmNlIHJlZj0idmU3MjMiIHB1cnBvc2U9InNvdXJjZSIgdmFyaWFibGU9ImJpNzI4Ii8+CiAgICAgICAgICAgIDxJbnRlcmFjdGlvbkVsZW1lbnRSZWZlcmVuY2UgcmVmPSJ2ZTk0NTQiIHB1cnBvc2U9InRhcmdldCIgdmFyaWFibGU9ImJpOTQ0NiIvPgogICAgICAgIDwvSW50ZXJhY3Rpb24+CiAgICAgICAgPEludGVyYWN0aW9uIG5hbWU9ImlhOTYwMSIgdHlwZT0iZmlsdGVyIiBkZXJpdmVkPSJ0cnVlIj4KICAgICAgICAgICAgPEludGVyYWN0aW9uRWxlbWVudFJlZmVyZW5jZSByZWY9InZlNzIzIiBwdXJwb3NlPSJzb3VyY2UiIHZhcmlhYmxlPSJiaTcyOCIvPgogICAgICAgICAgICA8SW50ZXJhY3Rpb25FbGVtZW50UmVmZXJlbmNlIHJlZj0idmU5NDY4IiBwdXJwb3NlPSJ0YXJnZXQiIHZhcmlhYmxlPSJiaTk0NjEiLz4KICAgICAgICA8L0ludGVyYWN0aW9uPgogICAgICAgIDxJbnRlcmFjdGlvbiBuYW1lPSJpYTk2MDIiIHR5cGU9ImZpbHRlciIgZGVyaXZlZD0idHJ1ZSI+CiAgICAgICAgICAgIDxJbnRlcmFjdGlvbkVsZW1lbnRSZWZlcmVuY2UgcmVmPSJ2ZTcyMyIgcHVycG9zZT0ic291cmNlIiB2YXJpYWJsZT0iYmk3MjgiLz4KICAgICAgICAgICAgPEludGVyYWN0aW9uRWxlbWVudFJlZmVyZW5jZSByZWY9InZlOTQ4NCIgcHVycG9zZT0idGFyZ2V0IiB2YXJpYWJsZT0iYmk5NDc4Ii8+CiAgICAgICAgPC9JbnRlcmFjdGlvbj4KICAgICAgICA8SW50ZXJhY3Rpb24gbmFtZT0iaWE5NjAzIiB0eXBlPSJmaWx0ZXIiIGRlcml2ZWQ9InRydWUiPgogICAgICAgICAgICA8SW50ZXJhY3Rpb25FbGVtZW50UmVmZXJlbmNlIHJlZj0idmU3MjMiIHB1cnBvc2U9InNvdXJjZSIgdmFyaWFibGU9ImJpNzI4Ii8+CiAgICAgICAgICAgIDxJbnRlcmFjdGlvbkVsZW1lbnRSZWZlcmVuY2UgcmVmPSJ2ZTk1MDAiIHB1cnBvc2U9InRhcmdldCIgdmFyaWFibGU9ImJpOTQ5NCIvPgogICAgICAgIDwvSW50ZXJhY3Rpb24+CiAgICAgICAgPEludGVyYWN0aW9uIG5hbWU9ImlhOTYwNCIgdHlwZT0iZmlsdGVyIiBkZXJpdmVkPSJ0cnVlIj4KICAgICAgICAgICAgPEludGVyYWN0aW9uRWxlbWVudFJlZmVyZW5jZSByZWY9InZlNzIzIiBwdXJwb3NlPSJzb3VyY2UiIHZhcmlhYmxlPSJiaTcyOCIvPgogICAgICAgICAgICA8SW50ZXJhY3Rpb25FbGVtZW50UmVmZXJlbmNlIHJlZj0idmU5NTEzIiBwdXJwb3NlPSJ0YXJnZXQiIHZhcmlhYmxlPSJiaTk1MDgiLz4KICAgICAgICA8L0ludGVyYWN0aW9uPgogICAgICAgIDxJbnRlcmFjdGlvbiBuYW1lPSJpYTk2MDUiIHR5cGU9ImZpbHRlciIgZGVyaXZlZD0idHJ1ZSI+CiAgICAgICAgICAgIDxJbnRlcmFjdGlvbkVsZW1lbnRSZWZlcmVuY2UgcmVmPSJ2ZTcyMyIgcHVycG9zZT0ic291cmNlIiB2YXJpYWJsZT0iYmk3MjgiLz4KICAgICAgICAgICAgPEludGVyYWN0aW9uRWxlbWVudFJlZmVyZW5jZSByZWY9InZlOTUyNiIgcHVycG9zZT0idGFyZ2V0IiB2YXJpYWJsZT0iYmk5NTIxIi8+CiAgICAgICAgPC9JbnRlcmFjdGlvbj4KICAgICAgICA8SW50ZXJhY3Rpb24gbmFtZT0iaWE5NjA2IiB0eXBlPSJmaWx0ZXIiIGRlcml2ZWQ9InRydWUiPgogICAgICAgICAgICA8SW50ZXJhY3Rpb25FbGVtZW50UmVmZXJlbmNlIHJlZj0idmU3MjMiIHB1cnBvc2U9InNvdXJjZSIgdmFyaWFibGU9ImJpNzI4Ii8+CiAgICAgICAgICAgIDxJbnRlcmFjdGlvbkVsZW1lbnRSZWZlcmVuY2UgcmVmPSJ2ZTk1MzkiIHB1cnBvc2U9InRhcmdldCIgdmFyaWFibGU9ImJpOTUzNCIvPgogICAgICAgIDwvSW50ZXJhY3Rpb24+CiAgICAgICAgPEludGVyYWN0aW9uIG5hbWU9ImlhOTYwNyIgdHlwZT0iZmlsdGVyIiBkZXJpdmVkPSJ0cnVlIj4KICAgICAgICAgICAgPEludGVyYWN0aW9uRWxlbWVudFJlZmVyZW5jZSByZWY9InZlNzIzIiBwdXJwb3NlPSJzb3VyY2UiIHZhcmlhYmxlPSJiaTcyOCIvPgogICAgICAgICAgICA8SW50ZXJhY3Rpb25FbGVtZW50UmVmZXJlbmNlIHJlZj0idmU5NDA4IiBwdXJwb3NlPSJ0YXJnZXQiIHZhcmlhYmxlPSJiaTkzOTkiLz4KICAgICAgICA8L0ludGVyYWN0aW9uPgogICAgICAgIDxJbnRlcmFjdGlvbiBuYW1lPSJpYTk2MDgiIHR5cGU9ImZpbHRlciIgZGVyaXZlZD0idHJ1ZSI+CiAgICAgICAgICAgIDxJbnRlcmFjdGlvbkVsZW1lbnRSZWZlcmVuY2UgcmVmPSJ2ZTcyMyIgcHVycG9zZT0ic291cmNlIiB2YXJpYWJsZT0iYmk3MjgiLz4KICAgICAgICAgICAgPEludGVyYWN0aW9uRWxlbWVudFJlZmVyZW5jZSByZWY9InZlOTU2NCIgcHVycG9zZT0idGFyZ2V0IiB2YXJpYWJsZT0iYmkxMDI0MCIvPgogICAgICAgIDwvSW50ZXJhY3Rpb24+CiAgICAgICAgPEludGVyYWN0aW9uIG5hbWU9ImlhOTYwOSIgdHlwZT0iZmlsdGVyIiBkZXJpdmVkPSJ0cnVlIj4KICAgICAgICAgICAgPEludGVyYWN0aW9uRWxlbWVudFJlZmVyZW5jZSByZWY9InZlNzIzIiBwdXJwb3NlPSJzb3VyY2UiIHZhcmlhYmxlPSJiaTcyOCIvPgogICAgICAgICAgICA8SW50ZXJhY3Rpb25FbGVtZW50UmVmZXJlbmNlIHJlZj0idmU5NTgyIiBwdXJwb3NlPSJ0YXJnZXQiIHZhcmlhYmxlPSJiaTEwMjQy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4NTE8L1Byb3BlcnR5PgogICAgICAgIDxQcm9wZXJ0eSBrZXk9IlJlcG9ydFBhY2thZ2VzU2VydmljZVZlcnNpb24iPlNBUyBSZXBvcnQgUGFja2FnZXMgU2VydmljZSA4LjU8L1Byb3BlcnR5PgogICAgICAgIDxQcm9wZXJ0eSBrZXk9IlJlcG9ydERhdGFTZXJ2aWNlVmVyc2lvbiI+U0FTIFJlcG9ydCBEYXRhIFNlcnZpY2UgOC41PC9Qcm9wZXJ0eT4KICAgIDwvUHJvcGVydGllcz4KICAgIDxEYXRhU291cmNlTWFwcGluZ3M+CiAgICAgICAgPEludGVybmFsRGF0YVNvdXJjZU1hcHBpbmcgbmFtZT0iZG0xNzE1IiBzb3VyY2U9ImRzMjMiIHRhcmdldD0iZHMzNCI+CiAgICAgICAgICAgIDxJbnRlcm5hbENvbHVtbk1hcHBpbmcgc291cmNlPSJiaTI5IiB0YXJnZXQ9ImJpNDMiLz4KICAgICAgICA8L0ludGVybmFsRGF0YVNvdXJjZU1hcHBpbmc+CiAgICAgICAgPEludGVybmFsRGF0YVNvdXJjZU1hcHBpbmcgbmFtZT0iZG0zNDUyIiBzb3VyY2U9ImRzODUxIiB0YXJnZXQ9ImRzMzQiPgogICAgICAgICAgICA8SW50ZXJuYWxDb2x1bW5NYXBwaW5nIHNvdXJjZT0iYmk4NzMiIHRhcmdldD0iYmk0MyIvPgogICAgICAgICAgICA8SW50ZXJuYWxDb2x1bW5NYXBwaW5nIHNvdXJjZT0iYmk5MjQiIHRhcmdldD0iYmk2NCIvPgogICAgICAgIDwvSW50ZXJuYWxEYXRhU291cmNlTWFwcGluZz4KICAgICAgICA8SW50ZXJuYWxEYXRhU291cmNlTWFwcGluZyBuYW1lPSJkbTM0NTQiIHNvdXJjZT0iZHM4NTEiIHRhcmdldD0iZHMyMTM4Ij4KICAgICAgICAgICAgPEludGVybmFsQ29sdW1uTWFwcGluZyBzb3VyY2U9ImJpOTI0IiB0YXJnZXQ9ImJpMjE1MyIvPgogICAgICAgICAgICA8SW50ZXJuYWxDb2x1bW5NYXBwaW5nIHNvdXJjZT0iYmk4NzMiIHRhcmdldD0iYmkyMTQzIi8+CiAgICAgICAgPC9JbnRlcm5hbERhdGFTb3VyY2VNYXBwaW5nPgogICAgICAgIDxJbnRlcm5hbERhdGFTb3VyY2VNYXBwaW5nIG5hbWU9ImRtMTcxNiIgc291cmNlPSJkczIzIiB0YXJnZXQ9ImRzNzAiPgogICAgICAgICAgICA8SW50ZXJuYWxDb2x1bW5NYXBwaW5nIHNvdXJjZT0iYmkyOSIgdGFyZ2V0PSJiaTgwIi8+CiAgICAgICAgPC9JbnRlcm5hbERhdGFTb3VyY2VNYXBwaW5nPgogICAgICAgIDxJbnRlcm5hbERhdGFTb3VyY2VNYXBwaW5nIG5hbWU9ImRtMzQ1MyIgc291cmNlPSJkczg1MSIgdGFyZ2V0PSJkczcwIj4KICAgICAgICAgICAgPEludGVybmFsQ29sdW1uTWFwcGluZyBzb3VyY2U9ImJpOTI0IiB0YXJnZXQ9ImJpMTA4NyIvPgogICAgICAgICAgICA8SW50ZXJuYWxDb2x1bW5NYXBwaW5nIHNvdXJjZT0iYmk4NzMiIHRhcmdldD0iYmk4MCIvPgogICAgICAgIDwvSW50ZXJuYWxEYXRhU291cmNlTWFwcGluZz4KICAgICAgICA8SW50ZXJuYWxEYXRhU291cmNlTWFwcGluZyBuYW1lPSJkbTE3MTciIHNvdXJjZT0iZHM4NTEiIHRhcmdldD0iZHMyMyI+CiAgICAgICAgICAgIDxJbnRlcm5hbENvbHVtbk1hcHBpbmcgc291cmNlPSJiaTg3MyIgdGFyZ2V0PSJiaTI5Ii8+CiAgICAgICAgICAgIDxJbnRlcm5hbENvbHVtbk1hcHBpbmcgc291cmNlPSJiaTkyNCIgdGFyZ2V0PSJiaTMxIi8+CiAgICAgICAgPC9JbnRlcm5hbERhdGFTb3VyY2VNYXBwaW5nPgogICAgICAgIDxJbnRlcm5hbERhdGFTb3VyY2VNYXBwaW5nIG5hbWU9ImRtNDU0NiIgc291cmNlPSJkczIyMTIiIHRhcmdldD0iZHMyMyI+CiAgICAgICAgICAgIDxJbnRlcm5hbENvbHVtbk1hcHBpbmcgc291cmNlPSJiaTQ2NjgiIHRhcmdldD0iYmkyOSIvPgogICAgICAgIDwvSW50ZXJuYWxEYXRhU291cmNlTWFwcGluZz4KICAgICAgICA8SW50ZXJuYWxEYXRhU291cmNlTWFwcGluZyBuYW1lPSJkbTQ2NjYiIHNvdXJjZT0iZHMyMjEyIiB0YXJnZXQ9ImRzMzQiPgogICAgICAgICAgICA8SW50ZXJuYWxDb2x1bW5NYXBwaW5nIHNvdXJjZT0iYmkyMjI0IiB0YXJnZXQ9ImJpNDciLz4KICAgICAgICA8L0ludGVybmFsRGF0YVNvdXJjZU1hcHBpbmc+CiAgICAgICAgPEludGVybmFsRGF0YVNvdXJjZU1hcHBpbmcgbmFtZT0iZG0zNDU1IiBzb3VyY2U9ImRzMjIxMiIgdGFyZ2V0PSJkczg1MSI+CiAgICAgICAgICAgIDxJbnRlcm5hbENvbHVtbk1hcHBpbmcgc291cmNlPSJiaTQ1NDkiIHRhcmdldD0iYmk5MjQiLz4KICAgICAgICAgICAgPEludGVybmFsQ29sdW1uTWFwcGluZyBzb3VyY2U9ImJpNDY2OCIgdGFyZ2V0PSJiaTg3MyIvPgogICAgICAgIDwvSW50ZXJuYWxEYXRhU291cmNlTWFwcGluZz4KICAgICAgICA8SW50ZXJuYWxEYXRhU291cmNlTWFwcGluZyBuYW1lPSJkbTQ2NjciIHNvdXJjZT0iZHMyMjEyIiB0YXJnZXQ9ImRzMjEzOCI+CiAgICAgICAgICAgIDxJbnRlcm5hbENvbHVtbk1hcHBpbmcgc291cmNlPSJiaTIyNTEiIHRhcmdldD0iYmkyMTUwIi8+CiAgICAgICAgPC9JbnRlcm5hbERhdGFTb3VyY2VNYXBwaW5nPgogICAgICAgIDxJbnRlcm5hbERhdGFTb3VyY2VNYXBwaW5nIG5hbWU9ImRtMTcxNCIgc291cmNlPSJkczciIHRhcmdldD0iZHMyMyI+CiAgICAgICAgICAgIDxJbnRlcm5hbENvbHVtbk1hcHBpbmcgc291cmNlPSJiaTEwIiB0YXJnZXQ9ImJpMjkiLz4KICAgICAgICA8L0ludGVybmFsRGF0YVNvdXJjZU1hcHBpbmc+CiAgICAgICAgPEludGVybmFsRGF0YVNvdXJjZU1hcHBpbmcgbmFtZT0iZG0zNDUxIiBzb3VyY2U9ImRzNyIgdGFyZ2V0PSJkczg1MSI+CiAgICAgICAgICAgIDxJbnRlcm5hbENvbHVtbk1hcHBpbmcgc291cmNlPSJiaTE5IiB0YXJnZXQ9ImJpOTI0Ii8+CiAgICAgICAgICAgIDxJbnRlcm5hbENvbHVtbk1hcHBpbmcgc291cmNlPSJiaTEwIiB0YXJnZXQ9ImJpODczIi8+CiAgICAgICAgPC9JbnRlcm5hbERhdGFTb3VyY2VNYXBwaW5nPgogICAgPC9EYXRhU291cmNlTWFwcGluZ3M+CiAgICA8R3JvdXBpbmdzPgogICAgICAgIDxHcm91cGluZyBuYW1lPSJncjYxNiIgb3V0cHV0VHlwZT0ic3RyaW5nIj4KICAgICAgICAgICAgPEdyb3VwaW5nVmFyaWFibGVzPgogICAgICAgICAgICAgICAgPEdyb3VwaW5nVmFyaWFibGUgdHlwZT0iZG91YmxlIiB2YXJpYWJsZT0idmFyNjE1Ii8+CiAgICAgICAgICAgIDwvR3JvdXBpbmdWYXJpYWJsZXM+CiAgICAgICAgICAgIDxHcm91cD4KICAgICAgICAgICAgICAgIDxWYWx1ZUV4cHJlc3Npb24+JzAgLSAxIFknPC9WYWx1ZUV4cHJlc3Npb24+CiAgICAgICAgICAgICAgICA8VGVzdEV4cHJlc3Npb24+YmV0d2Vlbigke3ZhcjYxNSxyYXd9LDAsMyk8L1Rlc3RFeHByZXNzaW9uPgogICAgICAgICAgICA8L0dyb3VwPgogICAgICAgICAgICA8R3JvdXA+CiAgICAgICAgICAgICAgICA8VmFsdWVFeHByZXNzaW9uPicxIC0gMiBZJzwvVmFsdWVFeHByZXNzaW9uPgogICAgICAgICAgICAgICAgPFRlc3RFeHByZXNzaW9uPmJldHdlZW4oJHt2YXI2MTUscmF3fSw0LDcpPC9UZXN0RXhwcmVzc2lvbj4KICAgICAgICAgICAgPC9Hcm91cD4KICAgICAgICAgICAgPEdyb3VwPgogICAgICAgICAgICAgICAgPFZhbHVlRXhwcmVzc2lvbj4nMiAtIDMgWSc8L1ZhbHVlRXhwcmVzc2lvbj4KICAgICAgICAgICAgICAgIDxUZXN0RXhwcmVzc2lvbj5iZXR3ZWVuKCR7dmFyNjE1LHJhd30sOCwxMSk8L1Rlc3RFeHByZXNzaW9uPgogICAgICAgICAgICA8L0dyb3VwPgogICAgICAgICAgICA8R3JvdXA+CiAgICAgICAgICAgICAgICA8VmFsdWVFeHByZXNzaW9uPiczIC0gNCBZJzwvVmFsdWVFeHByZXNzaW9uPgogICAgICAgICAgICAgICAgPFRlc3RFeHByZXNzaW9uPmJldHdlZW4oJHt2YXI2MTUscmF3fSwxMiwxNSk8L1Rlc3RFeHByZXNzaW9uPgogICAgICAgICAgICA8L0dyb3VwPgogICAgICAgICAgICA8R3JvdXA+CiAgICAgICAgICAgICAgICA8VmFsdWVFeHByZXNzaW9uPic0IC0gNSBZJzwvVmFsdWVFeHByZXNzaW9uPgogICAgICAgICAgICAgICAgPFRlc3RFeHByZXNzaW9uPmJldHdlZW4oJHt2YXI2MTUscmF3fSwxNiwxOSk8L1Rlc3RFeHByZXNzaW9uPgogICAgICAgICAgICA8L0dyb3VwPgogICAgICAgICAgICA8R3JvdXA+CiAgICAgICAgICAgICAgICA8VmFsdWVFeHByZXNzaW9uPic1IC0gMTAgWSc8L1ZhbHVlRXhwcmVzc2lvbj4KICAgICAgICAgICAgICAgIDxUZXN0RXhwcmVzc2lvbj5iZXR3ZWVuKCR7dmFyNjE1LHJhd30sMjAsMzkpPC9UZXN0RXhwcmVzc2lvbj4KICAgICAgICAgICAgPC9Hcm91cD4KICAgICAgICAgICAgPEdyb3VwPgogICAgICAgICAgICAgICAgPFZhbHVlRXhwcmVzc2lvbj4nMTArIFknPC9WYWx1ZUV4cHJlc3Npb24+CiAgICAgICAgICAgICAgICA8VGVzdEV4cHJlc3Npb24+YmV0d2Vlbigke3ZhcjYxNSxyYXd9LDQwLDk5OTk5KTwvVGVzdEV4cHJlc3Npb24+CiAgICAgICAgICAgIDwvR3JvdXA+CiAgICAgICAgICAgIDxPdGhlcj4KICAgICAgICAgICAgICAgIDxWYWx1ZUV4cHJlc3Npb24+J090aGVyJzwvVmFsdWVFeHByZXNzaW9uPgogICAgICAgICAgICA8L090aGVyPgogICAgICAgIDwvR3JvdXBpbmc+CiAgICAgICAgPEdyb3VwaW5nIG5hbWU9ImdyMTQ0MCIgb3V0cHV0VHlwZT0ic3RyaW5nIj4KICAgICAgICAgICAgPEdyb3VwaW5nVmFyaWFibGVzPgogICAgICAgICAgICAgICAgPEdyb3VwaW5nVmFyaWFibGUgdHlwZT0iZG91YmxlIiB2YXJpYWJsZT0idmFyMTQzOSIvPgogICAgICAgICAgICA8L0dyb3VwaW5nVmFyaWFibGVzPgogICAgICAgICAgICA8R3JvdXA+CiAgICAgICAgICAgICAgICA8VmFsdWVFeHByZXNzaW9uPicmZ3Q7MCAtICZsdDs9MTAwLDAwMCc8L1ZhbHVlRXhwcmVzc2lvbj4KICAgICAgICAgICAgICAgIDxUZXN0RXhwcmVzc2lvbj5iZXR3ZWVuKCR7dmFyMTQzOSxyYXd9LC0xMDAwMDAsMCk8L1Rlc3RFeHByZXNzaW9uPgogICAgICAgICAgICA8L0dyb3VwPgogICAgICAgICAgICA8R3JvdXA+CiAgICAgICAgICAgICAgICA8VmFsdWVFeHByZXNzaW9uPicmZ3Q7MTAwLDAwMCAtICZsdDs9MzAwLDAwMCc8L1ZhbHVlRXhwcmVzc2lvbj4KICAgICAgICAgICAgICAgIDxUZXN0RXhwcmVzc2lvbj5iZXR3ZWVuKCR7dmFyMTQzOSxyYXd9LC0zMDAwMDAsLTEwMDAwMCk8L1Rlc3RFeHByZXNzaW9uPgogICAgICAgICAgICA8L0dyb3VwPgogICAgICAgICAgICA8R3JvdXA+CiAgICAgICAgICAgICAgICA8VmFsdWVFeHByZXNzaW9uPicmZ3Q7MzAwLDAwMCAtICZsdDs9NTAwLDAwMCc8L1ZhbHVlRXhwcmVzc2lvbj4KICAgICAgICAgICAgICAgIDxUZXN0RXhwcmVzc2lvbj5iZXR3ZWVuKCR7dmFyMTQzOSxyYXd9LC01MDAwMDAsLTMwMDAwMCk8L1Rlc3RFeHByZXNzaW9uPgogICAgICAgICAgICA8L0dyb3VwPgogICAgICAgICAgICA8R3JvdXA+CiAgICAgICAgICAgICAgICA8VmFsdWVFeHByZXNzaW9uPicmZ3Q7NTAwLDAwMCAtICZsdDs9MSwwMDAsMDAwJzwvVmFsdWVFeHByZXNzaW9uPgogICAgICAgICAgICAgICAgPFRlc3RFeHByZXNzaW9uPmJldHdlZW4oJHt2YXIxNDM5LHJhd30sLTEwMDAwMDAsLTUwMDAwMCk8L1Rlc3RFeHByZXNzaW9uPgogICAgICAgICAgICA8L0dyb3VwPgogICAgICAgICAgICA8R3JvdXA+CiAgICAgICAgICAgICAgICA8VmFsdWVFeHByZXNzaW9uPicmZ3Q7MSwwMDAsMDAwIC0gJmx0Oz01LDAwMCwwMDAnPC9WYWx1ZUV4cHJlc3Npb24+CiAgICAgICAgICAgICAgICA8VGVzdEV4cHJlc3Npb24+YmV0d2Vlbigke3ZhcjE0MzkscmF3fSwtNTAwMDAwMCwtMTAwMDAwMCk8L1Rlc3RFeHByZXNzaW9uPgogICAgICAgICAgICA8L0dyb3VwPgogICAgICAgICAgICA8R3JvdXA+CiAgICAgICAgICAgICAgICA8VmFsdWVFeHByZXNzaW9uPicmZ3Q7NSwwMDAsMDAwJzwvVmFsdWVFeHByZXNzaW9uPgogICAgICAgICAgICAgICAgPFRlc3RFeHByZXNzaW9uPmJldHdlZW4oJHt2YXIxNDM5LHJhd30sLTEuMEUyNCwtNTAwMDAwMCk8L1Rlc3RFeHByZXNzaW9uPgogICAgICAgICAgICA8L0dyb3VwPgogICAgICAgICAgICA8T3RoZXI+CiAgICAgICAgICAgICAgICA8VmFsdWVFeHByZXNzaW9uPidPdGhlcic8L1ZhbHVlRXhwcmVzc2lvbj4KICAgICAgICAgICAgPC9PdGhlcj4KICAgICAgICA8L0dyb3VwaW5nPgogICAgICAgIDxHcm91cGluZyBuYW1lPSJncjE4MzIiIG91dHB1dFR5cGU9InN0cmluZyI+CiAgICAgICAgICAgIDxHcm91cGluZ1ZhcmlhYmxlcz4KICAgICAgICAgICAgICAgIDxHcm91cGluZ1ZhcmlhYmxlIHR5cGU9ImRvdWJsZSIgdmFyaWFibGU9InZhcjExMSIvPgogICAgICAgICAgICA8L0dyb3VwaW5nVmFyaWFibGVzPgogICAgICAgICAgICA8R3JvdXA+CiAgICAgICAgICAgICAgICA8VmFsdWVFeHByZXNzaW9uPifiiaQgNSc8L1ZhbHVlRXhwcmVzc2lvbj4KICAgICAgICAgICAgICAgIDxUZXN0RXhwcmVzc2lvbj5iZXR3ZWVuKCR7dmFyMTExLHJhd30sLTk5OSw2MCk8L1Rlc3RFeHByZXNzaW9uPgogICAgICAgICAgICA8L0dyb3VwPgogICAgICAgICAgICA8R3JvdXA+CiAgICAgICAgICAgICAgICA8VmFsdWVFeHByZXNzaW9uPicmZ3Q7NSAtIOKJpDEwJzwvVmFsdWVFeHByZXNzaW9uPgogICAgICAgICAgICAgICAgPFRlc3RFeHByZXNzaW9uPmJldHdlZW4oJHt2YXIxMTEscmF3fSw2MCwxMjApPC9UZXN0RXhwcmVzc2lvbj4KICAgICAgICAgICAgPC9Hcm91cD4KICAgICAgICAgICAgPEdyb3VwPgogICAgICAgICAgICAgICAgPFZhbHVlRXhwcmVzc2lvbj4nJmd0OzEwIC0g4omkMTUnPC9WYWx1ZUV4cHJlc3Npb24+CiAgICAgICAgICAgICAgICA8VGVzdEV4cHJlc3Npb24+YmV0d2Vlbigke3ZhcjExMSxyYXd9LDEyMCwxODApPC9UZXN0RXhwcmVzc2lvbj4KICAgICAgICAgICAgPC9Hcm91cD4KICAgICAgICAgICAgPEdyb3VwPgogICAgICAgICAgICAgICAgPFZhbHVlRXhwcmVzc2lvbj4nJmd0OzE1IC0g4omkMjUnPC9WYWx1ZUV4cHJlc3Npb24+CiAgICAgICAgICAgICAgICA8VGVzdEV4cHJlc3Npb24+YmV0d2Vlbigke3ZhcjExMSxyYXd9LDE4MCwzMDApPC9UZXN0RXhwcmVzc2lvbj4KICAgICAgICAgICAgPC9Hcm91cD4KICAgICAgICAgICAgPEdyb3VwPgogICAgICAgICAgICAgICAgPFZhbHVlRXhwcmVzc2lvbj4nJmd0OzI1IC0g4omkNTAnPC9WYWx1ZUV4cHJlc3Npb24+CiAgICAgICAgICAgICAgICA8VGVzdEV4cHJlc3Npb24+YmV0d2Vlbigke3ZhcjExMSxyYXd9LDMwMCw2MDApPC9UZXN0RXhwcmVzc2lvbj4KICAgICAgICAgICAgPC9Hcm91cD4KICAgICAgICAgICAgPE90aGVyPgogICAgICAgICAgICAgICAgPFZhbHVlRXhwcmVzc2lvbj4nJmd0OzUwJzwvVmFsdWVFeHByZXNzaW9uPgogICAgICAgICAgICA8L090aGVyPgogICAgICAgIDwvR3JvdXBpbmc+CiAgICAgICAgPEdyb3VwaW5nIG5hbWU9ImdyMTgzNSIgb3V0cHV0VHlwZT0ic3RyaW5nIj4KICAgICAgICAgICAgPEdyb3VwaW5nVmFyaWFibGVzPgogICAgICAgICAgICAgICAgPEdyb3VwaW5nVmFyaWFibGUgdHlwZT0iZG91YmxlIiB2YXJpYWJsZT0idmFyMTMzIi8+CiAgICAgICAgICAgIDwvR3JvdXBpbmdWYXJpYWJsZXM+CiAgICAgICAgICAgIDxHcm91cD4KICAgICAgICAgICAgICAgIDxWYWx1ZUV4cHJlc3Npb24+JyZndDswIC0gJmx0Oz00MCAlJzwvVmFsdWVFeHByZXNzaW9uPgogICAgICAgICAgICAgICAgPFRlc3RFeHByZXNzaW9uPmJldHdlZW4oJHt2YXIxMzMscmF3fSwwLDAuNCk8L1Rlc3RFeHByZXNzaW9uPgogICAgICAgICAgICA8L0dyb3VwPgogICAgICAgICAgICA8R3JvdXA+CiAgICAgICAgICAgICAgICA8VmFsdWVFeHByZXNzaW9uPicmZ3Q7NDAgLSAmbHQ7PTUwICUnPC9WYWx1ZUV4cHJlc3Npb24+CiAgICAgICAgICAgICAgICA8VGVzdEV4cHJlc3Npb24+YmV0d2Vlbigke3ZhcjEzMyxyYXd9LDAuNCwwLjUpPC9UZXN0RXhwcmVzc2lvbj4KICAgICAgICAgICAgPC9Hcm91cD4KICAgICAgICAgICAgPEdyb3VwPgogICAgICAgICAgICAgICAgPFZhbHVlRXhwcmVzc2lvbj4nJmd0OzUwIC0gJmx0Oz02MCAlJzwvVmFsdWVFeHByZXNzaW9uPgogICAgICAgICAgICAgICAgPFRlc3RFeHByZXNzaW9uPmJldHdlZW4oJHt2YXIxMzMscmF3fSwwLjUsMC42KTwvVGVzdEV4cHJlc3Npb24+CiAgICAgICAgICAgIDwvR3JvdXA+CiAgICAgICAgICAgIDxHcm91cD4KICAgICAgICAgICAgICAgIDxWYWx1ZUV4cHJlc3Npb24+JyZndDs2MCAtICZsdDs9NzAgJSc8L1ZhbHVlRXhwcmVzc2lvbj4KICAgICAgICAgICAgICAgIDxUZXN0RXhwcmVzc2lvbj5iZXR3ZWVuKCR7dmFyMTMzLHJhd30sMC42LDAuNyk8L1Rlc3RFeHByZXNzaW9uPgogICAgICAgICAgICA8L0dyb3VwPgogICAgICAgICAgICA8R3JvdXA+CiAgICAgICAgICAgICAgICA8VmFsdWVFeHByZXNzaW9uPicmZ3Q7NzAgLSAmbHQ7PTgwICUnPC9WYWx1ZUV4cHJlc3Npb24+CiAgICAgICAgICAgICAgICA8VGVzdEV4cHJlc3Npb24+YmV0d2Vlbigke3ZhcjEzMyxyYXd9LDAuNywwLjgpPC9UZXN0RXhwcmVzc2lvbj4KICAgICAgICAgICAgPC9Hcm91cD4KICAgICAgICAgICAgPEdyb3VwPgogICAgICAgICAgICAgICAgPFZhbHVlRXhwcmVzc2lvbj4nJmd0OzgwIC0gJmx0Oz05MCAlJzwvVmFsdWVFeHByZXNzaW9uPgogICAgICAgICAgICAgICAgPFRlc3RFeHByZXNzaW9uPmJldHdlZW4oJHt2YXIxMzMscmF3fSwwLjgsMC45KTwvVGVzdEV4cHJlc3Npb24+CiAgICAgICAgICAgIDwvR3JvdXA+CiAgICAgICAgICAgIDxHcm91cD4KICAgICAgICAgICAgICAgIDxWYWx1ZUV4cHJlc3Npb24+JyZndDs5MCAtICZsdDs9MTAwICUnPC9WYWx1ZUV4cHJlc3Npb24+CiAgICAgICAgICAgICAgICA8VGVzdEV4cHJlc3Npb24+YmV0d2Vlbigke3ZhcjEzMyxyYXd9LDAuOSwxKTwvVGVzdEV4cHJlc3Npb24+CiAgICAgICAgICAgIDwvR3JvdXA+CiAgICAgICAgICAgIDxPdGhlcj4KICAgICAgICAgICAgICAgIDxWYWx1ZUV4cHJlc3Npb24+JyZndDsxMDAgJSc8L1ZhbHVlRXhwcmVzc2lvbj4KICAgICAgICAgICAgPC9PdGhlcj4KICAgICAgICA8L0dyb3VwaW5nPgogICAgICAgIDxHcm91cGluZyBuYW1lPSJncjE4Mzg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k8L1Rlc3RFeHByZXNzaW9uPgogICAgICAgICAgICA8L0dyb3VwPgogICAgICAgICAgICA8R3JvdXA+CiAgICAgICAgICAgICAgICA8VmFsdWVFeHByZXNzaW9uPidOb24tb3duZXItb2NjdXBpZWQgKGJ1eS10by1sZXQpIHdoZXJlIEJPUlJPV0VSIGhhcyAmZ3Q7IDIgcHJvcGVydGllcyc8L1ZhbHVlRXhwcmVzc2lvbj4KICAgICAgICAgICAgICAgIDxUZXN0RXhwcmVzc2lvbj5pbigke3ZhcjEzOSxiaW5uZWR9LCdQRScsJ1BIJywnV0InLCdXVScsJ1BVJyk8L1Rlc3RFeHByZXNzaW9uPgogICAgICAgICAgICA8L0dyb3VwPgogICAgICAgICAgICA8T3RoZXI+CiAgICAgICAgICAgICAgICA8VmFsdWVFeHByZXNzaW9uPicgJzwvVmFsdWVFeHByZXNzaW9uPgogICAgICAgICAgICA8L090aGVyPgogICAgICAgIDwvR3JvdXBpbmc+CiAgICAgICAgPEdyb3VwaW5nIG5hbWU9ImdyMTg0M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LCdXVScpPC9UZXN0RXhwcmVzc2lvbj4KICAgICAgICAgICAgPC9Hcm91cD4KICAgICAgICAgICAgPEdyb3VwPgogICAgICAgICAgICAgICAgPFZhbHVlRXhwcmVzc2lvbj4nT3duZXItb2NjdXBpZWQnPC9WYWx1ZUV4cHJlc3Npb24+CiAgICAgICAgICAgICAgICA8VGVzdEV4cHJlc3Npb24+aW4oJHt2YXIxMzksYmlubmVkfSwnUEUnLCdQSCcsJ1dCJywnUFUnKTwvVGVzdEV4cHJlc3Npb24+CiAgICAgICAgICAgIDwvR3JvdXA+CiAgICAgICAgICAgIDxPdGhlcj4KICAgICAgICAgICAgICAgIDxWYWx1ZUV4cHJlc3Npb24+JyAnPC9WYWx1ZUV4cHJlc3Npb24+CiAgICAgICAgICAgIDwvT3RoZXI+CiAgICAgICAgPC9Hcm91cGluZz4KICAgICAgICA8R3JvdXBpbmcgbmFtZT0iZ3IxODY1IiBvdXRwdXRUeXBlPSJzdHJpbmciPgogICAgICAgICAgICA8R3JvdXBpbmdWYXJpYWJsZXM+CiAgICAgICAgICAgICAgICA8R3JvdXBpbmdWYXJpYWJsZSB0eXBlPSJkb3VibGUiIHZhcmlhYmxlPSJ2YXI5ODAiLz4KICAgICAgICAgICAgPC9Hcm91cGluZ1ZhcmlhYmxlcz4KICAgICAgICAgICAgPEdyb3VwPgogICAgICAgICAgICAgICAgPFZhbHVlRXhwcmVzc2lvbj4nJmd0OzAgLSAmbHQ7PTQwICUnPC9WYWx1ZUV4cHJlc3Npb24+CiAgICAgICAgICAgICAgICA8VGVzdEV4cHJlc3Npb24+YmV0d2Vlbigke3Zhcjk4MCxyYXd9LDAsMC40KTwvVGVzdEV4cHJlc3Npb24+CiAgICAgICAgICAgIDwvR3JvdXA+CiAgICAgICAgICAgIDxHcm91cD4KICAgICAgICAgICAgICAgIDxWYWx1ZUV4cHJlc3Npb24+JyZndDs0MCAtICZsdDs9NTAgJSc8L1ZhbHVlRXhwcmVzc2lvbj4KICAgICAgICAgICAgICAgIDxUZXN0RXhwcmVzc2lvbj5iZXR3ZWVuKCR7dmFyOTgwLHJhd30sMC40LDAuNSk8L1Rlc3RFeHByZXNzaW9uPgogICAgICAgICAgICA8L0dyb3VwPgogICAgICAgICAgICA8R3JvdXA+CiAgICAgICAgICAgICAgICA8VmFsdWVFeHByZXNzaW9uPicmZ3Q7NTAgLSAmbHQ7PTYwICUnPC9WYWx1ZUV4cHJlc3Npb24+CiAgICAgICAgICAgICAgICA8VGVzdEV4cHJlc3Npb24+YmV0d2Vlbigke3Zhcjk4MCxyYXd9LDAuNSwwLjYpPC9UZXN0RXhwcmVzc2lvbj4KICAgICAgICAgICAgPC9Hcm91cD4KICAgICAgICAgICAgPEdyb3VwPgogICAgICAgICAgICAgICAgPFZhbHVlRXhwcmVzc2lvbj4nJmd0OzYwIC0gJmx0Oz03MCAlJzwvVmFsdWVFeHByZXNzaW9uPgogICAgICAgICAgICAgICAgPFRlc3RFeHByZXNzaW9uPmJldHdlZW4oJHt2YXI5ODAscmF3fSwwLjYsMC43KTwvVGVzdEV4cHJlc3Npb24+CiAgICAgICAgICAgIDwvR3JvdXA+CiAgICAgICAgICAgIDxHcm91cD4KICAgICAgICAgICAgICAgIDxWYWx1ZUV4cHJlc3Npb24+JyZndDs3MCAtICZsdDs9ODAgJSc8L1ZhbHVlRXhwcmVzc2lvbj4KICAgICAgICAgICAgICAgIDxUZXN0RXhwcmVzc2lvbj5iZXR3ZWVuKCR7dmFyOTgwLHJhd30sMC43LDAuOCk8L1Rlc3RFeHByZXNzaW9uPgogICAgICAgICAgICA8L0dyb3VwPgogICAgICAgICAgICA8R3JvdXA+CiAgICAgICAgICAgICAgICA8VmFsdWVFeHByZXNzaW9uPicmZ3Q7ODAgLSAmbHQ7PTkwICUnPC9WYWx1ZUV4cHJlc3Npb24+CiAgICAgICAgICAgICAgICA8VGVzdEV4cHJlc3Npb24+YmV0d2Vlbigke3Zhcjk4MCxyYXd9LDAuOCwwLjkpPC9UZXN0RXhwcmVzc2lvbj4KICAgICAgICAgICAgPC9Hcm91cD4KICAgICAgICAgICAgPEdyb3VwPgogICAgICAgICAgICAgICAgPFZhbHVlRXhwcmVzc2lvbj4nJmd0OzkwIC0gJmx0Oz0xMDAgJSc8L1ZhbHVlRXhwcmVzc2lvbj4KICAgICAgICAgICAgICAgIDxUZXN0RXhwcmVzc2lvbj5iZXR3ZWVuKCR7dmFyOTgwLHJhd30sMC45LDEpPC9UZXN0RXhwcmVzc2lvbj4KICAgICAgICAgICAgPC9Hcm91cD4KICAgICAgICAgICAgPE90aGVyPgogICAgICAgICAgICAgICAgPFZhbHVlRXhwcmVzc2lvbj4nJmd0OzEwMCAlJzwvVmFsdWVFeHByZXNzaW9uPgogICAgICAgICAgICA8L090aGVyPgogICAgICAgIDwvR3JvdXBpbmc+CiAgICAgICAgPEdyb3VwaW5nIG5hbWU9ImdyMTg3NiIgb3V0cHV0VHlwZT0ic3RyaW5nIj4KICAgICAgICAgICAgPEdyb3VwaW5nVmFyaWFibGVzPgogICAgICAgICAgICAgICAgPEdyb3VwaW5nVmFyaWFibGUgdHlwZT0ic3RyaW5nIiB2YXJpYWJsZT0idmFyMzE1OSIvPgogICAgICAgICAgICA8L0dyb3VwaW5nVmFyaWFibGVzPgogICAgICAgICAgICA8R3JvdXA+CiAgICAgICAgICAgICAgICA8VmFsdWVFeHByZXNzaW9uPidQUklPUiBSQU5LUyc8L1ZhbHVlRXhwcmVzc2lvbj4KICAgICAgICAgICAgICAgIDxUZXN0RXhwcmVzc2lvbj5pbigke3ZhcjMxNTksYmlubmVkfSwnUFJJT1IgUkFOS1MgJmx0OzI1JSBvZiBwcm9wZXJ0eSB2YWx1ZScsJ1BSSU9SIFJBTktTIOKJpTI1JS0mbHQ7NTAlIG9mIHByb3BlcnR5IHZhbHVlJywnUFJJT1IgUkFOS1Mg4omlNTAlLSZsdDs3NSUgb2YgcHJvcGVydHkgdmFsdWUnLCdQUklPUiBSQU5LUyDiiaU3NSUgb2YgcHJvcGVydHkgdmFsdWUnKTwvVGVzdEV4cHJlc3Npb24+CiAgICAgICAgICAgIDwvR3JvdXA+CiAgICAgICAgICAgIDxPdGhlcj4KICAgICAgICAgICAgICAgIDxWYWx1ZUV4cHJlc3Npb24+JHt2YXIzMTU5LGJpbm5lZH08L1ZhbHVlRXhwcmVzc2lvbj4KICAgICAgICAgICAgPC9PdGhlcj4KICAgICAgICA8L0dyb3VwaW5nPgogICAgICAgIDxHcm91cGluZyBuYW1lPSJncjE4NzgiIG91dHB1dFR5cGU9InN0cmluZyI+CiAgICAgICAgICAgIDxHcm91cGluZ1ZhcmlhYmxlcz4KICAgICAgICAgICAgICAgIDxHcm91cGluZ1ZhcmlhYmxlIHR5cGU9InN0cmluZyIgdmFyaWFibGU9InZhcjMyMTMiLz4KICAgICAgICAgICAgPC9Hcm91cGluZ1ZhcmlhYmxlcz4KICAgICAgICAgICAgPEdyb3VwPgogICAgICAgICAgICAgICAgPFZhbHVlRXhwcmVzc2lvbj4nQlVMTEVUJzwvVmFsdWVFeHByZXNzaW9uPgogICAgICAgICAgICAgICAgPFRlc3RFeHByZXNzaW9uPmluKCR7dmFyMzIxMyxiaW5uZWR9LCdCdWxsZXQnKTwvVGVzdEV4cHJlc3Npb24+CiAgICAgICAgICAgIDwvR3JvdXA+CiAgICAgICAgICAgIDxHcm91cD4KICAgICAgICAgICAgICAgIDxWYWx1ZUV4cHJlc3Npb24+J1F1YXJ0ZXJseSAvIFNlbWktYW5udWFsbHknPC9WYWx1ZUV4cHJlc3Npb24+CiAgICAgICAgICAgICAgICA8VGVzdEV4cHJlc3Npb24+aW4oJHt2YXIzMjEzLGJpbm5lZH0sJ1F1YXJ0ZXJseScsJ1NlbWktYW5udWFsbHknKTwvVGVzdEV4cHJlc3Npb24+CiAgICAgICAgICAgIDwvR3JvdXA+CiAgICAgICAgICAgIDxPdGhlcj4KICAgICAgICAgICAgICAgIDxWYWx1ZUV4cHJlc3Npb24+JHt2YXIzMjEzLGJpbm5lZH08L1ZhbHVlRXhwcmVzc2lvbj4KICAgICAgICAgICAgPC9PdGhlcj4KICAgICAgICA8L0dyb3VwaW5nPgogICAgICAgIDxHcm91cGluZyBuYW1lPSJncjE4ODE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AodG90YWwpJzwvVmFsdWVFeHByZXNzaW9uPgogICAgICAgICAgICAgICAgPFRlc3RFeHByZXNzaW9uPmluKCR7dmFyNDAxMyxiaW5uZWR9LCdHQicsJ1BFJywnUEgnLCdXQicpPC9UZXN0RXhwcmVzc2lvbj4KICAgICAgICAgICAgPC9Hcm91cD4KICAgICAgICAgICAgPEdyb3VwPgogICAgICAgICAgICAgICAgPFZhbHVlRXhwcmVzc2lvbj4nTEFORCAnPC9WYWx1ZUV4cHJlc3Npb24+CiAgICAgICAgICAgICAgICA8VGVzdEV4cHJlc3Npb24+aW4oJHt2YXI0MDEzLGJpbm5lZH0sJ0dVJywnSVUnLCdMRicsJ0xVJywnUFUnLCdXVScpPC9UZXN0RXhwcmVzc2lvbj4KICAgICAgICAgICAgPC9Hcm91cD4KICAgICAgICAgICAgPEdyb3VwPgogICAgICAgICAgICAgICAgPFZhbHVlRXhwcmVzc2lvbj4nUmV0YWlsICh0b3Rhb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AodG90YWwpJzwvVmFsdWVFeHByZXNzaW9uPgogICAgICAgICAgICAgICAgPFRlc3RFeHByZXNzaW9uPmluKCR7dmFyNDAxMyxiaW5uZWR9LCdJSScpPC9UZXN0RXhwcmVzc2lvbj4KICAgICAgICAgICAgPC9Hcm91cD4KICAgICAgICAgICAgPEdyb3VwPgogICAgICAgICAgICAgICAgPFZhbHVlRXhwcmVzc2lvbj4nT2ZmaWNlcyAodG90YWwpJzwvVmFsdWVFeHByZXNzaW9uPgogICAgICAgICAgICAgICAgPFRlc3RFeHByZXNzaW9uPmluKCR7dmFyNDAxMyxiaW5uZWR9LCdJQicpPC9UZXN0RXhwcmVzc2lvbj4KICAgICAgICAgICAgPC9Hcm91cD4KICAgICAgICAgICAgPEdyb3VwPgogICAgICAgICAgICAgICAgPFZhbHVlRXhwcmVzc2lvbj4nT1RIRVIgUFJPUEVSVFkgVFlQRS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gICAgPEdyb3VwaW5nIG5hbWU9ImdyMTg4NC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HVuc3BlY2lmaWVkJzwvVmFsdWVFeHByZXNzaW9uPgogICAgICAgICAgICAgICAgPFRlc3RFeHByZXNzaW9uPmluKCR7dmFyNDAxMyxiaW5uZWR9LCdHQicsJ1BFJywnUEgnLCdXQicpPC9UZXN0RXhwcmVzc2lvbj4KICAgICAgICAgICAgPC9Hcm91cD4KICAgICAgICAgICAgPEdyb3VwPgogICAgICAgICAgICAgICAgPFZhbHVlRXhwcmVzc2lvbj4nTEFORCAob3IgdW5kZXIgY29uc3RydWN0aW9uL2NvbXBsZXRlZCBidXQgbmV2ZXIgdGVuYW50ZWQpJzwvVmFsdWVFeHByZXNzaW9uPgogICAgICAgICAgICAgICAgPFRlc3RFeHByZXNzaW9uPmluKCR7dmFyNDAxMyxiaW5uZWR9LCdHVScsJ0lVJywnTEYnLCdMVScsJ1BVJywnV1UnKTwvVGVzdEV4cHJlc3Npb24+CiAgICAgICAgICAgIDwvR3JvdXA+CiAgICAgICAgICAgIDxHcm91cD4KICAgICAgICAgICAgICAgIDxWYWx1ZUV4cHJlc3Npb24+J1JldGFpbCAodW5zcGVjaWZpZWQ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dW5zcGVjaWZpZWQnPC9WYWx1ZUV4cHJlc3Npb24+CiAgICAgICAgICAgICAgICA8VGVzdEV4cHJlc3Npb24+aW4oJHt2YXI0MDEzLGJpbm5lZH0sJ0lJJyk8L1Rlc3RFeHByZXNzaW9uPgogICAgICAgICAgICA8L0dyb3VwPgogICAgICAgICAgICA8R3JvdXA+CiAgICAgICAgICAgICAgICA8VmFsdWVFeHByZXNzaW9uPidPZmZpY2UgKHVuc3BlY2lmaWVkKSc8L1ZhbHVlRXhwcmVzc2lvbj4KICAgICAgICAgICAgICAgIDxUZXN0RXhwcmVzc2lvbj5pbigke3ZhcjQwMTMsYmlubmVkfSwnSUInKTwvVGVzdEV4cHJlc3Npb24+CiAgICAgICAgICAgIDwvR3JvdXA+CiAgICAgICAgICAgIDxHcm91cD4KICAgICAgICAgICAgICAgIDxWYWx1ZUV4cHJlc3Npb24+J090aGVy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DwvR3JvdXBpbmdzPgogICAgPEN1c3RvbVNvcnRzPgogICAgICAgIDxDdXN0b21Tb3J0IG5hbWU9ImNzNjU1IiB0eXBlPSJzdHJpbmciPgogICAgICAgICAgICA8VmFsdWU+MCAtIDEgWTwvVmFsdWU+CiAgICAgICAgICAgIDxWYWx1ZT4xIC0gMiBZPC9WYWx1ZT4KICAgICAgICAgICAgPFZhbHVlPjIgLSAzIFk8L1ZhbHVlPgogICAgICAgICAgICA8VmFsdWU+MyAtIDQgWTwvVmFsdWU+CiAgICAgICAgICAgIDxWYWx1ZT40IC0gNSBZPC9WYWx1ZT4KICAgICAgICAgICAgPFZhbHVlPjUgLSAxMCBZPC9WYWx1ZT4KICAgICAgICAgICAgPFZhbHVlPjEwKyBZPC9WYWx1ZT4KICAgICAgICA8L0N1c3RvbVNvcnQ+CiAgICAgICAgPEN1c3RvbVNvcnQgbmFtZT0iY3MxMzg1IiB0eXBlPSJzdHJpbmciPgogICAgICAgICAgICA8VmFsdWU+QnVsbGV0IC8gaW50ZXJlc3Qgb25seTwvVmFsdWU+CiAgICAgICAgICAgIDxWYWx1ZT5BbW9ydGlzaW5nPC9WYWx1ZT4KICAgICAgICAgICAgPFZhbHVlPk90aGVyPC9WYWx1ZT4KICAgICAgICA8L0N1c3RvbVNvcnQ+CiAgICAgICAgPEN1c3RvbVNvcnQgbmFtZT0iY3MxNTE2IiB0eXBlPSJzdHJpbmciPgogICAgICAgICAgICA8VmFsdWU+Jmd0OzAgLSAmbHQ7PTEwMCwwMDA8L1ZhbHVlPgogICAgICAgICAgICA8VmFsdWU+Jmd0OzEwMCwwMDAgLSAmbHQ7PTMwMCwwMDA8L1ZhbHVlPgogICAgICAgICAgICA8VmFsdWU+Jmd0OzMwMCwwMDAgLSAmbHQ7PTUwMCwwMDA8L1ZhbHVlPgogICAgICAgICAgICA8VmFsdWU+Jmd0OzUwMCwwMDAgLSAmbHQ7PTEsMDAwLDAwMDwvVmFsdWU+CiAgICAgICAgICAgIDxWYWx1ZT4mZ3Q7MSwwMDAsMDAwIC0gJmx0Oz01LDAwMCwwMDA8L1ZhbHVlPgogICAgICAgICAgICA8VmFsdWU+Jmd0OzUsMDAwLDAwMDwvVmFsdWU+CiAgICAgICAgPC9DdXN0b21Tb3J0PgogICAgICAgIDxDdXN0b21Tb3J0IG5hbWU9ImNzMTgyOCIgdHlwZT0ic3RyaW5nIj4KICAgICAgICAgICAgPFZhbHVlPkJ1cmdlbmxhbmQ8L1ZhbHVlPgogICAgICAgICAgICA8VmFsdWU+S8Okcm50ZW48L1ZhbHVlPgogICAgICAgICAgICA8VmFsdWU+TmllZGVyw7ZzdGVycmVpY2g8L1ZhbHVlPgogICAgICAgICAgICA8VmFsdWU+T2JlcsO2c3RlcnJlaWNoPC9WYWx1ZT4KICAgICAgICAgICAgPFZhbHVlPlNhbHpidXJnPC9WYWx1ZT4KICAgICAgICAgICAgPFZhbHVlPlN0ZWllcm1hcms8L1ZhbHVlPgogICAgICAgICAgICA8VmFsdWU+VGlyb2w8L1ZhbHVlPgogICAgICAgICAgICA8VmFsdWU+Vm9yYXJsYmVyZzwvVmFsdWU+CiAgICAgICAgICAgIDxWYWx1ZT5XaWVuPC9WYWx1ZT4KICAgICAgICAgICAgPFZhbHVlPiA8L1ZhbHVlPgogICAgICAgIDwvQ3VzdG9tU29ydD4KICAgICAgICA8Q3VzdG9tU29ydCBuYW1lPSJjczE4MzMiIHR5cGU9InN0cmluZyI+CiAgICAgICAgICAgIDxWYWx1ZT7iiaQgNTwvVmFsdWU+CiAgICAgICAgICAgIDxWYWx1ZT4mZ3Q7NSAtIOKJpDEwPC9WYWx1ZT4KICAgICAgICAgICAgPFZhbHVlPiZndDsxMCAtIOKJpDE1PC9WYWx1ZT4KICAgICAgICAgICAgPFZhbHVlPiZndDsxNSAtIOKJpDI1PC9WYWx1ZT4KICAgICAgICAgICAgPFZhbHVlPiZndDsyNSAtIOKJpDUwPC9WYWx1ZT4KICAgICAgICAgICAgPFZhbHVlPiZndDs2MDA8L1ZhbHVlPgogICAgICAgIDwvQ3VzdG9tU29ydD4KICAgICAgICA8Q3VzdG9tU29ydCBuYW1lPSJjczE4Mz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QyIiB0eXBlPSJzdHJpbmciPgogICAgICAgICAgICA8VmFsdWU+UHVyY2hhc2U8L1ZhbHVlPgogICAgICAgICAgICA8VmFsdWU+UkUtTU9SVEdBR0U8L1ZhbHVlPgogICAgICAgICAgICA8VmFsdWU+RVFVSVRZIFJFTEVBU0U8L1ZhbHVlPgogICAgICAgICAgICA8VmFsdWU+UkVOT1ZBVElPTjwvVmFsdWU+CiAgICAgICAgICAgIDxWYWx1ZT5Db25zdHJ1Y3Rpb24gKG5ldyk8L1ZhbHVlPgogICAgICAgICAgICA8VmFsdWU+T3RoZXIvTm8gZGF0YTwvVmFsdWU+CiAgICAgICAgPC9DdXN0b21Tb3J0PgogICAgICAgIDxDdXN0b21Tb3J0IG5hbWU9ImNzMTg0NSIgdHlwZT0ic3RyaW5nIj4KICAgICAgICAgICAgPFZhbHVlPkZsb2F0aW5nIHJhdGU8L1ZhbHVlPgogICAgICAgICAgICA8VmFsdWU+Rml4ZWQgcmF0ZSB3aXRoIHJlc2V0ICZsdDsyIHllYXJzPC9WYWx1ZT4KICAgICAgICAgICAgPFZhbHVlPkZpeGVkIHJhdGUgd2l0aCByZXNldCAg4omlMiBidXQgJmx0OyA1IHllYXJzPC9WYWx1ZT4KICAgICAgICAgICAgPFZhbHVlPkZpeGVkIHJhdGUgd2l0aCByZXNldCDiiaU1IHllYXJzPC9WYWx1ZT4KICAgICAgICA8L0N1c3RvbVNvcnQ+CiAgICAgICAgPEN1c3RvbVNvcnQgbmFtZT0iY3MxODQ3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0OSIgdHlwZT0ic3RyaW5nIj4KICAgICAgICAgICAgPFZhbHVlPkJVTExFVCAobm8gYW1vcnRpc2F0aW9uIG9mIHByaW5jaXBhbCBiZWZvcmUgcmVwYXltZW50IG9mIGxvYW4pPC9WYWx1ZT4KICAgICAgICAgICAgPFZhbHVlPlBhcnRpYWwgQlVMTEVUIHdpdGggcGFydGlhbCBhbW9ydGlzYXRpb24gb24gYW4gQU5OVUlUWSBiYXNpczwvVmFsdWU+CiAgICAgICAgICAgIDxWYWx1ZT5QYXJ0aWFsIEJVTExFVCB3aXRoIHBhcnRpYWwgYW1vcnRpc2F0aW9uIG9uIGEgU1RSQUlHSFQgTElORSBiYXNpczwvVmFsdWU+CiAgICAgICAgICAgIDxWYWx1ZT5GdWxseSBhbW9ydGlzaW5nIHByaW5jaXBhbCB3aXRoIHByaW5jaXBhbCByZXBhaWQgb24gYW4gQU5OVUlUWSBiYXNpczwvVmFsdWU+CiAgICAgICAgICAgIDxWYWx1ZT5GdWxseSBhbW9ydGlzaW5nIHByaW5jaXBhbCB3aXRoIHByaW5jaXBhbCByZXBhaWQgb24gYW4gU1RSQUlHSFQgTElORSBiYXNpczwvVmFsdWU+CiAgICAgICAgPC9DdXN0b21Tb3J0PgogICAgICAgIDxDdXN0b21Tb3J0IG5hbWU9ImNzMTg2NiIgdHlwZT0ic3RyaW5nIj4KICAgICAgICAgICAgPFZhbHVlPiZndDswIC0gJmx0Oz00MCAlPC9WYWx1ZT4KICAgICAgICAgICAgPFZhbHVlPiZndDs0MCAtICZsdDs9NTAgJTwvVmFsdWU+CiAgICAgICAgICAgIDxWYWx1ZT4mZ3Q7NTAgLSAmbHQ7PTYwICU8L1ZhbHVlPgogICAgICAgICAgICA8VmFsdWU+Jmd0OzYwIC0gJmx0Oz03MCAlPC9WYWx1ZT4KICAgICAgICAgICAgPFZhbHVlPiZndDs3MCAtICZsdDs9ODAgJTwvVmFsdWU+CiAgICAgICAgICAgIDxWYWx1ZT4mZ3Q7ODAgLSAmbHQ7PTkwICU8L1ZhbHVlPgogICAgICAgICAgICA8VmFsdWU+Jmd0OzkwIC0gJmx0Oz0xMDAgJTwvVmFsdWU+CiAgICAgICAgICAgIDxWYWx1ZT4mZ3Q7MTAwICU8L1ZhbHVlPgogICAgICAgIDwvQ3VzdG9tU29ydD4KICAgICAgICA8Q3VzdG9tU29ydCBuYW1lPSJjczE4NjgiIHR5cGU9InN0cmluZyI+CiAgICAgICAgICAgIDxWYWx1ZT5Ib3VzZTwvVmFsdWU+CiAgICAgICAgICAgIDxWYWx1ZT5GbGF0IGluIGJsb2NrIHdpdGggNCBvciBtb3JlIHVuaXRzPC9WYWx1ZT4KICAgICAgICAgICAgPFZhbHVlPlBBUlRJQUwgQ09NTUVSQ0lBTCBVU0U8L1ZhbHVlPgogICAgICAgICAgICA8VmFsdWU+T3RoZXIvTm8gZGF0YTwvVmFsdWU+CiAgICAgICAgPC9DdXN0b21Tb3J0PgogICAgICAgIDxDdXN0b21Tb3J0IG5hbWU9ImNzMTg3OSIgdHlwZT0ic3RyaW5nIj4KICAgICAgICAgICAgPFZhbHVlPk1vbnRobHk8L1ZhbHVlPgogICAgICAgICAgICA8VmFsdWU+UXVhcnRlcmx5IC8gU2VtaS1hbm51YWxseTwvVmFsdWU+CiAgICAgICAgICAgIDxWYWx1ZT5Bbm51YWxseTwvVmFsdWU+CiAgICAgICAgICAgIDxWYWx1ZT5CVUxMRVQ8L1ZhbHVlPgogICAgICAgICAgICA8VmFsdWU+IDwvVmFsdWU+CiAgICAgICAgPC9DdXN0b21Tb3J0PgogICAgICAgIDxDdXN0b21Tb3J0IG5hbWU9ImNzMTg4MiIgdHlwZT0ic3RyaW5nIj4KICAgICAgICAgICAgPFZhbHVlPk9mZmljZXMgKHRvdGFsKTwvVmFsdWU+CiAgICAgICAgICAgIDxWYWx1ZT5SZXRhaWwgKHRvdGFsKTwvVmFsdWU+CiAgICAgICAgICAgIDxWYWx1ZT5JbmR1c3RyaWFsICh0b3RhbCk8L1ZhbHVlPgogICAgICAgICAgICA8VmFsdWU+SG90ZWw8L1ZhbHVlPgogICAgICAgICAgICA8VmFsdWU+TXVsdGlmYW1pbHkgKHRvdGFsKTwvVmFsdWU+CiAgICAgICAgICAgIDxWYWx1ZT5NSVhFRCBVU0U8L1ZhbHVlPgogICAgICAgICAgICA8VmFsdWU+TEFORDwvVmFsdWU+CiAgICAgICAgICAgIDxWYWx1ZT5PVEhFUiBQUk9QRVJUWSBUWVBFPC9WYWx1ZT4KICAgICAgICA8L0N1c3RvbVNvcnQ+CiAgICAgICAgPEN1c3RvbVNvcnQgbmFtZT0iY3MxODg2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4OC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TkiIHR5cGU9InN0cmluZyI+CiAgICAgICAgICAgIDxWYWx1ZT5FbXBsb3llZDwvVmFsdWU+CiAgICAgICAgICAgIDxWYWx1ZT5Qcm90ZWN0ZWQgbGlmZS10aW1lIGVtcGxveW1lbnQ8L1ZhbHVlPgogICAgICAgICAgICA8VmFsdWU+U0VMRi1FTVBMT1lFRDwvVmFsdWU+CiAgICAgICAgICAgIDxWYWx1ZT5PdGhlci9ObyBkYXRhPC9WYWx1ZT4KICAgICAgICA8L0N1c3RvbVNvcnQ+CiAgICAgICAgPEN1c3RvbVNvcnQgbmFtZT0iY3MxOTAxIiB0eXBlPSJzdHJpbmciPgogICAgICAgICAgICA8VmFsdWU+TW9udGhseTwvVmFsdWU+CiAgICAgICAgICAgIDxWYWx1ZT5RdWFydGVybHk8L1ZhbHVlPgogICAgICAgICAgICA8VmFsdWU+U2VtaS1hbm51YWxseTwvVmFsdWU+CiAgICAgICAgICAgIDxWYWx1ZT5Bbm51YWxseTwvVmFsdWU+CiAgICAgICAgICAgIDxWYWx1ZT5PdGhlcjwvVmFsdWU+CiAgICAgICAgPC9DdXN0b21Tb3J0PgogICAgICAgIDxDdXN0b21Tb3J0IG5hbWU9ImNzMTkwNyIgdHlwZT0ic3RyaW5nIj4KICAgICAgICAgICAgPFZhbHVlPk93bmVyLW9jY3VwaWVkPC9WYWx1ZT4KICAgICAgICAgICAgPFZhbHVlPk5vbi1vd25lci1vY2N1cGllZCAoYnV5LXRvLWxldCkgd2hlcmUgQk9SUk9XRVIgaGFzICZndDsgMiBwcm9wZXJ0aWVzPC9WYWx1ZT4KICAgICAgICAgICAgPFZhbHVlPk90aGVyL05vIGRhdGE8L1ZhbHVlPgogICAgICAgIDwvQ3VzdG9tU29ydD4KICAgICAgICA8Q3VzdG9tU29ydCBuYW1lPSJjczIwNTAiIHR5cGU9InN0cmluZyI+CiAgICAgICAgICAgIDxWYWx1ZT5vL3cgSG91c2luZyBDb29wZXJhdGl2ZXMgLyBNdWx0aS1mYW1pbHkgYXNzZXRzPC9WYWx1ZT4KICAgICAgICAgICAgPFZhbHVlPm8vdyBGb3Jlc3QgJmFtcDsgQWdyaWN1bHR1cmU8L1ZhbHVlPgogICAgICAgICAgICA8VmFsdWU+by93IFJldGFpbDwvVmFsdWU+CiAgICAgICAgICAgIDxWYWx1ZT5vL3cgSG90ZWxzPC9WYWx1ZT4KICAgICAgICAgICAgPFZhbHVlPm8vdyBPZmZpY2VzPC9WYWx1ZT4KICAgICAgICAgICAgPFZhbHVlPm8vdyBJbmR1c3RyaWFsPC9WYWx1ZT4KICAgICAgICAgICAgPFZhbHVlPm8vdyBNaXhlZCBVc2U8L1ZhbHVlPgogICAgICAgICAgICA8VmFsdWU+IG8vdyBTdWJzaWRpc2VkIEhvdXNpbmc8L1ZhbHVlPgogICAgICAgIDwvQ3VzdG9tU29ydD4KICAgICAgICA8Q3VzdG9tU29ydCBuYW1lPSJjczI5MzUiIHR5cGU9InN0cmluZyI+CiAgICAgICAgICAgIDxWYWx1ZT5VcCB0byAxMm1vbnRoczwvVmFsdWU+CiAgICAgICAgICAgIDxWYWx1ZT7iiaUgMTItIOKJpCAyNCBtb250aHM8L1ZhbHVlPgogICAgICAgICAgICA8VmFsdWU+4omlIDI0LSDiiaQgMzYgbW9udGhzPC9WYWx1ZT4KICAgICAgICAgICAgPFZhbHVlPuKJpSAzNi0g4omkIDYwIG1vbnRoczwvVmFsdWU+CiAgICAgICAgICAgIDxWYWx1ZT7iiaUgNjAgbW9udGhzPC9WYWx1ZT4KICAgICAgICA8L0N1c3RvbVNvcnQ+CiAgICAgICAgPEN1c3RvbVNvcnQgbmFtZT0iY3MzMjg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MzMyNSIgdHlwZT0ic3RyaW5nIj4KICAgICAgICAgICAgPFZhbHVlPm8vdyBTdWJzaWRpc2VkIEhvdXNpbmc8L1ZhbHVlPgogICAgICAgICAgICA8VmFsdWU+by93IEJ1aWxkaW5ncyB1bmRlciBjb25zdHJ1Y3Rpb248L1ZhbHVlPgogICAgICAgICAgICA8VmFsdWU+by93IEJ1aWxkaW5ncyBsYW5kPC9WYWx1ZT4KICAgICAgICAgICAgPFZhbHVlPlJldGFpbDwvVmFsdWU+CiAgICAgICAgICAgIDxWYWx1ZT5PZmZpY2U8L1ZhbHVlPgogICAgICAgICAgICA8VmFsdWU+SG90ZWwvVG91cmlzbTwvVmFsdWU+CiAgICAgICAgICAgIDxWYWx1ZT5TaG9wcGluZyBtYWxsczwvVmFsdWU+CiAgICAgICAgICAgIDxWYWx1ZT5JbmR1c3RyeTwvVmFsdWU+CiAgICAgICAgICAgIDxWYWx1ZT5BZ3JpY3VsdHVyZTwvVmFsdWU+CiAgICAgICAgICAgIDxWYWx1ZT5PdGhlciBjb21tZXJjaWFsbHkgdXNlZDwvVmFsdWU+CiAgICAgICAgICAgIDxWYWx1ZT5MYW5kPC9WYWx1ZT4KICAgICAgICAgICAgPFZhbHVlPk90aGVyPC9WYWx1ZT4KICAgICAgICAgICAgPFZhbHVlPm8vdyBTb2NpYWwgJmFtcDsgQ3VsdHVyYWwgcHVycG9zZXM8L1ZhbHVlPgogICAgICAgICAgICA8VmFsdWU+by93IHVuZGVyIGNvbnN0cnVjdGlvbjwvVmFsdWU+CiAgICAgICAgPC9DdXN0b21Tb3J0PgogICAgICAgIDxDdXN0b21Tb3J0IG5hbWU9ImNzNDUwNSIgdHlwZT0ic3RyaW5nIj4KICAgICAgICAgICAgPFZhbHVlPkRvbWVzdGljIChDb3VudHJ5IG9mIElzc3Vlcik8L1ZhbHVlPgogICAgICAgIDwvQ3VzdG9tU29ydD4KICAgICAgICA8Q3VzdG9tU29ydCBuYW1lPSJjczUyMTIiIHR5cGU9InN0cmluZyI+CiAgICAgICAgICAgIDxWYWx1ZT5Tb3ZlcmVpZ25zPC9WYWx1ZT4KICAgICAgICAgICAgPFZhbHVlPlJlZ2lvbmFsL2ZlZGVyYWwgYXV0aG9yaXRpZXM8L1ZhbHVlPgogICAgICAgICAgICA8VmFsdWU+TG9jYWwvbXVuaWNpcGFsIGF1dGhvcml0aWVzPC9WYWx1ZT4KICAgICAgICAgICAgPFZhbHVlPk90aGVyczwvVmFsdWU+CiAgICAgICAgPC9DdXN0b21Tb3J0PgogICAgICAgIDxDdXN0b21Tb3J0IG5hbWU9ImNzNTQwNCIgdHlwZT0ic3RyaW5nIj4KICAgICAgICAgICAgPFZhbHVlPm8vdyBDbGFpbSBhZ2FpbnN0IHNvdmVyZWlnbnM8L1ZhbHVlPgogICAgICAgICAgICA8VmFsdWU+by93IENsYWltIGd1YXJhbnRlZWQgYnkgc292ZXJlaWduczwvVmFsdWU+CiAgICAgICAgICAgIDxWYWx1ZT5vL3cgQ2xhaW0gYWdhaW5zdCByZWdpb25hbC9mZWRlcmFsIGF1dGhvcml0aWVzPC9WYWx1ZT4KICAgICAgICAgICAgPFZhbHVlPm8vdyBDbGFpbSBndWFyYW50ZWVkIGJ5IHJlZ2lvbmFsL2ZlZGVyYWwgYXV0aG9yaXRpZXM8L1ZhbHVlPgogICAgICAgICAgICA8VmFsdWU+by93IENsYWltIGFnYWluc3QgbG9jYWwvbXVuaWNpcGFsIGF1dGhvcml0aWVzPC9WYWx1ZT4KICAgICAgICAgICAgPFZhbHVlPm8vdyBDbGFpbSBndWFyYW50ZWVkIGJ5IGxvY2FsL211bmljaXBhbCBhdXRob3JpdGllczwvVmFsdWU+CiAgICAgICAgICAgIDxWYWx1ZT5PdGhlcnM8L1ZhbHVlPgogICAgICAgIDwvQ3VzdG9tU29ydD4KICAgICAgICA8Q3VzdG9tU29ydCBuYW1lPSJjczU5Mj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2MTE5IiB0eXBlPSJzdHJpbmciPgogICAgICAgICAgICA8VmFsdWU+Rml4ZWQgcmF0ZTwvVmFsdWU+CiAgICAgICAgICAgIDxWYWx1ZT5GbG9hdGluZyByYXRlPC9WYWx1ZT4KICAgICAgICA8L0N1c3RvbVNvcnQ+CiAgICAgICAgPEN1c3RvbVNvcnQgbmFtZT0iY3M2MTIwIiB0eXBlPSJzdHJpbmciPgogICAgICAgICAgICA8VmFsdWU+UmVzaWRlbnRpYWw8L1ZhbHVlPgogICAgICAgICAgICA8VmFsdWU+Q29tbWVyY2lhbDwvVmFsdWU+CiAgICAgICAgPC9DdXN0b21Tb3J0PgogICAgPC9DdXN0b21Tb3J0cz4KICAgIDxFeHBvcnRQcm9wZXJ0aWVzPgogICAgICAgIDxFeHBvcnQgZGVzdGluYXRpb249InBkZiI+CiAgICAgICAgICAgIDxQcm9wZXJ0eSBrZXk9InNob3dDb3ZlclBhZ2UiIHZhbHVlPSJ0cnVlIi8+CiAgICAgICAgICAgIDxQcm9wZXJ0eSBrZXk9InNob3dQYWdlTnVtYmVycyIgdmFsdWU9InRydWUiLz4KICAgICAgICA8L0V4cG9ydD4KICAgIDwvRXhwb3J0UHJvcGVydGllcz4KICAgIDxIaXN0b3J5PgogICAgICAgIDxWZXJzaW9ucz4KICAgICAgICAgICAgPFZlcnNpb24ga2V5PSI0LjEuMiIgbGFzdERhdGU9IjIwMjEtMDgtMzBUMDA6MDA6MDBaIi8+CiAgICAgICAgICAgIDxWZXJzaW9uIGtleT0iNC4yLjQiIGxhc3REYXRlPSIyMDI0LTA0LTEyVDAwOjAwOjAwWiIvPgogICAgICAgIDwvVmVyc2lvbnM+CiAgICAgICAgPENvbnZlcnNpb25zPgogICAgICAgICAgICA8Q29udmVyc2lvbiBkYXRlPSIyMDIxLTEwLTA3VDAwOjAwOjAwWiIgZmluYWxWZXJzaW9uPSI0LjIuNCIgc3RhcnRWZXJzaW9uPSI0LjEuMiIvPgogICAgICAgIDwvQ29udmVyc2lvbnM+CiAgICAgICAgPEVkaXRvcnM+CiAgICAgICAgICAgIDxFZGl0b3IgYXBwbGljYXRpb25OYW1lPSJWQSI+CiAgICAgICAgICAgICAgICA8UmV2aXNpb24gZWRpdG9yVmVyc2lvbj0iOC41LjIiIGxhc3REYXRlPSIyMDI0LTA0LTEyVDE2OjUxOjUwLjY1M1oiLz4KICAgICAgICAgICAgPC9FZGl0b3I+CiAgICAgICAgPC9FZGl0b3JzPgogICAgPC9IaXN0b3J5PgogICAgPFNBU1JlcG9ydFN0YXRlPgogICAgICAgIDxQYXJhbWV0ZXJzPgogICAgICAgICAgICA8UGFyYW1ldGVyIGxhYmVsPSJBbm9ueW1pemF0aW9uIFBhcmFtZXRlciIgcHJvbXB0PSJwcjE5MDkiIGRhdGFUeXBlPSJzdHJpbmciPidZJzwvUGFyYW1ldGVyPgogICAgICAgIDwvUGFyYW1ldGVycz4KICAgICAgICA8VmlldyBjdXJyZW50U2VjdGlvbj0idmk2Njk2Ij4KICAgICAgICAgICAgPExheW91dFN0YXRlcz4KICAgICAgICAgICAgICAgIDxTdGFja0xheW91dFN0YXRlIGNvbnRhaW5lcj0idmk3NDgiIHZpc3VhbD0idmkxMDAiLz4KICAgICAgICAgICAgICAgIDxTdGFja0xheW91dFN0YXRlIGNvbnRhaW5lcj0idmkxMTY4IiB2aXN1YWw9InZpMTA3MSIvPgogICAgICAgICAgICAgICAgPFN0YWNrTGF5b3V0U3RhdGUgY29udGFpbmVyPSJ2aTI1MTUiIHZpc3VhbD0idmkyNDUwIi8+CiAgICAgICAgICAgICAgICA8U3RhY2tMYXlvdXRTdGF0ZSBjb250YWluZXI9InZpMTUxNyIgdmlzdWFsPSJ2aTE0NDEiLz4KICAgICAgICAgICAgICAgIDxTdGFja0xheW91dFN0YXRlIGNvbnRhaW5lcj0idmk2NTU5IiB2aXN1YWw9InZpNjQ4OSIvPgogICAgICAgICAgICAgICAgPFN0YWNrTGF5b3V0U3RhdGUgY29udGFpbmVyPSJ2aTY2OTUiIHZpc3VhbD0idmk2NjI0Ii8+CiAgICAgICAgICAgICAgICA8U3RhY2tMYXlvdXRTdGF0ZSBjb250YWluZXI9InZpMzQ5NiIgdmlzdWFsPSJ2aTM0OTgiLz4KICAgICAgICAgICAgICAgIDxTdGFja0xheW91dFN0YXRlIGNvbnRhaW5lcj0idmk5MTA0IiB2aXN1YWw9InZpODk3MyIvPgogICAgICAgICAgICAgICAgPFN0YWNrTGF5b3V0U3RhdGUgY29udGFpbmVyPSJ2aTkwMzMiIHZpc3VhbD0idmk5MDAyIi8+CiAgICAgICAgICAgICAgICA8U3RhY2tMYXlvdXRTdGF0ZSBjb250YWluZXI9InZpOTU0NiIgdmlzdWFsPSJ2aTk0MTUiLz4KICAgICAgICAgICAgICAgIDxTdGFja0xheW91dFN0YXRlIGNvbnRhaW5lcj0idmk5NDc1IiB2aXN1YWw9InZpOTQ0NCIvPgogICAgICAgICAgICA8L0xheW91dFN0YXRlcz4KICAgICAgICA8L1ZpZXc+CiAgICAgICAgPFZpc3VhbEVsZW1lbnRzPgogICAgICAgICAgICA8UHJvbXB0U3RhdGUgZWxlbWVudD0idmU3MjMiPgogICAgICAgICAgICAgICAgPFNlbGVjdGlvbnM+CiAgICAgICAgICAgICAgICAgICAgPFNlbGVjdGlvbj5lcSgke2JpNzI4fSwyMzQ2NCk8L1NlbGVjdGlvbj4KICAgICAgICAgICAgICAgIDwvU2VsZWN0aW9ucz4KICAgICAgICAgICAgPC9Qcm9tcHRTdGF0ZT4KICAgICAgICAgICAgPFByb21wdFN0YXRlIGVsZW1lbnQ9InZlMTIzNiI+CiAgICAgICAgICAgICAgICA8U2VsZWN0aW9ucz4KICAgICAgICAgICAgICAgICAgICA8U2VsZWN0aW9uPmVxKCR7YmkxMjQxfSwnNzEnKTwvU2VsZWN0aW9uPgogICAgICAgICAgICAgICAgPC9TZWxlY3Rpb25zPgogICAgICAgICAgICA8L1Byb21wdFN0YXRlPgogICAgICAgICAgICA8VGFibGVTdGF0ZSBlbGVtZW50PSJ2ZTEwMSI+CiAgICAgICAgICAgICAgICA8VmlzaWJsZUNlbGxzIGhvcml6b250YWxJbmRleD0iLTEiIHZlcnRpY2FsSW5kZXg9Ii0xIiBob3Jpem9udGFsQ2VsbHM9IjAiIHZlcnRpY2FsQ2VsbHM9IjAiLz4KICAgICAgICAgICAgPC9UYWJsZVN0YXRlPgogICAgICAgICAgICA8Q3Jvc3N0YWJTdGF0ZSBlbGVtZW50PSJ2ZTQ3OCI+CiAgICAgICAgICAgICAgICA8VmlzaWJsZUNlbGxzIGhvcml6b250YWxJbmRleD0iLTEiIHZlcnRpY2FsSW5kZXg9Ii0xIiBob3Jpem9udGFsQ2VsbHM9IjAiIHZlcnRpY2FsQ2VsbHM9IjAiLz4KICAgICAgICAgICAgPC9Dcm9zc3RhYlN0YXRlPgogICAgICAgICAgICA8Q3Jvc3N0YWJTdGF0ZSBlbGVtZW50PSJ2ZTY1OSI+CiAgICAgICAgICAgICAgICA8VmlzaWJsZUNlbGxzIGhvcml6b250YWxJbmRleD0iLTEiIHZlcnRpY2FsSW5kZXg9Ii0xIiBob3Jpem9udGFsQ2VsbHM9IjAiIHZlcnRpY2FsQ2VsbHM9IjAiLz4KICAgICAgICAgICAgPC9Dcm9zc3RhYlN0YXRlPgogICAgICAgICAgICA8Q3Jvc3N0YWJTdGF0ZSBlbGVtZW50PSJ2ZTcxNSI+CiAgICAgICAgICAgICAgICA8VmlzaWJsZUNlbGxzIGhvcml6b250YWxJbmRleD0iLTEiIHZlcnRpY2FsSW5kZXg9Ii0xIiBob3Jpem9udGFsQ2VsbHM9IjAiIHZlcnRpY2FsQ2VsbHM9IjAiLz4KICAgICAgICAgICAgPC9Dcm9zc3RhYlN0YXRlPgogICAgICAgICAgICA8VGFibGVTdGF0ZSBlbGVtZW50PSJ2ZTc0NCI+CiAgICAgICAgICAgICAgICA8VmlzaWJsZUNlbGxzIGhvcml6b250YWxJbmRleD0iLTEiIHZlcnRpY2FsSW5kZXg9Ii0xIiBob3Jpem9udGFsQ2VsbHM9IjAiIHZlcnRpY2FsQ2VsbHM9IjAiLz4KICAgICAgICAgICAgPC9UYWJsZVN0YXRlPgogICAgICAgICAgICA8Q3Jvc3N0YWJTdGF0ZSBlbGVtZW50PSJ2ZTc2MiI+CiAgICAgICAgICAgICAgICA8VmlzaWJsZUNlbGxzIGhvcml6b250YWxJbmRleD0iLTEiIHZlcnRpY2FsSW5kZXg9Ii0xIiBob3Jpem9udGFsQ2VsbHM9IjAiIHZlcnRpY2FsQ2VsbHM9IjAiLz4KICAgICAgICAgICAgPC9Dcm9zc3RhYlN0YXRlPgogICAgICAgICAgICA8VGFibGVTdGF0ZSBlbGVtZW50PSJ2ZTg0NiI+CiAgICAgICAgICAgICAgICA8VmlzaWJsZUNlbGxzIGhvcml6b250YWxJbmRleD0iLTEiIHZlcnRpY2FsSW5kZXg9Ii0xIiBob3Jpem9udGFsQ2VsbHM9IjAiIHZlcnRpY2FsQ2VsbHM9IjAiLz4KICAgICAgICAgICAgPC9UYWJsZVN0YXRlPgogICAgICAgICAgICA8UHJvbXB0U3RhdGUgZWxlbWVudD0idmU2OTQwIj4KICAgICAgICAgICAgICAgIDxTZWxlY3Rpb25zPgogICAgICAgICAgICAgICAgICAgIDxTZWxlY3Rpb24+ZXEoJHtiaTY5MzR9LCc3MScpPC9TZWxlY3Rpb24+CiAgICAgICAgICAgICAgICA8L1NlbGVjdGlvbnM+CiAgICAgICAgICAgIDwvUHJvbXB0U3RhdGU+CiAgICAgICAgICAgIDxUYWJsZVN0YXRlIGVsZW1lbnQ9InZlNjk1MyI+CiAgICAgICAgICAgICAgICA8VmlzaWJsZUNlbGxzIGhvcml6b250YWxJbmRleD0iLTEiIHZlcnRpY2FsSW5kZXg9Ii0xIiBob3Jpem9udGFsQ2VsbHM9IjAiIHZlcnRpY2FsQ2VsbHM9IjAiLz4KICAgICAgICAgICAgPC9UYWJsZVN0YXRlPgogICAgICAgICAgICA8UHJvbXB0U3RhdGUgZWxlbWVudD0idmUzNTQwIj4KICAgICAgICAgICAgICAgIDxTZWxlY3Rpb25zPgogICAgICAgICAgICAgICAgICAgIDxTZWxlY3Rpb24+ZXEoJHtiaTM1MzZ9LCc3MScpPC9TZWxlY3Rpb24+CiAgICAgICAgICAgICAgICA8L1NlbGVjdGlvbnM+CiAgICAgICAgICAgIDwvUHJvbXB0U3RhdGU+CiAgICAgICAgICAgIDxDcm9zc3RhYlN0YXRlIGVsZW1lbnQ9InZlMTA3MiI+CiAgICAgICAgICAgICAgICA8VmlzaWJsZUNlbGxzIGhvcml6b250YWxJbmRleD0iLTEiIHZlcnRpY2FsSW5kZXg9Ii0xIiBob3Jpem9udGFsQ2VsbHM9IjAiIHZlcnRpY2FsQ2VsbHM9IjAiLz4KICAgICAgICAgICAgPC9Dcm9zc3RhYlN0YXRlPgogICAgICAgICAgICA8Q3Jvc3N0YWJTdGF0ZSBlbGVtZW50PSJ2ZTIzMzAiPgogICAgICAgICAgICAgICAgPFZpc2libGVDZWxscyBob3Jpem9udGFsSW5kZXg9Ii0xIiB2ZXJ0aWNhbEluZGV4PSItMSIgaG9yaXpvbnRhbENlbGxzPSIwIiB2ZXJ0aWNhbENlbGxzPSIwIi8+CiAgICAgICAgICAgIDwvQ3Jvc3N0YWJTdGF0ZT4KICAgICAgICAgICAgPENyb3NzdGFiU3RhdGUgZWxlbWVudD0idmUyNjE3Ij4KICAgICAgICAgICAgICAgIDxWaXNpYmxlQ2VsbHMgaG9yaXpvbnRhbEluZGV4PSItMSIgdmVydGljYWxJbmRleD0iLTEiIGhvcml6b250YWxDZWxscz0iMCIgdmVydGljYWxDZWxscz0iMCIvPgogICAgICAgICAgICA8L0Nyb3NzdGFiU3RhdGU+CiAgICAgICAgICAgIDxDcm9zc3RhYlN0YXRlIGVsZW1lbnQ9InZlMTA5NSI+CiAgICAgICAgICAgICAgICA8VmlzaWJsZUNlbGxzIGhvcml6b250YWxJbmRleD0iLTEiIHZlcnRpY2FsSW5kZXg9Ii0xIiBob3Jpem9udGFsQ2VsbHM9IjAiIHZlcnRpY2FsQ2VsbHM9IjAiLz4KICAgICAgICAgICAgPC9Dcm9zc3RhYlN0YXRlPgogICAgICAgICAgICA8Q3Jvc3N0YWJTdGF0ZSBlbGVtZW50PSJ2ZTEyNTgiPgogICAgICAgICAgICAgICAgPFZpc2libGVDZWxscyBob3Jpem9udGFsSW5kZXg9Ii0xIiB2ZXJ0aWNhbEluZGV4PSItMSIgaG9yaXpvbnRhbENlbGxzPSIwIiB2ZXJ0aWNhbENlbGxzPSIwIi8+CiAgICAgICAgICAgIDwvQ3Jvc3N0YWJTdGF0ZT4KICAgICAgICAgICAgPENyb3NzdGFiU3RhdGUgZWxlbWVudD0idmUxMzcyIj4KICAgICAgICAgICAgICAgIDxWaXNpYmxlQ2VsbHMgaG9yaXpvbnRhbEluZGV4PSItMSIgdmVydGljYWxJbmRleD0iLTEiIGhvcml6b250YWxDZWxscz0iMCIgdmVydGljYWxDZWxscz0iMCIvPgogICAgICAgICAgICA8L0Nyb3NzdGFiU3RhdGU+CiAgICAgICAgICAgIDxDcm9zc3RhYlN0YXRlIGVsZW1lbnQ9InZlMTQwMiI+CiAgICAgICAgICAgICAgICA8VmlzaWJsZUNlbGxzIGhvcml6b250YWxJbmRleD0iLTEiIHZlcnRpY2FsSW5kZXg9Ii0xIiBob3Jpem9udGFsQ2VsbHM9IjAiIHZlcnRpY2FsQ2VsbHM9IjAiLz4KICAgICAgICAgICAgPC9Dcm9zc3RhYlN0YXRlPgogICAgICAgICAgICA8Q3Jvc3N0YWJTdGF0ZSBlbGVtZW50PSJ2ZTI0NDUiPgogICAgICAgICAgICAgICAgPFZpc2libGVDZWxscyBob3Jpem9udGFsSW5kZXg9Ii0xIiB2ZXJ0aWNhbEluZGV4PSItMSIgaG9yaXpvbnRhbENlbGxzPSIwIiB2ZXJ0aWNhbENlbGxzPSIwIi8+CiAgICAgICAgICAgIDwvQ3Jvc3N0YWJTdGF0ZT4KICAgICAgICAgICAgPENyb3NzdGFiU3RhdGUgZWxlbWVudD0idmUyNTI3Ij4KICAgICAgICAgICAgICAgIDxWaXNpYmxlQ2VsbHMgaG9yaXpvbnRhbEluZGV4PSItMSIgdmVydGljYWxJbmRleD0iLTEiIGhvcml6b250YWxDZWxscz0iMCIgdmVydGljYWxDZWxscz0iMCIvPgogICAgICAgICAgICA8L0Nyb3NzdGFiU3RhdGU+CiAgICAgICAgICAgIDxDcm9zc3RhYlN0YXRlIGVsZW1lbnQ9InZlMjU0NyI+CiAgICAgICAgICAgICAgICA8VmlzaWJsZUNlbGxzIGhvcml6b250YWxJbmRleD0iLTEiIHZlcnRpY2FsSW5kZXg9Ii0xIiBob3Jpem9udGFsQ2VsbHM9IjAiIHZlcnRpY2FsQ2VsbHM9IjAiLz4KICAgICAgICAgICAgPC9Dcm9zc3RhYl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ENyb3NzdGFiU3RhdGUgZWxlbWVudD0idmUxNDQyIj4KICAgICAgICAgICAgICAgIDxWaXNpYmxlQ2VsbHMgaG9yaXpvbnRhbEluZGV4PSItMSIgdmVydGljYWxJbmRleD0iLTEiIGhvcml6b250YWxDZWxscz0iMCIgdmVydGljYWxDZWxscz0iMCIvPgogICAgICAgICAgICA8L0Nyb3NzdGFiU3RhdGU+CiAgICAgICAgICAgIDxDcm9zc3RhYlN0YXRlIGVsZW1lbnQ9InZlMTgxMyI+CiAgICAgICAgICAgICAgICA8VmlzaWJsZUNlbGxzIGhvcml6b250YWxJbmRleD0iLTEiIHZlcnRpY2FsSW5kZXg9Ii0xIiBob3Jpem9udGFsQ2VsbHM9IjAiIHZlcnRpY2FsQ2VsbHM9IjAiLz4KICAgICAgICAgICAgPC9Dcm9zc3RhYlN0YXRlPgogICAgICAgICAgICA8Q3Jvc3N0YWJTdGF0ZSBlbGVtZW50PSJ2ZTE5NDEiPgogICAgICAgICAgICAgICAgPFZpc2libGVDZWxscyBob3Jpem9udGFsSW5kZXg9Ii0xIiB2ZXJ0aWNhbEluZGV4PSItMSIgaG9yaXpvbnRhbENlbGxzPSIwIiB2ZXJ0aWNhbENlbGxzPSIwIi8+CiAgICAgICAgICAgIDwvQ3Jvc3N0YWJTdGF0ZT4KICAgICAgICAgICAgPENyb3NzdGFiU3RhdGUgZWxlbWVudD0idmUxOTgxIj4KICAgICAgICAgICAgICAgIDxWaXNpYmxlQ2VsbHMgaG9yaXpvbnRhbEluZGV4PSItMSIgdmVydGljYWxJbmRleD0iLTEiIGhvcml6b250YWxDZWxscz0iMCIgdmVydGljYWxDZWxscz0iMCIvPgogICAgICAgICAgICA8L0Nyb3NzdGFiU3RhdGU+CiAgICAgICAgICAgIDxDcm9zc3RhYlN0YXRlIGVsZW1lbnQ9InZlMzAzNSI+CiAgICAgICAgICAgICAgICA8VmlzaWJsZUNlbGxzIGhvcml6b250YWxJbmRleD0iLTEiIHZlcnRpY2FsSW5kZXg9Ii0xIiBob3Jpem9udGFsQ2VsbHM9IjAiIHZlcnRpY2FsQ2VsbHM9IjAiLz4KICAgICAgICAgICAgPC9Dcm9zc3RhYl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Q3Jvc3N0YWJTdGF0ZSBlbGVtZW50PSJ2ZTY0ODEiPgogICAgICAgICAgICAgICAgPFZpc2libGVDZWxscyBob3Jpem9udGFsSW5kZXg9Ii0xIiB2ZXJ0aWNhbEluZGV4PSItMSIgaG9yaXpvbnRhbENlbGxzPSIwIiB2ZXJ0aWNhbENlbGxzPSIwIi8+CiAgICAgICAgICAgIDwvQ3Jvc3N0YWJTdGF0ZT4KICAgICAgICAgICAgPENyb3NzdGFiU3RhdGUgZWxlbWVudD0idmU2NTAwIj4KICAgICAgICAgICAgICAgIDxWaXNpYmxlQ2VsbHMgaG9yaXpvbnRhbEluZGV4PSItMSIgdmVydGljYWxJbmRleD0iLTEiIGhvcml6b250YWxDZWxscz0iMCIgdmVydGljYWxDZWxscz0iMCIvPgogICAgICAgICAgICA8L0Nyb3NzdGFiU3RhdGU+CiAgICAgICAgICAgIDxDcm9zc3RhYlN0YXRlIGVsZW1lbnQ9InZlNjUxOSI+CiAgICAgICAgICAgICAgICA8VmlzaWJsZUNlbGxzIGhvcml6b250YWxJbmRleD0iLTEiIHZlcnRpY2FsSW5kZXg9Ii0xIiBob3Jpem9udGFsQ2VsbHM9IjAiIHZlcnRpY2FsQ2VsbHM9IjAiLz4KICAgICAgICAgICAgPC9Dcm9zc3RhYlN0YXRlPgogICAgICAgICAgICA8Q3Jvc3N0YWJTdGF0ZSBlbGVtZW50PSJ2ZTY1MzgiPgogICAgICAgICAgICAgICAgPFZpc2libGVDZWxscyBob3Jpem9udGFsSW5kZXg9Ii0xIiB2ZXJ0aWNhbEluZGV4PSItMSIgaG9yaXpvbnRhbENlbGxzPSIwIiB2ZXJ0aWNhbENlbGxzPSIwIi8+CiAgICAgICAgICAgIDwvQ3Jvc3N0YWJTdGF0ZT4KICAgICAgICAgICAgPENyb3NzdGFiU3RhdGUgZWxlbWVudD0idmU2NTUzIj4KICAgICAgICAgICAgICAgIDxWaXNpYmxlQ2VsbHMgaG9yaXpvbnRhbEluZGV4PSItMSIgdmVydGljYWxJbmRleD0iLTEiIGhvcml6b250YWxDZWxscz0iMCIgdmVydGljYWxDZWxscz0iMCIvPgogICAgICAgICAgICA8L0Nyb3NzdGFiU3RhdGU+CiAgICAgICAgICAgIDxQcm9tcHRTdGF0ZSBlbGVtZW50PSJ2ZTY2MDUiPgogICAgICAgICAgICAgICAgPFNlbGVjdGlvbnM+CiAgICAgICAgICAgICAgICAgICAgPFNlbGVjdGlvbj5lcSgke2JpNjYwMH0sJzc0Jyk8L1NlbGVjdGlvbj4KICAgICAgICAgICAgICAgIDwvU2VsZWN0aW9ucz4KICAgICAgICAgICAgPC9Qcm9tcHRTdGF0ZT4KICAgICAgICAgICAgPFRhYmxlU3RhdGUgZWxlbWVudD0idmU2NjIzIj4KICAgICAgICAgICAgICAgIDxWaXNpYmxlQ2VsbHMgaG9yaXpvbnRhbEluZGV4PSIwIiB2ZXJ0aWNhbEluZGV4PSIwIiBob3Jpem9udGFsQ2VsbHM9IjMiIHZlcnRpY2FsQ2VsbHM9IjAiLz4KICAgICAgICAgICAgPC9UYWJsZVN0YXRlPgogICAgICAgICAgICA8Q3Jvc3N0YWJTdGF0ZSBlbGVtZW50PSJ2ZTY2MzIiPgogICAgICAgICAgICAgICAgPFZpc2libGVDZWxscyBob3Jpem9udGFsSW5kZXg9IjAiIHZlcnRpY2FsSW5kZXg9IjAiIGhvcml6b250YWxDZWxscz0iMCIgdmVydGljYWxDZWxscz0iMTAiLz4KICAgICAgICAgICAgPC9Dcm9zc3RhYlN0YXRlPgogICAgICAgICAgICA8Q3Jvc3N0YWJTdGF0ZSBlbGVtZW50PSJ2ZTY2NDUiPgogICAgICAgICAgICAgICAgPFZpc2libGVDZWxscyBob3Jpem9udGFsSW5kZXg9IjAiIHZlcnRpY2FsSW5kZXg9IjAiIGhvcml6b250YWxDZWxscz0iMSIgdmVydGljYWxDZWxscz0iMiIvPgogICAgICAgICAgICA8L0Nyb3NzdGFiU3RhdGU+CiAgICAgICAgICAgIDxDcm9zc3RhYlN0YXRlIGVsZW1lbnQ9InZlNjY1NyI+CiAgICAgICAgICAgICAgICA8VmlzaWJsZUNlbGxzIGhvcml6b250YWxJbmRleD0iMCIgdmVydGljYWxJbmRleD0iMCIgaG9yaXpvbnRhbENlbGxzPSIwIiB2ZXJ0aWNhbENlbGxzPSI0Ii8+CiAgICAgICAgICAgIDwvQ3Jvc3N0YWJTdGF0ZT4KICAgICAgICAgICAgPFRhYmxlU3RhdGUgZWxlbWVudD0idmU2NjY5Ij4KICAgICAgICAgICAgICAgIDxWaXNpYmxlQ2VsbHMgaG9yaXpvbnRhbEluZGV4PSIwIiB2ZXJ0aWNhbEluZGV4PSIwIiBob3Jpem9udGFsQ2VsbHM9IjIiIHZlcnRpY2FsQ2VsbHM9IjEiLz4KICAgICAgICAgICAgPC9UYWJsZVN0YXRlPgogICAgICAgICAgICA8Q3Jvc3N0YWJTdGF0ZSBlbGVtZW50PSJ2ZTY2ODAiPgogICAgICAgICAgICAgICAgPFZpc2libGVDZWxscyBob3Jpem9udGFsSW5kZXg9IjAiIHZlcnRpY2FsSW5kZXg9IjAiIGhvcml6b250YWxDZWxscz0iMCIgdmVydGljYWxDZWxscz0iMiIvPgogICAgICAgICAgICA8L0Nyb3NzdGFiU3RhdGU+CiAgICAgICAgICAgIDxUYWJsZVN0YXRlIGVsZW1lbnQ9InZlNjY5MiI+CiAgICAgICAgICAgICAgICA8VmlzaWJsZUNlbGxzIGhvcml6b250YWxJbmRleD0iMCIgdmVydGljYWxJbmRleD0iMCIgaG9yaXpvbnRhbENlbGxzPSIxIiB2ZXJ0aWNhbENlbGxzPSIwIi8+CiAgICAgICAgICAgIDwvVGFibGVTdGF0ZT4KICAgICAgICAgICAgPFByb21wdFN0YXRlIGVsZW1lbnQ9InZlNzA3NSI+CiAgICAgICAgICAgICAgICA8U2VsZWN0aW9ucz4KICAgICAgICAgICAgICAgICAgICA8U2VsZWN0aW9uPmVxKCR7Ymk3MDcwfSwnNzQnKTwvU2VsZWN0aW9uPgogICAgICAgICAgICAgICAgPC9TZWxlY3Rpb25zPgogICAgICAgICAgICA8L1Byb21wdFN0YXRlPgogICAgICAgICAgICA8VGFibGVTdGF0ZSBlbGVtZW50PSJ2ZTcyMjIiPgogICAgICAgICAgICAgICAgPFZpc2libGVDZWxscyBob3Jpem9udGFsSW5kZXg9Ii0xIiB2ZXJ0aWNhbEluZGV4PSItMSIgaG9yaXpvbnRhbENlbGxzPSIwIiB2ZXJ0aWNhbENlbGxzPSIwIi8+CiAgICAgICAgICAgIDwvVGFibGVTdGF0ZT4KICAgICAgICAgICAgPFByb21wdFN0YXRlIGVsZW1lbnQ9InZlMzU5NiI+CiAgICAgICAgICAgICAgICA8U2VsZWN0aW9ucz4KICAgICAgICAgICAgICAgICAgICA8U2VsZWN0aW9uPmVxKCR7YmkzNTkyfSwnNzQnKTwvU2VsZWN0aW9uPgogICAgICAgICAgICAgICAgPC9TZWxlY3Rpb25zPgogICAgICAgICAgICA8L1Byb21wdFN0YXRlPgogICAgICAgICAgICA8Q3Jvc3N0YWJTdGF0ZSBlbGVtZW50PSJ2ZTM0OTkiPgogICAgICAgICAgICAgICAgPFZpc2libGVDZWxscyBob3Jpem9udGFsSW5kZXg9Ii0xIiB2ZXJ0aWNhbEluZGV4PSItMSIgaG9yaXpvbnRhbENlbGxzPSIwIiB2ZXJ0aWNhbENlbGxzPSIwIi8+CiAgICAgICAgICAgIDwvQ3Jvc3N0YWJTdGF0ZT4KICAgICAgICAgICAgPENyb3NzdGFiU3RhdGUgZWxlbWVudD0idmUzNzIwIj4KICAgICAgICAgICAgICAgIDxWaXNpYmxlQ2VsbHMgaG9yaXpvbnRhbEluZGV4PSItMSIgdmVydGljYWxJbmRleD0iLTEiIGhvcml6b250YWxDZWxscz0iMCIgdmVydGljYWxDZWxscz0iMCIvPgogICAgICAgICAgICA8L0Nyb3NzdGFiU3RhdGU+CiAgICAgICAgICAgIDxDcm9zc3RhYlN0YXRlIGVsZW1lbnQ9InZlNDk5MiI+CiAgICAgICAgICAgICAgICA8VmlzaWJsZUNlbGxzIGhvcml6b250YWxJbmRleD0iLTEiIHZlcnRpY2FsSW5kZXg9Ii0xIiBob3Jpem9udGFsQ2VsbHM9IjAiIHZlcnRpY2FsQ2VsbHM9IjAiLz4KICAgICAgICAgICAgPC9Dcm9zc3RhYlN0YXRlPgogICAgICAgICAgICA8Q3Jvc3N0YWJTdGF0ZSBlbGVtZW50PSJ2ZTU4MjMiPgogICAgICAgICAgICAgICAgPFZpc2libGVDZWxscyBob3Jpem9udGFsSW5kZXg9Ii0xIiB2ZXJ0aWNhbEluZGV4PSItMSIgaG9yaXpvbnRhbENlbGxzPSIwIiB2ZXJ0aWNhbENlbGxzPSIwIi8+CiAgICAgICAgICAgIDwvQ3Jvc3N0YWJTdGF0ZT4KICAgICAgICAgICAgPENyb3NzdGFiU3RhdGUgZWxlbWVudD0idmU0OTQ5Ij4KICAgICAgICAgICAgICAgIDxWaXNpYmxlQ2VsbHMgaG9yaXpvbnRhbEluZGV4PSItMSIgdmVydGljYWxJbmRleD0iLTEiIGhvcml6b250YWxDZWxscz0iMCIgdmVydGljYWxDZWxscz0iMCIvPgogICAgICAgICAgICA8L0Nyb3NzdGFiU3RhdGU+CiAgICAgICAgICAgIDxDcm9zc3RhYlN0YXRlIGVsZW1lbnQ9InZlNDk2OCI+CiAgICAgICAgICAgICAgICA8VmlzaWJsZUNlbGxzIGhvcml6b250YWxJbmRleD0iLTEiIHZlcnRpY2FsSW5kZXg9Ii0xIiBob3Jpem9udGFsQ2VsbHM9IjAiIHZlcnRpY2FsQ2VsbHM9IjAiLz4KICAgICAgICAgICAgPC9Dcm9zc3RhYlN0YXRlPgogICAgICAgICAgICA8Q3Jvc3N0YWJTdGF0ZSBlbGVtZW50PSJ2ZTM5MjIiPgogICAgICAgICAgICAgICAgPFZpc2libGVDZWxscyBob3Jpem9udGFsSW5kZXg9Ii0xIiB2ZXJ0aWNhbEluZGV4PSItMSIgaG9yaXpvbnRhbENlbGxzPSIwIiB2ZXJ0aWNhbENlbGxzPSIwIi8+CiAgICAgICAgICAgIDwvQ3Jvc3N0YWJTdGF0ZT4KICAgICAgICAgICAgPENyb3NzdGFiU3RhdGUgZWxlbWVudD0idmUzNzU1Ij4KICAgICAgICAgICAgICAgIDxWaXNpYmxlQ2VsbHMgaG9yaXpvbnRhbEluZGV4PSItMSIgdmVydGljYWxJbmRleD0iLTEiIGhvcml6b250YWxDZWxscz0iMCIgdmVydGljYWxDZWxscz0iMCIvPgogICAgICAgICAgICA8L0Nyb3NzdGFiU3RhdGU+CiAgICAgICAgICAgIDxDcm9zc3RhYlN0YXRlIGVsZW1lbnQ9InZlNDgzNCI+CiAgICAgICAgICAgICAgICA8VmlzaWJsZUNlbGxzIGhvcml6b250YWxJbmRleD0iLTEiIHZlcnRpY2FsSW5kZXg9Ii0xIiBob3Jpem9udGFsQ2VsbHM9IjAiIHZlcnRpY2FsQ2VsbHM9IjAiLz4KICAgICAgICAgICAgPC9Dcm9zc3RhYlN0YXRlPgogICAgICAgICAgICA8UHJvbXB0U3RhdGUgZWxlbWVudD0idmU4OTU1Ij4KICAgICAgICAgICAgICAgIDxTZWxlY3Rpb25zPgogICAgICAgICAgICAgICAgICAgIDxTZWxlY3Rpb24+ZXEoJHtiaTg5NTB9LCc3MScpPC9TZWxlY3Rpb24+CiAgICAgICAgICAgICAgICA8L1NlbGVjdGlvbnM+CiAgICAgICAgICAgIDwvUHJvbXB0U3RhdGU+CiAgICAgICAgICAgIDxUYWJsZVN0YXRlIGVsZW1lbnQ9InZlOTE0OCI+CiAgICAgICAgICAgICAgICA8VmlzaWJsZUNlbGxzIGhvcml6b250YWxJbmRleD0iLTEiIHZlcnRpY2FsSW5kZXg9Ii0xIiBob3Jpem9udGFsQ2VsbHM9IjAiIHZlcnRpY2FsQ2VsbHM9IjAiLz4KICAgICAgICAgICAgPC9UYWJsZVN0YXRlPgogICAgICAgICAgICA8VGFibGVTdGF0ZSBlbGVtZW50PSJ2ZTkyOTkiPgogICAgICAgICAgICAgICAgPFZpc2libGVDZWxscyBob3Jpem9udGFsSW5kZXg9Ii0xIiB2ZXJ0aWNhbEluZGV4PSItMSIgaG9yaXpvbnRhbENlbGxzPSIwIiB2ZXJ0aWNhbENlbGxzPSIwIi8+CiAgICAgICAgICAgIDwvVGFibGVTdGF0ZT4KICAgICAgICAgICAgPENyb3NzdGFiU3RhdGUgZWxlbWVudD0idmU4OTY2Ij4KICAgICAgICAgICAgICAgIDxWaXNpYmxlQ2VsbHMgaG9yaXpvbnRhbEluZGV4PSItMSIgdmVydGljYWxJbmRleD0iLTEiIGhvcml6b250YWxDZWxscz0iMCIgdmVydGljYWxDZWxscz0iMCIvPgogICAgICAgICAgICA8L0Nyb3NzdGFiU3RhdGU+CiAgICAgICAgICAgIDxDcm9zc3RhYlN0YXRlIGVsZW1lbnQ9InZlODk4MSI+CiAgICAgICAgICAgICAgICA8VmlzaWJsZUNlbGxzIGhvcml6b250YWxJbmRleD0iLTEiIHZlcnRpY2FsSW5kZXg9Ii0xIiBob3Jpem9udGFsQ2VsbHM9IjAiIHZlcnRpY2FsQ2VsbHM9IjAiLz4KICAgICAgICAgICAgPC9Dcm9zc3RhYlN0YXRlPgogICAgICAgICAgICA8Q3Jvc3N0YWJTdGF0ZSBlbGVtZW50PSJ2ZTkwNDIiPgogICAgICAgICAgICAgICAgPFZpc2libGVDZWxscyBob3Jpem9udGFsSW5kZXg9Ii0xIiB2ZXJ0aWNhbEluZGV4PSItMSIgaG9yaXpvbnRhbENlbGxzPSIwIiB2ZXJ0aWNhbENlbGxzPSIwIi8+CiAgICAgICAgICAgIDwvQ3Jvc3N0YWJTdGF0ZT4KICAgICAgICAgICAgPENyb3NzdGFiU3RhdGUgZWxlbWVudD0idmU5MDU4Ij4KICAgICAgICAgICAgICAgIDxWaXNpYmxlQ2VsbHMgaG9yaXpvbnRhbEluZGV4PSItMSIgdmVydGljYWxJbmRleD0iLTEiIGhvcml6b250YWxDZWxscz0iMCIgdmVydGljYWxDZWxscz0iMCIvPgogICAgICAgICAgICA8L0Nyb3NzdGFiU3RhdGU+CiAgICAgICAgICAgIDxDcm9zc3RhYlN0YXRlIGVsZW1lbnQ9InZlOTA3MSI+CiAgICAgICAgICAgICAgICA8VmlzaWJsZUNlbGxzIGhvcml6b250YWxJbmRleD0iLTEiIHZlcnRpY2FsSW5kZXg9Ii0xIiBob3Jpem9udGFsQ2VsbHM9IjAiIHZlcnRpY2FsQ2VsbHM9IjAiLz4KICAgICAgICAgICAgPC9Dcm9zc3RhYlN0YXRlPgogICAgICAgICAgICA8Q3Jvc3N0YWJTdGF0ZSBlbGVtZW50PSJ2ZTkwODQiPgogICAgICAgICAgICAgICAgPFZpc2libGVDZWxscyBob3Jpem9udGFsSW5kZXg9Ii0xIiB2ZXJ0aWNhbEluZGV4PSItMSIgaG9yaXpvbnRhbENlbGxzPSIwIiB2ZXJ0aWNhbENlbGxzPSIwIi8+CiAgICAgICAgICAgIDwvQ3Jvc3N0YWJTdGF0ZT4KICAgICAgICAgICAgPENyb3NzdGFiU3RhdGUgZWxlbWVudD0idmU5MDk3Ij4KICAgICAgICAgICAgICAgIDxWaXNpYmxlQ2VsbHMgaG9yaXpvbnRhbEluZGV4PSItMSIgdmVydGljYWxJbmRleD0iLTEiIGhvcml6b250YWxDZWxscz0iMCIgdmVydGljYWxDZWxscz0iMCIvPgogICAgICAgICAgICA8L0Nyb3NzdGFiU3RhdGU+CiAgICAgICAgICAgIDxDcm9zc3RhYlN0YXRlIGVsZW1lbnQ9InZlODk5NiI+CiAgICAgICAgICAgICAgICA8VmlzaWJsZUNlbGxzIGhvcml6b250YWxJbmRleD0iLTEiIHZlcnRpY2FsSW5kZXg9Ii0xIiBob3Jpem9udGFsQ2VsbHM9IjAiIHZlcnRpY2FsQ2VsbHM9IjAiLz4KICAgICAgICAgICAgPC9Dcm9zc3RhYlN0YXRlPgogICAgICAgICAgICA8Q3Jvc3N0YWJTdGF0ZSBlbGVtZW50PSJ2ZTkwMTIiPgogICAgICAgICAgICAgICAgPFZpc2libGVDZWxscyBob3Jpem9udGFsSW5kZXg9Ii0xIiB2ZXJ0aWNhbEluZGV4PSItMSIgaG9yaXpvbnRhbENlbGxzPSIwIiB2ZXJ0aWNhbENlbGxzPSIwIi8+CiAgICAgICAgICAgIDwvQ3Jvc3N0YWJTdGF0ZT4KICAgICAgICAgICAgPENyb3NzdGFiU3RhdGUgZWxlbWVudD0idmU5MDI2Ij4KICAgICAgICAgICAgICAgIDxWaXNpYmxlQ2VsbHMgaG9yaXpvbnRhbEluZGV4PSItMSIgdmVydGljYWxJbmRleD0iLTEiIGhvcml6b250YWxDZWxscz0iMCIgdmVydGljYWxDZWxscz0iMCIvPgogICAgICAgICAgICA8L0Nyb3NzdGFiU3RhdGU+CiAgICAgICAgICAgIDxQcm9tcHRTdGF0ZSBlbGVtZW50PSJ2ZTkzOTciPgogICAgICAgICAgICAgICAgPFNlbGVjdGlvbnM+CiAgICAgICAgICAgICAgICAgICAgPFNlbGVjdGlvbj5lcSgke2JpOTM5Mn0sJzcxJyk8L1NlbGVjdGlvbj4KICAgICAgICAgICAgICAgIDwvU2VsZWN0aW9ucz4KICAgICAgICAgICAgPC9Qcm9tcHRTdGF0ZT4KICAgICAgICAgICAgPFRhYmxlU3RhdGUgZWxlbWVudD0idmU5NTY0Ij4KICAgICAgICAgICAgICAgIDxWaXNpYmxlQ2VsbHMgaG9yaXpvbnRhbEluZGV4PSItMSIgdmVydGljYWxJbmRleD0iLTEiIGhvcml6b250YWxDZWxscz0iMCIgdmVydGljYWxDZWxscz0iMCIvPgogICAgICAgICAgICA8L1RhYmxlU3RhdGU+CiAgICAgICAgICAgIDxUYWJsZVN0YXRlIGVsZW1lbnQ9InZlOTU4MiI+CiAgICAgICAgICAgICAgICA8VmlzaWJsZUNlbGxzIGhvcml6b250YWxJbmRleD0iLTEiIHZlcnRpY2FsSW5kZXg9Ii0xIiBob3Jpem9udGFsQ2VsbHM9IjAiIHZlcnRpY2FsQ2VsbHM9IjAiLz4KICAgICAgICAgICAgPC9UYWJsZVN0YXRlPgogICAgICAgICAgICA8Q3Jvc3N0YWJTdGF0ZSBlbGVtZW50PSJ2ZTk0MDgiPgogICAgICAgICAgICAgICAgPFZpc2libGVDZWxscyBob3Jpem9udGFsSW5kZXg9Ii0xIiB2ZXJ0aWNhbEluZGV4PSItMSIgaG9yaXpvbnRhbENlbGxzPSIwIiB2ZXJ0aWNhbENlbGxzPSIwIi8+CiAgICAgICAgICAgIDwvQ3Jvc3N0YWJTdGF0ZT4KICAgICAgICAgICAgPENyb3NzdGFiU3RhdGUgZWxlbWVudD0idmU5NDIzIj4KICAgICAgICAgICAgICAgIDxWaXNpYmxlQ2VsbHMgaG9yaXpvbnRhbEluZGV4PSItMSIgdmVydGljYWxJbmRleD0iLTEiIGhvcml6b250YWxDZWxscz0iMCIgdmVydGljYWxDZWxscz0iMCIvPgogICAgICAgICAgICA8L0Nyb3NzdGFiU3RhdGU+CiAgICAgICAgICAgIDxDcm9zc3RhYlN0YXRlIGVsZW1lbnQ9InZlOTQ4NCI+CiAgICAgICAgICAgICAgICA8VmlzaWJsZUNlbGxzIGhvcml6b250YWxJbmRleD0iLTEiIHZlcnRpY2FsSW5kZXg9Ii0xIiBob3Jpem9udGFsQ2VsbHM9IjAiIHZlcnRpY2FsQ2VsbHM9IjAiLz4KICAgICAgICAgICAgPC9Dcm9zc3RhYlN0YXRlPgogICAgICAgICAgICA8Q3Jvc3N0YWJTdGF0ZSBlbGVtZW50PSJ2ZTk1MDAiPgogICAgICAgICAgICAgICAgPFZpc2libGVDZWxscyBob3Jpem9udGFsSW5kZXg9Ii0xIiB2ZXJ0aWNhbEluZGV4PSItMSIgaG9yaXpvbnRhbENlbGxzPSIwIiB2ZXJ0aWNhbENlbGxzPSIwIi8+CiAgICAgICAgICAgIDwvQ3Jvc3N0YWJTdGF0ZT4KICAgICAgICAgICAgPENyb3NzdGFiU3RhdGUgZWxlbWVudD0idmU5NTEzIj4KICAgICAgICAgICAgICAgIDxWaXNpYmxlQ2VsbHMgaG9yaXpvbnRhbEluZGV4PSItMSIgdmVydGljYWxJbmRleD0iLTEiIGhvcml6b250YWxDZWxscz0iMCIgdmVydGljYWxDZWxscz0iMCIvPgogICAgICAgICAgICA8L0Nyb3NzdGFiU3RhdGU+CiAgICAgICAgICAgIDxDcm9zc3RhYlN0YXRlIGVsZW1lbnQ9InZlOTUyNiI+CiAgICAgICAgICAgICAgICA8VmlzaWJsZUNlbGxzIGhvcml6b250YWxJbmRleD0iLTEiIHZlcnRpY2FsSW5kZXg9Ii0xIiBob3Jpem9udGFsQ2VsbHM9IjAiIHZlcnRpY2FsQ2VsbHM9IjAiLz4KICAgICAgICAgICAgPC9Dcm9zc3RhYlN0YXRlPgogICAgICAgICAgICA8Q3Jvc3N0YWJTdGF0ZSBlbGVtZW50PSJ2ZTk1MzkiPgogICAgICAgICAgICAgICAgPFZpc2libGVDZWxscyBob3Jpem9udGFsSW5kZXg9Ii0xIiB2ZXJ0aWNhbEluZGV4PSItMSIgaG9yaXpvbnRhbENlbGxzPSIwIiB2ZXJ0aWNhbENlbGxzPSIwIi8+CiAgICAgICAgICAgIDwvQ3Jvc3N0YWJTdGF0ZT4KICAgICAgICAgICAgPENyb3NzdGFiU3RhdGUgZWxlbWVudD0idmU5NDM4Ij4KICAgICAgICAgICAgICAgIDxWaXNpYmxlQ2VsbHMgaG9yaXpvbnRhbEluZGV4PSItMSIgdmVydGljYWxJbmRleD0iLTEiIGhvcml6b250YWxDZWxscz0iMCIgdmVydGljYWxDZWxscz0iMCIvPgogICAgICAgICAgICA8L0Nyb3NzdGFiU3RhdGU+CiAgICAgICAgICAgIDxDcm9zc3RhYlN0YXRlIGVsZW1lbnQ9InZlOTQ1NCI+CiAgICAgICAgICAgICAgICA8VmlzaWJsZUNlbGxzIGhvcml6b250YWxJbmRleD0iLTEiIHZlcnRpY2FsSW5kZXg9Ii0xIiBob3Jpem9udGFsQ2VsbHM9IjAiIHZlcnRpY2FsQ2VsbHM9IjAiLz4KICAgICAgICAgICAgPC9Dcm9zc3RhYlN0YXRlPgogICAgICAgICAgICA8Q3Jvc3N0YWJTdGF0ZSBlbGVtZW50PSJ2ZTk0NjgiPgogICAgICAgICAgICAgICAgPFZpc2libGVDZWxscyBob3Jpem9udGFsSW5kZXg9Ii0xIiB2ZXJ0aWNhbEluZGV4PSItMSIgaG9yaXpvbnRhbENlbGxzPSIwIiB2ZXJ0aWNhbENlbGxzPSIwIi8+CiAgICAgICAgICAgIDwvQ3Jvc3N0YWJTdGF0ZT4KICAgICAgICA8L1Zpc3VhbEVsZW1lbnRzPgogICAgPC9TQVNSZXBvcnRTdGF0ZT4KPC9TQVNSZXBvcnQ+Cg==</data>
</ReportState>
</file>

<file path=customXml/item71.xml><?xml version="1.0" encoding="utf-8"?>
<ReportState xmlns="sas.reportstate">
  <data type="reportstate">UkNfU1RBUlRbVgVnZ1VjAwAAAFNnYwIAAABjAAAAAGRVBgAAAHZlNjQ2MmRVAAAAAGMAAAAAZ5lmVQEAAABTVgFnmGRVBwAAAGJpMTAxOTBkVRIAAABSZWZpbmFuY2luZyBNYXJrZXJhVgFnYwFkVQIAAAA3MWMY/P//YgAAAAAAAPh/ZFUCAAAANzFjAQAAAFRjCAAAAGFjAGdjAgAAAGMAAAAAZFUGAAAAdmU2NDY5ZFUAAAAAYwAAAABnmWZVAQAAAFNWAWeYZFUHAAAAYmkxMDE5MWRVDgAAAEFUVCBBc3NldCBUeXBlYVYBZ2MBZFUKAAAAQ29tbWVyY2lhbGMY/P//YgAAAAAAAPh/ZFUKAAAAQ29tbWVyY2lhbGMBAAAAVGMIAAAAYWMAZ2MCAAAAYwAAAABkVQUAAAB2ZTcyM2RVAAAAAGMAAAAAZ5lmVQEAAABTVgFnmGRVBgAAAGJpNjUxNGRVDAAAAEN1dCBPZmYgRGF0ZWFWAWdjAGFjGPz//2IAAAAAAOrWQGRVCgAAADI5LzAzLzIwMjRjAQAAAFRjCAAAAGFjAFRWAWZVAgAAAFNkVQYAAABiaTY1MTRkVQYAAABiaTY1MTVUVgFhVgFnZFUGAAAAZGQ2NTE4VgFmVQgAAABTZFULAAAAPjAgLSA8PTQwICVkVQYAAAA+MTAwICVkVQwAAAA+NDAgLSA8PTUwICVkVQwAAAA+NTAgLSA8PTYwICVkVQwAAAA+NjAgLSA8PTcwICVkVQwAAAA+NzAgLSA8PTgwICVkVQwAAAA+ODAgLSA8PTkwICVkVQ0AAAA+OTAgLSA8PTEwMCAlVFYBZmdVBwAAAFNWAWfAYwAAAABkVQYAAABiaTY1MTRkVQwAAABDdXQgT2ZmIERhdGVkVQcAAABERE1NWVk4YxgAAABWAWZjVQkAAABTAAAAAADq1kAAAAAAAOrWQAAAAAAA6tZAAAAAAADq1kAAAAAAAOrWQAAAAAAA6tZAAAAAAADq1kAAAAAAAOrWQAAAAAAA6tZAVFYBYWMBAAAAYgkAAABiAAAAAAAA+H9iAAAAAAAA+H9iAAAAAAAA+H9iAAAAAAAA+H9iAAAAAAAA+H9hYwBjAGMAYwFWAWfAYwEAAABkVQYAAABiaTY1MTVkVREAAABJbmRleGVkIExUViByYW5nZWFjGAAAAFYBYVYBZmNVCQAAAFOc////AAAAAAIAAAADAAAABAAAAAUAAAAGAAAABwAAAAEAAABUYwEAAABiCQAAAGIAAAAAAAD4f2IAAAAAAAD4f2IAAAAAAAD4f2IAAAAAAAD4f2IAAAAAAAD4f2FjAGMAYwBjAVYBZ8BjAAAAAGRVBgAAAGJpNjUxMGRVDAAAAE5vbWluYWwgKG1uKWRVCAAAAENPTU1BMTIuYwAAAABWAWZjVQkAAABTJFToVPONyUCDUk1P/7qrQG8dh+TFMaJAIQ/OHR4roUBKzJtbGTeaQPZqn6SUCJZAuRKYho3hhUDRonD3oH16QEhyNAXu34hAVFYBYWMCAAAAYgkAAABiAAAAAAAA+H9iAAAAAAAA+H9iAAAAAAAA+H9iAAAAAAAA+H9iAAAAAAAA+H9hYwBjAGMAYwFWAWfAYwAAAABkVQYAAABiaTY1MDlkVTkAAABXQSBJbmRleGVkIExUViAoTE9BTiBCQUxBTkNFIC8gSU5ERVhFRCB2YWx1YXRpb24pIChpbiAlKTpkVQsAAABQRVJDRU5UMTIuMmMYAAAAVgFmY1UJAAAAU1Ts2ODtqeI//AehEj/q0T+p/lyRsNvcP05kJ8NUreE/8xQmUmW65D/aBqAXQ/TnP6/XRQMw/eo/bP5gxA8n7j/LGDeyqvL4P1RWAWFjAgAAAGIJAAAAYgAAAAAAAPh/YgAAAAAAAPh/YgAAAAAAAPh/YgAAAAAAAPh/YgAAAAAAAPh/YWMAYwBjAGMBVgFnwGMAAAAAZFUGAAAAYmk2NTExZFUYAAAATnVtYmVyIG9mIE1vcnRnYWdlIExvYW5zZFUIAAAAQ09NTUExMi5jGAAAAFYBZmNVCQAAAFMAAAAAgIbQQAAAAAAA5b5AAAAAAACsoUAAAAAAAHyfQAAAAAAATJhAAAAAAABQkkAAAAAAALCFQAAAAAAAkHpAAAAAAADQi0BUVgFhYwIAAABiCQAAAGIAAAAAAAD4f2IAAAAAAAD4f2IAAAAAAAD4f2IAAAAAAAD4f2IAAAAAAAD4f2FjAGMAYwBjAVYBZ8BjAAAAAGRVBgAAAGJpNjUxMmRVEQAAACUgb2YgVG90YWwgQXNzZXRzZFULAAAAUEVSQ0VOVDEyLjJjGAAAAFYBZmNVCQAAAFMAAAAAAADwP30N5jLGXNE/k2K1h5XIxj+XHrIjrn/FPzEJtPXnacA/7dO3AUiXuz9+pePeaGarP/ECds8QlqA/FxmYMhYmrz9UVgFhYwIAAABiCQAAAGIAAAAAAAD4f2IAAAAAAAD4f2IAAAAAAAD4f2IAAAAAAAD4f2IAAAAAAAD4f2FjAGMAYwBjAVYBZ8BjAAAAAGRVBgAAAGJpNjUxM2RVEQAAACUgTnVtYmVyIG9mIExvYW5zZFULAAAAUEVSQ0VOVDEyLjJjGAAAAFYBZmNVCQAAAFMAAAAAAADwP3dvDLmM6d0/sSvMNCscwT+2ujm8v3u+P0MuY3o/hrc/Dd5pafS6sT9TGedSfP+kP0bEDd3Ot5k/AUzwYqLtqj9UVgFhYwIAAABiCQAAAGIAAAAAAAD4f2IAAAAAAAD4f2IAAAAAAAD4f2IAAAAAAAD4f2IAAAAAAAD4f2FjAGMAYwBjAVRnoGZjVQkAAABTAAAAAAAAAAAAVFYBZWNVAAAAAFNUYVYBYWMJAAAAYgkAAABjAWMAYgAAAAAAAAAAVgFhVgFhVgNnZ2RVBgAAAGRkNjUxOFYBYVYBZmdVAQAAAFNnZFUKAAAAMjkvMDMvMjAyNFYBZ2MAYWMY/P//YgAAAAAA6tZAZFUKAAAAMjkvMDMvMjAyNFYBZmdVCQAAAFNnZFULAAAATUFUQ0hFU19BTExWAWdjAWRVCwAAAE1BVENIRVNfQUxMY5z///9iAAAAAAAA+H9kVQsAAABNQVRDSEVTX0FMTFYBYWMCAAAAYwFWAWZjVQEAAABTAAAAAFRWAWFWAWZnVQUAAABTVgFnYwBhYxj8//9iVOzY4O2p4j9kVQcAAAA1OCwzMiAlVgFnYwBhYxj8//9iJFToVPONyUBkVQcAAAAxM8KgMDg0VgFnYwBhYxj8//9iAAAAAICG0EBkVQcAAAAxNsKgOTIyVgFnYwBhYxj8//9iAAAAAAAA8D9kVQgAAAAxMDAsMDAgJVYBZ2MAYWMY/P//YgAAAAAAAPA/ZFUIAAAAMTAwLDAwICVUVgFhZ2RVCwAAAD4wIC0gPD00MCAlVgFnYwFkVQsAAAA+MCAtIDw9NDAgJWMAAAAAYgAAAAAAAPh/ZFULAAAAPjAgLSA8PTQwICVWAWFjAgAAAGMBVgFmY1UBAAAAUwEAAABUVgFhVgFmZ1UFAAAAU1YBZ2MAYWMY/P//YvwHoRI/6tE/ZFUHAAAAMjcsOTkgJVYBZ2MAYWMY/P//YoNSTU//uqtAZFUGAAAAM8KgNTQ5VgFnYwBhYxj8//9iAAAAAADlvkBkVQYAAAA3wqA5MDlWAWdjAGFjGPz//2J9DeYyxlzRP2RVBwAAADI3LDEzICVWAWdjAGFjGPz//2J3bwy5jOndP2RVBwAAADQ2LDc0ICVUVgFhZ2RVDAAAAD40MCAtIDw9NTAgJVYBZ2MBZFUMAAAAPjQwIC0gPD01MCAlYwIAAABiAAAAAAAA+H9kVQwAAAA+NDAgLSA8PTUwICVWAWFjAgAAAGMBVgFmY1UBAAAAUwIAAABUVgFhVgFmZ1UFAAAAU1YBZ2MAYWMY/P//Yqn+XJGw29w/ZFUHAAAANDUsMDkgJVYBZ2MAYWMY/P//Ym8dh+TFMaJAZFUGAAAAMsKgMzI5VgFnYwBhYxj8//9iAAAAAACsoUBkVQYAAAAywqAyNjJWAWdjAGFjGPz//2KTYrWHlcjGP2RVBwAAADE3LDgwICVWAWdjAGFjGPz//2KxK8w0KxzBP2RVBwAAADEzLDM3ICVUVgFhZ2RVDAAAAD41MCAtIDw9NjAgJVYBZ2MBZFUMAAAAPjUwIC0gPD02MCAlYwMAAABiAAAAAAAA+H9kVQwAAAA+NTAgLSA8PTYwICVWAWFjAgAAAGMBVgFmY1UBAAAAUwMAAABUVgFhVgFmZ1UFAAAAU1YBZ2MAYWMY/P//Yk5kJ8NUreE/ZFUHAAAANTUsMjQgJVYBZ2MAYWMY/P//YiEPzh0eK6FAZFUGAAAAMsKgMTk4VgFnYwBhYxj8//9iAAAAAAB8n0BkVQYAAAAywqAwMTVWAWdjAGFjGPz//2KXHrIjrn/FP2RVBwAAADE2LDgwICVWAWdjAGFjGPz//2K2ujm8v3u+P2RVBwAAADExLDkxICVUVgFhZ2RVDAAAAD42MCAtIDw9NzAgJVYBZ2MBZFUMAAAAPjYwIC0gPD03MCAlYwQAAABiAAAAAAAA+H9kVQwAAAA+NjAgLSA8PTcwICVWAWFjAgAAAGMBVgFmY1UBAAAAUwQAAABUVgFhVgFmZ1UFAAAAU1YBZ2MAYWMY/P//YvMUJlJluuQ/ZFUHAAAANjQsNzggJVYBZ2MAYWMY/P//YkrMm1sZN5pAZFUGAAAAMcKgNjc4VgFnYwBhYxj8//9iAAAAAABMmEBkVQYAAAAxwqA1NTVWAWdjAGFjGPz//2IxCbT152nAP2RVBwAAADEyLDgyICVWAWdjAGFjGPz//2JDLmN6P4a3P2RVBgAAADksMTkgJVRWAWFnZFUMAAAAPjcwIC0gPD04MCAlVgFnYwFkVQwAAAA+NzAgLSA8PTgwICVjBQAAAGIAAAAAAAD4f2RVDAAAAD43MCAtIDw9ODAgJVYBYWMCAAAAYwFWAWZjVQEAAABTBQAAAFRWAWFWAWZnVQUAAABTVgFnYwBhYxj8//9i2gagF0P05z9kVQcAAAA3NCw4NiAlVgFnYwBhYxj8//9i9mqfpJQIlkBkVQYAAAAxwqA0MTBWAWdjAGFjGPz//2IAAAAAAFCSQGRVBgAAADHCoDE3MlYBZ2MAYWMY/P//Yu3TtwFIl7s/ZFUHAAAAMTAsNzggJVYBZ2MAYWMY/P//Yg3eaWn0urE/ZFUGAAAANiw5MyAlVFYBYWdkVQwAAAA+ODAgLSA8PTkwICVWAWdjAWRVDAAAAD44MCAtIDw9OTAgJWMGAAAAYgAAAAAAAPh/ZFUMAAAAPjgwIC0gPD05MCAlVgFhYwIAAABjAVYBZmNVAQAAAFMGAAAAVFYBYVYBZmdVBQAAAFNWAWdjAGFjGPz//2Kv10UDMP3qP2RVBwAAADg0LDM0ICVWAWdjAGFjGPz//2K5EpiGjeGFQGRVAwAAADcwMFYBZ2MAYWMY/P//YgAAAAAAsIVAZFUDAAAANjk0VgFnYwBhYxj8//9ifqXj3mhmqz9kVQYAAAA1LDM1ICVWAWdjAGFjGPz//2JTGedSfP+kP2RVBgAAADQsMTAgJVRWAWFnZFUNAAAAPjkwIC0gPD0xMDAgJVYBZ2MBZFUNAAAAPjkwIC0gPD0xMDAgJWMHAAAAYgAAAAAAAPh/ZFUNAAAAPjkwIC0gPD0xMDAgJVYBYWMCAAAAYwFWAWZjVQEAAABTBwAAAFRWAWFWAWZnVQUAAABTVgFnYwBhYxj8//9ibP5gxA8n7j9kVQcAAAA5NCwyMyAlVgFnYwBhYxj8//9i0aJw96B9ekBkVQMAAAA0MjRWAWdjAGFjGPz//2IAAAAAAJB6QGRVAwAAADQyNVYBZ2MAYWMY/P//YvECds8QlqA/ZFUGAAAAMywyNCAlVgFnYwBhYxj8//9iRsQN3c63mT9kVQYAAAAyLDUxICVUVgFhZ2RVBgAAAD4xMDAgJVYBZ2MBZFUGAAAAPjEwMCAlYwEAAABiAAAAAAAA+H9kVQYAAAA+MTAwICVWAWFjAgAAAGMBVgFmY1UBAAAAUwgAAABUVgFhVgFmZ1UFAAAAU1YBZ2MAYWMY/P//YssYN7Kq8vg/ZFUIAAAAMTU1LDkyICVWAWdjAGFjGPz//2JIcjQF7t+IQGRVAwAAADc5NlYBZ2MAYWMY/P//YgAAAAAA0ItAZFUDAAAAODkwVgFnYwBhYxj8//9iFxmYMhYmrz9kVQYAAAA2LDA4ICVWAWdjAGFjGPz//2IBTPBiou2qP2RVBgAAADUsMjYgJVRWAWFUYwEAAABjAVYBYVYBYVYBYVYBYVRjAAAAAGMBVgFhVgFhVgFhVgFhVgFmZ1UBAAAAU2dkVRcAAABkZWZhdWx0Um93QXhpc0hpZXJhcmNoeWRVEAAAAFplaWxlbmhpZXJhcmNoaWVWAWZnVQIAAABTZ2RVBgAAAGJpNjUxNGRVDAAAAEN1dCBPZmYgRGF0ZWRVBwAAAERETU1ZWThjAAAAAGMBVgFhVgFhZ2RVBgAAAGJpNjUxNWRVEQAAAEluZGV4ZWQgTFRWIHJhbmdlYWMBAAAAYwFWAWFWAWFUYwAAAABnZFUEAAAAcm9vdFYBYVYBZmdVAQAAAFNnZFUKAAAAMjkvMDMvMjAyNFYBZ2MAYWMY/P//YgAAAAAA6tZAZFUKAAAAMjkvMDMvMjAyNFYBZmdVCAAAAFNnZFULAAAAPjAgLSA8PTQwICVWAWdjAWRVCwAAAD4wIC0gPD00MCAlYwAAAABiAAAAAAAA+H9kVQsAAAA+MCAtIDw9NDAgJVYBYWMCAAAAYwFWAWFWAWFWAWFWAWFnZFUMAAAAPjQwIC0gPD01MCAlVgFnYwFkVQwAAAA+NDAgLSA8PTUwICVjAgAAAGIAAAAAAAD4f2RVDAAAAD40MCAtIDw9NTAgJVYBYWMCAAAAYwFWAWFWAWFWAWFWAWFnZFUMAAAAPjUwIC0gPD02MCAlVgFnYwFkVQwAAAA+NTAgLSA8PTYwICVjAwAAAGIAAAAAAAD4f2RVDAAAAD41MCAtIDw9NjAgJVYBYWMCAAAAYwFWAWFWAWFWAWFWAWFnZFUMAAAAPjYwIC0gPD03MCAlVgFnYwFkVQwAAAA+NjAgLSA8PTcwICVjBAAAAGIAAAAAAAD4f2RVDAAAAD42MCAtIDw9NzAgJVYBYWMCAAAAYwFWAWFWAWFWAWFWAWFnZFUMAAAAPjcwIC0gPD04MCAlVgFnYwFkVQwAAAA+NzAgLSA8PTgwICVjBQAAAGIAAAAAAAD4f2RVDAAAAD43MCAtIDw9ODAgJVYBYWMCAAAAYwFWAWFWAWFWAWFWAWFnZFUMAAAAPjgwIC0gPD05MCAlVgFnYwFkVQwAAAA+ODAgLSA8PTkwICVjBgAAAGIAAAAAAAD4f2RVDAAAAD44MCAtIDw9OTAgJVYBYWMCAAAAYwFWAWFWAWFWAWFWAWFnZFUNAAAAPjkwIC0gPD0xMDAgJVYBZ2MBZFUNAAAAPjkwIC0gPD0xMDAgJWMHAAAAYgAAAAAAAPh/ZFUNAAAAPjkwIC0gPD0xMDAgJVYBYWMCAAAAYwFWAWFWAWFWAWFWAWFnZFUGAAAAPjEwMCAlVgFnYwFkVQYAAAA+MTAwICVjAQAAAGIAAAAAAAD4f2RVBgAAAD4xMDAgJVYBYWMCAAAAYwFWAWFWAWFWAWFWAWFUYwEAAABjAFYBYVYBYVYBYVYBYVRjAAAAAGMAVgFhVgFhVgFhVgFhZ2RVBAAAAHJvb3RWAWFWAWZnVQEAAABTZ2RVCgAAADI5LzAzLzIwMjRWAWdjAGFjGPz//2IAAAAAAOrWQGRVCgAAADI5LzAzLzIwMjRWAWZnVQgAAABTZ2RVCwAAAD4wIC0gPD00MCAlVgFnYwFkVQsAAAA+MCAtIDw9NDAgJWMAAAAAYgAAAAAAAPh/ZFULAAAAPjAgLSA8PTQwICVWAWFjAgAAAGMBVgFhVgFhVgFhVgFhZ2RVDAAAAD40MCAtIDw9NTAgJVYBZ2MBZFUMAAAAPjQwIC0gPD01MCAlYwIAAABiAAAAAAAA+H9kVQwAAAA+NDAgLSA8PTUwICVWAWFjAgAAAGMBVgFhVgFhVgFhVgFhZ2RVDAAAAD41MCAtIDw9NjAgJVYBZ2MBZFUMAAAAPjUwIC0gPD02MCAlYwMAAABiAAAAAAAA+H9kVQwAAAA+NTAgLSA8PTYwICVWAWFjAgAAAGMBVgFhVgFhVgFhVgFhZ2RVDAAAAD42MCAtIDw9NzAgJVYBZ2MBZFUMAAAAPjYwIC0gPD03MCAlYwQAAABiAAAAAAAA+H9kVQwAAAA+NjAgLSA8PTcwICVWAWFjAgAAAGMBVgFhVgFhVgFhVgFhZ2RVDAAAAD43MCAtIDw9ODAgJVYBZ2MBZFUMAAAAPjcwIC0gPD04MCAlYwUAAABiAAAAAAAA+H9kVQwAAAA+NzAgLSA8PTgwICVWAWFjAgAAAGMBVgFhVgFhVgFhVgFhZ2RVDAAAAD44MCAtIDw9OTAgJVYBZ2MBZFUMAAAAPjgwIC0gPD05MCAlYwYAAABiAAAAAAAA+H9kVQwAAAA+ODAgLSA8PTkwICVWAWFjAgAAAGMBVgFhVgFhVgFhVgFhZ2RVDQAAAD45MCAtIDw9MTAwICVWAWdjAWRVDQAAAD45MCAtIDw9MTAwICVjBwAAAGIAAAAAAAD4f2RVDQAAAD45MCAtIDw9MTAwICVWAWFjAgAAAGMBVgFhVgFhVgFhVgFhZ2RVBgAAAD4xMDAgJVYBZ2MBZFUGAAAAPjEwMCAlYwEAAABiAAAAAAAA+H9kVQYAAAA+MTAwICVWAWFjAgAAAGMBVgFhVgFhVgFhVgFhVGMBAAAAYwBWAWFWAWFWAWFWAWFUYwAAAABjAFYBYVYBYVYBYVYBYWMBVGMBYwBjAGIAAAAAAAAAAFYBZlUFAAAAU2RVBgAAAGJpNjUwOWRVBgAAAGJpNjUxMGRVBgAAAGJpNjUxMWRVBgAAAGJpNjUxMmRVBgAAAGJpNjUxM1RjAGMAYwBhY0IFAgBWAWFkVW0LAAA8UmVzdWx0IHJlZj0iZGQ2NTE4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0LTA0LTEyVDExOjM5OjIwLjM4NVoiPjxWYXJpYWJsZXM+PE51bWVyaWNWYXJpYWJsZSB2YXJuYW1lPSJiaTY1MTQiIGxhYmVsPSJDdXQgT2ZmIERhdGUiIHJlZj0iYmk2NTE0IiBjb2x1bW49ImMwIiBmb3JtYXQ9IkRETU1ZWTgiIHVzYWdlPSJjYXRlZ29yaWNhbCIvPjxTdHJpbmdWYXJpYWJsZSB2YXJuYW1lPSJiaTY1MTUiIGxhYmVsPSJJbmRleGVkIExUViByYW5nZSIgcmVmPSJiaTY1MTUiIGNvbHVtbj0iYzEiIHNvcnRPbj0iY3VzdG9tIiBjdXN0b21Tb3J0PSJjczE4MzYiLz48TnVtZXJpY1ZhcmlhYmxlIHZhcm5hbWU9ImJpNjUxMCIgbGFiZWw9Ik5vbWluYWwgKG1uKSIgcmVmPSJiaTY1MTAiIGNvbHVtbj0iYzIiIGZvcm1hdD0iQ09NTUExMi4iIHVzYWdlPSJxdWFudGl0YXRpdmUiIGRlZmluZWRBZ2dyZWdhdGlvbj0ic3VtIi8+PE51bWVyaWNWYXJpYWJsZSB2YXJuYW1lPSJiaTY1MDkiIGxhYmVsPSJXQSBJbmRleGVkIExUViAoTE9BTiBCQUxBTkNFIC8gSU5ERVhFRCB2YWx1YXRpb24pIChpbiAlKToiIHJlZj0iYmk2NTA5IiBjb2x1bW49ImMzIiBmb3JtYXQ9IlBFUkNFTlQxMi4yIiB1c2FnZT0icXVhbnRpdGF0aXZlIi8+PE51bWVyaWNWYXJpYWJsZSB2YXJuYW1lPSJiaTY1MTEiIGxhYmVsPSJOdW1iZXIgb2YgTW9ydGdhZ2UgTG9hbnMiIHJlZj0iYmk2NTExIiBjb2x1bW49ImM0IiBmb3JtYXQ9IkNPTU1BMTIuIiB1c2FnZT0icXVhbnRpdGF0aXZlIi8+PE51bWVyaWNWYXJpYWJsZSB2YXJuYW1lPSJiaTY1MTIiIGxhYmVsPSIlIG9mIFRvdGFsIEFzc2V0cyIgcmVmPSJiaTY1MTIiIGNvbHVtbj0iYzUiIGZvcm1hdD0iUEVSQ0VOVDEyLjIiIHVzYWdlPSJxdWFudGl0YXRpdmUiLz48TnVtZXJpY1ZhcmlhYmxlIHZhcm5hbWU9ImJpNjUxMyIgbGFiZWw9IiUgTnVtYmVyIG9mIExvYW5zIiByZWY9ImJpNjUxMyIgY29sdW1uPSJjNiIgZm9ybWF0PSJQRVJDRU5UMTIuMiIgdXNhZ2U9InF1YW50aXRhdGl2ZSIvPjwvVmFyaWFibGVzPjxDb2x1bW5zPjxOdW1lcmljQ29sdW1uIGNvbG5hbWU9ImMwIiBlbmNvZGluZz0idGV4dCIgZGF0YVR5cGU9ImRhdGUiLz48U3RyaW5nQ29sdW1uIGNvbG5hbWU9ImMxIiBlbmNvZGluZz0idGV4dCIgbWF4TGVuZ3RoPSIxIi8+PE51bWVyaWNDb2x1bW4gY29sbmFtZT0iYzIiIGVuY29kaW5nPSJ0ZXh0IiBkYXRhVHlwZT0iZG91YmxlIi8+PE51bWVyaWNDb2x1bW4gY29sbmFtZT0iYzMiIGVuY29kaW5nPSJ0ZXh0IiBkYXRhVHlwZT0iZG91YmxlIi8+PE51bWVyaWNDb2x1bW4gY29sbmFtZT0iYzQiIGVuY29kaW5nPSJ0ZXh0IiBkYXRhVHlwZT0iZG91YmxlIi8+PE51bWVyaWNDb2x1bW4gY29sbmFtZT0iYzUiIGVuY29kaW5nPSJ0ZXh0IiBkYXRhVHlwZT0iZG91YmxlIi8+PE51bWVyaWNDb2x1bW4gY29sbmFtZT0iYzYiIGVuY29kaW5nPSJ0ZXh0IiBkYXRhVHlwZT0iZG91YmxlIi8+PC9Db2x1bW5zPjxEYXRhIGZvcm1hdD0iQ1NWIiByb3dDb3VudD0iOSIgYXZhaWxhYmxlUm93Q291bnQ9IjkiIHNpemU9IjgxNCIgZGF0YUxheW91dD0ibWluaW1hbCIgZ3JhbmRUb3RhbD0iZmFsc2UiIGlzSW5kZXhlZD0idHJ1ZSIgY29udGVudEtleT0iQ1BZTlhJN0s3T0FaRElPVFE1STNUTklGWUZRSFNFNEYiPjwhW0NEQVRBWzIzNDY0LjAsLTEwMCwxMzA4My45MDEwMjg2NzIyOTksMC41ODMyNDMzMTIwMjk4MzEzLDE2OTIyLjAsMS4wLDEuMAoyMzQ2NC4wLDAsMzU0OS40OTg2NTE5MDE1NTI0LDAuMjc5OTIyMjY0MjgyNjE3OCw3OTA5LjAsMC4yNzEyODc0ODg2NTY3MTc2NSwwLjQ2NzM3OTc0MjM0NzI0MDMKMjM0NjQuMCwyLDIzMjguODg2NTA5MTUzNjkzLDAuNDUwOTA4Nzk2MjY4NzU4MiwyMjYyLjAsMC4xNzc5OTYzNDEwMDMzNTQzNSwwLjEzMzY3MjE0Mjc3MjcyMTkKMjM0NjQuMCwzLDIxOTcuNTU4ODIxMTQzNDgxLDAuNTUyNDA4NTgxODg2MjA2MywyMDE1LjAsMC4xNjc5NTg5OTE0NjAzOTkzNiwwLjExOTA3NTc1OTM2NjUwNTE0CjIzNDY0LjAsNCwxNjc3Ljc3NDc2MzUyMTUyMjMsMC42NDc3NTMzOTE2OTE5NjI2LDE1NTUuMCwwLjEyODIzMTk5NzQ2MzUxMDAyLDAuMDkxODkyMjExMzIyNTM4NwoyMzQ2NC4wLDUsMTQxMC4xNDUxNTkyMzU4NjIxLDAuNzQ4NTY3MTQ4MzQ0Nzg2LDExNzIuMCwwLjEwNzc3NzExOTA4Mjg4MjQxLDAuMDY5MjU4OTUyODQyNDUzNgoyMzQ2NC4wLDYsNzAwLjE5NDEwNDM3NCwwLjg0MzQwNjY4MzM0MjIwMDQsNjk0LjAsMC4wNTM1MTU2OTg2MzE0Mzg4OSwwLjA0MTAxMTcwMDc0NDU5Mjg0CjIzNDY0LjAsNyw0MjMuODUxNzk4NDc3MTU3OTYsMC45NDIyNjgyNjA1MjkwNDUzLDQyNS4wLDAuMDMyMzk0OTEwMTY4NDgyNzM0LDAuMDI1MTE1MjM0NjA1ODM4NTUzCjIzNDY0LjAsMSw3OTUuOTkxMjIwODY0OTk5NCwxLjU1OTI0NDgxOTc4NzIyNjgsODkwLjAsMC4wNjA4Mzc0NTM1MzMyMTIyODYsMC4wNTI1OTQyNTU5OTgxMDg5NwpdXT48L0RhdGE+PFN0cmluZ1RhYmxlIGZvcm1hdD0iQ1NWIiByb3dDb3VudD0iOCIgc2l6ZT0iMTE0IiBjb250ZW50S2V5PSJRSkdTSFpJUERMVU1KU0lVTVBURkpNUkdUNVdHVVozVSI+PCFbQ0RBVEFbIj4wIC0gPD00MCAlIgoiPjEwMCAlIgoiPjQwIC0gPD01MCAlIgoiPjUwIC0gPD02MCAlIgoiPjYwIC0gPD03MCAlIgoiPjcwIC0gPD04MCAlIgoiPjgwIC0gPD05MCAlIgoiPjkwIC0gPD0xMDAgJSIKXV0+PC9TdHJpbmdUYWJsZT48L1Jlc3VsdD5WAWFjAGMAYwBjAWMAYwBjAFYBYWMBAAAAYwBjAF1FTkRfUkMr</data>
</ReportState>
</file>

<file path=customXml/item72.xml><?xml version="1.0" encoding="utf-8"?>
<ReportState xmlns="sas.reportstate">
  <data type="reportstate">UkNfU1RBUlRbVgVnZ1VjAgAAAFNnYwIAAABjAAAAAGRVBQAAAHZlNzIzZFUAAAAAYwAAAABnmWZVAQAAAFNWAWeYZFUHAAAAYmkxMDE3MWRVDAAAAEN1dCBPZmYgRGF0ZWFWAWdjAGFjGPz//2IAAAAAAOrWQGRVCgAAADI5LzAzLzIwMjRjAQAAAFRjCAAAAGFjAGdjEAAAAGMCAAAAZFUGAAAAdmUzNTQwZFUAAAAAYwAAAABnmWZVAQAAAFNWAWeYZFUGAAAAYmkzNTM2ZFUSAAAAUmVmaW5hbmNpbmcgTWFya2VyYVYBZ2MBZFUCAAAANzFjGPz//2IAAAAAAAD4f2RVAgAAADcxYwEAAABUYwgAAABhYwBUVgFmVQEAAABTZFUGAAAAYmkzNTM2VFYBYVYBZ2RVBgAAAGRkMzUzNVYBZlUBAAAAU2RVAgAAADcxVFYBZmdVAQAAAFNWAWfAYwEAAABkVQYAAABiaTM1MzZkVRIAAABSZWZpbmFuY2luZyBNYXJrZXJhYxgAAABWAWFWAWZjVQEAAABTAAAAAFRjAQAAAGIBAAAAYgAAAAAAAPh/YgAAAAAAAPh/YgAAAAAAAPh/YgAAAAAAAPh/YgAAAAAAAPh/YWMAYwBjAGMBVGegZmNVAQAAAFMAVFYBZWNVAAAAAFNUYVYBYWMBAAAAYgEAAABjAWMAYgAAAAAAAAAAVgFhVgFhVgNhYWNCBAIAVgFhZFWJAgAAPFJlc3VsdCByZWY9ImRkMzUzN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NC0xMlQxMTozOToyMC4zODVaIj48VmFyaWFibGVzPjxTdHJpbmdWYXJpYWJsZSB2YXJuYW1lPSJiaTM1MzYiIGxhYmVsPSJSZWZpbmFuY2luZyBNYXJrZXIiIHJlZj0iYmkzNTM2IiBjb2x1bW49ImMwIi8+PC9WYXJpYWJsZXM+PENvbHVtbnM+PFN0cmluZ0NvbHVtbiBjb2xuYW1lPSJjMCIgZW5jb2Rpbmc9InRleHQiIG1heExlbmd0aD0iNCIvPjwvQ29sdW1ucz48RGF0YSBmb3JtYXQ9IkNTViIgcm93Q291bnQ9IjEiIGF2YWlsYWJsZVJvd0NvdW50PSIxIiBzaXplPSI1IiBkYXRhTGF5b3V0PSJtaW5pbWFsIiBncmFuZFRvdGFsPSJmYWxzZSIgaXNJbmRleGVkPSJmYWxzZSIgY29udGVudEtleT0iNFhUWU1FWTQ3MzdWQ1VLRjIyNkhQQlRKWFFaVUU0NDIiPjwhW0NEQVRBWyI3MSIKXV0+PC9EYXRhPjwvUmVzdWx0PlYBYWMAYwBjAGMBYwBjAGMAVgFhYwEAAABjAGMAXUVORF9SQys=</data>
</ReportState>
</file>

<file path=customXml/item73.xml><?xml version="1.0" encoding="utf-8"?>
<ReportState xmlns="sas.reportstate">
  <data type="reportstate">Q0VDU19TVEFSVFtWAWdVAAAAAFNUXUVORF9DRUNTKys=</data>
</ReportState>
</file>

<file path=customXml/item74.xml><?xml version="1.0" encoding="utf-8"?>
<ReportState xmlns="sas.reportstate">
  <data type="reportstate">Q0VDU19TVEFSVFtWAWdVAAAAAFNUXUVORF9DRUNTKys=</data>
</ReportState>
</file>

<file path=customXml/item75.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y0wNy0yOFQxMzozNToxM1oiIG5leHRVbmlxdWVOYW1lSW5kZXg9Ijg2NDc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0LTAxLTE4VDEyOjU5OjM5LjUxNV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I0IiBhdmFpbGFibGVSb3dDb3VudD0iMjQiIHNpemU9IjE5MiIgZGF0YUxheW91dD0ibWluaW1hbCIgZ3JhbmRUb3RhbD0iZmFsc2UiIGlzSW5kZXhlZD0iZmFsc2UiIGNvbnRlbnRLZXk9IjVQRTc1VlpVU01SM0RFWEVOUkVSNTM1NVhQUEY2S0FJIj4KICAgICAgICAgICAgICAgIDwhW0NEQVRBWzIzMzkxLjAKMjMzOTAuMAoyMzM4Ny4wCjIzMzg2LjAKMjMzODUuMAoyMzM4NC4wCjIzMzczLjAKMjMzNDQuMAoyMzMxNC4wCjIzMjgyLjAKMjMyNTMuMAoyMzIyMi4wCjIzMTkxLjAKMjMxNjEuMAoyMzEyOC4wCjIzMTAwLjAKMjMwNjkuMAoyMzA0MS4wCjIzMDA5LjAKMjI5MTguMAoyMjgyNi4wCjIyNzM1LjAKMjI2NDUuMAoyMjU1My4wCl1dPgogICAgICAgICAgICA8L0RhdGE+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ODU3NiIgYmFzZT0iYmkyOSIvPgogICAgICAgICAgICAgICAgPFJlbGF0aW9uYWxEYXRhSXRlbSBuYW1lPSJiaTg1Nzc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ODU3OCIgYmFzZT0iYmk4NzMiLz4KICAgICAgICAgICAgICAgIDxSZWxhdGlvbmFsRGF0YUl0ZW0gbmFtZT0iYmk4NTc5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ODU4MC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g1ODE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ODU4MiIgYmFzZT0iYmkyOSIvPgogICAgICAgICAgICAgICAgPFJlbGF0aW9uYWxEYXRhSXRlbSBuYW1lPSJiaTg1ODM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4NTg0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ODU4NS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Y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ZGVzY2VuZGluZyIvPgogICAgICAgICAgICAgICAgICAgIDwvUm93U29ydEl0ZW1zPgogICAgICAgICAgICAgICAgPC9NdWx0aWRpbWVuc2lvbmFsUXVlcnk+CiAgICAgICAgICAgICAgICA8UmVzdWx0RGVmaW5pdGlvbnM+CiAgICAgICAgICAgICAgICAgICAgPFJlc3VsdERlZmluaXRpb24gbmFtZT0iZGQxMjU3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Y5IiBkYXRhU291cmNlPSJkczg1MSIgY2hpbGRRdWVyeVJlbGF0aW9uc2hpcD0iaW5kZXBlbmRlbnQiIHN0YXR1cz0iZXhlY3V0YWJsZSI+CiAgICAgICAgICAgIDxCdXNpbmVzc0l0ZW1zPgogICAgICAgICAgICAgICAgPFJlbGF0aW9uYWxEYXRhSXRlbSBuYW1lPSJiaTEzNjYiIGJhc2U9ImJpMTA1OSIvPgogICAgICAgICAgICAgICAgPFJlbGF0aW9uYWxEYXRhSXRlbSBuYW1lPSJiaTEzODAiIGJhc2U9ImJpMTI4OSIvPgogICAgICAgICAgICAgICAgPFJlbGF0aW9uYWxEYXRhSXRlbSBuYW1lPSJiaTE3MzUiIGJhc2U9ImJpODczIi8+CiAgICAgICAgICAgICAgICA8UmVsYXRpb25hbERhdGFJdGVtIG5hbWU9ImJpMjg2OCIgYmFzZT0iYmkxODcwIi8+CiAgICAgICAgICAgICAgICA8UmVsYXRpb25hbERhdGFJdGVtIG5hbWU9ImJpODU4NiIgYmFzZT0iYmk5MjQiLz4KICAgICAgICAgICAgPC9CdXNpbmVzc0l0ZW1zPgogICAgICAgICAgICA8RGF0YURlZmluaXRpb24gbmFtZT0iZGQxMzc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M2NiIvPgogICAgICAgICAgICAgICAgICAgICAgICAgICAgPEJ1c2luZXNzSXRlbSByZWY9ImJpMjg2OCIvPgogICAgICAgICAgICAgICAgICAgICAgICA8L0F4aXM+CiAgICAgICAgICAgICAgICAgICAgICAgIDxBeGlzIHR5cGU9InJvdyI+CiAgICAgICAgICAgICAgICAgICAgICAgICAgICA8QnVzaW5lc3NJdGVtIHJlZj0iYmkxNzM1Ii8+CiAgICAgICAgICAgICAgICAgICAgICAgICAgICA8QnVzaW5lc3NJdGVtIHJlZj0iYmkxMzgwIi8+CiAgICAgICAgICAgICAgICAgICAgICAgIDwvQXhpcz4KICAgICAgICAgICAgICAgICAgICA8L0F4ZXM+CiAgICAgICAgICAgICAgICAgICAgPENvbHVtblNvcnRJdGVtcz4KICAgICAgICAgICAgICAgICAgICAgICAgPFNvcnRJdGVtIHJlZj0iYmkxMzY2IiBzb3J0RGlyZWN0aW9uPSJhc2NlbmRpbmciLz4KICAgICAgICAgICAgICAgICAgICA8L0NvbHVtblNvcnRJdGVtcz4KICAgICAgICAgICAgICAgICAgICA8Um93U29ydEl0ZW1zPgogICAgICAgICAgICAgICAgICAgICAgICA8U29ydEl0ZW0gcmVmPSJiaTE3MzUiIHNvcnREaXJlY3Rpb249ImRlc2NlbmRpbmciLz4KICAgICAgICAgICAgICAgICAgICAgICAgPFNvcnRJdGVtIHJlZj0iYmkxMzgwIiBzb3J0RGlyZWN0aW9uPSJhc2NlbmRpbmciLz4KICAgICAgICAgICAgICAgICAgICA8L1Jvd1NvcnRJdGVtcz4KICAgICAgICAgICAgICAgIDwvTXVsdGlkaW1lbnNpb25hbFF1ZXJ5PgogICAgICAgICAgICAgICAgPFJlc3VsdERlZmluaXRpb25zPgogICAgICAgICAgICAgICAgICAgIDxSZXN1bHREZWZpbml0aW9uIG5hbWU9ImRkMTM3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M5OSIgZGF0YVNvdXJjZT0iZHM4NTEiIGNoaWxkUXVlcnlSZWxhdGlvbnNoaXA9ImluZGVwZW5kZW50IiBzdGF0dXM9ImV4ZWN1dGFibGUiPgogICAgICAgICAgICA8QnVzaW5lc3NJdGVtcz4KICAgICAgICAgICAgICAgIDxSZWxhdGlvbmFsRGF0YUl0ZW0gbmFtZT0iYmkxMzk2IiBiYXNlPSJiaTEwNTkiLz4KICAgICAgICAgICAgICAgIDxSZWxhdGlvbmFsRGF0YUl0ZW0gbmFtZT0iYmkxNjM4IiBiYXNlPSJiaTg3MyIvPgogICAgICAgICAgICAgICAgPFJlbGF0aW9uYWxEYXRhSXRlbSBuYW1lPSJiaTI4OTgiIGJhc2U9ImJpMTg3MCIvPgogICAgICAgICAgICAgICAgPFJlbGF0aW9uYWxEYXRhSXRlbSBuYW1lPSJiaTI5MzEiIGJhc2U9ImJpMjkyOCIvPgogICAgICAgICAgICAgICAgPFJlbGF0aW9uYWxEYXRhSXRlbSBuYW1lPSJiaTg1ODciIGJhc2U9ImJpOTI0Ii8+CiAgICAgICAgICAgIDwvQnVzaW5lc3NJdGVtcz4KICAgICAgICAgICAgPERhdGFEZWZpbml0aW9uIG5hbWU9ImRkMTQwMC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xMzk2Ii8+CiAgICAgICAgICAgICAgICAgICAgICAgICAgICA8QnVzaW5lc3NJdGVtIHJlZj0iYmkyODk4Ii8+CiAgICAgICAgICAgICAgICAgICAgICAgIDwvQXhpcz4KICAgICAgICAgICAgICAgICAgICAgICAgPEF4aXMgdHlwZT0icm93Ij4KICAgICAgICAgICAgICAgICAgICAgICAgICAgIDxCdXNpbmVzc0l0ZW0gcmVmPSJiaTE2MzgiLz4KICAgICAgICAgICAgICAgICAgICAgICAgICAgIDxCdXNpbmVzc0l0ZW0gcmVmPSJiaTI5MzEiLz4KICAgICAgICAgICAgICAgICAgICAgICAgPC9BeGlzPgogICAgICAgICAgICAgICAgICAgIDwvQXhlcz4KICAgICAgICAgICAgICAgICAgICA8Q29sdW1uU29ydEl0ZW1zPgogICAgICAgICAgICAgICAgICAgICAgICA8U29ydEl0ZW0gcmVmPSJiaTEzOTYiIHNvcnREaXJlY3Rpb249ImFzY2VuZGluZyIvPgogICAgICAgICAgICAgICAgICAgIDwvQ29sdW1uU29ydEl0ZW1zPgogICAgICAgICAgICAgICAgICAgIDxSb3dTb3J0SXRlbXM+CiAgICAgICAgICAgICAgICAgICAgICAgIDxTb3J0SXRlbSByZWY9ImJpMTYzOCIgc29ydERpcmVjdGlvbj0iZGVzY2VuZGluZyIvPgogICAgICAgICAgICAgICAgICAgICAgICA8U29ydEl0ZW0gcmVmPSJiaTI5MzEiIHNvcnREaXJlY3Rpb249ImFzY2VuZGluZyIvPgogICAgICAgICAgICAgICAgICAgIDwvUm93U29ydEl0ZW1zPgogICAgICAgICAgICAgICAgPC9NdWx0aWRpbWVuc2lvbmFsUXVlcnk+CiAgICAgICAgICAgICAgICA8UmVzdWx0RGVmaW5pdGlvbnM+CiAgICAgICAgICAgICAgICAgICAgPFJlc3VsdERlZmluaXRpb24gbmFtZT0iZGQxNDAxIiBwdXJwb3NlPSJwcmltYXJ5IiBtYXhSb3dzTG9va3VwPSJjcm9zc3RhYiIgbWF4Um93c0JlaGF2aW9yPSJub0RhdGEiLz4KICAgICAgICAgICAgICAgIDwvUmVzdWx0RGVmaW5pdGlvbnM+CiAgICAgICAgICAgIDwvRGF0YURlZmluaXRpb24+CiAgICAgICAgPC9QYXJlbnREYXRhRGVmaW5pdGlvbj4KICAgICAgICA8UGFyZW50RGF0YURlZmluaXRpb24gbmFtZT0iZGQxNDI2IiBkYXRhU291cmNlPSJkczg1MSIgY2hpbGRRdWVyeVJlbGF0aW9uc2hpcD0iaW5kZXBlbmRlbnQiIHN0YXR1cz0iZXhlY3V0YWJsZSI+CiAgICAgICAgICAgIDxCdXNpbmVzc0l0ZW1zPgogICAgICAgICAgICAgICAgPFJlbGF0aW9uYWxEYXRhSXRlbSBuYW1lPSJiaTE0MzAiIGJhc2U9ImJpMTA1OSIvPgogICAgICAgICAgICAgICAgPFJlbGF0aW9uYWxGaWx0ZXJJdGVtIG5hbWU9ImJpNjU5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0MzAsYmlubmVkfSwnUmVzaWRlbnRpYWwnKSxpc21pc3NpbmcoJHtiaTE0MzAsYmlubmVkfSkpPC9FeHByZXNzaW9uPgogICAgICAgICAgICAgICAgPC9SZWxhdGlvbmFsRmlsdGVySXRlbT4KICAgICAgICAgICAgICAgIDxSZWxhdGlvbmFsRGF0YUl0ZW0gbmFtZT0iYmk4NTg4IiBiYXNlPSJiaTg3MyIvPgogICAgICAgICAgICA8L0J1c2luZXNzSXRlbXM+CiAgICAgICAgICAgIDxEYXRhRGVmaW5pdGlvbiBuYW1lPSJkZDE0MjciIHR5cGU9InJlbGF0aW9uYWwiIGRhdGFTb3VyY2U9ImRzODUxIj4KICAgICAgICAgICAgICAgIDxSZWxhdGlvbmFsUXVlcnkgZGV0YWlsPSJmYWxzZSI+CiAgICAgICAgICAgICAgICAgICAgPFNvcnRJdGVtcz4KICAgICAgICAgICAgICAgICAgICAgICAgPFNvcnRJdGVtIHJlZj0iYmkxNDMwIiBzb3J0RGlyZWN0aW9uPSJkZXNjZW5kaW5nIi8+CiAgICAgICAgICAgICAgICAgICAgPC9Tb3J0SXRlbXM+CiAgICAgICAgICAgICAgICAgICAgPEF4ZXM+CiAgICAgICAgICAgICAgICAgICAgICAgIDxBeGlzIHR5cGU9ImNvbHVtbiI+CiAgICAgICAgICAgICAgICAgICAgICAgICAgICA8QnVzaW5lc3NJdGVtIHJlZj0iYmkxNDMwIi8+CiAgICAgICAgICAgICAgICAgICAgICAgIDwvQXhpcz4KICAgICAgICAgICAgICAgICAgICA8L0F4ZXM+CiAgICAgICAgICAgICAgICA8L1JlbGF0aW9uYWxRdWVyeT4KICAgICAgICAgICAgICAgIDxSZXN1bHREZWZpbml0aW9ucz4KICAgICAgICAgICAgICAgICAgICA8UmVzdWx0RGVmaW5pdGlvbiBuYW1lPSJkZDE0Mj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SIvPgogICAgICAgICAgICAgICAgPC9EZXRhaWxGaWx0ZXJzPgogICAgICAgICAgICA8L0FwcGxpZWRGaWx0ZXJzPgogICAgICAgIDwvUGFyZW50RGF0YURlZmluaXRpb24+CiAgICAgICAgPFBhcmVudERhdGFEZWZpbml0aW9uIG5hbWU9ImRkMTQ0MyIgZGF0YVNvdXJjZT0iZHM4NTEiIGNoaWxkUXVlcnlSZWxhdGlvbnNoaXA9ImluZGVwZW5kZW50IiBzdGF0dXM9ImV4ZWN1dGFibGUiPgogICAgICAgICAgICA8QnVzaW5lc3NJdGVtcz4KICAgICAgICAgICAgICAgIDxSZWxhdGlvbmFsRGF0YUl0ZW0gbmFtZT0iYmkxNDY1IiBiYXNlPSJiaTE0MzgiLz4KICAgICAgICAgICAgICAgIDxSZWxhdGlvbmFsRGF0YUl0ZW0gbmFtZT0iYmkxNDcyIiBiYXNlPSJiaTEwNDYiLz4KICAgICAgICAgICAgICAgIDxSZWxhdGlvbmFsRGF0YUl0ZW0gbmFtZT0iYmkxNDc3IiBiYXNlPSJiaTExNzEiLz4KICAgICAgICAgICAgICAgIDxSZWxhdGlvbmFsRGF0YUl0ZW0gbmFtZT0iYmkxNTExIiBiYXNlPSJiaTE0ODQiLz4KICAgICAgICAgICAgICAgIDxSZWxhdGlvbmFsRGF0YUl0ZW0gbmFtZT0iYmkxNjIyIiBiYXNlPSJiaTg3MyIvPgogICAgICAgICAgICAgICAgPFJlbGF0aW9uYWxEYXRhSXRlbSBuYW1lPSJiaTE2MzAiIGJhc2U9ImJpMTU0NiIvPgogICAgICAgICAgICAgICAgPFJlbGF0aW9uYWxEYXRhSXRlbSBuYW1lPSJiaTE3ODEiIGJhc2U9ImJpMTY1NSIvPgogICAgICAgICAgICAgICAgPFJlbGF0aW9uYWxEYXRhSXRlbSBuYW1lPSJiaTg1ODkiIGJhc2U9ImJpMTA1OSIvPgogICAgICAgICAgICAgICAgPFJlbGF0aW9uYWxEYXRhSXRlbSBuYW1lPSJiaTg1OTAiIGJhc2U9ImJpOTI0Ii8+CiAgICAgICAgICAgIDwvQnVzaW5lc3NJdGVtcz4KICAgICAgICAgICAgPERhdGFEZWZpbml0aW9uIG5hbWU9ImRkMTQ0N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YzMCIvPgogICAgICAgICAgICAgICAgICAgICAgICAgICAgPEJ1c2luZXNzSXRlbSByZWY9ImJpMTQ3MiIvPgogICAgICAgICAgICAgICAgICAgICAgICAgICAgPEJ1c2luZXNzSXRlbSByZWY9ImJpMTQ3NyIvPgogICAgICAgICAgICAgICAgICAgICAgICAgICAgPEJ1c2luZXNzSXRlbSByZWY9ImJpMTc4MSIvPgogICAgICAgICAgICAgICAgICAgICAgICAgICAgPEJ1c2luZXNzSXRlbSByZWY9ImJpMTUxMSIvPgogICAgICAgICAgICAgICAgICAgICAgICA8L0F4aXM+CiAgICAgICAgICAgICAgICAgICAgICAgIDxBeGlzIHR5cGU9InJvdyI+CiAgICAgICAgICAgICAgICAgICAgICAgICAgICA8QnVzaW5lc3NJdGVtIHJlZj0iYmkxNjIyIi8+CiAgICAgICAgICAgICAgICAgICAgICAgICAgICA8QnVzaW5lc3NJdGVtIHJlZj0iYmkxNDY1Ii8+CiAgICAgICAgICAgICAgICAgICAgICAgIDwvQXhpcz4KICAgICAgICAgICAgICAgICAgICA8L0F4ZXM+CiAgICAgICAgICAgICAgICAgICAgPFJvd1NvcnRJdGVtc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g1OTEiIGJhc2U9ImJpMTA1OSIvPgogICAgICAgICAgICAgICAgPFJlbGF0aW9uYWxEYXRhSXRlbSBuYW1lPSJiaTg1OTI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4NTkzIiBiYXNlPSJiaTEwNTkiLz4KICAgICAgICAgICAgICAgIDxSZWxhdGlvbmFsRGF0YUl0ZW0gbmFtZT0iYmk4NTk0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ODU5NS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U29ydEl0ZW0gcmVmPSJiaTE5NzYiIHNvcnREaXJlY3Rpb249ImRlc2NlbmRpbmciLz4KICAgICAgICAgICAgICAgICAgICAgICAgPFNvcnRJdGVtIHJlZj0iYmkxOTk2IiBzb3J0RGlyZWN0aW9uPSJhc2NlbmRpbmciLz4KICAgICAgICAgICAgICAgICAgICAgICAgPFNvcnRJdGVtIHJlZj0iYmkzMzI3IiBzb3J0RGlyZWN0aW9uPSJhc2NlbmRpbmciLz4KICAgICAgICAgICAgICAgICAgICA8L1Jvd1NvcnRJdGVtcz4KICAgICAgICAgICAgICAgIDwvTXVsdGlkaW1lbnNpb25hbFF1ZXJ5PgogICAgICAgICAgICAgICAgPFJlc3VsdERlZmluaXRpb25zPgogICAgICAgICAgICAgICAgICAgIDxSZXN1bHREZWZpbml0aW9uIG5hbWU9ImRkMTk4MCIgcHVycG9zZT0icHJpbWFyeSIgbWF4Um93c0xvb2t1cD0iY3Jvc3N0YWIiIG1heFJvd3NCZWhhdmlvcj0ibm9EYXRhIi8+CiAgICAgICAgICAgICAgICA8L1Jlc3VsdERlZmluaXRpb25zPgogICAgICAgICAgICA8L0RhdGFEZWZpbml0aW9uPgogICAgICAgIDwvUGFyZW50RGF0YURlZmluaXRpb24+CiAgICAgICAgPFBhcmVudERhdGFEZWZpbml0aW9uIG5hbWU9ImRkMjMyNyIgZGF0YVNvdXJjZT0iZHM4NTEiIGNoaWxkUXVlcnlSZWxhdGlvbnNoaXA9ImluZGVwZW5kZW50IiBzdGF0dXM9ImV4ZWN1dGFibGUiPgogICAgICAgICAgICA8QnVzaW5lc3NJdGVtcz4KICAgICAgICAgICAgICAgIDxSZWxhdGlvbmFsRGF0YUl0ZW0gbmFtZT0iYmkyMzIzIiBiYXNlPSJiaTg3MyIvPgogICAgICAgICAgICAgICAgPFJlbGF0aW9uYWxEYXRhSXRlbSBuYW1lPSJiaTIzMjQiIGJhc2U9ImJpMTA0NiIvPgogICAgICAgICAgICAgICAgPFJlbGF0aW9uYWxEYXRhSXRlbSBuYW1lPSJiaTIzMjUiIGJhc2U9ImJpMTE3MSIvPgogICAgICAgICAgICAgICAgPFJlbGF0aW9uYWxEYXRhSXRlbSBuYW1lPSJiaTIzNDAiIGJhc2U9ImJpMjA0NCIvPgogICAgICAgICAgICAgICAgPFJlbGF0aW9uYWxEYXRhSXRlbSBuYW1lPSJiaTg1OTYiIGJhc2U9ImJpOTI0Ii8+CiAgICAgICAgICAgIDwvQnVzaW5lc3NJdGVtcz4KICAgICAgICAgICAgPERhdGFEZWZpbml0aW9uIG5hbWU9ImRkMjMyOC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MyMyIvPgogICAgICAgICAgICAgICAgICAgICAgICAgICAgPEJ1c2luZXNzSXRlbSByZWY9ImJpMjMyNCIvPgogICAgICAgICAgICAgICAgICAgICAgICAgICAgPEJ1c2luZXNzSXRlbSByZWY9ImJpMjMyNSIvPgogICAgICAgICAgICAgICAgICAgICAgICA8L0F4aXM+CiAgICAgICAgICAgICAgICAgICAgICAgIDxBeGlzIHR5cGU9InJvdyI+CiAgICAgICAgICAgICAgICAgICAgICAgICAgICA8QnVzaW5lc3NJdGVtIHJlZj0iYmkyMzQwIi8+CiAgICAgICAgICAgICAgICAgICAgICAgIDwvQXhpcz4KICAgICAgICAgICAgICAgICAgICA8L0F4ZXM+CiAgICAgICAgICAgICAgICAgICAgPENvbHVtblNvcnRJdGVtcz4KICAgICAgICAgICAgICAgICAgICAgICAgPFNvcnRJdGVtIHJlZj0iYmkyMzIzIiBzb3J0RGlyZWN0aW9uPSJkZXNjZW5kaW5nIi8+CiAgICAgICAgICAgICAgICAgICAgPC9Db2x1bW5Tb3J0SXRlbXM+CiAgICAgICAgICAgICAgICAgICAgPFJvd1NvcnRJdGVtcz4KICAgICAgICAgICAgICAgICAgICAgICAgPFNvcnRJdGVtIHJlZj0iYmkyMzQwIiBzb3J0RGlyZWN0aW9uPSJhc2NlbmRpbmciLz4KICAgICAgICAgICAgICAgICAgICA8L1Jvd1NvcnRJdGVtcz4KICAgICAgICAgICAgICAgIDwvTXVsdGlkaW1lbnNpb25hbFF1ZXJ5PgogICAgICAgICAgICAgICAgPFJlc3VsdERlZmluaXRpb25zPgogICAgICAgICAgICAgICAgICAgIDxSZXN1bHREZWZpbml0aW9uIG5hbWU9ImRkMjMyOSIgcHVycG9zZT0icHJpbWFyeSIgbWF4Um93c0xvb2t1cD0iY3Jvc3N0YWIiIG1heFJvd3NCZWhhdmlvcj0ibm9EYXRhIi8+CiAgICAgICAgICAgICAgICA8L1Jlc3VsdERlZmluaXRpb25zPgogICAgICAgICAgICA8L0RhdGFEZWZpbml0aW9uPgogICAgICAgIDwvUGFyZW50RGF0YURlZmluaXRpb24+CiAgICAgICAgPFBhcmVudERhdGFEZWZpbml0aW9uIG5hbWU9ImRkMjQ0MiIgZGF0YVNvdXJjZT0iZHM4NTEiIGNoaWxkUXVlcnlSZWxhdGlvbnNoaXA9ImluZGVwZW5kZW50IiBzdGF0dXM9ImV4ZWN1dGFibGUiPgogICAgICAgICAgICA8QnVzaW5lc3NJdGVtcz4KICAgICAgICAgICAgICAgIDxSZWxhdGlvbmFsRGF0YUl0ZW0gbmFtZT0iYmkyNDM4IiBiYXNlPSJiaTg3MyIvPgogICAgICAgICAgICAgICAgPFJlbGF0aW9uYWxEYXRhSXRlbSBuYW1lPSJiaTI0NTUiIGJhc2U9ImJpMTA1OSIvPgogICAgICAgICAgICAgICAgPFJlbGF0aW9uYWxEYXRhSXRlbSBuYW1lPSJiaTI0NTkiIGJhc2U9ImJpOTI3Ii8+CiAgICAgICAgICAgICAgICA8UmVsYXRpb25hbERhdGFJdGVtIG5hbWU9ImJpMjUwNSIgYmFzZT0iYmkxODcwIi8+CiAgICAgICAgICAgICAgICA8UmVsYXRpb25hbERhdGFJdGVtIG5hbWU9ImJpMjUxMSIgYmFzZT0iYmkxODUyIi8+CiAgICAgICAgICAgICAgICA8UmVsYXRpb25hbEZpbHRlckl0ZW0gbmFtZT0iYmkyNTE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Q1NSxiaW5uZWR9LCdSZXNpZGVudGlhbCcpPC9FeHByZXNzaW9uPgogICAgICAgICAgICAgICAgPC9SZWxhdGlvbmFsRmlsdGVySXRlbT4KICAgICAgICAgICAgICAgIDxSZWxhdGlvbmFsRGF0YUl0ZW0gbmFtZT0iYmk4NTk3IiBiYXNlPSJiaTkyNCIvPgogICAgICAgICAgICA8L0J1c2luZXNzSXRlbXM+CiAgICAgICAgICAgIDxEYXRhRGVmaW5pdGlvbiBuYW1lPSJkZDI0NDM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0MzgiLz4KICAgICAgICAgICAgICAgICAgICAgICAgICAgIDxCdXNpbmVzc0l0ZW0gcmVmPSJiaTI0NTUiLz4KICAgICAgICAgICAgICAgICAgICAgICAgICAgIDxCdXNpbmVzc0l0ZW0gcmVmPSJiaTI1MTEiLz4KICAgICAgICAgICAgICAgICAgICAgICAgICAgIDxCdXNpbmVzc0l0ZW0gcmVmPSJiaTI1MDUiLz4KICAgICAgICAgICAgICAgICAgICAgICAgPC9BeGlzPgogICAgICAgICAgICAgICAgICAgICAgICA8QXhpcyB0eXBlPSJyb3ciPgogICAgICAgICAgICAgICAgICAgICAgICAgICAgPEJ1c2luZXNzSXRlbSByZWY9ImJpMjQ1OSIvPgogICAgICAgICAgICAgICAgICAgICAgICA8L0F4aXM+CiAgICAgICAgICAgICAgICAgICAgPC9BeGVzPgogICAgICAgICAgICAgICAgICAgIDxDb2x1bW5Tb3J0SXRlbXM+CiAgICAgICAgICAgICAgICAgICAgICAgIDxTb3J0SXRlbSByZWY9ImJpMjQzOCIgc29ydERpcmVjdGlvbj0iZGVzY2VuZGluZyIvPgogICAgICAgICAgICAgICAgICAgICAgICA8U29ydEl0ZW0gcmVmPSJiaTI0NTUiIHNvcnREaXJlY3Rpb249ImFzY2VuZGluZyIvPgogICAgICAgICAgICAgICAgICAgIDwvQ29sdW1uU29ydEl0ZW1zPgogICAgICAgICAgICAgICAgICAgIDxSb3dTb3J0SXRlbXM+CiAgICAgICAgICAgICAgICAgICAgICAgIDxNZWFzdXJlU29ydEl0ZW0gcmVmPSJiaTI1MDUiIHNvcnREaXJlY3Rpb249ImFzY2VuZGluZyI+CiAgICAgICAgICAgICAgICAgICAgICAgICAgICA8U29ydE1lbWJlciByZWY9ImJpMjQzOCI+MjI1NTA8L1NvcnRNZW1iZXI+CiAgICAgICAgICAgICAgICAgICAgICAgICAgICA8U29ydE1lbWJlciByZWY9ImJpMjQ1NSI+J1Jlc2lkZW50aWFsJzwvU29ydE1lbWJlcj4KICAgICAgICAgICAgICAgICAgICAgICAgPC9NZWFzdXJlU29ydEl0ZW0+CiAgICAgICAgICAgICAgICAgICAgICAgIDxTb3J0SXRlbSByZWY9ImJpMjQ1OSIgc29ydERpcmVjdGlvbj0iYXNjZW5kaW5nIi8+CiAgICAgICAgICAgICAgICAgICAgPC9Sb3dTb3J0SXRlbXM+CiAgICAgICAgICAgICAgICA8L011bHRpZGltZW5zaW9uYWxRdWVyeT4KICAgICAgICAgICAgICAgIDxSZXN1bHREZWZpbml0aW9ucz4KICAgICAgICAgICAgICAgICAgICA8UmVzdWx0RGVmaW5pdGlvbiBuYW1lPSJkZDI0NDQ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xNyIvPgogICAgICAgICAgICAgICAgPC9EZXRhaWxGaWx0ZXJzPgogICAgICAgICAgICA8L0FwcGxpZWRGaWx0ZXJzPgogICAgICAgICAgICA8UmFua0l0ZW1zPgogICAgICAgICAgICAgICAgPFJhbmtJdGVtIHN1YnNldD0idG9wIiBvdGhlcj0idHJ1ZSIgaW5jbHVkZVRpZXM9ImZhbHNlIiB0eXBlPSJjb3VudCIgbj0iMTAiIGdyb3VwQnk9ImJpMjQ1OSIgcmFua0J5PSJiaTI1MTEiLz4KICAgICAgICAgICAgPC9SYW5rSXRlbXM+CiAgICAgICAgPC9QYXJlbnREYXRhRGVmaW5pdGlvbj4KICAgICAgICA8UGFyZW50RGF0YURlZmluaXRpb24gbmFtZT0iZGQyNTI0IiBkYXRhU291cmNlPSJkczg1MSIgY2hpbGRRdWVyeVJlbGF0aW9uc2hpcD0iaW5kZXBlbmRlbnQiIHN0YXR1cz0iZXhlY3V0YWJsZSI+CiAgICAgICAgICAgIDxCdXNpbmVzc0l0ZW1zPgogICAgICAgICAgICAgICAgPFJlbGF0aW9uYWxEYXRhSXRlbSBuYW1lPSJiaTI1MTkiIGJhc2U9ImJpODczIi8+CiAgICAgICAgICAgICAgICA8UmVsYXRpb25hbERhdGFJdGVtIG5hbWU9ImJpMjUxOCIgYmFzZT0iYmkxMDU5Ii8+CiAgICAgICAgICAgICAgICA8UmVsYXRpb25hbERhdGFJdGVtIG5hbWU9ImJpMjUyMiIgYmFzZT0iYmk5MjciLz4KICAgICAgICAgICAgICAgIDxSZWxhdGlvbmFsRGF0YUl0ZW0gbmFtZT0iYmkyNTIxIiBiYXNlPSJiaTE4NzAiLz4KICAgICAgICAgICAgICAgIDxSZWxhdGlvbmFsRGF0YUl0ZW0gbmFtZT0iYmkyNTIwIiBiYXNlPSJiaTE4NTIiLz4KICAgICAgICAgICAgICAgIDxSZWxhdGlvbmFsRmlsdGVySXRlbSBuYW1lPSJiaTI1MjM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TE4LGJpbm5lZH0sJ0NvbW1lcmNpYWwnKTwvRXhwcmVzc2lvbj4KICAgICAgICAgICAgICAgIDwvUmVsYXRpb25hbEZpbHRlckl0ZW0+CiAgICAgICAgICAgICAgICA8UmVsYXRpb25hbERhdGFJdGVtIG5hbWU9ImJpODU5OCIgYmFzZT0iYmk5MjQiLz4KICAgICAgICAgICAgPC9CdXNpbmVzc0l0ZW1zPgogICAgICAgICAgICA8RGF0YURlZmluaXRpb24gbmFtZT0iZGQyNTI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E5Ii8+CiAgICAgICAgICAgICAgICAgICAgICAgICAgICA8QnVzaW5lc3NJdGVtIHJlZj0iYmkyNTE4Ii8+CiAgICAgICAgICAgICAgICAgICAgICAgICAgICA8QnVzaW5lc3NJdGVtIHJlZj0iYmkyNTIwIi8+CiAgICAgICAgICAgICAgICAgICAgICAgICAgICA8QnVzaW5lc3NJdGVtIHJlZj0iYmkyNTIxIi8+CiAgICAgICAgICAgICAgICAgICAgICAgIDwvQXhpcz4KICAgICAgICAgICAgICAgICAgICAgICAgPEF4aXMgdHlwZT0icm93Ij4KICAgICAgICAgICAgICAgICAgICAgICAgICAgIDxCdXNpbmVzc0l0ZW0gcmVmPSJiaTI1MjIiLz4KICAgICAgICAgICAgICAgICAgICAgICAgPC9BeGlzPgogICAgICAgICAgICAgICAgICAgIDwvQXhlcz4KICAgICAgICAgICAgICAgICAgICA8Q29sdW1uU29ydEl0ZW1zPgogICAgICAgICAgICAgICAgICAgICAgICA8U29ydEl0ZW0gcmVmPSJiaTI1MTkiIHNvcnREaXJlY3Rpb249ImRlc2NlbmRpbmciLz4KICAgICAgICAgICAgICAgICAgICAgICAgPFNvcnRJdGVtIHJlZj0iYmkyNTE4IiBzb3J0RGlyZWN0aW9uPSJhc2NlbmRpbmciLz4KICAgICAgICAgICAgICAgICAgICA8L0NvbHVtblNvcnRJdGVtcz4KICAgICAgICAgICAgICAgICAgICA8Um93U29ydEl0ZW1zPgogICAgICAgICAgICAgICAgICAgICAgICA8U29ydEl0ZW0gcmVmPSJiaTI1MjIiIHNvcnREaXJlY3Rpb249ImFzY2VuZGluZyIvPgogICAgICAgICAgICAgICAgICAgIDwvUm93U29ydEl0ZW1zPgogICAgICAgICAgICAgICAgPC9NdWx0aWRpbWVuc2lvbmFsUXVlcnk+CiAgICAgICAgICAgICAgICA8UmVzdWx0RGVmaW5pdGlvbnM+CiAgICAgICAgICAgICAgICAgICAgPFJlc3VsdERlZmluaXRpb24gbmFtZT0iZGQyNTI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jMiLz4KICAgICAgICAgICAgICAgIDwvRGV0YWlsRmlsdGVycz4KICAgICAgICAgICAgPC9BcHBsaWVkRmlsdGVycz4KICAgICAgICAgICAgPFJhbmtJdGVtcz4KICAgICAgICAgICAgICAgIDxSYW5rSXRlbSBzdWJzZXQ9InRvcCIgb3RoZXI9InRydWUiIGluY2x1ZGVUaWVzPSJmYWxzZSIgdHlwZT0iY291bnQiIG49IjEwIiBncm91cEJ5PSJiaTI1MjIiIHJhbmtCeT0iYmkyNTIwIi8+CiAgICAgICAgICAgIDwvUmFua0l0ZW1zPgogICAgICAgIDwvUGFyZW50RGF0YURlZmluaXRpb24+CiAgICAgICAgPFBhcmVudERhdGFEZWZpbml0aW9uIG5hbWU9ImRkMjU0NCIgZGF0YVNvdXJjZT0iZHM4NTEiIGNoaWxkUXVlcnlSZWxhdGlvbnNoaXA9ImluZGVwZW5kZW50IiBzdGF0dXM9ImV4ZWN1dGFibGUiPgogICAgICAgICAgICA8QnVzaW5lc3NJdGVtcz4KICAgICAgICAgICAgICAgIDxSZWxhdGlvbmFsRGF0YUl0ZW0gbmFtZT0iYmkyNTM5IiBiYXNlPSJiaTg3MyIvPgogICAgICAgICAgICAgICAgPFJlbGF0aW9uYWxEYXRhSXRlbSBuYW1lPSJiaTI1NDIiIGJhc2U9ImJpOTI3Ii8+CiAgICAgICAgICAgICAgICA8UmVsYXRpb25hbERhdGFJdGVtIG5hbWU9ImJpMjU0MSIgYmFzZT0iYmkxODcwIi8+CiAgICAgICAgICAgICAgICA8UmVsYXRpb25hbERhdGFJdGVtIG5hbWU9ImJpMjU0MCIgYmFzZT0iYmkxODUyIi8+CiAgICAgICAgICAgICAgICA8UmVsYXRpb25hbERhdGFJdGVtIG5hbWU9ImJpODU5OSIgYmFzZT0iYmk5MjQiLz4KICAgICAgICAgICAgPC9CdXNpbmVzc0l0ZW1zPgogICAgICAgICAgICA8RGF0YURlZmluaXRpb24gbmFtZT0iZGQyNTQ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M5Ii8+CiAgICAgICAgICAgICAgICAgICAgICAgICAgICA8QnVzaW5lc3NJdGVtIHJlZj0iYmkyNTQwIi8+CiAgICAgICAgICAgICAgICAgICAgICAgICAgICA8QnVzaW5lc3NJdGVtIHJlZj0iYmkyNTQxIi8+CiAgICAgICAgICAgICAgICAgICAgICAgIDwvQXhpcz4KICAgICAgICAgICAgICAgICAgICAgICAgPEF4aXMgdHlwZT0icm93Ij4KICAgICAgICAgICAgICAgICAgICAgICAgICAgIDxCdXNpbmVzc0l0ZW0gcmVmPSJiaTI1NDIiLz4KICAgICAgICAgICAgICAgICAgICAgICAgPC9BeGlzPgogICAgICAgICAgICAgICAgICAgIDwvQXhlcz4KICAgICAgICAgICAgICAgICAgICA8Q29sdW1uU29ydEl0ZW1zPgogICAgICAgICAgICAgICAgICAgICAgICA8U29ydEl0ZW0gcmVmPSJiaTI1MzkiIHNvcnREaXJlY3Rpb249ImRlc2NlbmRpbmciLz4KICAgICAgICAgICAgICAgICAgICA8L0NvbHVtblNvcnRJdGVtcz4KICAgICAgICAgICAgICAgICAgICA8Um93U29ydEl0ZW1zPgogICAgICAgICAgICAgICAgICAgICAgICA8U29ydEl0ZW0gcmVmPSJiaTI1NDIiIHNvcnREaXJlY3Rpb249ImFzY2VuZGluZyIvPgogICAgICAgICAgICAgICAgICAgIDwvUm93U29ydEl0ZW1zPgogICAgICAgICAgICAgICAgPC9NdWx0aWRpbWVuc2lvbmFsUXVlcnk+CiAgICAgICAgICAgICAgICA8UmVzdWx0RGVmaW5pdGlvbnM+CiAgICAgICAgICAgICAgICAgICAgPFJlc3VsdERlZmluaXRpb24gbmFtZT0iZGQyNTQ2IiBwdXJwb3NlPSJwcmltYXJ5IiBtYXhSb3dzTG9va3VwPSJjcm9zc3RhYiIgbWF4Um93c0JlaGF2aW9yPSJub0RhdGEiLz4KICAgICAgICAgICAgICAgIDwvUmVzdWx0RGVmaW5pdGlvbnM+CiAgICAgICAgICAgIDwvRGF0YURlZmluaXRpb24+CiAgICAgICAgICAgIDxBcHBsaWVkRmlsdGVycy8+CiAgICAgICAgICAgIDxSYW5rSXRlbXM+CiAgICAgICAgICAgICAgICA8UmFua0l0ZW0gc3Vic2V0PSJ0b3AiIG90aGVyPSJ0cnVlIiBpbmNsdWRlVGllcz0iZmFsc2UiIHR5cGU9ImNvdW50IiBuPSIxMCIgZ3JvdXBCeT0iYmkyNTQyIiByYW5rQnk9ImJpMjU0MCIvPgogICAgICAgICAgICA8L1JhbmtJdGVtcz4KICAgICAgICA8L1BhcmVudERhdGFEZWZpbml0aW9uPgogICAgICAgIDxQYXJlbnREYXRhRGVmaW5pdGlvbiBuYW1lPSJkZDI2MTQiIGRhdGFTb3VyY2U9ImRzODUxIiBjaGlsZFF1ZXJ5UmVsYXRpb25zaGlwPSJpbmRlcGVuZGVudCIgc3RhdHVzPSJleGVjdXRhYmxlIj4KICAgICAgICAgICAgPEJ1c2luZXNzSXRlbXM+CiAgICAgICAgICAgICAgICA8UmVsYXRpb25hbERhdGFJdGVtIG5hbWU9ImJpMjYxMiIgYmFzZT0iYmk4NzMiLz4KICAgICAgICAgICAgICAgIDxSZWxhdGlvbmFsRGF0YUl0ZW0gbmFtZT0iYmkyNjI3IiBiYXNlPSJiaTE5MDUiLz4KICAgICAgICAgICAgICAgIDxSZWxhdGlvbmFsRGF0YUl0ZW0gbmFtZT0iYmkyNjM3IiBiYXNlPSJiaTEwNTkiLz4KICAgICAgICAgICAgICAgIDxSZWxhdGlvbmFsRGF0YUl0ZW0gbmFtZT0iYmk0MDEyIiBiYXNlPSJiaTQwMDMiLz4KICAgICAgICAgICAgICAgIDxSZWxhdGlvbmFsRGF0YUl0ZW0gbmFtZT0iYmk4MjQ0IiBiYXNlPSJiaTE2NTUiLz4KICAgICAgICAgICAgICAgIDxSZWxhdGlvbmFsRGF0YUl0ZW0gbmFtZT0iYmk4NjAwIiBiYXNlPSJiaTkyNCIvPgogICAgICAgICAgICA8L0J1c2luZXNzSXRlbXM+CiAgICAgICAgICAgIDxEYXRhRGVmaW5pdGlvbiBuYW1lPSJkZDI2MT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yNjM3Ii8+CiAgICAgICAgICAgICAgICAgICAgICAgICAgICA8QnVzaW5lc3NJdGVtIHJlZj0iYmk4MjQ0Ii8+CiAgICAgICAgICAgICAgICAgICAgICAgIDwvQXhpcz4KICAgICAgICAgICAgICAgICAgICAgICAgPEF4aXMgdHlwZT0icm93Ij4KICAgICAgICAgICAgICAgICAgICAgICAgICAgIDxCdXNpbmVzc0l0ZW0gcmVmPSJiaTI2MTIiLz4KICAgICAgICAgICAgICAgICAgICAgICAgICAgIDxCdXNpbmVzc0l0ZW0gcmVmPSJiaTQwMTIiLz4KICAgICAgICAgICAgICAgICAgICAgICAgICAgIDxCdXNpbmVzc0l0ZW0gcmVmPSJiaTI2MjciLz4KICAgICAgICAgICAgICAgICAgICAgICAgPC9BeGlzPgogICAgICAgICAgICAgICAgICAgIDwvQXhlcz4KICAgICAgICAgICAgICAgICAgICA8Q29sdW1uU29ydEl0ZW1zPgogICAgICAgICAgICAgICAgICAgICAgICA8U29ydEl0ZW0gcmVmPSJiaTI2MzciIHNvcnREaXJlY3Rpb249ImFzY2VuZGluZyIvPgogICAgICAgICAgICAgICAgICAgIDwvQ29sdW1uU29ydEl0ZW1zPgogICAgICAgICAgICAgICAgICAgIDxSb3dTb3J0SXRlbXM+CiAgICAgICAgICAgICAgICAgICAgICAgIDxTb3J0SXRlbSByZWY9ImJpMjYxMiIgc29ydERpcmVjdGlvbj0iZGVzY2VuZGluZyIvPgogICAgICAgICAgICAgICAgICAgICAgICA8U29ydEl0ZW0gcmVmPSJiaTQwMTIiIHNvcnREaXJlY3Rpb249ImFzY2VuZGluZyIvPgogICAgICAgICAgICAgICAgICAgICAgICA8U29ydEl0ZW0gcmVmPSJiaTI2MjciIHNvcnREaXJlY3Rpb249ImFzY2VuZGluZyIvPgogICAgICAgICAgICAgICAgICAgIDwvUm93U29ydEl0ZW1zPgogICAgICAgICAgICAgICAgPC9NdWx0aWRpbWVuc2lvbmFsUXVlcnk+CiAgICAgICAgICAgICAgICA8UmVzdWx0RGVmaW5pdGlvbnM+CiAgICAgICAgICAgICAgICAgICAgPFJlc3VsdERlZmluaXRpb24gbmFtZT0iZGQyNjE2IiBwdXJwb3NlPSJwcmltYXJ5IiBtYXhSb3dzTG9va3VwPSJjcm9zc3RhYiIgbWF4Um93c0JlaGF2aW9yPSJub0RhdGEiLz4KICAgICAgICAgICAgICAgIDwvUmVzdWx0RGVmaW5pdGlvbnM+CiAgICAgICAgICAgIDwvRGF0YURlZmluaXRpb24+CiAgICAgICAgPC9QYXJlbnREYXRhRGVmaW5pdGlvbj4KICAgICAgICA8UGFyZW50RGF0YURlZmluaXRpb24gbmFtZT0iZGQzMDMyIiBkYXRhU291cmNlPSJkczg1MSIgY2hpbGRRdWVyeVJlbGF0aW9uc2hpcD0iaW5kZXBlbmRlbnQiIHN0YXR1cz0iZXhlY3V0YWJsZSI+CiAgICAgICAgICAgIDxCdXNpbmVzc0l0ZW1zPgogICAgICAgICAgICAgICAgPFJlbGF0aW9uYWxEYXRhSXRlbSBuYW1lPSJiaTMwMjkiIGJhc2U9ImJpODczIi8+CiAgICAgICAgICAgICAgICA8UmVsYXRpb25hbERhdGFJdGVtIG5hbWU9ImJpMzA1MSIgYmFzZT0iYmkzMDIzIi8+CiAgICAgICAgICAgICAgICA8UmVsYXRpb25hbERhdGFJdGVtIG5hbWU9ImJpMzA2MiIgYmFzZT0iYmkxODcwIi8+CiAgICAgICAgICAgICAgICA8UmVsYXRpb25hbERhdGFJdGVtIG5hbWU9ImJpODYwMSIgYmFzZT0iYmkxMDU5Ii8+CiAgICAgICAgICAgICAgICA8UmVsYXRpb25hbERhdGFJdGVtIG5hbWU9ImJpODYwMiIgYmFzZT0iYmk5MjQiLz4KICAgICAgICAgICAgPC9CdXNpbmVzc0l0ZW1zPgogICAgICAgICAgICA8RGF0YURlZmluaXRpb24gbmFtZT0iZGQzMDM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MDI5Ii8+CiAgICAgICAgICAgICAgICAgICAgICAgICAgICA8QnVzaW5lc3NJdGVtIHJlZj0iYmkzMDYyIi8+CiAgICAgICAgICAgICAgICAgICAgICAgIDwvQXhpcz4KICAgICAgICAgICAgICAgICAgICAgICAgPEF4aXMgdHlwZT0icm93Ij4KICAgICAgICAgICAgICAgICAgICAgICAgICAgIDxCdXNpbmVzc0l0ZW0gcmVmPSJiaTMwNTEiLz4KICAgICAgICAgICAgICAgICAgICAgICAgPC9BeGlzPgogICAgICAgICAgICAgICAgICAgIDwvQXhlcz4KICAgICAgICAgICAgICAgICAgICA8Q29sdW1uU29ydEl0ZW1zPgogICAgICAgICAgICAgICAgICAgICAgICA8U29ydEl0ZW0gcmVmPSJiaTMwMjkiIHNvcnREaXJlY3Rpb249ImFzY2VuZGluZyIvPgogICAgICAgICAgICAgICAgICAgIDwvQ29sdW1uU29ydEl0ZW1zPgogICAgICAgICAgICAgICAgICAgIDxSb3dTb3J0SXRlbXM+CiAgICAgICAgICAgICAgICAgICAgICAgIDxTb3J0SXRlbSByZWY9ImJpMzA1MSIgc29ydERpcmVjdGlvbj0iYXNjZW5kaW5nIi8+CiAgICAgICAgICAgICAgICAgICAgPC9Sb3dTb3J0SXRlbXM+CiAgICAgICAgICAgICAgICA8L011bHRpZGltZW5zaW9uYWxRdWVyeT4KICAgICAgICAgICAgICAgIDxSZXN1bHREZWZpbml0aW9ucz4KICAgICAgICAgICAgICAgICAgICA8UmVzdWx0RGVmaW5pdGlvbiBuYW1lPSJkZDMwMz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xMDQiIGRhdGFTb3VyY2U9ImRzODUxIiBjaGlsZFF1ZXJ5UmVsYXRpb25zaGlwPSJpbmRlcGVuZGVudCIgc3RhdHVzPSJleGVjdXRhYmxlIj4KICAgICAgICAgICAgPEJ1c2luZXNzSXRlbXM+CiAgICAgICAgICAgICAgICA8UmVsYXRpb25hbERhdGFJdGVtIG5hbWU9ImJpMTEwMCIgYmFzZT0iYmkxMDU5Ii8+CiAgICAgICAgICAgICAgICA8UmVsYXRpb25hbERhdGFJdGVtIG5hbWU9ImJpMTY0NCIgYmFzZT0iYmk4NzMiLz4KICAgICAgICAgICAgICAgIDxSZWxhdGlvbmFsRGF0YUl0ZW0gbmFtZT0iYmkyNjc3IiBiYXNlPSJiaTE4NzAiLz4KICAgICAgICAgICAgICAgIDxSZWxhdGlvbmFsRGF0YUl0ZW0gbmFtZT0iYmkzMjgxIiBiYXNlPSJiaTkwMiIvPgogICAgICAgICAgICAgICAgPFJlbGF0aW9uYWxGaWx0ZXJJdGVtIG5hbWU9ImJpMzI4MiIgbGFiZWw9IkNvdW50cnkgRmlsdGVyIEFUIj4KICAgICAgICAgICAgICAgICAgICA8RWRpdG9yUHJvcGVydGllcz4KICAgICAgICAgICAgICAgICAgICAgICAgPFByb3BlcnR5IGtleT0iY29tcGxleGl0eSI+QURWQU5DRUQ8L1Byb3BlcnR5PgogICAgICAgICAgICAgICAgICAgIDwvRWRpdG9yUHJvcGVydGllcz4KICAgICAgICAgICAgICAgICAgICA8RXhwcmVzc2lvbj5lcSgke2JpMzI4MSxiaW5uZWR9LCdBVCcpPC9FeHByZXNzaW9uPgogICAgICAgICAgICAgICAgPC9SZWxhdGlvbmFsRmlsdGVySXRlbT4KICAgICAgICAgICAgICAgIDxSZWxhdGlvbmFsRGF0YUl0ZW0gbmFtZT0iYmkzMjg4IiBiYXNlPSJiaTMyODMiLz4KICAgICAgICAgICAgICAgIDxSZWxhdGlvbmFsRGF0YUl0ZW0gbmFtZT0iYmk4NjAzIiBiYXNlPSJiaTkyNCIvPgogICAgICAgICAgICA8L0J1c2luZXNzSXRlbXM+CiAgICAgICAgICAgIDxEYXRhRGVmaW5pdGlvbiBuYW1lPSJkZDExMD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TAwIi8+CiAgICAgICAgICAgICAgICAgICAgICAgICAgICA8QnVzaW5lc3NJdGVtIHJlZj0iYmkyNjc3Ii8+CiAgICAgICAgICAgICAgICAgICAgICAgIDwvQXhpcz4KICAgICAgICAgICAgICAgICAgICAgICAgPEF4aXMgdHlwZT0icm93Ij4KICAgICAgICAgICAgICAgICAgICAgICAgICAgIDxCdXNpbmVzc0l0ZW0gcmVmPSJiaTE2NDQiLz4KICAgICAgICAgICAgICAgICAgICAgICAgICAgIDxCdXNpbmVzc0l0ZW0gcmVmPSJiaTMyODgiLz4KICAgICAgICAgICAgICAgICAgICAgICAgPC9BeGlzPgogICAgICAgICAgICAgICAgICAgIDwvQXhlcz4KICAgICAgICAgICAgICAgICAgICA8Q29sdW1uU29ydEl0ZW1zPgogICAgICAgICAgICAgICAgICAgICAgICA8U29ydEl0ZW0gcmVmPSJiaTExMDAiIHNvcnREaXJlY3Rpb249ImFzY2VuZGluZyIvPgogICAgICAgICAgICAgICAgICAgIDwvQ29sdW1uU29ydEl0ZW1zPgogICAgICAgICAgICAgICAgICAgIDxSb3dTb3J0SXRlbXM+CiAgICAgICAgICAgICAgICAgICAgICAgIDxTb3J0SXRlbSByZWY9ImJpMTY0NCIgc29ydERpcmVjdGlvbj0iZGVzY2VuZGluZyIvPgogICAgICAgICAgICAgICAgICAgICAgICA8U29ydEl0ZW0gcmVmPSJiaTMyODgiIHNvcnREaXJlY3Rpb249ImFzY2VuZGluZyIvPgogICAgICAgICAgICAgICAgICAgIDwvUm93U29ydEl0ZW1zPgogICAgICAgICAgICAgICAgPC9NdWx0aWRpbWVuc2lvbmFsUXVlcnk+CiAgICAgICAgICAgICAgICA8UmVzdWx0RGVmaW5pdGlvbnM+CiAgICAgICAgICAgICAgICAgICAgPFJlc3VsdERlZmluaXRpb24gbmFtZT0iZGQxMTA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MyODIiLz4KICAgICAgICAgICAgICAgIDwvRGV0YWlsRmlsdGVycz4KICAgICAgICAgICAgPC9BcHBsaWVkRmlsdGVycz4KICAgICAgICA8L1BhcmVudERhdGFEZWZpbml0aW9uPgogICAgICAgIDxQYXJlbnREYXRhRGVmaW5pdGlvbiBuYW1lPSJkZDM1MDAiIGRhdGFTb3VyY2U9ImRzODUxIiBjaGlsZFF1ZXJ5UmVsYXRpb25zaGlwPSJpbmRlcGVuZGVudCIgc3RhdHVzPSJleGVjdXRhYmxlIj4KICAgICAgICAgICAgPEJ1c2luZXNzSXRlbXM+CiAgICAgICAgICAgICAgICA8UmVsYXRpb25hbERhdGFJdGVtIG5hbWU9ImJpMzUxNCIgYmFzZT0iYmkxODUzIi8+CiAgICAgICAgICAgICAgICA8UmVsYXRpb25hbERhdGFJdGVtIG5hbWU9ImJpMzUxOCIgYmFzZT0iYmk4NzMiLz4KICAgICAgICAgICAgICAgIDxSZWxhdGlvbmFsRGF0YUl0ZW0gbmFtZT0iYmkzNTIyIiBiYXNlPSJiaTE4NTciLz4KICAgICAgICAgICAgICAgIDxSZWxhdGlvbmFsRGF0YUl0ZW0gbmFtZT0iYmkzNjg5IiBiYXNlPSJiaTM2NDciLz4KICAgICAgICAgICAgICAgIDxSZWxhdGlvbmFsRGF0YUl0ZW0gbmFtZT0iYmk4NjA0IiBiYXNlPSJiaTkyNCIvPgogICAgICAgICAgICA8L0J1c2luZXNzSXRlbXM+CiAgICAgICAgICAgIDxEYXRhRGVmaW5pdGlvbiBuYW1lPSJkZDM1MDEiIHR5cGU9Im11bHRpZGltZW5zaW9uYWwiIGRhdGFTb3VyY2U9ImRzODUxIj4KICAgICAgICAgICAgICAgIDxNdWx0aWRpbWVuc2lvbmFsUXVlcnkgcm93U3VidG90YWxzPSJmYWxzZSIgY29sdW1uU3VidG90YWxzPSJmYWxzZSIgZGV0YWlsPSJmYWxzZSI+CiAgICAgICAgICAgICAgICAgICAgPEF4ZXM+CiAgICAgICAgICAgICAgICAgICAgICAgIDxBeGlzIHR5cGU9ImNvbHVtbiI+CiAgICAgICAgICAgICAgICAgICAgICAgICAgICA8QnVzaW5lc3NJdGVtIHJlZj0iYmkzNTE0Ii8+CiAgICAgICAgICAgICAgICAgICAgICAgICAgICA8QnVzaW5lc3NJdGVtIHJlZj0iYmkzNTIyIi8+CiAgICAgICAgICAgICAgICAgICAgICAgICAgICA8QnVzaW5lc3NJdGVtIHJlZj0iYmkzNjg5Ii8+CiAgICAgICAgICAgICAgICAgICAgICAgIDwvQXhpcz4KICAgICAgICAgICAgICAgICAgICAgICAgPEF4aXMgdHlwZT0icm93Ij4KICAgICAgICAgICAgICAgICAgICAgICAgICAgIDxCdXNpbmVzc0l0ZW0gcmVmPSJiaTM1MTgiLz4KICAgICAgICAgICAgICAgICAgICAgICAgPC9BeGlzPgogICAgICAgICAgICAgICAgICAgIDwvQXhlcz4KICAgICAgICAgICAgICAgICAgICA8Um93U29ydEl0ZW1zPgogICAgICAgICAgICAgICAgICAgICAgICA8U29ydEl0ZW0gcmVmPSJiaTM1MTgiIHNvcnREaXJlY3Rpb249ImRlc2NlbmRpbmciLz4KICAgICAgICAgICAgICAgICAgICA8L1Jvd1NvcnRJdGVtcz4KICAgICAgICAgICAgICAgIDwvTXVsdGlkaW1lbnNpb25hbFF1ZXJ5PgogICAgICAgICAgICAgICAgPFJlc3VsdERlZmluaXRpb25zPgogICAgICAgICAgICAgICAgICAgIDxSZXN1bHREZWZpbml0aW9uIG5hbWU9ImRkMzUwMiIgcHVycG9zZT0icHJpbWFyeSIgbWF4Um93c0xvb2t1cD0iY3Jvc3N0YWIiIG1heFJvd3NCZWhhdmlvcj0ibm9EYXRhIi8+CiAgICAgICAgICAgICAgICA8L1Jlc3VsdERlZmluaXRpb25zPgogICAgICAgICAgICA8L0RhdGFEZWZpbml0aW9uPgogICAgICAgIDwvUGFyZW50RGF0YURlZmluaXRpb24+CiAgICAgICAgPFBhcmVudERhdGFEZWZpbml0aW9uIG5hbWU9ImRkMzUzNyIgZGF0YVNvdXJjZT0iZHM4NTEiIGNoaWxkUXVlcnlSZWxhdGlvbnNoaXA9ImluZGVwZW5kZW50IiBzdGF0dXM9ImV4ZWN1dGFibGUiPgogICAgICAgICAgICA8QnVzaW5lc3NJdGVtcz4KICAgICAgICAgICAgICAgIDxSZWxhdGlvbmFsRGF0YUl0ZW0gbmFtZT0iYmkzNTM2IiBiYXNlPSJiaTkyNCIvPgogICAgICAgICAgICAgICAgPFJlbGF0aW9uYWxEYXRhSXRlbSBuYW1lPSJiaTg2MDUiIGJhc2U9ImJpODczIi8+CiAgICAgICAgICAgIDwvQnVzaW5lc3NJdGVtcz4KICAgICAgICAgICAgPERhdGFEZWZpbml0aW9uIG5hbWU9ImRkMzUzOCIgdHlwZT0icmVsYXRpb25hbCIgZGF0YVNvdXJjZT0iZHM4NTEiPgogICAgICAgICAgICAgICAgPFJlbGF0aW9uYWxRdWVyeSBkZXRhaWw9ImZhbHNlIj4KICAgICAgICAgICAgICAgICAgICA8U29ydEl0ZW1zPgogICAgICAgICAgICAgICAgICAgICAgICA8U29ydEl0ZW0gcmVmPSJiaTM1MzYiIHNvcnREaXJlY3Rpb249ImFzY2VuZGluZyIvPgogICAgICAgICAgICAgICAgICAgIDwvU29ydEl0ZW1zPgogICAgICAgICAgICAgICAgICAgIDxBeGVzPgogICAgICAgICAgICAgICAgICAgICAgICA8QXhpcyB0eXBlPSJjb2x1bW4iPgogICAgICAgICAgICAgICAgICAgICAgICAgICAgPEJ1c2luZXNzSXRlbSByZWY9ImJpMzUzNiIvPgogICAgICAgICAgICAgICAgICAgICAgICA8L0F4aXM+CiAgICAgICAgICAgICAgICAgICAgPC9BeGVzPgogICAgICAgICAgICAgICAgPC9SZWxhdGlvbmFsUXVlcnk+CiAgICAgICAgICAgICAgICA8UmVzdWx0RGVmaW5pdGlvbnM+CiAgICAgICAgICAgICAgICAgICAgPFJlc3VsdERlZmluaXRpb24gbmFtZT0iZGQzN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NjYiIGRhdGFTb3VyY2U9ImRzODUxIiBjaGlsZFF1ZXJ5UmVsYXRpb25zaGlwPSJpbmRlcGVuZGVudCIgc3RhdHVzPSJleGVjdXRhYmxlIj4KICAgICAgICAgICAgPEJ1c2luZXNzSXRlbXM+CiAgICAgICAgICAgICAgICA8UmVsYXRpb25hbERhdGFJdGVtIG5hbWU9ImJpMzU2NSIgYmFzZT0iYmk5MjQiLz4KICAgICAgICAgICAgICAgIDxSZWxhdGlvbmFsRGF0YUl0ZW0gbmFtZT0iYmk4NjA2IiBiYXNlPSJiaTg3MyIvPgogICAgICAgICAgICA8L0J1c2luZXNzSXRlbXM+CiAgICAgICAgICAgIDxEYXRhRGVmaW5pdGlvbiBuYW1lPSJkZDM1NjciIHR5cGU9InJlbGF0aW9uYWwiIGRhdGFTb3VyY2U9ImRzODUxIj4KICAgICAgICAgICAgICAgIDxSZWxhdGlvbmFsUXVlcnkgZGV0YWlsPSJmYWxzZSI+CiAgICAgICAgICAgICAgICAgICAgPFNvcnRJdGVtcz4KICAgICAgICAgICAgICAgICAgICAgICAgPFNvcnRJdGVtIHJlZj0iYmkzNTY1IiBzb3J0RGlyZWN0aW9uPSJhc2NlbmRpbmciLz4KICAgICAgICAgICAgICAgICAgICA8L1NvcnRJdGVtcz4KICAgICAgICAgICAgICAgICAgICA8QXhlcz4KICAgICAgICAgICAgICAgICAgICAgICAgPEF4aXMgdHlwZT0iY29sdW1uIj4KICAgICAgICAgICAgICAgICAgICAgICAgICAgIDxCdXNpbmVzc0l0ZW0gcmVmPSJiaTM1NjUiLz4KICAgICAgICAgICAgICAgICAgICAgICAgPC9BeGlzPgogICAgICAgICAgICAgICAgICAgIDwvQXhlcz4KICAgICAgICAgICAgICAgIDwvUmVsYXRpb25hbFF1ZXJ5PgogICAgICAgICAgICAgICAgPFJlc3VsdERlZmluaXRpb25zPgogICAgICAgICAgICAgICAgICAgIDxSZXN1bHREZWZpbml0aW9uIG5hbWU9ImRkMzU2N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kzIiBkYXRhU291cmNlPSJkczg1MSIgY2hpbGRRdWVyeVJlbGF0aW9uc2hpcD0iaW5kZXBlbmRlbnQiIHN0YXR1cz0iZXhlY3V0YWJsZSI+CiAgICAgICAgICAgIDxCdXNpbmVzc0l0ZW1zPgogICAgICAgICAgICAgICAgPFJlbGF0aW9uYWxEYXRhSXRlbSBuYW1lPSJiaTM1OTIiIGJhc2U9ImJpOTI0Ii8+CiAgICAgICAgICAgICAgICA8UmVsYXRpb25hbEZpbHRlckl0ZW0gbmFtZT0iYmkzNjA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zU5MixiaW5uZWR9LCc3NCcpPC9FeHByZXNzaW9uPgogICAgICAgICAgICAgICAgPC9SZWxhdGlvbmFsRmlsdGVySXRlbT4KICAgICAgICAgICAgICAgIDxSZWxhdGlvbmFsRGF0YUl0ZW0gbmFtZT0iYmk4NjA3IiBiYXNlPSJiaTg3MyIvPgogICAgICAgICAgICA8L0J1c2luZXNzSXRlbXM+CiAgICAgICAgICAgIDxEYXRhRGVmaW5pdGlvbiBuYW1lPSJkZDM1OTQiIHR5cGU9InJlbGF0aW9uYWwiIGRhdGFTb3VyY2U9ImRzODUxIj4KICAgICAgICAgICAgICAgIDxSZWxhdGlvbmFsUXVlcnkgZGV0YWlsPSJmYWxzZSI+CiAgICAgICAgICAgICAgICAgICAgPFNvcnRJdGVtcz4KICAgICAgICAgICAgICAgICAgICAgICAgPFNvcnRJdGVtIHJlZj0iYmkzNTkyIiBzb3J0RGlyZWN0aW9uPSJhc2NlbmRpbmciLz4KICAgICAgICAgICAgICAgICAgICA8L1NvcnRJdGVtcz4KICAgICAgICAgICAgICAgICAgICA8QXhlcz4KICAgICAgICAgICAgICAgICAgICAgICAgPEF4aXMgdHlwZT0iY29sdW1uIj4KICAgICAgICAgICAgICAgICAgICAgICAgICAgIDxCdXNpbmVzc0l0ZW0gcmVmPSJiaTM1OTIiLz4KICAgICAgICAgICAgICAgICAgICAgICAgPC9BeGlzPgogICAgICAgICAgICAgICAgICAgIDwvQXhlcz4KICAgICAgICAgICAgICAgIDwvUmVsYXRpb25hbFF1ZXJ5PgogICAgICAgICAgICAgICAgPFJlc3VsdERlZmluaXRpb25zPgogICAgICAgICAgICAgICAgICAgIDxSZXN1bHREZWZpbml0aW9uIG5hbWU9ImRkMzU5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jA4Ii8+CiAgICAgICAgICAgICAgICA8L0RldGFpbEZpbHRlcnM+CiAgICAgICAgICAgIDwvQXBwbGllZEZpbHRlcnM+CiAgICAgICAgPC9QYXJlbnREYXRhRGVmaW5pdGlvbj4KICAgICAgICA8UGFyZW50RGF0YURlZmluaXRpb24gbmFtZT0iZGQzNzE3IiBkYXRhU291cmNlPSJkczg1MSIgY2hpbGRRdWVyeVJlbGF0aW9uc2hpcD0iaW5kZXBlbmRlbnQiIHN0YXR1cz0iZXhlY3V0YWJsZSI+CiAgICAgICAgICAgIDxCdXNpbmVzc0l0ZW1zPgogICAgICAgICAgICAgICAgPFJlbGF0aW9uYWxEYXRhSXRlbSBuYW1lPSJiaTM3MTYiIGJhc2U9ImJpMTQzOCIvPgogICAgICAgICAgICAgICAgPFJlbGF0aW9uYWxEYXRhSXRlbSBuYW1lPSJiaTM3MTEiIGJhc2U9ImJpMTA0NiIvPgogICAgICAgICAgICAgICAgPFJlbGF0aW9uYWxEYXRhSXRlbSBuYW1lPSJiaTM3MTQiIGJhc2U9ImJpMTQ4NCIvPgogICAgICAgICAgICAgICAgPFJlbGF0aW9uYWxEYXRhSXRlbSBuYW1lPSJiaTM3MTUiIGJhc2U9ImJpODczIi8+CiAgICAgICAgICAgICAgICA8UmVsYXRpb25hbERhdGFJdGVtIG5hbWU9ImJpMzcxMCIgYmFzZT0iYmkxNTQ2Ii8+CiAgICAgICAgICAgICAgICA8UmVsYXRpb25hbERhdGFJdGVtIG5hbWU9ImJpMzcxMyIgYmFzZT0iYmkxNjU1Ii8+CiAgICAgICAgICAgICAgICA8UmVsYXRpb25hbERhdGFJdGVtIG5hbWU9ImJpMzc0MSIgYmFzZT0iYmkxODUzIi8+CiAgICAgICAgICAgICAgICA8UmVsYXRpb25hbERhdGFJdGVtIG5hbWU9ImJpODYwOCIgYmFzZT0iYmk5MjQiLz4KICAgICAgICAgICAgPC9CdXNpbmVzc0l0ZW1zPgogICAgICAgICAgICA8RGF0YURlZmluaXRpb24gbmFtZT0iZGQzNzE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EwIi8+CiAgICAgICAgICAgICAgICAgICAgICAgICAgICA8QnVzaW5lc3NJdGVtIHJlZj0iYmkzNzExIi8+CiAgICAgICAgICAgICAgICAgICAgICAgICAgICA8QnVzaW5lc3NJdGVtIHJlZj0iYmkzNzQxIi8+CiAgICAgICAgICAgICAgICAgICAgICAgICAgICA8QnVzaW5lc3NJdGVtIHJlZj0iYmkzNzEzIi8+CiAgICAgICAgICAgICAgICAgICAgICAgICAgICA8QnVzaW5lc3NJdGVtIHJlZj0iYmkzNzE0Ii8+CiAgICAgICAgICAgICAgICAgICAgICAgIDwvQXhpcz4KICAgICAgICAgICAgICAgICAgICAgICAgPEF4aXMgdHlwZT0icm93Ij4KICAgICAgICAgICAgICAgICAgICAgICAgICAgIDxCdXNpbmVzc0l0ZW0gcmVmPSJiaTM3MTUiLz4KICAgICAgICAgICAgICAgICAgICAgICAgICAgIDxCdXNpbmVzc0l0ZW0gcmVmPSJiaTM3MTYiLz4KICAgICAgICAgICAgICAgICAgICAgICAgPC9BeGlzPgogICAgICAgICAgICAgICAgICAgIDwvQXhlcz4KICAgICAgICAgICAgICAgICAgICA8Um93U29ydEl0ZW1zPgogICAgICAgICAgICAgICAgICAgICAgICA8U29ydEl0ZW0gcmVmPSJiaTM3MTUiIHNvcnREaXJlY3Rpb249ImRlc2NlbmRpbmciLz4KICAgICAgICAgICAgICAgICAgICAgICAgPFNvcnRJdGVtIHJlZj0iYmkzNzE2IiBzb3J0RGlyZWN0aW9uPSJhc2NlbmRpbmciLz4KICAgICAgICAgICAgICAgICAgICA8L1Jvd1NvcnRJdGVtcz4KICAgICAgICAgICAgICAgIDwvTXVsdGlkaW1lbnNpb25hbFF1ZXJ5PgogICAgICAgICAgICAgICAgPFJlc3VsdERlZmluaXRpb25zPgogICAgICAgICAgICAgICAgICAgIDxSZXN1bHREZWZpbml0aW9uIG5hbWU9ImRkMzcxOSIgcHVycG9zZT0icHJpbWFyeSIgbWF4Um93c0xvb2t1cD0iY3Jvc3N0YWIiIG1heFJvd3NCZWhhdmlvcj0ibm9EYXRhIi8+CiAgICAgICAgICAgICAgICA8L1Jlc3VsdERlZmluaXRpb25zPgogICAgICAgICAgICA8L0RhdGFEZWZpbml0aW9uPgogICAgICAgIDwvUGFyZW50RGF0YURlZmluaXRpb24+CiAgICAgICAgPFBhcmVudERhdGFEZWZpbml0aW9uIG5hbWU9ImRkMzc1MiIgZGF0YVNvdXJjZT0iZHM4NTEiIGNoaWxkUXVlcnlSZWxhdGlvbnNoaXA9ImluZGVwZW5kZW50IiBzdGF0dXM9ImV4ZWN1dGFibGUiPgogICAgICAgICAgICA8QnVzaW5lc3NJdGVtcz4KICAgICAgICAgICAgICAgIDxSZWxhdGlvbmFsRGF0YUl0ZW0gbmFtZT0iYmkzNzQ2IiBiYXNlPSJiaTEwNDYiLz4KICAgICAgICAgICAgICAgIDxSZWxhdGlvbmFsRGF0YUl0ZW0gbmFtZT0iYmkzNzQ5IiBiYXNlPSJiaTE0ODQiLz4KICAgICAgICAgICAgICAgIDxSZWxhdGlvbmFsRGF0YUl0ZW0gbmFtZT0iYmkzNzUwIiBiYXNlPSJiaTg3MyIvPgogICAgICAgICAgICAgICAgPFJlbGF0aW9uYWxEYXRhSXRlbSBuYW1lPSJiaTM3NDUiIGJhc2U9ImJpMTU0NiIvPgogICAgICAgICAgICAgICAgPFJlbGF0aW9uYWxEYXRhSXRlbSBuYW1lPSJiaTM3NDgiIGJhc2U9ImJpMTY1NSIvPgogICAgICAgICAgICAgICAgPFJlbGF0aW9uYWxEYXRhSXRlbSBuYW1lPSJiaTM3NDciIGJhc2U9ImJpMTg1MyIvPgogICAgICAgICAgICAgICAgPFJlbGF0aW9uYWxEYXRhSXRlbSBuYW1lPSJiaTM3NjgiIGJhc2U9ImJpMTg5NSIvPgogICAgICAgICAgICAgICAgPFJlbGF0aW9uYWxEYXRhSXRlbSBuYW1lPSJiaTg2MDkiIGJhc2U9ImJpOTI0Ii8+CiAgICAgICAgICAgIDwvQnVzaW5lc3NJdGVtcz4KICAgICAgICAgICAgPERhdGFEZWZpbml0aW9uIG5hbWU9ImRkMzc1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0NSIvPgogICAgICAgICAgICAgICAgICAgICAgICAgICAgPEJ1c2luZXNzSXRlbSByZWY9ImJpMzc0NiIvPgogICAgICAgICAgICAgICAgICAgICAgICAgICAgPEJ1c2luZXNzSXRlbSByZWY9ImJpMzc0NyIvPgogICAgICAgICAgICAgICAgICAgICAgICAgICAgPEJ1c2luZXNzSXRlbSByZWY9ImJpMzc0OCIvPgogICAgICAgICAgICAgICAgICAgICAgICAgICAgPEJ1c2luZXNzSXRlbSByZWY9ImJpMzc0OSIvPgogICAgICAgICAgICAgICAgICAgICAgICA8L0F4aXM+CiAgICAgICAgICAgICAgICAgICAgICAgIDxBeGlzIHR5cGU9InJvdyI+CiAgICAgICAgICAgICAgICAgICAgICAgICAgICA8QnVzaW5lc3NJdGVtIHJlZj0iYmkzNzUwIi8+CiAgICAgICAgICAgICAgICAgICAgICAgICAgICA8QnVzaW5lc3NJdGVtIHJlZj0iYmkzNzY4Ii8+CiAgICAgICAgICAgICAgICAgICAgICAgIDwvQXhpcz4KICAgICAgICAgICAgICAgICAgICA8L0F4ZXM+CiAgICAgICAgICAgICAgICAgICAgPFJvd1NvcnRJdGVtcz4KICAgICAgICAgICAgICAgICAgICAgICAgPFNvcnRJdGVtIHJlZj0iYmkzNzUwIiBzb3J0RGlyZWN0aW9uPSJkZXNjZW5kaW5nIi8+CiAgICAgICAgICAgICAgICAgICAgICAgIDxTb3J0SXRlbSByZWY9ImJpMzc2OCIgc29ydERpcmVjdGlvbj0iYXNjZW5kaW5nIi8+CiAgICAgICAgICAgICAgICAgICAgPC9Sb3dTb3J0SXRlbXM+CiAgICAgICAgICAgICAgICA8L011bHRpZGltZW5zaW9uYWxRdWVyeT4KICAgICAgICAgICAgICAgIDxSZXN1bHREZWZpbml0aW9ucz4KICAgICAgICAgICAgICAgICAgICA8UmVzdWx0RGVmaW5pdGlvbiBuYW1lPSJkZDM3NT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5MTkiIGRhdGFTb3VyY2U9ImRzODUxIiBjaGlsZFF1ZXJ5UmVsYXRpb25zaGlwPSJpbmRlcGVuZGVudCIgc3RhdHVzPSJleGVjdXRhYmxlIj4KICAgICAgICAgICAgPEJ1c2luZXNzSXRlbXM+CiAgICAgICAgICAgICAgICA8UmVsYXRpb25hbERhdGFJdGVtIG5hbWU9ImJpMzkxMyIgYmFzZT0iYmkxMDQ2Ii8+CiAgICAgICAgICAgICAgICA8UmVsYXRpb25hbERhdGFJdGVtIG5hbWU9ImJpMzkxNiIgYmFzZT0iYmkxNDg0Ii8+CiAgICAgICAgICAgICAgICA8UmVsYXRpb25hbERhdGFJdGVtIG5hbWU9ImJpMzkxNyIgYmFzZT0iYmk4NzMiLz4KICAgICAgICAgICAgICAgIDxSZWxhdGlvbmFsRGF0YUl0ZW0gbmFtZT0iYmkzOTEyIiBiYXNlPSJiaTE1NDYiLz4KICAgICAgICAgICAgICAgIDxSZWxhdGlvbmFsRGF0YUl0ZW0gbmFtZT0iYmkzOTE1IiBiYXNlPSJiaTE2NTUiLz4KICAgICAgICAgICAgICAgIDxSZWxhdGlvbmFsRGF0YUl0ZW0gbmFtZT0iYmkzOTE0IiBiYXNlPSJiaTE4NTMiLz4KICAgICAgICAgICAgICAgIDxSZWxhdGlvbmFsRGF0YUl0ZW0gbmFtZT0iYmkzOTU1IiBiYXNlPSJiaTM4MTQiLz4KICAgICAgICAgICAgICAgIDxSZWxhdGlvbmFsRGF0YUl0ZW0gbmFtZT0iYmk4NjEwIiBiYXNlPSJiaTkyNCIvPgogICAgICAgICAgICA8L0J1c2luZXNzSXRlbXM+CiAgICAgICAgICAgIDxEYXRhRGVmaW5pdGlvbiBuYW1lPSJkZDM5MjA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5MTIiLz4KICAgICAgICAgICAgICAgICAgICAgICAgICAgIDxCdXNpbmVzc0l0ZW0gcmVmPSJiaTM5MTMiLz4KICAgICAgICAgICAgICAgICAgICAgICAgICAgIDxCdXNpbmVzc0l0ZW0gcmVmPSJiaTM5MTQiLz4KICAgICAgICAgICAgICAgICAgICAgICAgICAgIDxCdXNpbmVzc0l0ZW0gcmVmPSJiaTM5MTUiLz4KICAgICAgICAgICAgICAgICAgICAgICAgICAgIDxCdXNpbmVzc0l0ZW0gcmVmPSJiaTM5MTYiLz4KICAgICAgICAgICAgICAgICAgICAgICAgPC9BeGlzPgogICAgICAgICAgICAgICAgICAgICAgICA8QXhpcyB0eXBlPSJyb3ciPgogICAgICAgICAgICAgICAgICAgICAgICAgICAgPEJ1c2luZXNzSXRlbSByZWY9ImJpMzkxNyIvPgogICAgICAgICAgICAgICAgICAgICAgICAgICAgPEJ1c2luZXNzSXRlbSByZWY9ImJpMzk1NSIvPgogICAgICAgICAgICAgICAgICAgICAgICA8L0F4aXM+CiAgICAgICAgICAgICAgICAgICAgPC9BeGVzPgogICAgICAgICAgICAgICAgICAgIDxSb3dTb3J0SXRlbXM+CiAgICAgICAgICAgICAgICAgICAgICAgIDxTb3J0SXRlbSByZWY9ImJpMzkxNyIgc29ydERpcmVjdGlvbj0iZGVzY2VuZGluZyIvPgogICAgICAgICAgICAgICAgICAgICAgICA8U29ydEl0ZW0gcmVmPSJiaTM5NTUiIHNvcnREaXJlY3Rpb249ImFzY2VuZGluZyIvPgogICAgICAgICAgICAgICAgICAgIDwvUm93U29ydEl0ZW1zPgogICAgICAgICAgICAgICAgPC9NdWx0aWRpbWVuc2lvbmFsUXVlcnk+CiAgICAgICAgICAgICAgICA8UmVzdWx0RGVmaW5pdGlvbnM+CiAgICAgICAgICAgICAgICAgICAgPFJlc3VsdERlZmluaXRpb24gbmFtZT0iZGQzOTIxIiBwdXJwb3NlPSJwcmltYXJ5IiBtYXhSb3dzTG9va3VwPSJjcm9zc3RhYiIgbWF4Um93c0JlaGF2aW9yPSJub0RhdGEiLz4KICAgICAgICAgICAgICAgIDwvUmVzdWx0RGVmaW5pdGlvbnM+CiAgICAgICAgICAgIDwvRGF0YURlZmluaXRpb24+CiAgICAgICAgPC9QYXJlbnREYXRhRGVmaW5pdGlvbj4KICAgICAgICA8UGFyZW50RGF0YURlZmluaXRpb24gbmFtZT0iZGQ0MjUzIiBkYXRhU291cmNlPSJkczcwIiBjaGlsZFF1ZXJ5UmVsYXRpb25zaGlwPSJpbmRlcGVuZGVudCIgc3RhdHVzPSJleGVjdXRhYmxlIj4KICAgICAgICAgICAgPEJ1c2luZXNzSXRlbXM+CiAgICAgICAgICAgICAgICA8UmVsYXRpb25hbERhdGFJdGVtIG5hbWU9ImJpMTE0IiBiYXNlPSJiaTgwIi8+CiAgICAgICAgICAgICAgICA8UmVsYXRpb25hbERhdGFJdGVtIG5hbWU9ImJpNDA4MSIgYmFzZT0iYmk0MDgwIi8+CiAgICAgICAgICAgICAgICA8UmVsYXRpb25hbERhdGFJdGVtIG5hbWU9ImJpNDEzNCIgYmFzZT0iYmk0MTMzIi8+CiAgICAgICAgICAgICAgICA8UmVsYXRpb25hbERhdGFJdGVtIG5hbWU9ImJpNDEzOSIgYmFzZT0iYmk0MTM4Ii8+CiAgICAgICAgICAgICAgICA8UmVsYXRpb25hbERhdGFJdGVtIG5hbWU9ImJpNDE0NCIgYmFzZT0iYmk0MTQzIi8+CiAgICAgICAgICAgICAgICA8UmVsYXRpb25hbERhdGFJdGVtIG5hbWU9ImJpNDE0OCIgYmFzZT0iYmk3MiIvPgogICAgICAgICAgICAgICAgPFJlbGF0aW9uYWxEYXRhSXRlbSBuYW1lPSJiaTQxOTIiIGJhc2U9ImJpNzMiLz4KICAgICAgICAgICAgICAgIDxSZWxhdGlvbmFsRGF0YUl0ZW0gbmFtZT0iYmk0MDU5IiBiYXNlPSJiaTc0Ii8+CiAgICAgICAgICAgICAgICA8UmVsYXRpb25hbERhdGFJdGVtIG5hbWU9ImJpNDI0MiIgYmFzZT0iYmk0MjM4Ii8+CiAgICAgICAgICAgICAgICA8UmVsYXRpb25hbERhdGFJdGVtIG5hbWU9ImJpNDI0OSIgYmFzZT0iYmk0MjQ2Ii8+CiAgICAgICAgICAgICAgICA8UmVsYXRpb25hbERhdGFJdGVtIG5hbWU9ImJpNDM4MSIgYmFzZT0iYmk5MSIvPgogICAgICAgICAgICAgICAgPFJlbGF0aW9uYWxEYXRhSXRlbSBuYW1lPSJiaTYwMjIiIGJhc2U9ImJpNzEiLz4KICAgICAgICAgICAgICAgIDxSZWxhdGlvbmFsRGF0YUl0ZW0gbmFtZT0iYmk2MTI2IiBiYXNlPSJiaTYxMjMiLz4KICAgICAgICAgICAgICAgIDxSZWxhdGlvbmFsRGF0YUl0ZW0gbmFtZT0iYmk3MzAxIiBiYXNlPSJiaTY5MjgiLz4KICAgICAgICAgICAgICAgIDxSZWxhdGlvbmFsRGF0YUl0ZW0gbmFtZT0iYmk3NzQ1IiBiYXNlPSJiaTc3NDQiLz4KICAgICAgICAgICAgICAgIDxSZWxhdGlvbmFsRGF0YUl0ZW0gbmFtZT0iYmk4NjExIiBiYXNlPSJiaTEwODciLz4KICAgICAgICAgICAgPC9CdXNpbmVzc0l0ZW1zPgogICAgICAgICAgICA8RGF0YURlZmluaXRpb24gbmFtZT0iZGQ0MjU0IiB0eXBlPSJyZWxhdGlvbmFsIiBkYXRhU291cmNlPSJkczcwIj4KICAgICAgICAgICAgICAgIDxSZWxhdGlvbmFsUXVlcnkgZGV0YWlsPSJmYWxzZSI+CiAgICAgICAgICAgICAgICAgICAgPFNvcnRJdGVtcz4KICAgICAgICAgICAgICAgICAgICAgICAgPFNvcnRJdGVtIHJlZj0iYmk2MTI2IiBzb3J0RGlyZWN0aW9uPSJhc2NlbmRpbmciLz4KICAgICAgICAgICAgICAgICAgICA8L1NvcnRJdGVtcz4KICAgICAgICAgICAgICAgICAgICA8QXhlcz4KICAgICAgICAgICAgICAgICAgICAgICAgPEF4aXMgdHlwZT0iY29sdW1uIj4KICAgICAgICAgICAgICAgICAgICAgICAgICAgIDxCdXNpbmVzc0l0ZW0gcmVmPSJiaTExNCIvPgogICAgICAgICAgICAgICAgICAgICAgICAgICAgPEJ1c2luZXNzSXRlbSByZWY9ImJpNDA4MSIvPgogICAgICAgICAgICAgICAgICAgICAgICAgICAgPEJ1c2luZXNzSXRlbSByZWY9ImJpNDEzNCIvPgogICAgICAgICAgICAgICAgICAgICAgICAgICAgPEJ1c2luZXNzSXRlbSByZWY9ImJpNDEzOSIvPgogICAgICAgICAgICAgICAgICAgICAgICAgICAgPEJ1c2luZXNzSXRlbSByZWY9ImJpNDE0NCIvPgogICAgICAgICAgICAgICAgICAgICAgICAgICAgPEJ1c2luZXNzSXRlbSByZWY9ImJpNDE0OCIvPgogICAgICAgICAgICAgICAgICAgICAgICAgICAgPEJ1c2luZXNzSXRlbSByZWY9ImJpNjAyMiIvPgogICAgICAgICAgICAgICAgICAgICAgICAgICAgPEJ1c2luZXNzSXRlbSByZWY9ImJpNDE5MiIvPgogICAgICAgICAgICAgICAgICAgICAgICAgICAgPEJ1c2luZXNzSXRlbSByZWY9ImJpNzMwMSIvPgogICAgICAgICAgICAgICAgICAgICAgICAgICAgPEJ1c2luZXNzSXRlbSByZWY9ImJpNDA1OSIvPgogICAgICAgICAgICAgICAgICAgICAgICAgICAgPEJ1c2luZXNzSXRlbSByZWY9ImJpNDI0OSIvPgogICAgICAgICAgICAgICAgICAgICAgICAgICAgPEJ1c2luZXNzSXRlbSByZWY9ImJpNjEyNiIvPgogICAgICAgICAgICAgICAgICAgICAgICAgICAgPEJ1c2luZXNzSXRlbSByZWY9ImJpNDI0MiIvPgogICAgICAgICAgICAgICAgICAgICAgICAgICAgPEJ1c2luZXNzSXRlbSByZWY9ImJpNDM4MSIvPgogICAgICAgICAgICAgICAgICAgICAgICAgICAgPEJ1c2luZXNzSXRlbSByZWY9ImJpNzc0NSIvPgogICAgICAgICAgICAgICAgICAgICAgICA8L0F4aXM+CiAgICAgICAgICAgICAgICAgICAgPC9BeGVzPgogICAgICAgICAgICAgICAgPC9SZWxhdGlvbmFsUXVlcnk+CiAgICAgICAgICAgICAgICA8UmVzdWx0RGVmaW5pdGlvbnM+CiAgICAgICAgICAgICAgICAgICAgPFJlc3VsdERlZmluaXRpb24gbmFtZT0iZGQ0MjU1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0NjEwIiBkYXRhU291cmNlcz0iZHMzNCBkczIxMzgiIGNoaWxkUXVlcnlSZWxhdGlvbnNoaXA9ImluZGVwZW5kZW50Ij4KICAgICAgICAgICAgPEJ1c2luZXNzSXRlbXM+CiAgICAgICAgICAgICAgICA8U3ludGhldGljSXRlbXMgbmFtZT0ic2k0NjEyIj4KICAgICAgICAgICAgICAgICAgICA8SXRlbSBuYW1lPSJiaTQ2MTMiIHB1cnBvc2U9Im1lc3NhZ2UiLz4KICAgICAgICAgICAgICAgIDwvU3ludGhldGljSXRlbXM+CiAgICAgICAgICAgICAgICA8UmVsYXRpb25hbERhdGFJdGVtIG5hbWU9ImJpMjE2MiIgYmFzZT0iYmk0NyIvPgogICAgICAgICAgICAgICAgPFJlbGF0aW9uYWxEYXRhSXRlbSBuYW1lPSJiaTIxNjMiIGJhc2U9ImJpMzUiLz4KICAgICAgICAgICAgICAgIDxSZWxhdGlvbmFsRGF0YUl0ZW0gbmFtZT0iYmkyMTY0IiBiYXNlPSJiaTM3Ii8+CiAgICAgICAgICAgICAgICA8UmVsYXRpb25hbERhdGFJdGVtIG5hbWU9ImJpMjE2NSIgYmFzZT0iYmkzOCIvPgogICAgICAgICAgICAgICAgPFJlbGF0aW9uYWxEYXRhSXRlbSBuYW1lPSJiaTIxNjYiIGJhc2U9ImJpMzkiLz4KICAgICAgICAgICAgICAgIDxSZWxhdGlvbmFsRGF0YUl0ZW0gbmFtZT0iYmkyMTY3IiBiYXNlPSJiaTQxIi8+CiAgICAgICAgICAgICAgICA8UmVsYXRpb25hbERhdGFJdGVtIG5hbWU9ImJpMjE2OCIgYmFzZT0iYmk0MiIvPgogICAgICAgICAgICAgICAgPFJlbGF0aW9uYWxEYXRhSXRlbSBuYW1lPSJiaTIxNjkiIGJhc2U9ImJpNDMiLz4KICAgICAgICAgICAgICAgIDxSZWxhdGlvbmFsRGF0YUl0ZW0gbmFtZT0iYmkyMTcwIiBiYXNlPSJiaTQ0Ii8+CiAgICAgICAgICAgICAgICA8UmVsYXRpb25hbERhdGFJdGVtIG5hbWU9ImJpMjE3MSIgYmFzZT0iYmk0NSIvPgogICAgICAgICAgICAgICAgPFJlbGF0aW9uYWxEYXRhSXRlbSBuYW1lPSJiaTIxNzIiIGJhc2U9ImJpNDYiLz4KICAgICAgICAgICAgICAgIDxSZWxhdGlvbmFsRGF0YUl0ZW0gbmFtZT0iYmkyMTczIiBiYXNlPSJiaTQ4Ii8+CiAgICAgICAgICAgICAgICA8UmVsYXRpb25hbERhdGFJdGVtIG5hbWU9ImJpMjE3NCIgYmFzZT0iYmk0OSIvPgogICAgICAgICAgICAgICAgPFJlbGF0aW9uYWxEYXRhSXRlbSBuYW1lPSJiaTIxNzUiIGJhc2U9ImJpNTAiLz4KICAgICAgICAgICAgICAgIDxSZWxhdGlvbmFsRGF0YUl0ZW0gbmFtZT0iYmkyMTc2IiBiYXNlPSJiaTU0Ii8+CiAgICAgICAgICAgICAgICA8UmVsYXRpb25hbERhdGFJdGVtIG5hbWU9ImJpMjE3NyIgYmFzZT0iYmk1NyIvPgogICAgICAgICAgICAgICAgPFJlbGF0aW9uYWxEYXRhSXRlbSBuYW1lPSJiaTIxNzgiIGJhc2U9ImJpNjEiLz4KICAgICAgICAgICAgICAgIDxSZWxhdGlvbmFsRGF0YUl0ZW0gbmFtZT0iYmkyMTc5IiBiYXNlPSJiaTYyIi8+CiAgICAgICAgICAgICAgICA8UmVsYXRpb25hbERhdGFJdGVtIG5hbWU9ImJpMjE4MCIgYmFzZT0iYmk2NCIvPgogICAgICAgICAgICAgICAgPFJlbGF0aW9uYWxEYXRhSXRlbSBuYW1lPSJiaTIxODEiIGJhc2U9ImJpNjUiLz4KICAgICAgICAgICAgICAgIDxSZWxhdGlvbmFsRGF0YUl0ZW0gbmFtZT0iYmkyMTgyIiBiYXNlPSJiaTY3Ii8+CiAgICAgICAgICAgICAgICA8UmVsYXRpb25hbERhdGFJdGVtIG5hbWU9ImJpMjE4MyIgYmFzZT0iYmkzNiIvPgogICAgICAgICAgICAgICAgPFJlbGF0aW9uYWxEYXRhSXRlbSBuYW1lPSJiaTIxODQiIGJhc2U9ImJpNDAiLz4KICAgICAgICAgICAgICAgIDxSZWxhdGlvbmFsRGF0YUl0ZW0gbmFtZT0iYmkyMTg1IiBiYXNlPSJiaTUxIi8+CiAgICAgICAgICAgICAgICA8UmVsYXRpb25hbERhdGFJdGVtIG5hbWU9ImJpMjE4NiIgYmFzZT0iYmk1MiIvPgogICAgICAgICAgICAgICAgPFJlbGF0aW9uYWxEYXRhSXRlbSBuYW1lPSJiaTIxODciIGJhc2U9ImJpNTMiLz4KICAgICAgICAgICAgICAgIDxSZWxhdGlvbmFsRGF0YUl0ZW0gbmFtZT0iYmkyMTg4IiBiYXNlPSJiaTU1Ii8+CiAgICAgICAgICAgICAgICA8UmVsYXRpb25hbERhdGFJdGVtIG5hbWU9ImJpMjE4OSIgYmFzZT0iYmk1NiIvPgogICAgICAgICAgICAgICAgPFJlbGF0aW9uYWxEYXRhSXRlbSBuYW1lPSJiaTIxOTAiIGJhc2U9ImJpNTgiLz4KICAgICAgICAgICAgICAgIDxSZWxhdGlvbmFsRGF0YUl0ZW0gbmFtZT0iYmkyMTkxIiBiYXNlPSJiaTU5Ii8+CiAgICAgICAgICAgICAgICA8UmVsYXRpb25hbERhdGFJdGVtIG5hbWU9ImJpMjE5MiIgYmFzZT0iYmk2MCIvPgogICAgICAgICAgICAgICAgPFJlbGF0aW9uYWxEYXRhSXRlbSBuYW1lPSJiaTIxOTMiIGJhc2U9ImJpNjMiLz4KICAgICAgICAgICAgICAgIDxSZWxhdGlvbmFsRGF0YUl0ZW0gbmFtZT0iYmkyMTk0IiBiYXNlPSJiaTY2Ii8+CiAgICAgICAgICAgICAgICA8UmVsYXRpb25hbERhdGFJdGVtIG5hbWU9ImJpMjE5NSIgYmFzZT0iYmkyMTUwIi8+CiAgICAgICAgICAgICAgICA8UmVsYXRpb25hbERhdGFJdGVtIG5hbWU9ImJpMjE5NiIgYmFzZT0iYmkyMTQyIi8+CiAgICAgICAgICAgICAgICA8UmVsYXRpb25hbERhdGFJdGVtIG5hbWU9ImJpMjE5NyIgYmFzZT0iYmkyMTQzIi8+CiAgICAgICAgICAgICAgICA8UmVsYXRpb25hbERhdGFJdGVtIG5hbWU9ImJpMjE5OCIgYmFzZT0iYmkyMTQ0Ii8+CiAgICAgICAgICAgICAgICA8UmVsYXRpb25hbERhdGFJdGVtIG5hbWU9ImJpMjE5OSIgYmFzZT0iYmkyMTQ2Ii8+CiAgICAgICAgICAgICAgICA8UmVsYXRpb25hbERhdGFJdGVtIG5hbWU9ImJpMjIwMCIgYmFzZT0iYmkyMTUxIi8+CiAgICAgICAgICAgICAgICA8UmVsYXRpb25hbERhdGFJdGVtIG5hbWU9ImJpMjIwMSIgYmFzZT0iYmkyMTUyIi8+CiAgICAgICAgICAgICAgICA8UmVsYXRpb25hbERhdGFJdGVtIG5hbWU9ImJpMjIwMiIgYmFzZT0iYmkyMTUzIi8+CiAgICAgICAgICAgICAgICA8UmVsYXRpb25hbERhdGFJdGVtIG5hbWU9ImJpMjIwMyIgYmFzZT0iYmkyMTU0Ii8+CiAgICAgICAgICAgICAgICA8UmVsYXRpb25hbERhdGFJdGVtIG5hbWU9ImJpMjIwNCIgYmFzZT0iYmkyMTM5Ii8+CiAgICAgICAgICAgICAgICA8UmVsYXRpb25hbERhdGFJdGVtIG5hbWU9ImJpMjIwNSIgYmFzZT0iYmkyMTQwIi8+CiAgICAgICAgICAgICAgICA8UmVsYXRpb25hbERhdGFJdGVtIG5hbWU9ImJpMjIwNiIgYmFzZT0iYmkyMTQxIi8+CiAgICAgICAgICAgICAgICA8UmVsYXRpb25hbERhdGFJdGVtIG5hbWU9ImJpMjIwNyIgYmFzZT0iYmkyMTQ1Ii8+CiAgICAgICAgICAgICAgICA8UmVsYXRpb25hbERhdGFJdGVtIG5hbWU9ImJpMjIwOCIgYmFzZT0iYmkyMTQ3Ii8+CiAgICAgICAgICAgICAgICA8UmVsYXRpb25hbERhdGFJdGVtIG5hbWU9ImJpMjIwOSIgYmFzZT0iYmkyMTQ4Ii8+CiAgICAgICAgICAgICAgICA8UmVsYXRpb25hbERhdGFJdGVtIG5hbWU9ImJpMjIxMCIgYmFzZT0iYmkyMTQ5Ii8+CiAgICAgICAgICAgIDwvQnVzaW5lc3NJdGVtcz4KICAgICAgICAgICAgPERhdGFEZWZpbml0aW9uIG5hbWU9ImRkNDYxMSIgdHlwZT0icHJvY2VkdXJhbCIgZGF0YVNvdXJjZXM9ImRzMzQgZHMyMTM4Ij4KICAgICAgICAgICAgICAgIDxQcm9jZWR1cmFsUXVlcnkgdHlwZT0iam9pbiI+CiAgICAgICAgICAgICAgICAgICAgPEdlbmVyYXRlZFJlc291cmNlcz4KICAgICAgICAgICAgICAgICAgICAgICAgPEdlbmVyYXRlZFRhYmxlIHB1cnBvc2U9ImpvaW5lZFRhYmxlIiBuYW1lPSJnZTQ2MTQiIGxpZmV0aW1lPSJleGVjdXRvciIvPgogICAgICAgICAgICAgICAgICAgIDwvR2VuZXJhdGVkUmVzb3VyY2VzPgogICAgICAgICAgICAgICAgICAgIDxBcmd1bWVudHM+CiAgICAgICAgICAgICAgICAgICAgICAgIDxBcmd1bWVudCBwdXJwb3NlPSJqb2luVHlwZSI+CiAgICAgICAgICAgICAgICAgICAgICAgICAgICA8U3RyaW5nVmFsdWU+ZnVsbE91dGVySm9pbjwvU3RyaW5nVmFsdWU+CiAgICAgICAgICAgICAgICAgICAgICAgIDwvQXJndW1lbnQ+CiAgICAgICAgICAgICAgICAgICAgICAgIDxBcmd1bWVudEdyb3VwIGdyb3VwPSJ0YWJsZTEiPgogICAgICAgICAgICAgICAgICAgICAgICAgICAgPEFyZ3VtZW50IHB1cnBvc2U9ImRhdGFTb3VyY2UiPgogICAgICAgICAgICAgICAgICAgICAgICAgICAgICAgIDxSZWZlcmVuY2VWYWx1ZT5kczM0PC9SZWZlcmVuY2VWYWx1ZT4KICAgICAgICAgICAgICAgICAgICAgICAgICAgIDwvQXJndW1lbnQ+CiAgICAgICAgICAgICAgICAgICAgICAgICAgICA8TGlzdEFyZ3VtZW50IHB1cnBvc2U9ImpvaW5Db2x1bW5zIj4KICAgICAgICAgICAgICAgICAgICAgICAgICAgICAgICA8UmVmZXJlbmNlVmFsdWU+YmkyMTYyPC9SZWZlcmVuY2VWYWx1ZT4KICAgICAgICAgICAgICAgICAgICAgICAgICAgIDwvTGlzdEFyZ3VtZW50PgogICAgICAgICAgICAgICAgICAgICAgICAgICAgPExpc3RBcmd1bWVudCBwdXJwb3NlPSJzZWxlY3RDb2x1bW5zIj4KICAgICAgICAgICAgICAgICAgICAgICAgICAgICAgICA8UmVmZXJlbmNlVmFsdWU+YmkyMTYzPC9SZWZlcmVuY2VWYWx1ZT4KICAgICAgICAgICAgICAgICAgICAgICAgICAgICAgICA8UmVmZXJlbmNlVmFsdWU+YmkyMTY0PC9SZWZlcmVuY2VWYWx1ZT4KICAgICAgICAgICAgICAgICAgICAgICAgICAgICAgICA8UmVmZXJlbmNlVmFsdWU+YmkyMTY1PC9SZWZlcmVuY2VWYWx1ZT4KICAgICAgICAgICAgICAgICAgICAgICAgICAgICAgICA8UmVmZXJlbmNlVmFsdWU+YmkyMTY2PC9SZWZlcmVuY2VWYWx1ZT4KICAgICAgICAgICAgICAgICAgICAgICAgICAgICAgICA8UmVmZXJlbmNlVmFsdWU+YmkyMTY3PC9SZWZlcmVuY2VWYWx1ZT4KICAgICAgICAgICAgICAgICAgICAgICAgICAgICAgICA8UmVmZXJlbmNlVmFsdWU+YmkyMTY4PC9SZWZlcmVuY2VWYWx1ZT4KICAgICAgICAgICAgICAgICAgICAgICAgICAgICAgICA8UmVmZXJlbmNlVmFsdWU+YmkyMTY5PC9SZWZlcmVuY2VWYWx1ZT4KICAgICAgICAgICAgICAgICAgICAgICAgICAgICAgICA8UmVmZXJlbmNlVmFsdWU+YmkyMTcwPC9SZWZlcmVuY2VWYWx1ZT4KICAgICAgICAgICAgICAgICAgICAgICAgICAgICAgICA8UmVmZXJlbmNlVmFsdWU+YmkyMTcxPC9SZWZlcmVuY2VWYWx1ZT4KICAgICAgICAgICAgICAgICAgICAgICAgICAgICAgICA8UmVmZXJlbmNlVmFsdWU+YmkyMTcyPC9SZWZlcmVuY2VWYWx1ZT4KICAgICAgICAgICAgICAgICAgICAgICAgICAgICAgICA8UmVmZXJlbmNlVmFsdWU+YmkyMTYyPC9SZWZlcmVuY2VWYWx1ZT4KICAgICAgICAgICAgICAgICAgICAgICAgICAgICAgICA8UmVmZXJlbmNlVmFsdWU+YmkyMTczPC9SZWZlcmVuY2VWYWx1ZT4KICAgICAgICAgICAgICAgICAgICAgICAgICAgICAgICA8UmVmZXJlbmNlVmFsdWU+YmkyMTc0PC9SZWZlcmVuY2VWYWx1ZT4KICAgICAgICAgICAgICAgICAgICAgICAgICAgICAgICA8UmVmZXJlbmNlVmFsdWU+YmkyMTc1PC9SZWZlcmVuY2VWYWx1ZT4KICAgICAgICAgICAgICAgICAgICAgICAgICAgICAgICA8UmVmZXJlbmNlVmFsdWU+YmkyMTc2PC9SZWZlcmVuY2VWYWx1ZT4KICAgICAgICAgICAgICAgICAgICAgICAgICAgICAgICA8UmVmZXJlbmNlVmFsdWU+YmkyMTc3PC9SZWZlcmVuY2VWYWx1ZT4KICAgICAgICAgICAgICAgICAgICAgICAgICAgICAgICA8UmVmZXJlbmNlVmFsdWU+YmkyMTc4PC9SZWZlcmVuY2VWYWx1ZT4KICAgICAgICAgICAgICAgICAgICAgICAgICAgICAgICA8UmVmZXJlbmNlVmFsdWU+YmkyMTc5PC9SZWZlcmVuY2VWYWx1ZT4KICAgICAgICAgICAgICAgICAgICAgICAgICAgICAgICA8UmVmZXJlbmNlVmFsdWU+YmkyMTgwPC9SZWZlcmVuY2VWYWx1ZT4KICAgICAgICAgICAgICAgICAgICAgICAgICAgICAgICA8UmVmZXJlbmNlVmFsdWU+YmkyMTgxPC9SZWZlcmVuY2VWYWx1ZT4KICAgICAgICAgICAgICAgICAgICAgICAgICAgICAgICA8UmVmZXJlbmNlVmFsdWU+YmkyMTgyPC9SZWZlcmVuY2VWYWx1ZT4KICAgICAgICAgICAgICAgICAgICAgICAgICAgICAgICA8UmVmZXJlbmNlVmFsdWU+YmkyMTgzPC9SZWZlcmVuY2VWYWx1ZT4KICAgICAgICAgICAgICAgICAgICAgICAgICAgICAgICA8UmVmZXJlbmNlVmFsdWU+YmkyMTg0PC9SZWZlcmVuY2VWYWx1ZT4KICAgICAgICAgICAgICAgICAgICAgICAgICAgICAgICA8UmVmZXJlbmNlVmFsdWU+YmkyMTg1PC9SZWZlcmVuY2VWYWx1ZT4KICAgICAgICAgICAgICAgICAgICAgICAgICAgICAgICA8UmVmZXJlbmNlVmFsdWU+YmkyMTg2PC9SZWZlcmVuY2VWYWx1ZT4KICAgICAgICAgICAgICAgICAgICAgICAgICAgICAgICA8UmVmZXJlbmNlVmFsdWU+YmkyMTg3PC9SZWZlcmVuY2VWYWx1ZT4KICAgICAgICAgICAgICAgICAgICAgICAgICAgICAgICA8UmVmZXJlbmNlVmFsdWU+YmkyMTg4PC9SZWZlcmVuY2VWYWx1ZT4KICAgICAgICAgICAgICAgICAgICAgICAgICAgICAgICA8UmVmZXJlbmNlVmFsdWU+YmkyMTg5PC9SZWZlcmVuY2VWYWx1ZT4KICAgICAgICAgICAgICAgICAgICAgICAgICAgICAgICA8UmVmZXJlbmNlVmFsdWU+YmkyMTkwPC9SZWZlcmVuY2VWYWx1ZT4KICAgICAgICAgICAgICAgICAgICAgICAgICAgICAgICA8UmVmZXJlbmNlVmFsdWU+YmkyMTkxPC9SZWZlcmVuY2VWYWx1ZT4KICAgICAgICAgICAgICAgICAgICAgICAgICAgICAgICA8UmVmZXJlbmNlVmFsdWU+YmkyMTkyPC9SZWZlcmVuY2VWYWx1ZT4KICAgICAgICAgICAgICAgICAgICAgICAgICAgICAgICA8UmVmZXJlbmNlVmFsdWU+YmkyMTkzPC9SZWZlcmVuY2VWYWx1ZT4KICAgICAgICAgICAgICAgICAgICAgICAgICAgICAgICA8UmVmZXJlbmNlVmFsdWU+YmkyMTk0PC9SZWZlcmVuY2VWYWx1ZT4KICAgICAgICAgICAgICAgICAgICAgICAgICAgIDwvTGlzdEFyZ3VtZW50PgogICAgICAgICAgICAgICAgICAgICAgICA8L0FyZ3VtZW50R3JvdXA+CiAgICAgICAgICAgICAgICAgICAgICAgIDxBcmd1bWVudEdyb3VwIGdyb3VwPSJ0YWJsZTIiPgogICAgICAgICAgICAgICAgICAgICAgICAgICAgPEFyZ3VtZW50IHB1cnBvc2U9ImRhdGFTb3VyY2UiPgogICAgICAgICAgICAgICAgICAgICAgICAgICAgICAgIDxSZWZlcmVuY2VWYWx1ZT5kczIxMzg8L1JlZmVyZW5jZVZhbHVlPgogICAgICAgICAgICAgICAgICAgICAgICAgICAgPC9Bcmd1bWVudD4KICAgICAgICAgICAgICAgICAgICAgICAgICAgIDxMaXN0QXJndW1lbnQgcHVycG9zZT0iam9pbkNvbHVtbnMiPgogICAgICAgICAgICAgICAgICAgICAgICAgICAgICAgIDxSZWZlcmVuY2VWYWx1ZT5iaTIxOTU8L1JlZmVyZW5jZVZhbHVlPgogICAgICAgICAgICAgICAgICAgICAgICAgICAgPC9MaXN0QXJndW1lbnQ+CiAgICAgICAgICAgICAgICAgICAgICAgICAgICA8TGlzdEFyZ3VtZW50IHB1cnBvc2U9InNlbGVjdENvbHVtbnMiPgogICAgICAgICAgICAgICAgICAgICAgICAgICAgICAgIDxSZWZlcmVuY2VWYWx1ZT5iaTIxOTY8L1JlZmVyZW5jZVZhbHVlPgogICAgICAgICAgICAgICAgICAgICAgICAgICAgICAgIDxSZWZlcmVuY2VWYWx1ZT5iaTIxOTc8L1JlZmVyZW5jZVZhbHVlPgogICAgICAgICAgICAgICAgICAgICAgICAgICAgICAgIDxSZWZlcmVuY2VWYWx1ZT5iaTIxOTg8L1JlZmVyZW5jZVZhbHVlPgogICAgICAgICAgICAgICAgICAgICAgICAgICAgICAgIDxSZWZlcmVuY2VWYWx1ZT5iaTIxOTk8L1JlZmVyZW5jZVZhbHVlPgogICAgICAgICAgICAgICAgICAgICAgICAgICAgICAgIDxSZWZlcmVuY2VWYWx1ZT5iaTIxOTU8L1JlZmVyZW5jZVZhbHVlPgogICAgICAgICAgICAgICAgICAgICAgICAgICAgICAgIDxSZWZlcmVuY2VWYWx1ZT5iaTIyMDA8L1JlZmVyZW5jZVZhbHVlPgogICAgICAgICAgICAgICAgICAgICAgICAgICAgICAgIDxSZWZlcmVuY2VWYWx1ZT5iaTIyMDE8L1JlZmVyZW5jZVZhbHVlPgogICAgICAgICAgICAgICAgICAgICAgICAgICAgICAgIDxSZWZlcmVuY2VWYWx1ZT5iaTIyMDI8L1JlZmVyZW5jZVZhbHVlPgogICAgICAgICAgICAgICAgICAgICAgICAgICAgICAgIDxSZWZlcmVuY2VWYWx1ZT5iaTIyMDM8L1JlZmVyZW5jZVZhbHVlPgogICAgICAgICAgICAgICAgICAgICAgICAgICAgICAgIDxSZWZlcmVuY2VWYWx1ZT5iaTIyMDQ8L1JlZmVyZW5jZVZhbHVlPgogICAgICAgICAgICAgICAgICAgICAgICAgICAgICAgIDxSZWZlcmVuY2VWYWx1ZT5iaTIyMDU8L1JlZmVyZW5jZVZhbHVlPgogICAgICAgICAgICAgICAgICAgICAgICAgICAgICAgIDxSZWZlcmVuY2VWYWx1ZT5iaTIyMDY8L1JlZmVyZW5jZVZhbHVlPgogICAgICAgICAgICAgICAgICAgICAgICAgICAgICAgIDxSZWZlcmVuY2VWYWx1ZT5iaTIyMDc8L1JlZmVyZW5jZVZhbHVlPgogICAgICAgICAgICAgICAgICAgICAgICAgICAgICAgIDxSZWZlcmVuY2VWYWx1ZT5iaTIyMDg8L1JlZmVyZW5jZVZhbHVlPgogICAgICAgICAgICAgICAgICAgICAgICAgICAgICAgIDxSZWZlcmVuY2VWYWx1ZT5iaTIyMDk8L1JlZmVyZW5jZVZhbHVlPgogICAgICAgICAgICAgICAgICAgICAgICAgICAgICAgIDxSZWZlcmVuY2VWYWx1ZT5iaTIyMTA8L1JlZmVyZW5jZVZhbHVlPgogICAgICAgICAgICAgICAgICAgICAgICAgICAgPC9MaXN0QXJndW1lbnQ+CiAgICAgICAgICAgICAgICAgICAgICAgIDwvQXJndW1lbnRHcm91cD4KICAgICAgICAgICAgICAgICAgICA8L0FyZ3VtZW50cz4KICAgICAgICAgICAgICAgIDwvUHJvY2VkdXJhbFF1ZXJ5PgogICAgICAgICAgICAgICAgPFJlc3VsdERlZmluaXRpb25zPgogICAgICAgICAgICAgICAgICAgIDxSZXN1bHREZWZpbml0aW9uIG5hbWU9ImRkNDY2NCIgcHVycG9zZT0ic3RhdHVzIiBzeW50aGV0aWNJdGVtcz0ic2k0NjEyIi8+CiAgICAgICAgICAgICAgICA8L1Jlc3VsdERlZmluaXRpb25zPgogICAgICAgICAgICA8L0RhdGFEZWZpbml0aW9uPgogICAgICAgIDwvUGFyZW50RGF0YURlZmluaXRpb24+CiAgICAgICAgPFBhcmVudERhdGFEZWZpbml0aW9uIG5hbWU9ImRkNDY4OSIgZGF0YVNvdXJjZT0iZHMyMjEyIiBjaGlsZFF1ZXJ5UmVsYXRpb25zaGlwPSJpbmRlcGVuZGVudCIgc3RhdHVzPSJleGVjdXRhYmxlIj4KICAgICAgICAgICAgPEJ1c2luZXNzSXRlbXM+CiAgICAgICAgICAgICAgICA8UmVsYXRpb25hbERhdGFJdGVtIG5hbWU9ImJpNDY4NCIgYmFzZT0iYmk0NjY4Ii8+CiAgICAgICAgICAgICAgICA8UmVsYXRpb25hbERhdGFJdGVtIG5hbWU9ImJpNDUwMiIgYmFzZT0iYmk0NDY2Ii8+CiAgICAgICAgICAgICAgICA8UmVsYXRpb25hbERhdGFJdGVtIG5hbWU9ImJpNDQ5OSIgYmFzZT0iYmk0NDY5Ii8+CiAgICAgICAgICAgICAgICA8UmVsYXRpb25hbEZpbHRlckl0ZW0gbmFtZT0iYmk0NTQ4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DU0NyxiaW5uZWR9LCdTdWJzdGl0dXRlIEFzc2V0JyksaXNtaXNzaW5nKCR7Ymk0NTQ3LGJpbm5lZH0pKTwvRXhwcmVzc2lvbj4KICAgICAgICAgICAgICAgIDwvUmVsYXRpb25hbEZpbHRlckl0ZW0+CiAgICAgICAgICAgICAgICA8UmVsYXRpb25hbERhdGFJdGVtIG5hbWU9ImJpNDU0NyIgYmFzZT0iYmkyMjE3Ii8+CiAgICAgICAgICAgICAgICA8UmVsYXRpb25hbERhdGFJdGVtIG5hbWU9ImJpNDczOCIgYmFzZT0iYmk0NzM3Ii8+CiAgICAgICAgICAgICAgICA8UmVsYXRpb25hbERhdGFJdGVtIG5hbWU9ImJpODYxMiIgYmFzZT0iYmk0NTQ5Ii8+CiAgICAgICAgICAgIDwvQnVzaW5lc3NJdGVtcz4KICAgICAgICAgICAgPERhdGFEZWZpbml0aW9uIG5hbWU9ImRkNDY5M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DY4NCIvPgogICAgICAgICAgICAgICAgICAgICAgICAgICAgPEJ1c2luZXNzSXRlbSByZWY9ImJpNDQ5OSIvPgogICAgICAgICAgICAgICAgICAgICAgICA8L0F4aXM+CiAgICAgICAgICAgICAgICAgICAgICAgIDxBeGlzIHR5cGU9InJvdyI+CiAgICAgICAgICAgICAgICAgICAgICAgICAgICA8QnVzaW5lc3NJdGVtIHJlZj0iYmk0NzM4Ii8+CiAgICAgICAgICAgICAgICAgICAgICAgICAgICA8QnVzaW5lc3NJdGVtIHJlZj0iYmk0NTAyIi8+CiAgICAgICAgICAgICAgICAgICAgICAgIDwvQXhpcz4KICAgICAgICAgICAgICAgICAgICA8L0F4ZXM+CiAgICAgICAgICAgICAgICAgICAgPENvbHVtblNvcnRJdGVtcz4KICAgICAgICAgICAgICAgICAgICAgICAgPFNvcnRJdGVtIHJlZj0iYmk0Njg0IiBzb3J0RGlyZWN0aW9uPSJkZXNjZW5kaW5nIi8+CiAgICAgICAgICAgICAgICAgICAgPC9Db2x1bW5Tb3J0SXRlbXM+CiAgICAgICAgICAgICAgICAgICAgPFJvd1NvcnRJdGVtcz4KICAgICAgICAgICAgICAgICAgICAgICAgPFNvcnRJdGVtIHJlZj0iYmk0NzM4IiBzb3J0RGlyZWN0aW9uPSJhc2NlbmRpbmciLz4KICAgICAgICAgICAgICAgICAgICAgICAgPFNvcnRJdGVtIHJlZj0iYmk0NTAyIiBzb3J0RGlyZWN0aW9uPSJhc2NlbmRpbmciLz4KICAgICAgICAgICAgICAgICAgICA8L1Jvd1NvcnRJdGVtcz4KICAgICAgICAgICAgICAgIDwvTXVsdGlkaW1lbnNpb25hbFF1ZXJ5PgogICAgICAgICAgICAgICAgPFJlc3VsdERlZmluaXRpb25zPgogICAgICAgICAgICAgICAgICAgIDxSZXN1bHREZWZpbml0aW9uIG5hbWU9ImRkNDY5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0NTQ4Ii8+CiAgICAgICAgICAgICAgICA8L0RldGFpbEZpbHRlcnM+CiAgICAgICAgICAgIDwvQXBwbGllZEZpbHRlcnM+CiAgICAgICAgPC9QYXJlbnREYXRhRGVmaW5pdGlvbj4KICAgICAgICA8UGFyZW50RGF0YURlZmluaXRpb24gbmFtZT0iZGQ0ODMxIiBkYXRhU291cmNlPSJkczg1MSIgY2hpbGRRdWVyeVJlbGF0aW9uc2hpcD0iaW5kZXBlbmRlbnQiIHN0YXR1cz0iZXhlY3V0YWJsZSI+CiAgICAgICAgICAgIDxCdXNpbmVzc0l0ZW1zPgogICAgICAgICAgICAgICAgPFJlbGF0aW9uYWxEYXRhSXRlbSBuYW1lPSJiaTQ4MjkiIGJhc2U9ImJpODczIi8+CiAgICAgICAgICAgICAgICA8UmVsYXRpb25hbERhdGFJdGVtIG5hbWU9ImJpNDg0NyIgYmFzZT0iYmk5MjciLz4KICAgICAgICAgICAgICAgIDxSZWxhdGlvbmFsRGF0YUl0ZW0gbmFtZT0iYmk0ODUzIiBiYXNlPSJiaTE2NTUiLz4KICAgICAgICAgICAgICAgIDxSZWxhdGlvbmFsRGF0YUl0ZW0gbmFtZT0iYmk0ODU3IiBiYXNlPSJiaTEwNDYiLz4KICAgICAgICAgICAgICAgIDxSZWxhdGlvbmFsRGF0YUl0ZW0gbmFtZT0iYmk4NjEzIiBiYXNlPSJiaTkyNCIvPgogICAgICAgICAgICA8L0J1c2luZXNzSXRlbXM+CiAgICAgICAgICAgIDxEYXRhRGVmaW5pdGlvbiBuYW1lPSJkZDQ4MzI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Q4MjkiLz4KICAgICAgICAgICAgICAgICAgICAgICAgICAgIDxCdXNpbmVzc0l0ZW0gcmVmPSJiaTQ4NTMiLz4KICAgICAgICAgICAgICAgICAgICAgICAgPC9BeGlzPgogICAgICAgICAgICAgICAgICAgICAgICA8QXhpcyB0eXBlPSJyb3ciPgogICAgICAgICAgICAgICAgICAgICAgICAgICAgPEJ1c2luZXNzSXRlbSByZWY9ImJpNDg0NyIvPgogICAgICAgICAgICAgICAgICAgICAgICA8L0F4aXM+CiAgICAgICAgICAgICAgICAgICAgPC9BeGVzPgogICAgICAgICAgICAgICAgICAgIDxDb2x1bW5Tb3J0SXRlbXM+CiAgICAgICAgICAgICAgICAgICAgICAgIDxTb3J0SXRlbSByZWY9ImJpNDgyOSIgc29ydERpcmVjdGlvbj0iYXNjZW5kaW5nIi8+CiAgICAgICAgICAgICAgICAgICAgPC9Db2x1bW5Tb3J0SXRlbXM+CiAgICAgICAgICAgICAgICAgICAgPFJvd1NvcnRJdGVtcz4KICAgICAgICAgICAgICAgICAgICAgICAgPE1lYXN1cmVTb3J0SXRlbSByZWY9ImJpNDg1MyIgc29ydERpcmVjdGlvbj0iZGVzY2VuZGluZyIvPgogICAgICAgICAgICAgICAgICAgICAgICA8U29ydEl0ZW0gcmVmPSJiaTQ4NDciIHNvcnREaXJlY3Rpb249ImFzY2VuZGluZyIvPgogICAgICAgICAgICAgICAgICAgIDwvUm93U29ydEl0ZW1zPgogICAgICAgICAgICAgICAgPC9NdWx0aWRpbWVuc2lvbmFsUXVlcnk+CiAgICAgICAgICAgICAgICA8UmVzdWx0RGVmaW5pdGlvbnM+CiAgICAgICAgICAgICAgICAgICAgPFJlc3VsdERlZmluaXRpb24gbmFtZT0iZGQ0ODMzIiBwdXJwb3NlPSJwcmltYXJ5IiBtYXhSb3dzTG9va3VwPSJjcm9zc3RhYiIgbWF4Um93c0JlaGF2aW9yPSJub0RhdGEiLz4KICAgICAgICAgICAgICAgIDwvUmVzdWx0RGVmaW5pdGlvbnM+CiAgICAgICAgICAgIDwvRGF0YURlZmluaXRpb24+CiAgICAgICAgICAgIDxSYW5rSXRlbXM+CiAgICAgICAgICAgICAgICA8UmFua0l0ZW0gc3Vic2V0PSJ0b3AiIG90aGVyPSJ0cnVlIiBpbmNsdWRlVGllcz0iZmFsc2UiIHR5cGU9ImNvdW50IiBuPSIxMCIgZ3JvdXBCeT0iYmk0ODQ3IiByYW5rQnk9ImJpNDg1NyIvPgogICAgICAgICAgICA8L1JhbmtJdGVtcz4KICAgICAgICA8L1BhcmVudERhdGFEZWZpbml0aW9uPgogICAgICAgIDxQYXJlbnREYXRhRGVmaW5pdGlvbiBuYW1lPSJkZDQ5NDYiIGRhdGFTb3VyY2U9ImRzODUxIiBjaGlsZFF1ZXJ5UmVsYXRpb25zaGlwPSJpbmRlcGVuZGVudCIgc3RhdHVzPSJleGVjdXRhYmxlIj4KICAgICAgICAgICAgPEJ1c2luZXNzSXRlbXM+CiAgICAgICAgICAgICAgICA8UmVsYXRpb25hbERhdGFJdGVtIG5hbWU9ImJpNDk0NCIgYmFzZT0iYmk4NzMiLz4KICAgICAgICAgICAgICAgIDxSZWxhdGlvbmFsRGF0YUl0ZW0gbmFtZT0iYmk0OTQzIiBiYXNlPSJiaTE4NzAiLz4KICAgICAgICAgICAgICAgIDxSZWxhdGlvbmFsRGF0YUl0ZW0gbmFtZT0iYmk0OTQ1IiBiYXNlPSJiaTEyNzciLz4KICAgICAgICAgICAgICAgIDxSZWxhdGlvbmFsRGF0YUl0ZW0gbmFtZT0iYmk4NjE0IiBiYXNlPSJiaTkyNCIvPgogICAgICAgICAgICA8L0J1c2luZXNzSXRlbXM+CiAgICAgICAgICAgIDxEYXRhRGVmaW5pdGlvbiBuYW1lPSJkZDQ5NDc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NDk0MyIvPgogICAgICAgICAgICAgICAgICAgICAgICA8L0F4aXM+CiAgICAgICAgICAgICAgICAgICAgICAgIDxBeGlzIHR5cGU9InJvdyI+CiAgICAgICAgICAgICAgICAgICAgICAgICAgICA8QnVzaW5lc3NJdGVtIHJlZj0iYmk0OTQ0Ii8+CiAgICAgICAgICAgICAgICAgICAgICAgICAgICA8QnVzaW5lc3NJdGVtIHJlZj0iYmk0OTQ1Ii8+CiAgICAgICAgICAgICAgICAgICAgICAgIDwvQXhpcz4KICAgICAgICAgICAgICAgICAgICA8L0F4ZXM+CiAgICAgICAgICAgICAgICAgICAgPFJvd1NvcnRJdGVtcz4KICAgICAgICAgICAgICAgICAgICAgICAgPFNvcnRJdGVtIHJlZj0iYmk0OTQ0IiBzb3J0RGlyZWN0aW9uPSJkZXNjZW5kaW5nIi8+CiAgICAgICAgICAgICAgICAgICAgICAgIDxTb3J0SXRlbSByZWY9ImJpNDk0NSIgc29ydERpcmVjdGlvbj0iYXNjZW5kaW5nIi8+CiAgICAgICAgICAgICAgICAgICAgPC9Sb3dTb3J0SXRlbXM+CiAgICAgICAgICAgICAgICA8L011bHRpZGltZW5zaW9uYWxRdWVyeT4KICAgICAgICAgICAgICAgIDxSZXN1bHREZWZpbml0aW9ucz4KICAgICAgICAgICAgICAgICAgICA8UmVzdWx0RGVmaW5pdGlvbiBuYW1lPSJkZDQ5ND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NjUiIGRhdGFTb3VyY2U9ImRzODUxIiBjaGlsZFF1ZXJ5UmVsYXRpb25zaGlwPSJpbmRlcGVuZGVudCIgc3RhdHVzPSJleGVjdXRhYmxlIj4KICAgICAgICAgICAgPEJ1c2luZXNzSXRlbXM+CiAgICAgICAgICAgICAgICA8UmVsYXRpb25hbERhdGFJdGVtIG5hbWU9ImJpNDk2NCIgYmFzZT0iYmkxMjg5Ii8+CiAgICAgICAgICAgICAgICA8UmVsYXRpb25hbERhdGFJdGVtIG5hbWU9ImJpNDk2MyIgYmFzZT0iYmk4NzMiLz4KICAgICAgICAgICAgICAgIDxSZWxhdGlvbmFsRGF0YUl0ZW0gbmFtZT0iYmk0OTYyIiBiYXNlPSJiaTE4NzAiLz4KICAgICAgICAgICAgICAgIDxSZWxhdGlvbmFsRGF0YUl0ZW0gbmFtZT0iYmk4NjE1IiBiYXNlPSJiaTkyNCIvPgogICAgICAgICAgICA8L0J1c2luZXNzSXRlbXM+CiAgICAgICAgICAgIDxEYXRhRGVmaW5pdGlvbiBuYW1lPSJkZDQ5NjY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YyIi8+CiAgICAgICAgICAgICAgICAgICAgICAgIDwvQXhpcz4KICAgICAgICAgICAgICAgICAgICAgICAgPEF4aXMgdHlwZT0icm93Ij4KICAgICAgICAgICAgICAgICAgICAgICAgICAgIDxCdXNpbmVzc0l0ZW0gcmVmPSJiaTQ5NjMiLz4KICAgICAgICAgICAgICAgICAgICAgICAgICAgIDxCdXNpbmVzc0l0ZW0gcmVmPSJiaTQ5NjQiLz4KICAgICAgICAgICAgICAgICAgICAgICAgPC9BeGlzPgogICAgICAgICAgICAgICAgICAgIDwvQXhlcz4KICAgICAgICAgICAgICAgICAgICA8Um93U29ydEl0ZW1zPgogICAgICAgICAgICAgICAgICAgICAgICA8U29ydEl0ZW0gcmVmPSJiaTQ5NjMiIHNvcnREaXJlY3Rpb249ImRlc2NlbmRpbmciLz4KICAgICAgICAgICAgICAgICAgICAgICAgPFNvcnRJdGVtIHJlZj0iYmk0OTY0IiBzb3J0RGlyZWN0aW9uPSJhc2NlbmRpbmciLz4KICAgICAgICAgICAgICAgICAgICA8L1Jvd1NvcnRJdGVtcz4KICAgICAgICAgICAgICAgIDwvTXVsdGlkaW1lbnNpb25hbFF1ZXJ5PgogICAgICAgICAgICAgICAgPFJlc3VsdERlZmluaXRpb25zPgogICAgICAgICAgICAgICAgICAgIDxSZXN1bHREZWZpbml0aW9uIG5hbWU9ImRkNDk2NyIgcHVycG9zZT0icHJpbWFyeSIgbWF4Um93c0xvb2t1cD0iY3Jvc3N0YWIiIG1heFJvd3NCZWhhdmlvcj0ibm9EYXRhIi8+CiAgICAgICAgICAgICAgICA8L1Jlc3VsdERlZmluaXRpb25zPgogICAgICAgICAgICA8L0RhdGFEZWZpbml0aW9uPgogICAgICAgIDwvUGFyZW50RGF0YURlZmluaXRpb24+CiAgICAgICAgPFBhcmVudERhdGFEZWZpbml0aW9uIG5hbWU9ImRkNDk4OSIgZGF0YVNvdXJjZT0iZHM4NTEiIGNoaWxkUXVlcnlSZWxhdGlvbnNoaXA9ImluZGVwZW5kZW50IiBzdGF0dXM9ImV4ZWN1dGFibGUiPgogICAgICAgICAgICA8QnVzaW5lc3NJdGVtcz4KICAgICAgICAgICAgICAgIDxSZWxhdGlvbmFsRGF0YUl0ZW0gbmFtZT0iYmk0OTg2IiBiYXNlPSJiaTg3MyIvPgogICAgICAgICAgICAgICAgPFJlbGF0aW9uYWxEYXRhSXRlbSBuYW1lPSJiaTQ5ODUiIGJhc2U9ImJpMTg3MCIvPgogICAgICAgICAgICAgICAgPFJlbGF0aW9uYWxEYXRhSXRlbSBuYW1lPSJiaTUwMTEiIGJhc2U9ImJpNTAwOSIvPgogICAgICAgICAgICAgICAgPFJlbGF0aW9uYWxEYXRhSXRlbSBuYW1lPSJiaTUwMTUiIGJhc2U9ImJpNTAwNyIvPgogICAgICAgICAgICAgICAgPFJlbGF0aW9uYWxEYXRhSXRlbSBuYW1lPSJiaTg2MTYiIGJhc2U9ImJpOTI0Ii8+CiAgICAgICAgICAgIDwvQnVzaW5lc3NJdGVtcz4KICAgICAgICAgICAgPERhdGFEZWZpbml0aW9uIG5hbWU9ImRkNDk5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ODUiLz4KICAgICAgICAgICAgICAgICAgICAgICAgPC9BeGlzPgogICAgICAgICAgICAgICAgICAgICAgICA8QXhpcyB0eXBlPSJyb3ciPgogICAgICAgICAgICAgICAgICAgICAgICAgICAgPEJ1c2luZXNzSXRlbSByZWY9ImJpNDk4NiIvPgogICAgICAgICAgICAgICAgICAgICAgICAgICAgPEJ1c2luZXNzSXRlbSByZWY9ImJpNTAxMSIvPgogICAgICAgICAgICAgICAgICAgICAgICAgICAgPEJ1c2luZXNzSXRlbSByZWY9ImJpNTAxNSIvPgogICAgICAgICAgICAgICAgICAgICAgICA8L0F4aXM+CiAgICAgICAgICAgICAgICAgICAgPC9BeGVzPgogICAgICAgICAgICAgICAgICAgIDxSb3dTb3J0SXRlbXM+CiAgICAgICAgICAgICAgICAgICAgICAgIDxTb3J0SXRlbSByZWY9ImJpNDk4NiIgc29ydERpcmVjdGlvbj0iZGVzY2VuZGluZyIvPgogICAgICAgICAgICAgICAgICAgICAgICA8U29ydEl0ZW0gcmVmPSJiaTUwMTEiIHNvcnREaXJlY3Rpb249ImFzY2VuZGluZyIvPgogICAgICAgICAgICAgICAgICAgICAgICA8U29ydEl0ZW0gcmVmPSJiaTUwMTUiIHNvcnREaXJlY3Rpb249ImFzY2VuZGluZyIvPgogICAgICAgICAgICAgICAgICAgIDwvUm93U29ydEl0ZW1zPgogICAgICAgICAgICAgICAgPC9NdWx0aWRpbWVuc2lvbmFsUXVlcnk+CiAgICAgICAgICAgICAgICA8UmVzdWx0RGVmaW5pdGlvbnM+CiAgICAgICAgICAgICAgICAgICAgPFJlc3VsdERlZmluaXRpb24gbmFtZT0iZGQ0OTkxIiBwdXJwb3NlPSJwcmltYXJ5IiBtYXhSb3dzTG9va3VwPSJjcm9zc3RhYiIgbWF4Um93c0JlaGF2aW9yPSJub0RhdGEiLz4KICAgICAgICAgICAgICAgIDwvUmVzdWx0RGVmaW5pdGlvbnM+CiAgICAgICAgICAgIDwvRGF0YURlZmluaXRpb24+CiAgICAgICAgPC9QYXJlbnREYXRhRGVmaW5pdGlvbj4KICAgICAgICA8UGFyZW50RGF0YURlZmluaXRpb24gbmFtZT0iZGQ1ODI0IiBkYXRhU291cmNlPSJkczg1MSIgY2hpbGRRdWVyeVJlbGF0aW9uc2hpcD0iaW5kZXBlbmRlbnQiIHN0YXR1cz0iZXhlY3V0YWJsZSI+CiAgICAgICAgICAgIDxCdXNpbmVzc0l0ZW1zPgogICAgICAgICAgICAgICAgPFJlbGF0aW9uYWxEYXRhSXRlbSBuYW1lPSJiaTU5MDEiIGJhc2U9ImJpNTg2NCIvPgogICAgICAgICAgICAgICAgPFJlbGF0aW9uYWxEYXRhSXRlbSBuYW1lPSJiaTU5MTMiIGJhc2U9ImJpMTg3MCIvPgogICAgICAgICAgICAgICAgPFJlbGF0aW9uYWxEYXRhSXRlbSBuYW1lPSJiaTU5MTciIGJhc2U9ImJpODczIi8+CiAgICAgICAgICAgICAgICA8UmVsYXRpb25hbERhdGFJdGVtIG5hbWU9ImJpODYxNyIgYmFzZT0iYmk5MjQiLz4KICAgICAgICAgICAgPC9CdXNpbmVzc0l0ZW1zPgogICAgICAgICAgICA8RGF0YURlZmluaXRpb24gbmFtZT0iZGQ1ODI1IiB0eXBlPSJtdWx0aWRpbWVuc2lvbmFsIiBkYXRhU291cmNlPSJkczg1MSI+CiAgICAgICAgICAgICAgICA8TXVsdGlkaW1lbnNpb25hbFF1ZXJ5IHJvd1N1YnRvdGFscz0idHJ1ZSIgY29sdW1uU3VidG90YWxzPSJ0cnVlIiByb3dUb3RhbHM9ImZhbHNlIiBjb2x1bW5Ub3RhbHM9ImZhbHNlIiBkZXRhaWw9ImZhbHNlIj4KICAgICAgICAgICAgICAgICAgICA8QXhlcz4KICAgICAgICAgICAgICAgICAgICAgICAgPEF4aXMgdHlwZT0iY29sdW1uIj4KICAgICAgICAgICAgICAgICAgICAgICAgICAgIDxCdXNpbmVzc0l0ZW0gcmVmPSJiaTU5MTMiLz4KICAgICAgICAgICAgICAgICAgICAgICAgPC9BeGlzPgogICAgICAgICAgICAgICAgICAgICAgICA8QXhpcyB0eXBlPSJyb3ciPgogICAgICAgICAgICAgICAgICAgICAgICAgICAgPEJ1c2luZXNzSXRlbSByZWY9ImJpNTkxNyIvPgogICAgICAgICAgICAgICAgICAgICAgICAgICAgPEJ1c2luZXNzSXRlbSByZWY9ImJpNTkwMSIvPgogICAgICAgICAgICAgICAgICAgICAgICA8L0F4aXM+CiAgICAgICAgICAgICAgICAgICAgPC9BeGVzPgogICAgICAgICAgICAgICAgICAgIDxSb3dTb3J0SXRlbXM+CiAgICAgICAgICAgICAgICAgICAgICAgIDxTb3J0SXRlbSByZWY9ImJpNTkxNyIgc29ydERpcmVjdGlvbj0iZGVzY2VuZGluZyIvPgogICAgICAgICAgICAgICAgICAgICAgICA8U29ydEl0ZW0gcmVmPSJiaTU5MDEiIHNvcnREaXJlY3Rpb249ImFzY2VuZGluZyIvPgogICAgICAgICAgICAgICAgICAgIDwvUm93U29ydEl0ZW1zPgogICAgICAgICAgICAgICAgPC9NdWx0aWRpbWVuc2lvbmFsUXVlcnk+CiAgICAgICAgICAgICAgICA8UmVzdWx0RGVmaW5pdGlvbnM+CiAgICAgICAgICAgICAgICAgICAgPFJlc3VsdERlZmluaXRpb24gbmFtZT0iZGQ1ODI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U5IiBkYXRhU291cmNlPSJkczg1MSIgY2hpbGRRdWVyeVJlbGF0aW9uc2hpcD0iaW5kZXBlbmRlbnQiIHN0YXR1cz0iZXhlY3V0YWJsZSI+CiAgICAgICAgICAgIDxCdXNpbmVzc0l0ZW1zPgogICAgICAgICAgICAgICAgPFJlbGF0aW9uYWxEYXRhSXRlbSBuYW1lPSJiaTY0NTciIGJhc2U9ImJpOTI0Ii8+CiAgICAgICAgICAgICAgICA8UmVsYXRpb25hbERhdGFJdGVtIG5hbWU9ImJpODYxOCIgYmFzZT0iYmk4NzMiLz4KICAgICAgICAgICAgPC9CdXNpbmVzc0l0ZW1zPgogICAgICAgICAgICA8RGF0YURlZmluaXRpb24gbmFtZT0iZGQ2NDYwIiB0eXBlPSJyZWxhdGlvbmFsIiBkYXRhU291cmNlPSJkczg1MSI+CiAgICAgICAgICAgICAgICA8UmVsYXRpb25hbFF1ZXJ5IGRldGFpbD0iZmFsc2UiPgogICAgICAgICAgICAgICAgICAgIDxTb3J0SXRlbXM+CiAgICAgICAgICAgICAgICAgICAgICAgIDxTb3J0SXRlbSByZWY9ImJpNjQ1NyIgc29ydERpcmVjdGlvbj0iYXNjZW5kaW5nIi8+CiAgICAgICAgICAgICAgICAgICAgPC9Tb3J0SXRlbXM+CiAgICAgICAgICAgICAgICAgICAgPEF4ZXM+CiAgICAgICAgICAgICAgICAgICAgICAgIDxBeGlzIHR5cGU9ImNvbHVtbiI+CiAgICAgICAgICAgICAgICAgICAgICAgICAgICA8QnVzaW5lc3NJdGVtIHJlZj0iYmk2NDU3Ii8+CiAgICAgICAgICAgICAgICAgICAgICAgIDwvQXhpcz4KICAgICAgICAgICAgICAgICAgICA8L0F4ZXM+CiAgICAgICAgICAgICAgICA8L1JlbGF0aW9uYWxRdWVyeT4KICAgICAgICAgICAgICAgIDxSZXN1bHREZWZpbml0aW9ucz4KICAgICAgICAgICAgICAgICAgICA8UmVzdWx0RGVmaW5pdGlvbiBuYW1lPSJkZDY0NT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NjQ2NiIgZGF0YVNvdXJjZT0iZHM4NTEiIGNoaWxkUXVlcnlSZWxhdGlvbnNoaXA9ImluZGVwZW5kZW50IiBzdGF0dXM9ImV4ZWN1dGFibGUiPgogICAgICAgICAgICA8QnVzaW5lc3NJdGVtcz4KICAgICAgICAgICAgICAgIDxSZWxhdGlvbmFsRGF0YUl0ZW0gbmFtZT0iYmk2NDY0IiBiYXNlPSJiaTEwNTkiLz4KICAgICAgICAgICAgICAgIDxSZWxhdGlvbmFsRmlsdGVySXRlbSBuYW1lPSJiaTY1OT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DY0LGJpbm5lZH0sJ0NvbW1lcmNpYWwnKSxpc21pc3NpbmcoJHtiaTY0NjQsYmlubmVkfSkpPC9FeHByZXNzaW9uPgogICAgICAgICAgICAgICAgPC9SZWxhdGlvbmFsRmlsdGVySXRlbT4KICAgICAgICAgICAgICAgIDxSZWxhdGlvbmFsRGF0YUl0ZW0gbmFtZT0iYmk4NjE5IiBiYXNlPSJiaTg3MyIvPgogICAgICAgICAgICA8L0J1c2luZXNzSXRlbXM+CiAgICAgICAgICAgIDxEYXRhRGVmaW5pdGlvbiBuYW1lPSJkZDY0NjciIHR5cGU9InJlbGF0aW9uYWwiIGRhdGFTb3VyY2U9ImRzODUxIj4KICAgICAgICAgICAgICAgIDxSZWxhdGlvbmFsUXVlcnkgZGV0YWlsPSJmYWxzZSI+CiAgICAgICAgICAgICAgICAgICAgPFNvcnRJdGVtcz4KICAgICAgICAgICAgICAgICAgICAgICAgPFNvcnRJdGVtIHJlZj0iYmk2NDY0IiBzb3J0RGlyZWN0aW9uPSJkZXNjZW5kaW5nIi8+CiAgICAgICAgICAgICAgICAgICAgPC9Tb3J0SXRlbXM+CiAgICAgICAgICAgICAgICAgICAgPEF4ZXM+CiAgICAgICAgICAgICAgICAgICAgICAgIDxBeGlzIHR5cGU9ImNvbHVtbiI+CiAgICAgICAgICAgICAgICAgICAgICAgICAgICA8QnVzaW5lc3NJdGVtIHJlZj0iYmk2NDY0Ii8+CiAgICAgICAgICAgICAgICAgICAgICAgIDwvQXhpcz4KICAgICAgICAgICAgICAgICAgICA8L0F4ZXM+CiAgICAgICAgICAgICAgICA8L1JlbGF0aW9uYWxRdWVyeT4KICAgICAgICAgICAgICAgIDxSZXN1bHREZWZpbml0aW9ucz4KICAgICAgICAgICAgICAgICAgICA8UmVzdWx0RGVmaW5pdGlvbiBuYW1lPSJkZDY0Nj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CIvPgogICAgICAgICAgICAgICAgPC9EZXRhaWxGaWx0ZXJzPgogICAgICAgICAgICA8L0FwcGxpZWRGaWx0ZXJzPgogICAgICAgIDwvUGFyZW50RGF0YURlZmluaXRpb24+CiAgICAgICAgPFBhcmVudERhdGFEZWZpbml0aW9uIG5hbWU9ImRkNjQ3OCIgZGF0YVNvdXJjZT0iZHM4NTEiIGNoaWxkUXVlcnlSZWxhdGlvbnNoaXA9ImluZGVwZW5kZW50IiBzdGF0dXM9ImV4ZWN1dGFibGUiPgogICAgICAgICAgICA8QnVzaW5lc3NJdGVtcz4KICAgICAgICAgICAgICAgIDxSZWxhdGlvbmFsRGF0YUl0ZW0gbmFtZT0iYmk2NDc3IiBiYXNlPSJiaTE0MzgiLz4KICAgICAgICAgICAgICAgIDxSZWxhdGlvbmFsRGF0YUl0ZW0gbmFtZT0iYmk2NDcyIiBiYXNlPSJiaTEwNDYiLz4KICAgICAgICAgICAgICAgIDxSZWxhdGlvbmFsRGF0YUl0ZW0gbmFtZT0iYmk2NDczIiBiYXNlPSJiaTExNzEiLz4KICAgICAgICAgICAgICAgIDxSZWxhdGlvbmFsRGF0YUl0ZW0gbmFtZT0iYmk2NDc1IiBiYXNlPSJiaTE0ODQiLz4KICAgICAgICAgICAgICAgIDxSZWxhdGlvbmFsRGF0YUl0ZW0gbmFtZT0iYmk2NDc2IiBiYXNlPSJiaTg3MyIvPgogICAgICAgICAgICAgICAgPFJlbGF0aW9uYWxEYXRhSXRlbSBuYW1lPSJiaTY0NzEiIGJhc2U9ImJpMTU0NiIvPgogICAgICAgICAgICAgICAgPFJlbGF0aW9uYWxEYXRhSXRlbSBuYW1lPSJiaTY0NzQiIGJhc2U9ImJpMTY1NSIvPgogICAgICAgICAgICAgICAgPFJlbGF0aW9uYWxEYXRhSXRlbSBuYW1lPSJiaTg2MjAiIGJhc2U9ImJpOTI0Ii8+CiAgICAgICAgICAgICAgICA8UmVsYXRpb25hbERhdGFJdGVtIG5hbWU9ImJpODYyMSIgYmFzZT0iYmkxMDU5Ii8+CiAgICAgICAgICAgIDwvQnVzaW5lc3NJdGVtcz4KICAgICAgICAgICAgPERhdGFEZWZpbml0aW9uIG5hbWU9ImRkNjQ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3MSIvPgogICAgICAgICAgICAgICAgICAgICAgICAgICAgPEJ1c2luZXNzSXRlbSByZWY9ImJpNjQ3MiIvPgogICAgICAgICAgICAgICAgICAgICAgICAgICAgPEJ1c2luZXNzSXRlbSByZWY9ImJpNjQ3MyIvPgogICAgICAgICAgICAgICAgICAgICAgICAgICAgPEJ1c2luZXNzSXRlbSByZWY9ImJpNjQ3NCIvPgogICAgICAgICAgICAgICAgICAgICAgICAgICAgPEJ1c2luZXNzSXRlbSByZWY9ImJpNjQ3NSIvPgogICAgICAgICAgICAgICAgICAgICAgICA8L0F4aXM+CiAgICAgICAgICAgICAgICAgICAgICAgIDxBeGlzIHR5cGU9InJvdyI+CiAgICAgICAgICAgICAgICAgICAgICAgICAgICA8QnVzaW5lc3NJdGVtIHJlZj0iYmk2NDc2Ii8+CiAgICAgICAgICAgICAgICAgICAgICAgICAgICA8QnVzaW5lc3NJdGVtIHJlZj0iYmk2NDc3Ii8+CiAgICAgICAgICAgICAgICAgICAgICAgIDwvQXhpcz4KICAgICAgICAgICAgICAgICAgICA8L0F4ZXM+CiAgICAgICAgICAgICAgICAgICAgPFJvd1NvcnRJdGVtc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4NjIyIiBiYXNlPSJiaTkyNCIvPgogICAgICAgICAgICAgICAgPFJlbGF0aW9uYWxEYXRhSXRlbSBuYW1lPSJiaTg2MjM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ODYyNCIgYmFzZT0iYmk5MjQiLz4KICAgICAgICAgICAgICAgIDxSZWxhdGlvbmFsRGF0YUl0ZW0gbmFtZT0iYmk4NjI1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g2MjY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4NjI3IiBiYXNlPSJiaTkyNCIvPgogICAgICAgICAgICAgICAgPFJlbGF0aW9uYWxEYXRhSXRlbSBuYW1lPSJiaTg2Mjg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4NjI5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zMwMiIgYmFzZT0iYmk2OTI4Ii8+CiAgICAgICAgICAgICAgICA8UmVsYXRpb25hbERhdGFJdGVtIG5hbWU9ImJpNzc0NiIgYmFzZT0iYmk3NzQ0Ii8+CiAgICAgICAgICAgICAgICA8UmVsYXRpb25hbERhdGFJdGVtIG5hbWU9ImJpODYzMC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3MzAy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CAgICA8QnVzaW5lc3NJdGVtIHJlZj0iYmk3NzQ2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4NjMx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g2MzI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ODYzMyIgYmFzZT0iYmkzMSIvPgogICAgICAgICAgICAgICAgPFJlbGF0aW9uYWxEYXRhSXRlbSBuYW1lPSJiaTg2MzQ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ODYzNSIgYmFzZT0iYmkzMSIvPgogICAgICAgICAgICAgICAgPFJlbGF0aW9uYWxEYXRhSXRlbSBuYW1lPSJiaTg2MzY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4NjM3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ODYzOCIgYmFzZT0iYmk5MjQiLz4KICAgICAgICAgICAgICAgIDxSZWxhdGlvbmFsRGF0YUl0ZW0gbmFtZT0iYmk4NjM5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CAgICA8UGFyZW50RGF0YURlZmluaXRpb24gbmFtZT0iZGQ2OTM3IiBkYXRhU291cmNlPSJkczg1MSIgY2hpbGRRdWVyeVJlbGF0aW9uc2hpcD0iaW5kZXBlbmRlbnQiIHN0YXR1cz0iZXhlY3V0YWJsZSI+CiAgICAgICAgICAgIDxCdXNpbmVzc0l0ZW1zPgogICAgICAgICAgICAgICAgPFJlbGF0aW9uYWxEYXRhSXRlbSBuYW1lPSJiaTY5MzQiIGJhc2U9ImJpOTI0Ii8+CiAgICAgICAgICAgICAgICA8UmVsYXRpb25hbEZpbHRlckl0ZW0gbmFtZT0iYmk2OTM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kzNCxiaW5uZWR9LCc3MScpLGlzbWlzc2luZygke2JpNjkzNCxiaW5uZWR9KSk8L0V4cHJlc3Npb24+CiAgICAgICAgICAgICAgICA8L1JlbGF0aW9uYWxGaWx0ZXJJdGVtPgogICAgICAgICAgICAgICAgPFJlbGF0aW9uYWxEYXRhSXRlbSBuYW1lPSJiaTg2NDAiIGJhc2U9ImJpODczIi8+CiAgICAgICAgICAgIDwvQnVzaW5lc3NJdGVtcz4KICAgICAgICAgICAgPERhdGFEZWZpbml0aW9uIG5hbWU9ImRkNjkzOCIgdHlwZT0icmVsYXRpb25hbCIgZGF0YVNvdXJjZT0iZHM4NTEiPgogICAgICAgICAgICAgICAgPFJlbGF0aW9uYWxRdWVyeSBkZXRhaWw9ImZhbHNlIj4KICAgICAgICAgICAgICAgICAgICA8U29ydEl0ZW1zPgogICAgICAgICAgICAgICAgICAgICAgICA8U29ydEl0ZW0gcmVmPSJiaTY5MzQiIHNvcnREaXJlY3Rpb249ImFzY2VuZGluZyIvPgogICAgICAgICAgICAgICAgICAgIDwvU29ydEl0ZW1zPgogICAgICAgICAgICAgICAgICAgIDxBeGVzPgogICAgICAgICAgICAgICAgICAgICAgICA8QXhpcyB0eXBlPSJjb2x1bW4iPgogICAgICAgICAgICAgICAgICAgICAgICAgICAgPEJ1c2luZXNzSXRlbSByZWY9ImJpNjkzNCIvPgogICAgICAgICAgICAgICAgICAgICAgICA8L0F4aXM+CiAgICAgICAgICAgICAgICAgICAgPC9BeGVzPgogICAgICAgICAgICAgICAgPC9SZWxhdGlvbmFsUXVlcnk+CiAgICAgICAgICAgICAgICA8UmVzdWx0RGVmaW5pdGlvbnM+CiAgICAgICAgICAgICAgICAgICAgPFJlc3VsdERlZmluaXRpb24gbmFtZT0iZGQ2O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5MzYiLz4KICAgICAgICAgICAgICAgIDwvRGV0YWlsRmlsdGVycz4KICAgICAgICAgICAgPC9BcHBsaWVkRmlsdGVycz4KICAgICAgICA8L1BhcmVudERhdGFEZWZpbml0aW9uPgogICAgICAgIDxQYXJlbnREYXRhRGVmaW5pdGlvbiBuYW1lPSJkZDY5NTQiIGRhdGFTb3VyY2U9ImRzMzQiIGNoaWxkUXVlcnlSZWxhdGlvbnNoaXA9ImluZGVwZW5kZW50IiBzdGF0dXM9ImV4ZWN1dGFibGUiPgogICAgICAgICAgICA8QnVzaW5lc3NJdGVtcz4KICAgICAgICAgICAgICAgIDxSZWxhdGlvbmFsRGF0YUl0ZW0gbmFtZT0iYmk2OTU4IiBiYXNlPSJiaTQ3Ii8+CiAgICAgICAgICAgICAgICA8UmVsYXRpb25hbERhdGFJdGVtIG5hbWU9ImJpNjk2MCIgYmFzZT0iYmk0OCIvPgogICAgICAgICAgICAgICAgPFJlbGF0aW9uYWxEYXRhSXRlbSBuYW1lPSJiaTY5NjQiIGJhc2U9ImJpNTQiLz4KICAgICAgICAgICAgICAgIDxSZWxhdGlvbmFsRGF0YUl0ZW0gbmFtZT0iYmk2OTY3IiBiYXNlPSJiaTQxIi8+CiAgICAgICAgICAgICAgICA8UmVsYXRpb25hbERhdGFJdGVtIG5hbWU9ImJpNjk3NSIgYmFzZT0iYmk0MiIvPgogICAgICAgICAgICAgICAgPFJlbGF0aW9uYWxEYXRhSXRlbSBuYW1lPSJiaTY5NzgiIGJhc2U9ImJpNDQiLz4KICAgICAgICAgICAgICAgIDxSZWxhdGlvbmFsRGF0YUl0ZW0gbmFtZT0iYmk2OTkyIiBiYXNlPSJiaTQwIi8+CiAgICAgICAgICAgICAgICA8UmVsYXRpb25hbERhdGFJdGVtIG5hbWU9ImJpNzAwNCIgYmFzZT0iYmk2NiIvPgogICAgICAgICAgICAgICAgPFJlbGF0aW9uYWxEYXRhSXRlbSBuYW1lPSJiaTcwMTciIGJhc2U9ImJpMzkiLz4KICAgICAgICAgICAgICAgIDxSZWxhdGlvbmFsRmlsdGVySXRlbSBuYW1lPSJiaTcwMjI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3MDE3LGJpbm5lZH0sJ0lzc3VhbmNlJyksaXNtaXNzaW5nKCR7Ymk3MDE3LGJpbm5lZH0pKTwvRXhwcmVzc2lvbj4KICAgICAgICAgICAgICAgIDwvUmVsYXRpb25hbEZpbHRlckl0ZW0+CiAgICAgICAgICAgICAgICA8UmVsYXRpb25hbERhdGFJdGVtIG5hbWU9ImJpNzA2OCIgYmFzZT0iYmk3MDU0Ii8+CiAgICAgICAgICAgICAgICA8UmVsYXRpb25hbERhdGFJdGVtIG5hbWU9ImJpNzM3NCIgYmFzZT0iYmk2NSIvPgogICAgICAgICAgICAgICAgPFJlbGF0aW9uYWxEYXRhSXRlbSBuYW1lPSJiaTg0MTQiIGJhc2U9ImJpODQxMyIvPgogICAgICAgICAgICAgICAgPFJlbGF0aW9uYWxEYXRhSXRlbSBuYW1lPSJiaTg2NDEiIGJhc2U9ImJpNDMiLz4KICAgICAgICAgICAgICAgIDxSZWxhdGlvbmFsRGF0YUl0ZW0gbmFtZT0iYmk4NjQyIiBiYXNlPSJiaTY0Ii8+CiAgICAgICAgICAgIDwvQnVzaW5lc3NJdGVtcz4KICAgICAgICAgICAgPERhdGFEZWZpbml0aW9uIG5hbWU9ImRkNjk1NSIgdHlwZT0icmVsYXRpb25hbCIgZGF0YVNvdXJjZT0iZHMzNCI+CiAgICAgICAgICAgICAgICA8UmVsYXRpb25hbFF1ZXJ5IGRldGFpbD0iZmFsc2UiPgogICAgICAgICAgICAgICAgICAgIDxTb3J0SXRlbXM+CiAgICAgICAgICAgICAgICAgICAgICAgIDxTb3J0SXRlbSByZWY9ImJpNjk3OCIgc29ydERpcmVjdGlvbj0iZGVzY2VuZGluZyIvPgogICAgICAgICAgICAgICAgICAgIDwvU29ydEl0ZW1zPgogICAgICAgICAgICAgICAgICAgIDxBeGVzPgogICAgICAgICAgICAgICAgICAgICAgICA8QXhpcyB0eXBlPSJjb2x1bW4iPgogICAgICAgICAgICAgICAgICAgICAgICAgICAgPEJ1c2luZXNzSXRlbSByZWY9ImJpNjk1OCIvPgogICAgICAgICAgICAgICAgICAgICAgICAgICAgPEJ1c2luZXNzSXRlbSByZWY9ImJpNjk2MCIvPgogICAgICAgICAgICAgICAgICAgICAgICAgICAgPEJ1c2luZXNzSXRlbSByZWY9ImJpNjk2NCIvPgogICAgICAgICAgICAgICAgICAgICAgICAgICAgPEJ1c2luZXNzSXRlbSByZWY9ImJpNjk3NSIvPgogICAgICAgICAgICAgICAgICAgICAgICAgICAgPEJ1c2luZXNzSXRlbSByZWY9ImJpODQxNCIvPgogICAgICAgICAgICAgICAgICAgICAgICAgICAgPEJ1c2luZXNzSXRlbSByZWY9ImJpNzM3NCIvPgogICAgICAgICAgICAgICAgICAgICAgICAgICAgPEJ1c2luZXNzSXRlbSByZWY9ImJpNjk2NyIvPgogICAgICAgICAgICAgICAgICAgICAgICAgICAgPEJ1c2luZXNzSXRlbSByZWY9ImJpNjk5MiIvPgogICAgICAgICAgICAgICAgICAgICAgICAgICAgPEJ1c2luZXNzSXRlbSByZWY9ImJpNjk3OCIvPgogICAgICAgICAgICAgICAgICAgICAgICAgICAgPEJ1c2luZXNzSXRlbSByZWY9ImJpNzA2OCIvPgogICAgICAgICAgICAgICAgICAgICAgICAgICAgPEJ1c2luZXNzSXRlbSByZWY9ImJpNzAwNCIvPgogICAgICAgICAgICAgICAgICAgICAgICA8L0F4aXM+CiAgICAgICAgICAgICAgICAgICAgPC9BeGVzPgogICAgICAgICAgICAgICAgPC9SZWxhdGlvbmFsUXVlcnk+CiAgICAgICAgICAgICAgICA8UmVzdWx0RGVmaW5pdGlvbnM+CiAgICAgICAgICAgICAgICAgICAgPFJlc3VsdERlZmluaXRpb24gbmFtZT0iZGQ2OTU2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wMjIiLz4KICAgICAgICAgICAgICAgIDwvRGV0YWlsRmlsdGVycz4KICAgICAgICAgICAgPC9BcHBsaWVkRmlsdGVycz4KICAgICAgICA8L1BhcmVudERhdGFEZWZpbml0aW9uPgogICAgICAgIDxQYXJlbnREYXRhRGVmaW5pdGlvbiBuYW1lPSJkZDcwNzIiIGRhdGFTb3VyY2U9ImRzODUxIiBjaGlsZFF1ZXJ5UmVsYXRpb25zaGlwPSJpbmRlcGVuZGVudCIgc3RhdHVzPSJleGVjdXRhYmxlIj4KICAgICAgICAgICAgPEJ1c2luZXNzSXRlbXM+CiAgICAgICAgICAgICAgICA8UmVsYXRpb25hbERhdGFJdGVtIG5hbWU9ImJpNzA3MCIgYmFzZT0iYmk5MjQiLz4KICAgICAgICAgICAgICAgIDxSZWxhdGlvbmFsRmlsdGVySXRlbSBuYW1lPSJiaTcwNz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3MDcwLGJpbm5lZH0sJzc0JyksaXNtaXNzaW5nKCR7Ymk3MDcwLGJpbm5lZH0pKTwvRXhwcmVzc2lvbj4KICAgICAgICAgICAgICAgIDwvUmVsYXRpb25hbEZpbHRlckl0ZW0+CiAgICAgICAgICAgICAgICA8UmVsYXRpb25hbERhdGFJdGVtIG5hbWU9ImJpODY0MyIgYmFzZT0iYmk4NzMiLz4KICAgICAgICAgICAgPC9CdXNpbmVzc0l0ZW1zPgogICAgICAgICAgICA8RGF0YURlZmluaXRpb24gbmFtZT0iZGQ3MDczIiB0eXBlPSJyZWxhdGlvbmFsIiBkYXRhU291cmNlPSJkczg1MSI+CiAgICAgICAgICAgICAgICA8UmVsYXRpb25hbFF1ZXJ5IGRldGFpbD0iZmFsc2UiPgogICAgICAgICAgICAgICAgICAgIDxTb3J0SXRlbXM+CiAgICAgICAgICAgICAgICAgICAgICAgIDxTb3J0SXRlbSByZWY9ImJpNzA3MCIgc29ydERpcmVjdGlvbj0iYXNjZW5kaW5nIi8+CiAgICAgICAgICAgICAgICAgICAgPC9Tb3J0SXRlbXM+CiAgICAgICAgICAgICAgICAgICAgPEF4ZXM+CiAgICAgICAgICAgICAgICAgICAgICAgIDxBeGlzIHR5cGU9ImNvbHVtbiI+CiAgICAgICAgICAgICAgICAgICAgICAgICAgICA8QnVzaW5lc3NJdGVtIHJlZj0iYmk3MDcwIi8+CiAgICAgICAgICAgICAgICAgICAgICAgIDwvQXhpcz4KICAgICAgICAgICAgICAgICAgICA8L0F4ZXM+CiAgICAgICAgICAgICAgICA8L1JlbGF0aW9uYWxRdWVyeT4KICAgICAgICAgICAgICAgIDxSZXN1bHREZWZpbml0aW9ucz4KICAgICAgICAgICAgICAgICAgICA8UmVzdWx0RGVmaW5pdGlvbiBuYW1lPSJkZDcwNjk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zA3MSIvPgogICAgICAgICAgICAgICAgPC9EZXRhaWxGaWx0ZXJzPgogICAgICAgICAgICA8L0FwcGxpZWRGaWx0ZXJzPgogICAgICAgIDwvUGFyZW50RGF0YURlZmluaXRpb24+CiAgICAgICAgPFBhcmVudERhdGFEZWZpbml0aW9uIG5hbWU9ImRkNzIyMCIgZGF0YVNvdXJjZT0iZHMzNCIgY2hpbGRRdWVyeVJlbGF0aW9uc2hpcD0iaW5kZXBlbmRlbnQiIHN0YXR1cz0iZXhlY3V0YWJsZSI+CiAgICAgICAgICAgIDxCdXNpbmVzc0l0ZW1zPgogICAgICAgICAgICAgICAgPFJlbGF0aW9uYWxEYXRhSXRlbSBuYW1lPSJiaTcyMDUiIGJhc2U9ImJpNDciLz4KICAgICAgICAgICAgICAgIDxSZWxhdGlvbmFsRGF0YUl0ZW0gbmFtZT0iYmk3MjA2IiBiYXNlPSJiaTQ4Ii8+CiAgICAgICAgICAgICAgICA8UmVsYXRpb25hbERhdGFJdGVtIG5hbWU9ImJpNzIwNyIgYmFzZT0iYmk1NCIvPgogICAgICAgICAgICAgICAgPFJlbGF0aW9uYWxEYXRhSXRlbSBuYW1lPSJiaTcyMDgiIGJhc2U9ImJpNDEiLz4KICAgICAgICAgICAgICAgIDxSZWxhdGlvbmFsRGF0YUl0ZW0gbmFtZT0iYmk3MjA5IiBiYXNlPSJiaTQyIi8+CiAgICAgICAgICAgICAgICA8UmVsYXRpb25hbERhdGFJdGVtIG5hbWU9ImJpNzIxMCIgYmFzZT0iYmk0NCIvPgogICAgICAgICAgICAgICAgPFJlbGF0aW9uYWxEYXRhSXRlbSBuYW1lPSJiaTcyMTUiIGJhc2U9ImJpNDAiLz4KICAgICAgICAgICAgICAgIDxSZWxhdGlvbmFsRGF0YUl0ZW0gbmFtZT0iYmk3MjE3IiBiYXNlPSJiaTY2Ii8+CiAgICAgICAgICAgICAgICA8UmVsYXRpb25hbERhdGFJdGVtIG5hbWU9ImJpNzIxNCIgYmFzZT0iYmkzOSIvPgogICAgICAgICAgICAgICAgPFJlbGF0aW9uYWxGaWx0ZXJJdGVtIG5hbWU9ImJpNzIx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cyMTQsYmlubmVkfSwnSXNzdWFuY2UnKSxpc21pc3NpbmcoJHtiaTcyMTQsYmlubmVkfSkpPC9FeHByZXNzaW9uPgogICAgICAgICAgICAgICAgPC9SZWxhdGlvbmFsRmlsdGVySXRlbT4KICAgICAgICAgICAgICAgIDxSZWxhdGlvbmFsRGF0YUl0ZW0gbmFtZT0iYmk3MjEyIiBiYXNlPSJiaTcwNTQiLz4KICAgICAgICAgICAgICAgIDxSZWxhdGlvbmFsRGF0YUl0ZW0gbmFtZT0iYmk3NjcyIiBiYXNlPSJiaTY1Ii8+CiAgICAgICAgICAgICAgICA8UmVsYXRpb25hbERhdGFJdGVtIG5hbWU9ImJpODQ5NiIgYmFzZT0iYmk4NDEzIi8+CiAgICAgICAgICAgICAgICA8UmVsYXRpb25hbERhdGFJdGVtIG5hbWU9ImJpODY0NCIgYmFzZT0iYmk0MyIvPgogICAgICAgICAgICAgICAgPFJlbGF0aW9uYWxEYXRhSXRlbSBuYW1lPSJiaTg2NDUiIGJhc2U9ImJpNjQiLz4KICAgICAgICAgICAgPC9CdXNpbmVzc0l0ZW1zPgogICAgICAgICAgICA8RGF0YURlZmluaXRpb24gbmFtZT0iZGQ3MjIxIiB0eXBlPSJyZWxhdGlvbmFsIiBkYXRhU291cmNlPSJkczM0Ij4KICAgICAgICAgICAgICAgIDxSZWxhdGlvbmFsUXVlcnkgZGV0YWlsPSJmYWxzZSI+CiAgICAgICAgICAgICAgICAgICAgPFNvcnRJdGVtcz4KICAgICAgICAgICAgICAgICAgICAgICAgPFNvcnRJdGVtIHJlZj0iYmk3MjEwIiBzb3J0RGlyZWN0aW9uPSJkZXNjZW5kaW5nIi8+CiAgICAgICAgICAgICAgICAgICAgPC9Tb3J0SXRlbXM+CiAgICAgICAgICAgICAgICAgICAgPEF4ZXM+CiAgICAgICAgICAgICAgICAgICAgICAgIDxBeGlzIHR5cGU9ImNvbHVtbiI+CiAgICAgICAgICAgICAgICAgICAgICAgICAgICA8QnVzaW5lc3NJdGVtIHJlZj0iYmk3MjA1Ii8+CiAgICAgICAgICAgICAgICAgICAgICAgICAgICA8QnVzaW5lc3NJdGVtIHJlZj0iYmk3MjA2Ii8+CiAgICAgICAgICAgICAgICAgICAgICAgICAgICA8QnVzaW5lc3NJdGVtIHJlZj0iYmk3MjA3Ii8+CiAgICAgICAgICAgICAgICAgICAgICAgICAgICA8QnVzaW5lc3NJdGVtIHJlZj0iYmk3MjA5Ii8+CiAgICAgICAgICAgICAgICAgICAgICAgICAgICA8QnVzaW5lc3NJdGVtIHJlZj0iYmk4NDk2Ii8+CiAgICAgICAgICAgICAgICAgICAgICAgICAgICA8QnVzaW5lc3NJdGVtIHJlZj0iYmk3NjcyIi8+CiAgICAgICAgICAgICAgICAgICAgICAgICAgICA8QnVzaW5lc3NJdGVtIHJlZj0iYmk3MjA4Ii8+CiAgICAgICAgICAgICAgICAgICAgICAgICAgICA8QnVzaW5lc3NJdGVtIHJlZj0iYmk3MjE1Ii8+CiAgICAgICAgICAgICAgICAgICAgICAgICAgICA8QnVzaW5lc3NJdGVtIHJlZj0iYmk3MjEwIi8+CiAgICAgICAgICAgICAgICAgICAgICAgICAgICA8QnVzaW5lc3NJdGVtIHJlZj0iYmk3MjEyIi8+CiAgICAgICAgICAgICAgICAgICAgICAgICAgICA8QnVzaW5lc3NJdGVtIHJlZj0iYmk3MjE3Ii8+CiAgICAgICAgICAgICAgICAgICAgICAgIDwvQXhpcz4KICAgICAgICAgICAgICAgICAgICA8L0F4ZXM+CiAgICAgICAgICAgICAgICA8L1JlbGF0aW9uYWxRdWVyeT4KICAgICAgICAgICAgICAgIDxSZXN1bHREZWZpbml0aW9ucz4KICAgICAgICAgICAgICAgICAgICA8UmVzdWx0RGVmaW5pdGlvbiBuYW1lPSJkZDcyMTM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IxOSIvPgogICAgICAgICAgICAgICAgPC9EZXRhaWxGaWx0ZXJzPgogICAgICAgICAgICA8L0FwcGxpZWRGaWx0ZXJz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c0NDYiIGJhc2U9ImJpMTg1NyIvPgogICAgICAgICAgICAgICAgPFJlbGF0aW9uYWxEYXRhSXRlbSBuYW1lPSJiaTc1MTYiIGJhc2U9ImJpOTExIi8+CiAgICAgICAgICAgICAgICA8UmVsYXRpb25hbERhdGFJdGVtIG5hbWU9ImJpODY0NiIgYmFzZT0iYmk5MjQiLz4KICAgICAgICAgICAgPC9CdXNpbmVzc0l0ZW1zPgogICAgICAgICAgICA8RGF0YURlZmluaXRpb24gbmFtZT0iZGQxNjc2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xNjcyIi8+CiAgICAgICAgICAgICAgICAgICAgICAgICAgICA8QnVzaW5lc3NJdGVtIHJlZj0iYmkxMDc3Ii8+CiAgICAgICAgICAgICAgICAgICAgICAgICAgICA8QnVzaW5lc3NJdGVtIHJlZj0iYmkxMjMyIi8+CiAgICAgICAgICAgICAgICAgICAgICAgICAgICA8QnVzaW5lc3NJdGVtIHJlZj0iYmk3NDQ2Ii8+CiAgICAgICAgICAgICAgICAgICAgICAgICAgICA8QnVzaW5lc3NJdGVtIHJlZj0iYmk3NTE2Ii8+CiAgICAgICAgICAgICAgICAgICAgICAgIDwvQXhpcz4KICAgICAgICAgICAgICAgICAgICAgICAgPEF4aXMgdHlwZT0icm93Ij4KICAgICAgICAgICAgICAgICAgICAgICAgICAgIDxCdXNpbmVzc0l0ZW0gcmVmPSJiaTEwNzYiLz4KICAgICAgICAgICAgICAgICAgICAgICAgPC9BeGlzPgogICAgICAgICAgICAgICAgICAgIDwvQXhlcz4KICAgICAgICAgICAgICAgICAgICA8Q29sdW1uU29ydEl0ZW1zPgogICAgICAgICAgICAgICAgICAgICAgICA8U29ydEl0ZW0gcmVmPSJiaTE2NzIiIHNvcnREaXJlY3Rpb249ImRlc2NlbmRpbmciLz4KICAgICAgICAgICAgICAgICAgICA8L0NvbHVtblNvcnRJdGVtcz4KICAgICAgICAgICAgICAgICAgICA8Um93U29ydEl0ZW1zPgogICAgICAgICAgICAgICAgICAgICAgICA8U29ydEl0ZW0gcmVmPSJiaTEwNzYiIHNvcnREaXJlY3Rpb249ImFzY2VuZGluZyIvPgogICAgICAgICAgICAgICAgICAgIDwvUm93U29ydEl0ZW1zPgogICAgICAgICAgICAgICAgPC9NdWx0aWRpbWVuc2lvbmFsUXVlcnk+CiAgICAgICAgICAgICAgICA8UmVzdWx0RGVmaW5pdGlvbnM+CiAgICAgICAgICAgICAgICAgICAgPFJlc3VsdERlZmluaXRpb24gbmFtZT0iZGQxNjc3IiBwdXJwb3NlPSJwcmltYXJ5IiBtYXhSb3dzTG9va3VwPSJjcm9zc3RhYiIgbWF4Um93c0JlaGF2aW9yPSJub0RhdGEiLz4KICAgICAgICAgICAgICAgIDwvUmVzdWx0RGVmaW5pdGlvbnM+CiAgICAgICAgICAgIDwvRGF0YURlZmluaXRpb24+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gICAgPERhdGFJdGVtIG5hbWU9ImJpODU3NSIgeHJlZj0iRE9NX1BPT0wiLz4KICAgICAgICAgICAgPC9CdXNpbmVzc0l0ZW1Gb2xkZXI+CiAgICAgICAgPC9EYXRhU291cmNlPgogICAgICAgIDxEYXRhU291cmNlIG5hbWU9ImRzMzQiIHR5cGU9InJlbGF0aW9uYWwiIGxhYmVsPSJNT09EWVNfQk9ORCI+CiAgICAgICAgICAgIDxDYXNSZXNvdXJjZSBsb2NhbGU9ImVuX1VTIiBzZXJ2ZXI9ImNhcy1zaGFyZWQtZGVmYXVsdCIgbGlicmFyeT0iU1Q1X1JTTFQiIHRhYmxlPSJNT09EWVNfQk9ORCIvPgogICAgICAgICAgICA8QnVzaW5lc3NJdGVtRm9sZGVyPgogICAgICAgICAgICAgICAgPERhdGFJdGVtIG5hbWU9ImJpMzUiIHhyZWY9IkFNT1JUX1NUUlVDVFVSRSIvPgogICAgICAgICAgICAgICAgPERhdGFJdGVtIG5hbWU9ImJpMzYiIHhyZWY9Ik1PT0RZU19BVkVSQUdFX0xJRkUiLz4KICAgICAgICAgICAgICAgIDxEYXRhSXRlbSBuYW1lPSJiaTM3IiB4cmVmPSJUWVBFX0JPTkQiLz4KICAgICAgICAgICAgICAgIDxEYXRhSXRlbSBuYW1lPSJiaTM4IiB4cmVmPSJCb25kX1R5cGUiLz4KICAgICAgICAgICAgICAgIDxEYXRhSXRlbSBuYW1lPSJiaTM5IiB4cmVmPSJCb25kX1VzYWdlIi8+CiAgICAgICAgICAgICAgICA8RGF0YUl0ZW0gbmFtZT0iYmk0MCIgeHJlZj0iQ09VUE9OIiBmb3JtYXQ9IkNPTU1BMzIuNC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bGFiZWw9IkludGVyZXN0IFR5cGUiIHhyZWY9IkZJWEVEX0ZMT0FUIi8+CiAgICAgICAgICAgICAgICA8RGF0YUl0ZW0gbmFtZT0iYmk0NSIgeHJlZj0iVF9EQVRfTE9BRF9ISVNUIi8+CiAgICAgICAgICAgICAgICA8RGF0YUl0ZW0gbmFtZT0iYmk0NiIgeHJlZj0iSVJfQkVIQVZJT1IiLz4KICAgICAgICAgICAgICAgIDxEYXRhSXRlbSBuYW1lPSJiaTQ3IiB4cmVmPSJJU0lOIi8+CiAgICAgICAgICAgICAgICA8RGF0YUl0ZW0gbmFtZT0iYmk0OCIgeHJlZj0iREFURV9JU1NVRSIvPgogICAgICAgICAgICAgICAgPERhdGFJdGVtIG5hbWU9ImJpNDkiIHhyZWY9IkNPVU5UUllfSVNTVUVSIi8+CiAgICAgICAgICAgICAgICA8RGF0YUl0ZW0gbmFtZT0iYmk1MCIgeHJlZj0iTkFNRV9JU1NVRVIiLz4KICAgICAgICAgICAgICAgIDxEYXRhSXRlbSBuYW1lPSJiaTUxIiB4cmVmPSJOVU1fSVNTVUVSIi8+CiAgICAgICAgICAgICAgICA8RGF0YUl0ZW0gbmFtZT0iYmk1MiIgeHJlZj0iUE1fUFYiLz4KICAgICAgICAgICAgICAgIDxEYXRhSXRlbSBuYW1lPSJiaTUzIiB4cmVmPSJQTV9QVl9FVVIiLz4KICAgICAgICAgICAgICAgIDxEYXRhSXRlbSBuYW1lPSJiaTU0IiB4cmVmPSJEQVRFX01BVFVSSVRZIi8+CiAgICAgICAgICAgICAgICA8RGF0YUl0ZW0gbmFtZT0iYmk1NSIgeHJlZj0iTUtUX1ZBTCIvPgogICAgICAgICAgICAgICAgPERhdGFJdGVtIG5hbWU9ImJpNTYiIHhyZWY9Ik1LVF9WQUxfRVVSIi8+CiAgICAgICAgICAgICAgICA8RGF0YUl0ZW0gbmFtZT0iYmk1NyIgeHJlZj0iREFURV9ORVhUX0NPVVBPTiIvPgogICAgICAgICAgICAgICAgPERhdGFJdGVtIG5hbWU9ImJpNTgiIGxhYmVsPSJOb3Rpb25hbCBWYWx1ZS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bGFiZWw9IlNvZnQgQnVsbGV0IEluZGljYXRvciIgeHJlZj0iU09GVEJVTExFVCIvPgogICAgICAgICAgICAgICAgPERhdGFJdGVtIG5hbWU9ImJpNjYiIHhyZWY9IlJBVEVfSU5ERVhfU1BSRUFEIiBmb3JtYXQ9IkNPTU1BMzIuNCIvPgogICAgICAgICAgICAgICAgPERhdGFJdGVtIG5hbWU9ImJpNjciIHhyZWY9IlRyYWRlX0ZpbHRlcl9OYW1lIi8+CiAgICAgICAgICAgICAgICA8UHJlZGVmaW5lZERhdGFJdGVtIG5hbWU9ImJpNjgiIGxhYmVsPSJGcmVxdWVuY3kiIHVzYWdlPSJxdWFudGl0YXRpdmUiIGZvcm1hdD0iQ09NTUExMi4iIGNhbGN1bGF0aW9uPSJ0b3RhbENvdW50Ii8+CiAgICAgICAgICAgICAgICA8UHJlZGVmaW5lZERhdGFJdGVtIG5hbWU9ImJpNjkiIGxhYmVsPSJGcmVxdWVuY3kgUGVyY2VudCIgdXNhZ2U9InF1YW50aXRhdGl2ZSIgZm9ybWF0PSJQRVJDRU5UMjAuMiIgY2FsY3VsYXRpb249InRvdGFsQ291bnRQZXJjZW50Ii8+CiAgICAgICAgICAgICAgICA8Q2FsY3VsYXRlZEl0ZW0gbmFtZT0iYmk4MTgiIGxhYmVsPSJSZWdpb24iIHVzYWdlPSJjYXRlZ29yaWNhbCIgZm9ybWF0PSIkLiIgYWdncmVnYXRpb249InN1bSIgZGF0YVR5cGU9InN0cmluZyI+CiAgICAgICAgICAgICAgICAgICAgPEV4cHJlc3Npb24+Y29uZChlcSgke2JpNDksYmlubmVkfSwnQVQnKSwnRG9tZXN0aWMgKENvdW50cnkgb2YgSXNzdWVyKScsJycpPC9FeHByZXNzaW9uPgogICAgICAgICAgICAgICAgPC9DYWxjdWxhdGVkSXRlbT4KICAgICAgICAgICAgICAgIDxDYWxjdWxhdGVkSXRlbSBuYW1lPSJiaTcwNTQiIGxhYmVsPSJJbmRleCIgdXNhZ2U9ImNhdGVnb3JpY2FsIiBmb3JtYXQ9IiQuIiBhZ2dyZWdhdGlvbj0ic3VtIiBkYXRhVHlwZT0ic3RyaW5nIj4KICAgICAgICAgICAgICAgICAgICA8RXhwcmVzc2lvbj5maW5kQW5kUmVwbGFjZVN0cmluZygke2JpNjIsYmlubmVkfSwnL1RlbGVyYXRlJywnICcsTEFTVCk8L0V4cHJlc3Npb24+CiAgICAgICAgICAgICAgICA8L0NhbGN1bGF0ZWRJdGVtPgogICAgICAgICAgICAgICAgPENhbGN1bGF0ZWRJdGVtIG5hbWU9ImJpNzE3NSIgbGFiZWw9IlNvZnQgQnVsbGV0IiB1c2FnZT0iY2F0ZWdvcmljYWwiIGZvcm1hdD0iJC4iIGFnZ3JlZ2F0aW9uPSJzdW0iIGRhdGFUeXBlPSJzdHJpbmciPgogICAgICAgICAgICAgICAgICAgIDxFeHByZXNzaW9uPmNvbmQobm90TWlzc2luZygke2JpNjUsYmlubmVkfSksJ1knLCcnKTwvRXhwcmVzc2lvbj4KICAgICAgICAgICAgICAgIDwvQ2FsY3VsYXRlZEl0ZW0+CiAgICAgICAgICAgICAgICA8Q2FsY3VsYXRlZEl0ZW0gbmFtZT0iYmk4NDEzIiBsYWJlbD0iTm90aW9uYWwgVmFsdWUgYWRhcHRlZCIgdXNhZ2U9InF1YW50aXRhdGl2ZSIgZm9ybWF0PSJDT01NQTEyLjIiIGFnZ3JlZ2F0aW9uPSJzdW0iIGRhdGFUeXBlPSJkb3VibGUiPgogICAgICAgICAgICAgICAgICAgIDxFeHByZXNzaW9uPmNvbmQoZXEoJHtiaTQxLGJpbm5lZH0sJ1pDJyksJHtiaTUyLHJhd30sJHtiaTU4LHJhd30pPC9FeHByZXNzaW9uPgogICAgICAgICAgICAgICAgPC9DYWxjdWxhdGVkSXRlbT4KICAgICAgICAgICAgICAgIDxEYXRhSXRlbSBuYW1lPSJiaTg1NzQiIHhyZWY9IkRPTV9QT09MIi8+CiAgICAgICAgICAgIDwvQnVzaW5lc3NJdGVtRm9sZGVyPgogICAgICAgIDwvRGF0YVNvdXJjZT4KICAgICAgICA8RGF0YVNvdXJjZSBuYW1lPSJkczcwIiB0eXBlPSJyZWxhdGlvbmFsIiBsYWJlbD0iT0NfUkVQT1JUIj4KICAgICAgICAgICAgPENhc1Jlc291cmNlIGxvY2FsZT0iZW5fVVMiIHNlcnZlcj0iY2FzLXNoYXJlZC1kZWZhdWx0IiBsaWJyYXJ5PSJTVDVfUlNMVCIgdGFibGU9Ik9DX1JFUE9SVCIvPgogICAgICAgICAgICA8QnVzaW5lc3NJdGVtRm9sZGVyPgogICAgICAgICAgICAgICAgPERhdGFJdGVtIG5hbWU9ImJpNzEiIHhyZWY9IkFDVF9OT01fT0NfRUxfTE9fQkEiLz4KICAgICAgICAgICAgICAgIDxEYXRhSXRlbSBuYW1lPSJiaTcyIiB4cmVmPSJBQ1RfTk9NX09DX0ZVTExfTE9BTl9CQUwiIGZvcm1hdD0iUEVSQ0VOVDMyLjIiLz4KICAgICAgICAgICAgICAgIDxEYXRhSXRlbSBuYW1lPSJiaTczIiB4cmVmPSJBQ1RfTlBWX09DIiBmb3JtYXQ9IlBFUkNFTlQzMi4yIi8+CiAgICAgICAgICAgICAgICA8RGF0YUl0ZW0gbmFtZT0iYmk3NCIgeHJlZj0iQ2FzaF9FVVIiLz4KICAgICAgICAgICAgICAgIDxEYXRhSXRlbSBuYW1lPSJiaTc1IiB4cmVmPSJDYXNoX05QVl9FVVIiLz4KICAgICAgICAgICAgICAgIDxEYXRhSXRlbSBuYW1lPSJiaTc2IiB4cmVmPSJDT0xMX0VYX0xFX1JFUSIvPgogICAgICAgICAgICAgICAgPERhdGFJdGVtIG5hbWU9ImJpNzciIHhyZWY9IkNPTExfRVhfUkFUX1JFUSIvPgogICAgICAgICAgICAgICAgPERhdGFJdGVtIG5hbWU9ImJpNzgiIHhyZWY9IkNPVl9CT05EX0VVUiIvPgogICAgICAgICAgICAgICAgPERhdGFJdGVtIG5hbWU9ImJpNzkiIHhyZWY9IkNPVl9CT05EX05QVl9FVVIiLz4KICAgICAgICAgICAgICAgIDxEYXRhSXRlbSBuYW1lPSJiaTgwIiB4cmVmPSJUX0RBVF9TVElDSFRBRyIvPgogICAgICAgICAgICAgICAgPERhdGFJdGVtIG5hbWU9ImJpODEiIHhyZWY9IkVMX0xPQU5fQkFMX0VVUiIvPgogICAgICAgICAgICAgICAgPERhdGFJdGVtIG5hbWU9ImJpODIiIHhyZWY9IkVMX0xPQU5fQkFMX0VVUl8xOTgiLz4KICAgICAgICAgICAgICAgIDxEYXRhSXRlbSBuYW1lPSJiaTgzIiB4cmVmPSJFTF9MT0FOX0JBTF9FVVJfMTk2Ii8+CiAgICAgICAgICAgICAgICA8RGF0YUl0ZW0gbmFtZT0iYmk4NCIgeHJlZj0iRUxfTE9BTl9CQUxfRVVSX1NQSyIvPgogICAgICAgICAgICAgICAgPERhdGFJdGVtIG5hbWU9ImJpODUiIHhyZWY9IlJBVElOR19SRVFfTk9NSU5BTF9PQyIvPgogICAgICAgICAgICAgICAgPERhdGFJdGVtIG5hbWU9ImJpODYiIHhyZWY9IkZMQUdfTEFURVNUX0NVVF9PRkYiLz4KICAgICAgICAgICAgICAgIDxEYXRhSXRlbSBuYW1lPSJiaTg3IiB4cmVmPSJGVUxMX0xPQU5fQkFMX0VVUiIvPgogICAgICAgICAgICAgICAgPERhdGFJdGVtIG5hbWU9ImJpODgiIHhyZWY9IkZVTExfTE9BTl9CQUxfTlBWX0VVUiIvPgogICAgICAgICAgICAgICAgPERhdGFJdGVtIG5hbWU9ImJpODkiIHhyZWY9IklTU19QT1RfRVVSX0FDQ19HT1ZfTEFXIi8+CiAgICAgICAgICAgICAgICA8RGF0YUl0ZW0gbmFtZT0iYmk5MCIgeHJlZj0iSVNTX1BPVF9FVVJfTU9PRFlfUkFUIi8+CiAgICAgICAgICAgICAgICA8RGF0YUl0ZW0gbmFtZT0iYmk5MSIgeHJlZj0iTEVHQUxMWV9SRVFfTk9NSU5BTF9PQyIgZm9ybWF0PSJQRVJDRU5UMTUuMiIvPgogICAgICAgICAgICAgICAgPERhdGFJdGVtIG5hbWU9ImJpOTIiIHhyZWY9IkNPVkVSUE9PTF9USVRMRSIvPgogICAgICAgICAgICAgICAgPERhdGFJdGVtIG5hbWU9ImJpOTMiIHhyZWY9IlJBVElOR19SRVFfTlBWX09DIi8+CiAgICAgICAgICAgICAgICA8RGF0YUl0ZW0gbmFtZT0iYmk5NCIgeHJlZj0iUkVUX0JPTkRfRVVSIi8+CiAgICAgICAgICAgICAgICA8RGF0YUl0ZW0gbmFtZT0iYmk5NSIgeHJlZj0iU1VCX0NPTExfQk9ORF9FVVJfRUxfQU1UIi8+CiAgICAgICAgICAgICAgICA8RGF0YUl0ZW0gbmFtZT0iYmk5NiIgeHJlZj0iU1VCX0NPTExfQk9ORF9FVVJfTk9NX0FNVCIvPgogICAgICAgICAgICAgICAgPERhdGFJdGVtIG5hbWU9ImJpOTciIHhyZWY9IlNVQl9DT0xMX0JPTkRfTlBWX0VVUiIvPgogICAgICAgICAgICAgICAgPFByZWRlZmluZWREYXRhSXRlbSBuYW1lPSJiaTk4IiBsYWJlbD0iRnJlcXVlbmN5IiB1c2FnZT0icXVhbnRpdGF0aXZlIiBmb3JtYXQ9IkNPTU1BMTIuIiBjYWxjdWxhdGlvbj0idG90YWxDb3VudCIvPgogICAgICAgICAgICAgICAgPFByZWRlZmluZWREYXRhSXRlbSBuYW1lPSJiaTk5IiBsYWJlbD0iRnJlcXVlbmN5IFBlcmNlbnQiIHVzYWdlPSJxdWFudGl0YXRpdmUiIGZvcm1hdD0iUEVSQ0VOVDIwLjIiIGNhbGN1bGF0aW9uPSJ0b3RhbENvdW50UGVyY2VudCIvPgogICAgICAgICAgICAgICAgPERhdGFJdGVtIG5hbWU9ImJpMTA4NyIgeHJlZj0iUkVGSU5BTkNJTkdfTUFSS0VSIi8+CiAgICAgICAgICAgICAgICA8RGF0YUl0ZW0gbmFtZT0iYmkyMTM1IiB4cmVmPSJGVUxMX0xPQU5fQkFMX0VVUl8xOTgiLz4KICAgICAgICAgICAgICAgIDxEYXRhSXRlbSBuYW1lPSJiaTIxMzYiIHhyZWY9IkZVTExfTE9BTl9CQUxfRVVSXzE5NiIvPgogICAgICAgICAgICAgICAgPERhdGFJdGVtIG5hbWU9ImJpMjEzNyIgeHJlZj0iRlVMTF9MT0FOX0JBTF9FVVJfU1BLIi8+CiAgICAgICAgICAgICAgICA8Q2FsY3VsYXRlZEl0ZW0gbmFtZT0iYmk0MDgwIiBsYWJlbD0iVG90YWwgQ292ZXIgQXNzZXRzIiB1c2FnZT0icXVhbnRpdGF0aXZlIiBmb3JtYXQ9IkNPTU1BMTIuIiBhZ2dyZWdhdGlvbj0ic3VtIiBkYXRhVHlwZT0iZG91YmxlIj4KICAgICAgICAgICAgICAgICAgICA8RXhwcmVzc2lvbj5kaXYocGx1cygke2JpODcscmF3fSwke2JpNzQscmF3fSwke2JpOTYscmF3fSksMTAwMDAwMCk8L0V4cHJlc3Npb24+CiAgICAgICAgICAgICAgICA8L0NhbGN1bGF0ZWRJdGVtPgogICAgICAgICAgICAgICAgPENhbGN1bGF0ZWRJdGVtIG5hbWU9ImJpNDEzMyIgbGFiZWw9Ik91dHN0YW5kaW5nIENvdmVyZWQgQm9uZHMiIHVzYWdlPSJxdWFudGl0YXRpdmUiIGZvcm1hdD0iQ09NTUExMi4iIGFnZ3JlZ2F0aW9uPSJzdW0iIGRhdGFUeXBlPSJkb3VibGUiPgogICAgICAgICAgICAgICAgICAgIDxFeHByZXNzaW9uPmRpdihuZWcoJHtiaTc4LHJhd30pLDEwMDAwMDApPC9FeHByZXNzaW9uPgogICAgICAgICAgICAgICAgPC9DYWxjdWxhdGVkSXRlbT4KICAgICAgICAgICAgICAgIDxDYWxjdWxhdGVkSXRlbSBuYW1lPSJiaTQxMzgiIGxhYmVsPSJDb3ZlciBQb29sIFNpemUgW05QVl0gKG1uKSIgdXNhZ2U9InF1YW50aXRhdGl2ZSIgZm9ybWF0PSJDT01NQTEyLiIgYWdncmVnYXRpb249InN1bSIgZGF0YVR5cGU9ImRvdWJsZSI+CiAgICAgICAgICAgICAgICAgICAgPEV4cHJlc3Npb24+ZGl2KCR7Ymk4OCxyYXd9LDEwMDAwMDApPC9FeHByZXNzaW9uPgogICAgICAgICAgICAgICAgPC9DYWxjdWxhdGVkSXRlbT4KICAgICAgICAgICAgICAgIDxDYWxjdWxhdGVkSXRlbSBuYW1lPSJiaTQxNDMiIGxhYmVsPSJPdXRzdGFuZGluZyBDb3ZlcmVkIEJvbmRzIFtOUFZdIChtbikiIHVzYWdlPSJxdWFudGl0YXRpdmUiIGZvcm1hdD0iQ09NTUExMi4iIGFnZ3JlZ2F0aW9uPSJzdW0iIGRhdGFUeXBlPSJkb3VibGUiPgogICAgICAgICAgICAgICAgICAgIDxFeHByZXNzaW9uPmRpdihuZWcoJHtiaTc5LHJhd30pLDEwMDAwMDApPC9FeHByZXNzaW9uPgogICAgICAgICAgICAgICAgPC9DYWxjdWxhdGVkSXRlbT4KICAgICAgICAgICAgICAgIDxDYWxjdWxhdGVkSXRlbSBuYW1lPSJiaTQyMzgiIGxhYmVsPSIlIENvdmVyIFBvb2wgQ2FzaCIgdXNhZ2U9InF1YW50aXRhdGl2ZSIgZm9ybWF0PSJQRVJDRU5UMTIuMiIgYWdncmVnYXRpb249InN1bSIgZGF0YVR5cGU9ImRvdWJsZSI+CiAgICAgICAgICAgICAgICAgICAgPEV4cHJlc3Npb24+ZGl2KGRpdigke2JpNzQscmF3fSwxMDAwMDAwKSwke2JpNDA4MCxyYXd9KTwvRXhwcmVzc2lvbj4KICAgICAgICAgICAgICAgIDwvQ2FsY3VsYXRlZEl0ZW0+CiAgICAgICAgICAgICAgICA8Q2FsY3VsYXRlZEl0ZW0gbmFtZT0iYmk0MjQ2IiBsYWJlbD0iJSBDb3ZlciBQb29sIExvYW5zIiB1c2FnZT0icXVhbnRpdGF0aXZlIiBmb3JtYXQ9IlBFUkNFTlQxMi4yIiBhZ2dyZWdhdGlvbj0ic3VtIiBkYXRhVHlwZT0iZG91YmxlIj4KICAgICAgICAgICAgICAgICAgICA8RXhwcmVzc2lvbj5kaXYoZGl2KCR7Ymk4NyxyYXd9LDEwMDAwMDApLCR7Ymk0MDgwLHJhd30pPC9FeHByZXNzaW9uPgogICAgICAgICAgICAgICAgPC9DYWxjdWxhdGVkSXRlbT4KICAgICAgICAgICAgICAgIDxDYWxjdWxhdGVkSXRlbSBuYW1lPSJiaTYxMjMiIGxhYmVsPSIlIFN1YiBCb25kcyIgdXNhZ2U9InF1YW50aXRhdGl2ZSIgZm9ybWF0PSJQRVJDRU5UMTIuMiIgYWdncmVnYXRpb249InN1bSIgZGF0YVR5cGU9ImRvdWJsZSI+CiAgICAgICAgICAgICAgICAgICAgPEV4cHJlc3Npb24+ZGl2KGRpdigke2JpOTYscmF3fSwxMDAwMDAwKSwke2JpNDA4MCxyYXd9KTwvRXhwcmVzc2lvbj4KICAgICAgICAgICAgICAgIDwvQ2FsY3VsYXRlZEl0ZW0+CiAgICAgICAgICAgICAgICA8RGF0YUl0ZW0gbmFtZT0iYmk2OTI0IiB4cmVmPSJBRERJVElPTkFMX1RSVVNURUVfT0MiLz4KICAgICAgICAgICAgICAgIDxEYXRhSXRlbSBuYW1lPSJiaTY5MjUiIHhyZWY9IkNPTExfRVhDRVNTX1ZPTFVOVEFSWSIvPgogICAgICAgICAgICAgICAgPERhdGFJdGVtIG5hbWU9ImJpNjkyNiIgeHJlZj0iQ09MTF9FWENFU1NfVFJVU1RFRSIvPgogICAgICAgICAgICAgICAgPERhdGFJdGVtIG5hbWU9ImJpNjkyNyIgeHJlZj0iQ09NUF9MRUdBQ1lfSVNTVUFOQ0VTX0VVUiIvPgogICAgICAgICAgICAgICAgPERhdGFJdGVtIG5hbWU9ImJpNjkyOCIgeHJlZj0iTElRVUlEQVRJT05fQ09TVFNfRVVSIi8+CiAgICAgICAgICAgICAgICA8RGF0YUl0ZW0gbmFtZT0iYmk2OTI5IiB4cmVmPSJDUF9JTlRFUkVTVF9FVVIiLz4KICAgICAgICAgICAgICAgIDxEYXRhSXRlbSBuYW1lPSJiaTY5MzAiIHhyZWY9IkNPVl9CT05EX0lOVEVSRVNUX0VVUiIvPgogICAgICAgICAgICAgICAgPERhdGFJdGVtIG5hbWU9ImJpNjkzMSIgeHJlZj0iSVNTX1BPVF9FVVJfVFJVU1RFRSIvPgogICAgICAgICAgICAgICAgPERhdGFJdGVtIG5hbWU9ImJpNjkzMiIgeHJlZj0iSVNTX1BPVF9FVVJfVk9MVU5UQVJZIi8+CiAgICAgICAgICAgICAgICA8Q2FsY3VsYXRlZEl0ZW0gbmFtZT0iYmk3NzQ0IiBsYWJlbD0iVG90YWwgQ292ZXIgQXNzZXRzIC0gZWxpZ2libGUgYW1vdW50IiB1c2FnZT0icXVhbnRpdGF0aXZlIiBmb3JtYXQ9IkNPTU1BMTIuIiBhZ2dyZWdhdGlvbj0ic3VtIiBkYXRhVHlwZT0iZG91YmxlIj4KICAgICAgICAgICAgICAgICAgICA8RXhwcmVzc2lvbj5kaXYocGx1cygke2JpODEscmF3fSwke2JpNzQscmF3fSwke2JpOTUscmF3fSksMTAwMDAwMC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28vdyBDbGFpbSBhZ2FpbnN0IHNvdmVyZWlnbnMnLGNvbmQob3IoaW4oJHtiaTg2NSxiaW5uZWR9LCdPODQuMTEwLTExJywnTzg0LjExMC0xMicsJ084NC4xMTAtMTMnLCdPODQuMTEwLTMxJywnTzg0LjEyMC0xMScsJ084NC4xMjAtMTInLCdPODQuMTIwLTEzJywnTzg0LjI1MC0wMicpLGFuZChpbigke2JpODY1LGJpbm5lZH0sJ084NC4xMTAtOTEnLCdPODQuMTEwLTkyJywnTzg0LjExMC05MycpLGVxKCR7Ymk4NzIsYmlubmVkfSwnTGFuZCcpKSxpbigke2JpODcxLGJpbm5lZH0sJ0NBUklUQVNXSUVOJykpLCdvL3cgQ2xhaW0gYWdhaW5zdCByZWdpb25hbC9mZWRlcmFsIGF1dGhvcml0aWVzJyxjb25kKGluKCR7Ymk4NjUsYmlubmVkfSwnTzg0LjExMC0yMScsJ084NC4xMTAtMzMnLCdPODQuMTEwLTIyJywnTzg0LjExMC0yMycsJ084NC4yNTAtMDMnLCdFMzYuMDAwLTAwJywnRTM3LjAwMC0wMCcsJ0UzOC4xMTAtMDAnLCdPODQuMTIwLTIxJywnTzg0LjEyMC0yMicpLCdvL3cgQ2xhaW0gYWdhaW5zdCBsb2NhbC9tdW5pY2lwYWwgYXV0aG9yaXRpZXMgJyxjb25kKGVxKCR7Ymk4ODYsYmlubmVkfSwnRUlGTExVTFVCTzAxJyksJ28vdyBDbGFpbSBhZ2FpbnN0IHN1cHJhbmF0aW9uYWwnLGNvbmQob3IoaW4oJHtiaTg4MixiaW5uZWR9LCdPODQuMTEwLTAxJywnTzg0LjExMC0wMicsJ084NC4xMTAtMDMnLCdPODQuMTEwLTA0JywnTzg0LjExMC0zMicsJ084NC4xMjAtMDEnLCdPODQuMTIwLTAyJywnTzg0LjEzMC0wMCcsJ084NC4yMTAtMDAnLCdPODQuMjIwLTAwJywnTzg0LjIzMC0wMCcsJ084NC4yNDAtMDAnLCdPODQuMjUwLTAxJywnTzg0LjMwMC0wMCcpLGFuZChpbigke2JpODgyLGJpbm5lZH0sJ084NC4xMTAtOTEnLCdPODQuMTEwLTkyJywnTzg0LjExMC05MycpLGVxKCR7Ymk4ODgsYmlubmVkfSwnQnVuZCcpKSxpbigke2JpODcxLGJpbm5lZH0sJ1RPTE5BJywnU1BWTUlTVEVMJywnTUVSQ1VSSVVTNCcpKSwnby93IENsYWltIGd1YXJhbnRlZWQgYnkgc292ZXJlaWducy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28vdyBDbGFpbSBndWFyYW50ZWVkIGJ5IHJlZ2lvbmFsL2ZlZGVyYWwgYXV0aG9yaXRpZXMnLGNvbmQob3IoaW4oJHtiaTg4MixiaW5uZWR9LCdPODQuMTEwLTIxJywnTzg0LjExMC0zMycsJ084NC4yNTAtMDMnKSxpbigke2JpODcxLGJpbm5lZH0sJ0RPUk5CSVJOU0VJTCcsJ0VCUycsJ1dPSE5CQVVHRTEnKSksJ28vdyBDbGFpbSBndWFyYW50ZWVkIGJ5IGxvY2FsL211bmljaXBhbCBhdXRob3JpdGllcyAnLCdPdGhlcnMnKSkpKSkpKTwvRXhwcmVzc2lvbj4KICAgICAgICAgICAgICAgIDwvQ2FsY3VsYXRlZEl0ZW0+CiAgICAgICAgICAgICAgICA8Q2FsY3VsYXRlZEl0ZW0gbmFtZT0iYmkxODk2IiBsYWJlbD0iTG9hbiBCYWxhbmNlIiB1c2FnZT0icXVhbnRpdGF0aXZlIiBmb3JtYXQ9IkNPTU1BMTIuMiIgYWdncmVnYXRpb249InN1bSIgZGF0YVR5cGU9ImRvdWJsZSI+CiAgICAgICAgICAgICAgICAgICAgPEV4cHJlc3Npb24+bmVnKCR7Ymk5MTYscmF3fSk8L0V4cHJlc3Npb24+CiAgICAgICAgICAgICAgICA8L0NhbGN1bGF0ZWRJdGVtPgogICAgICAgICAgICAgICAgPENhbGN1bGF0ZWRJdGVtIG5hbWU9ImJpMTg5NyIgbGFiZWw9IkxvYW4gQmFsYW5jZSBpbiBFVVIiIHVzYWdlPSJxdWFudGl0YXRpdmUiIGZvcm1hdD0iQ09NTUExMi4yIiBhZ2dyZWdhdGlvbj0ic3VtIiBkYXRhVHlwZT0iZG91YmxlIj4KICAgICAgICAgICAgICAgICAgICA8RXhwcmVzc2lvbj5uZWcoJHtiaTkxNyxyYXd9KTwvRXhwcmVzc2lvbj4KICAgICAgICAgICAgICAgIDwvQ2FsY3VsYXRlZEl0ZW0+CiAgICAgICAgICAgICAgICA8Q2FsY3VsYXRlZEl0ZW0gbmFtZT0iYmkxODk4IiBsYWJlbD0iRGVidG9yIFR5cGUiIHVzYWdlPSJjYXRlZ29yaWNhbCIgZm9ybWF0PSIkLiIgYWdncmVnYXRpb249InN1bSIgZGF0YVR5cGU9InN0cmluZyI+CiAgICAgICAgICAgICAgICAgICAgPEV4cHJlc3Npb24+Y29uZChpbigke2JpODYzLGJpbm5lZH0sJ0ZCJywnRkknLCdJVicsJ0tPJywnV0InKSwnQ29tcGFueSAobm8gU1BWKScsY29uZChpbigke2JpODYzLGJpbm5lZH0sJ1BSJyksJ1ByaXZhdGUgSW5kaXZpZHVhbCBPd25lcnNoaXAnLGNvbmQoaW4oJHtiaTg2MyxiaW5uZWR9LCfDlkgnKSwnR292ZXJubWVudCcsJyAnKSkpPC9FeHByZXNzaW9uPgogICAgICAgICAgICAgICAgPC9DYWxjdWxhdGVkSXRlbT4KICAgICAgICAgICAgICAgIDxDYWxjdWxhdGVkSXRlbSBuYW1lPSJiaTE5MDAiIGxhYmVsPSJFbXBsb3ltZW50IFR5cGUiIHVzYWdlPSJjYXRlZ29yaWNhbCIgZm9ybWF0PSIkLiIgYWdncmVnYXRpb249InN1bSIgc29ydE9uPSJjdXN0b20iIGN1c3RvbVNvcnQ9ImNzMTg5OSIgZGF0YVR5cGU9InN0cmluZyI+CiAgICAgICAgICAgICAgICAgICAgPEV4cHJlc3Npb24+Y29uZChpbigke2JpODcyLGJpbm5lZH0sJ01BJywnTUUnLCdVRScsJ3VFcncnKSwnRW1wbG95ZWQnLGNvbmQoZXEoJHtiaTg3MixiaW5uZWR9LCfDlmZmRCcpLCdQcm90ZWN0ZWQgbGlmZS10aW1lIGVtcGxveW1lbnQnLGNvbmQoaW4oJHtiaTg3MixiaW5uZWR9LCdBcG90JywnQXJ6dCcsJ0J1bmQnLCdCVmVyJywnRGVudCcsJ0ZCb0snLCdGQlNvJywnRklTbycsJ0dlbScsJ0hWSU0nLCdJVlNvJywnS2FtbScsJ0tBdXMnLCdLSW5sJywnS09TbycsJ0xhbmQnLCdMZWFzJywnTXVsSScsJ05vdCcsJ8OWSFNvJywnw7ZWZXInLCdQYXJ0JywnUFJTbycsJ1JBJywnUmVsJywnU0UnLCdzRXJ3JywnU0ZpbicsJ1NwS8OWJywnU3RpZicsJ1NWJywnVTEnLCdVMicsJ1UzJywnVTQnLCdVNScsJ1U2JywnVTcnLCdVR3LDvCcsJ1ZlcicsJ1ZlcnMnLCdWZXQnLCdXQktvJywnV0JTbycsJ1dCVHInLCdXaVRyJywnWmFobicsJ1pUJyksJ1NFTEYtRU1QTE9ZRUQnLCdPdGhlci9ObyBkYXRhJykpKTwvRXhwcmVzc2lvbj4KICAgICAgICAgICAgICAgIDwvQ2FsY3VsYXRlZEl0ZW0+CiAgICAgICAgICAgICAgICA8Q2FsY3VsYXRlZEl0ZW0gbmFtZT0iYmkxOTAyIiBsYWJlbD0iSW50ZXJlc3QgUGF5bWVudCBGcmVxdWVuY3kgKE1vb2R5cykiIHVzYWdlPSJjYXRlZ29yaWNhbCIgZm9ybWF0PSIkLiIgYWdncmVnYXRpb249InN1bSIgc29ydE9uPSJjdXN0b20iIGN1c3RvbVNvcnQ9ImNzMTkwMSIgZGF0YVR5cGU9InN0cmluZyI+CiAgICAgICAgICAgICAgICAgICAgPEV4cHJlc3Npb24+Y29uZChlcSgke2JpODk4LGJpbm5lZH0sJ0FubnVhbGx5JyksJ0FubnVhbGx5Jyxjb25kKGVxKCR7Ymk4OTgsYmlubmVkfSwnU2VtaS1hbm51YWxseScpLCdTZW1pLWFubnVhbGx5Jyxjb25kKGVxKCR7Ymk4OTgsYmlubmVkfSwnUXVhcnRlcmx5JyksJ1F1YXJ0ZXJseScsY29uZChlcSgke2JpODk4LGJpbm5lZH0sJ01vbnRobHknKSwnTW9udGhseScsJ090aGVyJykpKSk8L0V4cHJlc3Npb24+CiAgICAgICAgICAgICAgICA8L0NhbGN1bGF0ZWRJdGVtPgogICAgICAgICAgICAgICAgPENhbGN1bGF0ZWRJdGVtIG5hbWU9ImJpMTkwMyIgbGFiZWw9IlByb21vdGVkSG91c2luZzFfMCIgdXNhZ2U9InF1YW50aXRhdGl2ZSIgZm9ybWF0PSJDT01NQTEyLjIiIGFnZ3JlZ2F0aW9uPSJzdW0iIGRhdGFUeXBlPSJkb3VibGUiPgogICAgICAgICAgICAgICAgICAgIDxFeHByZXNzaW9uPmNvbmQoZXEoJHtiaTE4MzEsYmlubmVkfSwnUHJvbW90ZWQgSG91c2luZycpLDEsMCk8L0V4cHJlc3Npb24+CiAgICAgICAgICAgICAgICA8L0NhbGN1bGF0ZWRJdGVtPgogICAgICAgICAgICAgICAgPENhbGN1bGF0ZWRJdGVtIG5hbWU9ImJpMTkwNCIgbGFiZWw9IlJlY291cnNlIHRvIEJPUlJPV0VSIiB1c2FnZT0iY2F0ZWdvcmljYWwiIGZvcm1hdD0iJC4iIGFnZ3JlZ2F0aW9uPSJzdW0iIGRhdGFUeXBlPSJzdHJpbmciPgogICAgICAgICAgICAgICAgICAgIDxFeHByZXNzaW9uPidZZXMnPC9FeHByZXNzaW9uPgogICAgICAgICAgICAgICAgPC9DYWxjdWxhdGVkSXRlbT4KICAgICAgICAgICAgICAgIDxDYWxjdWxhdGVkSXRlbSBuYW1lPSJiaTE5MDUiIGxhYmVsPSJQcm9wZXJ0eSBDb3VudHJ5IiB1c2FnZT0iY2F0ZWdvcmljYWwiIGZvcm1hdD0iJC4iIGFnZ3JlZ2F0aW9uPSJzdW0iIGRhdGFUeXBlPSJzdHJpbmciPgogICAgICAgICAgICAgICAgICAgIDxFeHByZXNzaW9uPmNvbmQoZXEoJHtiaTkwMixiaW5uZWR9LCdBRScpLCdVQUUnLGNvbmQoZXEoJHtiaTkwMixiaW5uZWR9LCdBUicpLCdBcmdlbnRpbmEnLGNvbmQoZXEoJHtiaTkwMixiaW5uZWR9LCdBVCcpLCdBdXN0cmlhJyxjb25kKGVxKCR7Ymk5MDIsYmlubmVkfSwnQVUnKSwnQXVzdHJhbGlhJyxjb25kKGVxKCR7Ymk5MDIsYmlubmVkfSwnQkUnKSwnQmVsZ2l1bScsY29uZChlcSgke2JpOTAyLGJpbm5lZH0sJ0JHJyksJ0J1bGdhcmlhJyxjb25kKGVxKCR7Ymk5MDIsYmlubmVkfSwnQlInKSwnQnJhemlsJyxjb25kKGVxKCR7Ymk5MDIsYmlubmVkfSwnQ0EnKSwnQ2FuYWRhJyxjb25kKGVxKCR7Ymk5MDIsYmlubmVkfSwnQ0gnKSwnU3dpdHplcmxhbmQnLGNvbmQoZXEoJHtiaTkwMixiaW5uZWR9LCdDTicpLCdDaGluYScsY29uZChlcSgke2JpOTAyLGJpbm5lZH0sJ0NZJyksJ0N5cHJ1cycsY29uZChlcSgke2JpOTAyLGJpbm5lZH0sJ0NaJyksJ0N6ZWNoIFJlcHVibGljJyxjb25kKGVxKCR7Ymk5MDIsYmlubmVkfSwnREUnKSwnR2VybWFueScsY29uZChlcSgke2JpOTAyLGJpbm5lZH0sJ0RLJyksJ0Rlbm1hcmsnLGNvbmQoZXEoJHtiaTkwMixiaW5uZWR9LCdFRScpLCdFc3RvbmlhJyxjb25kKGVxKCR7Ymk5MDIsYmlubmVkfSwnRVMnKSwnU3BhaW4nLGNvbmQoZXEoJHtiaTkwMixiaW5uZWR9LCdGSScpLCdGaW5sYW5kJyxjb25kKGVxKCR7Ymk5MDIsYmlubmVkfSwnRlInKSwnRnJhbmNlJyxjb25kKGVxKCR7Ymk5MDIsYmlubmVkfSwnR0InKSwnVUsnLGNvbmQoZXEoJHtiaTkwMixiaW5uZWR9LCdHUicpLCdHcmVlY2UnLGNvbmQoZXEoJHtiaTkwMixiaW5uZWR9LCdIUicpLCdDcm9hdGlhJyxjb25kKGVxKCR7Ymk5MDIsYmlubmVkfSwnSFUnKSwnSHVuZ2FyeScsY29uZChlcSgke2JpOTAyLGJpbm5lZH0sJ0lEJyksJ0luZG9uZXNpYScsY29uZChlcSgke2JpOTAyLGJpbm5lZH0sJ0lFJyksJ0lyZWxhbmQnLGNvbmQoZXEoJHtiaTkwMixiaW5uZWR9LCdJTicpLCdJbmRpYScsY29uZChlcSgke2JpOTAyLGJpbm5lZH0sJ0lTJyksJ0ljZWxhbmQnLGNvbmQoZXEoJHtiaTkwMixiaW5uZWR9LCdJVCcpLCdJdGFseScsY29uZChlcSgke2JpOTAyLGJpbm5lZH0sJ0pQJyksJ0phcGFuJyxjb25kKGVxKCR7Ymk5MDIsYmlubmVkfSwnS1InKSwnU291dGggS29yZWEnLGNvbmQoZXEoJHtiaTkwMixiaW5uZWR9LCdMSScpLCdMaWVjaHRlbnN0ZWluJyxjb25kKGVxKCR7Ymk5MDIsYmlubmVkfSwnTFQnKSwnTGl0aHVhbmlhJyxjb25kKGVxKCR7Ymk5MDIsYmlubmVkfSwnTFUnKSwnTHV4ZW1ib3VyZycsY29uZChlcSgke2JpOTAyLGJpbm5lZH0sJ0xWJyksJ0xhdHZpYScsY29uZChlcSgke2JpOTAyLGJpbm5lZH0sJ01UJyksJ01hbHRhJyxjb25kKGVxKCR7Ymk5MDIsYmlubmVkfSwnTVgnKSwnTWV4aWNvJyxjb25kKGVxKCR7Ymk5MDIsYmlubmVkfSwnTkcnKSwnTmlnZXJpYScsY29uZChlcSgke2JpOTAyLGJpbm5lZH0sJ05MJyksJ05ldGhlcmxhbmRzJyxjb25kKGVxKCR7Ymk5MDIsYmlubmVkfSwnTk8nKSwnTm9yd2F5Jyxjb25kKGVxKCR7Ymk5MDIsYmlubmVkfSwnTlonKSwnTmV3IFplYWxhbmQnLGNvbmQoZXEoJHtiaTkwMixiaW5uZWR9LCdQSCcpLCdQaGlsaXBwaW5lcycsY29uZChlcSgke2JpOTAyLGJpbm5lZH0sJ1BMJyksJ1BvbGFuZCcsY29uZChlcSgke2JpOTAyLGJpbm5lZH0sJ1BUJyksJ1BvcnR1Z2FsJyxjb25kKGVxKCR7Ymk5MDIsYmlubmVkfSwnUk8nKSwnUm9tYW5pYScsY29uZChlcSgke2JpOTAyLGJpbm5lZH0sJ1JVJyksJ1J1c3NpYScsY29uZChlcSgke2JpOTAyLGJpbm5lZH0sJ1NBJyksJ1NhdWRpIEFyYWJpYScsY29uZChlcSgke2JpOTAyLGJpbm5lZH0sJ1NFJyksJ1N3ZWRlbicsY29uZChlcSgke2JpOTAyLGJpbm5lZH0sJ1NHJyksJ1NpbmdhcG9yZScsY29uZChlcSgke2JpOTAyLGJpbm5lZH0sJ1NJJyksJ1Nsb3ZlbmlhJyxjb25kKGVxKCR7Ymk5MDIsYmlubmVkfSwnU0snKSwnU2xvdmFraWEnLGNvbmQoZXEoJHtiaTkwMixiaW5uZWR9LCdUSCcpLCdUaGFpbGFuZCcsY29uZChlcSgke2JpOTAyLGJpbm5lZH0sJ1RSJyksJ1R1cmtleScsY29uZChlcSgke2JpOTAyLGJpbm5lZH0sJ1RXJyksJ1RhaXdhbicsY29uZChlcSgke2JpOTAyLGJpbm5lZH0sJ1VTJyksJ1VTQScsY29uZChlcSgke2JpOTAyLGJpbm5lZH0sJ1pBJyksJ1NvdXRoIEFmcmljYScsJ090aGVyJykpKSkpKSkpKSkpKSkpKSkpKSkpKSkpKSkpKSkpKSkpKSkpKSkpKSkpKSkpKSkpKSkpKSkpKTwvRXhwcmVzc2lvbj4KICAgICAgICAgICAgICAgIDwvQ2FsY3VsYXRlZEl0ZW0+CiAgICAgICAgICAgICAgICA8Q2FsY3VsYXRlZEl0ZW0gbmFtZT0iYmkxOTA2IiBsYWJlbD0iU2VjdG9yIChPdGhlciBEZWJ0b3JzKSIgdXNhZ2U9ImNhdGVnb3JpY2FsIiBmb3JtYXQ9IiQuIiBhZ2dyZWdhdGlvbj0ic3VtIiBkYXRhVHlwZT0ic3RyaW5nIj4KICAgICAgICAgICAgICAgICAgICA8RXhwcmVzc2lvbj5jb25kKGluKCR7Ymk4NjUsYmlubmVkfSwnUTg3LjEwMC0wMCcsJ1E4Ny4zMDAtMDAnLCdRODguMTAwLTAwJyksJ0NhcmUgZm9yIHRoZSBlbGRlcmx5Jyxjb25kKGluKCR7Ymk4NjUsYmlubmVkfSwnUTg4LjkxMC0wMCcpLCdDaGlsZGNhcmUnLGNvbmQoaW4oJHtiaTg2NSxiaW5uZWR9LCdKNTkuMTEwLTAwJywnSjU5LjEyMC0wMCcsJ0o1OS4xMzAtMDAnLCdKNTkuMTQwLTAwJywnSjU5LjIwMC0wMCcsJ0o2MC4xMDAtMDAnLCdKNjAuMjAwLTAwJywnUjkwLjAxMC0wMCcsJ1I5MC4wMjAtMDAnLCdSOTAuMDMwLTAwJywnUjkwLjA0MC0wMCcsJ1I5MS4wMTAtMDAnLCdSOTEuMDIwLTAwJywnUjkxLjAzMC0wMCcsJ1I5MS4wNDAtMDAnLCdSOTIuMDAxLTAwJywnUjkyLjAwMi0wMCcsJ1I5Mi4wMDMtMDAnLCdSOTMuMjEwLTAwJywnUjkzLjI5MC0wMCcpLCdDdWx0dXJlL2VudGVydGFpbm1lbnQgKHRoZWF0cmVzLCByYWRpbyBhbmQgVFYgc3RhdGlvbnMsIGxpYnJhcmllcywgZXRjLiknLGNvbmQoaW4oJHtiaTg2NSxiaW5uZWR9LCdQODUuMTAwLTAxJywnUDg1LjEwMC0wMicsJ1A4NS4yMDAtMDEnLCdQODUuMjAwLTAyJywnUDg1LjMxMS0wMScsJ1A4NS4zMTEtMDInLCdQODUuMzEyLTAxJywnUDg1LjMxMi0wMicsJ1A4NS4zMjEtMDEnLCdQODUuMzIxLTAyJywnUDg1LjMyMi0wMScsJ1A4NS4zMjItMDInLCdQODUuMzIzLTAxJywnUDg1LjMyMy0wMicsJ1A4NS40MTAtMDAnLCdQODUuNDIwLTAwJywnUDg1LjUxMC0wMCcsJ1A4NS41MjEtMDAnLCdQODUuNTI5LTAwJywnUDg1LjUzMC0wMCcsJ1A4NS41OTAtMDAnLCdQODUuNjAwLTAwJyksJ0VkdWNhdGlvbicsY29uZChpbigke2JpODY1LGJpbm5lZH0sJ0QzNS4xMTAtMDAnLCdEMzUuMTIwLTAwJywnRDM1LjEzMC0wMCcsJ0QzNS4xNDAtMDAnLCdEMzUuMjEwLTAwJywnRDM1LjIyMC0wMCcsJ0QzNS4yMzAtMDAnLCdEMzUuMzAwLTAwJyksJ0VuZXJneScsY29uZChpbigke2JpODY1LGJpbm5lZH0sJ084NC4yNTAtMDEnLCdPODQuMjUwLTAyJywnTzg0LjI1MC0wMycpLCdGaXJlIGZpZ2h0ZXJzJyxjb25kKGluKCR7Ymk4NjUsYmlubmVkfSwnUTg2LjEwMC0wMCcsJ1E4Ni4yMTAtMDAnLCdRODYuMjIwLTAwJywnUTg2LjIzMC0wMScsJ1E4Ni4yMzAtMDInLCdRODYuOTAxLTAwJywnUTg2LjkwMi0wMCcsJ1E4Ni45MDMtMDAnLCdRODYuOTA5LTAwJyksJ0hlYWx0aGNhcmUnLGNvbmQoaW4oJHtiaTg2NSxiaW5uZWR9LCdINTIuMjExLTAwJyksJ1BhcmtpbmcgbG90Jyxjb25kKGluKCR7Ymk4NjUsYmlubmVkfSwnTjc5LjExMC0wMCcsJ043OS4xMjAtMDAnLCdONzkuOTAxLTAwJywnTjc5LjkwMi0wMCcpLCdQcm9tb3Rpb24gb2YgdG91cmlzbScsY29uZChpbigke2JpODY1LGJpbm5lZH0sJ1I5My4xMTEtMDAnLCdSOTMuMTE5LTAwJywnUjkzLjEyMC0wMCcsJ1I5My4xMzAtMDAnLCdSOTMuMTkwLTAwJyksJ1Nwb3J0Jyxjb25kKGluKCR7Ymk4NjUsYmlubmVkfSwnRTM4LjExMC0wMCcsJ0UzOC4xMjAtMDAnLCdFMzguMjExLTAwJywnRTM4LjIxOS0wMCcsJ0UzOC4yMjAtMDAnLCdFMzguMzEwLTAwJywnRTM4LjMyMS0wMCcsJ0UzOC4zMjktMDAnLCdFMzkuMDAwLTAwJyksJ1dhc3RlIGNvbGxlY3Rpb24nLGNvbmQoaW4oJHtiaTg2NSxiaW5uZWR9LCdFMzguMTEwLTAwJyksJ1dhc3RlIHdhdGVyIHRyZWF0bWVudCcsY29uZChpbigke2JpODY1LGJpbm5lZH0sJ0UzNi4wMDAtMDAnKSwnV2F0ZXIgc3VwcGx5JywnT3RoZXIgLyBObyBEYXRhJykpKSkpKSkpKSkpKSk8L0V4cHJlc3Npb24+CiAgICAgICAgICAgICAgICA8L0NhbGN1bGF0ZWRJdGVtPgogICAgICAgICAgICAgICAgPENhbGN1bGF0ZWRJdGVtIG5hbWU9ImJpMTkwOCIgbGFiZWw9Ik9jY3VwYW5jeSBUeXBlIC0gUmVzaWRlbnRpYWwgLyBQcm9tb3RlZCBIb3VzaW5nIiB1c2FnZT0iY2F0ZWdvcmljYWwiIGZvcm1hdD0iJC4iIGFnZ3JlZ2F0aW9uPSJzdW0iIHNvcnRPbj0iY3VzdG9tIiBjdXN0b21Tb3J0PSJjczE5MDciIGRhdGFUeXBlPSJzdHJpbmciPgogICAgICAgICAgICAgICAgICAgIDxFeHByZXNzaW9uPmNvbmQoZXEoJHtiaTE4MzEsYmlubmVkfSwnUmVzaWRlbnRpYWwnKSwke2JpMTg0MSxiaW5uZWR9LGNvbmQoZXEoJHtiaTE4MzEsYmlubmVkfSwnUHJvbW90ZWQgSG91c2luZycpLCR7YmkxODM5LGJpbm5lZH0sJycpKTwvRXhwcmVzc2lvbj4KICAgICAgICAgICAgICAgIDwvQ2FsY3VsYXRlZEl0ZW0+CiAgICAgICAgICAgICAgICA8Q2FsY3VsYXRlZEl0ZW0gbmFtZT0iYmkxOTEwIiBsYWJlbD0iUHVibGljIEN1c3RvbWVyIEFub255bWl6YXRpb24gRmxhZyIgdXNhZ2U9ImNhdGVnb3JpY2FsIiBmb3JtYXQ9IiQuIiBhZ2dyZWdhdGlvbj0ic3VtIiBkYXRhVHlwZT0ic3RyaW5nIj4KICAgICAgICAgICAgICAgICAgICA8RXhwcmVzc2lvbj5jb25kKGFuZChpbigke2JpODYzLGJpbm5lZH0sJ0ZCJywnSVYnLCdLTycsJ1BSJyksZXEoI3twcjE5MDl9LCdZJykpLCdZJywnTicpPC9FeHByZXNzaW9uPgogICAgICAgICAgICAgICAgPC9DYWxjdWxhdGVkSXRlbT4KICAgICAgICAgICAgICAgIDxDYWxjdWxhdGVkSXRlbSBuYW1lPSJiaTE5MTEiIGxhYmVsPSJERUJUT1IgTmFtZSAoUHVibGljKSIgdXNhZ2U9ImNhdGVnb3JpY2FsIiBmb3JtYXQ9IiQuIiBhZ2dyZWdhdGlvbj0ic3VtIiBkYXRhVHlwZT0ic3RyaW5nIj4KICAgICAgICAgICAgICAgICAgICA8RXhwcmVzc2lvbj5jb25kKGVxKCR7YmkxOTEwLGJpbm5lZH0sJ1knKSwke2JpODU0LGJpbm5lZH0sJHtiaTEwODgsYmlubmVkfSk8L0V4cHJlc3Npb24+CiAgICAgICAgICAgICAgICA8L0NhbGN1bGF0ZWRJdGVtPgogICAgICAgICAgICAgICAgPENhbGN1bGF0ZWRJdGVtIG5hbWU9ImJpMTkxMiIgbGFiZWw9IkRFQlRPUiBJRCAoUHVibGljKSIgdXNhZ2U9ImNhdGVnb3JpY2FsIiBmb3JtYXQ9IiQuIiBhZ2dyZWdhdGlvbj0ic3VtIiBkYXRhVHlwZT0ic3RyaW5nIj4KICAgICAgICAgICAgICAgICAgICA8RXhwcmVzc2lvbj5jb25kKGVxKCR7YmkxOTEwLGJpbm5lZH0sJ1knKSwke2JpODU0LGJpbm5lZH0sJHtiaTkyNSxiaW5uZWR9KTwvRXhwcmVzc2lvbj4KICAgICAgICAgICAgICAgIDwvQ2FsY3VsYXRlZEl0ZW0+CiAgICAgICAgICAgICAgICA8Q2FsY3VsYXRlZEl0ZW0gbmFtZT0iYmkxOTEzIiBsYWJlbD0iU3BvdCBFeGNoYW5nZSBSYXRlIiB1c2FnZT0icXVhbnRpdGF0aXZlIiBmb3JtYXQ9IkNPTU1BMTIuNSIgYWdncmVnYXRpb249Im1pbiIgZGF0YVR5cGU9ImRvdWJsZSI+CiAgICAgICAgICAgICAgICAgICAgPEV4cHJlc3Npb24+ZGl2KDEsJHtiaTE4OTMscmF3fSk8L0V4cHJlc3Npb24+CiAgICAgICAgICAgICAgICA8L0NhbGN1bGF0ZWRJdGVtPgogICAgICAgICAgICAgICAgPENhbGN1bGF0ZWRJdGVtIG5hbWU9ImJpMTkxNCIgbGFiZWw9IkZsb2F0aW5nIC8gRml4ZWQgUmF0ZSIgdXNhZ2U9ImNhdGVnb3JpY2FsIiBmb3JtYXQ9IiQuIiBhZ2dyZWdhdGlvbj0ic3VtIiBkYXRhVHlwZT0ic3RyaW5nIj4KICAgICAgICAgICAgICAgICAgICA8RXhwcmVzc2lvbj5jb25kKGVxKCR7YmkxODQ2LGJpbm5lZH0sJ0Zsb2F0aW5nIHJhdGUnKSwnRmxvYXRpbmcnLCdGaXhlZCcpPC9FeHByZXNzaW9uPgogICAgICAgICAgICAgICAgPC9DYWxjdWxhdGVkSXRlbT4KICAgICAgICAgICAgICAgIDxDYWxjdWxhdGVkSXRlbSBuYW1lPSJiaTE5MTUiIGxhYmVsPSJJZiBpbnRlcmVzdCBvbiBsb2FuIGlzIGZpeGVkLCBmaXhlZCBpbnRlcmVzdCByYXRlIChpbiAlKTIiIHVzYWdlPSJxdWFudGl0YXRpdmUiIGZvcm1hdD0iUEVSQ0VOVDEyLjIiIGFnZ3JlZ2F0aW9uPSJzdW0iIGRhdGFUeXBlPSJkb3VibGUiPgogICAgICAgICAgICAgICAgICAgIDxFeHByZXNzaW9uPmNvbmQoaW4oJHtiaTE4NDYsYmlubmVkfSwnRml4ZWQgcmF0ZSB3aXRoIHJlc2V0ICZsdDsyIHllYXJzJywnRml4ZWQgcmF0ZSB3aXRoIHJlc2V0ICDiiaUyIGJ1dCAmbHQ7IDUgeWVhcnMnLCdGaXhlZCByYXRlIHdpdGggcmVzZXQg4omlNSB5ZWFycycpLGRpdigke2JpODYwLHJhd30sMTAwKSwuKTwvRXhwcmVzc2lvbj4KICAgICAgICAgICAgICAgIDwvQ2FsY3VsYXRlZEl0ZW0+CiAgICAgICAgICAgICAgICA8Q2FsY3VsYXRlZEl0ZW0gbmFtZT0iYmkxOTE2IiBsYWJlbD0iSW50ZXJlc3QgbWFyZ2luLCBpZiBib3Jyb3dlciBwYXlzIGZsb2F0aW5nIHJhdGUgKGluICUpIiB1c2FnZT0icXVhbnRpdGF0aXZlIiBmb3JtYXQ9IlBFUkNFTlQxMi4yIiBhZ2dyZWdhdGlvbj0ic3VtIiBkYXRhVHlwZT0iZG91YmxlIj4KICAgICAgICAgICAgICAgICAgICA8RXhwcmVzc2lvbj5jb25kKGVxKCR7YmkxODQ2LGJpbm5lZH0sJ0Zsb2F0aW5nIHJhdGUnKSxkaXYoJHtiaTg5NyxyYXd9LDEwMCksLik8L0V4cHJlc3Npb24+CiAgICAgICAgICAgICAgICA8L0NhbGN1bGF0ZWRJdGVtPgogICAgICAgICAgICAgICAgPENhbGN1bGF0ZWRJdGVtIG5hbWU9ImJpMTkxNyIgbGFiZWw9IkVsaWdpYmxlIGZvciByZXBvIHRyYW5zYWN0aW9ucyB3aXRoIEVDQiAvIGFwcGxpY2FibGUgY2VudHJhbCBiYW5rIiB1c2FnZT0iY2F0ZWdvcmljYWwiIGZvcm1hdD0iJC4iIGFnZ3JlZ2F0aW9uPSJzdW0iIGRhdGFUeXBlPSJzdHJpbmciPgogICAgICAgICAgICAgICAgICAgIDxFeHByZXNzaW9uPmNvbmQoZXEoJHtiaTg1NyxiaW5uZWR9LCdZJyksJ1knLGNvbmQoZXEoJHtiaTg1NyxiaW5uZWR9LCdOJyksJ05vJywnJykpPC9FeHByZXNzaW9uPgogICAgICAgICAgICAgICAgPC9DYWxjdWxhdGVkSXRlbT4KICAgICAgICAgICAgICAgIDxDYWxjdWxhdGVkSXRlbSBuYW1lPSJiaTE5MTgiIGxhYmVsPSJJcyBMb2FuIGFsc28gYmFja2VkIGJ5IGEgbW9ydGdhZ2U/IiB1c2FnZT0iY2F0ZWdvcmljYWwiIGZvcm1hdD0iJC4iIGFnZ3JlZ2F0aW9uPSJzdW0iIGRhdGFUeXBlPSJzdHJpbmciPgogICAgICAgICAgICAgICAgICAgIDxFeHByZXNzaW9uPmNvbmQoaXNtaXNzaW5nKCR7Ymk5MzIscmF3fSksJ05vJywnWWVzJyk8L0V4cHJlc3Npb24+CiAgICAgICAgICAgICAgICA8L0NhbGN1bGF0ZWRJdGVtPgogICAgICAgICAgICAgICAgPENhbGN1bGF0ZWRJdGVtIG5hbWU9ImJpMTkxOSIgbGFiZWw9Ikxhcmdlc3QgR292ZXJubWVudCBHdWFyYW50b3IgLyBPd25lciAvIFNwb25zb3IiIHVzYWdlPSJjYXRlZ29yaWNhbCIgZm9ybWF0PSIkLiIgYWdncmVnYXRpb249InN1bSIgZGF0YVR5cGU9InN0cmluZyI+CiAgICAgICAgICAgICAgICAgICAgPEV4cHJlc3Npb24+Y29uZChpc21pc3NpbmcoJHtiaTg4MSxiaW5uZWR9KSwnT3duZXInLCdHdWFyYW50b3InKTwvRXhwcmVzc2lvbj4KICAgICAgICAgICAgICAgIDwvQ2FsY3VsYXRlZEl0ZW0+CiAgICAgICAgICAgICAgICA8Q2FsY3VsYXRlZEl0ZW0gbmFtZT0iYmkxOTIwIiBsYWJlbD0iU2VjdG9yIiB1c2FnZT0iY2F0ZWdvcmljYWwiIGZvcm1hdD0iJC4iIGFnZ3JlZ2F0aW9uPSJzdW0iIGRhdGFUeXBlPSJzdHJpbmciPgogICAgICAgICAgICAgICAgICAgIDxFeHByZXNzaW9uPmNvbmQoZXEoJHtiaTE4OTUsYmlubmVkfSwnT3RoZXJzJyksJHtiaTE5MDYsYmlubmVkfSwnJyk8L0V4cHJlc3Npb24+CiAgICAgICAgICAgICAgICA8L0NhbGN1bGF0ZWRJdGVtPgogICAgICAgICAgICAgICAgPENhbGN1bGF0ZWRJdGVtIG5hbWU9ImJpMTkyMSIgbGFiZWw9Ik5hbWUgb2YgbGFyZ2VzdCBHb3Zlcm5tZW50IEd1YXJhbnRvciAvIE93bmVyIC8gU3BvbnNvciIgdXNhZ2U9ImNhdGVnb3JpY2FsIiBmb3JtYXQ9IiQuIiBhZ2dyZWdhdGlvbj0ic3VtIiBkYXRhVHlwZT0ic3RyaW5nIj4KICAgICAgICAgICAgICAgICAgICA8RXhwcmVzc2lvbj5jb25kKGlzbWlzc2luZygke2JpODgxLGJpbm5lZH0pLCR7YmkxOTExLGJpbm5lZH0sJHtiaTEwODksYmlubmVkfSk8L0V4cHJlc3Npb24+CiAgICAgICAgICAgICAgICA8L0NhbGN1bGF0ZWRJdGVtPgogICAgICAgICAgICAgICAgPENhbGN1bGF0ZWRJdGVtIG5hbWU9ImJpMTkyMiIgbGFiZWw9Ikxhcmdlc3QgR292ZXJubWVudCBHdWFyYW50b3IgLyBPd25lciAvIFNwb25zb3IgaWRlbnRpZmllciBudW1iZXIiIHVzYWdlPSJjYXRlZ29yaWNhbCIgZm9ybWF0PSIkLiIgYWdncmVnYXRpb249InN1bSIgZGF0YVR5cGU9InN0cmluZyI+CiAgICAgICAgICAgICAgICAgICAgPEV4cHJlc3Npb24+Y29uZChpc21pc3NpbmcoJHtiaTg4MSxiaW5uZWR9KSwke2JpMTkxMixiaW5uZWR9LCR7Ymk5MjYsYmlubmVkfSk8L0V4cHJlc3Npb24+CiAgICAgICAgICAgICAgICA8L0NhbGN1bGF0ZWRJdGVtPgogICAgICAgICAgICAgICAgPENhbGN1bGF0ZWRJdGVtIG5hbWU9ImJpMTkyMyIgbGFiZWw9IkNvdW50cnkgaW4gd2hpY2ggbGFyZ2VzdCBHb3Zlcm5tZW50IEd1YXJhbnRvciAvIE93bmVyIC8gU3BvbnNvciBpcyBiYXNlZCIgdXNhZ2U9ImNhdGVnb3JpY2FsIiBmb3JtYXQ9IiQuIiBhZ2dyZWdhdGlvbj0ic3VtIiBkYXRhVHlwZT0ic3RyaW5nIj4KICAgICAgICAgICAgICAgICAgICA8RXhwcmVzc2lvbj5jb25kKGlzbWlzc2luZygke2JpODgxLGJpbm5lZH0pLCR7YmkxODcyLGJpbm5lZH0sJHtiaTE4NzMsYmlubmVkfSk8L0V4cHJlc3Npb24+CiAgICAgICAgICAgICAgICA8L0NhbGN1bGF0ZWRJdGVtPgogICAgICAgICAgICAgICAgPENhbGN1bGF0ZWRJdGVtIG5hbWU9ImJpMTkyNCIgbGFiZWw9IlJlZ2lvbiBvZiBsYXJnZXN0IEdvdmVybm1lbnQgR3VhcmFudG9yIC8gT3duZXIgLyBTcG9uc29yIiB1c2FnZT0iY2F0ZWdvcmljYWwiIGZvcm1hdD0iJC4iIGFnZ3JlZ2F0aW9uPSJzdW0iIGRhdGFUeXBlPSJzdHJpbmciPgogICAgICAgICAgICAgICAgICAgIDxFeHByZXNzaW9uPmNvbmQoaXNtaXNzaW5nKCR7Ymk4ODEsYmlubmVkfSksJHtiaTg2NyxiaW5uZWR9LCR7Ymk4ODQsYmlubmVkfSk8L0V4cHJlc3Npb24+CiAgICAgICAgICAgICAgICA8L0NhbGN1bGF0ZWRJdGVtPgogICAgICAgICAgICAgICAgPENhbGN1bGF0ZWRJdGVtIG5hbWU9ImJpMTkyNSIgbGFiZWw9IlBvc3RhbCBDb2RlIG9mIGxhcmdlc3QgR292ZXJubWVudCBHdWFyYW50b3IgLyBPd25lciAvIFNwb25zb3IiIHVzYWdlPSJjYXRlZ29yaWNhbCIgZm9ybWF0PSIkLiIgYWdncmVnYXRpb249InN1bSIgZGF0YVR5cGU9InN0cmluZyI+CiAgICAgICAgICAgICAgICAgICAgPEV4cHJlc3Npb24+Y29uZChpc21pc3NpbmcoJHtiaTg4MSxiaW5uZWR9KSwke2JpODY4LGJpbm5lZH0sJHtiaTg4NSxiaW5uZWR9KTwvRXhwcmVzc2lvbj4KICAgICAgICAgICAgICAgIDwvQ2FsY3VsYXRlZEl0ZW0+CiAgICAgICAgICAgICAgICA8Q2FsY3VsYXRlZEl0ZW0gbmFtZT0iYmkyMDQ0IiBsYWJlbD0iQVRUIFByb3BlcnR5IFR5cGUiIHVzYWdlPSJjYXRlZ29yaWNhbCIgZm9ybWF0PSIkLiIgYWdncmVnYXRpb249InN1bSIgc29ydE9uPSJjdXN0b20iIGN1c3RvbVNvcnQ9ImNzMjA1MCIgZGF0YVR5cGU9InN0cmluZyI+CiAgICAgICAgICAgICAgICAgICAgPEV4cHJlc3Npb24+Y29uZChhbmQoaW4oJHtiaTkyMSxiaW5uZWR9LCdHQicsJ1BFJywnUEgnLCdXQicsJ1dVJyksZXEoJHtiaTE4MzEsYmlubmVkfSwnQ29tbWVyY2lhbCcpKSwnby93IEhvdXNpbmcgQ29vcGVyYXRpdmVzIC8gTXVsdGktZmFtaWx5IGFzc2V0cycsY29uZChhbmQoaW4oJHtiaTkyMSxiaW5uZWR9LCdMRicsJ0xVJywnUFUnKSxuZSgke2JpMTgzMSxiaW5uZWR9LCdQcm9tb3RlZCBIb3VzaW5nJykpLCdvL3cgRm9yZXN0ICZhbXA7IEFncmljdWx0dXJlJyxjb25kKGFuZChpbigke2JpOTIxLGJpbm5lZH0sJ0dMJywnSUUnKSxuZSgke2JpMTgzMSxiaW5uZWR9LCdQcm9tb3RlZCBIb3VzaW5nJykpLCdvL3cgUmV0YWlsJyxjb25kKGFuZChpbigke2JpOTIxLGJpbm5lZH0sJ0lUJyksbmUoJHtiaTE4MzEsYmlubmVkfSwnUHJvbW90ZWQgSG91c2luZycpKSwnby93IEhvdGVscycsY29uZChhbmQoaW4oJHtiaTkyMSxiaW5uZWR9LCdJQicpLG5lKCR7YmkxODMxLGJpbm5lZH0sJ1Byb21vdGVkIEhvdXNpbmcnKSksJ28vdyBPZmZpY2VzJyxjb25kKGFuZChpbigke2JpOTIxLGJpbm5lZH0sJ0lJJyksbmUoJHtiaTE4MzEsYmlubmVkfSwnUHJvbW90ZWQgSG91c2luZycpKSwnby93IEluZHVzdHJpYWwnLGNvbmQoYW5kKGluKCR7Ymk5MjEsYmlubmVkfSwnR0VNJywnR0cnLCdJUycpLG5lKCR7YmkxODMxLGJpbm5lZH0sJ1Byb21vdGVkIEhvdXNpbmcnKSksJ28vdyBNaXhlZCBVc2UnLGNvbmQoZXEoJHtiaTE4MzEsYmlubmVkfSwnUHJvbW90ZWQgSG91c2luZycpLCcgby93IFN1YnNpZGlzZWQgSG91c2luZycsJycpKSkpKSkpKTwvRXhwcmVzc2lvbj4KICAgICAgICAgICAgICAgIDwvQ2FsY3VsYXRlZEl0ZW0+CiAgICAgICAgICAgICAgICA8Q2FsY3VsYXRlZEl0ZW0gbmFtZT0iYmkyOTI4IiBsYWJlbD0iQVRUIFNlYXNvbmluZyAoaW4gbW9udGhzKSIgdXNhZ2U9ImNhdGVnb3JpY2FsIiBmb3JtYXQ9IiQuIiBhZ2dyZWdhdGlvbj0ic3VtIiBzb3J0T249ImN1c3RvbSIgY3VzdG9tU29ydD0iY3MyOTM1IiBkYXRhVHlwZT0ic3RyaW5nIj4KICAgICAgICAgICAgICAgICAgICA8RXhwcmVzc2lvbj5jb25kKGx0KCR7Ymk4NzUscmF3fSwxMiksJ1VwIHRvIDEybW9udGhzJyxjb25kKGx0KCR7Ymk4NzUscmF3fSwyNCksJ+KJpSAxMiAtIOKJpCAyNCBtb250aHMnLGNvbmQobHQoJHtiaTg3NSxyYXd9LDM2KSwn4omlIDI0IC0g4omkIDM2IG1vbnRocycsY29uZChsdCgke2JpODc1LHJhd30sNjApLCfiiaUgMzYgLSDiiaQgNjAgbW9udGhzJywn4omlIDYwIG1vbnRocycpKSkpPC9FeHByZXNzaW9uPgogICAgICAgICAgICAgICAgPC9DYWxjdWxhdGVkSXRlbT4KICAgICAgICAgICAgICAgIDxDYWxjdWxhdGVkSXRlbSBuYW1lPSJiaTMwMjMiIGxhYmVsPSJMb2FuIGJ5IFJhbmtpbmciIHVzYWdlPSJjYXRlZ29yaWNhbCIgZm9ybWF0PSIkLiIgYWdncmVnYXRpb249InN1bSIgZGF0YVR5cGU9InN0cmluZyI+CiAgICAgICAgICAgICAgICAgICAgPEV4cHJlc3Npb24+Y29uZChsZSgke2JpMTg5MixyYXd9LDApLCcxc3QgbGllbiAvIE5vIHByaW9yIHJhbmtzJywnT3RoZXInKTwvRXhwcmVzc2lvbj4KICAgICAgICAgICAgICAgIDwvQ2FsY3VsYXRlZEl0ZW0+CiAgICAgICAgICAgICAgICA8RGF0YUl0ZW0gbmFtZT0iYmkzMDk5IiBsYWJlbD0iTWFpbiBQcm9wZXJ0eSBSZWdpb24gKDIpIiB4cmVmPSJQUk9QX1JFR0lPTiIvPgogICAgICAgICAgICAgICAgPENhbGN1bGF0ZWRJdGVtIG5hbWU9ImJpMzI4MyIgbGFiZWw9Ik1haW4gUHJvcGVydHkgQ291bnRyeSBFbmdsaXNoIiB1c2FnZT0iY2F0ZWdvcmljYWwiIGZvcm1hdD0iJC4iIGFnZ3JlZ2F0aW9uPSJzdW0iIHNvcnRPbj0iY3VzdG9tIiBjdXN0b21Tb3J0PSJjczMyODUiIGRhdGFUeXBlPSJzdHJpbmciPgogICAgICAgICAgICAgICAgICAgIDxFeHByZXNzaW9uPmNvbmQoZXEoJHtiaTkwNSxiaW5uZWR9LCdXaWVuJyksJ1ZpZW5uYScsY29uZChlcSgke2JpOTA1LGJpbm5lZH0sJ05pZWRlcsO2c3RlcnJlaWNoJyksJ0xvd2VyIEF1c3RyaWEnLGNvbmQoZXEoJHtiaTkwNSxiaW5uZWR9LCdPYmVyw7ZzdGVycmVpY2gnKSwnVXBwZXIgQXVzdHJpYScsY29uZChlcSgke2JpOTA1LGJpbm5lZH0sJ1NhbHpidXJnJyksJ1NhbHpidXJnJyxjb25kKGVxKCR7Ymk5MDUsYmlubmVkfSwnU3RlaWVybWFyaycpLCdTdHlyaWEnLGNvbmQoZXEoJHtiaTkwNSxiaW5uZWR9LCdUaXJvbCcpLCdUeXJvbCcsY29uZChlcSgke2JpOTA1LGJpbm5lZH0sJ1ZvcmFybGJlcmcnKSwnVm9yYXJsYmVyZycsY29uZChlcSgke2JpOTA1LGJpbm5lZH0sJ0vDpHJudGVuJyksJ0NhcmludGhpYScsY29uZChlcSgke2JpOTA1LGJpbm5lZH0sJ0J1cmdlbmxhbmQnKSwnQnVyZ2VubGFuZCcsJ1ZpZW5uYScpKSkpKSkpKSk8L0V4cHJlc3Npb24+CiAgICAgICAgICAgICAgICA8L0NhbGN1bGF0ZWRJdGVtPgogICAgICAgICAgICAgICAgPERhdGFJdGVtIG5hbWU9ImJpMzMyNCIgbGFiZWw9IkluZGljYXRvciBQcm9wZXJ0eSBVc2FnZSBSZXNpZGVudGlhbCAoMSkiIHhyZWY9Ik1PT0RZU19GTEFHX1JFU0lERU5USUFMIi8+CiAgICAgICAgICAgICAgICA8Q2FsY3VsYXRlZEl0ZW0gbmFtZT0iYmkzMzI2IiBsYWJlbD0iQVRUIFByb3BlcnR5IFN1YnR5cGUiIHVzYWdlPSJjYXRlZ29yaWNhbCIgZm9ybWF0PSIkLiIgYWdncmVnYXRpb249InN1bSIgc29ydE9uPSJjdXN0b20iIGN1c3RvbVNvcnQ9ImNzMzMyNSIgZGF0YVR5cGU9InN0cmluZyI+CiAgICAgICAgICAgICAgICAgICAgPEV4cHJlc3Npb24+Y29uZChhbmQoaW4oJHtiaTkyMSxiaW5uZWR9LCdMRicsJ0xVJyksZXEoJHtiaTEwNTksYmlubmVkfSwnQ29tbWVyY2lhbCcpKSwnQWdyaWN1bHR1cmUnLGNvbmQoYW5kKGluKCR7Ymk5MjEsYmlubmVkfSwnR0wnKSxlcSgke2JpMTA1OSxiaW5uZWR9LCdDb21tZXJjaWFsJykpLCdSZXRhaWwnLGNvbmQoYW5kKGluKCR7Ymk5MjEsYmlubmVkfSwnSUUnKSxlcSgke2JpMTA1OSxiaW5uZWR9LCdDb21tZXJjaWFsJykpLCdTaG9wcGluZyBtYWxscycsY29uZChhbmQoaW4oJHtiaTkyMSxiaW5uZWR9LCdJVCcpLGVxKCR7YmkxMDU5LGJpbm5lZH0sJ0NvbW1lcmNpYWwnKSksJ0hvdGVsL1RvdXJpc20nLGNvbmQoYW5kKGluKCR7Ymk5MjEsYmlubmVkfSwnSUInKSxlcSgke2JpMTA1OSxiaW5uZWR9LCdDb21tZXJjaWFsJykpLCdPZmZpY2UnLGNvbmQoYW5kKGluKCR7Ymk5MjEsYmlubmVkfSwnSUknKSxlcSgke2JpMTA1OSxiaW5uZWR9LCdDb21tZXJjaWFsJykpLCdJbmR1c3RyeScsY29uZChhbmQoZXEoJHtiaTE4MzEsYmlubmVkfSwnUHJvbW90ZWQgSG91c2luZycpLGVxKCR7YmkxMDU5LGJpbm5lZH0sJ1Jlc2lkZW50aWFsJykpLCdTdWJzaWRpc2VkIEhvdXNpbmcnLGNvbmQoYW5kKGVxKCR7Ymk5MDYsYmlubmVkfSwnWScpLGVxKCR7YmkxMDU5LGJpbm5lZH0sJ0NvbW1lcmNpYWwnKSksJ1Byb3BlcnR5IGRldmVsb3BlcnMgLyBCdWxkaW5n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dGhlciBSRSB3aXRoIGEgc29jaWFsIHJlbGV2YW50IHB1cnBvc2UnLGNvbmQoYW5kKGluKCR7Ymk5MjEsYmlubmVkfSwnJyksZXEoJHtiaTEwNTksYmlubmVkfSwnQ29tbWVyY2lhbCcpKSwnT3RoZXIgY29tbWVyY2lhbGx5IHVzZWQnLCcnKSkpKSkpKSkpKSkpKSk8L0V4cHJlc3Npb24+CiAgICAgICAgICAgICAgICA8L0NhbGN1bGF0ZWRJdGVtPgogICAgICAgICAgICAgICAgPFJlbGF0aW9uYWxGaWx0ZXJJdGVtIG5hbWU9ImJpMzU2MyIgbGFiZWw9IkdlbWVpbnNhbWUgUmVmaW5hbmNpbmcgTWFya2VyLUZpbHRlciAx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OTI0LGJpbm5lZH0sJzcxJyk8L0V4cHJlc3Npb24+CiAgICAgICAgICAgICAgICA8L1JlbGF0aW9uYWxGaWx0ZXJJdGVtPgogICAgICAgICAgICAgICAgPEFnZ3JlZ2F0ZUNhbGN1bGF0ZWRJdGVtIG5hbWU9ImJpMzY0NyIgbGFiZWw9Ik5PLiBPRiBHVUFSQU5UT1JTIiBmb3JtYXQ9IkNPTU1BMTIuIiBkYXRhVHlwZT0iZG91YmxlIj4KICAgICAgICAgICAgICAgICAgICA8RXhwcmVzc2lvbj5hZ2dyZWdhdGUoY291bnREaXN0aW5jdCxncm91cCwke2JpOTI2LGJpbm5lZH0pPC9FeHByZXNzaW9uPgogICAgICAgICAgICAgICAgPC9BZ2dyZWdhdGVDYWxjdWxhdGVkSXRlbT4KICAgICAgICAgICAgICAgIDxDYWxjdWxhdGVkSXRlbSBuYW1lPSJiaTM4MTQiIGxhYmVsPSJUeXBlIG9mIEV4cG9zdXJlIGdyb3VwZWQiIHVzYWdlPSJjYXRlZ29yaWNhbCIgZm9ybWF0PSIkLiIgYWdncmVnYXRpb249InN1bSIgc29ydE9uPSJjdXN0b20iIGN1c3RvbVNvcnQ9ImNzNTIxMiIgZGF0YVR5cGU9InN0cmluZyI+CiAgICAgICAgICAgICAgICAgICAgPEV4cHJlc3Npb24+Y29uZChpbigke2JpMTg5NSxiaW5uZWR9LCdvL3cgQ2xhaW0gYWdhaW5zdCBzb3ZlcmVpZ25zJywnby93IENsYWltIGd1YXJhbnRlZWQgYnkgc292ZXJlaWducycpLCdTb3ZlcmVpZ25zJyxjb25kKGluKCR7YmkxODk1LGJpbm5lZH0sJ28vdyBDbGFpbSBhZ2FpbnN0IHJlZ2lvbmFsL2ZlZGVyYWwgYXV0aG9yaXRpZXMnLCdvL3cgQ2xhaW0gZ3VhcmFudGVlZCBieSByZWdpb25hbC9mZWRlcmFsIGF1dGhvcml0aWVzJyksJ1JlZ2lvbmFsL2ZlZGVyYWwgYXV0aG9yaXRpZXMnLGNvbmQoaW4oJHtiaTE4OTUsYmlubmVkfSwnby93IENsYWltIGFnYWluc3QgbG9jYWwvbXVuaWNpcGFsIGF1dGhvcml0aWVzICcsJ28vdyBDbGFpbSBndWFyYW50ZWVkIGJ5IGxvY2FsL211bmljaXBhbCBhdXRob3JpdGllcyAnKSwnTG9jYWwvbXVuaWNpcGFsIGF1dGhvcml0aWVzJywnT3RoZXJzJykpKTwvRXhwcmVzc2lvbj4KICAgICAgICAgICAgICAgIDwvQ2FsY3VsYXRlZEl0ZW0+CiAgICAgICAgICAgICAgICA8Q2FsY3VsYXRlZEl0ZW0gbmFtZT0iYmk0MDAzIiBsYWJlbD0iQVRUIE1haW4gUHJvcGVydHkgWm9uZSIgdXNhZ2U9ImNhdGVnb3JpY2FsIiBmb3JtYXQ9IiQuIiBhZ2dyZWdhdGlvbj0ic3VtIiBkYXRhVHlwZT0ic3RyaW5nIj4KICAgICAgICAgICAgICAgICAgICA8RXhwcmVzc2lvbj5jb25kKGluKCR7Ymk5MDIsYmlubmVkfSwnQVQnLCdCRScsJ0JHJywnQ1onLCdESycsJ0RFJywnRUUnLCdJRScsJ0VMJywnRVMnLCdGUicsJ0hSJywnSVQnLCdDWScsJ0xWJywnTFQnLCdMVScsJ0hVJywnTVQnLCdOTCcsJ1BMJywnUFQnLCdSTycsJ1NJJywnU0snLCdGSScsJ1NFJyksJ0V1cm9wZWFuIFVuaW9uJyxjb25kKGluKCR7Ymk5MDIsYmlubmVkfSwnSVMnLCdMSScsJ05PJyksJ0V1cm9wZWFuIEVjb25vbWljIEFyZWEgKG5vdCBtZW1iZXIgb2YgRVUpJywnT3RoZXInKSk8L0V4cHJlc3Npb24+CiAgICAgICAgICAgICAgICA8L0NhbGN1bGF0ZWRJdGVtPgogICAgICAgICAgICAgICAgPENhbGN1bGF0ZWRJdGVtIG5hbWU9ImJpNTAwNyIgbGFiZWw9IkFUVCBQdWJsaWMgQXNzZXQgQ291bnRyeSBOYW1lcyIgdXNhZ2U9ImNhdGVnb3JpY2FsIiBmb3JtYXQ9IiQuIiBhZ2dyZWdhdGlvbj0ic3VtIiBkYXRhVHlwZT0ic3RyaW5nIj4KICAgICAgICAgICAgICAgICAgICA8RXhwcmVzc2lvbj5jb25kKGVxKCR7Ymk1MDc0LGJpbm5lZH0sJ0FFJyksJ1VBRScsY29uZChlcSgke2JpNTA3NCxiaW5uZWR9LCdBUicpLCdBcmdlbnRpbmEnLGNvbmQoZXEoJHtiaTUwNzQsYmlubmVkfSwnQVQnKSwnQXVzdHJpYScsY29uZChlcSgke2JpNTA3NCxiaW5uZWR9LCdBVScpLCdBdXN0cmFsaWEnLGNvbmQoZXEoJHtiaTUwNzQsYmlubmVkfSwnQkUnKSwnQmVsZ2l1bScsY29uZChlcSgke2JpNTA3NCxiaW5uZWR9LCdCRycpLCdCdWxnYXJpYScsY29uZChlcSgke2JpNTA3NCxiaW5uZWR9LCdCUicpLCdCcmF6aWwnLGNvbmQoZXEoJHtiaTUwNzQsYmlubmVkfSwnQ0EnKSwnQ2FuYWRhJyxjb25kKGVxKCR7Ymk1MDc0LGJpbm5lZH0sJ0NIJyksJ1N3aXR6ZXJsYW5kJyxjb25kKGVxKCR7Ymk1MDc0LGJpbm5lZH0sJ0NOJyksJ0NoaW5hJyxjb25kKGVxKCR7Ymk1MDc0LGJpbm5lZH0sJ0NZJyksJ0N5cHJ1cycsY29uZChlcSgke2JpNTA3NCxiaW5uZWR9LCdDWicpLCdDemVjaCBSZXB1YmxpYycsY29uZChlcSgke2JpNTA3NCxiaW5uZWR9LCdERScpLCdHZXJtYW55Jyxjb25kKGVxKCR7Ymk1MDc0LGJpbm5lZH0sJ0RLJyksJ0Rlbm1hcmsnLGNvbmQoZXEoJHtiaTUwNzQsYmlubmVkfSwnRUUnKSwnRXN0b25pYScsY29uZChlcSgke2JpNTA3NCxiaW5uZWR9LCdFUycpLCdTcGFpbicsY29uZChlcSgke2JpNTA3NCxiaW5uZWR9LCdGSScpLCdGaW5sYW5kJyxjb25kKGVxKCR7Ymk1MDc0LGJpbm5lZH0sJ0ZSJyksJ0ZyYW5jZScsY29uZChlcSgke2JpNTA3NCxiaW5uZWR9LCdHQicpLCdVSycsY29uZChlcSgke2JpNTA3NCxiaW5uZWR9LCdHUicpLCdHcmVlY2UnLGNvbmQoZXEoJHtiaTUwNzQsYmlubmVkfSwnSFInKSwnQ3JvYXRpYScsY29uZChlcSgke2JpNTA3NCxiaW5uZWR9LCdIVScpLCdIdW5nYXJ5Jyxjb25kKGVxKCR7Ymk1MDc0LGJpbm5lZH0sJ0lEJyksJ0luZG9uZXNpYScsY29uZChlcSgke2JpNTA3NCxiaW5uZWR9LCdJRScpLCdJcmVsYW5kJyxjb25kKGVxKCR7Ymk1MDc0LGJpbm5lZH0sJ0lOJyksJ0luZGlhJyxjb25kKGVxKCR7Ymk1MDc0LGJpbm5lZH0sJ0lTJyksJ0ljZWxhbmQnLGNvbmQoZXEoJHtiaTUwNzQsYmlubmVkfSwnSVQnKSwnSXRhbHknLGNvbmQoZXEoJHtiaTUwNzQsYmlubmVkfSwnSlAnKSwnSmFwYW4nLGNvbmQoZXEoJHtiaTUwNzQsYmlubmVkfSwnS1InKSwnU291dGggS29yZWEnLGNvbmQoZXEoJHtiaTUwNzQsYmlubmVkfSwnTEknKSwnTGllY2h0ZW5zdGVpbicsY29uZChlcSgke2JpNTA3NCxiaW5uZWR9LCdMVCcpLCdMaXRodWFuaWEnLGNvbmQoZXEoJHtiaTUwNzQsYmlubmVkfSwnTFUnKSwnTHV4ZW1ib3VyZycsY29uZChlcSgke2JpNTA3NCxiaW5uZWR9LCdMVicpLCdMYXR2aWEnLGNvbmQoZXEoJHtiaTUwNzQsYmlubmVkfSwnTVQnKSwnTWFsdGEnLGNvbmQoZXEoJHtiaTUwNzQsYmlubmVkfSwnTVgnKSwnTWV4aWNvJyxjb25kKGVxKCR7Ymk1MDc0LGJpbm5lZH0sJ05HJyksJ05pZ2VyaWEnLGNvbmQoZXEoJHtiaTUwNzQsYmlubmVkfSwnTkwnKSwnTmV0aGVybGFuZHMnLGNvbmQoZXEoJHtiaTUwNzQsYmlubmVkfSwnTk8nKSwnTm9yd2F5Jyxjb25kKGVxKCR7Ymk1MDc0LGJpbm5lZH0sJ05aJyksJ05ldyBaZWFsYW5kJyxjb25kKGVxKCR7Ymk1MDc0LGJpbm5lZH0sJ1BIJyksJ1BoaWxpcHBpbmVzJyxjb25kKGVxKCR7Ymk1MDc0LGJpbm5lZH0sJ1BMJyksJ1BvbGFuZCcsY29uZChlcSgke2JpNTA3NCxiaW5uZWR9LCdQVCcpLCdQb3J0dWdhbCcsY29uZChlcSgke2JpNTA3NCxiaW5uZWR9LCdSTycpLCdSb21hbmlhJyxjb25kKGVxKCR7Ymk1MDc0LGJpbm5lZH0sJ1JVJyksJ1J1c3NpYScsY29uZChlcSgke2JpNTA3NCxiaW5uZWR9LCdTQScpLCdTYXVkaSBBcmFiaWEnLGNvbmQoZXEoJHtiaTUwNzQsYmlubmVkfSwnU0UnKSwnU3dlZGVuJyxjb25kKGVxKCR7Ymk1MDc0LGJpbm5lZH0sJ1NHJyksJ1NpbmdhcG9yZScsY29uZChlcSgke2JpNTA3NCxiaW5uZWR9LCdTSScpLCdTbG92ZW5pYScsY29uZChlcSgke2JpNTA3NCxiaW5uZWR9LCdTSycpLCdTbG92YWtpYScsY29uZChlcSgke2JpNTA3NCxiaW5uZWR9LCdUSCcpLCdUaGFpbGFuZCcsY29uZChlcSgke2JpNTA3NCxiaW5uZWR9LCdUUicpLCdUdXJrZXknLGNvbmQoZXEoJHtiaTUwNzQsYmlubmVkfSwnVFcnKSwnVGFpd2FuJyxjb25kKGVxKCR7Ymk1MDc0LGJpbm5lZH0sJ1VTJyksJ1VTQScsY29uZChlcSgke2JpNTA3NCxiaW5uZWR9LCdaQScpLCdTb3V0aCBBZnJpY2EnLCdPdGhlcicpKSkpKSkpKSkpKSkpKSkpKSkpKSkpKSkpKSkpKSkpKSkpKSkpKSkpKSkpKSkpKSkpKSkpKSk8L0V4cHJlc3Npb24+CiAgICAgICAgICAgICAgICA8L0NhbGN1bGF0ZWRJdGVtPgogICAgICAgICAgICAgICAgPENhbGN1bGF0ZWRJdGVtIG5hbWU9ImJpNTAwOSIgbGFiZWw9IkFUVCBQdWJsaWMgQXNzZXQgWm9uZSIgdXNhZ2U9ImNhdGVnb3JpY2FsIiBmb3JtYXQ9IiQuIiBhZ2dyZWdhdGlvbj0ic3VtIiBkYXRhVHlwZT0ic3RyaW5nIj4KICAgICAgICAgICAgICAgICAgICA8RXhwcmVzc2lvbj5jb25kKGluKCR7Ymk1MDc0LGJpbm5lZH0sJ0FUJywnQkUnLCdCRycsJ0NaJywnREsnLCdERScsJ0VFJywnSUUnLCdFTCcsJ0VTJywnRlInLCdIUicsJ0lUJywnQ1knLCdMVicsJ0xUJywnTFUnLCdIVScsJ01UJywnTkwnLCdQTCcsJ1BUJywnUk8nLCdTSScsJ1NLJywnRkknLCdTRScpLCdFdXJvcGVhbiBVbmlvbicsY29uZChpbigke2JpNTA3NCxiaW5uZWR9LCdJUycsJ0xJJywnTk8nKSwnRXVyb3BlYW4gRWNvbm9taWMgQXJlYSAobm90IG1lbWJlciBvZiBFVSknLCdPdGhlcicpKTwvRXhwcmVzc2lvbj4KICAgICAgICAgICAgICAgIDwvQ2FsY3VsYXRlZEl0ZW0+CiAgICAgICAgICAgICAgICA8Q2FsY3VsYXRlZEl0ZW0gbmFtZT0iYmk1MDc0IiBsYWJlbD0iQVRUIFB1YmxpYyBBc3NldCBDb3VudHJ5IiB1c2FnZT0iY2F0ZWdvcmljYWwiIGZvcm1hdD0iJC4iIGFnZ3JlZ2F0aW9uPSJzdW0iIGRhdGFUeXBlPSJzdHJpbmciPgogICAgICAgICAgICAgICAgICAgIDxFeHByZXNzaW9uPmNvbmQoaXNtaXNzaW5nKCR7Ymk4NzksYmlubmVkfSksJHtiaTg2MixiaW5uZWR9LCR7Ymk4NzksYmlubmVkfSk8L0V4cHJlc3Npb24+CiAgICAgICAgICAgICAgICA8L0NhbGN1bGF0ZWRJdGVtPgogICAgICAgICAgICAgICAgPENhbGN1bGF0ZWRJdGVtIG5hbWU9ImJpNTg2NCIgbGFiZWw9Ik1haW4gQ3VzdG9tZXIgUmVnaW9uIiB1c2FnZT0iY2F0ZWdvcmljYWwiIGZvcm1hdD0iJC4iIGFnZ3JlZ2F0aW9uPSJzdW0iIHNvcnRPbj0iY3VzdG9tIiBjdXN0b21Tb3J0PSJjczU5MjUiIGRhdGFUeXBlPSJzdHJpbmciPgogICAgICAgICAgICAgICAgICAgIDxFeHByZXNzaW9uPmNvbmQoYW5kKGVxKCR7Ymk4NjcsYmlubmVkfSwnV2llbicpLGVxKCR7Ymk4NjIsYmlubmVkfSwnQVQnKSksJ1ZpZW5uYScsY29uZChhbmQoZXEoJHtiaTg2NyxiaW5uZWR9LCdOaWVkZXLDtnN0ZXJyZWljaCcpLGVxKCR7Ymk4NjIsYmlubmVkfSwnQVQnKSksJ0xvd2VyIEF1c3RyaWEnLGNvbmQoYW5kKGVxKCR7Ymk4NjcsYmlubmVkfSwnT2JlcsO2c3RlcnJlaWNoJyksZXEoJHtiaTg2MixiaW5uZWR9LCdBVCcpKSwnVXBwZXIgQXVzdHJpYScsY29uZChhbmQoZXEoJHtiaTg2NyxiaW5uZWR9LCdTYWx6YnVyZycpLGVxKCR7Ymk4NjIsYmlubmVkfSwnQVQnKSksJ1NhbHpidXJnJyxjb25kKGFuZChlcSgke2JpODY3LGJpbm5lZH0sJ1N0ZWllcm1hcmsnKSxlcSgke2JpODYyLGJpbm5lZH0sJ0FUJykpLCdTdHlyaWEnLGNvbmQoYW5kKGVxKCR7Ymk4NjcsYmlubmVkfSwnVGlyb2wnKSxlcSgke2JpODYyLGJpbm5lZH0sJ0FUJykpLCdUeXJvbCcsY29uZChhbmQoZXEoJHtiaTg2NyxiaW5uZWR9LCdWb3JhcmxiZXJnJyksZXEoJHtiaTg2MixiaW5uZWR9LCdBVCcpKSwnVm9yYXJsYmVyZycsY29uZChhbmQoZXEoJHtiaTg2NyxiaW5uZWR9LCdLw6RybnRlbicpLGVxKCR7Ymk4NjIsYmlubmVkfSwnQVQnKSksJ0NhcmludGhpYScsY29uZChhbmQoZXEoJHtiaTg2NyxiaW5uZWR9LCdCdXJnZW5sYW5kJyksZXEoJHtiaTg2MixiaW5uZWR9LCdBVCcpKSwnQnVyZ2VubGFuZCcsJ1ZpZW5uYScpKSkpKSkpKSk8L0V4cHJlc3Npb24+CiAgICAgICAgICAgICAgICA8L0NhbGN1bGF0ZWRJdGVtPgogICAgICAgICAgICAgICAgPERhdGFJdGVtIG5hbWU9ImJpNjAyMSIgeHJlZj0iTUFYX01PUlRHX0ZJTkFMX1BSSU9SX1JBTktTX0VVUiIvPgogICAgICAgICAgICAgICAgPERhdGFJdGVtIG5hbWU9ImJpNjkyMyIgeHJlZj0iQ1VTVF9SSVNLX0NMQVNTIi8+CiAgICAgICAgICAgICAgICA8QWdncmVnYXRlQ2FsY3VsYXRlZEl0ZW0gbmFtZT0iYmk3NDU4IiBsYWJlbD0iTm8uIG9mIFByb3BlcnRpZXMiIGZvcm1hdD0iQ09NTUExMi4yIiBkYXRhVHlwZT0iZG91YmxlIj4KICAgICAgICAgICAgICAgICAgICA8RXhwcmVzc2lvbj5hZ2dyZWdhdGUoY291bnREaXN0aW5jdCxncm91cCwke2JpOTAzLGJpbm5lZH0pPC9FeHByZXNzaW9uPgogICAgICAgICAgICAgICAgPC9BZ2dyZWdhdGVDYWxjdWxhdGVkSXRlbT4KICAgICAgICAgICAgPC9CdXNpbmVzc0l0ZW1Gb2xkZXI+CiAgICAgICAgPC9EYXRhU291cmNlPgogICAgICAgIDxEYXRhU291cmNlIG5hbWU9ImRzMjEzOCIgdHlwZT0icmVsYXRpb25hbCIgbGFiZWw9Ik1PT0RZU19DQVNIIj4KICAgICAgICAgICAgPENhc1Jlc291cmNlIGxvY2FsZT0iZW5fVVMiIHNlcnZlcj0iY2FzLXNoYXJlZC1kZWZhdWx0IiBsaWJyYXJ5PSJTVDVfUlNMVCIgdGFibGU9Ik1PT0RZU19DQVNIIi8+CiAgICAgICAgICAgIDxCdXNpbmVzc0l0ZW1Gb2xkZXI+CiAgICAgICAgICAgICAgICA8RGF0YUl0ZW0gbmFtZT0iYmkyMTM5IiB4cmVmPSJBVkdfTElGRSIvPgogICAgICAgICAgICAgICAgPERhdGFJdGVtIG5hbWU9ImJpMjE0MCIgeHJlZj0iTU9PRFlTX0FNVF9DQVNIIi8+CiAgICAgICAgICAgICAgICA8RGF0YUl0ZW0gbmFtZT0iYmkyMTQxIiB4cmVmPSJNT09EWVNfQU1UX0NBU0hfRVVSIi8+CiAgICAgICAgICAgICAgICA8RGF0YUl0ZW0gbmFtZT0iYmkyMTQyIiB4cmVmPSJDT0RFX0NVUlJFTkNZIi8+CiAgICAgICAgICAgICAgICA8RGF0YUl0ZW0gbmFtZT0iYmkyMTQzIiB4cmVmPSJUX0RBVF9TVElDSFRBRyIvPgogICAgICAgICAgICAgICAgPERhdGFJdGVtIG5hbWU9ImJpMjE0NCIgeHJlZj0iSVJfQkVIQVZJT1IiLz4KICAgICAgICAgICAgICAgIDxEYXRhSXRlbSBuYW1lPSJiaTIxNDUiIHhyZWY9Ik5VTV9JU1NVRVIiLz4KICAgICAgICAgICAgICAgIDxEYXRhSXRlbSBuYW1lPSJiaTIxNDYiIHhyZWY9IkxPQ0FUSU9OIi8+CiAgICAgICAgICAgICAgICA8RGF0YUl0ZW0gbmFtZT0iYmkyMTQ3IiB4cmVmPSJNS1RfVkFMIi8+CiAgICAgICAgICAgICAgICA8RGF0YUl0ZW0gbmFtZT0iYmkyMTQ4IiB4cmVmPSJNS1RfVkFMX0VVUiIvPgogICAgICAgICAgICAgICAgPERhdGFJdGVtIG5hbWU9ImJpMjE0OSIgeHJlZj0iT1JJR0lOQVRPUiIvPgogICAgICAgICAgICAgICAgPERhdGFJdGVtIG5hbWU9ImJpMjE1MCIgeHJlZj0iRE9NX1BPT0wiLz4KICAgICAgICAgICAgICAgIDxEYXRhSXRlbSBuYW1lPSJiaTIxNTEiIHhyZWY9IlBST1ZJREVSIi8+CiAgICAgICAgICAgICAgICA8RGF0YUl0ZW0gbmFtZT0iYmkyMTUyIiB4cmVmPSJRUk1fQUNDT1VOVCIvPgogICAgICAgICAgICAgICAgPERhdGFJdGVtIG5hbWU9ImJpMjE1MyIgeHJlZj0iUkVGSU5BTkNJTkdfTUFSS0VSIi8+CiAgICAgICAgICAgICAgICA8RGF0YUl0ZW0gbmFtZT0iYmkyMTU0IiB4cmVmPSJUX0RBVF9MT0FEX0hJU1QiLz4KICAgICAgICAgICAgICAgIDxQcmVkZWZpbmVkRGF0YUl0ZW0gbmFtZT0iYmkyMTU1IiBsYWJlbD0iRnJlcXVlbmN5IiB1c2FnZT0icXVhbnRpdGF0aXZlIiBmb3JtYXQ9IkNPTU1BMTIuIiBjYWxjdWxhdGlvbj0idG90YWxDb3VudCIvPgogICAgICAgICAgICAgICAgPFByZWRlZmluZWREYXRhSXRlbSBuYW1lPSJiaTIxNTYiIGxhYmVsPSJGcmVxdWVuY3kgUGVyY2VudCIgdXNhZ2U9InF1YW50aXRhdGl2ZSIgZm9ybWF0PSJQRVJDRU5UMjAuMiIgY2FsY3VsYXRpb249InRvdGFsQ291bnRQZXJjZW50Ii8+CiAgICAgICAgICAgIDwvQnVzaW5lc3NJdGVtRm9sZGVyPgogICAgICAgIDwvRGF0YVNvdXJjZT4KICAgICAgICA8RGF0YVNvdXJjZSBuYW1lPSJkczIyMTIiIHR5cGU9InJlbGF0aW9uYWwiIGxhYmVsPSJCT05EX0NBU0giPgogICAgICAgICAgICA8R2VuZXJhdGVkUmVzb3VyY2UgZ2VuZXJhdG9yPSJkZDQ2MTEiIHJlc291cmNlPSJnZTQ2MTQiIHNvdXJjZXM9ImRzMzQgZHMyMTM4IiB0eXBlPSJzdGFuZGFsb25lIiBsaWZldGltZT0iZXhlY3V0b3IiLz4KICAgICAgICAgICAgPEJ1c2luZXNzSXRlbUZvbGRlcj4KICAgICAgICAgICAgICAgIDxHZW5lcmF0ZWREYXRhSXRlbSBuYW1lPSJiaTIyMTQiIGxhYmVsPSJBbW9ydGl6aW5nIFN0cnVjdHVyZSIgeHJlZj0iQU1PUlRfU1RSVUNUVVJFIiB1c2FnZT0iY2F0ZWdvcmljYWwiIGZvcm1hdD0iJC4iIHJvb3Q9ImJpMjE2MyIvPgogICAgICAgICAgICAgICAgPEdlbmVyYXRlZERhdGFJdGVtIG5hbWU9ImJpMjIxNSIgbGFiZWw9IkJvbmQgVHlwZSIgeHJlZj0iVFlQRV9CT05EIiB1c2FnZT0iY2F0ZWdvcmljYWwiIGZvcm1hdD0iJC4iIHJvb3Q9ImJpMjE2NCIvPgogICAgICAgICAgICAgICAgPEdlbmVyYXRlZERhdGFJdGVtIG5hbWU9ImJpMjIxNiIgbGFiZWw9IkJvbmQgVHlwZSBDYXRlZ29yeSIgeHJlZj0iQm9uZF9UeXBlIiB1c2FnZT0iY2F0ZWdvcmljYWwiIGZvcm1hdD0iJC4iIHJvb3Q9ImJpMjE2NSIvPgogICAgICAgICAgICAgICAgPEdlbmVyYXRlZERhdGFJdGVtIG5hbWU9ImJpMjIxNyIgbGFiZWw9IkJvbmQgVXNhZ2UiIHhyZWY9IkJvbmRfVXNhZ2UiIHVzYWdlPSJjYXRlZ29yaWNhbCIgZm9ybWF0PSIkLiIgcm9vdD0iYmkyMTY2Ii8+CiAgICAgICAgICAgICAgICA8R2VuZXJhdGVkRGF0YUl0ZW0gbmFtZT0iYmkyMjE4IiBsYWJlbD0iQ291cG9uIEZyZXF1ZW5jeSIgeHJlZj0iQ09VUE9OX0ZSRVFVRU5DWSIgdXNhZ2U9ImNhdGVnb3JpY2FsIiBmb3JtYXQ9IiQuIiByb290PSJiaTIxNjciLz4KICAgICAgICAgICAgICAgIDxHZW5lcmF0ZWREYXRhSXRlbSBuYW1lPSJiaTIyMTkiIGxhYmVsPSJDdXJyZW5jeSIgeHJlZj0iQ1VSUkVOQ1kiIHVzYWdlPSJjYXRlZ29yaWNhbCIgZm9ybWF0PSIkLiIgcm9vdD0iYmkyMTY4Ii8+CiAgICAgICAgICAgICAgICA8R2VuZXJhdGVkRGF0YUl0ZW0gbmFtZT0iYmkyMjIwIiBsYWJlbD0iQ3V0IE9mZiBEYXRlIiB4cmVmPSJUX0RBVF9TVElDSFRBRyIgdXNhZ2U9ImNhdGVnb3JpY2FsIiBmb3JtYXQ9IkRETU1ZWTgiIHJvb3Q9ImJpMjE2OSIvPgogICAgICAgICAgICAgICAgPEdlbmVyYXRlZERhdGFJdGVtIG5hbWU9ImJpMjIyMSIgbGFiZWw9IkZpeGVkIG9yIEZsb2F0IiB4cmVmPSJGSVhFRF9GTE9BVCIgdXNhZ2U9ImNhdGVnb3JpY2FsIiBmb3JtYXQ9IiQuIiByb290PSJiaTIxNzAiLz4KICAgICAgICAgICAgICAgIDxHZW5lcmF0ZWREYXRhSXRlbSBuYW1lPSJiaTIyMjIiIGxhYmVsPSJIaXN0b3J5IExvYWQgRGF0ZSIgeHJlZj0iVF9EQVRfTE9BRF9ISVNUIiB1c2FnZT0iY2F0ZWdvcmljYWwiIGZvcm1hdD0iREFURTkiIHJvb3Q9ImJpMjE3MSIvPgogICAgICAgICAgICAgICAgPEdlbmVyYXRlZERhdGFJdGVtIG5hbWU9ImJpMjIyMyIgbGFiZWw9IkludGVyZXN0IFJhdGUgQmVoYXZpb3IiIHhyZWY9IklSX0JFSEFWSU9SIiB1c2FnZT0iY2F0ZWdvcmljYWwiIGZvcm1hdD0iJC4iIHJvb3Q9ImJpMjE3MiIvPgogICAgICAgICAgICAgICAgPEdlbmVyYXRlZERhdGFJdGVtIG5hbWU9ImJpMjIyNCIgbGFiZWw9IklTSU4gQ29kZSIgeHJlZj0iSVNJTiIgdXNhZ2U9ImNhdGVnb3JpY2FsIiBmb3JtYXQ9IiQuIiByb290PSJiaTIxNjIiLz4KICAgICAgICAgICAgICAgIDxHZW5lcmF0ZWREYXRhSXRlbSBuYW1lPSJiaTIyMjUiIGxhYmVsPSJJc3N1ZSBEYXRlIiB4cmVmPSJEQVRFX0lTU1VFIiB1c2FnZT0iY2F0ZWdvcmljYWwiIGZvcm1hdD0iRERNTVlZOCIgcm9vdD0iYmkyMTczIi8+CiAgICAgICAgICAgICAgICA8R2VuZXJhdGVkRGF0YUl0ZW0gbmFtZT0iYmkyMjI2IiBsYWJlbD0iSXNzdWVyIENvdW50cnkiIHhyZWY9IkNPVU5UUllfSVNTVUVSIiB1c2FnZT0iY2F0ZWdvcmljYWwiIGZvcm1hdD0iJC4iIHJvb3Q9ImJpMjE3NCIvPgogICAgICAgICAgICAgICAgPEdlbmVyYXRlZERhdGFJdGVtIG5hbWU9ImJpMjIyNyIgbGFiZWw9Iklzc3VlciBOYW1lIiB4cmVmPSJOQU1FX0lTU1VFUiIgdXNhZ2U9ImNhdGVnb3JpY2FsIiBmb3JtYXQ9IiQuIiByb290PSJiaTIxNzUiLz4KICAgICAgICAgICAgICAgIDxHZW5lcmF0ZWREYXRhSXRlbSBuYW1lPSJiaTIyMjgiIGxhYmVsPSJNYXR1cml0eSBEYXRlIiB4cmVmPSJEQVRFX01BVFVSSVRZIiB1c2FnZT0iY2F0ZWdvcmljYWwiIGZvcm1hdD0iRERNTVlZOCIgcm9vdD0iYmkyMTc2Ii8+CiAgICAgICAgICAgICAgICA8R2VuZXJhdGVkRGF0YUl0ZW0gbmFtZT0iYmkyMjI5IiBsYWJlbD0iTmV4dCBDb3Vwb24gRGF0ZSIgeHJlZj0iREFURV9ORVhUX0NPVVBPTiIgdXNhZ2U9ImNhdGVnb3JpY2FsIiBmb3JtYXQ9IkRETU1ZWTgiIHJvb3Q9ImJpMjE3NyIvPgogICAgICAgICAgICAgICAgPEdlbmVyYXRlZERhdGFJdGVtIG5hbWU9ImJpMjIzMCIgbGFiZWw9IlFSTSBBY2NvdW50IiB4cmVmPSJRUk1fQUNDT1VOVCIgdXNhZ2U9ImNhdGVnb3JpY2FsIiBmb3JtYXQ9IiQuIiByb290PSJiaTIxNzgiLz4KICAgICAgICAgICAgICAgIDxHZW5lcmF0ZWREYXRhSXRlbSBuYW1lPSJiaTIyMzEiIGxhYmVsPSJSYXRlIEluZGV4IiB4cmVmPSJFUlNURV9SQVRFX0lOREVYIiB1c2FnZT0iY2F0ZWdvcmljYWwiIGZvcm1hdD0iJC4iIHJvb3Q9ImJpMjE3OSIvPgogICAgICAgICAgICAgICAgPEdlbmVyYXRlZERhdGFJdGVtIG5hbWU9ImJpMjIzMiIgbGFiZWw9IlJlZmluYW5jaW5nX01hcmtlciIgeHJlZj0iUkVGSU5BTkNJTkdfTUFSS0VSIiB1c2FnZT0iY2F0ZWdvcmljYWwiIGZvcm1hdD0iJC4iIHJvb3Q9ImJpMjE4MCIvPgogICAgICAgICAgICAgICAgPEdlbmVyYXRlZERhdGFJdGVtIG5hbWU9ImJpMjIzMyIgbGFiZWw9IlNvZnQgQnVsbGV0IEluZGljYXRvciIgeHJlZj0iU09GVEJVTExFVCIgdXNhZ2U9ImNhdGVnb3JpY2FsIiBmb3JtYXQ9IiQuIiByb290PSJiaTIxODEiLz4KICAgICAgICAgICAgICAgIDxHZW5lcmF0ZWREYXRhSXRlbSBuYW1lPSJiaTIyMzQiIGxhYmVsPSJUcmFkZSBGaWx0ZXIgTmFtZSIgeHJlZj0iVHJhZGVfRmlsdGVyX05hbWUiIHVzYWdlPSJjYXRlZ29yaWNhbCIgZm9ybWF0PSIkLiIgcm9vdD0iYmkyMTgyIi8+CiAgICAgICAgICAgICAgICA8R2VuZXJhdGVkRGF0YUl0ZW0gbmFtZT0iYmkyMjM1IiBsYWJlbD0iQXZlcmFnZSBMaWZlIiB4cmVmPSJNT09EWVNfQVZFUkFHRV9MSUZFIiB1c2FnZT0icXVhbnRpdGF0aXZlIiBmb3JtYXQ9IkNPTU1BMzIuMiIgYWdncmVnYXRpb249InN1bSIgcm9vdD0iYmkyMTgzIi8+CiAgICAgICAgICAgICAgICA8R2VuZXJhdGVkRGF0YUl0ZW0gbmFtZT0iYmkyMjM2IiBsYWJlbD0iQ291cG9uIiB4cmVmPSJDT1VQT04iIHVzYWdlPSJxdWFudGl0YXRpdmUiIGZvcm1hdD0iQ09NTUEzMi41IiBhZ2dyZWdhdGlvbj0ic3VtIiByb290PSJiaTIxODQiLz4KICAgICAgICAgICAgICAgIDxHZW5lcmF0ZWREYXRhSXRlbSBuYW1lPSJiaTIyMzciIGxhYmVsPSJJc3N1ZXIgTnVtYmVyIiB4cmVmPSJOVU1fSVNTVUVSIiB1c2FnZT0icXVhbnRpdGF0aXZlIiBmb3JtYXQ9IkY3LiIgYWdncmVnYXRpb249InN1bSIgcm9vdD0iYmkyMTg1Ii8+CiAgICAgICAgICAgICAgICA8R2VuZXJhdGVkRGF0YUl0ZW0gbmFtZT0iYmkyMjM4IiBsYWJlbD0iTWFya2V0IFZhbHVlIC1EaXJ0eSBQcmljZSIgeHJlZj0iUE1fUFYiIHVzYWdlPSJxdWFudGl0YXRpdmUiIGZvcm1hdD0iQ09NTUEzMi4yIiBhZ2dyZWdhdGlvbj0ic3VtIiByb290PSJiaTIxODYiLz4KICAgICAgICAgICAgICAgIDxHZW5lcmF0ZWREYXRhSXRlbSBuYW1lPSJiaTIyMzkiIGxhYmVsPSJNYXJrZXQgVmFsdWUgLURpcnR5IFByaWNlIGluIEVVUiIgeHJlZj0iUE1fUFZfRVVSIiB1c2FnZT0icXVhbnRpdGF0aXZlIiBmb3JtYXQ9IkNPTU1BMzIuMiIgYWdncmVnYXRpb249InN1bSIgcm9vdD0iYmkyMTg3Ii8+CiAgICAgICAgICAgICAgICA8R2VuZXJhdGVkRGF0YUl0ZW0gbmFtZT0iYmkyMjQwIiBsYWJlbD0iTmV0IFByZXNlbnQgVmFsdWUiIHhyZWY9Ik1LVF9WQUwiIHVzYWdlPSJxdWFudGl0YXRpdmUiIGZvcm1hdD0iQ09NTUEzMi4yIiBhZ2dyZWdhdGlvbj0ic3VtIiByb290PSJiaTIxODgiLz4KICAgICAgICAgICAgICAgIDxHZW5lcmF0ZWREYXRhSXRlbSBuYW1lPSJiaTIyNDEiIGxhYmVsPSJOZXQgUHJlc2VudCBWYWx1ZSBpbiBFVVIiIHhyZWY9Ik1LVF9WQUxfRVVSIiB1c2FnZT0icXVhbnRpdGF0aXZlIiBmb3JtYXQ9IkNPTU1BMzIuMiIgYWdncmVnYXRpb249InN1bSIgcm9vdD0iYmkyMTg5Ii8+CiAgICAgICAgICAgICAgICA8R2VuZXJhdGVkRGF0YUl0ZW0gbmFtZT0iYmkyMjQyIiBsYWJlbD0iTm90aW5hbCBWYWx1ZSIgeHJlZj0iUE1fQ0FfTk9USU9OQUwiIHVzYWdlPSJxdWFudGl0YXRpdmUiIGZvcm1hdD0iQ09NTUEzMi4yIiBhZ2dyZWdhdGlvbj0ic3VtIiByb290PSJiaTIxOTAiLz4KICAgICAgICAgICAgICAgIDxHZW5lcmF0ZWREYXRhSXRlbSBuYW1lPSJiaTIyNDMiIGxhYmVsPSJOb3Rpb25hbCBWYWx1ZSBpbiBFVVIiIHhyZWY9IlBNX0NBX05PVElPTkFMX0VVUiIgdXNhZ2U9InF1YW50aXRhdGl2ZSIgZm9ybWF0PSJDT01NQTMyLjIiIGFnZ3JlZ2F0aW9uPSJzdW0iIHJvb3Q9ImJpMjE5MSIvPgogICAgICAgICAgICAgICAgPEdlbmVyYXRlZERhdGFJdGVtIG5hbWU9ImJpMjI0NCIgbGFiZWw9Ik9lTkIgSWRlbnQgTnVtYmVyIiB4cmVmPSJOVU1fT0VOQl9JREVOVF9GSVIiIHVzYWdlPSJxdWFudGl0YXRpdmUiIGZvcm1hdD0iRjEyLiIgYWdncmVnYXRpb249InN1bSIgcm9vdD0iYmkyMTkyIi8+CiAgICAgICAgICAgICAgICA8R2VuZXJhdGVkRGF0YUl0ZW0gbmFtZT0iYmkyMjQ1IiBsYWJlbD0iUmF0ZSBJbmRleCBJZCIgeHJlZj0iUkFURV9JTkRFWF9JRCIgdXNhZ2U9InF1YW50aXRhdGl2ZSIgZm9ybWF0PSJGMjAuIiBhZ2dyZWdhdGlvbj0ic3VtIiByb290PSJiaTIxOTMiLz4KICAgICAgICAgICAgICAgIDxHZW5lcmF0ZWREYXRhSXRlbSBuYW1lPSJiaTIyNDYiIGxhYmVsPSJTcHJlYWQiIHhyZWY9IlJBVEVfSU5ERVhfU1BSRUFEIiB1c2FnZT0icXVhbnRpdGF0aXZlIiBmb3JtYXQ9IkNPTU1BMzIuOCIgYWdncmVnYXRpb249InN1bSIgcm9vdD0iYmkyMTk0Ii8+CiAgICAgICAgICAgICAgICA8R2VuZXJhdGVkRGF0YUl0ZW0gbmFtZT0iYmkyMjQ3IiBsYWJlbD0iQ3VycmVuY3kgKE1PT0RZU19DQVNIKSIgeHJlZj0iQ09ERV9DVVJSRU5DWSIgdXNhZ2U9ImNhdGVnb3JpY2FsIiBmb3JtYXQ9IiQuIiByb290PSJiaTIxOTYiLz4KICAgICAgICAgICAgICAgIDxHZW5lcmF0ZWREYXRhSXRlbSBuYW1lPSJiaTIyNDgiIGxhYmVsPSJDdXQgT2ZmIERhdGUgKE1PT0RZU19DQVNIKSIgeHJlZj0iVF9EQVRfU1RJQ0hUQUcyIiB1c2FnZT0iY2F0ZWdvcmljYWwiIGZvcm1hdD0iRERNTVlZOCIgcm9vdD0iYmkyMTk3Ii8+CiAgICAgICAgICAgICAgICA8R2VuZXJhdGVkRGF0YUl0ZW0gbmFtZT0iYmkyMjQ5IiBsYWJlbD0iSW50ZXJlc3QgUmF0ZSBCZWhhdmlvciAoTU9PRFlTX0NBU0gpIiB4cmVmPSJJUl9CRUhBVklPUjIiIHVzYWdlPSJjYXRlZ29yaWNhbCIgZm9ybWF0PSIkLiIgcm9vdD0iYmkyMTk4Ii8+CiAgICAgICAgICAgICAgICA8R2VuZXJhdGVkRGF0YUl0ZW0gbmFtZT0iYmkyMjUwIiBsYWJlbD0iTG9jYXRpb24iIHhyZWY9IkxPQ0FUSU9OIiB1c2FnZT0iY2F0ZWdvcmljYWwiIGZvcm1hdD0iJC4iIHJvb3Q9ImJpMjE5OSIvPgogICAgICAgICAgICAgICAgPEdlbmVyYXRlZERhdGFJdGVtIG5hbWU9ImJpMjI1MSIgbGFiZWw9IlBvb2wiIHhyZWY9IkRPTV9QT09MIiB1c2FnZT0iY2F0ZWdvcmljYWwiIGZvcm1hdD0iJC4iIHJvb3Q9ImJpMjE5NSIvPgogICAgICAgICAgICAgICAgPEdlbmVyYXRlZERhdGFJdGVtIG5hbWU9ImJpMjI1MiIgbGFiZWw9IlByb3ZpZGVyIiB4cmVmPSJQUk9WSURFUiIgdXNhZ2U9ImNhdGVnb3JpY2FsIiBmb3JtYXQ9IiQuIiByb290PSJiaTIyMDAiLz4KICAgICAgICAgICAgICAgIDxHZW5lcmF0ZWREYXRhSXRlbSBuYW1lPSJiaTIyNTMiIGxhYmVsPSJRUk0gQWNjb3VudCAoTU9PRFlTX0NBU0gpIiB4cmVmPSJRUk1fQUNDT1VOVDIiIHVzYWdlPSJjYXRlZ29yaWNhbCIgZm9ybWF0PSIkLiIgcm9vdD0iYmkyMjAxIi8+CiAgICAgICAgICAgICAgICA8R2VuZXJhdGVkRGF0YUl0ZW0gbmFtZT0iYmkyMjU0IiBsYWJlbD0iUmVmaW5hbmNpbmcgTWFya2VyIiB4cmVmPSJSRUZJTkFOQ0lOR19NQVJLRVIyIiB1c2FnZT0iY2F0ZWdvcmljYWwiIGZvcm1hdD0iJC4iIHJvb3Q9ImJpMjIwMiIvPgogICAgICAgICAgICAgICAgPEdlbmVyYXRlZERhdGFJdGVtIG5hbWU9ImJpMjI1NSIgbGFiZWw9IlRfREFUX0xPQURfSElTVCIgeHJlZj0iVF9EQVRfTE9BRF9ISVNUMiIgdXNhZ2U9ImNhdGVnb3JpY2FsIiBmb3JtYXQ9IkRBVEU5IiByb290PSJiaTIyMDMiLz4KICAgICAgICAgICAgICAgIDxHZW5lcmF0ZWREYXRhSXRlbSBuYW1lPSJiaTIyNTYiIGxhYmVsPSJBdmVyYWdlIExpZmUgKE1PT0RZU19DQVNIKSIgeHJlZj0iQVZHX0xJRkUiIHVzYWdlPSJxdWFudGl0YXRpdmUiIGZvcm1hdD0iQkVTVDEyLiIgYWdncmVnYXRpb249InN1bSIgcm9vdD0iYmkyMjA0Ii8+CiAgICAgICAgICAgICAgICA8R2VuZXJhdGVkRGF0YUl0ZW0gbmFtZT0iYmkyMjU3IiBsYWJlbD0iQ2FzaCBBbW91bnQiIHhyZWY9Ik1PT0RZU19BTVRfQ0FTSCIgdXNhZ2U9InF1YW50aXRhdGl2ZSIgZm9ybWF0PSJDT01NQTMyLjIiIGFnZ3JlZ2F0aW9uPSJzdW0iIHJvb3Q9ImJpMjIwNSIvPgogICAgICAgICAgICAgICAgPEdlbmVyYXRlZERhdGFJdGVtIG5hbWU9ImJpMjI1OCIgbGFiZWw9IkNhc2ggQW1vdW50IGluIEVVUiIgeHJlZj0iTU9PRFlTX0FNVF9DQVNIX0VVUiIgdXNhZ2U9InF1YW50aXRhdGl2ZSIgZm9ybWF0PSJDT01NQTMyLjIiIGFnZ3JlZ2F0aW9uPSJzdW0iIHJvb3Q9ImJpMjIwNiIvPgogICAgICAgICAgICAgICAgPEdlbmVyYXRlZERhdGFJdGVtIG5hbWU9ImJpMjI1OSIgbGFiZWw9Iklzc3VlciIgeHJlZj0iTlVNX0lTU1VFUjIiIHVzYWdlPSJxdWFudGl0YXRpdmUiIGZvcm1hdD0iQkVTVDEyLiIgYWdncmVnYXRpb249InN1bSIgcm9vdD0iYmkyMjA3Ii8+CiAgICAgICAgICAgICAgICA8R2VuZXJhdGVkRGF0YUl0ZW0gbmFtZT0iYmkyMjYwIiBsYWJlbD0iTmV0IFByZXNlbnQgVmFsdWUgKE1PT0RZU19DQVNIKSIgeHJlZj0iTUtUX1ZBTDIiIHVzYWdlPSJxdWFudGl0YXRpdmUiIGZvcm1hdD0iQ09NTUEzMi4yIiBhZ2dyZWdhdGlvbj0ic3VtIiByb290PSJiaTIyMDgiLz4KICAgICAgICAgICAgICAgIDxHZW5lcmF0ZWREYXRhSXRlbSBuYW1lPSJiaTIyNjEiIGxhYmVsPSJOZXQgUHJlc2VudCBWYWx1ZSBpbiBFVVIgKE1PT0RZU19DQVNIKSIgeHJlZj0iTUtUX1ZBTF9FVVIyIiB1c2FnZT0icXVhbnRpdGF0aXZlIiBmb3JtYXQ9IkNPTU1BMzIuMiIgYWdncmVnYXRpb249InN1bSIgcm9vdD0iYmkyMjA5Ii8+CiAgICAgICAgICAgICAgICA8R2VuZXJhdGVkRGF0YUl0ZW0gbmFtZT0iYmkyMjYyIiBsYWJlbD0iT3JpZ2luYXRvciIgeHJlZj0iT1JJR0lOQVRPUiIgdXNhZ2U9InF1YW50aXRhdGl2ZSIgZm9ybWF0PSJCRVNUMTIuIiBhZ2dyZWdhdGlvbj0ic3VtIiByb290PSJiaTIyMTAiLz4KICAgICAgICAgICAgICAgIDxQcmVkZWZpbmVkRGF0YUl0ZW0gbmFtZT0iYmkyMjYzIiBsYWJlbD0iRnJlcXVlbmN5IiB1c2FnZT0icXVhbnRpdGF0aXZlIiBmb3JtYXQ9IkNPTU1BMTIuIiBjYWxjdWxhdGlvbj0idG90YWxDb3VudCIvPgogICAgICAgICAgICAgICAgPFByZWRlZmluZWREYXRhSXRlbSBuYW1lPSJiaTIyNjQiIGxhYmVsPSJGcmVxdWVuY3kgUGVyY2VudCIgdXNhZ2U9InF1YW50aXRhdGl2ZSIgZm9ybWF0PSJQRVJDRU5UMjAuMiIgY2FsY3VsYXRpb249InRvdGFsQ291bnRQZXJjZW50Ii8+CiAgICAgICAgICAgICAgICA8Q2FsY3VsYXRlZEl0ZW0gbmFtZT0iYmk0NDY2IiBsYWJlbD0iU3Vic3RpdHV0ZSBBc3NldHMgLSBDb3VudHJ5IiB1c2FnZT0iY2F0ZWdvcmljYWwiIGZvcm1hdD0iJC4iIGFnZ3JlZ2F0aW9uPSJzdW0iIHNvcnRPbj0iY3VzdG9tIiBjdXN0b21Tb3J0PSJjczQ1MDUiIGRhdGFUeXBlPSJzdHJpbmciPgogICAgICAgICAgICAgICAgICAgIDxFeHByZXNzaW9uPmNvbmQob3IoZXEoJHtiaTIyMjYsYmlubmVkfSwnQVQnKSxlcSgke2JpMjI1MCxiaW5uZWR9LCdBdXN0cmlhJykpLCdEb21lc3RpYyAoQ291bnRyeSBvZiBJc3N1ZXIpJyxjb25kKGluKCR7YmkyMjI2LGJpbm5lZH0sJ0JFJywnSUUnLCdGUicsJ0xWJywnTVQnLCdQVCcsJ0ZJJywnREUnLCdFTCcsJ0lUJywnTFQnLCdOTCcsJ1NJJywnRUUnLCdFUycsJ0NZJywnTFUnLCdTSycpLCdFdXJvem9uZScsY29uZChpbigke2JpMjIyNixiaW5uZWR9LCdCRycsJ0NaJywnREsnLCdIUicsJ0hVJywnUEwnLCdSTycsJ1NFJyksJ1Jlc3Qgb2YgRXVyb3BlYW4gVW5pb24gKEVVKScsY29uZChpbigke2JpMjIyNixiaW5uZWR9LCdJUycsJ0xJJywnTk8nKSwnRXVyb3BlYW4gRWNvbm9taWMgQXJlYSAobm90IG1lbWJlciBvZiBFVSknLGNvbmQoZXEoJHtiaTIyMjYsYmlubmVkfSwnQ0gnKSwnU3dpdHplcmxhbmQnLGNvbmQoZXEoJHtiaTIyMjYsYmlubmVkfSwnQVUnKSwnQXVzdHJhbGlhJyxjb25kKGVxKCR7YmkyMjI2LGJpbm5lZH0sJ0JSJyksJ0JyYXppbCcsY29uZChlcSgke2JpMjIyNixiaW5uZWR9LCdDQScpLCdDYW5hZGEnLGNvbmQoZXEoJHtiaTIyMjYsYmlubmVkfSwnSlAnKSwnSmFwYW4nLGNvbmQoZXEoJHtiaTIyMjYsYmlubmVkfSwnS1InKSwnS29yZWEnLGNvbmQoZXEoJHtiaTIyMjYsYmlubmVkfSwnTlonKSwnTmV3IFplYWxhbmQnLGNvbmQoZXEoJHtiaTIyMjYsYmlubmVkfSwnU0cnKSwnU2luZ2Fwb3JlJyxjb25kKGVxKCR7YmkyMjI2LGJpbm5lZH0sJ1VTJyksJ1VTJywnT3RoZXInKSkpKSkpKSkpKSkpKTwvRXhwcmVzc2lvbj4KICAgICAgICAgICAgICAgIDwvQ2FsY3VsYXRlZEl0ZW0+CiAgICAgICAgICAgICAgICA8Q2FsY3VsYXRlZEl0ZW0gbmFtZT0iYmk0NDY5IiBsYWJlbD0iTm9taW5hbCAobW4pIiB1c2FnZT0icXVhbnRpdGF0aXZlIiBmb3JtYXQ9IkNPTU1BMTIuIiBhZ2dyZWdhdGlvbj0ic3VtIiBkYXRhVHlwZT0iZG91YmxlIj4KICAgICAgICAgICAgICAgICAgICA8RXhwcmVzc2lvbj5kaXYoY29uZChpc21pc3NpbmcoJHtiaTIyNDMscmF3fSksJHtiaTIyNTgscmF3fSwke2JpMjI0MyxyYXd9KSwxMDAwMDAwKTwvRXhwcmVzc2lvbj4KICAgICAgICAgICAgICAgIDwvQ2FsY3VsYXRlZEl0ZW0+CiAgICAgICAgICAgICAgICA8Q2FsY3VsYXRlZEl0ZW0gbmFtZT0iYmk0NTQ5IiBsYWJlbD0iSm9pbmVkIFJlZmluYW5jaW5nIE1hcmtlciIgdXNhZ2U9ImNhdGVnb3JpY2FsIiBmb3JtYXQ9IiQuIiBhZ2dyZWdhdGlvbj0ic3VtIiBkYXRhVHlwZT0ic3RyaW5nIj4KICAgICAgICAgICAgICAgICAgICA8RXhwcmVzc2lvbj5jb25kKGlzbWlzc2luZygke2JpMjI1NCxiaW5uZWR9KSwke2JpMjIzMixiaW5uZWR9LCR7YmkyMjU0LGJpbm5lZH0pPC9FeHByZXNzaW9uPgogICAgICAgICAgICAgICAgPC9DYWxjdWxhdGVkSXRlbT4KICAgICAgICAgICAgICAgIDxDYWxjdWxhdGVkSXRlbSBuYW1lPSJiaTQ2NjgiIGxhYmVsPSJKb2luZWQgQ3V0IE9mZiBEYXRlIiB1c2FnZT0iY2F0ZWdvcmljYWwiIGZvcm1hdD0iREFURTkiIGFnZ3JlZ2F0aW9uPSJzdW0iIGRhdGFUeXBlPSJkYXRlIj4KICAgICAgICAgICAgICAgICAgICA8RXhwcmVzc2lvbj5jb25kKGlzbWlzc2luZygke2JpMjIyMCxiaW5uZWR9KSwke2JpMjI0OCxiaW5uZWR9LCR7YmkyMjIwLGJpbm5lZH0pPC9FeHByZXNzaW9uPgogICAgICAgICAgICAgICAgPC9DYWxjdWxhdGVkSXRlbT4KICAgICAgICAgICAgICAgIDxDYWxjdWxhdGVkSXRlbSBuYW1lPSJiaTQ3MzciIGxhYmVsPSJFVSIgdXNhZ2U9ImNhdGVnb3JpY2FsIiBmb3JtYXQ9IiQuIiBhZ2dyZWdhdGlvbj0ic3VtIiBkYXRhVHlwZT0ic3RyaW5nIj4KICAgICAgICAgICAgICAgICAgICA8RXhwcmVzc2lvbj5jb25kKGluKCR7Ymk0NDY2LGJpbm5lZH0sJ0RvbWVzdGljIChDb3VudHJ5IG9mIElzc3VlciknLCdFdXJvem9uZScsJ1Jlc3Qgb2YgRXVyb3BlYW4gVW5pb24gKEVVKScpLCdFVScsJ25vbi1FVScpPC9FeHByZXNzaW9uPgogICAgICAgICAgICAgICAgPC9DYWxjdWxhdGVkSXRlbT4KICAgICAgICAgICAgPC9CdXNpbmVzc0l0ZW1Gb2xkZXI+CiAgICAgICAgPC9EYXRhU291cmNlPgogICAgPC9EYXRhU291cmNlcz4KICAgIDxWaXN1YWxFbGVtZW50cz4KICAgICAgICA8VGFibGUgbmFtZT0idmU3NDQiIGRhdGE9ImRkNzQyIiByZXN1bHREZWZpbml0aW9ucz0iZGQ3MzgiIGxhYmVsPSJDb3ZlcmVkIEJvbmRzIC0gQnJlYWtkb3duIGJ5IGludGVyZXN0IHJhdGUiIHNvdXJjZUludGVyYWN0aW9uVmFyaWFibGVzPSJiaTczOSBiaTc1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g1NzYsYmk4NTc3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zM5IiBpc1Zpc2libGU9InRydWUiLz4KICAgICAgICAgICAgICAgIDxDb2x1bW4gdmFyaWFibGU9ImJpNzUzIiBpc1Zpc2libGU9InRydWUiLz4KICAgICAgICAgICAgICAgIDxDb2x1bW4gdmFyaWFibGU9ImJpNzU1IiBpc1Zpc2libGU9InRydWUiIGNvbXBhY3RGb3JtYXQ9ImZhbHNlIi8+CiAgICAgICAgICAgIDwvQ29sdW1ucz4KICAgICAgICA8L1RhYmxlPgogICAgICAgIDxWaXN1YWxDb250YWluZXIgbmFtZT0idmU3NDkiIGxhYmVsPSJTdGFjayBDb250YWluZXIx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ODQ2IiBkYXRhPSJkZDg0NyIgcmVzdWx0RGVmaW5pdGlvbnM9ImRkODQ5IiBsYWJlbD0iQ2VudHJhbCBiYW5rIGVsaWdpYmxlIGFzc2V0cyIgc291cmNlSW50ZXJhY3Rpb25WYXJpYWJsZXM9ImJpMTAwOCIgYXBwbHlEeW5hbWljQnJ1c2hlcz0ieWVzIiBjb2x1bW5TaXppbmc9ImF1dG9GaWxsIj4KICAgICAgICAgICAgPEVkaXRvclByb3BlcnRpZXM+CiAgICAgICAgICAgICAgICA8UHJvcGVydHkga2V5PSJpc0F1dG9MYWJlbCI+ZmFsc2U8L1Byb3BlcnR5PgogICAgICAgICAgICAgICAgPFByb3BlcnR5IGtleT0iYWRkZWRJbnRlcmFjdGlvblF1ZXJ5RGF0YUl0ZW1zIj5iaTg1NzgsYmk4NTc5PC9Qcm9wZXJ0eT4KICAgICAgICAgICAgPC9FZGl0b3JQcm9wZXJ0aWVzPgogICAgICAgICAgICA8Q29sdW1ucz4KICAgICAgICAgICAgICAgIDxDb2x1bW4gdmFyaWFibGU9ImJpMTAwOCIgaXNWaXNpYmxlPSJ0cnVlIi8+CiAgICAgICAgICAgICAgICA8Q29sdW1uIHZhcmlhYmxlPSJiaTEwNDciIGlzVmlzaWJsZT0idHJ1ZSIgY29tcGFjdEZvcm1hdD0iZmFsc2UiLz4KICAgICAgICAgICAgPC9Db2x1bW5zPgogICAgICAgIDwvVGFibGU+CiAgICAgICAgPENyb3NzdGFiIG5hbWU9InZlNjU5IiBkYXRhPSJkZDEwMTkiIHJlc3VsdERlZmluaXRpb25zPSJkZDEwMjEiIGxhYmVsPSJXZWlnaHRlZCBBdmVyYWdlIExpZmUgKGluIHllYXJzKSIgc291cmNlSW50ZXJhY3Rpb25WYXJpYWJsZXM9ImJpNzUwIGJpNjIy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gwPC9Qcm9wZXJ0eT4KICAgICAgICAgICAgPC9FZGl0b3JQcm9wZXJ0aWVzPgogICAgICAgICAgICA8QXhlcz4KICAgICAgICAgICAgICAgIDxBeGlzIHR5cGU9InJvdyI+CiAgICAgICAgICAgICAgICAgICAgPEhpZXJhcmNoeSBuYW1lPSJ2ZTYyMzAiIHZhcmlhYmxlPSJiaTYyMjkiLz4KICAgICAgICAgICAgICAgICAgICA8SGllcmFyY2h5IG5hbWU9InZlMTAyMiIgdmFyaWFibGU9ImJpNzUwIi8+CiAgICAgICAgICAgICAgICA8L0F4aXM+CiAgICAgICAgICAgICAgICA8QXhpcyB0eXBlPSJjb2x1bW4iPgogICAgICAgICAgICAgICAgICAgIDxNZWFzdXJlcz4KICAgICAgICAgICAgICAgICAgICAgICAgPE1lYXN1cmUgbmFtZT0idmUxMDIzIiB2YXJpYWJsZT0iYmk2OTkiIGNvbXBhY3RGb3JtYXQ9ImZhbHNlIi8+CiAgICAgICAgICAgICAgICAgICAgICAgIDxNZWFzdXJlIG5hbWU9InZlMTAyNCIgdmFyaWFibGU9ImJpNzA1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Dc4IiBkYXRhPSJkZDEwMjgiIHJlc3VsdERlZmluaXRpb25zPSJkZDEwMzAiIGxhYmVsPSJBbW9ydGlzYXRpb24gUHJvZmlsZSIgc291cmNlSW50ZXJhY3Rpb25WYXJpYWJsZXM9ImJpNjU2IGJpNjU0IGJpNjIy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gxPC9Qcm9wZXJ0eT4KICAgICAgICAgICAgPC9FZGl0b3JQcm9wZXJ0aWVzPgogICAgICAgICAgICA8QXhlcz4KICAgICAgICAgICAgICAgIDxBeGlzIHR5cGU9InJvdyI+CiAgICAgICAgICAgICAgICAgICAgPEhpZXJhcmNoeSBuYW1lPSJ2ZTEwMzEiIHZhcmlhYmxlPSJiaTY1NiIvPgogICAgICAgICAgICAgICAgICAgIDxIaWVyYXJjaHkgbmFtZT0idmUxMDMyIiB2YXJpYWJsZT0iYmk2NTQiLz4KICAgICAgICAgICAgICAgIDwvQXhpcz4KICAgICAgICAgICAgICAgIDxBeGlzIHR5cGU9ImNvbHVtbiI+CiAgICAgICAgICAgICAgICAgICAgPEhpZXJhcmNoeSBuYW1lPSJ2ZTYyMjIiIHZhcmlhYmxlPSJiaTYyMjEiLz4KICAgICAgICAgICAgICAgICAgICA8TWVhc3VyZXM+CiAgICAgICAgICAgICAgICAgICAgICAgIDxNZWFzdXJlIG5hbWU9InZlMTAzMyIgdmFyaWFibGU9ImJpNDg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3MTUiIGRhdGE9ImRkMTAzNyIgcmVzdWx0RGVmaW5pdGlvbnM9ImRkMTAzOSIgbGFiZWw9IkNvdmVyZWQgQXNzZXRzIC8gQm9uZHMgLSBDdXJyZW5jeSIgc291cmNlSW50ZXJhY3Rpb25WYXJpYWJsZXM9ImJpNzE5IGJpNzI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ODIsYmk4NTgzPC9Qcm9wZXJ0eT4KICAgICAgICAgICAgPC9FZGl0b3JQcm9wZXJ0aWVzPgogICAgICAgICAgICA8QXhlcz4KICAgICAgICAgICAgICAgIDxBeGlzIHR5cGU9InJvdyI+CiAgICAgICAgICAgICAgICAgICAgPEhpZXJhcmNoeSBuYW1lPSJ2ZTEwNDAiIHZhcmlhYmxlPSJiaTcxOSIvPgogICAgICAgICAgICAgICAgICAgIDxIaWVyYXJjaHkgbmFtZT0idmUxMDQxIiB2YXJpYWJsZT0iYmk3MjAiLz4KICAgICAgICAgICAgICAgIDwvQXhpcz4KICAgICAgICAgICAgICAgIDxBeGlzIHR5cGU9ImNvbHVtbiI+CiAgICAgICAgICAgICAgICAgICAgPE1lYXN1cmVzPgogICAgICAgICAgICAgICAgICAgICAgICA8TWVhc3VyZSBuYW1lPSJ2ZTEwNDIiIHZhcmlhYmxlPSJiaTEwMT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MTY5IiBsYWJlbD0iU3RhY2tpbmcgQ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Qcm9tcHQgbmFtZT0idmUxMjM2IiBsYWJlbD0iU2NoYWx0ZmzDpGNoZW5sZWlzdGUgLSBSZWZpbmFuY2luZyBNYXJrZXIgMSIgc2VsZWN0aW9uRGlzYWJsZWQ9InRydWUiIHNvdXJjZUludGVyYWN0aW9uVmFyaWFibGVzPSJiaTEyNDEiIGFwcGx5RHluYW1pY0JydXNoZXM9InByb21wdHNPbmx5IiByZWY9InByMTI0M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1ODQ8L1Byb3BlcnR5PgogICAgICAgICAgICA8L0VkaXRvclByb3BlcnRpZXM+CiAgICAgICAgICAgIDxMaW5rQmFyLz4KICAgICAgICA8L1Byb21wdD4KICAgICAgICA8Q3Jvc3N0YWIgbmFtZT0idmUxMjU4IiBkYXRhPSJkZDEyNTUiIHJlc3VsdERlZmluaXRpb25zPSJkZDEyNTciIGxhYmVsPSI2LiBCcmVha2Rvd24gYnkgSW50ZXJlc3QgUmF0ZSIgc291cmNlSW50ZXJhY3Rpb25WYXJpYWJsZXM9ImJpMTY4NCBiaTI3ODEgYmkyOD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ODU8L1Byb3BlcnR5PgogICAgICAgICAgICA8L0VkaXRvclByb3BlcnRpZXM+CiAgICAgICAgICAgIDxBeGVzPgogICAgICAgICAgICAgICAgPEF4aXMgdHlwZT0icm93Ij4KICAgICAgICAgICAgICAgICAgICA8SGllcmFyY2h5IG5hbWU9InZlMTY4NSIgdmFyaWFibGU9ImJpMTY4NCIvPgogICAgICAgICAgICAgICAgICAgIDxIaWVyYXJjaHkgbmFtZT0idmUyODM5IiB2YXJpYWJsZT0iYmkyODM4Ii8+CiAgICAgICAgICAgICAgICA8L0F4aXM+CiAgICAgICAgICAgICAgICA8QXhpcyB0eXBlPSJjb2x1bW4iPgogICAgICAgICAgICAgICAgICAgIDxIaWVyYXJjaHkgbmFtZT0idmUyNzgyIiB2YXJpYWJsZT0iYmkyNzgxIi8+CiAgICAgICAgICAgICAgICAgICAgPE1lYXN1cmVzPgogICAgICAgICAgICAgICAgICAgICAgICA8TWVhc3VyZSBuYW1lPSJ2ZTI3OTQiIHZhcmlhYmxlPSJiaTI3OT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MTM3MiIgZGF0YT0iZGQxMzY5IiByZXN1bHREZWZpbml0aW9ucz0iZGQxMzcxIiBsYWJlbD0iNy4gQnJlYWtkb3duIGJ5IFJlcGF5bWVudCBUeXBlIiBzb3VyY2VJbnRlcmFjdGlvblZhcmlhYmxlcz0iYmkxMzY2IGJpMTM4MCBiaTE3Mz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4NjwvUHJvcGVydHk+CiAgICAgICAgICAgIDwvRWRpdG9yUHJvcGVydGllcz4KICAgICAgICAgICAgPEF4ZXM+CiAgICAgICAgICAgICAgICA8QXhpcyB0eXBlPSJyb3ciPgogICAgICAgICAgICAgICAgICAgIDxIaWVyYXJjaHkgbmFtZT0idmUxNzM2IiB2YXJpYWJsZT0iYmkxNzM1Ii8+CiAgICAgICAgICAgICAgICAgICAgPEhpZXJhcmNoeSBuYW1lPSJ2ZTEzODEiIHZhcmlhYmxlPSJiaTEzODAiLz4KICAgICAgICAgICAgICAgIDwvQXhpcz4KICAgICAgICAgICAgICAgIDxBeGlzIHR5cGU9ImNvbHVtbiI+CiAgICAgICAgICAgICAgICAgICAgPEhpZXJhcmNoeSBuYW1lPSJ2ZTEzNzQiIHZhcmlhYmxlPSJiaTEzNjYiLz4KICAgICAgICAgICAgICAgICAgICA8TWVhc3VyZXM+CiAgICAgICAgICAgICAgICAgICAgICAgIDxNZWFzdXJlIG5hbWU9InZlMjg2OSIgdmFyaWFibGU9ImJpMjg2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E0MDIiIGRhdGE9ImRkMTM5OSIgcmVzdWx0RGVmaW5pdGlvbnM9ImRkMTQwMSIgbGFiZWw9IjguIExvYW4gU2Vhc29uaW5nICIgc291cmNlSW50ZXJhY3Rpb25WYXJpYWJsZXM9ImJpMTM5NiBiaTE2MzggYmkyOTM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ODc8L1Byb3BlcnR5PgogICAgICAgICAgICA8L0VkaXRvclByb3BlcnRpZXM+CiAgICAgICAgICAgIDxBeGVzPgogICAgICAgICAgICAgICAgPEF4aXMgdHlwZT0icm93Ij4KICAgICAgICAgICAgICAgICAgICA8SGllcmFyY2h5IG5hbWU9InZlMTYzOSIgdmFyaWFibGU9ImJpMTYzOCIvPgogICAgICAgICAgICAgICAgICAgIDxIaWVyYXJjaHkgbmFtZT0idmUyOTMyIiB2YXJpYWJsZT0iYmkyOTMxIi8+CiAgICAgICAgICAgICAgICA8L0F4aXM+CiAgICAgICAgICAgICAgICA8QXhpcyB0eXBlPSJjb2x1bW4iPgogICAgICAgICAgICAgICAgICAgIDxIaWVyYXJjaHkgbmFtZT0idmUxNDA0IiB2YXJpYWJsZT0iYmkxMzk2Ii8+CiAgICAgICAgICAgICAgICAgICAgPE1lYXN1cmVzPgogICAgICAgICAgICAgICAgICAgICAgICA8TWVhc3VyZSBuYW1lPSJ2ZTI4OTkiIHZhcmlhYmxlPSJiaTI4OT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FByb21wdCBuYW1lPSJ2ZTE0MjUiIGxhYmVsPSJTY2hhbHRmbMOkY2hlbmxlaXN0ZS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Tg4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4OSxiaTg1OTA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5MSxiaTg1OTI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kzLGJpODU5ND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k1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OTY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5Nz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5OD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5OT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Aw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gyNDUiIHZhcmlhYmxlPSJiaTgyNDQ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AxLGJpODYwMj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Az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A0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U2NoYWx0ZmzDpGNoZW5sZWlzdGUgLSBSZWZpbmFuY2luZyBNYXJrZXIgMiIgc2VsZWN0aW9uRGlzYWJsZWQ9InRydWUiIHNvdXJjZUludGVyYWN0aW9uVmFyaWFibGVzPSJiaTM1MzYiIGFwcGx5RHluYW1pY0JydXNoZXM9InByb21wdHNPbmx5IiByZWY9InByMzUz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2MDU8L1Byb3BlcnR5PgogICAgICAgICAgICA8L0VkaXRvclByb3BlcnRpZXM+CiAgICAgICAgICAgIDxMaW5rQmFyLz4KICAgICAgICA8L1Byb21wdD4KICAgICAgICA8UHJvbXB0IG5hbWU9InZlMzU2OSIgbGFiZWw9IlNjaGFsdGZsw6RjaGVubGVpc3RlIC0gUmVmaW5hbmNpbmcgTWFya2VyIDMiIHNlbGVjdGlvbkRpc2FibGVkPSJ0cnVlIiBzb3VyY2VJbnRlcmFjdGlvblZhcmlhYmxlcz0iYmkzNTY1IiBhcHBseUR5bmFtaWNCcnVzaGVzPSJwcm9tcHRzT25seSIgcmVmPSJwcjM1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jA2PC9Qcm9wZXJ0eT4KICAgICAgICAgICAgPC9FZGl0b3JQcm9wZXJ0aWVzPgogICAgICAgICAgICA8TGlua0Jhci8+CiAgICAgICAgPC9Qcm9tcHQ+CiAgICAgICAgPFByb21wdCBuYW1lPSJ2ZTM1OTYiIGxhYmVsPSJTY2hhbHRmbMOkY2hlbmxlaXN0ZS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YwNz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Dg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Dk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Ew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g2MTE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czMDEiIGlzVmlzaWJsZT0idHJ1ZSIgY29tcGFjdEZvcm1hdD0iZmFsc2UiLz4KICAgICAgICAgICAgICAgIDxDb2x1bW4gdmFyaWFibGU9ImJpNDA1OSIgaXNWaXNpYmxlPSJ0cnVlIiBjb21wYWN0Rm9ybWF0PSJmYWxzZSIvPgogICAgICAgICAgICAgICAgPENvbHVtbiB2YXJpYWJsZT0iYmk0MjQ5IiBpc1Zpc2libGU9InRydWUiIGNvbXBhY3RGb3JtYXQ9ImZhbHNlIi8+CiAgICAgICAgICAgICAgICA8Q29sdW1uIHZhcmlhYmxlPSJiaTYxMjYiIGlzVmlzaWJsZT0idHJ1ZSIgY29tcGFjdEZvcm1hdD0iZmFsc2UiLz4KICAgICAgICAgICAgICAgIDxDb2x1bW4gdmFyaWFibGU9ImJpNDI0MiIgaXNWaXNpYmxlPSJ0cnVlIiBjb21wYWN0Rm9ybWF0PSJmYWxzZSIvPgogICAgICAgICAgICAgICAgPENvbHVtbiB2YXJpYWJsZT0iYmk0MzgxIiBpc1Zpc2libGU9InRydWUiIGNvbXBhY3RGb3JtYXQ9ImZhbHNlIi8+CiAgICAgICAgICAgICAgICA8Q29sdW1uIHZhcmlhYmxlPSJiaTc3NDUiIGlzVmlzaWJsZT0idHJ1ZSIgY29tcGFjdEZvcm1hdD0iZmFsc2UiLz4KICAgICAgICAgICAgPC9Db2x1bW5zPgogICAgICAgIDwvVGFibGU+CiAgICAgICAgPENyb3NzdGFiIG5hbWU9InZlNzYyIiBkYXRhPSJkZDQ2ODkiIHJlc3VsdERlZmluaXRpb25zPSJkZDQ2OTEiIGxhYmVsPSJTdWJzdGl0dXRlIEFzc2V0cyAtIENvdW50cnkiIHNvdXJjZUludGVyYWN0aW9uVmFyaWFibGVzPSJiaTQ2ODQgYmk0NTAyIGJpNDc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EyPC9Qcm9wZXJ0eT4KICAgICAgICAgICAgPC9FZGl0b3JQcm9wZXJ0aWVzPgogICAgICAgICAgICA8QXhlcz4KICAgICAgICAgICAgICAgIDxBeGlzIHR5cGU9InJvdyI+CiAgICAgICAgICAgICAgICAgICAgPEhpZXJhcmNoeSBuYW1lPSJ2ZTQ3MzkiIHZhcmlhYmxlPSJiaTQ3MzgiLz4KICAgICAgICAgICAgICAgICAgICA8SGllcmFyY2h5IG5hbWU9InZlNDY5MyIgdmFyaWFibGU9ImJpNDUwMiIvPgogICAgICAgICAgICAgICAgPC9BeGlzPgogICAgICAgICAgICAgICAgPEF4aXMgdHlwZT0iY29sdW1uIj4KICAgICAgICAgICAgICAgICAgICA8SGllcmFyY2h5IG5hbWU9InZlNDY5MiIgdmFyaWFibGU9ImJpNDY4NCIvPgogICAgICAgICAgICAgICAgICAgIDxNZWFzdXJlcz4KICAgICAgICAgICAgICAgICAgICAgICAgPE1lYXN1cmUgbmFtZT0idmU0Njk0IiB2YXJpYWJsZT0iYmk0NDk5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Dcm9zc3RhYiBuYW1lPSJ2ZTQ4MzQiIGRhdGE9ImRkNDgzMSIgcmVzdWx0RGVmaW5pdGlvbnM9ImRkNDgzMyIgbGFiZWw9IjEwLiBDb25jZW50cmF0aW9uIFJpc2tzIiBzb3VyY2VJbnRlcmFjdGlvblZhcmlhYmxlcz0iYmk0ODI5IGJpNDg0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EzPC9Qcm9wZXJ0eT4KICAgICAgICAgICAgPC9FZGl0b3JQcm9wZXJ0aWVzPgogICAgICAgICAgICA8QXhlcz4KICAgICAgICAgICAgICAgIDxBeGlzIHR5cGU9InJvdyI+CiAgICAgICAgICAgICAgICAgICAgPEhpZXJhcmNoeSBuYW1lPSJ2ZTQ4NDgiIHZhcmlhYmxlPSJiaTQ4NDciLz4KICAgICAgICAgICAgICAgIDwvQXhpcz4KICAgICAgICAgICAgICAgIDxBeGlzIHR5cGU9ImNvbHVtbiI+CiAgICAgICAgICAgICAgICAgICAgPEhpZXJhcmNoeSBuYW1lPSJ2ZTQ4MzUiIHZhcmlhYmxlPSJiaTQ4MjkiLz4KICAgICAgICAgICAgICAgICAgICA8TWVhc3VyZXM+CiAgICAgICAgICAgICAgICAgICAgICAgIDxNZWFzdXJlIG5hbWU9InZlNDg1NCIgdmFyaWFibGU9ImJpNDg1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NDk0OSIgZGF0YT0iZGQ0OTQ2IiByZXN1bHREZWZpbml0aW9ucz0iZGQ0OTQ4IiBsYWJlbD0iNi4gQnJlYWtkb3duIGJ5IEludGVyZXN0IFJhdGUgKFB1YmxpYykiIHNvdXJjZUludGVyYWN0aW9uVmFyaWFibGVzPSJiaTQ5NDQgYmk0OTQ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TQ8L1Byb3BlcnR5PgogICAgICAgICAgICA8L0VkaXRvclByb3BlcnRpZXM+CiAgICAgICAgICAgIDxBeGVzPgogICAgICAgICAgICAgICAgPEF4aXMgdHlwZT0icm93Ij4KICAgICAgICAgICAgICAgICAgICA8SGllcmFyY2h5IG5hbWU9InZlNDk1MCIgdmFyaWFibGU9ImJpNDk0NCIvPgogICAgICAgICAgICAgICAgICAgIDxIaWVyYXJjaHkgbmFtZT0idmU0OTUxIiB2YXJpYWJsZT0iYmk0OTQ1Ii8+CiAgICAgICAgICAgICAgICA8L0F4aXM+CiAgICAgICAgICAgICAgICA8QXhpcyB0eXBlPSJjb2x1bW4iPgogICAgICAgICAgICAgICAgICAgIDxNZWFzdXJlcz4KICAgICAgICAgICAgICAgICAgICAgICAgPE1lYXN1cmUgbmFtZT0idmU0OTUzIiB2YXJpYWJsZT0iYmk0OTQ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Q5NjgiIGRhdGE9ImRkNDk2NSIgcmVzdWx0RGVmaW5pdGlvbnM9ImRkNDk2NyIgbGFiZWw9IjcuIEJyZWFrZG93biBieSBSZXBheW1lbnQgVHlwZSAoUHVibGljKSIgc291cmNlSW50ZXJhY3Rpb25WYXJpYWJsZXM9ImJpNDk2NCBiaTQ5Nj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xNTwvUHJvcGVydHk+CiAgICAgICAgICAgIDwvRWRpdG9yUHJvcGVydGllcz4KICAgICAgICAgICAgPEF4ZXM+CiAgICAgICAgICAgICAgICA8QXhpcyB0eXBlPSJyb3ciPgogICAgICAgICAgICAgICAgICAgIDxIaWVyYXJjaHkgbmFtZT0idmU0OTY5IiB2YXJpYWJsZT0iYmk0OTYzIi8+CiAgICAgICAgICAgICAgICAgICAgPEhpZXJhcmNoeSBuYW1lPSJ2ZTQ5NzAiIHZhcmlhYmxlPSJiaTQ5NjQiLz4KICAgICAgICAgICAgICAgIDwvQXhpcz4KICAgICAgICAgICAgICAgIDxBeGlzIHR5cGU9ImNvbHVtbiI+CiAgICAgICAgICAgICAgICAgICAgPE1lYXN1cmVzPgogICAgICAgICAgICAgICAgICAgICAgICA8TWVhc3VyZSBuYW1lPSJ2ZTQ5NzIiIHZhcmlhYmxlPSJiaTQ5NjI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0OTkyIiBkYXRhPSJkZDQ5ODkiIHJlc3VsdERlZmluaXRpb25zPSJkZDQ5OTEiIGxhYmVsPSI0LiBCcmVha2Rvd24gYnkgR2VvZ3JhcGh5IChQdWJsaWMpIiBzb3VyY2VJbnRlcmFjdGlvblZhcmlhYmxlcz0iYmk0OTg2IGJpNTAxMSBiaTUw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xNjwvUHJvcGVydHk+CiAgICAgICAgICAgIDwvRWRpdG9yUHJvcGVydGllcz4KICAgICAgICAgICAgPEF4ZXM+CiAgICAgICAgICAgICAgICA8QXhpcyB0eXBlPSJyb3ciPgogICAgICAgICAgICAgICAgICAgIDxIaWVyYXJjaHkgbmFtZT0idmU0OTkzIiB2YXJpYWJsZT0iYmk0OTg2Ii8+CiAgICAgICAgICAgICAgICAgICAgPEhpZXJhcmNoeSBuYW1lPSJ2ZTUwMTIiIHZhcmlhYmxlPSJiaTUwMTEiLz4KICAgICAgICAgICAgICAgICAgICA8SGllcmFyY2h5IG5hbWU9InZlNTAxNiIgdmFyaWFibGU9ImJpNTAxNSIvPgogICAgICAgICAgICAgICAgPC9BeGlzPgogICAgICAgICAgICAgICAgPEF4aXMgdHlwZT0iY29sdW1uIj4KICAgICAgICAgICAgICAgICAgICA8TWVhc3VyZXM+CiAgICAgICAgICAgICAgICAgICAgICAgIDxNZWFzdXJlIG5hbWU9InZlNDk5NyIgdmFyaWFibGU9ImJpNDk4NS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U4MjMiIGRhdGE9ImRkNTgyNCIgcmVzdWx0RGVmaW5pdGlvbnM9ImRkNTgyNiIgbGFiZWw9IjUuIEJyZWFrZG93biBieSByZWdpb25zIG9mIG1haW4gY291bnRyeSBvZiBvcmlnaW4gKFB1YmxpYykiIHNvdXJjZUludGVyYWN0aW9uVmFyaWFibGVzPSJiaTU5MDEgYmk1OTE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Tc8L1Byb3BlcnR5PgogICAgICAgICAgICA8L0VkaXRvclByb3BlcnRpZXM+CiAgICAgICAgICAgIDxBeGVzPgogICAgICAgICAgICAgICAgPEF4aXMgdHlwZT0icm93Ij4KICAgICAgICAgICAgICAgICAgICA8SGllcmFyY2h5IG5hbWU9InZlNTkxOCIgdmFyaWFibGU9ImJpNTkxNyIvPgogICAgICAgICAgICAgICAgICAgIDxIaWVyYXJjaHkgbmFtZT0idmU1OTAyIiB2YXJpYWJsZT0iYmk1OTAxIi8+CiAgICAgICAgICAgICAgICA8L0F4aXM+CiAgICAgICAgICAgICAgICA8QXhpcyB0eXBlPSJjb2x1bW4iPgogICAgICAgICAgICAgICAgICAgIDxNZWFzdXJlcz4KICAgICAgICAgICAgICAgICAgICAgICAgPE1lYXN1cmUgbmFtZT0idmU1OTE0IiB2YXJpYWJsZT0iYmk1O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0cnVlIi8+CiAgICAgICAgICAgIDwvU3VtbWFyeT4KICAgICAgICA8L0Nyb3NzdGFiPgogICAgICAgIDxQcm9tcHQgbmFtZT0idmU2NDYyIiBsYWJlbD0iU2NoYWx0ZmzDpGNoZW5sZWlzdGUgLSBSZWZpbmFuY2luZyBNYXJrZXIgNSIgc2VsZWN0aW9uRGlzYWJsZWQ9InRydWUiIHNvdXJjZUludGVyYWN0aW9uVmFyaWFibGVzPSJiaTY0NTciIGFwcGx5RHluYW1pY0JydXNoZXM9InByb21wdHNPbmx5IiByZWY9InByNjQ2M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2MTg8L1Byb3BlcnR5PgogICAgICAgICAgICA8L0VkaXRvclByb3BlcnRpZXM+CiAgICAgICAgICAgIDxMaW5rQmFyLz4KICAgICAgICA8L1Byb21wdD4KICAgICAgICA8UHJvbXB0IG5hbWU9InZlNjQ2OSIgbGFiZWw9IlNjaGFsdGZsw6RjaGVubGVpc3RlIC0gQVRUIEFzc2V0IFR5cGUgMiIgc2VsZWN0aW9uRGlzYWJsZWQ9InRydWUiIHNvdXJjZUludGVyYWN0aW9uVmFyaWFibGVzPSJiaTY0NjQiIGFwcGx5RHluYW1pY0JydXNoZXM9InByb21wdHNPbmx5IiByZWY9InByNjQ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2MTk8L1Byb3BlcnR5PgogICAgICAgICAgICA8L0VkaXRvclByb3BlcnRpZXM+CiAgICAgICAgICAgIDxMaW5rQmFyLz4KICAgICAgICA8L1Byb21wdD4KICAgICAgICA8VmlzdWFsQ29udGFpbmVyIG5hbWU9InZlNjU1OCIgbGFiZWw9IlN0YWNraW5nIENvbnRhaW5lciAyICgxK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NjQ4MSIgZGF0YT0iZGQ2NDc4IiByZXN1bHREZWZpbml0aW9ucz0iZGQ2NDgwIiBsYWJlbD0iMTAuIExvYW4gU2l6ZSBJbmZvcm1hdGlvbiAoQ09NKSIgc291cmNlSW50ZXJhY3Rpb25WYXJpYWJsZXM9ImJpNjQ3NyBiaTY0Nz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yMCxiaTg2MjE8L1Byb3BlcnR5PgogICAgICAgICAgICA8L0VkaXRvclByb3BlcnRpZXM+CiAgICAgICAgICAgIDxBeGVzPgogICAgICAgICAgICAgICAgPEF4aXMgdHlwZT0icm93Ij4KICAgICAgICAgICAgICAgICAgICA8SGllcmFyY2h5IG5hbWU9InZlNjQ4MiIgdmFyaWFibGU9ImJpNjQ3NiIvPgogICAgICAgICAgICAgICAgICAgIDxIaWVyYXJjaHkgbmFtZT0idmU2NDgzIiB2YXJpYWJsZT0iYmk2NDc3Ii8+CiAgICAgICAgICAgICAgICA8L0F4aXM+CiAgICAgICAgICAgICAgICA8QXhpcyB0eXBlPSJjb2x1bW4iPgogICAgICAgICAgICAgICAgICAgIDxNZWFzdXJlcz4KICAgICAgICAgICAgICAgICAgICAgICAgPE1lYXN1cmUgbmFtZT0idmU2NDg0IiB2YXJpYWJsZT0iYmk2NDcxIiBjb21wYWN0Rm9ybWF0PSJmYWxzZSIvPgogICAgICAgICAgICAgICAgICAgICAgICA8TWVhc3VyZSBuYW1lPSJ2ZTY0ODUiIHZhcmlhYmxlPSJiaTY0NzIiIGNvbXBhY3RGb3JtYXQ9ImZhbHNlIi8+CiAgICAgICAgICAgICAgICAgICAgICAgIDxNZWFzdXJlIG5hbWU9InZlNjQ4NiIgY2xhc3M9Im1lYXN1cmViaTE0NzciIHZhcmlhYmxlPSJiaTY0NzMiIGNvbXBhY3RGb3JtYXQ9ImZhbHNlIi8+CiAgICAgICAgICAgICAgICAgICAgICAgIDxNZWFzdXJlIG5hbWU9InZlNjQ4NyIgdmFyaWFibGU9ImJpNjQ3NCIgY29tcGFjdEZvcm1hdD0iZmFsc2UiLz4KICAgICAgICAgICAgICAgICAgICAgICAgPE1lYXN1cmUgbmFtZT0idmU2NDg4IiB2YXJpYWJsZT0iYmk2ND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AwIiBkYXRhPSJkZDY0OTciIHJlc3VsdERlZmluaXRpb25zPSJkZDY0OTkiIGxhYmVsPSIxMS4gTG9hbiB0byBWYWx1ZSAoTFRWKSBJbmZvcm1hdGlvbiAtIFVOSU5ERVhFRCAoQ09NKSIgc291cmNlSW50ZXJhY3Rpb25WYXJpYWJsZXM9ImJpNjQ5NSBiaTY0O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yMixiaTg2MjM8L1Byb3BlcnR5PgogICAgICAgICAgICA8L0VkaXRvclByb3BlcnRpZXM+CiAgICAgICAgICAgIDxBeGVzPgogICAgICAgICAgICAgICAgPEF4aXMgdHlwZT0icm93Ij4KICAgICAgICAgICAgICAgICAgICA8SGllcmFyY2h5IG5hbWU9InZlNjUwMSIgdmFyaWFibGU9ImJpNjQ5NSIvPgogICAgICAgICAgICAgICAgICAgIDxIaWVyYXJjaHkgbmFtZT0idmU2NTAyIiB2YXJpYWJsZT0iYmk2NDk2Ii8+CiAgICAgICAgICAgICAgICA8L0F4aXM+CiAgICAgICAgICAgICAgICA8QXhpcyB0eXBlPSJjb2x1bW4iPgogICAgICAgICAgICAgICAgICAgIDxNZWFzdXJlcz4KICAgICAgICAgICAgICAgICAgICAgICAgPE1lYXN1cmUgbmFtZT0idmU2NTAzIiB2YXJpYWJsZT0iYmk2NDkwIiBjb21wYWN0Rm9ybWF0PSJmYWxzZSIvPgogICAgICAgICAgICAgICAgICAgICAgICA8TWVhc3VyZSBuYW1lPSJ2ZTY1MDQiIHZhcmlhYmxlPSJiaTY0OTEiIGNvbXBhY3RGb3JtYXQ9ImZhbHNlIi8+CiAgICAgICAgICAgICAgICAgICAgICAgIDxNZWFzdXJlIG5hbWU9InZlNjUwNSIgY2xhc3M9Im1lYXN1cmViaTE0NzciIHZhcmlhYmxlPSJiaTY0OTIiIGNvbXBhY3RGb3JtYXQ9ImZhbHNlIi8+CiAgICAgICAgICAgICAgICAgICAgICAgIDxNZWFzdXJlIG5hbWU9InZlNjUwNiIgdmFyaWFibGU9ImJpNjQ5MyIgY29tcGFjdEZvcm1hdD0iZmFsc2UiLz4KICAgICAgICAgICAgICAgICAgICAgICAgPE1lYXN1cmUgbmFtZT0idmU2NTA3IiB2YXJpYWJsZT0iYmk2NDk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E5IiBkYXRhPSJkZDY1MTYiIHJlc3VsdERlZmluaXRpb25zPSJkZDY1MTgiIGxhYmVsPSIxMi4gTG9hbiB0byBWYWx1ZSAoTFRWKSBJbmZvcm1hdGlvbiAtIElOREVYRUQgKENPTSkiIHNvdXJjZUludGVyYWN0aW9uVmFyaWFibGVzPSJiaTY1MTQgYmk2NT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jQsYmk4NjI1PC9Qcm9wZXJ0eT4KICAgICAgICAgICAgPC9FZGl0b3JQcm9wZXJ0aWVzPgogICAgICAgICAgICA8QXhlcz4KICAgICAgICAgICAgICAgIDxBeGlzIHR5cGU9InJvdyI+CiAgICAgICAgICAgICAgICAgICAgPEhpZXJhcmNoeSBuYW1lPSJ2ZTY1MjAiIHZhcmlhYmxlPSJiaTY1MTQiLz4KICAgICAgICAgICAgICAgICAgICA8SGllcmFyY2h5IG5hbWU9InZlNjUyMSIgdmFyaWFibGU9ImJpNjUxNSIvPgogICAgICAgICAgICAgICAgPC9BeGlzPgogICAgICAgICAgICAgICAgPEF4aXMgdHlwZT0iY29sdW1uIj4KICAgICAgICAgICAgICAgICAgICA8TWVhc3VyZXM+CiAgICAgICAgICAgICAgICAgICAgICAgIDxNZWFzdXJlIG5hbWU9InZlNjUyMiIgdmFyaWFibGU9ImJpNjUwOSIgY29tcGFjdEZvcm1hdD0iZmFsc2UiLz4KICAgICAgICAgICAgICAgICAgICAgICAgPE1lYXN1cmUgbmFtZT0idmU2NTIzIiBjbGFzcz0ibWVhc3VyZWJpMTkzMiIgdmFyaWFibGU9ImJpNjUxMCIgY29tcGFjdEZvcm1hdD0iZmFsc2UiLz4KICAgICAgICAgICAgICAgICAgICAgICAgPE1lYXN1cmUgbmFtZT0idmU2NTI0IiBjbGFzcz0ibWVhc3VyZWJpMTQ3NyIgdmFyaWFibGU9ImJpNjUxMSIgY29tcGFjdEZvcm1hdD0iZmFsc2UiLz4KICAgICAgICAgICAgICAgICAgICAgICAgPE1lYXN1cmUgbmFtZT0idmU2NTI1IiB2YXJpYWJsZT0iYmk2NTEyIiBjb21wYWN0Rm9ybWF0PSJmYWxzZSIvPgogICAgICAgICAgICAgICAgICAgICAgICA8TWVhc3VyZSBuYW1lPSJ2ZTY1MjYiIHZhcmlhYmxlPSJiaTY1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zgiIGRhdGE9ImRkNjUzNSIgcmVzdWx0RGVmaW5pdGlvbnM9ImRkNjUzNyIgbGFiZWw9IjEzLiBCcmVha2Rvd24gYnkgdHlwZSAoQ09NKSIgc291cmNlSW50ZXJhY3Rpb25WYXJpYWJsZXM9ImJpNjUzMiBiaTY1MzMgYmk2NTM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jY8L1Byb3BlcnR5PgogICAgICAgICAgICA8L0VkaXRvclByb3BlcnRpZXM+CiAgICAgICAgICAgIDxBeGVzPgogICAgICAgICAgICAgICAgPEF4aXMgdHlwZT0icm93Ij4KICAgICAgICAgICAgICAgICAgICA8SGllcmFyY2h5IG5hbWU9InZlNjUzOSIgdmFyaWFibGU9ImJpNjUzMiIvPgogICAgICAgICAgICAgICAgICAgIDxIaWVyYXJjaHkgbmFtZT0idmU2NTQwIiB2YXJpYWJsZT0iYmk2NTMzIi8+CiAgICAgICAgICAgICAgICAgICAgPEhpZXJhcmNoeSBuYW1lPSJ2ZTY1NDEiIHZhcmlhYmxlPSJiaTY1MzQiLz4KICAgICAgICAgICAgICAgIDwvQXhpcz4KICAgICAgICAgICAgICAgIDxBeGlzIHR5cGU9ImNvbHVtbiI+CiAgICAgICAgICAgICAgICAgICAgPE1lYXN1cmVzPgogICAgICAgICAgICAgICAgICAgICAgICA8TWVhc3VyZSBuYW1lPSJ2ZTY1NDIiIGNsYXNzPSJtZWFzdXJlYmkxOTMyIiB2YXJpYWJsZT0iYmk2NTI4IiBjb21wYWN0Rm9ybWF0PSJmYWxzZSIvPgogICAgICAgICAgICAgICAgICAgICAgICA8TWVhc3VyZSBuYW1lPSJ2ZTY1NDMiIGNsYXNzPSJtZWFzdXJlYmkxNDc3IiB2YXJpYWJsZT0iYmk2NTI5IiBjb21wYWN0Rm9ybWF0PSJmYWxzZSIvPgogICAgICAgICAgICAgICAgICAgICAgICA8TWVhc3VyZSBuYW1lPSJ2ZTY1NDQiIHZhcmlhYmxlPSJiaTY1MzAiIGNvbXBhY3RGb3JtYXQ9ImZhbHNlIi8+CiAgICAgICAgICAgICAgICAgICAgICAgIDxNZWFzdXJlIG5hbWU9InZlNjU0NSIgdmFyaWFibGU9ImJpNjUz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1MyIgZGF0YT0iZGQ2NTUwIiByZXN1bHREZWZpbml0aW9ucz0iZGQ2NTUyIiBsYWJlbD0iMTQuIExvYW4gYnkgUmFua2luZyAoQ09NKSIgc291cmNlSW50ZXJhY3Rpb25WYXJpYWJsZXM9ImJpNjU0NyBiaTY1ND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yNyxiaTg2Mjg8L1Byb3BlcnR5PgogICAgICAgICAgICA8L0VkaXRvclByb3BlcnRpZXM+CiAgICAgICAgICAgIDxBeGVzPgogICAgICAgICAgICAgICAgPEF4aXMgdHlwZT0icm93Ij4KICAgICAgICAgICAgICAgICAgICA8SGllcmFyY2h5IG5hbWU9InZlNjU1NCIgdmFyaWFibGU9ImJpNjU0OSIvPgogICAgICAgICAgICAgICAgPC9BeGlzPgogICAgICAgICAgICAgICAgPEF4aXMgdHlwZT0iY29sdW1uIj4KICAgICAgICAgICAgICAgICAgICA8SGllcmFyY2h5IG5hbWU9InZlNjU1NSIgdmFyaWFibGU9ImJpNjU0NyIvPgogICAgICAgICAgICAgICAgICAgIDxNZWFzdXJlcz4KICAgICAgICAgICAgICAgICAgICAgICAgPE1lYXN1cmUgbmFtZT0idmU2NTU2IiB2YXJpYWJsZT0iYmk2NTQ4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UHJvbXB0IG5hbWU9InZlNjYwNSIgbGFiZWw9IlNjaGFsdGZsw6RjaGVubGVpc3RlIC0gUmVmaW5hbmNpbmcgTWFya2VyIDY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jI5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4NjMw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zMwMiIgaXNWaXNpYmxlPSJ0cnVlIiBjb21wYWN0Rm9ybWF0PSJmYWxzZSIvPgogICAgICAgICAgICAgICAgPENvbHVtbiB2YXJpYWJsZT0iYmk2NjE2IiBpc1Zpc2libGU9InRydWUiIGNvbXBhY3RGb3JtYXQ9ImZhbHNlIi8+CiAgICAgICAgICAgICAgICA8Q29sdW1uIHZhcmlhYmxlPSJiaTY2MTciIGlzVmlzaWJsZT0idHJ1ZSIgY29tcGFjdEZvcm1hdD0iZmFsc2UiLz4KICAgICAgICAgICAgICAgIDxDb2x1bW4gdmFyaWFibGU9ImJpNjYxOCIgaXNWaXNpYmxlPSJ0cnVlIiBjb21wYWN0Rm9ybWF0PSJmYWxzZSIvPgogICAgICAgICAgICAgICAgPENvbHVtbiB2YXJpYWJsZT0iYmk2NjE5IiBpc1Zpc2libGU9InRydWUiIGNvbXBhY3RGb3JtYXQ9ImZhbHNlIi8+CiAgICAgICAgICAgICAgICA8Q29sdW1uIHZhcmlhYmxlPSJiaTY2MjAiIGlzVmlzaWJsZT0idHJ1ZSIgY29tcGFjdEZvcm1hdD0iZmFsc2UiLz4KICAgICAgICAgICAgICAgIDxDb2x1bW4gdmFyaWFibGU9ImJpNzc0NiIgaXNWaXNpYmxlPSJ0cnVlIiBjb21wYWN0Rm9ybWF0PSJmYWxzZSIvPgogICAgICAgICAgICA8L0NvbHVtbnM+CiAgICAgICAgPC9UYWJsZT4KICAgICAgICA8Q3Jvc3N0YWIgbmFtZT0idmU2NjMyIiBkYXRhPSJkZDY2MjkiIHJlc3VsdERlZmluaXRpb25zPSJkZDY2MzEiIGxhYmVsPSJBbW9ydGlzYXRpb24gUHJvZmlsZSAoUHVibGljKSIgc291cmNlSW50ZXJhY3Rpb25WYXJpYWJsZXM9ImJpNjYyNyBiaTY2MjggYmk2NjI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zE8L1Byb3BlcnR5PgogICAgICAgICAgICA8L0VkaXRvclByb3BlcnRpZXM+CiAgICAgICAgICAgIDxBeGVzPgogICAgICAgICAgICAgICAgPEF4aXMgdHlwZT0icm93Ij4KICAgICAgICAgICAgICAgICAgICA8SGllcmFyY2h5IG5hbWU9InZlNjYzMyIgdmFyaWFibGU9ImJpNjYyNyIvPgogICAgICAgICAgICAgICAgICAgIDxIaWVyYXJjaHkgbmFtZT0idmU2NjM0IiB2YXJpYWJsZT0iYmk2NjI4Ii8+CiAgICAgICAgICAgICAgICA8L0F4aXM+CiAgICAgICAgICAgICAgICA8QXhpcyB0eXBlPSJjb2x1bW4iPgogICAgICAgICAgICAgICAgICAgIDxIaWVyYXJjaHkgbmFtZT0idmU2NjM1IiB2YXJpYWJsZT0iYmk2NjI1Ii8+CiAgICAgICAgICAgICAgICAgICAgPE1lYXN1cmVzPgogICAgICAgICAgICAgICAgICAgICAgICA8TWVhc3VyZSBuYW1lPSJ2ZTY2MzYiIHZhcmlhYmxlPSJiaTY2Mj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2NDUiIGRhdGE9ImRkNjY0MiIgcmVzdWx0RGVmaW5pdGlvbnM9ImRkNjY0NCIgbGFiZWw9IldlaWdodGVkIEF2ZXJhZ2UgTGlmZSAoaW4geWVhcnMpIChQdWJsaWMpIiBzb3VyY2VJbnRlcmFjdGlvblZhcmlhYmxlcz0iYmk2NjQxIGJpNjY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MyPC9Qcm9wZXJ0eT4KICAgICAgICAgICAgPC9FZGl0b3JQcm9wZXJ0aWVzPgogICAgICAgICAgICA8QXhlcz4KICAgICAgICAgICAgICAgIDxBeGlzIHR5cGU9InJvdyI+CiAgICAgICAgICAgICAgICAgICAgPEhpZXJhcmNoeSBuYW1lPSJ2ZTY2NDYiIHZhcmlhYmxlPSJiaTY2NDAiLz4KICAgICAgICAgICAgICAgICAgICA8SGllcmFyY2h5IG5hbWU9InZlNjY0NyIgdmFyaWFibGU9ImJpNjY0MSIvPgogICAgICAgICAgICAgICAgPC9BeGlzPgogICAgICAgICAgICAgICAgPEF4aXMgdHlwZT0iY29sdW1uIj4KICAgICAgICAgICAgICAgICAgICA8TWVhc3VyZXM+CiAgICAgICAgICAgICAgICAgICAgICAgIDxNZWFzdXJlIG5hbWU9InZlNjY0OCIgdmFyaWFibGU9ImJpNjYzOCIgY29tcGFjdEZvcm1hdD0iZmFsc2UiLz4KICAgICAgICAgICAgICAgICAgICAgICAgPE1lYXN1cmUgbmFtZT0idmU2NjQ5IiB2YXJpYWJsZT0iYmk2NjM5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jY1NyIgZGF0YT0iZGQ2NjU0IiByZXN1bHREZWZpbml0aW9ucz0iZGQ2NjU2IiBsYWJlbD0iQ292ZXJlZCBBc3NldHMgLyBCb25kcyAtIEN1cnJlbmN5IChQdWJsaWMpIiBzb3VyY2VJbnRlcmFjdGlvblZhcmlhYmxlcz0iYmk2NjUyIGJpNjY1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MzLGJpODYzNDwvUHJvcGVydHk+CiAgICAgICAgICAgIDwvRWRpdG9yUHJvcGVydGllcz4KICAgICAgICAgICAgPEF4ZXM+CiAgICAgICAgICAgICAgICA8QXhpcyB0eXBlPSJyb3ciPgogICAgICAgICAgICAgICAgICAgIDxIaWVyYXJjaHkgbmFtZT0idmU2NjU4IiB2YXJpYWJsZT0iYmk2NjUyIi8+CiAgICAgICAgICAgICAgICAgICAgPEhpZXJhcmNoeSBuYW1lPSJ2ZTY2NTkiIHZhcmlhYmxlPSJiaTY2NTMiLz4KICAgICAgICAgICAgICAgIDwvQXhpcz4KICAgICAgICAgICAgICAgIDxBeGlzIHR5cGU9ImNvbHVtbiI+CiAgICAgICAgICAgICAgICAgICAgPE1lYXN1cmVzPgogICAgICAgICAgICAgICAgICAgICAgICA8TWVhc3VyZSBuYW1lPSJ2ZTY2NjAiIHZhcmlhYmxlPSJiaTY2N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Y2NjkiIGRhdGE9ImRkNjY2NyIgcmVzdWx0RGVmaW5pdGlvbnM9ImRkNjY2NCIgbGFiZWw9IkNvdmVyZWQgQm9uZHMgLSBCcmVha2Rvd24gYnkgaW50ZXJlc3QgcmF0ZSAoUHVibGljKSIgc291cmNlSW50ZXJhY3Rpb25WYXJpYWJsZXM9ImJpNjY2MiBiaTY2NjMiIGFwcGx5RHluYW1pY0JydXNoZXM9InllcyIgY29sdW1uU2l6aW5nPSJhdXRvRmlsbCI+CiAgICAgICAgICAgIDxFZGl0b3JQcm9wZXJ0aWVzPgogICAgICAgICAgICAgICAgPFByb3BlcnR5IGtleT0iaXNBdXRvTGFiZWwiPmZhbHNlPC9Qcm9wZXJ0eT4KICAgICAgICAgICAgICAgIDxQcm9wZXJ0eSBrZXk9ImFkZGVkSW50ZXJhY3Rpb25RdWVyeURhdGFJdGVtcyI+Ymk4NjM1LGJpODYzNj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Y2NjIiIGlzVmlzaWJsZT0idHJ1ZSIvPgogICAgICAgICAgICAgICAgPENvbHVtbiB2YXJpYWJsZT0iYmk2NjYzIiBpc1Zpc2libGU9InRydWUiLz4KICAgICAgICAgICAgICAgIDxDb2x1bW4gdmFyaWFibGU9ImJpNjY2NSIgaXNWaXNpYmxlPSJ0cnVlIiBjb21wYWN0Rm9ybWF0PSJmYWxzZSIvPgogICAgICAgICAgICA8L0NvbHVtbnM+CiAgICAgICAgPC9UYWJsZT4KICAgICAgICA8Q3Jvc3N0YWIgbmFtZT0idmU2NjgwIiBkYXRhPSJkZDY2NzciIHJlc3VsdERlZmluaXRpb25zPSJkZDY2NzkiIGxhYmVsPSJTdWJzdGl0dXRlIEFzc2V0cyAtIENvdW50cnkgKFB1YmxpYykiIHNvdXJjZUludGVyYWN0aW9uVmFyaWFibGVzPSJiaTY2NzIgYmk2Njc1IGJpNjY3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M3PC9Qcm9wZXJ0eT4KICAgICAgICAgICAgPC9FZGl0b3JQcm9wZXJ0aWVzPgogICAgICAgICAgICA8QXhlcz4KICAgICAgICAgICAgICAgIDxBeGlzIHR5cGU9InJvdyI+CiAgICAgICAgICAgICAgICAgICAgPEhpZXJhcmNoeSBuYW1lPSJ2ZTY2ODEiIHZhcmlhYmxlPSJiaTY2NzQiLz4KICAgICAgICAgICAgICAgICAgICA8SGllcmFyY2h5IG5hbWU9InZlNjY4MiIgdmFyaWFibGU9ImJpNjY3NSIvPgogICAgICAgICAgICAgICAgPC9BeGlzPgogICAgICAgICAgICAgICAgPEF4aXMgdHlwZT0iY29sdW1uIj4KICAgICAgICAgICAgICAgICAgICA8SGllcmFyY2h5IG5hbWU9InZlNjY4MyIgdmFyaWFibGU9ImJpNjY3MiIvPgogICAgICAgICAgICAgICAgICAgIDxNZWFzdXJlcz4KICAgICAgICAgICAgICAgICAgICAgICAgPE1lYXN1cmUgbmFtZT0idmU2Njg0IiB2YXJpYWJsZT0iYmk2Njc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UYWJsZSBuYW1lPSJ2ZTY2OTIiIGRhdGE9ImRkNjY5MCIgcmVzdWx0RGVmaW5pdGlvbnM9ImRkNjY4NyIgbGFiZWw9IkNlbnRyYWwgYmFuayBlbGlnaWJsZSBhc3NldHMgKFB1YmxpYykiIHNvdXJjZUludGVyYWN0aW9uVmFyaWFibGVzPSJiaTY2ODYiIGFwcGx5RHluYW1pY0JydXNoZXM9InllcyIgY29sdW1uU2l6aW5nPSJhdXRvRmlsbCI+CiAgICAgICAgICAgIDxFZGl0b3JQcm9wZXJ0aWVzPgogICAgICAgICAgICAgICAgPFByb3BlcnR5IGtleT0iaXNBdXRvTGFiZWwiPmZhbHNlPC9Qcm9wZXJ0eT4KICAgICAgICAgICAgICAgIDxQcm9wZXJ0eSBrZXk9ImFkZGVkSW50ZXJhY3Rpb25RdWVyeURhdGFJdGVtcyI+Ymk4NjM4LGJpODYzOTwvUHJvcGVydHk+CiAgICAgICAgICAgIDwvRWRpdG9yUHJvcGVydGllcz4KICAgICAgICAgICAgPENvbHVtbnM+CiAgICAgICAgICAgICAgICA8Q29sdW1uIHZhcmlhYmxlPSJiaTY2ODYiIGlzVmlzaWJsZT0idHJ1ZSIvPgogICAgICAgICAgICAgICAgPENvbHVtbiB2YXJpYWJsZT0iYmk2Njg4IiBpc1Zpc2libGU9InRydWUiIGNvbXBhY3RGb3JtYXQ9ImZhbHNlIi8+CiAgICAgICAgICAgIDwvQ29sdW1ucz4KICAgICAgICA8L1RhYmxlPgogICAgICAgIDxQcm9tcHQgbmFtZT0idmU2OTQwIiBsYWJlbD0iU2NoYWx0ZmzDpGNoZW5sZWlzdGUgLSBSZWZpbmFuY2luZyBNYXJrZXIgNyIgc2VsZWN0aW9uRGlzYWJsZWQ9InRydWUiIHNvdXJjZUludGVyYWN0aW9uVmFyaWFibGVzPSJiaTY5MzQiIGFwcGx5RHluYW1pY0JydXNoZXM9InByb21wdHNPbmx5IiByZWY9InByNjkz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2NDA8L1Byb3BlcnR5PgogICAgICAgICAgICA8L0VkaXRvclByb3BlcnRpZXM+CiAgICAgICAgICAgIDxMaW5rQmFyLz4KICAgICAgICA8L1Byb21wdD4KICAgICAgICA8VGFibGUgbmFtZT0idmU2OTUzIiBkYXRhPSJkZDY5NTQiIHJlc3VsdERlZmluaXRpb25zPSJkZDY5NTYiIGxhYmVsPSJJc3N1YW5jZXMiIHNvdXJjZUludGVyYWN0aW9uVmFyaWFibGVzPSJiaTY5NTggYmk2OTYwIGJpNjk2NCBiaTY5NjcgYmk2OTc1IGJpNjk3OCBiaTcwNjggYmk3Mzc0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Y0MSxiaTg2NDI8L1Byb3BlcnR5PgogICAgICAgICAgICA8L0VkaXRvclByb3BlcnRpZXM+CiAgICAgICAgICAgIDxDb2x1bW5zPgogICAgICAgICAgICAgICAgPENvbHVtbiB2YXJpYWJsZT0iYmk2OTU4IiBpc1Zpc2libGU9InRydWUiLz4KICAgICAgICAgICAgICAgIDxDb2x1bW4gdmFyaWFibGU9ImJpNjk2MCIgaXNWaXNpYmxlPSJ0cnVlIi8+CiAgICAgICAgICAgICAgICA8Q29sdW1uIHZhcmlhYmxlPSJiaTY5NjQiIGlzVmlzaWJsZT0idHJ1ZSIvPgogICAgICAgICAgICAgICAgPENvbHVtbiB2YXJpYWJsZT0iYmk2OTc1IiBpc1Zpc2libGU9InRydWUiLz4KICAgICAgICAgICAgICAgIDxDb2x1bW4gdmFyaWFibGU9ImJpODQxNCIgaXNWaXNpYmxlPSJ0cnVlIiBjb21wYWN0Rm9ybWF0PSJmYWxzZSIvPgogICAgICAgICAgICAgICAgPENvbHVtbiB2YXJpYWJsZT0iYmk3Mzc0IiBpc1Zpc2libGU9InRydWUiLz4KICAgICAgICAgICAgICAgIDxDb2x1bW4gdmFyaWFibGU9ImJpNjk2NyIgaXNWaXNpYmxlPSJ0cnVlIi8+CiAgICAgICAgICAgICAgICA8Q29sdW1uIHZhcmlhYmxlPSJiaTY5OTIiIGlzVmlzaWJsZT0idHJ1ZSIgY29tcGFjdEZvcm1hdD0iZmFsc2UiLz4KICAgICAgICAgICAgICAgIDxDb2x1bW4gdmFyaWFibGU9ImJpNjk3OCIgaXNWaXNpYmxlPSJ0cnVlIi8+CiAgICAgICAgICAgICAgICA8Q29sdW1uIGNsYXNzPSJ0YWJsZUNvbHVtbmJpNzA2OCIgdmFyaWFibGU9ImJpNzA2OCIgaXNWaXNpYmxlPSJ0cnVlIi8+CiAgICAgICAgICAgICAgICA8Q29sdW1uIHZhcmlhYmxlPSJiaTcwMDQiIGlzVmlzaWJsZT0idHJ1ZSIgY29tcGFjdEZvcm1hdD0iZmFsc2UiLz4KICAgICAgICAgICAgPC9Db2x1bW5zPgogICAgICAgIDwvVGFibGU+CiAgICAgICAgPFByb21wdCBuYW1lPSJ2ZTcwNzUiIGxhYmVsPSJTY2hhbHRmbMOkY2hlbmxlaXN0ZSAtIFJlZmluYW5jaW5nIE1hcmtlciA4IiBzZWxlY3Rpb25EaXNhYmxlZD0idHJ1ZSIgc291cmNlSW50ZXJhY3Rpb25WYXJpYWJsZXM9ImJpNzA3MCIgYXBwbHlEeW5hbWljQnJ1c2hlcz0icHJvbXB0c09ubHkiIHJlZj0icHI3MDc0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Y0MzwvUHJvcGVydHk+CiAgICAgICAgICAgIDwvRWRpdG9yUHJvcGVydGllcz4KICAgICAgICAgICAgPExpbmtCYXIvPgogICAgICAgIDwvUHJvbXB0PgogICAgICAgIDxUYWJsZSBuYW1lPSJ2ZTcyMjIiIGRhdGE9ImRkNzIyMCIgcmVzdWx0RGVmaW5pdGlvbnM9ImRkNzIxMyIgbGFiZWw9Iklzc3VhbmNlcyAoMSkiIHNvdXJjZUludGVyYWN0aW9uVmFyaWFibGVzPSJiaTcyMDUgYmk3MjA2IGJpNzIwNyBiaTcyMDggYmk3MjA5IGJpNzIxMCBiaTcyMTIgYmk3Njcy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Y0NCxiaTg2NDU8L1Byb3BlcnR5PgogICAgICAgICAgICA8L0VkaXRvclByb3BlcnRpZXM+CiAgICAgICAgICAgIDxDb2x1bW5zPgogICAgICAgICAgICAgICAgPENvbHVtbiB2YXJpYWJsZT0iYmk3MjA1IiBpc1Zpc2libGU9InRydWUiLz4KICAgICAgICAgICAgICAgIDxDb2x1bW4gdmFyaWFibGU9ImJpNzIwNiIgaXNWaXNpYmxlPSJ0cnVlIi8+CiAgICAgICAgICAgICAgICA8Q29sdW1uIHZhcmlhYmxlPSJiaTcyMDciIGlzVmlzaWJsZT0idHJ1ZSIvPgogICAgICAgICAgICAgICAgPENvbHVtbiB2YXJpYWJsZT0iYmk3MjA5IiBpc1Zpc2libGU9InRydWUiLz4KICAgICAgICAgICAgICAgIDxDb2x1bW4gdmFyaWFibGU9ImJpODQ5NiIgaXNWaXNpYmxlPSJ0cnVlIiBjb21wYWN0Rm9ybWF0PSJmYWxzZSIvPgogICAgICAgICAgICAgICAgPENvbHVtbiB2YXJpYWJsZT0iYmk3NjcyIiBpc1Zpc2libGU9InRydWUiLz4KICAgICAgICAgICAgICAgIDxDb2x1bW4gdmFyaWFibGU9ImJpNzIwOCIgaXNWaXNpYmxlPSJ0cnVlIi8+CiAgICAgICAgICAgICAgICA8Q29sdW1uIHZhcmlhYmxlPSJiaTcyMTUiIGlzVmlzaWJsZT0idHJ1ZSIgY29tcGFjdEZvcm1hdD0iZmFsc2UiLz4KICAgICAgICAgICAgICAgIDxDb2x1bW4gdmFyaWFibGU9ImJpNzIxMCIgaXNWaXNpYmxlPSJ0cnVlIi8+CiAgICAgICAgICAgICAgICA8Q29sdW1uIGNsYXNzPSJ0YWJsZUNvbHVtbmJpNzA2OCIgdmFyaWFibGU9ImJpNzIxMiIgaXNWaXNpYmxlPSJ0cnVlIi8+CiAgICAgICAgICAgICAgICA8Q29sdW1uIHZhcmlhYmxlPSJiaTcyMTciIGlzVmlzaWJsZT0idHJ1ZSIgY29tcGFjdEZvcm1hdD0iZmFsc2UiLz4KICAgICAgICAgICAgPC9Db2x1bW5zPgogICAgICAgIDwvVGFibGU+CiAgICAgICAgPENyb3NzdGFiIG5hbWU9InZlMTA3MiIgZGF0YT0iZGQxNjc1IiByZXN1bHREZWZpbml0aW9ucz0iZGQxNjc3IiBsYWJlbD0iMS4gUHJvcGVydHkgVHlwZSBJbmZvcm1hdGlvbiIgc291cmNlSW50ZXJhY3Rpb25WYXJpYWJsZXM9ImJpMTA3NiBiaTE2Nz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0NjwvUHJvcGVydHk+CiAgICAgICAgICAgIDwvRWRpdG9yUHJvcGVydGllcz4KICAgICAgICAgICAgPEF4ZXM+CiAgICAgICAgICAgICAgICA8QXhpcyB0eXBlPSJyb3ciPgogICAgICAgICAgICAgICAgICAgIDxIaWVyYXJjaHkgbmFtZT0idmUxNjc4IiB2YXJpYWJsZT0iYmkxMDc2Ii8+CiAgICAgICAgICAgICAgICA8L0F4aXM+CiAgICAgICAgICAgICAgICA8QXhpcyB0eXBlPSJjb2x1bW4iPgogICAgICAgICAgICAgICAgICAgIDxIaWVyYXJjaHkgbmFtZT0idmUxNjc5IiB2YXJpYWJsZT0iYmkxNjcyIi8+CiAgICAgICAgICAgICAgICAgICAgPE1lYXN1cmVzPgogICAgICAgICAgICAgICAgICAgICAgICA8TWVhc3VyZSBuYW1lPSJ2ZTE2ODAiIHZhcmlhYmxlPSJiaTEwNzciIGNvbXBhY3RGb3JtYXQ9ImZhbHNlIi8+CiAgICAgICAgICAgICAgICAgICAgICAgIDxNZWFzdXJlIG5hbWU9InZlMTY4MSIgdmFyaWFibGU9ImJpMTIzMiIgY29tcGFjdEZvcm1hdD0iZmFsc2UiLz4KICAgICAgICAgICAgICAgICAgICAgICAgPE1lYXN1cmUgbmFtZT0idmU3NDQ3IiB2YXJpYWJsZT0iYmk3NDQ2IiBjb21wYWN0Rm9ybWF0PSJmYWxzZSIvPgogICAgICAgICAgICAgICAgICAgICAgICA8TWVhc3VyZSBuYW1lPSJ2ZTc1MTciIHZhcmlhYmxlPSJiaTc1MTY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PC9WaXN1YWxFbGVtZW50cz4KICAgIDxQcm9tcHREZWZpbml0aW9ucz4KICAgICAgICA8UHJvbXB0RGVmaW5pdGlvbiBuYW1lPSJwcjEyNDAiIGRhdGE9ImRkMTIzNyIgcmVzdWx0RGVmaW5pdGlvbnM9ImRkMTIzOSIgbGFiZWxWYXJpYWJsZT0iYmkxMjQxIiB2YWx1ZVZhcmlhYmxlPSJiaTEyNDEiPgogICAgICAgICAgICA8RGVmYXVsdFZhbHVlPgogICAgICAgICAgICAgICAgPFN0cmluZz43MTwvU3RyaW5nPgogICAgICAgICAgICA8L0RlZmF1bHRWYWx1ZT4KICAgICAgICAgICAgPFN0cmluZ0NvbnN0cmFpbnQgcmVxdWlyZWQ9InRydWUiLz4KICAgICAgICA8L1Byb21wdERlZmluaXRpb24+CiAgICAgICAgPFByb21wdERlZmluaXRpb24gbmFtZT0icHIxNDI5IiBkYXRhPSJkZDE0MjYiIHJlc3VsdERlZmluaXRpb25zPSJkZDE0MjgiIGxhYmVsVmFyaWFibGU9ImJpMTQzMCIgdmFsdWVWYXJpYWJsZT0iYmkxNDMwIj4KICAgICAgICAgICAgPERlZmF1bHRWYWx1ZT4KICAgICAgICAgICAgICAgIDxTdHJpbmc+UmVzaWRlbnRpYWw8L1N0cmluZz4KICAgICAgICAgICAgPC9EZWZhdWx0VmFsdWU+CiAgICAgICAgICAgIDxTdHJpbmdDb25zdHJhaW50IHJlcXVpcmVkPSJ0cnVlIi8+CiAgICAgICAgPC9Qcm9tcHREZWZpbml0aW9uPgogICAgICAgIDxQcm9tcHREZWZpbml0aW9uIG5hbWU9InByMTcxMyIgZGF0YT0iZGQxNzEwIiByZXN1bHREZWZpbml0aW9ucz0iZGQxNzEyIiBsYWJlbFZhcmlhYmxlPSJiaTcyOCIgdmFsdWVWYXJpYWJsZT0iYmk3MjgiPgogICAgICAgICAgICA8RGVmYXVsdFZhbHVlPgogICAgICAgICAgICAgICAgPE51bWJlciB0eXBlPSJkb3VibGUiIHZhbHVlPSIyMzM3MyIvPgogICAgICAgICAgICA8L0RlZmF1bHRWYWx1ZT4KICAgICAgICAgICAgPERhdGVDb25zdHJhaW50IHJlcXVpcmVkPSJ0cnVlIiBkYXRhVHlwZT0iZGF0ZSIvPgogICAgICAgIDwvUHJvbXB0RGVmaW5pdGlvbj4KICAgICAgICA8UHJvbXB0RGVmaW5pdGlvbiBuYW1lPSJwcjE5MDkiIGxhYmVsPSJBbm9ueW1pemF0aW9uIFBhcmFtZXRlciIgaXNQYXJhbWV0ZXI9InRydWUiPgogICAgICAgICAgICA8RGVmYXVsdFZhbHVlPgogICAgICAgICAgICAgICAgPFN0cmluZz5ZPC9TdHJpbmc+CiAgICAgICAgICAgIDwvRGVmYXVsdFZhbHVlPgogICAgICAgICAgICA8U3RyaW5nQ29uc3RyYWludCByZXF1aXJlZD0iZmFsc2UiLz4KICAgICAgICA8L1Byb21wdERlZmluaXRpb24+CiAgICAgICAgPFByb21wdERlZmluaXRpb24gbmFtZT0icHIzNTM5IiBkYXRhPSJkZDM1MzciIHJlc3VsdERlZmluaXRpb25zPSJkZDM1MzUiIGxhYmVsVmFyaWFibGU9ImJpMzUzNiIgdmFsdWVWYXJpYWJsZT0iYmkzNTM2Ij4KICAgICAgICAgICAgPERlZmF1bHRWYWx1ZT4KICAgICAgICAgICAgICAgIDxTdHJpbmc+NzE8L1N0cmluZz4KICAgICAgICAgICAgPC9EZWZhdWx0VmFsdWU+CiAgICAgICAgICAgIDxTdHJpbmdDb25zdHJhaW50IHJlcXVpcmVkPSJ0cnVlIi8+CiAgICAgICAgPC9Qcm9tcHREZWZpbml0aW9uPgogICAgICAgIDxQcm9tcHREZWZpbml0aW9uIG5hbWU9InByMzU2OCIgZGF0YT0iZGQzNTY2IiByZXN1bHREZWZpbml0aW9ucz0iZGQzNTY0IiBsYWJlbFZhcmlhYmxlPSJiaTM1NjUiIHZhbHVlVmFyaWFibGU9ImJpMzU2NSI+CiAgICAgICAgICAgIDxEZWZhdWx0VmFsdWU+CiAgICAgICAgICAgICAgICA8U3RyaW5nPjcxPC9TdHJpbmc+CiAgICAgICAgICAgIDwvRGVmYXVsdFZhbHVlPgogICAgICAgICAgICA8U3RyaW5nQ29uc3RyYWludCByZXF1aXJlZD0idHJ1ZSIvPgogICAgICAgIDwvUHJvbXB0RGVmaW5pdGlvbj4KICAgICAgICA8UHJvbXB0RGVmaW5pdGlvbiBuYW1lPSJwcjM1OTUiIGRhdGE9ImRkMzU5MyIgcmVzdWx0RGVmaW5pdGlvbnM9ImRkMzU5MSIgbGFiZWxWYXJpYWJsZT0iYmkzNTkyIiB2YWx1ZVZhcmlhYmxlPSJiaTM1OTIiPgogICAgICAgICAgICA8RGVmYXVsdFZhbHVlPgogICAgICAgICAgICAgICAgPFN0cmluZz43NDwvU3RyaW5nPgogICAgICAgICAgICA8L0RlZmF1bHRWYWx1ZT4KICAgICAgICAgICAgPFN0cmluZ0NvbnN0cmFpbnQgcmVxdWlyZWQ9InRydWUiLz4KICAgICAgICA8L1Byb21wdERlZmluaXRpb24+CiAgICAgICAgPFByb21wdERlZmluaXRpb24gbmFtZT0icHI2NDYxIiBkYXRhPSJkZDY0NTkiIHJlc3VsdERlZmluaXRpb25zPSJkZDY0NTgiIGxhYmVsVmFyaWFibGU9ImJpNjQ1NyIgdmFsdWVWYXJpYWJsZT0iYmk2NDU3Ij4KICAgICAgICAgICAgPERlZmF1bHRWYWx1ZT4KICAgICAgICAgICAgICAgIDxTdHJpbmc+NzE8L1N0cmluZz4KICAgICAgICAgICAgPC9EZWZhdWx0VmFsdWU+CiAgICAgICAgICAgIDxTdHJpbmdDb25zdHJhaW50IHJlcXVpcmVkPSJ0cnVlIi8+CiAgICAgICAgPC9Qcm9tcHREZWZpbml0aW9uPgogICAgICAgIDxQcm9tcHREZWZpbml0aW9uIG5hbWU9InByNjQ2OCIgZGF0YT0iZGQ2NDY2IiByZXN1bHREZWZpbml0aW9ucz0iZGQ2NDY1IiBsYWJlbFZhcmlhYmxlPSJiaTY0NjQiIHZhbHVlVmFyaWFibGU9ImJpNjQ2NCI+CiAgICAgICAgICAgIDxEZWZhdWx0VmFsdWU+CiAgICAgICAgICAgICAgICA8U3RyaW5nPkNvbW1lcmNpYWw8L1N0cmluZz4KICAgICAgICAgICAgPC9EZWZhdWx0VmFsdWU+CiAgICAgICAgICAgIDxTdHJpbmdDb25zdHJhaW50IHJlcXVpcmVkPSJ0cnVlIi8+CiAgICAgICAgPC9Qcm9tcHREZWZpbml0aW9uPgogICAgICAgIDxQcm9tcHREZWZpbml0aW9uIG5hbWU9InByNjYwNCIgZGF0YT0iZGQ2NjAyIiByZXN1bHREZWZpbml0aW9ucz0iZGQ2NjAxIiBsYWJlbFZhcmlhYmxlPSJiaTY2MDAiIHZhbHVlVmFyaWFibGU9ImJpNjYwMCI+CiAgICAgICAgICAgIDxEZWZhdWx0VmFsdWU+CiAgICAgICAgICAgICAgICA8U3RyaW5nPjc0PC9TdHJpbmc+CiAgICAgICAgICAgIDwvRGVmYXVsdFZhbHVlPgogICAgICAgICAgICA8U3RyaW5nQ29uc3RyYWludCByZXF1aXJlZD0idHJ1ZSIvPgogICAgICAgIDwvUHJvbXB0RGVmaW5pdGlvbj4KICAgICAgICA8UHJvbXB0RGVmaW5pdGlvbiBuYW1lPSJwcjY5MzkiIGRhdGE9ImRkNjkzNyIgcmVzdWx0RGVmaW5pdGlvbnM9ImRkNjkzNSIgbGFiZWxWYXJpYWJsZT0iYmk2OTM0IiB2YWx1ZVZhcmlhYmxlPSJiaTY5MzQiPgogICAgICAgICAgICA8RGVmYXVsdFZhbHVlPgogICAgICAgICAgICAgICAgPFN0cmluZz43MTwvU3RyaW5nPgogICAgICAgICAgICA8L0RlZmF1bHRWYWx1ZT4KICAgICAgICAgICAgPFN0cmluZ0NvbnN0cmFpbnQgcmVxdWlyZWQ9InRydWUiLz4KICAgICAgICA8L1Byb21wdERlZmluaXRpb24+CiAgICAgICAgPFByb21wdERlZmluaXRpb24gbmFtZT0icHI3MDc0IiBkYXRhPSJkZDcwNzIiIHJlc3VsdERlZmluaXRpb25zPSJkZDcwNjkiIGxhYmVsVmFyaWFibGU9ImJpNzA3MCIgdmFsdWVWYXJpYWJsZT0iYmk3MDc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5MzMiIGxhYmVsPSJJc3N1YW5jZXMgTW9ydGdhZ2UiPgogICAgICAgICAgICA8SGVhZGVyIGxvY2F0aW9uPSJ0b3Ai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OTQxIiByZWY9InZlNjk0M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OTUyIiByZWY9InZlNjk1MyI+CiAgICAgICAgICAgICAgICAgICAgICAgIDxSZXNwb25zaXZlQ29uc3RyYWludD4KICAgICAgICAgICAgICAgICAgICAgICAgICAgIDxXaWR0aENvbnN0cmFpbnQ+CiAgICAgICAgICAgICAgICAgICAgICAgICAgICAgICAgPFdpZHRoIG1lZGlhVGFyZ2V0PSJtdDMiIGZsZXhpYmlsaXR5PSJmbGV4aWJsZSIgcHJlZmVycmVkU2l6ZUJlaGF2aW9yPSJpZ25vcmUiLz4KICAgICAgICAgICAgICAgICAgICAgICAgICAgIDwvV2lkdGhDb25zdHJhaW50PgogICAgICAgICAgICAgICAgICAgICAgICAgICAgPEhlaWdodENvbnN0cmFpbnQ+CiAgICAgICAgICAgICAgICAgICAgICAgICAgICAgICAgPEhlaWdodCBtZWRpYVRhcmdldD0ibXQzIiBmbGV4aWJpbGl0eT0iZmxleGlibGUiIHByZWZlcnJlZFNpemVCZWhhdmlvcj0iaWdub3JlIi8+CiAgICAgICAgICAgICAgICAgICAgICAgICAgICA8L0hlaWdodENvbnN0cmFpbnQ+CiAgICAgICAgICAgICAgICAgICAgICAgIDwvUmVzcG9uc2l2ZUNvbnN0cmFpbnQ+CiAgICAgICAgICAgICAgICAgICAgPC9WaXN1YWw+CiAgICAgICAgICAgICAgICA8L01lZGlhQ29udGFpbmVyPgogICAgICAgICAgICA8L0JvZHk+CiAgICAgICAgPC9TZWN0aW9uPgogICAgICAgIDxTZWN0aW9uIG5hbWU9InZpMTA1NSIgbGFiZWw9Ik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0MSIgcmVmPSJ2ZTM1NDA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xNjgiIHJlZj0idmUxMTY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3MSIgcmVmPSJ2ZTEw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jMzNSIgcmVmPSJ2ZTIzMz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Q29udGFpbmVyIG5hbWU9InZpMjUxNSIgcmVmPSJ2ZTI1MTYiPgogICAgICAgICAgICAgICAgICAgICAgICAgICAgPFJlc3BvbnNpdmVDb25zdHJhaW50PgogICAgICAgICAgICAgICAgICAgICAgICAgICAgICAgIDxXaWR0aENvbnN0cmFpbnQ+CiAgICAgICAgICAgICAgICAgICAgICAgICAgICAgICAgICAgIDxXaWR0aCBtZWRpYVRhcmdldD0ibXQzIiBmbGV4aWJpbGl0eT0ic2hyaW5rYWJsZSIgcHJlZmVycmVkU2l6ZUJlaGF2aW9yPSJob25vciIvPgogICAgICAgICAgICAgICAgICAgICAgICAgICAgICAgIDwvV2lkdGhDb25zdHJhaW50PgogICAgICAgICAgICAgICAgICAgICAgICAgICAgICAgIDxIZWlnaHRDb25zdHJhaW50PgogICAgICAgICAgICAgICAgICAgICAgICAgICAgICAgICAgICA8SGVpZ2h0IG1lZGlhVGFyZ2V0PSJtdDMiIGZsZXhpYmlsaXR5PSJzaHJpbmthYmxlIiBwcmVmZXJyZWRTaXplQmVoYXZpb3I9Imhvbm9yIi8+CiAgICAgICAgICAgICAgICAgICAgICAgICAgICAgICAgPC9IZWlnaHRDb25zdHJhaW50PgogICAgICAgICAgICAgICAgICAgICAgICAgICAgPC9SZXNwb25zaXZlQ29uc3RyYWludD4KICAgICAgICAgICAgICAgICAgICAgICAgICAgIDxSZXNwb25zaXZlTGF5b3V0IG9yaWVudGF0aW9uPSJob3Jpem9udGFsIiBvdmVyZmxvdz0ic3RhY2siPgogICAgICAgICAgICAgICAgICAgICAgICAgICAgICAgIDxXZWlnaHRzIG1lZGlhVGFyZ2V0PSJtdDUiIHVuaXQ9InBlcmNlbnQiPgogICAgICAgICAgICAgICAgICAgICAgICAgICAgICAgICAgICA8V2VpZ2h0IHZhbHVlPSIxMDAlIi8+CiAgICAgICAgICAgICAgICAgICAgICAgICAgICAgICAgPC9XZWlnaHRzPgogICAgICAgICAgICAgICAgICAgICAgICAgICAgICAgIDxXZWlnaHRzIG1lZGlhVGFyZ2V0PSJtdDQiIHVuaXQ9InBlcmNlbnQiPgogICAgICAgICAgICAgICAgICAgICAgICAgICAgICAgICAgICA8V2VpZ2h0IHZhbHVlPSIxMDAlIi8+CiAgICAgICAgICAgICAgICAgICAgICAgICAgICAgICAgPC9XZWlnaHRzPgogICAgICAgICAgICAgICAgICAgICAgICAgICAgICAgIDxXZWlnaHRzIG1lZGlhVGFyZ2V0PSJtdDMiIHVuaXQ9InBlcmNlbnQiPgogICAgICAgICAgICAgICAgICAgICAgICAgICAgICAgICAgICA8V2VpZ2h0IHZhbHVlPSIxMDAlIi8+CiAgICAgICAgICAgICAgICAgICAgICAgICAgICAgICAgPC9XZWlnaHRzPgogICAgICAgICAgICAgICAgICAgICAgICAgICAgPC9SZXNwb25zaXZlTGF5b3V0PgogICAgICAgICAgICAgICAgICAgICAgICAgICAgPFZpc3VhbCBuYW1lPSJ2aTI0NTAiIHJlZj0idmUyNDQ1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MzIiByZWY9InZlMjUy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1MyIgcmVmPSJ2ZTI1ND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8L0NvbnRhaW5lcj4KICAgICAgICAgICAgICAgICAgICAgICAgPFZpc3VhbCBuYW1lPSJ2aTI2MjIiIHJlZj0idmUyNjE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wOTQiIHJlZj0idmUxMDk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yNjIiIHJlZj0idmUxMjU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zNzYiIHJlZj0idmUxMz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0MDYiIHJlZj0idmUxNDA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NDIzIiBsYWJlbD0iUmVzaWRlbnR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cwIiByZWY9InZlMzU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xNDI0IiByZWY9InZlMTQy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UxNyIgcmVmPSJ2ZTE1M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NDQxIiByZWY9InZlMTQ0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DIxIiByZWY9InZlMTgx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Q5IiByZWY9InZlMTk0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g5IiByZWY9InZlMTk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MDQ0IiByZWY9InZlMzAz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U2MCIgbGFiZWw9IkNvbW1lcmN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DYzIiByZWY9InZlNjQ2M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2NDcwIiByZWY9InZlNjQ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U1OSIgcmVmPSJ2ZTY1N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Dg5IiByZWY9InZlNjQ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A4IiByZWY9InZlNjUw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I3IiByZWY9InZlNjUx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Q2IiByZWY9InZlNjUz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U3IiByZWY9InZlNjU1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Y5NiIgbGFiZWw9IkdlbmVyYWwg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YwNiIgcmVmPSJ2ZTY2MD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2OTUiIHJlZj0idmU2Njk0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YyNCIgcmVmPSJ2ZTY2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zNyIgcmVmPSJ2ZTY2M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UwIiByZWY9InZlNjY0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2MSIgcmVmPSJ2ZTY2N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3MCIgcmVmPSJ2ZTY2Nj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4NSIgcmVmPSJ2ZTY2O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5MyIgcmVmPSJ2ZTY2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cwOTYiIGxhYmVsPSJJc3N1YW5jZXMgUHVibGljIj4KICAgICAgICAgICAgPEhlYWRlciBsb2NhdGlvbj0idG9wI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A3NiIgcmVmPSJ2ZTcwNzU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MyIgcmVmPSJ2ZTcyMjIiPgogICAgICAgICAgICAgICAgICAgICAgICA8UmVzcG9uc2l2ZUNvbnN0cmFpbnQ+CiAgICAgICAgICAgICAgICAgICAgICAgICAgICA8V2lkdGhDb25zdHJhaW50PgogICAgICAgICAgICAgICAgICAgICAgICAgICAgICAgIDxXaWR0aCBtZWRpYVRhcmdldD0ibXQzIiBmbGV4aWJpbGl0eT0iZmxleGlibGUiIHByZWZlcnJlZFNpemVCZWhhdmlvcj0iaWdub3JlIi8+CiAgICAgICAgICAgICAgICAgICAgICAgICAgICA8L1dpZHRoQ29uc3RyYWludD4KICAgICAgICAgICAgICAgICAgICAgICAgICAgIDxIZWlnaHRDb25zdHJhaW50PgogICAgICAgICAgICAgICAgICAgICAgICAgICAgICAgIDxIZWlnaHQgbWVkaWFUYXJnZXQ9Im10MyIgZmxleGliaWxpdHk9ImZsZXhpYmxlIiBwcmVmZXJyZWRTaXplQmVoYXZpb3I9Imlnbm9yZSIvPgogICAgICAgICAgICAgICAgICAgICAgICAgICAgPC9IZWlnaHRDb25zdHJhaW50PgogICAgICAgICAgICAgICAgICAgICAgICA8L1Jlc3BvbnNpdmVDb25zdHJhaW50PgogICAgICAgICAgICAgICAgICAgIDwvVmlzdWFsPgogICAgICAgICAgICAgICAgPC9NZWRpYUNvbnRhaW5lcj4KICAgICAgICAgICAgPC9Cb2R5PgogICAgICAgIDwvU2VjdGlvbj4KICAgICAgICA8U2VjdGlvbiBuYW1lPSJ2aTM0MjIiIGxhYmVsPSJ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k3IiByZWY9InZlMzU5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zQ5NiIgcmVmPSJ2ZTM0OTc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zNDk4IiByZWY9InZlMzQ5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I4IiByZWY9InZlMzcy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k4IiByZWY9InZlNDk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1ODIyIiByZWY9InZlNTg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U0IiByZWY9InZlNDk0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czIiByZWY9InZlNDk2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OTMwIiByZWY9InZlMzky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YzIiByZWY9InZlMzc1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DQyIiByZWY9InZlNDgz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PC9WaWV3PgogICAgPEludGVyYWN0aW9ucz4KICAgICAgICA8SW50ZXJhY3Rpb24gbmFtZT0iaWExNDQ4IiB0eXBlPSJmaWx0ZXIiIGRlcml2ZWQ9InRydWUiPgogICAgICAgICAgICA8SW50ZXJhY3Rpb25FbGVtZW50UmVmZXJlbmNlIHJlZj0idmUxNDI1IiBwdXJwb3NlPSJzb3VyY2UiIHZhcmlhYmxlPSJiaTE0MzAiLz4KICAgICAgICAgICAgPEludGVyYWN0aW9uRWxlbWVudFJlZmVyZW5jZSByZWY9InZlMTQ0MiIgcHVycG9zZT0idGFyZ2V0IiB2YXJpYWJsZT0iYmk4NTg5Ii8+CiAgICAgICAgPC9JbnRlcmFjdGlvbj4KICAgICAgICA8SW50ZXJhY3Rpb24gbmFtZT0iaWExNjk3IiB0eXBlPSJmaWx0ZXIiIGRhdGFTdGFnZT0iZGV0YWlsIiBkZXJpdmVkPSJ0cnVlIj4KICAgICAgICAgICAgPEludGVyYWN0aW9uRWxlbWVudFJlZmVyZW5jZSByZWY9InZlNzIzIiBwdXJwb3NlPSJzb3VyY2UiIHZhcmlhYmxlPSJiaTcyOCIvPgogICAgICAgICAgICA8SW50ZXJhY3Rpb25FbGVtZW50UmVmZXJlbmNlIHJlZj0idmU3NDQiIHB1cnBvc2U9InRhcmdldCIgdmFyaWFibGU9ImJpODU3NiIvPgogICAgICAgIDwvSW50ZXJhY3Rpb24+CiAgICAgICAgPEludGVyYWN0aW9uIG5hbWU9ImlhMTcwMCIgdHlwZT0iZmlsdGVyIiBkYXRhU3RhZ2U9ImRldGFpbCIgZGVyaXZlZD0idHJ1ZSI+CiAgICAgICAgICAgIDxJbnRlcmFjdGlvbkVsZW1lbnRSZWZlcmVuY2UgcmVmPSJ2ZTcyMyIgcHVycG9zZT0ic291cmNlIiB2YXJpYWJsZT0iYmk3MjgiLz4KICAgICAgICAgICAgPEludGVyYWN0aW9uRWxlbWVudFJlZmVyZW5jZSByZWY9InZlNjU5IiBwdXJwb3NlPSJ0YXJnZXQiIHZhcmlhYmxlPSJiaTYyMjkiLz4KICAgICAgICA8L0ludGVyYWN0aW9uPgogICAgICAgIDxJbnRlcmFjdGlvbiBuYW1lPSJpYTE3MDIiIHR5cGU9ImZpbHRlciIgZGF0YVN0YWdlPSJkZXRhaWwiIGRlcml2ZWQ9InRydWUiPgogICAgICAgICAgICA8SW50ZXJhY3Rpb25FbGVtZW50UmVmZXJlbmNlIHJlZj0idmU3MjMiIHB1cnBvc2U9InNvdXJjZSIgdmFyaWFibGU9ImJpNzI4Ii8+CiAgICAgICAgICAgIDxJbnRlcmFjdGlvbkVsZW1lbnRSZWZlcmVuY2UgcmVmPSJ2ZTcxNSIgcHVycG9zZT0idGFyZ2V0IiB2YXJpYWJsZT0iYmk4NTgyIi8+CiAgICAgICAgPC9JbnRlcmFjdGlvbj4KICAgICAgICA8SW50ZXJhY3Rpb24gbmFtZT0iaWExNzE4IiB0eXBlPSJmaWx0ZXIiIGRlcml2ZWQ9InRydWUiPgogICAgICAgICAgICA8SW50ZXJhY3Rpb25FbGVtZW50UmVmZXJlbmNlIHJlZj0idmU3MjMiIHB1cnBvc2U9InNvdXJjZSIgdmFyaWFibGU9ImJpNzI4Ii8+CiAgICAgICAgICAgIDxJbnRlcmFjdGlvbkVsZW1lbnRSZWZlcmVuY2UgcmVmPSJ2ZTEwMSIgcHVycG9zZT0idGFyZ2V0IiB2YXJpYWJsZT0iYmkxMTQiLz4KICAgICAgICA8L0ludGVyYWN0aW9uPgogICAgICAgIDxJbnRlcmFjdGlvbiBuYW1lPSJpYTE3MTkiIHR5cGU9ImZpbHRlciIgZGVyaXZlZD0idHJ1ZSI+CiAgICAgICAgICAgIDxJbnRlcmFjdGlvbkVsZW1lbnRSZWZlcmVuY2UgcmVmPSJ2ZTcyMyIgcHVycG9zZT0ic291cmNlIiB2YXJpYWJsZT0iYmk3MjgiLz4KICAgICAgICAgICAgPEludGVyYWN0aW9uRWxlbWVudFJlZmVyZW5jZSByZWY9InZlNzYyIiBwdXJwb3NlPSJ0YXJnZXQiIHZhcmlhYmxlPSJiaTQ2ODQiLz4KICAgICAgICA8L0ludGVyYWN0aW9uPgogICAgICAgIDxJbnRlcmFjdGlvbiBuYW1lPSJpYTE3MjAiIHR5cGU9ImZpbHRlciIgZGVyaXZlZD0idHJ1ZSI+CiAgICAgICAgICAgIDxJbnRlcmFjdGlvbkVsZW1lbnRSZWZlcmVuY2UgcmVmPSJ2ZTcyMyIgcHVycG9zZT0ic291cmNlIiB2YXJpYWJsZT0iYmk3MjgiLz4KICAgICAgICAgICAgPEludGVyYWN0aW9uRWxlbWVudFJlZmVyZW5jZSByZWY9InZlODQ2IiBwdXJwb3NlPSJ0YXJnZXQiIHZhcmlhYmxlPSJiaTg1NzgiLz4KICAgICAgICA8L0ludGVyYWN0aW9uPgogICAgICAgIDxJbnRlcmFjdGlvbiBuYW1lPSJpYTE3MjEiIHR5cGU9ImZpbHRlciIgZGVyaXZlZD0idHJ1ZSI+CiAgICAgICAgICAgIDxJbnRlcmFjdGlvbkVsZW1lbnRSZWZlcmVuY2UgcmVmPSJ2ZTcyMyIgcHVycG9zZT0ic291cmNlIiB2YXJpYWJsZT0iYmk3MjgiLz4KICAgICAgICAgICAgPEludGVyYWN0aW9uRWxlbWVudFJlZmVyZW5jZSByZWY9InZlNDc4IiBwdXJwb3NlPSJ0YXJnZXQiIHZhcmlhYmxlPSJiaTYyMjEiLz4KICAgICAgICA8L0ludGVyYWN0aW9uPgogICAgICAgIDxJbnRlcmFjdGlvbiBuYW1lPSJpYTE3MjMiIHR5cGU9ImZpbHRlciIgZGVyaXZlZD0idHJ1ZSI+CiAgICAgICAgICAgIDxJbnRlcmFjdGlvbkVsZW1lbnRSZWZlcmVuY2UgcmVmPSJ2ZTcyMyIgcHVycG9zZT0ic291cmNlIiB2YXJpYWJsZT0iYmk3MjgiLz4KICAgICAgICAgICAgPEludGVyYWN0aW9uRWxlbWVudFJlZmVyZW5jZSByZWY9InZlMTI1OCIgcHVycG9zZT0idGFyZ2V0IiB2YXJpYWJsZT0iYmkxNjg0Ii8+CiAgICAgICAgPC9JbnRlcmFjdGlvbj4KICAgICAgICA8SW50ZXJhY3Rpb24gbmFtZT0iaWExNzI0IiB0eXBlPSJmaWx0ZXIiIGRlcml2ZWQ9InRydWUiPgogICAgICAgICAgICA8SW50ZXJhY3Rpb25FbGVtZW50UmVmZXJlbmNlIHJlZj0idmU3MjMiIHB1cnBvc2U9InNvdXJjZSIgdmFyaWFibGU9ImJpNzI4Ii8+CiAgICAgICAgICAgIDxJbnRlcmFjdGlvbkVsZW1lbnRSZWZlcmVuY2UgcmVmPSJ2ZTEzNzIiIHB1cnBvc2U9InRhcmdldCIgdmFyaWFibGU9ImJpMTczNSIvPgogICAgICAgIDwvSW50ZXJhY3Rpb24+CiAgICAgICAgPEludGVyYWN0aW9uIG5hbWU9ImlhMTcyNSIgdHlwZT0iZmlsdGVyIiBkZXJpdmVkPSJ0cnVlIj4KICAgICAgICAgICAgPEludGVyYWN0aW9uRWxlbWVudFJlZmVyZW5jZSByZWY9InZlNzIzIiBwdXJwb3NlPSJzb3VyY2UiIHZhcmlhYmxlPSJiaTcyOCIvPgogICAgICAgICAgICA8SW50ZXJhY3Rpb25FbGVtZW50UmVmZXJlbmNlIHJlZj0idmUxNDAyIiBwdXJwb3NlPSJ0YXJnZXQiIHZhcmlhYmxlPSJiaTE2MzgiLz4KICAgICAgICA8L0ludGVyYWN0aW9uPgogICAgICAgIDxJbnRlcmFjdGlvbiBuYW1lPSJpYTE3MjYiIHR5cGU9ImZpbHRlciIgZGVyaXZlZD0idHJ1ZSI+CiAgICAgICAgICAgIDxJbnRlcmFjdGlvbkVsZW1lbnRSZWZlcmVuY2UgcmVmPSJ2ZTcyMyIgcHVycG9zZT0ic291cmNlIiB2YXJpYWJsZT0iYmk3MjgiLz4KICAgICAgICAgICAgPEludGVyYWN0aW9uRWxlbWVudFJlZmVyZW5jZSByZWY9InZlMTQyNSIgcHVycG9zZT0idGFyZ2V0IiB2YXJpYWJsZT0iYmk4NTg4Ii8+CiAgICAgICAgPC9JbnRlcmFjdGlvbj4KICAgICAgICA8SW50ZXJhY3Rpb24gbmFtZT0iaWExNzI3IiB0eXBlPSJmaWx0ZXIiIGRlcml2ZWQ9InRydWUiPgogICAgICAgICAgICA8SW50ZXJhY3Rpb25FbGVtZW50UmVmZXJlbmNlIHJlZj0idmU3MjMiIHB1cnBvc2U9InNvdXJjZSIgdmFyaWFibGU9ImJpNzI4Ii8+CiAgICAgICAgICAgIDxJbnRlcmFjdGlvbkVsZW1lbnRSZWZlcmVuY2UgcmVmPSJ2ZTE0NDIiIHB1cnBvc2U9InRhcmdldCIgdmFyaWFibGU9ImJpMTYyMiIvPgogICAgICAgIDwvSW50ZXJhY3Rpb24+CiAgICAgICAgPEludGVyYWN0aW9uIG5hbWU9ImlhMTgyMyIgdHlwZT0iZmlsdGVyIiBkZXJpdmVkPSJ0cnVlIj4KICAgICAgICAgICAgPEludGVyYWN0aW9uRWxlbWVudFJlZmVyZW5jZSByZWY9InZlMTQyNSIgcHVycG9zZT0ic291cmNlIiB2YXJpYWJsZT0iYmkxNDMwIi8+CiAgICAgICAgICAgIDxJbnRlcmFjdGlvbkVsZW1lbnRSZWZlcmVuY2UgcmVmPSJ2ZTE4MTMiIHB1cnBvc2U9InRhcmdldCIgdmFyaWFibGU9ImJpODU5MSIvPgogICAgICAgIDwvSW50ZXJhY3Rpb24+CiAgICAgICAgPEludGVyYWN0aW9uIG5hbWU9ImlhMTgyNCIgdHlwZT0iZmlsdGVyIiBkZXJpdmVkPSJ0cnVlIj4KICAgICAgICAgICAgPEludGVyYWN0aW9uRWxlbWVudFJlZmVyZW5jZSByZWY9InZlNzIzIiBwdXJwb3NlPSJzb3VyY2UiIHZhcmlhYmxlPSJiaTcyOCIvPgogICAgICAgICAgICA8SW50ZXJhY3Rpb25FbGVtZW50UmVmZXJlbmNlIHJlZj0idmUxODEzIiBwdXJwb3NlPSJ0YXJnZXQiIHZhcmlhYmxlPSJiaTE4MDgiLz4KICAgICAgICA8L0ludGVyYWN0aW9uPgogICAgICAgIDxJbnRlcmFjdGlvbiBuYW1lPSJpYTE5NTEiIHR5cGU9ImZpbHRlciIgZGVyaXZlZD0idHJ1ZSI+CiAgICAgICAgICAgIDxJbnRlcmFjdGlvbkVsZW1lbnRSZWZlcmVuY2UgcmVmPSJ2ZTE0MjUiIHB1cnBvc2U9InNvdXJjZSIgdmFyaWFibGU9ImJpMTQzMCIvPgogICAgICAgICAgICA8SW50ZXJhY3Rpb25FbGVtZW50UmVmZXJlbmNlIHJlZj0idmUxOTQxIiBwdXJwb3NlPSJ0YXJnZXQiIHZhcmlhYmxlPSJiaTg1OTMiLz4KICAgICAgICA8L0ludGVyYWN0aW9uPgogICAgICAgIDxJbnRlcmFjdGlvbiBuYW1lPSJpYTE5NTIiIHR5cGU9ImZpbHRlciIgZGVyaXZlZD0idHJ1ZSI+CiAgICAgICAgICAgIDxJbnRlcmFjdGlvbkVsZW1lbnRSZWZlcmVuY2UgcmVmPSJ2ZTcyMyIgcHVycG9zZT0ic291cmNlIiB2YXJpYWJsZT0iYmk3MjgiLz4KICAgICAgICAgICAgPEludGVyYWN0aW9uRWxlbWVudFJlZmVyZW5jZSByZWY9InZlMTk0MSIgcHVycG9zZT0idGFyZ2V0IiB2YXJpYWJsZT0iYmkxOTM2Ii8+CiAgICAgICAgPC9JbnRlcmFjdGlvbj4KICAgICAgICA8SW50ZXJhY3Rpb24gbmFtZT0iaWExOTkxIiB0eXBlPSJmaWx0ZXIiIGRlcml2ZWQ9InRydWUiPgogICAgICAgICAgICA8SW50ZXJhY3Rpb25FbGVtZW50UmVmZXJlbmNlIHJlZj0idmUxNDI1IiBwdXJwb3NlPSJzb3VyY2UiIHZhcmlhYmxlPSJiaTE0MzAiLz4KICAgICAgICAgICAgPEludGVyYWN0aW9uRWxlbWVudFJlZmVyZW5jZSByZWY9InZlMTk4MSIgcHVycG9zZT0idGFyZ2V0IiB2YXJpYWJsZT0iYmkxOTk2Ii8+CiAgICAgICAgPC9JbnRlcmFjdGlvbj4KICAgICAgICA8SW50ZXJhY3Rpb24gbmFtZT0iaWExOTkyIiB0eXBlPSJmaWx0ZXIiIGRlcml2ZWQ9InRydWUiPgogICAgICAgICAgICA8SW50ZXJhY3Rpb25FbGVtZW50UmVmZXJlbmNlIHJlZj0idmU3MjMiIHB1cnBvc2U9InNvdXJjZSIgdmFyaWFibGU9ImJpNzI4Ii8+CiAgICAgICAgICAgIDxJbnRlcmFjdGlvbkVsZW1lbnRSZWZlcmVuY2UgcmVmPSJ2ZTE5ODEiIHB1cnBvc2U9InRhcmdldCIgdmFyaWFibGU9ImJpMTk3NiIvPgogICAgICAgIDwvSW50ZXJhY3Rpb24+CiAgICAgICAgPEludGVyYWN0aW9uIG5hbWU9ImlhMjMzNyIgdHlwZT0iZmlsdGVyIiBkZXJpdmVkPSJ0cnVlIj4KICAgICAgICAgICAgPEludGVyYWN0aW9uRWxlbWVudFJlZmVyZW5jZSByZWY9InZlNzIzIiBwdXJwb3NlPSJzb3VyY2UiIHZhcmlhYmxlPSJiaTcyOCIvPgogICAgICAgICAgICA8SW50ZXJhY3Rpb25FbGVtZW50UmVmZXJlbmNlIHJlZj0idmUyMzMwIiBwdXJwb3NlPSJ0YXJnZXQiIHZhcmlhYmxlPSJiaTIzMjMiLz4KICAgICAgICA8L0ludGVyYWN0aW9uPgogICAgICAgIDxJbnRlcmFjdGlvbiBuYW1lPSJpYTI0NTIiIHR5cGU9ImZpbHRlciIgZGVyaXZlZD0idHJ1ZSI+CiAgICAgICAgICAgIDxJbnRlcmFjdGlvbkVsZW1lbnRSZWZlcmVuY2UgcmVmPSJ2ZTcyMyIgcHVycG9zZT0ic291cmNlIiB2YXJpYWJsZT0iYmk3MjgiLz4KICAgICAgICAgICAgPEludGVyYWN0aW9uRWxlbWVudFJlZmVyZW5jZSByZWY9InZlMjQ0NSIgcHVycG9zZT0idGFyZ2V0IiB2YXJpYWJsZT0iYmkyNDM4Ii8+CiAgICAgICAgPC9JbnRlcmFjdGlvbj4KICAgICAgICA8SW50ZXJhY3Rpb24gbmFtZT0iaWEyNTM1IiB0eXBlPSJmaWx0ZXIiIGRlcml2ZWQ9InRydWUiPgogICAgICAgICAgICA8SW50ZXJhY3Rpb25FbGVtZW50UmVmZXJlbmNlIHJlZj0idmU3MjMiIHB1cnBvc2U9InNvdXJjZSIgdmFyaWFibGU9ImJpNzI4Ii8+CiAgICAgICAgICAgIDxJbnRlcmFjdGlvbkVsZW1lbnRSZWZlcmVuY2UgcmVmPSJ2ZTI1MjciIHB1cnBvc2U9InRhcmdldCIgdmFyaWFibGU9ImJpMjUxOSIvPgogICAgICAgIDwvSW50ZXJhY3Rpb24+CiAgICAgICAgPEludGVyYWN0aW9uIG5hbWU9ImlhMjU1NSIgdHlwZT0iZmlsdGVyIiBkZXJpdmVkPSJ0cnVlIj4KICAgICAgICAgICAgPEludGVyYWN0aW9uRWxlbWVudFJlZmVyZW5jZSByZWY9InZlNzIzIiBwdXJwb3NlPSJzb3VyY2UiIHZhcmlhYmxlPSJiaTcyOCIvPgogICAgICAgICAgICA8SW50ZXJhY3Rpb25FbGVtZW50UmVmZXJlbmNlIHJlZj0idmUyNTQ3IiBwdXJwb3NlPSJ0YXJnZXQiIHZhcmlhYmxlPSJiaTI1MzkiLz4KICAgICAgICA8L0ludGVyYWN0aW9uPgogICAgICAgIDxJbnRlcmFjdGlvbiBuYW1lPSJpYTI2MjQiIHR5cGU9ImZpbHRlciIgZGVyaXZlZD0idHJ1ZSI+CiAgICAgICAgICAgIDxJbnRlcmFjdGlvbkVsZW1lbnRSZWZlcmVuY2UgcmVmPSJ2ZTcyMyIgcHVycG9zZT0ic291cmNlIiB2YXJpYWJsZT0iYmk3MjgiLz4KICAgICAgICAgICAgPEludGVyYWN0aW9uRWxlbWVudFJlZmVyZW5jZSByZWY9InZlMjYxNyIgcHVycG9zZT0idGFyZ2V0IiB2YXJpYWJsZT0iYmkyNjEyIi8+CiAgICAgICAgPC9JbnRlcmFjdGlvbj4KICAgICAgICA8SW50ZXJhY3Rpb24gbmFtZT0iaWEzMDQ2IiB0eXBlPSJmaWx0ZXIiIGRlcml2ZWQ9InRydWUiPgogICAgICAgICAgICA8SW50ZXJhY3Rpb25FbGVtZW50UmVmZXJlbmNlIHJlZj0idmUxNDI1IiBwdXJwb3NlPSJzb3VyY2UiIHZhcmlhYmxlPSJiaTE0MzAiLz4KICAgICAgICAgICAgPEludGVyYWN0aW9uRWxlbWVudFJlZmVyZW5jZSByZWY9InZlMzAzNSIgcHVycG9zZT0idGFyZ2V0IiB2YXJpYWJsZT0iYmk4NjAxIi8+CiAgICAgICAgPC9JbnRlcmFjdGlvbj4KICAgICAgICA8SW50ZXJhY3Rpb24gbmFtZT0iaWEzMDQ3IiB0eXBlPSJmaWx0ZXIiIGRlcml2ZWQ9InRydWUiPgogICAgICAgICAgICA8SW50ZXJhY3Rpb25FbGVtZW50UmVmZXJlbmNlIHJlZj0idmU3MjMiIHB1cnBvc2U9InNvdXJjZSIgdmFyaWFibGU9ImJpNzI4Ii8+CiAgICAgICAgICAgIDxJbnRlcmFjdGlvbkVsZW1lbnRSZWZlcmVuY2UgcmVmPSJ2ZTMwMzUiIHB1cnBvc2U9InRhcmdldCIgdmFyaWFibGU9ImJpMzAyOSIvPgogICAgICAgIDwvSW50ZXJhY3Rpb24+CiAgICAgICAgPEludGVyYWN0aW9uIG5hbWU9ImlhMTcyMiIgdHlwZT0iZmlsdGVyIiBkZXJpdmVkPSJ0cnVlIj4KICAgICAgICAgICAgPEludGVyYWN0aW9uRWxlbWVudFJlZmVyZW5jZSByZWY9InZlNzIzIiBwdXJwb3NlPSJzb3VyY2UiIHZhcmlhYmxlPSJiaTcyOCIvPgogICAgICAgICAgICA8SW50ZXJhY3Rpb25FbGVtZW50UmVmZXJlbmNlIHJlZj0idmUxMDk1IiBwdXJwb3NlPSJ0YXJnZXQiIHZhcmlhYmxlPSJiaTE2NDQiLz4KICAgICAgICA8L0ludGVyYWN0aW9uPgogICAgICAgIDxJbnRlcmFjdGlvbiBuYW1lPSJpYTM1MDMiIHR5cGU9ImZpbHRlciIgZGVyaXZlZD0idHJ1ZSI+CiAgICAgICAgICAgIDxJbnRlcmFjdGlvbkVsZW1lbnRSZWZlcmVuY2UgcmVmPSJ2ZTcyMyIgcHVycG9zZT0ic291cmNlIiB2YXJpYWJsZT0iYmk3MjgiLz4KICAgICAgICAgICAgPEludGVyYWN0aW9uRWxlbWVudFJlZmVyZW5jZSByZWY9InZlMzQ5OSIgcHVycG9zZT0idGFyZ2V0IiB2YXJpYWJsZT0iYmkzNTE4Ii8+CiAgICAgICAgPC9JbnRlcmFjdGlvbj4KICAgICAgICA8SW50ZXJhY3Rpb24gbmFtZT0iaWEzNTI2IiB0eXBlPSJmaWx0ZXIiIGRlcml2ZWQ9InRydWUiPgogICAgICAgICAgICA8SW50ZXJhY3Rpb25FbGVtZW50UmVmZXJlbmNlIHJlZj0idmU3MjMiIHB1cnBvc2U9InNvdXJjZSIgdmFyaWFibGU9ImJpNzI4Ii8+CiAgICAgICAgICAgIDxJbnRlcmFjdGlvbkVsZW1lbnRSZWZlcmVuY2UgcmVmPSJ2ZTEyMzYiIHB1cnBvc2U9InRhcmdldCIgdmFyaWFibGU9ImJpODU4NCIvPgogICAgICAgIDwvSW50ZXJhY3Rpb24+CiAgICAgICAgPEludGVyYWN0aW9uIG5hbWU9ImlhMzUyOCIgdHlwZT0iZmlsdGVyIiBkZXJpdmVkPSJ0cnVlIj4KICAgICAgICAgICAgPEludGVyYWN0aW9uRWxlbWVudFJlZmVyZW5jZSByZWY9InZlMTIzNiIgcHVycG9zZT0ic291cmNlIiB2YXJpYWJsZT0iYmkxMjQxIi8+CiAgICAgICAgICAgIDxJbnRlcmFjdGlvbkVsZW1lbnRSZWZlcmVuY2UgcmVmPSJ2ZTEwMSIgcHVycG9zZT0idGFyZ2V0IiB2YXJpYWJsZT0iYmk4NjExIi8+CiAgICAgICAgPC9JbnRlcmFjdGlvbj4KICAgICAgICA8SW50ZXJhY3Rpb24gbmFtZT0iaWEzNTI5IiB0eXBlPSJmaWx0ZXIiIGRlcml2ZWQ9InRydWUiPgogICAgICAgICAgICA8SW50ZXJhY3Rpb25FbGVtZW50UmVmZXJlbmNlIHJlZj0idmUxMjM2IiBwdXJwb3NlPSJzb3VyY2UiIHZhcmlhYmxlPSJiaTEyNDEiLz4KICAgICAgICAgICAgPEludGVyYWN0aW9uRWxlbWVudFJlZmVyZW5jZSByZWY9InZlNDc4IiBwdXJwb3NlPSJ0YXJnZXQiIHZhcmlhYmxlPSJiaTg1ODEiLz4KICAgICAgICA8L0ludGVyYWN0aW9uPgogICAgICAgIDxJbnRlcmFjdGlvbiBuYW1lPSJpYTM1MzAiIHR5cGU9ImZpbHRlciIgZGVyaXZlZD0idHJ1ZSI+CiAgICAgICAgICAgIDxJbnRlcmFjdGlvbkVsZW1lbnRSZWZlcmVuY2UgcmVmPSJ2ZTEyMzYiIHB1cnBvc2U9InNvdXJjZSIgdmFyaWFibGU9ImJpMTI0MSIvPgogICAgICAgICAgICA8SW50ZXJhY3Rpb25FbGVtZW50UmVmZXJlbmNlIHJlZj0idmU2NTkiIHB1cnBvc2U9InRhcmdldCIgdmFyaWFibGU9ImJpODU4MCIvPgogICAgICAgIDwvSW50ZXJhY3Rpb24+CiAgICAgICAgPEludGVyYWN0aW9uIG5hbWU9ImlhMzUzMSIgdHlwZT0iZmlsdGVyIiBkZXJpdmVkPSJ0cnVlIj4KICAgICAgICAgICAgPEludGVyYWN0aW9uRWxlbWVudFJlZmVyZW5jZSByZWY9InZlMTIzNiIgcHVycG9zZT0ic291cmNlIiB2YXJpYWJsZT0iYmkxMjQxIi8+CiAgICAgICAgICAgIDxJbnRlcmFjdGlvbkVsZW1lbnRSZWZlcmVuY2UgcmVmPSJ2ZTcxNSIgcHVycG9zZT0idGFyZ2V0IiB2YXJpYWJsZT0iYmk4NTgzIi8+CiAgICAgICAgPC9JbnRlcmFjdGlvbj4KICAgICAgICA8SW50ZXJhY3Rpb24gbmFtZT0iaWEzNTMyIiB0eXBlPSJmaWx0ZXIiIGRlcml2ZWQ9InRydWUiPgogICAgICAgICAgICA8SW50ZXJhY3Rpb25FbGVtZW50UmVmZXJlbmNlIHJlZj0idmUxMjM2IiBwdXJwb3NlPSJzb3VyY2UiIHZhcmlhYmxlPSJiaTEyNDEiLz4KICAgICAgICAgICAgPEludGVyYWN0aW9uRWxlbWVudFJlZmVyZW5jZSByZWY9InZlNzQ0IiBwdXJwb3NlPSJ0YXJnZXQiIHZhcmlhYmxlPSJiaTg1NzciLz4KICAgICAgICA8L0ludGVyYWN0aW9uPgogICAgICAgIDxJbnRlcmFjdGlvbiBuYW1lPSJpYTM1MzMiIHR5cGU9ImZpbHRlciIgZGVyaXZlZD0idHJ1ZSI+CiAgICAgICAgICAgIDxJbnRlcmFjdGlvbkVsZW1lbnRSZWZlcmVuY2UgcmVmPSJ2ZTEyMzYiIHB1cnBvc2U9InNvdXJjZSIgdmFyaWFibGU9ImJpMTI0MSIvPgogICAgICAgICAgICA8SW50ZXJhY3Rpb25FbGVtZW50UmVmZXJlbmNlIHJlZj0idmU3NjIiIHB1cnBvc2U9InRhcmdldCIgdmFyaWFibGU9ImJpODYxMiIvPgogICAgICAgIDwvSW50ZXJhY3Rpb24+CiAgICAgICAgPEludGVyYWN0aW9uIG5hbWU9ImlhMzUzNCIgdHlwZT0iZmlsdGVyIiBkZXJpdmVkPSJ0cnVlIj4KICAgICAgICAgICAgPEludGVyYWN0aW9uRWxlbWVudFJlZmVyZW5jZSByZWY9InZlMTIzNiIgcHVycG9zZT0ic291cmNlIiB2YXJpYWJsZT0iYmkxMjQxIi8+CiAgICAgICAgICAgIDxJbnRlcmFjdGlvbkVsZW1lbnRSZWZlcmVuY2UgcmVmPSJ2ZTg0NiIgcHVycG9zZT0idGFyZ2V0IiB2YXJpYWJsZT0iYmk4NTc5Ii8+CiAgICAgICAgPC9JbnRlcmFjdGlvbj4KICAgICAgICA8SW50ZXJhY3Rpb24gbmFtZT0iaWEzNTUxIiB0eXBlPSJmaWx0ZXIiIGRlcml2ZWQ9InRydWUiPgogICAgICAgICAgICA8SW50ZXJhY3Rpb25FbGVtZW50UmVmZXJlbmNlIHJlZj0idmU3MjMiIHB1cnBvc2U9InNvdXJjZSIgdmFyaWFibGU9ImJpNzI4Ii8+CiAgICAgICAgICAgIDxJbnRlcmFjdGlvbkVsZW1lbnRSZWZlcmVuY2UgcmVmPSJ2ZTM1NDAiIHB1cnBvc2U9InRhcmdldCIgdmFyaWFibGU9ImJpODYwNSIvPgogICAgICAgIDwvSW50ZXJhY3Rpb24+CiAgICAgICAgPEludGVyYWN0aW9uIG5hbWU9ImlhMzU1NCIgdHlwZT0iZmlsdGVyIiBkZXJpdmVkPSJ0cnVlIj4KICAgICAgICAgICAgPEludGVyYWN0aW9uRWxlbWVudFJlZmVyZW5jZSByZWY9InZlMzU0MCIgcHVycG9zZT0ic291cmNlIiB2YXJpYWJsZT0iYmkzNTM2Ii8+CiAgICAgICAgICAgIDxJbnRlcmFjdGlvbkVsZW1lbnRSZWZlcmVuY2UgcmVmPSJ2ZTIzMzAiIHB1cnBvc2U9InRhcmdldCIgdmFyaWFibGU9ImJpODU5NiIvPgogICAgICAgIDwvSW50ZXJhY3Rpb24+CiAgICAgICAgPEludGVyYWN0aW9uIG5hbWU9ImlhMzU1NSIgdHlwZT0iZmlsdGVyIiBkZXJpdmVkPSJ0cnVlIj4KICAgICAgICAgICAgPEludGVyYWN0aW9uRWxlbWVudFJlZmVyZW5jZSByZWY9InZlMzU0MCIgcHVycG9zZT0ic291cmNlIiB2YXJpYWJsZT0iYmkzNTM2Ii8+CiAgICAgICAgICAgIDxJbnRlcmFjdGlvbkVsZW1lbnRSZWZlcmVuY2UgcmVmPSJ2ZTI0NDUiIHB1cnBvc2U9InRhcmdldCIgdmFyaWFibGU9ImJpODU5NyIvPgogICAgICAgIDwvSW50ZXJhY3Rpb24+CiAgICAgICAgPEludGVyYWN0aW9uIG5hbWU9ImlhMzU1NiIgdHlwZT0iZmlsdGVyIiBkZXJpdmVkPSJ0cnVlIj4KICAgICAgICAgICAgPEludGVyYWN0aW9uRWxlbWVudFJlZmVyZW5jZSByZWY9InZlMzU0MCIgcHVycG9zZT0ic291cmNlIiB2YXJpYWJsZT0iYmkzNTM2Ii8+CiAgICAgICAgICAgIDxJbnRlcmFjdGlvbkVsZW1lbnRSZWZlcmVuY2UgcmVmPSJ2ZTI1MjciIHB1cnBvc2U9InRhcmdldCIgdmFyaWFibGU9ImJpODU5OCIvPgogICAgICAgIDwvSW50ZXJhY3Rpb24+CiAgICAgICAgPEludGVyYWN0aW9uIG5hbWU9ImlhMzU1NyIgdHlwZT0iZmlsdGVyIiBkZXJpdmVkPSJ0cnVlIj4KICAgICAgICAgICAgPEludGVyYWN0aW9uRWxlbWVudFJlZmVyZW5jZSByZWY9InZlMzU0MCIgcHVycG9zZT0ic291cmNlIiB2YXJpYWJsZT0iYmkzNTM2Ii8+CiAgICAgICAgICAgIDxJbnRlcmFjdGlvbkVsZW1lbnRSZWZlcmVuY2UgcmVmPSJ2ZTI1NDciIHB1cnBvc2U9InRhcmdldCIgdmFyaWFibGU9ImJpODU5OSIvPgogICAgICAgIDwvSW50ZXJhY3Rpb24+CiAgICAgICAgPEludGVyYWN0aW9uIG5hbWU9ImlhMzU1OCIgdHlwZT0iZmlsdGVyIiBkZXJpdmVkPSJ0cnVlIj4KICAgICAgICAgICAgPEludGVyYWN0aW9uRWxlbWVudFJlZmVyZW5jZSByZWY9InZlMzU0MCIgcHVycG9zZT0ic291cmNlIiB2YXJpYWJsZT0iYmkzNTM2Ii8+CiAgICAgICAgICAgIDxJbnRlcmFjdGlvbkVsZW1lbnRSZWZlcmVuY2UgcmVmPSJ2ZTI2MTciIHB1cnBvc2U9InRhcmdldCIgdmFyaWFibGU9ImJpODYwMCIvPgogICAgICAgIDwvSW50ZXJhY3Rpb24+CiAgICAgICAgPEludGVyYWN0aW9uIG5hbWU9ImlhMzU1OSIgdHlwZT0iZmlsdGVyIiBkZXJpdmVkPSJ0cnVlIj4KICAgICAgICAgICAgPEludGVyYWN0aW9uRWxlbWVudFJlZmVyZW5jZSByZWY9InZlMzU0MCIgcHVycG9zZT0ic291cmNlIiB2YXJpYWJsZT0iYmkzNTM2Ii8+CiAgICAgICAgICAgIDxJbnRlcmFjdGlvbkVsZW1lbnRSZWZlcmVuY2UgcmVmPSJ2ZTEwOTUiIHB1cnBvc2U9InRhcmdldCIgdmFyaWFibGU9ImJpODYwMyIvPgogICAgICAgIDwvSW50ZXJhY3Rpb24+CiAgICAgICAgPEludGVyYWN0aW9uIG5hbWU9ImlhMzU2MCIgdHlwZT0iZmlsdGVyIiBkZXJpdmVkPSJ0cnVlIj4KICAgICAgICAgICAgPEludGVyYWN0aW9uRWxlbWVudFJlZmVyZW5jZSByZWY9InZlMzU0MCIgcHVycG9zZT0ic291cmNlIiB2YXJpYWJsZT0iYmkzNTM2Ii8+CiAgICAgICAgICAgIDxJbnRlcmFjdGlvbkVsZW1lbnRSZWZlcmVuY2UgcmVmPSJ2ZTEyNTgiIHB1cnBvc2U9InRhcmdldCIgdmFyaWFibGU9ImJpODU4NSIvPgogICAgICAgIDwvSW50ZXJhY3Rpb24+CiAgICAgICAgPEludGVyYWN0aW9uIG5hbWU9ImlhMzU2MSIgdHlwZT0iZmlsdGVyIiBkZXJpdmVkPSJ0cnVlIj4KICAgICAgICAgICAgPEludGVyYWN0aW9uRWxlbWVudFJlZmVyZW5jZSByZWY9InZlMzU0MCIgcHVycG9zZT0ic291cmNlIiB2YXJpYWJsZT0iYmkzNTM2Ii8+CiAgICAgICAgICAgIDxJbnRlcmFjdGlvbkVsZW1lbnRSZWZlcmVuY2UgcmVmPSJ2ZTEzNzIiIHB1cnBvc2U9InRhcmdldCIgdmFyaWFibGU9ImJpODU4NiIvPgogICAgICAgIDwvSW50ZXJhY3Rpb24+CiAgICAgICAgPEludGVyYWN0aW9uIG5hbWU9ImlhMzU2MiIgdHlwZT0iZmlsdGVyIiBkZXJpdmVkPSJ0cnVlIj4KICAgICAgICAgICAgPEludGVyYWN0aW9uRWxlbWVudFJlZmVyZW5jZSByZWY9InZlMzU0MCIgcHVycG9zZT0ic291cmNlIiB2YXJpYWJsZT0iYmkzNTM2Ii8+CiAgICAgICAgICAgIDxJbnRlcmFjdGlvbkVsZW1lbnRSZWZlcmVuY2UgcmVmPSJ2ZTE0MDIiIHB1cnBvc2U9InRhcmdldCIgdmFyaWFibGU9ImJpODU4NyIvPgogICAgICAgIDwvSW50ZXJhY3Rpb24+CiAgICAgICAgPEludGVyYWN0aW9uIG5hbWU9ImlhMzU4MyIgdHlwZT0iZmlsdGVyIiBkZXJpdmVkPSJ0cnVlIj4KICAgICAgICAgICAgPEludGVyYWN0aW9uRWxlbWVudFJlZmVyZW5jZSByZWY9InZlNzIzIiBwdXJwb3NlPSJzb3VyY2UiIHZhcmlhYmxlPSJiaTcyOCIvPgogICAgICAgICAgICA8SW50ZXJhY3Rpb25FbGVtZW50UmVmZXJlbmNlIHJlZj0idmUzNTY5IiBwdXJwb3NlPSJ0YXJnZXQiIHZhcmlhYmxlPSJiaTg2MDYiLz4KICAgICAgICA8L0ludGVyYWN0aW9uPgogICAgICAgIDxJbnRlcmFjdGlvbiBuYW1lPSJpYTM1ODYiIHR5cGU9ImZpbHRlciIgZGVyaXZlZD0idHJ1ZSI+CiAgICAgICAgICAgIDxJbnRlcmFjdGlvbkVsZW1lbnRSZWZlcmVuY2UgcmVmPSJ2ZTM1NjkiIHB1cnBvc2U9InNvdXJjZSIgdmFyaWFibGU9ImJpMzU2NSIvPgogICAgICAgICAgICA8SW50ZXJhY3Rpb25FbGVtZW50UmVmZXJlbmNlIHJlZj0idmUxNDQyIiBwdXJwb3NlPSJ0YXJnZXQiIHZhcmlhYmxlPSJiaTg1OTAiLz4KICAgICAgICA8L0ludGVyYWN0aW9uPgogICAgICAgIDxJbnRlcmFjdGlvbiBuYW1lPSJpYTM1ODciIHR5cGU9ImZpbHRlciIgZGVyaXZlZD0idHJ1ZSI+CiAgICAgICAgICAgIDxJbnRlcmFjdGlvbkVsZW1lbnRSZWZlcmVuY2UgcmVmPSJ2ZTM1NjkiIHB1cnBvc2U9InNvdXJjZSIgdmFyaWFibGU9ImJpMzU2NSIvPgogICAgICAgICAgICA8SW50ZXJhY3Rpb25FbGVtZW50UmVmZXJlbmNlIHJlZj0idmUxODEzIiBwdXJwb3NlPSJ0YXJnZXQiIHZhcmlhYmxlPSJiaTg1OTIiLz4KICAgICAgICA8L0ludGVyYWN0aW9uPgogICAgICAgIDxJbnRlcmFjdGlvbiBuYW1lPSJpYTM1ODgiIHR5cGU9ImZpbHRlciIgZGVyaXZlZD0idHJ1ZSI+CiAgICAgICAgICAgIDxJbnRlcmFjdGlvbkVsZW1lbnRSZWZlcmVuY2UgcmVmPSJ2ZTM1NjkiIHB1cnBvc2U9InNvdXJjZSIgdmFyaWFibGU9ImJpMzU2NSIvPgogICAgICAgICAgICA8SW50ZXJhY3Rpb25FbGVtZW50UmVmZXJlbmNlIHJlZj0idmUxOTQxIiBwdXJwb3NlPSJ0YXJnZXQiIHZhcmlhYmxlPSJiaTg1OTQiLz4KICAgICAgICA8L0ludGVyYWN0aW9uPgogICAgICAgIDxJbnRlcmFjdGlvbiBuYW1lPSJpYTM1ODkiIHR5cGU9ImZpbHRlciIgZGVyaXZlZD0idHJ1ZSI+CiAgICAgICAgICAgIDxJbnRlcmFjdGlvbkVsZW1lbnRSZWZlcmVuY2UgcmVmPSJ2ZTM1NjkiIHB1cnBvc2U9InNvdXJjZSIgdmFyaWFibGU9ImJpMzU2NSIvPgogICAgICAgICAgICA8SW50ZXJhY3Rpb25FbGVtZW50UmVmZXJlbmNlIHJlZj0idmUxOTgxIiBwdXJwb3NlPSJ0YXJnZXQiIHZhcmlhYmxlPSJiaTg1OTUiLz4KICAgICAgICA8L0ludGVyYWN0aW9uPgogICAgICAgIDxJbnRlcmFjdGlvbiBuYW1lPSJpYTM1OTAiIHR5cGU9ImZpbHRlciIgZGVyaXZlZD0idHJ1ZSI+CiAgICAgICAgICAgIDxJbnRlcmFjdGlvbkVsZW1lbnRSZWZlcmVuY2UgcmVmPSJ2ZTM1NjkiIHB1cnBvc2U9InNvdXJjZSIgdmFyaWFibGU9ImJpMzU2NSIvPgogICAgICAgICAgICA8SW50ZXJhY3Rpb25FbGVtZW50UmVmZXJlbmNlIHJlZj0idmUzMDM1IiBwdXJwb3NlPSJ0YXJnZXQiIHZhcmlhYmxlPSJiaTg2MDIiLz4KICAgICAgICA8L0ludGVyYWN0aW9uPgogICAgICAgIDxJbnRlcmFjdGlvbiBuYW1lPSJpYTM2MDUiIHR5cGU9ImZpbHRlciIgZGVyaXZlZD0idHJ1ZSI+CiAgICAgICAgICAgIDxJbnRlcmFjdGlvbkVsZW1lbnRSZWZlcmVuY2UgcmVmPSJ2ZTcyMyIgcHVycG9zZT0ic291cmNlIiB2YXJpYWJsZT0iYmk3MjgiLz4KICAgICAgICAgICAgPEludGVyYWN0aW9uRWxlbWVudFJlZmVyZW5jZSByZWY9InZlMzU5NiIgcHVycG9zZT0idGFyZ2V0IiB2YXJpYWJsZT0iYmk4NjA3Ii8+CiAgICAgICAgPC9JbnRlcmFjdGlvbj4KICAgICAgICA8SW50ZXJhY3Rpb24gbmFtZT0iaWEzNjA3IiB0eXBlPSJmaWx0ZXIiIGRlcml2ZWQ9InRydWUiPgogICAgICAgICAgICA8SW50ZXJhY3Rpb25FbGVtZW50UmVmZXJlbmNlIHJlZj0idmUzNTk2IiBwdXJwb3NlPSJzb3VyY2UiIHZhcmlhYmxlPSJiaTM1OTIiLz4KICAgICAgICAgICAgPEludGVyYWN0aW9uRWxlbWVudFJlZmVyZW5jZSByZWY9InZlMzQ5OSIgcHVycG9zZT0idGFyZ2V0IiB2YXJpYWJsZT0iYmk4NjA0Ii8+CiAgICAgICAgPC9JbnRlcmFjdGlvbj4KICAgICAgICA8SW50ZXJhY3Rpb24gbmFtZT0iaWEzNzM1IiB0eXBlPSJmaWx0ZXIiIGRlcml2ZWQ9InRydWUiPgogICAgICAgICAgICA8SW50ZXJhY3Rpb25FbGVtZW50UmVmZXJlbmNlIHJlZj0idmU3MjMiIHB1cnBvc2U9InNvdXJjZSIgdmFyaWFibGU9ImJpNzI4Ii8+CiAgICAgICAgICAgIDxJbnRlcmFjdGlvbkVsZW1lbnRSZWZlcmVuY2UgcmVmPSJ2ZTM3MjAiIHB1cnBvc2U9InRhcmdldCIgdmFyaWFibGU9ImJpMzcxNSIvPgogICAgICAgIDwvSW50ZXJhY3Rpb24+CiAgICAgICAgPEludGVyYWN0aW9uIG5hbWU9ImlhMzczNiIgdHlwZT0iZmlsdGVyIiBkZXJpdmVkPSJ0cnVlIj4KICAgICAgICAgICAgPEludGVyYWN0aW9uRWxlbWVudFJlZmVyZW5jZSByZWY9InZlMzU5NiIgcHVycG9zZT0ic291cmNlIiB2YXJpYWJsZT0iYmkzNTkyIi8+CiAgICAgICAgICAgIDxJbnRlcmFjdGlvbkVsZW1lbnRSZWZlcmVuY2UgcmVmPSJ2ZTM3MjAiIHB1cnBvc2U9InRhcmdldCIgdmFyaWFibGU9ImJpODYwOCIvPgogICAgICAgIDwvSW50ZXJhY3Rpb24+CiAgICAgICAgPEludGVyYWN0aW9uIG5hbWU9ImlhMzc2NCIgdHlwZT0iZmlsdGVyIiBkZXJpdmVkPSJ0cnVlIj4KICAgICAgICAgICAgPEludGVyYWN0aW9uRWxlbWVudFJlZmVyZW5jZSByZWY9InZlNzIzIiBwdXJwb3NlPSJzb3VyY2UiIHZhcmlhYmxlPSJiaTcyOCIvPgogICAgICAgICAgICA8SW50ZXJhY3Rpb25FbGVtZW50UmVmZXJlbmNlIHJlZj0idmUzNzU1IiBwdXJwb3NlPSJ0YXJnZXQiIHZhcmlhYmxlPSJiaTM3NTAiLz4KICAgICAgICA8L0ludGVyYWN0aW9uPgogICAgICAgIDxJbnRlcmFjdGlvbiBuYW1lPSJpYTM3NjUiIHR5cGU9ImZpbHRlciIgZGVyaXZlZD0idHJ1ZSI+CiAgICAgICAgICAgIDxJbnRlcmFjdGlvbkVsZW1lbnRSZWZlcmVuY2UgcmVmPSJ2ZTM1OTYiIHB1cnBvc2U9InNvdXJjZSIgdmFyaWFibGU9ImJpMzU5MiIvPgogICAgICAgICAgICA8SW50ZXJhY3Rpb25FbGVtZW50UmVmZXJlbmNlIHJlZj0idmUzNzU1IiBwdXJwb3NlPSJ0YXJnZXQiIHZhcmlhYmxlPSJiaTg2MDkiLz4KICAgICAgICA8L0ludGVyYWN0aW9uPgogICAgICAgIDxJbnRlcmFjdGlvbiBuYW1lPSJpYTM5MzEiIHR5cGU9ImZpbHRlciIgZGVyaXZlZD0idHJ1ZSI+CiAgICAgICAgICAgIDxJbnRlcmFjdGlvbkVsZW1lbnRSZWZlcmVuY2UgcmVmPSJ2ZTcyMyIgcHVycG9zZT0ic291cmNlIiB2YXJpYWJsZT0iYmk3MjgiLz4KICAgICAgICAgICAgPEludGVyYWN0aW9uRWxlbWVudFJlZmVyZW5jZSByZWY9InZlMzkyMiIgcHVycG9zZT0idGFyZ2V0IiB2YXJpYWJsZT0iYmkzOTE3Ii8+CiAgICAgICAgPC9JbnRlcmFjdGlvbj4KICAgICAgICA8SW50ZXJhY3Rpb24gbmFtZT0iaWEzOTMyIiB0eXBlPSJmaWx0ZXIiIGRlcml2ZWQ9InRydWUiPgogICAgICAgICAgICA8SW50ZXJhY3Rpb25FbGVtZW50UmVmZXJlbmNlIHJlZj0idmUzNTk2IiBwdXJwb3NlPSJzb3VyY2UiIHZhcmlhYmxlPSJiaTM1OTIiLz4KICAgICAgICAgICAgPEludGVyYWN0aW9uRWxlbWVudFJlZmVyZW5jZSByZWY9InZlMzkyMiIgcHVycG9zZT0idGFyZ2V0IiB2YXJpYWJsZT0iYmk4NjEwIi8+CiAgICAgICAgPC9JbnRlcmFjdGlvbj4KICAgICAgICA8SW50ZXJhY3Rpb24gbmFtZT0iaWE0ODQzIiB0eXBlPSJmaWx0ZXIiIGRlcml2ZWQ9InRydWUiPgogICAgICAgICAgICA8SW50ZXJhY3Rpb25FbGVtZW50UmVmZXJlbmNlIHJlZj0idmU3MjMiIHB1cnBvc2U9InNvdXJjZSIgdmFyaWFibGU9ImJpNzI4Ii8+CiAgICAgICAgICAgIDxJbnRlcmFjdGlvbkVsZW1lbnRSZWZlcmVuY2UgcmVmPSJ2ZTQ4MzQiIHB1cnBvc2U9InRhcmdldCIgdmFyaWFibGU9ImJpNDgyOSIvPgogICAgICAgIDwvSW50ZXJhY3Rpb24+CiAgICAgICAgPEludGVyYWN0aW9uIG5hbWU9ImlhNDg0NCIgdHlwZT0iZmlsdGVyIiBkZXJpdmVkPSJ0cnVlIj4KICAgICAgICAgICAgPEludGVyYWN0aW9uRWxlbWVudFJlZmVyZW5jZSByZWY9InZlMzU5NiIgcHVycG9zZT0ic291cmNlIiB2YXJpYWJsZT0iYmkzNTkyIi8+CiAgICAgICAgICAgIDxJbnRlcmFjdGlvbkVsZW1lbnRSZWZlcmVuY2UgcmVmPSJ2ZTQ4MzQiIHB1cnBvc2U9InRhcmdldCIgdmFyaWFibGU9ImJpODYxMyIvPgogICAgICAgIDwvSW50ZXJhY3Rpb24+CiAgICAgICAgPEludGVyYWN0aW9uIG5hbWU9ImlhNDk1OSIgdHlwZT0iZmlsdGVyIiBkZXJpdmVkPSJ0cnVlIj4KICAgICAgICAgICAgPEludGVyYWN0aW9uRWxlbWVudFJlZmVyZW5jZSByZWY9InZlNzIzIiBwdXJwb3NlPSJzb3VyY2UiIHZhcmlhYmxlPSJiaTcyOCIvPgogICAgICAgICAgICA8SW50ZXJhY3Rpb25FbGVtZW50UmVmZXJlbmNlIHJlZj0idmU0OTQ5IiBwdXJwb3NlPSJ0YXJnZXQiIHZhcmlhYmxlPSJiaTQ5NDQiLz4KICAgICAgICA8L0ludGVyYWN0aW9uPgogICAgICAgIDxJbnRlcmFjdGlvbiBuYW1lPSJpYTQ5NjAiIHR5cGU9ImZpbHRlciIgZGVyaXZlZD0idHJ1ZSI+CiAgICAgICAgICAgIDxJbnRlcmFjdGlvbkVsZW1lbnRSZWZlcmVuY2UgcmVmPSJ2ZTM1OTYiIHB1cnBvc2U9InNvdXJjZSIgdmFyaWFibGU9ImJpMzU5MiIvPgogICAgICAgICAgICA8SW50ZXJhY3Rpb25FbGVtZW50UmVmZXJlbmNlIHJlZj0idmU0OTQ5IiBwdXJwb3NlPSJ0YXJnZXQiIHZhcmlhYmxlPSJiaTg2MTQiLz4KICAgICAgICA8L0ludGVyYWN0aW9uPgogICAgICAgIDxJbnRlcmFjdGlvbiBuYW1lPSJpYTQ5NzgiIHR5cGU9ImZpbHRlciIgZGVyaXZlZD0idHJ1ZSI+CiAgICAgICAgICAgIDxJbnRlcmFjdGlvbkVsZW1lbnRSZWZlcmVuY2UgcmVmPSJ2ZTcyMyIgcHVycG9zZT0ic291cmNlIiB2YXJpYWJsZT0iYmk3MjgiLz4KICAgICAgICAgICAgPEludGVyYWN0aW9uRWxlbWVudFJlZmVyZW5jZSByZWY9InZlNDk2OCIgcHVycG9zZT0idGFyZ2V0IiB2YXJpYWJsZT0iYmk0OTYzIi8+CiAgICAgICAgPC9JbnRlcmFjdGlvbj4KICAgICAgICA8SW50ZXJhY3Rpb24gbmFtZT0iaWE0OTc5IiB0eXBlPSJmaWx0ZXIiIGRlcml2ZWQ9InRydWUiPgogICAgICAgICAgICA8SW50ZXJhY3Rpb25FbGVtZW50UmVmZXJlbmNlIHJlZj0idmUzNTk2IiBwdXJwb3NlPSJzb3VyY2UiIHZhcmlhYmxlPSJiaTM1OTIiLz4KICAgICAgICAgICAgPEludGVyYWN0aW9uRWxlbWVudFJlZmVyZW5jZSByZWY9InZlNDk2OCIgcHVycG9zZT0idGFyZ2V0IiB2YXJpYWJsZT0iYmk4NjE1Ii8+CiAgICAgICAgPC9JbnRlcmFjdGlvbj4KICAgICAgICA8SW50ZXJhY3Rpb24gbmFtZT0iaWE1MDAzIiB0eXBlPSJmaWx0ZXIiIGRlcml2ZWQ9InRydWUiPgogICAgICAgICAgICA8SW50ZXJhY3Rpb25FbGVtZW50UmVmZXJlbmNlIHJlZj0idmU3MjMiIHB1cnBvc2U9InNvdXJjZSIgdmFyaWFibGU9ImJpNzI4Ii8+CiAgICAgICAgICAgIDxJbnRlcmFjdGlvbkVsZW1lbnRSZWZlcmVuY2UgcmVmPSJ2ZTQ5OTIiIHB1cnBvc2U9InRhcmdldCIgdmFyaWFibGU9ImJpNDk4NiIvPgogICAgICAgIDwvSW50ZXJhY3Rpb24+CiAgICAgICAgPEludGVyYWN0aW9uIG5hbWU9ImlhNTAwNCIgdHlwZT0iZmlsdGVyIiBkZXJpdmVkPSJ0cnVlIj4KICAgICAgICAgICAgPEludGVyYWN0aW9uRWxlbWVudFJlZmVyZW5jZSByZWY9InZlMzU5NiIgcHVycG9zZT0ic291cmNlIiB2YXJpYWJsZT0iYmkzNTkyIi8+CiAgICAgICAgICAgIDxJbnRlcmFjdGlvbkVsZW1lbnRSZWZlcmVuY2UgcmVmPSJ2ZTQ5OTIiIHB1cnBvc2U9InRhcmdldCIgdmFyaWFibGU9ImJpODYxNiIvPgogICAgICAgIDwvSW50ZXJhY3Rpb24+CiAgICAgICAgPEludGVyYWN0aW9uIG5hbWU9ImlhNTgyNyIgdHlwZT0iZmlsdGVyIiBkZXJpdmVkPSJ0cnVlIj4KICAgICAgICAgICAgPEludGVyYWN0aW9uRWxlbWVudFJlZmVyZW5jZSByZWY9InZlNzIzIiBwdXJwb3NlPSJzb3VyY2UiIHZhcmlhYmxlPSJiaTcyOCIvPgogICAgICAgICAgICA8SW50ZXJhY3Rpb25FbGVtZW50UmVmZXJlbmNlIHJlZj0idmU1ODIzIiBwdXJwb3NlPSJ0YXJnZXQiIHZhcmlhYmxlPSJiaTU5MTciLz4KICAgICAgICA8L0ludGVyYWN0aW9uPgogICAgICAgIDxJbnRlcmFjdGlvbiBuYW1lPSJpYTU4MjgiIHR5cGU9ImZpbHRlciIgZGVyaXZlZD0idHJ1ZSI+CiAgICAgICAgICAgIDxJbnRlcmFjdGlvbkVsZW1lbnRSZWZlcmVuY2UgcmVmPSJ2ZTM1OTYiIHB1cnBvc2U9InNvdXJjZSIgdmFyaWFibGU9ImJpMzU5MiIvPgogICAgICAgICAgICA8SW50ZXJhY3Rpb25FbGVtZW50UmVmZXJlbmNlIHJlZj0idmU1ODIzIiBwdXJwb3NlPSJ0YXJnZXQiIHZhcmlhYmxlPSJiaTg2MTciLz4KICAgICAgICA8L0ludGVyYWN0aW9uPgogICAgICAgIDxJbnRlcmFjdGlvbiBuYW1lPSJpYTY1NjEiIHR5cGU9ImZpbHRlciIgZGVyaXZlZD0idHJ1ZSI+CiAgICAgICAgICAgIDxJbnRlcmFjdGlvbkVsZW1lbnRSZWZlcmVuY2UgcmVmPSJ2ZTY0NjIiIHB1cnBvc2U9InNvdXJjZSIgdmFyaWFibGU9ImJpNjQ1NyIvPgogICAgICAgICAgICA8SW50ZXJhY3Rpb25FbGVtZW50UmVmZXJlbmNlIHJlZj0idmU2NDgxIiBwdXJwb3NlPSJ0YXJnZXQiIHZhcmlhYmxlPSJiaTg2MjAiLz4KICAgICAgICA8L0ludGVyYWN0aW9uPgogICAgICAgIDxJbnRlcmFjdGlvbiBuYW1lPSJpYTY1NjIiIHR5cGU9ImZpbHRlciIgZGVyaXZlZD0idHJ1ZSI+CiAgICAgICAgICAgIDxJbnRlcmFjdGlvbkVsZW1lbnRSZWZlcmVuY2UgcmVmPSJ2ZTY0NjIiIHB1cnBvc2U9InNvdXJjZSIgdmFyaWFibGU9ImJpNjQ1NyIvPgogICAgICAgICAgICA8SW50ZXJhY3Rpb25FbGVtZW50UmVmZXJlbmNlIHJlZj0idmU2NTAwIiBwdXJwb3NlPSJ0YXJnZXQiIHZhcmlhYmxlPSJiaTg2MjIiLz4KICAgICAgICA8L0ludGVyYWN0aW9uPgogICAgICAgIDxJbnRlcmFjdGlvbiBuYW1lPSJpYTY1NjMiIHR5cGU9ImZpbHRlciIgZGVyaXZlZD0idHJ1ZSI+CiAgICAgICAgICAgIDxJbnRlcmFjdGlvbkVsZW1lbnRSZWZlcmVuY2UgcmVmPSJ2ZTY0NjIiIHB1cnBvc2U9InNvdXJjZSIgdmFyaWFibGU9ImJpNjQ1NyIvPgogICAgICAgICAgICA8SW50ZXJhY3Rpb25FbGVtZW50UmVmZXJlbmNlIHJlZj0idmU2NTE5IiBwdXJwb3NlPSJ0YXJnZXQiIHZhcmlhYmxlPSJiaTg2MjQiLz4KICAgICAgICA8L0ludGVyYWN0aW9uPgogICAgICAgIDxJbnRlcmFjdGlvbiBuYW1lPSJpYTY1NjQiIHR5cGU9ImZpbHRlciIgZGVyaXZlZD0idHJ1ZSI+CiAgICAgICAgICAgIDxJbnRlcmFjdGlvbkVsZW1lbnRSZWZlcmVuY2UgcmVmPSJ2ZTY0NjIiIHB1cnBvc2U9InNvdXJjZSIgdmFyaWFibGU9ImJpNjQ1NyIvPgogICAgICAgICAgICA8SW50ZXJhY3Rpb25FbGVtZW50UmVmZXJlbmNlIHJlZj0idmU2NTM4IiBwdXJwb3NlPSJ0YXJnZXQiIHZhcmlhYmxlPSJiaTg2MjYiLz4KICAgICAgICA8L0ludGVyYWN0aW9uPgogICAgICAgIDxJbnRlcmFjdGlvbiBuYW1lPSJpYTY1NjUiIHR5cGU9ImZpbHRlciIgZGVyaXZlZD0idHJ1ZSI+CiAgICAgICAgICAgIDxJbnRlcmFjdGlvbkVsZW1lbnRSZWZlcmVuY2UgcmVmPSJ2ZTY0NjIiIHB1cnBvc2U9InNvdXJjZSIgdmFyaWFibGU9ImJpNjQ1NyIvPgogICAgICAgICAgICA8SW50ZXJhY3Rpb25FbGVtZW50UmVmZXJlbmNlIHJlZj0idmU2NTUzIiBwdXJwb3NlPSJ0YXJnZXQiIHZhcmlhYmxlPSJiaTg2MjciLz4KICAgICAgICA8L0ludGVyYWN0aW9uPgogICAgICAgIDxJbnRlcmFjdGlvbiBuYW1lPSJpYTY1NjYiIHR5cGU9ImZpbHRlciIgZGVyaXZlZD0idHJ1ZSI+CiAgICAgICAgICAgIDxJbnRlcmFjdGlvbkVsZW1lbnRSZWZlcmVuY2UgcmVmPSJ2ZTY0NjkiIHB1cnBvc2U9InNvdXJjZSIgdmFyaWFibGU9ImJpNjQ2NCIvPgogICAgICAgICAgICA8SW50ZXJhY3Rpb25FbGVtZW50UmVmZXJlbmNlIHJlZj0idmU2NDgxIiBwdXJwb3NlPSJ0YXJnZXQiIHZhcmlhYmxlPSJiaTg2MjEiLz4KICAgICAgICA8L0ludGVyYWN0aW9uPgogICAgICAgIDxJbnRlcmFjdGlvbiBuYW1lPSJpYTY1NjciIHR5cGU9ImZpbHRlciIgZGVyaXZlZD0idHJ1ZSI+CiAgICAgICAgICAgIDxJbnRlcmFjdGlvbkVsZW1lbnRSZWZlcmVuY2UgcmVmPSJ2ZTY0NjkiIHB1cnBvc2U9InNvdXJjZSIgdmFyaWFibGU9ImJpNjQ2NCIvPgogICAgICAgICAgICA8SW50ZXJhY3Rpb25FbGVtZW50UmVmZXJlbmNlIHJlZj0idmU2NTAwIiBwdXJwb3NlPSJ0YXJnZXQiIHZhcmlhYmxlPSJiaTg2MjMiLz4KICAgICAgICA8L0ludGVyYWN0aW9uPgogICAgICAgIDxJbnRlcmFjdGlvbiBuYW1lPSJpYTY1NjgiIHR5cGU9ImZpbHRlciIgZGVyaXZlZD0idHJ1ZSI+CiAgICAgICAgICAgIDxJbnRlcmFjdGlvbkVsZW1lbnRSZWZlcmVuY2UgcmVmPSJ2ZTY0NjkiIHB1cnBvc2U9InNvdXJjZSIgdmFyaWFibGU9ImJpNjQ2NCIvPgogICAgICAgICAgICA8SW50ZXJhY3Rpb25FbGVtZW50UmVmZXJlbmNlIHJlZj0idmU2NTE5IiBwdXJwb3NlPSJ0YXJnZXQiIHZhcmlhYmxlPSJiaTg2MjUiLz4KICAgICAgICA8L0ludGVyYWN0aW9uPgogICAgICAgIDxJbnRlcmFjdGlvbiBuYW1lPSJpYTY1NjkiIHR5cGU9ImZpbHRlciIgZGVyaXZlZD0idHJ1ZSI+CiAgICAgICAgICAgIDxJbnRlcmFjdGlvbkVsZW1lbnRSZWZlcmVuY2UgcmVmPSJ2ZTY0NjkiIHB1cnBvc2U9InNvdXJjZSIgdmFyaWFibGU9ImJpNjQ2NCIvPgogICAgICAgICAgICA8SW50ZXJhY3Rpb25FbGVtZW50UmVmZXJlbmNlIHJlZj0idmU2NTM4IiBwdXJwb3NlPSJ0YXJnZXQiIHZhcmlhYmxlPSJiaTY1MzMiLz4KICAgICAgICA8L0ludGVyYWN0aW9uPgogICAgICAgIDxJbnRlcmFjdGlvbiBuYW1lPSJpYTY1NzAiIHR5cGU9ImZpbHRlciIgZGVyaXZlZD0idHJ1ZSI+CiAgICAgICAgICAgIDxJbnRlcmFjdGlvbkVsZW1lbnRSZWZlcmVuY2UgcmVmPSJ2ZTY0NjkiIHB1cnBvc2U9InNvdXJjZSIgdmFyaWFibGU9ImJpNjQ2NCIvPgogICAgICAgICAgICA8SW50ZXJhY3Rpb25FbGVtZW50UmVmZXJlbmNlIHJlZj0idmU2NTUzIiBwdXJwb3NlPSJ0YXJnZXQiIHZhcmlhYmxlPSJiaTg2MjgiLz4KICAgICAgICA8L0ludGVyYWN0aW9uPgogICAgICAgIDxJbnRlcmFjdGlvbiBuYW1lPSJpYTY1NzEiIHR5cGU9ImZpbHRlciIgZGVyaXZlZD0idHJ1ZSI+CiAgICAgICAgICAgIDxJbnRlcmFjdGlvbkVsZW1lbnRSZWZlcmVuY2UgcmVmPSJ2ZTcyMyIgcHVycG9zZT0ic291cmNlIiB2YXJpYWJsZT0iYmk3MjgiLz4KICAgICAgICAgICAgPEludGVyYWN0aW9uRWxlbWVudFJlZmVyZW5jZSByZWY9InZlNjQ2MiIgcHVycG9zZT0idGFyZ2V0IiB2YXJpYWJsZT0iYmk4NjE4Ii8+CiAgICAgICAgPC9JbnRlcmFjdGlvbj4KICAgICAgICA8SW50ZXJhY3Rpb24gbmFtZT0iaWE2NTcyIiB0eXBlPSJmaWx0ZXIiIGRlcml2ZWQ9InRydWUiPgogICAgICAgICAgICA8SW50ZXJhY3Rpb25FbGVtZW50UmVmZXJlbmNlIHJlZj0idmU3MjMiIHB1cnBvc2U9InNvdXJjZSIgdmFyaWFibGU9ImJpNzI4Ii8+CiAgICAgICAgICAgIDxJbnRlcmFjdGlvbkVsZW1lbnRSZWZlcmVuY2UgcmVmPSJ2ZTY0ODEiIHB1cnBvc2U9InRhcmdldCIgdmFyaWFibGU9ImJpNjQ3NiIvPgogICAgICAgIDwvSW50ZXJhY3Rpb24+CiAgICAgICAgPEludGVyYWN0aW9uIG5hbWU9ImlhNjU3MyIgdHlwZT0iZmlsdGVyIiBkZXJpdmVkPSJ0cnVlIj4KICAgICAgICAgICAgPEludGVyYWN0aW9uRWxlbWVudFJlZmVyZW5jZSByZWY9InZlNzIzIiBwdXJwb3NlPSJzb3VyY2UiIHZhcmlhYmxlPSJiaTcyOCIvPgogICAgICAgICAgICA8SW50ZXJhY3Rpb25FbGVtZW50UmVmZXJlbmNlIHJlZj0idmU2NTAwIiBwdXJwb3NlPSJ0YXJnZXQiIHZhcmlhYmxlPSJiaTY0OTUiLz4KICAgICAgICA8L0ludGVyYWN0aW9uPgogICAgICAgIDxJbnRlcmFjdGlvbiBuYW1lPSJpYTY1NzQiIHR5cGU9ImZpbHRlciIgZGVyaXZlZD0idHJ1ZSI+CiAgICAgICAgICAgIDxJbnRlcmFjdGlvbkVsZW1lbnRSZWZlcmVuY2UgcmVmPSJ2ZTcyMyIgcHVycG9zZT0ic291cmNlIiB2YXJpYWJsZT0iYmk3MjgiLz4KICAgICAgICAgICAgPEludGVyYWN0aW9uRWxlbWVudFJlZmVyZW5jZSByZWY9InZlNjUxOSIgcHVycG9zZT0idGFyZ2V0IiB2YXJpYWJsZT0iYmk2NTE0Ii8+CiAgICAgICAgPC9JbnRlcmFjdGlvbj4KICAgICAgICA8SW50ZXJhY3Rpb24gbmFtZT0iaWE2NTc1IiB0eXBlPSJmaWx0ZXIiIGRlcml2ZWQ9InRydWUiPgogICAgICAgICAgICA8SW50ZXJhY3Rpb25FbGVtZW50UmVmZXJlbmNlIHJlZj0idmU3MjMiIHB1cnBvc2U9InNvdXJjZSIgdmFyaWFibGU9ImJpNzI4Ii8+CiAgICAgICAgICAgIDxJbnRlcmFjdGlvbkVsZW1lbnRSZWZlcmVuY2UgcmVmPSJ2ZTY1MzgiIHB1cnBvc2U9InRhcmdldCIgdmFyaWFibGU9ImJpNjUzMiIvPgogICAgICAgIDwvSW50ZXJhY3Rpb24+CiAgICAgICAgPEludGVyYWN0aW9uIG5hbWU9ImlhNjU3NiIgdHlwZT0iZmlsdGVyIiBkZXJpdmVkPSJ0cnVlIj4KICAgICAgICAgICAgPEludGVyYWN0aW9uRWxlbWVudFJlZmVyZW5jZSByZWY9InZlNzIzIiBwdXJwb3NlPSJzb3VyY2UiIHZhcmlhYmxlPSJiaTcyOCIvPgogICAgICAgICAgICA8SW50ZXJhY3Rpb25FbGVtZW50UmVmZXJlbmNlIHJlZj0idmU2NTUzIiBwdXJwb3NlPSJ0YXJnZXQiIHZhcmlhYmxlPSJiaTY1NDciLz4KICAgICAgICA8L0ludGVyYWN0aW9uPgogICAgICAgIDxJbnRlcmFjdGlvbiBuYW1lPSJpYTY1NzciIHR5cGU9ImZpbHRlciIgZGVyaXZlZD0idHJ1ZSI+CiAgICAgICAgICAgIDxJbnRlcmFjdGlvbkVsZW1lbnRSZWZlcmVuY2UgcmVmPSJ2ZTcyMyIgcHVycG9zZT0ic291cmNlIiB2YXJpYWJsZT0iYmk3MjgiLz4KICAgICAgICAgICAgPEludGVyYWN0aW9uRWxlbWVudFJlZmVyZW5jZSByZWY9InZlNjQ2OSIgcHVycG9zZT0idGFyZ2V0IiB2YXJpYWJsZT0iYmk4NjE5Ii8+CiAgICAgICAgPC9JbnRlcmFjdGlvbj4KICAgICAgICA8SW50ZXJhY3Rpb24gbmFtZT0iaWE2Njk3IiB0eXBlPSJmaWx0ZXIiIGRlcml2ZWQ9InRydWUiPgogICAgICAgICAgICA8SW50ZXJhY3Rpb25FbGVtZW50UmVmZXJlbmNlIHJlZj0idmU2NjA1IiBwdXJwb3NlPSJzb3VyY2UiIHZhcmlhYmxlPSJiaTY2MDAiLz4KICAgICAgICAgICAgPEludGVyYWN0aW9uRWxlbWVudFJlZmVyZW5jZSByZWY9InZlNjYyMyIgcHVycG9zZT0idGFyZ2V0IiB2YXJpYWJsZT0iYmk4NjMwIi8+CiAgICAgICAgPC9JbnRlcmFjdGlvbj4KICAgICAgICA8SW50ZXJhY3Rpb24gbmFtZT0iaWE2Njk4IiB0eXBlPSJmaWx0ZXIiIGRlcml2ZWQ9InRydWUiPgogICAgICAgICAgICA8SW50ZXJhY3Rpb25FbGVtZW50UmVmZXJlbmNlIHJlZj0idmU2NjA1IiBwdXJwb3NlPSJzb3VyY2UiIHZhcmlhYmxlPSJiaTY2MDAiLz4KICAgICAgICAgICAgPEludGVyYWN0aW9uRWxlbWVudFJlZmVyZW5jZSByZWY9InZlNjYzMiIgcHVycG9zZT0idGFyZ2V0IiB2YXJpYWJsZT0iYmk4NjMxIi8+CiAgICAgICAgPC9JbnRlcmFjdGlvbj4KICAgICAgICA8SW50ZXJhY3Rpb24gbmFtZT0iaWE2Njk5IiB0eXBlPSJmaWx0ZXIiIGRlcml2ZWQ9InRydWUiPgogICAgICAgICAgICA8SW50ZXJhY3Rpb25FbGVtZW50UmVmZXJlbmNlIHJlZj0idmU2NjA1IiBwdXJwb3NlPSJzb3VyY2UiIHZhcmlhYmxlPSJiaTY2MDAiLz4KICAgICAgICAgICAgPEludGVyYWN0aW9uRWxlbWVudFJlZmVyZW5jZSByZWY9InZlNjY0NSIgcHVycG9zZT0idGFyZ2V0IiB2YXJpYWJsZT0iYmk4NjMyIi8+CiAgICAgICAgPC9JbnRlcmFjdGlvbj4KICAgICAgICA8SW50ZXJhY3Rpb24gbmFtZT0iaWE2NzAwIiB0eXBlPSJmaWx0ZXIiIGRlcml2ZWQ9InRydWUiPgogICAgICAgICAgICA8SW50ZXJhY3Rpb25FbGVtZW50UmVmZXJlbmNlIHJlZj0idmU2NjA1IiBwdXJwb3NlPSJzb3VyY2UiIHZhcmlhYmxlPSJiaTY2MDAiLz4KICAgICAgICAgICAgPEludGVyYWN0aW9uRWxlbWVudFJlZmVyZW5jZSByZWY9InZlNjY1NyIgcHVycG9zZT0idGFyZ2V0IiB2YXJpYWJsZT0iYmk4NjMzIi8+CiAgICAgICAgPC9JbnRlcmFjdGlvbj4KICAgICAgICA8SW50ZXJhY3Rpb24gbmFtZT0iaWE2NzAxIiB0eXBlPSJmaWx0ZXIiIGRlcml2ZWQ9InRydWUiPgogICAgICAgICAgICA8SW50ZXJhY3Rpb25FbGVtZW50UmVmZXJlbmNlIHJlZj0idmU2NjA1IiBwdXJwb3NlPSJzb3VyY2UiIHZhcmlhYmxlPSJiaTY2MDAiLz4KICAgICAgICAgICAgPEludGVyYWN0aW9uRWxlbWVudFJlZmVyZW5jZSByZWY9InZlNjY2OSIgcHVycG9zZT0idGFyZ2V0IiB2YXJpYWJsZT0iYmk4NjM1Ii8+CiAgICAgICAgPC9JbnRlcmFjdGlvbj4KICAgICAgICA8SW50ZXJhY3Rpb24gbmFtZT0iaWE2NzAyIiB0eXBlPSJmaWx0ZXIiIGRlcml2ZWQ9InRydWUiPgogICAgICAgICAgICA8SW50ZXJhY3Rpb25FbGVtZW50UmVmZXJlbmNlIHJlZj0idmU2NjA1IiBwdXJwb3NlPSJzb3VyY2UiIHZhcmlhYmxlPSJiaTY2MDAiLz4KICAgICAgICAgICAgPEludGVyYWN0aW9uRWxlbWVudFJlZmVyZW5jZSByZWY9InZlNjY4MCIgcHVycG9zZT0idGFyZ2V0IiB2YXJpYWJsZT0iYmk4NjM3Ii8+CiAgICAgICAgPC9JbnRlcmFjdGlvbj4KICAgICAgICA8SW50ZXJhY3Rpb24gbmFtZT0iaWE2NzAzIiB0eXBlPSJmaWx0ZXIiIGRlcml2ZWQ9InRydWUiPgogICAgICAgICAgICA8SW50ZXJhY3Rpb25FbGVtZW50UmVmZXJlbmNlIHJlZj0idmU2NjA1IiBwdXJwb3NlPSJzb3VyY2UiIHZhcmlhYmxlPSJiaTY2MDAiLz4KICAgICAgICAgICAgPEludGVyYWN0aW9uRWxlbWVudFJlZmVyZW5jZSByZWY9InZlNjY5MiIgcHVycG9zZT0idGFyZ2V0IiB2YXJpYWJsZT0iYmk4NjM4Ii8+CiAgICAgICAgPC9JbnRlcmFjdGlvbj4KICAgICAgICA8SW50ZXJhY3Rpb24gbmFtZT0iaWE2NzA0IiB0eXBlPSJmaWx0ZXIiIGRlcml2ZWQ9InRydWUiPgogICAgICAgICAgICA8SW50ZXJhY3Rpb25FbGVtZW50UmVmZXJlbmNlIHJlZj0idmU3MjMiIHB1cnBvc2U9InNvdXJjZSIgdmFyaWFibGU9ImJpNzI4Ii8+CiAgICAgICAgICAgIDxJbnRlcmFjdGlvbkVsZW1lbnRSZWZlcmVuY2UgcmVmPSJ2ZTY2MDUiIHB1cnBvc2U9InRhcmdldCIgdmFyaWFibGU9ImJpODYyOSIvPgogICAgICAgIDwvSW50ZXJhY3Rpb24+CiAgICAgICAgPEludGVyYWN0aW9uIG5hbWU9ImlhNjcwNSIgdHlwZT0iZmlsdGVyIiBkZXJpdmVkPSJ0cnVlIj4KICAgICAgICAgICAgPEludGVyYWN0aW9uRWxlbWVudFJlZmVyZW5jZSByZWY9InZlNzIzIiBwdXJwb3NlPSJzb3VyY2UiIHZhcmlhYmxlPSJiaTcyOCIvPgogICAgICAgICAgICA8SW50ZXJhY3Rpb25FbGVtZW50UmVmZXJlbmNlIHJlZj0idmU2NjIzIiBwdXJwb3NlPSJ0YXJnZXQiIHZhcmlhYmxlPSJiaTY2MDciLz4KICAgICAgICA8L0ludGVyYWN0aW9uPgogICAgICAgIDxJbnRlcmFjdGlvbiBuYW1lPSJpYTY3MDYiIHR5cGU9ImZpbHRlciIgZGVyaXZlZD0idHJ1ZSI+CiAgICAgICAgICAgIDxJbnRlcmFjdGlvbkVsZW1lbnRSZWZlcmVuY2UgcmVmPSJ2ZTcyMyIgcHVycG9zZT0ic291cmNlIiB2YXJpYWJsZT0iYmk3MjgiLz4KICAgICAgICAgICAgPEludGVyYWN0aW9uRWxlbWVudFJlZmVyZW5jZSByZWY9InZlNjYzMiIgcHVycG9zZT0idGFyZ2V0IiB2YXJpYWJsZT0iYmk2NjI1Ii8+CiAgICAgICAgPC9JbnRlcmFjdGlvbj4KICAgICAgICA8SW50ZXJhY3Rpb24gbmFtZT0iaWE2NzA3IiB0eXBlPSJmaWx0ZXIiIGRlcml2ZWQ9InRydWUiPgogICAgICAgICAgICA8SW50ZXJhY3Rpb25FbGVtZW50UmVmZXJlbmNlIHJlZj0idmU3MjMiIHB1cnBvc2U9InNvdXJjZSIgdmFyaWFibGU9ImJpNzI4Ii8+CiAgICAgICAgICAgIDxJbnRlcmFjdGlvbkVsZW1lbnRSZWZlcmVuY2UgcmVmPSJ2ZTY2NDUiIHB1cnBvc2U9InRhcmdldCIgdmFyaWFibGU9ImJpNjY0MCIvPgogICAgICAgIDwvSW50ZXJhY3Rpb24+CiAgICAgICAgPEludGVyYWN0aW9uIG5hbWU9ImlhNjcwOCIgdHlwZT0iZmlsdGVyIiBkZXJpdmVkPSJ0cnVlIj4KICAgICAgICAgICAgPEludGVyYWN0aW9uRWxlbWVudFJlZmVyZW5jZSByZWY9InZlNzIzIiBwdXJwb3NlPSJzb3VyY2UiIHZhcmlhYmxlPSJiaTcyOCIvPgogICAgICAgICAgICA8SW50ZXJhY3Rpb25FbGVtZW50UmVmZXJlbmNlIHJlZj0idmU2NjU3IiBwdXJwb3NlPSJ0YXJnZXQiIHZhcmlhYmxlPSJiaTg2MzQiLz4KICAgICAgICA8L0ludGVyYWN0aW9uPgogICAgICAgIDxJbnRlcmFjdGlvbiBuYW1lPSJpYTY3MDkiIHR5cGU9ImZpbHRlciIgZGVyaXZlZD0idHJ1ZSI+CiAgICAgICAgICAgIDxJbnRlcmFjdGlvbkVsZW1lbnRSZWZlcmVuY2UgcmVmPSJ2ZTcyMyIgcHVycG9zZT0ic291cmNlIiB2YXJpYWJsZT0iYmk3MjgiLz4KICAgICAgICAgICAgPEludGVyYWN0aW9uRWxlbWVudFJlZmVyZW5jZSByZWY9InZlNjY2OSIgcHVycG9zZT0idGFyZ2V0IiB2YXJpYWJsZT0iYmk4NjM2Ii8+CiAgICAgICAgPC9JbnRlcmFjdGlvbj4KICAgICAgICA8SW50ZXJhY3Rpb24gbmFtZT0iaWE2NzEwIiB0eXBlPSJmaWx0ZXIiIGRlcml2ZWQ9InRydWUiPgogICAgICAgICAgICA8SW50ZXJhY3Rpb25FbGVtZW50UmVmZXJlbmNlIHJlZj0idmU3MjMiIHB1cnBvc2U9InNvdXJjZSIgdmFyaWFibGU9ImJpNzI4Ii8+CiAgICAgICAgICAgIDxJbnRlcmFjdGlvbkVsZW1lbnRSZWZlcmVuY2UgcmVmPSJ2ZTY2ODAiIHB1cnBvc2U9InRhcmdldCIgdmFyaWFibGU9ImJpNjY3MiIvPgogICAgICAgIDwvSW50ZXJhY3Rpb24+CiAgICAgICAgPEludGVyYWN0aW9uIG5hbWU9ImlhNjcxMSIgdHlwZT0iZmlsdGVyIiBkZXJpdmVkPSJ0cnVlIj4KICAgICAgICAgICAgPEludGVyYWN0aW9uRWxlbWVudFJlZmVyZW5jZSByZWY9InZlNzIzIiBwdXJwb3NlPSJzb3VyY2UiIHZhcmlhYmxlPSJiaTcyOCIvPgogICAgICAgICAgICA8SW50ZXJhY3Rpb25FbGVtZW50UmVmZXJlbmNlIHJlZj0idmU2NjkyIiBwdXJwb3NlPSJ0YXJnZXQiIHZhcmlhYmxlPSJiaTg2MzkiLz4KICAgICAgICA8L0ludGVyYWN0aW9uPgogICAgICAgIDxJbnRlcmFjdGlvbiBuYW1lPSJpYTY5NTEiIHR5cGU9ImZpbHRlciIgZGVyaXZlZD0idHJ1ZSI+CiAgICAgICAgICAgIDxJbnRlcmFjdGlvbkVsZW1lbnRSZWZlcmVuY2UgcmVmPSJ2ZTcyMyIgcHVycG9zZT0ic291cmNlIiB2YXJpYWJsZT0iYmk3MjgiLz4KICAgICAgICAgICAgPEludGVyYWN0aW9uRWxlbWVudFJlZmVyZW5jZSByZWY9InZlNjk0MCIgcHVycG9zZT0idGFyZ2V0IiB2YXJpYWJsZT0iYmk4NjQwIi8+CiAgICAgICAgPC9JbnRlcmFjdGlvbj4KICAgICAgICA8SW50ZXJhY3Rpb24gbmFtZT0iaWE2OTU3IiB0eXBlPSJmaWx0ZXIiIGRlcml2ZWQ9InRydWUiPgogICAgICAgICAgICA8SW50ZXJhY3Rpb25FbGVtZW50UmVmZXJlbmNlIHJlZj0idmU3MjMiIHB1cnBvc2U9InNvdXJjZSIgdmFyaWFibGU9ImJpNzI4Ii8+CiAgICAgICAgICAgIDxJbnRlcmFjdGlvbkVsZW1lbnRSZWZlcmVuY2UgcmVmPSJ2ZTY5NTMiIHB1cnBvc2U9InRhcmdldCIgdmFyaWFibGU9ImJpODY0MSIvPgogICAgICAgIDwvSW50ZXJhY3Rpb24+CiAgICAgICAgPEludGVyYWN0aW9uIG5hbWU9ImlhNjk2NiIgdHlwZT0iZmlsdGVyIiBkZXJpdmVkPSJ0cnVlIj4KICAgICAgICAgICAgPEludGVyYWN0aW9uRWxlbWVudFJlZmVyZW5jZSByZWY9InZlNjk0MCIgcHVycG9zZT0ic291cmNlIiB2YXJpYWJsZT0iYmk2OTM0Ii8+CiAgICAgICAgICAgIDxJbnRlcmFjdGlvbkVsZW1lbnRSZWZlcmVuY2UgcmVmPSJ2ZTY5NTMiIHB1cnBvc2U9InRhcmdldCIgdmFyaWFibGU9ImJpODY0MiIvPgogICAgICAgIDwvSW50ZXJhY3Rpb24+CiAgICAgICAgPEludGVyYWN0aW9uIG5hbWU9ImlhNzA5OCIgdHlwZT0iZmlsdGVyIiBkZXJpdmVkPSJ0cnVlIj4KICAgICAgICAgICAgPEludGVyYWN0aW9uRWxlbWVudFJlZmVyZW5jZSByZWY9InZlNzIzIiBwdXJwb3NlPSJzb3VyY2UiIHZhcmlhYmxlPSJiaTcyOCIvPgogICAgICAgICAgICA8SW50ZXJhY3Rpb25FbGVtZW50UmVmZXJlbmNlIHJlZj0idmU3MDc1IiBwdXJwb3NlPSJ0YXJnZXQiIHZhcmlhYmxlPSJiaTg2NDMiLz4KICAgICAgICA8L0ludGVyYWN0aW9uPgogICAgICAgIDxJbnRlcmFjdGlvbiBuYW1lPSJpYTcyMjgiIHR5cGU9ImZpbHRlciIgZGVyaXZlZD0idHJ1ZSI+CiAgICAgICAgICAgIDxJbnRlcmFjdGlvbkVsZW1lbnRSZWZlcmVuY2UgcmVmPSJ2ZTcyMyIgcHVycG9zZT0ic291cmNlIiB2YXJpYWJsZT0iYmk3MjgiLz4KICAgICAgICAgICAgPEludGVyYWN0aW9uRWxlbWVudFJlZmVyZW5jZSByZWY9InZlNzIyMiIgcHVycG9zZT0idGFyZ2V0IiB2YXJpYWJsZT0iYmk4NjQ0Ii8+CiAgICAgICAgPC9JbnRlcmFjdGlvbj4KICAgICAgICA8SW50ZXJhY3Rpb24gbmFtZT0iaWE3MjI5IiB0eXBlPSJmaWx0ZXIiIGRlcml2ZWQ9InRydWUiPgogICAgICAgICAgICA8SW50ZXJhY3Rpb25FbGVtZW50UmVmZXJlbmNlIHJlZj0idmU3MDc1IiBwdXJwb3NlPSJzb3VyY2UiIHZhcmlhYmxlPSJiaTcwNzAiLz4KICAgICAgICAgICAgPEludGVyYWN0aW9uRWxlbWVudFJlZmVyZW5jZSByZWY9InZlNzIyMiIgcHVycG9zZT0idGFyZ2V0IiB2YXJpYWJsZT0iYmk4NjQ1Ii8+CiAgICAgICAgPC9JbnRlcmFjdGlvbj4KICAgICAgICA8SW50ZXJhY3Rpb24gbmFtZT0iaWExNzI4IiB0eXBlPSJmaWx0ZXIiIGRlcml2ZWQ9InRydWUiPgogICAgICAgICAgICA8SW50ZXJhY3Rpb25FbGVtZW50UmVmZXJlbmNlIHJlZj0idmU3MjMiIHB1cnBvc2U9InNvdXJjZSIgdmFyaWFibGU9ImJpNzI4Ii8+CiAgICAgICAgICAgIDxJbnRlcmFjdGlvbkVsZW1lbnRSZWZlcmVuY2UgcmVmPSJ2ZTEwNzIiIHB1cnBvc2U9InRhcmdldCIgdmFyaWFibGU9ImJpMTY3MiIvPgogICAgICAgIDwvSW50ZXJhY3Rpb24+CiAgICAgICAgPEludGVyYWN0aW9uIG5hbWU9ImlhMzU1MyIgdHlwZT0iZmlsdGVyIiBkZXJpdmVkPSJ0cnVlIj4KICAgICAgICAgICAgPEludGVyYWN0aW9uRWxlbWVudFJlZmVyZW5jZSByZWY9InZlMzU0MCIgcHVycG9zZT0ic291cmNlIiB2YXJpYWJsZT0iYmkzNTM2Ii8+CiAgICAgICAgICAgIDxJbnRlcmFjdGlvbkVsZW1lbnRSZWZlcmVuY2UgcmVmPSJ2ZTEwNzIiIHB1cnBvc2U9InRhcmdldCIgdmFyaWFibGU9ImJpODY0Ni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NzA8L1Byb3BlcnR5PgogICAgICAgIDxQcm9wZXJ0eSBrZXk9IlJlcG9ydFBhY2thZ2VzU2VydmljZVZlcnNpb24iPlNBUyBSZXBvcnQgUGFja2FnZXMgU2VydmljZSA4LjU8L1Byb3BlcnR5PgogICAgICAgIDxQcm9wZXJ0eSBrZXk9IlJlcG9ydERhdGFTZXJ2aWNlVmVyc2lvbiI+U0FTIFJlcG9ydCBEYXRhIFNlcnZpY2UgOC41PC9Qcm9wZXJ0eT4KICAgIDwvUHJvcGVydGllcz4KICAgIDxEYXRhU291cmNlTWFwcGluZ3M+CiAgICAgICAgPEludGVybmFsRGF0YVNvdXJjZU1hcHBpbmcgbmFtZT0iZG0xNzE1IiBzb3VyY2U9ImRzMjMiIHRhcmdldD0iZHMzNCI+CiAgICAgICAgICAgIDxJbnRlcm5hbENvbHVtbk1hcHBpbmcgc291cmNlPSJiaTI5IiB0YXJnZXQ9ImJpNDMiLz4KICAgICAgICA8L0ludGVybmFsRGF0YVNvdXJjZU1hcHBpbmc+CiAgICAgICAgPEludGVybmFsRGF0YVNvdXJjZU1hcHBpbmcgbmFtZT0iZG0zNDUyIiBzb3VyY2U9ImRzODUxIiB0YXJnZXQ9ImRzMzQiPgogICAgICAgICAgICA8SW50ZXJuYWxDb2x1bW5NYXBwaW5nIHNvdXJjZT0iYmk4NzMiIHRhcmdldD0iYmk0MyIvPgogICAgICAgICAgICA8SW50ZXJuYWxDb2x1bW5NYXBwaW5nIHNvdXJjZT0iYmk5MjQiIHRhcmdldD0iYmk2NCIvPgogICAgICAgIDwvSW50ZXJuYWxEYXRhU291cmNlTWFwcGluZz4KICAgICAgICA8SW50ZXJuYWxEYXRhU291cmNlTWFwcGluZyBuYW1lPSJkbTM0NTQiIHNvdXJjZT0iZHM4NTEiIHRhcmdldD0iZHMyMTM4Ij4KICAgICAgICAgICAgPEludGVybmFsQ29sdW1uTWFwcGluZyBzb3VyY2U9ImJpOTI0IiB0YXJnZXQ9ImJpMjE1MyIvPgogICAgICAgICAgICA8SW50ZXJuYWxDb2x1bW5NYXBwaW5nIHNvdXJjZT0iYmk4NzMiIHRhcmdldD0iYmkyMTQzIi8+CiAgICAgICAgPC9JbnRlcm5hbERhdGFTb3VyY2VNYXBwaW5nPgogICAgICAgIDxJbnRlcm5hbERhdGFTb3VyY2VNYXBwaW5nIG5hbWU9ImRtMTcxNiIgc291cmNlPSJkczIzIiB0YXJnZXQ9ImRzNzAiPgogICAgICAgICAgICA8SW50ZXJuYWxDb2x1bW5NYXBwaW5nIHNvdXJjZT0iYmkyOSIgdGFyZ2V0PSJiaTgwIi8+CiAgICAgICAgPC9JbnRlcm5hbERhdGFTb3VyY2VNYXBwaW5nPgogICAgICAgIDxJbnRlcm5hbERhdGFTb3VyY2VNYXBwaW5nIG5hbWU9ImRtMzQ1MyIgc291cmNlPSJkczg1MSIgdGFyZ2V0PSJkczcwIj4KICAgICAgICAgICAgPEludGVybmFsQ29sdW1uTWFwcGluZyBzb3VyY2U9ImJpOTI0IiB0YXJnZXQ9ImJpMTA4NyIvPgogICAgICAgICAgICA8SW50ZXJuYWxDb2x1bW5NYXBwaW5nIHNvdXJjZT0iYmk4NzMiIHRhcmdldD0iYmk4MCIvPgogICAgICAgIDwvSW50ZXJuYWxEYXRhU291cmNlTWFwcGluZz4KICAgICAgICA8SW50ZXJuYWxEYXRhU291cmNlTWFwcGluZyBuYW1lPSJkbTE3MTciIHNvdXJjZT0iZHM4NTEiIHRhcmdldD0iZHMyMyI+CiAgICAgICAgICAgIDxJbnRlcm5hbENvbHVtbk1hcHBpbmcgc291cmNlPSJiaTg3MyIgdGFyZ2V0PSJiaTI5Ii8+CiAgICAgICAgICAgIDxJbnRlcm5hbENvbHVtbk1hcHBpbmcgc291cmNlPSJiaTkyNCIgdGFyZ2V0PSJiaTMxIi8+CiAgICAgICAgPC9JbnRlcm5hbERhdGFTb3VyY2VNYXBwaW5nPgogICAgICAgIDxJbnRlcm5hbERhdGFTb3VyY2VNYXBwaW5nIG5hbWU9ImRtNDU0NiIgc291cmNlPSJkczIyMTIiIHRhcmdldD0iZHMyMyI+CiAgICAgICAgICAgIDxJbnRlcm5hbENvbHVtbk1hcHBpbmcgc291cmNlPSJiaTQ2NjgiIHRhcmdldD0iYmkyOSIvPgogICAgICAgIDwvSW50ZXJuYWxEYXRhU291cmNlTWFwcGluZz4KICAgICAgICA8SW50ZXJuYWxEYXRhU291cmNlTWFwcGluZyBuYW1lPSJkbTQ2NjYiIHNvdXJjZT0iZHMyMjEyIiB0YXJnZXQ9ImRzMzQiPgogICAgICAgICAgICA8SW50ZXJuYWxDb2x1bW5NYXBwaW5nIHNvdXJjZT0iYmkyMjI0IiB0YXJnZXQ9ImJpNDciLz4KICAgICAgICA8L0ludGVybmFsRGF0YVNvdXJjZU1hcHBpbmc+CiAgICAgICAgPEludGVybmFsRGF0YVNvdXJjZU1hcHBpbmcgbmFtZT0iZG0zNDU1IiBzb3VyY2U9ImRzMjIxMiIgdGFyZ2V0PSJkczg1MSI+CiAgICAgICAgICAgIDxJbnRlcm5hbENvbHVtbk1hcHBpbmcgc291cmNlPSJiaTQ1NDkiIHRhcmdldD0iYmk5MjQiLz4KICAgICAgICAgICAgPEludGVybmFsQ29sdW1uTWFwcGluZyBzb3VyY2U9ImJpNDY2OCIgdGFyZ2V0PSJiaTg3MyIvPgogICAgICAgIDwvSW50ZXJuYWxEYXRhU291cmNlTWFwcGluZz4KICAgICAgICA8SW50ZXJuYWxEYXRhU291cmNlTWFwcGluZyBuYW1lPSJkbTQ2NjciIHNvdXJjZT0iZHMyMjEyIiB0YXJnZXQ9ImRzMjEzOCI+CiAgICAgICAgICAgIDxJbnRlcm5hbENvbHVtbk1hcHBpbmcgc291cmNlPSJiaTIyNTEiIHRhcmdldD0iYmkyMTUwIi8+CiAgICAgICAgPC9JbnRlcm5hbERhdGFTb3VyY2VNYXBwaW5nPgogICAgICAgIDxJbnRlcm5hbERhdGFTb3VyY2VNYXBwaW5nIG5hbWU9ImRtMTcxNCIgc291cmNlPSJkczciIHRhcmdldD0iZHMyMyI+CiAgICAgICAgICAgIDxJbnRlcm5hbENvbHVtbk1hcHBpbmcgc291cmNlPSJiaTEwIiB0YXJnZXQ9ImJpMjkiLz4KICAgICAgICA8L0ludGVybmFsRGF0YVNvdXJjZU1hcHBpbmc+CiAgICAgICAgPEludGVybmFsRGF0YVNvdXJjZU1hcHBpbmcgbmFtZT0iZG0zNDUxIiBzb3VyY2U9ImRzNyIgdGFyZ2V0PSJkczg1MSI+CiAgICAgICAgICAgIDxJbnRlcm5hbENvbHVtbk1hcHBpbmcgc291cmNlPSJiaTE5IiB0YXJnZXQ9ImJpOTI0Ii8+CiAgICAgICAgICAgIDxJbnRlcm5hbENvbHVtbk1hcHBpbmcgc291cmNlPSJiaTEwIiB0YXJnZXQ9ImJpODczIi8+CiAgICAgICAgPC9JbnRlcm5hbERhdGFTb3VyY2VNYXBwaW5nPgogICAgPC9EYXRhU291cmNlTWFwcGluZ3M+CiAgICA8R3JvdXBpbmdzPgogICAgICAgIDxHcm91cGluZyBuYW1lPSJncjYxNiIgb3V0cHV0VHlwZT0ic3RyaW5nIj4KICAgICAgICAgICAgPEdyb3VwaW5nVmFyaWFibGVzPgogICAgICAgICAgICAgICAgPEdyb3VwaW5nVmFyaWFibGUgdHlwZT0iZG91YmxlIiB2YXJpYWJsZT0idmFyNjE1Ii8+CiAgICAgICAgICAgIDwvR3JvdXBpbmdWYXJpYWJsZXM+CiAgICAgICAgICAgIDxHcm91cD4KICAgICAgICAgICAgICAgIDxWYWx1ZUV4cHJlc3Npb24+JzAgLSAxIFknPC9WYWx1ZUV4cHJlc3Npb24+CiAgICAgICAgICAgICAgICA8VGVzdEV4cHJlc3Npb24+YmV0d2Vlbigke3ZhcjYxNSxyYXd9LDAsMyk8L1Rlc3RFeHByZXNzaW9uPgogICAgICAgICAgICA8L0dyb3VwPgogICAgICAgICAgICA8R3JvdXA+CiAgICAgICAgICAgICAgICA8VmFsdWVFeHByZXNzaW9uPicxIC0gMiBZJzwvVmFsdWVFeHByZXNzaW9uPgogICAgICAgICAgICAgICAgPFRlc3RFeHByZXNzaW9uPmJldHdlZW4oJHt2YXI2MTUscmF3fSw0LDcpPC9UZXN0RXhwcmVzc2lvbj4KICAgICAgICAgICAgPC9Hcm91cD4KICAgICAgICAgICAgPEdyb3VwPgogICAgICAgICAgICAgICAgPFZhbHVlRXhwcmVzc2lvbj4nMiAtIDMgWSc8L1ZhbHVlRXhwcmVzc2lvbj4KICAgICAgICAgICAgICAgIDxUZXN0RXhwcmVzc2lvbj5iZXR3ZWVuKCR7dmFyNjE1LHJhd30sOCwxMSk8L1Rlc3RFeHByZXNzaW9uPgogICAgICAgICAgICA8L0dyb3VwPgogICAgICAgICAgICA8R3JvdXA+CiAgICAgICAgICAgICAgICA8VmFsdWVFeHByZXNzaW9uPiczIC0gNCBZJzwvVmFsdWVFeHByZXNzaW9uPgogICAgICAgICAgICAgICAgPFRlc3RFeHByZXNzaW9uPmJldHdlZW4oJHt2YXI2MTUscmF3fSwxMiwxNSk8L1Rlc3RFeHByZXNzaW9uPgogICAgICAgICAgICA8L0dyb3VwPgogICAgICAgICAgICA8R3JvdXA+CiAgICAgICAgICAgICAgICA8VmFsdWVFeHByZXNzaW9uPic0IC0gNSBZJzwvVmFsdWVFeHByZXNzaW9uPgogICAgICAgICAgICAgICAgPFRlc3RFeHByZXNzaW9uPmJldHdlZW4oJHt2YXI2MTUscmF3fSwxNiwxOSk8L1Rlc3RFeHByZXNzaW9uPgogICAgICAgICAgICA8L0dyb3VwPgogICAgICAgICAgICA8R3JvdXA+CiAgICAgICAgICAgICAgICA8VmFsdWVFeHByZXNzaW9uPic1IC0gMTAgWSc8L1ZhbHVlRXhwcmVzc2lvbj4KICAgICAgICAgICAgICAgIDxUZXN0RXhwcmVzc2lvbj5iZXR3ZWVuKCR7dmFyNjE1LHJhd30sMjAsMzkpPC9UZXN0RXhwcmVzc2lvbj4KICAgICAgICAgICAgPC9Hcm91cD4KICAgICAgICAgICAgPEdyb3VwPgogICAgICAgICAgICAgICAgPFZhbHVlRXhwcmVzc2lvbj4nMTArIFknPC9WYWx1ZUV4cHJlc3Npb24+CiAgICAgICAgICAgICAgICA8VGVzdEV4cHJlc3Npb24+YmV0d2Vlbigke3ZhcjYxNSxyYXd9LDQwLDk5OTk5KTwvVGVzdEV4cHJlc3Npb24+CiAgICAgICAgICAgIDwvR3JvdXA+CiAgICAgICAgICAgIDxPdGhlcj4KICAgICAgICAgICAgICAgIDxWYWx1ZUV4cHJlc3Npb24+J090aGVyJzwvVmFsdWVFeHByZXNzaW9uPgogICAgICAgICAgICA8L090aGVyPgogICAgICAgIDwvR3JvdXBpbmc+CiAgICAgICAgPEdyb3VwaW5nIG5hbWU9ImdyMTQ0MCIgb3V0cHV0VHlwZT0ic3RyaW5nIj4KICAgICAgICAgICAgPEdyb3VwaW5nVmFyaWFibGVzPgogICAgICAgICAgICAgICAgPEdyb3VwaW5nVmFyaWFibGUgdHlwZT0iZG91YmxlIiB2YXJpYWJsZT0idmFyMTQzOSIvPgogICAgICAgICAgICA8L0dyb3VwaW5nVmFyaWFibGVzPgogICAgICAgICAgICA8R3JvdXA+CiAgICAgICAgICAgICAgICA8VmFsdWVFeHByZXNzaW9uPicmZ3Q7MCAtICZsdDs9MTAwLDAwMCc8L1ZhbHVlRXhwcmVzc2lvbj4KICAgICAgICAgICAgICAgIDxUZXN0RXhwcmVzc2lvbj5iZXR3ZWVuKCR7dmFyMTQzOSxyYXd9LC0xMDAwMDAsMCk8L1Rlc3RFeHByZXNzaW9uPgogICAgICAgICAgICA8L0dyb3VwPgogICAgICAgICAgICA8R3JvdXA+CiAgICAgICAgICAgICAgICA8VmFsdWVFeHByZXNzaW9uPicmZ3Q7MTAwLDAwMCAtICZsdDs9MzAwLDAwMCc8L1ZhbHVlRXhwcmVzc2lvbj4KICAgICAgICAgICAgICAgIDxUZXN0RXhwcmVzc2lvbj5iZXR3ZWVuKCR7dmFyMTQzOSxyYXd9LC0zMDAwMDAsLTEwMDAwMCk8L1Rlc3RFeHByZXNzaW9uPgogICAgICAgICAgICA8L0dyb3VwPgogICAgICAgICAgICA8R3JvdXA+CiAgICAgICAgICAgICAgICA8VmFsdWVFeHByZXNzaW9uPicmZ3Q7MzAwLDAwMCAtICZsdDs9NTAwLDAwMCc8L1ZhbHVlRXhwcmVzc2lvbj4KICAgICAgICAgICAgICAgIDxUZXN0RXhwcmVzc2lvbj5iZXR3ZWVuKCR7dmFyMTQzOSxyYXd9LC01MDAwMDAsLTMwMDAwMCk8L1Rlc3RFeHByZXNzaW9uPgogICAgICAgICAgICA8L0dyb3VwPgogICAgICAgICAgICA8R3JvdXA+CiAgICAgICAgICAgICAgICA8VmFsdWVFeHByZXNzaW9uPicmZ3Q7NTAwLDAwMCAtICZsdDs9MSwwMDAsMDAwJzwvVmFsdWVFeHByZXNzaW9uPgogICAgICAgICAgICAgICAgPFRlc3RFeHByZXNzaW9uPmJldHdlZW4oJHt2YXIxNDM5LHJhd30sLTEwMDAwMDAsLTUwMDAwMCk8L1Rlc3RFeHByZXNzaW9uPgogICAgICAgICAgICA8L0dyb3VwPgogICAgICAgICAgICA8R3JvdXA+CiAgICAgICAgICAgICAgICA8VmFsdWVFeHByZXNzaW9uPicmZ3Q7MSwwMDAsMDAwIC0gJmx0Oz01LDAwMCwwMDAnPC9WYWx1ZUV4cHJlc3Npb24+CiAgICAgICAgICAgICAgICA8VGVzdEV4cHJlc3Npb24+YmV0d2Vlbigke3ZhcjE0MzkscmF3fSwtNTAwMDAwMCwtMTAwMDAwMCk8L1Rlc3RFeHByZXNzaW9uPgogICAgICAgICAgICA8L0dyb3VwPgogICAgICAgICAgICA8R3JvdXA+CiAgICAgICAgICAgICAgICA8VmFsdWVFeHByZXNzaW9uPicmZ3Q7NSwwMDAsMDAwJzwvVmFsdWVFeHByZXNzaW9uPgogICAgICAgICAgICAgICAgPFRlc3RFeHByZXNzaW9uPmJldHdlZW4oJHt2YXIxNDM5LHJhd30sLTEuMEUyNCwtNTAwMDAwMCk8L1Rlc3RFeHByZXNzaW9uPgogICAgICAgICAgICA8L0dyb3VwPgogICAgICAgICAgICA8T3RoZXI+CiAgICAgICAgICAgICAgICA8VmFsdWVFeHByZXNzaW9uPidPdGhlcic8L1ZhbHVlRXhwcmVzc2lvbj4KICAgICAgICAgICAgPC9PdGhlcj4KICAgICAgICA8L0dyb3VwaW5nPgogICAgICAgIDxHcm91cGluZyBuYW1lPSJncjE4MzIiIG91dHB1dFR5cGU9InN0cmluZyI+CiAgICAgICAgICAgIDxHcm91cGluZ1ZhcmlhYmxlcz4KICAgICAgICAgICAgICAgIDxHcm91cGluZ1ZhcmlhYmxlIHR5cGU9ImRvdWJsZSIgdmFyaWFibGU9InZhcjExMSIvPgogICAgICAgICAgICA8L0dyb3VwaW5nVmFyaWFibGVzPgogICAgICAgICAgICA8R3JvdXA+CiAgICAgICAgICAgICAgICA8VmFsdWVFeHByZXNzaW9uPifiiaQgNSc8L1ZhbHVlRXhwcmVzc2lvbj4KICAgICAgICAgICAgICAgIDxUZXN0RXhwcmVzc2lvbj5iZXR3ZWVuKCR7dmFyMTExLHJhd30sLTk5OSw2MCk8L1Rlc3RFeHByZXNzaW9uPgogICAgICAgICAgICA8L0dyb3VwPgogICAgICAgICAgICA8R3JvdXA+CiAgICAgICAgICAgICAgICA8VmFsdWVFeHByZXNzaW9uPicmZ3Q7NSAtIOKJpDEwJzwvVmFsdWVFeHByZXNzaW9uPgogICAgICAgICAgICAgICAgPFRlc3RFeHByZXNzaW9uPmJldHdlZW4oJHt2YXIxMTEscmF3fSw2MCwxMjApPC9UZXN0RXhwcmVzc2lvbj4KICAgICAgICAgICAgPC9Hcm91cD4KICAgICAgICAgICAgPEdyb3VwPgogICAgICAgICAgICAgICAgPFZhbHVlRXhwcmVzc2lvbj4nJmd0OzEwIC0g4omkMTUnPC9WYWx1ZUV4cHJlc3Npb24+CiAgICAgICAgICAgICAgICA8VGVzdEV4cHJlc3Npb24+YmV0d2Vlbigke3ZhcjExMSxyYXd9LDEyMCwxODApPC9UZXN0RXhwcmVzc2lvbj4KICAgICAgICAgICAgPC9Hcm91cD4KICAgICAgICAgICAgPEdyb3VwPgogICAgICAgICAgICAgICAgPFZhbHVlRXhwcmVzc2lvbj4nJmd0OzE1IC0g4omkMjUnPC9WYWx1ZUV4cHJlc3Npb24+CiAgICAgICAgICAgICAgICA8VGVzdEV4cHJlc3Npb24+YmV0d2Vlbigke3ZhcjExMSxyYXd9LDE4MCwzMDApPC9UZXN0RXhwcmVzc2lvbj4KICAgICAgICAgICAgPC9Hcm91cD4KICAgICAgICAgICAgPEdyb3VwPgogICAgICAgICAgICAgICAgPFZhbHVlRXhwcmVzc2lvbj4nJmd0OzI1IC0g4omkNTAnPC9WYWx1ZUV4cHJlc3Npb24+CiAgICAgICAgICAgICAgICA8VGVzdEV4cHJlc3Npb24+YmV0d2Vlbigke3ZhcjExMSxyYXd9LDMwMCw2MDApPC9UZXN0RXhwcmVzc2lvbj4KICAgICAgICAgICAgPC9Hcm91cD4KICAgICAgICAgICAgPE90aGVyPgogICAgICAgICAgICAgICAgPFZhbHVlRXhwcmVzc2lvbj4nJmd0OzUwJzwvVmFsdWVFeHByZXNzaW9uPgogICAgICAgICAgICA8L090aGVyPgogICAgICAgIDwvR3JvdXBpbmc+CiAgICAgICAgPEdyb3VwaW5nIG5hbWU9ImdyMTgzNSIgb3V0cHV0VHlwZT0ic3RyaW5nIj4KICAgICAgICAgICAgPEdyb3VwaW5nVmFyaWFibGVzPgogICAgICAgICAgICAgICAgPEdyb3VwaW5nVmFyaWFibGUgdHlwZT0iZG91YmxlIiB2YXJpYWJsZT0idmFyMTMzIi8+CiAgICAgICAgICAgIDwvR3JvdXBpbmdWYXJpYWJsZXM+CiAgICAgICAgICAgIDxHcm91cD4KICAgICAgICAgICAgICAgIDxWYWx1ZUV4cHJlc3Npb24+JyZndDswIC0gJmx0Oz00MCAlJzwvVmFsdWVFeHByZXNzaW9uPgogICAgICAgICAgICAgICAgPFRlc3RFeHByZXNzaW9uPmJldHdlZW4oJHt2YXIxMzMscmF3fSwwLDAuNCk8L1Rlc3RFeHByZXNzaW9uPgogICAgICAgICAgICA8L0dyb3VwPgogICAgICAgICAgICA8R3JvdXA+CiAgICAgICAgICAgICAgICA8VmFsdWVFeHByZXNzaW9uPicmZ3Q7NDAgLSAmbHQ7PTUwICUnPC9WYWx1ZUV4cHJlc3Npb24+CiAgICAgICAgICAgICAgICA8VGVzdEV4cHJlc3Npb24+YmV0d2Vlbigke3ZhcjEzMyxyYXd9LDAuNCwwLjUpPC9UZXN0RXhwcmVzc2lvbj4KICAgICAgICAgICAgPC9Hcm91cD4KICAgICAgICAgICAgPEdyb3VwPgogICAgICAgICAgICAgICAgPFZhbHVlRXhwcmVzc2lvbj4nJmd0OzUwIC0gJmx0Oz02MCAlJzwvVmFsdWVFeHByZXNzaW9uPgogICAgICAgICAgICAgICAgPFRlc3RFeHByZXNzaW9uPmJldHdlZW4oJHt2YXIxMzMscmF3fSwwLjUsMC42KTwvVGVzdEV4cHJlc3Npb24+CiAgICAgICAgICAgIDwvR3JvdXA+CiAgICAgICAgICAgIDxHcm91cD4KICAgICAgICAgICAgICAgIDxWYWx1ZUV4cHJlc3Npb24+JyZndDs2MCAtICZsdDs9NzAgJSc8L1ZhbHVlRXhwcmVzc2lvbj4KICAgICAgICAgICAgICAgIDxUZXN0RXhwcmVzc2lvbj5iZXR3ZWVuKCR7dmFyMTMzLHJhd30sMC42LDAuNyk8L1Rlc3RFeHByZXNzaW9uPgogICAgICAgICAgICA8L0dyb3VwPgogICAgICAgICAgICA8R3JvdXA+CiAgICAgICAgICAgICAgICA8VmFsdWVFeHByZXNzaW9uPicmZ3Q7NzAgLSAmbHQ7PTgwICUnPC9WYWx1ZUV4cHJlc3Npb24+CiAgICAgICAgICAgICAgICA8VGVzdEV4cHJlc3Npb24+YmV0d2Vlbigke3ZhcjEzMyxyYXd9LDAuNywwLjgpPC9UZXN0RXhwcmVzc2lvbj4KICAgICAgICAgICAgPC9Hcm91cD4KICAgICAgICAgICAgPEdyb3VwPgogICAgICAgICAgICAgICAgPFZhbHVlRXhwcmVzc2lvbj4nJmd0OzgwIC0gJmx0Oz05MCAlJzwvVmFsdWVFeHByZXNzaW9uPgogICAgICAgICAgICAgICAgPFRlc3RFeHByZXNzaW9uPmJldHdlZW4oJHt2YXIxMzMscmF3fSwwLjgsMC45KTwvVGVzdEV4cHJlc3Npb24+CiAgICAgICAgICAgIDwvR3JvdXA+CiAgICAgICAgICAgIDxHcm91cD4KICAgICAgICAgICAgICAgIDxWYWx1ZUV4cHJlc3Npb24+JyZndDs5MCAtICZsdDs9MTAwICUnPC9WYWx1ZUV4cHJlc3Npb24+CiAgICAgICAgICAgICAgICA8VGVzdEV4cHJlc3Npb24+YmV0d2Vlbigke3ZhcjEzMyxyYXd9LDAuOSwxKTwvVGVzdEV4cHJlc3Npb24+CiAgICAgICAgICAgIDwvR3JvdXA+CiAgICAgICAgICAgIDxPdGhlcj4KICAgICAgICAgICAgICAgIDxWYWx1ZUV4cHJlc3Npb24+JyZndDsxMDAgJSc8L1ZhbHVlRXhwcmVzc2lvbj4KICAgICAgICAgICAgPC9PdGhlcj4KICAgICAgICA8L0dyb3VwaW5nPgogICAgICAgIDxHcm91cGluZyBuYW1lPSJncjE4Mzg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k8L1Rlc3RFeHByZXNzaW9uPgogICAgICAgICAgICA8L0dyb3VwPgogICAgICAgICAgICA8R3JvdXA+CiAgICAgICAgICAgICAgICA8VmFsdWVFeHByZXNzaW9uPidOb24tb3duZXItb2NjdXBpZWQgKGJ1eS10by1sZXQpIHdoZXJlIEJPUlJPV0VSIGhhcyAmZ3Q7IDIgcHJvcGVydGllcyc8L1ZhbHVlRXhwcmVzc2lvbj4KICAgICAgICAgICAgICAgIDxUZXN0RXhwcmVzc2lvbj5pbigke3ZhcjEzOSxiaW5uZWR9LCdQRScsJ1BIJywnV0InLCdXVScsJ1BVJyk8L1Rlc3RFeHByZXNzaW9uPgogICAgICAgICAgICA8L0dyb3VwPgogICAgICAgICAgICA8T3RoZXI+CiAgICAgICAgICAgICAgICA8VmFsdWVFeHByZXNzaW9uPicgJzwvVmFsdWVFeHByZXNzaW9uPgogICAgICAgICAgICA8L090aGVyPgogICAgICAgIDwvR3JvdXBpbmc+CiAgICAgICAgPEdyb3VwaW5nIG5hbWU9ImdyMTg0M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LCdXVScpPC9UZXN0RXhwcmVzc2lvbj4KICAgICAgICAgICAgPC9Hcm91cD4KICAgICAgICAgICAgPEdyb3VwPgogICAgICAgICAgICAgICAgPFZhbHVlRXhwcmVzc2lvbj4nT3duZXItb2NjdXBpZWQnPC9WYWx1ZUV4cHJlc3Npb24+CiAgICAgICAgICAgICAgICA8VGVzdEV4cHJlc3Npb24+aW4oJHt2YXIxMzksYmlubmVkfSwnUEUnLCdQSCcsJ1dCJywnUFUnKTwvVGVzdEV4cHJlc3Npb24+CiAgICAgICAgICAgIDwvR3JvdXA+CiAgICAgICAgICAgIDxPdGhlcj4KICAgICAgICAgICAgICAgIDxWYWx1ZUV4cHJlc3Npb24+JyAnPC9WYWx1ZUV4cHJlc3Npb24+CiAgICAgICAgICAgIDwvT3RoZXI+CiAgICAgICAgPC9Hcm91cGluZz4KICAgICAgICA8R3JvdXBpbmcgbmFtZT0iZ3IxODY1IiBvdXRwdXRUeXBlPSJzdHJpbmciPgogICAgICAgICAgICA8R3JvdXBpbmdWYXJpYWJsZXM+CiAgICAgICAgICAgICAgICA8R3JvdXBpbmdWYXJpYWJsZSB0eXBlPSJkb3VibGUiIHZhcmlhYmxlPSJ2YXI5ODAiLz4KICAgICAgICAgICAgPC9Hcm91cGluZ1ZhcmlhYmxlcz4KICAgICAgICAgICAgPEdyb3VwPgogICAgICAgICAgICAgICAgPFZhbHVlRXhwcmVzc2lvbj4nJmd0OzAgLSAmbHQ7PTQwICUnPC9WYWx1ZUV4cHJlc3Npb24+CiAgICAgICAgICAgICAgICA8VGVzdEV4cHJlc3Npb24+YmV0d2Vlbigke3Zhcjk4MCxyYXd9LDAsMC40KTwvVGVzdEV4cHJlc3Npb24+CiAgICAgICAgICAgIDwvR3JvdXA+CiAgICAgICAgICAgIDxHcm91cD4KICAgICAgICAgICAgICAgIDxWYWx1ZUV4cHJlc3Npb24+JyZndDs0MCAtICZsdDs9NTAgJSc8L1ZhbHVlRXhwcmVzc2lvbj4KICAgICAgICAgICAgICAgIDxUZXN0RXhwcmVzc2lvbj5iZXR3ZWVuKCR7dmFyOTgwLHJhd30sMC40LDAuNSk8L1Rlc3RFeHByZXNzaW9uPgogICAgICAgICAgICA8L0dyb3VwPgogICAgICAgICAgICA8R3JvdXA+CiAgICAgICAgICAgICAgICA8VmFsdWVFeHByZXNzaW9uPicmZ3Q7NTAgLSAmbHQ7PTYwICUnPC9WYWx1ZUV4cHJlc3Npb24+CiAgICAgICAgICAgICAgICA8VGVzdEV4cHJlc3Npb24+YmV0d2Vlbigke3Zhcjk4MCxyYXd9LDAuNSwwLjYpPC9UZXN0RXhwcmVzc2lvbj4KICAgICAgICAgICAgPC9Hcm91cD4KICAgICAgICAgICAgPEdyb3VwPgogICAgICAgICAgICAgICAgPFZhbHVlRXhwcmVzc2lvbj4nJmd0OzYwIC0gJmx0Oz03MCAlJzwvVmFsdWVFeHByZXNzaW9uPgogICAgICAgICAgICAgICAgPFRlc3RFeHByZXNzaW9uPmJldHdlZW4oJHt2YXI5ODAscmF3fSwwLjYsMC43KTwvVGVzdEV4cHJlc3Npb24+CiAgICAgICAgICAgIDwvR3JvdXA+CiAgICAgICAgICAgIDxHcm91cD4KICAgICAgICAgICAgICAgIDxWYWx1ZUV4cHJlc3Npb24+JyZndDs3MCAtICZsdDs9ODAgJSc8L1ZhbHVlRXhwcmVzc2lvbj4KICAgICAgICAgICAgICAgIDxUZXN0RXhwcmVzc2lvbj5iZXR3ZWVuKCR7dmFyOTgwLHJhd30sMC43LDAuOCk8L1Rlc3RFeHByZXNzaW9uPgogICAgICAgICAgICA8L0dyb3VwPgogICAgICAgICAgICA8R3JvdXA+CiAgICAgICAgICAgICAgICA8VmFsdWVFeHByZXNzaW9uPicmZ3Q7ODAgLSAmbHQ7PTkwICUnPC9WYWx1ZUV4cHJlc3Npb24+CiAgICAgICAgICAgICAgICA8VGVzdEV4cHJlc3Npb24+YmV0d2Vlbigke3Zhcjk4MCxyYXd9LDAuOCwwLjkpPC9UZXN0RXhwcmVzc2lvbj4KICAgICAgICAgICAgPC9Hcm91cD4KICAgICAgICAgICAgPEdyb3VwPgogICAgICAgICAgICAgICAgPFZhbHVlRXhwcmVzc2lvbj4nJmd0OzkwIC0gJmx0Oz0xMDAgJSc8L1ZhbHVlRXhwcmVzc2lvbj4KICAgICAgICAgICAgICAgIDxUZXN0RXhwcmVzc2lvbj5iZXR3ZWVuKCR7dmFyOTgwLHJhd30sMC45LDEpPC9UZXN0RXhwcmVzc2lvbj4KICAgICAgICAgICAgPC9Hcm91cD4KICAgICAgICAgICAgPE90aGVyPgogICAgICAgICAgICAgICAgPFZhbHVlRXhwcmVzc2lvbj4nJmd0OzEwMCAlJzwvVmFsdWVFeHByZXNzaW9uPgogICAgICAgICAgICA8L090aGVyPgogICAgICAgIDwvR3JvdXBpbmc+CiAgICAgICAgPEdyb3VwaW5nIG5hbWU9ImdyMTg3NiIgb3V0cHV0VHlwZT0ic3RyaW5nIj4KICAgICAgICAgICAgPEdyb3VwaW5nVmFyaWFibGVzPgogICAgICAgICAgICAgICAgPEdyb3VwaW5nVmFyaWFibGUgdHlwZT0ic3RyaW5nIiB2YXJpYWJsZT0idmFyMzE1OSIvPgogICAgICAgICAgICA8L0dyb3VwaW5nVmFyaWFibGVzPgogICAgICAgICAgICA8R3JvdXA+CiAgICAgICAgICAgICAgICA8VmFsdWVFeHByZXNzaW9uPidQUklPUiBSQU5LUyc8L1ZhbHVlRXhwcmVzc2lvbj4KICAgICAgICAgICAgICAgIDxUZXN0RXhwcmVzc2lvbj5pbigke3ZhcjMxNTksYmlubmVkfSwnUFJJT1IgUkFOS1MgJmx0OzI1JSBvZiBwcm9wZXJ0eSB2YWx1ZScsJ1BSSU9SIFJBTktTIOKJpTI1JS0mbHQ7NTAlIG9mIHByb3BlcnR5IHZhbHVlJywnUFJJT1IgUkFOS1Mg4omlNTAlLSZsdDs3NSUgb2YgcHJvcGVydHkgdmFsdWUnLCdQUklPUiBSQU5LUyDiiaU3NSUgb2YgcHJvcGVydHkgdmFsdWUnKTwvVGVzdEV4cHJlc3Npb24+CiAgICAgICAgICAgIDwvR3JvdXA+CiAgICAgICAgICAgIDxPdGhlcj4KICAgICAgICAgICAgICAgIDxWYWx1ZUV4cHJlc3Npb24+JHt2YXIzMTU5LGJpbm5lZH08L1ZhbHVlRXhwcmVzc2lvbj4KICAgICAgICAgICAgPC9PdGhlcj4KICAgICAgICA8L0dyb3VwaW5nPgogICAgICAgIDxHcm91cGluZyBuYW1lPSJncjE4NzgiIG91dHB1dFR5cGU9InN0cmluZyI+CiAgICAgICAgICAgIDxHcm91cGluZ1ZhcmlhYmxlcz4KICAgICAgICAgICAgICAgIDxHcm91cGluZ1ZhcmlhYmxlIHR5cGU9InN0cmluZyIgdmFyaWFibGU9InZhcjMyMTMiLz4KICAgICAgICAgICAgPC9Hcm91cGluZ1ZhcmlhYmxlcz4KICAgICAgICAgICAgPEdyb3VwPgogICAgICAgICAgICAgICAgPFZhbHVlRXhwcmVzc2lvbj4nQlVMTEVUJzwvVmFsdWVFeHByZXNzaW9uPgogICAgICAgICAgICAgICAgPFRlc3RFeHByZXNzaW9uPmluKCR7dmFyMzIxMyxiaW5uZWR9LCdCdWxsZXQnKTwvVGVzdEV4cHJlc3Npb24+CiAgICAgICAgICAgIDwvR3JvdXA+CiAgICAgICAgICAgIDxHcm91cD4KICAgICAgICAgICAgICAgIDxWYWx1ZUV4cHJlc3Npb24+J1F1YXJ0ZXJseSAvIFNlbWktYW5udWFsbHknPC9WYWx1ZUV4cHJlc3Npb24+CiAgICAgICAgICAgICAgICA8VGVzdEV4cHJlc3Npb24+aW4oJHt2YXIzMjEzLGJpbm5lZH0sJ1F1YXJ0ZXJseScsJ1NlbWktYW5udWFsbHknKTwvVGVzdEV4cHJlc3Npb24+CiAgICAgICAgICAgIDwvR3JvdXA+CiAgICAgICAgICAgIDxPdGhlcj4KICAgICAgICAgICAgICAgIDxWYWx1ZUV4cHJlc3Npb24+JHt2YXIzMjEzLGJpbm5lZH08L1ZhbHVlRXhwcmVzc2lvbj4KICAgICAgICAgICAgPC9PdGhlcj4KICAgICAgICA8L0dyb3VwaW5nPgogICAgICAgIDxHcm91cGluZyBuYW1lPSJncjE4ODE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AodG90YWwpJzwvVmFsdWVFeHByZXNzaW9uPgogICAgICAgICAgICAgICAgPFRlc3RFeHByZXNzaW9uPmluKCR7dmFyNDAxMyxiaW5uZWR9LCdHQicsJ1BFJywnUEgnLCdXQicpPC9UZXN0RXhwcmVzc2lvbj4KICAgICAgICAgICAgPC9Hcm91cD4KICAgICAgICAgICAgPEdyb3VwPgogICAgICAgICAgICAgICAgPFZhbHVlRXhwcmVzc2lvbj4nTEFORCAnPC9WYWx1ZUV4cHJlc3Npb24+CiAgICAgICAgICAgICAgICA8VGVzdEV4cHJlc3Npb24+aW4oJHt2YXI0MDEzLGJpbm5lZH0sJ0dVJywnSVUnLCdMRicsJ0xVJywnUFUnLCdXVScpPC9UZXN0RXhwcmVzc2lvbj4KICAgICAgICAgICAgPC9Hcm91cD4KICAgICAgICAgICAgPEdyb3VwPgogICAgICAgICAgICAgICAgPFZhbHVlRXhwcmVzc2lvbj4nUmV0YWlsICh0b3Rhb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AodG90YWwpJzwvVmFsdWVFeHByZXNzaW9uPgogICAgICAgICAgICAgICAgPFRlc3RFeHByZXNzaW9uPmluKCR7dmFyNDAxMyxiaW5uZWR9LCdJSScpPC9UZXN0RXhwcmVzc2lvbj4KICAgICAgICAgICAgPC9Hcm91cD4KICAgICAgICAgICAgPEdyb3VwPgogICAgICAgICAgICAgICAgPFZhbHVlRXhwcmVzc2lvbj4nT2ZmaWNlcyAodG90YWwpJzwvVmFsdWVFeHByZXNzaW9uPgogICAgICAgICAgICAgICAgPFRlc3RFeHByZXNzaW9uPmluKCR7dmFyNDAxMyxiaW5uZWR9LCdJQicpPC9UZXN0RXhwcmVzc2lvbj4KICAgICAgICAgICAgPC9Hcm91cD4KICAgICAgICAgICAgPEdyb3VwPgogICAgICAgICAgICAgICAgPFZhbHVlRXhwcmVzc2lvbj4nT1RIRVIgUFJPUEVSVFkgVFlQRS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gICAgPEdyb3VwaW5nIG5hbWU9ImdyMTg4NC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HVuc3BlY2lmaWVkJzwvVmFsdWVFeHByZXNzaW9uPgogICAgICAgICAgICAgICAgPFRlc3RFeHByZXNzaW9uPmluKCR7dmFyNDAxMyxiaW5uZWR9LCdHQicsJ1BFJywnUEgnLCdXQicpPC9UZXN0RXhwcmVzc2lvbj4KICAgICAgICAgICAgPC9Hcm91cD4KICAgICAgICAgICAgPEdyb3VwPgogICAgICAgICAgICAgICAgPFZhbHVlRXhwcmVzc2lvbj4nTEFORCAob3IgdW5kZXIgY29uc3RydWN0aW9uL2NvbXBsZXRlZCBidXQgbmV2ZXIgdGVuYW50ZWQpJzwvVmFsdWVFeHByZXNzaW9uPgogICAgICAgICAgICAgICAgPFRlc3RFeHByZXNzaW9uPmluKCR7dmFyNDAxMyxiaW5uZWR9LCdHVScsJ0lVJywnTEYnLCdMVScsJ1BVJywnV1UnKTwvVGVzdEV4cHJlc3Npb24+CiAgICAgICAgICAgIDwvR3JvdXA+CiAgICAgICAgICAgIDxHcm91cD4KICAgICAgICAgICAgICAgIDxWYWx1ZUV4cHJlc3Npb24+J1JldGFpbCAodW5zcGVjaWZpZWQ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dW5zcGVjaWZpZWQnPC9WYWx1ZUV4cHJlc3Npb24+CiAgICAgICAgICAgICAgICA8VGVzdEV4cHJlc3Npb24+aW4oJHt2YXI0MDEzLGJpbm5lZH0sJ0lJJyk8L1Rlc3RFeHByZXNzaW9uPgogICAgICAgICAgICA8L0dyb3VwPgogICAgICAgICAgICA8R3JvdXA+CiAgICAgICAgICAgICAgICA8VmFsdWVFeHByZXNzaW9uPidPZmZpY2UgKHVuc3BlY2lmaWVkKSc8L1ZhbHVlRXhwcmVzc2lvbj4KICAgICAgICAgICAgICAgIDxUZXN0RXhwcmVzc2lvbj5pbigke3ZhcjQwMTMsYmlubmVkfSwnSUInKTwvVGVzdEV4cHJlc3Npb24+CiAgICAgICAgICAgIDwvR3JvdXA+CiAgICAgICAgICAgIDxHcm91cD4KICAgICAgICAgICAgICAgIDxWYWx1ZUV4cHJlc3Npb24+J090aGVy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DwvR3JvdXBpbmdzPgogICAgPEN1c3RvbVNvcnRzPgogICAgICAgIDxDdXN0b21Tb3J0IG5hbWU9ImNzNjU1IiB0eXBlPSJzdHJpbmciPgogICAgICAgICAgICA8VmFsdWU+MCAtIDEgWTwvVmFsdWU+CiAgICAgICAgICAgIDxWYWx1ZT4xIC0gMiBZPC9WYWx1ZT4KICAgICAgICAgICAgPFZhbHVlPjIgLSAzIFk8L1ZhbHVlPgogICAgICAgICAgICA8VmFsdWU+MyAtIDQgWTwvVmFsdWU+CiAgICAgICAgICAgIDxWYWx1ZT40IC0gNSBZPC9WYWx1ZT4KICAgICAgICAgICAgPFZhbHVlPjUgLSAxMCBZPC9WYWx1ZT4KICAgICAgICAgICAgPFZhbHVlPjEwKyBZPC9WYWx1ZT4KICAgICAgICA8L0N1c3RvbVNvcnQ+CiAgICAgICAgPEN1c3RvbVNvcnQgbmFtZT0iY3MxMzg1IiB0eXBlPSJzdHJpbmciPgogICAgICAgICAgICA8VmFsdWU+QnVsbGV0IC8gaW50ZXJlc3Qgb25seTwvVmFsdWU+CiAgICAgICAgICAgIDxWYWx1ZT5BbW9ydGlzaW5nPC9WYWx1ZT4KICAgICAgICAgICAgPFZhbHVlPk90aGVyPC9WYWx1ZT4KICAgICAgICA8L0N1c3RvbVNvcnQ+CiAgICAgICAgPEN1c3RvbVNvcnQgbmFtZT0iY3MxNTE2IiB0eXBlPSJzdHJpbmciPgogICAgICAgICAgICA8VmFsdWU+Jmd0OzAgLSAmbHQ7PTEwMCwwMDA8L1ZhbHVlPgogICAgICAgICAgICA8VmFsdWU+Jmd0OzEwMCwwMDAgLSAmbHQ7PTMwMCwwMDA8L1ZhbHVlPgogICAgICAgICAgICA8VmFsdWU+Jmd0OzMwMCwwMDAgLSAmbHQ7PTUwMCwwMDA8L1ZhbHVlPgogICAgICAgICAgICA8VmFsdWU+Jmd0OzUwMCwwMDAgLSAmbHQ7PTEsMDAwLDAwMDwvVmFsdWU+CiAgICAgICAgICAgIDxWYWx1ZT4mZ3Q7MSwwMDAsMDAwIC0gJmx0Oz01LDAwMCwwMDA8L1ZhbHVlPgogICAgICAgICAgICA8VmFsdWU+Jmd0OzUsMDAwLDAwMDwvVmFsdWU+CiAgICAgICAgPC9DdXN0b21Tb3J0PgogICAgICAgIDxDdXN0b21Tb3J0IG5hbWU9ImNzMTgyOCIgdHlwZT0ic3RyaW5nIj4KICAgICAgICAgICAgPFZhbHVlPkJ1cmdlbmxhbmQ8L1ZhbHVlPgogICAgICAgICAgICA8VmFsdWU+S8Okcm50ZW48L1ZhbHVlPgogICAgICAgICAgICA8VmFsdWU+TmllZGVyw7ZzdGVycmVpY2g8L1ZhbHVlPgogICAgICAgICAgICA8VmFsdWU+T2JlcsO2c3RlcnJlaWNoPC9WYWx1ZT4KICAgICAgICAgICAgPFZhbHVlPlNhbHpidXJnPC9WYWx1ZT4KICAgICAgICAgICAgPFZhbHVlPlN0ZWllcm1hcms8L1ZhbHVlPgogICAgICAgICAgICA8VmFsdWU+VGlyb2w8L1ZhbHVlPgogICAgICAgICAgICA8VmFsdWU+Vm9yYXJsYmVyZzwvVmFsdWU+CiAgICAgICAgICAgIDxWYWx1ZT5XaWVuPC9WYWx1ZT4KICAgICAgICAgICAgPFZhbHVlPiA8L1ZhbHVlPgogICAgICAgIDwvQ3VzdG9tU29ydD4KICAgICAgICA8Q3VzdG9tU29ydCBuYW1lPSJjczE4MzMiIHR5cGU9InN0cmluZyI+CiAgICAgICAgICAgIDxWYWx1ZT7iiaQgNTwvVmFsdWU+CiAgICAgICAgICAgIDxWYWx1ZT4mZ3Q7NSAtIOKJpDEwPC9WYWx1ZT4KICAgICAgICAgICAgPFZhbHVlPiZndDsxMCAtIOKJpDE1PC9WYWx1ZT4KICAgICAgICAgICAgPFZhbHVlPiZndDsxNSAtIOKJpDI1PC9WYWx1ZT4KICAgICAgICAgICAgPFZhbHVlPiZndDsyNSAtIOKJpDUwPC9WYWx1ZT4KICAgICAgICAgICAgPFZhbHVlPiZndDs2MDA8L1ZhbHVlPgogICAgICAgIDwvQ3VzdG9tU29ydD4KICAgICAgICA8Q3VzdG9tU29ydCBuYW1lPSJjczE4Mz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QyIiB0eXBlPSJzdHJpbmciPgogICAgICAgICAgICA8VmFsdWU+UHVyY2hhc2U8L1ZhbHVlPgogICAgICAgICAgICA8VmFsdWU+UkUtTU9SVEdBR0U8L1ZhbHVlPgogICAgICAgICAgICA8VmFsdWU+RVFVSVRZIFJFTEVBU0U8L1ZhbHVlPgogICAgICAgICAgICA8VmFsdWU+UkVOT1ZBVElPTjwvVmFsdWU+CiAgICAgICAgICAgIDxWYWx1ZT5Db25zdHJ1Y3Rpb24gKG5ldyk8L1ZhbHVlPgogICAgICAgICAgICA8VmFsdWU+T3RoZXIvTm8gZGF0YTwvVmFsdWU+CiAgICAgICAgPC9DdXN0b21Tb3J0PgogICAgICAgIDxDdXN0b21Tb3J0IG5hbWU9ImNzMTg0NSIgdHlwZT0ic3RyaW5nIj4KICAgICAgICAgICAgPFZhbHVlPkZsb2F0aW5nIHJhdGU8L1ZhbHVlPgogICAgICAgICAgICA8VmFsdWU+Rml4ZWQgcmF0ZSB3aXRoIHJlc2V0ICZsdDsyIHllYXJzPC9WYWx1ZT4KICAgICAgICAgICAgPFZhbHVlPkZpeGVkIHJhdGUgd2l0aCByZXNldCAg4omlMiBidXQgJmx0OyA1IHllYXJzPC9WYWx1ZT4KICAgICAgICAgICAgPFZhbHVlPkZpeGVkIHJhdGUgd2l0aCByZXNldCDiiaU1IHllYXJzPC9WYWx1ZT4KICAgICAgICA8L0N1c3RvbVNvcnQ+CiAgICAgICAgPEN1c3RvbVNvcnQgbmFtZT0iY3MxODQ3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0OSIgdHlwZT0ic3RyaW5nIj4KICAgICAgICAgICAgPFZhbHVlPkJVTExFVCAobm8gYW1vcnRpc2F0aW9uIG9mIHByaW5jaXBhbCBiZWZvcmUgcmVwYXltZW50IG9mIGxvYW4pPC9WYWx1ZT4KICAgICAgICAgICAgPFZhbHVlPlBhcnRpYWwgQlVMTEVUIHdpdGggcGFydGlhbCBhbW9ydGlzYXRpb24gb24gYW4gQU5OVUlUWSBiYXNpczwvVmFsdWU+CiAgICAgICAgICAgIDxWYWx1ZT5QYXJ0aWFsIEJVTExFVCB3aXRoIHBhcnRpYWwgYW1vcnRpc2F0aW9uIG9uIGEgU1RSQUlHSFQgTElORSBiYXNpczwvVmFsdWU+CiAgICAgICAgICAgIDxWYWx1ZT5GdWxseSBhbW9ydGlzaW5nIHByaW5jaXBhbCB3aXRoIHByaW5jaXBhbCByZXBhaWQgb24gYW4gQU5OVUlUWSBiYXNpczwvVmFsdWU+CiAgICAgICAgICAgIDxWYWx1ZT5GdWxseSBhbW9ydGlzaW5nIHByaW5jaXBhbCB3aXRoIHByaW5jaXBhbCByZXBhaWQgb24gYW4gU1RSQUlHSFQgTElORSBiYXNpczwvVmFsdWU+CiAgICAgICAgPC9DdXN0b21Tb3J0PgogICAgICAgIDxDdXN0b21Tb3J0IG5hbWU9ImNzMTg2NiIgdHlwZT0ic3RyaW5nIj4KICAgICAgICAgICAgPFZhbHVlPiZndDswIC0gJmx0Oz00MCAlPC9WYWx1ZT4KICAgICAgICAgICAgPFZhbHVlPiZndDs0MCAtICZsdDs9NTAgJTwvVmFsdWU+CiAgICAgICAgICAgIDxWYWx1ZT4mZ3Q7NTAgLSAmbHQ7PTYwICU8L1ZhbHVlPgogICAgICAgICAgICA8VmFsdWU+Jmd0OzYwIC0gJmx0Oz03MCAlPC9WYWx1ZT4KICAgICAgICAgICAgPFZhbHVlPiZndDs3MCAtICZsdDs9ODAgJTwvVmFsdWU+CiAgICAgICAgICAgIDxWYWx1ZT4mZ3Q7ODAgLSAmbHQ7PTkwICU8L1ZhbHVlPgogICAgICAgICAgICA8VmFsdWU+Jmd0OzkwIC0gJmx0Oz0xMDAgJTwvVmFsdWU+CiAgICAgICAgICAgIDxWYWx1ZT4mZ3Q7MTAwICU8L1ZhbHVlPgogICAgICAgIDwvQ3VzdG9tU29ydD4KICAgICAgICA8Q3VzdG9tU29ydCBuYW1lPSJjczE4NjgiIHR5cGU9InN0cmluZyI+CiAgICAgICAgICAgIDxWYWx1ZT5Ib3VzZTwvVmFsdWU+CiAgICAgICAgICAgIDxWYWx1ZT5GbGF0IGluIGJsb2NrIHdpdGggNCBvciBtb3JlIHVuaXRzPC9WYWx1ZT4KICAgICAgICAgICAgPFZhbHVlPlBBUlRJQUwgQ09NTUVSQ0lBTCBVU0U8L1ZhbHVlPgogICAgICAgICAgICA8VmFsdWU+T3RoZXIvTm8gZGF0YTwvVmFsdWU+CiAgICAgICAgPC9DdXN0b21Tb3J0PgogICAgICAgIDxDdXN0b21Tb3J0IG5hbWU9ImNzMTg3OSIgdHlwZT0ic3RyaW5nIj4KICAgICAgICAgICAgPFZhbHVlPk1vbnRobHk8L1ZhbHVlPgogICAgICAgICAgICA8VmFsdWU+UXVhcnRlcmx5IC8gU2VtaS1hbm51YWxseTwvVmFsdWU+CiAgICAgICAgICAgIDxWYWx1ZT5Bbm51YWxseTwvVmFsdWU+CiAgICAgICAgICAgIDxWYWx1ZT5CVUxMRVQ8L1ZhbHVlPgogICAgICAgICAgICA8VmFsdWU+IDwvVmFsdWU+CiAgICAgICAgPC9DdXN0b21Tb3J0PgogICAgICAgIDxDdXN0b21Tb3J0IG5hbWU9ImNzMTg4MiIgdHlwZT0ic3RyaW5nIj4KICAgICAgICAgICAgPFZhbHVlPk9mZmljZXMgKHRvdGFsKTwvVmFsdWU+CiAgICAgICAgICAgIDxWYWx1ZT5SZXRhaWwgKHRvdGFsKTwvVmFsdWU+CiAgICAgICAgICAgIDxWYWx1ZT5JbmR1c3RyaWFsICh0b3RhbCk8L1ZhbHVlPgogICAgICAgICAgICA8VmFsdWU+SG90ZWw8L1ZhbHVlPgogICAgICAgICAgICA8VmFsdWU+TXVsdGlmYW1pbHkgKHRvdGFsKTwvVmFsdWU+CiAgICAgICAgICAgIDxWYWx1ZT5NSVhFRCBVU0U8L1ZhbHVlPgogICAgICAgICAgICA8VmFsdWU+TEFORDwvVmFsdWU+CiAgICAgICAgICAgIDxWYWx1ZT5PVEhFUiBQUk9QRVJUWSBUWVBFPC9WYWx1ZT4KICAgICAgICA8L0N1c3RvbVNvcnQ+CiAgICAgICAgPEN1c3RvbVNvcnQgbmFtZT0iY3MxODg2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4OC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TkiIHR5cGU9InN0cmluZyI+CiAgICAgICAgICAgIDxWYWx1ZT5FbXBsb3llZDwvVmFsdWU+CiAgICAgICAgICAgIDxWYWx1ZT5Qcm90ZWN0ZWQgbGlmZS10aW1lIGVtcGxveW1lbnQ8L1ZhbHVlPgogICAgICAgICAgICA8VmFsdWU+U0VMRi1FTVBMT1lFRDwvVmFsdWU+CiAgICAgICAgICAgIDxWYWx1ZT5PdGhlci9ObyBkYXRhPC9WYWx1ZT4KICAgICAgICA8L0N1c3RvbVNvcnQ+CiAgICAgICAgPEN1c3RvbVNvcnQgbmFtZT0iY3MxOTAxIiB0eXBlPSJzdHJpbmciPgogICAgICAgICAgICA8VmFsdWU+TW9udGhseTwvVmFsdWU+CiAgICAgICAgICAgIDxWYWx1ZT5RdWFydGVybHk8L1ZhbHVlPgogICAgICAgICAgICA8VmFsdWU+U2VtaS1hbm51YWxseTwvVmFsdWU+CiAgICAgICAgICAgIDxWYWx1ZT5Bbm51YWxseTwvVmFsdWU+CiAgICAgICAgICAgIDxWYWx1ZT5PdGhlcjwvVmFsdWU+CiAgICAgICAgPC9DdXN0b21Tb3J0PgogICAgICAgIDxDdXN0b21Tb3J0IG5hbWU9ImNzMTkwNyIgdHlwZT0ic3RyaW5nIj4KICAgICAgICAgICAgPFZhbHVlPk93bmVyLW9jY3VwaWVkPC9WYWx1ZT4KICAgICAgICAgICAgPFZhbHVlPk5vbi1vd25lci1vY2N1cGllZCAoYnV5LXRvLWxldCkgd2hlcmUgQk9SUk9XRVIgaGFzICZndDsgMiBwcm9wZXJ0aWVzPC9WYWx1ZT4KICAgICAgICAgICAgPFZhbHVlPk90aGVyL05vIGRhdGE8L1ZhbHVlPgogICAgICAgIDwvQ3VzdG9tU29ydD4KICAgICAgICA8Q3VzdG9tU29ydCBuYW1lPSJjczIwNTAiIHR5cGU9InN0cmluZyI+CiAgICAgICAgICAgIDxWYWx1ZT5vL3cgSG91c2luZyBDb29wZXJhdGl2ZXMgLyBNdWx0aS1mYW1pbHkgYXNzZXRzPC9WYWx1ZT4KICAgICAgICAgICAgPFZhbHVlPm8vdyBGb3Jlc3QgJmFtcDsgQWdyaWN1bHR1cmU8L1ZhbHVlPgogICAgICAgICAgICA8VmFsdWU+by93IFJldGFpbDwvVmFsdWU+CiAgICAgICAgICAgIDxWYWx1ZT5vL3cgSG90ZWxzPC9WYWx1ZT4KICAgICAgICAgICAgPFZhbHVlPm8vdyBPZmZpY2VzPC9WYWx1ZT4KICAgICAgICAgICAgPFZhbHVlPm8vdyBJbmR1c3RyaWFsPC9WYWx1ZT4KICAgICAgICAgICAgPFZhbHVlPm8vdyBNaXhlZCBVc2U8L1ZhbHVlPgogICAgICAgICAgICA8VmFsdWU+IG8vdyBTdWJzaWRpc2VkIEhvdXNpbmc8L1ZhbHVlPgogICAgICAgIDwvQ3VzdG9tU29ydD4KICAgICAgICA8Q3VzdG9tU29ydCBuYW1lPSJjczI5MzUiIHR5cGU9InN0cmluZyI+CiAgICAgICAgICAgIDxWYWx1ZT5VcCB0byAxMm1vbnRoczwvVmFsdWU+CiAgICAgICAgICAgIDxWYWx1ZT7iiaUgMTItIOKJpCAyNCBtb250aHM8L1ZhbHVlPgogICAgICAgICAgICA8VmFsdWU+4omlIDI0LSDiiaQgMzYgbW9udGhzPC9WYWx1ZT4KICAgICAgICAgICAgPFZhbHVlPuKJpSAzNi0g4omkIDYwIG1vbnRoczwvVmFsdWU+CiAgICAgICAgICAgIDxWYWx1ZT7iiaUgNjAgbW9udGhzPC9WYWx1ZT4KICAgICAgICA8L0N1c3RvbVNvcnQ+CiAgICAgICAgPEN1c3RvbVNvcnQgbmFtZT0iY3MzMjg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MzMyNSIgdHlwZT0ic3RyaW5nIj4KICAgICAgICAgICAgPFZhbHVlPm8vdyBTdWJzaWRpc2VkIEhvdXNpbmc8L1ZhbHVlPgogICAgICAgICAgICA8VmFsdWU+by93IEJ1aWxkaW5ncyB1bmRlciBjb25zdHJ1Y3Rpb248L1ZhbHVlPgogICAgICAgICAgICA8VmFsdWU+by93IEJ1aWxkaW5ncyBsYW5kPC9WYWx1ZT4KICAgICAgICAgICAgPFZhbHVlPlJldGFpbDwvVmFsdWU+CiAgICAgICAgICAgIDxWYWx1ZT5PZmZpY2U8L1ZhbHVlPgogICAgICAgICAgICA8VmFsdWU+SG90ZWwvVG91cmlzbTwvVmFsdWU+CiAgICAgICAgICAgIDxWYWx1ZT5TaG9wcGluZyBtYWxsczwvVmFsdWU+CiAgICAgICAgICAgIDxWYWx1ZT5JbmR1c3RyeTwvVmFsdWU+CiAgICAgICAgICAgIDxWYWx1ZT5BZ3JpY3VsdHVyZTwvVmFsdWU+CiAgICAgICAgICAgIDxWYWx1ZT5PdGhlciBjb21tZXJjaWFsbHkgdXNlZDwvVmFsdWU+CiAgICAgICAgICAgIDxWYWx1ZT5MYW5kPC9WYWx1ZT4KICAgICAgICAgICAgPFZhbHVlPk90aGVyPC9WYWx1ZT4KICAgICAgICAgICAgPFZhbHVlPm8vdyBTb2NpYWwgJmFtcDsgQ3VsdHVyYWwgcHVycG9zZXM8L1ZhbHVlPgogICAgICAgICAgICA8VmFsdWU+by93IHVuZGVyIGNvbnN0cnVjdGlvbjwvVmFsdWU+CiAgICAgICAgPC9DdXN0b21Tb3J0PgogICAgICAgIDxDdXN0b21Tb3J0IG5hbWU9ImNzNDUwNSIgdHlwZT0ic3RyaW5nIj4KICAgICAgICAgICAgPFZhbHVlPkRvbWVzdGljIChDb3VudHJ5IG9mIElzc3Vlcik8L1ZhbHVlPgogICAgICAgIDwvQ3VzdG9tU29ydD4KICAgICAgICA8Q3VzdG9tU29ydCBuYW1lPSJjczUyMTIiIHR5cGU9InN0cmluZyI+CiAgICAgICAgICAgIDxWYWx1ZT5Tb3ZlcmVpZ25zPC9WYWx1ZT4KICAgICAgICAgICAgPFZhbHVlPlJlZ2lvbmFsL2ZlZGVyYWwgYXV0aG9yaXRpZXM8L1ZhbHVlPgogICAgICAgICAgICA8VmFsdWU+TG9jYWwvbXVuaWNpcGFsIGF1dGhvcml0aWVzPC9WYWx1ZT4KICAgICAgICAgICAgPFZhbHVlPk90aGVyczwvVmFsdWU+CiAgICAgICAgPC9DdXN0b21Tb3J0PgogICAgICAgIDxDdXN0b21Tb3J0IG5hbWU9ImNzNTQwNCIgdHlwZT0ic3RyaW5nIj4KICAgICAgICAgICAgPFZhbHVlPm8vdyBDbGFpbSBhZ2FpbnN0IHNvdmVyZWlnbnM8L1ZhbHVlPgogICAgICAgICAgICA8VmFsdWU+by93IENsYWltIGd1YXJhbnRlZWQgYnkgc292ZXJlaWduczwvVmFsdWU+CiAgICAgICAgICAgIDxWYWx1ZT5vL3cgQ2xhaW0gYWdhaW5zdCByZWdpb25hbC9mZWRlcmFsIGF1dGhvcml0aWVzPC9WYWx1ZT4KICAgICAgICAgICAgPFZhbHVlPm8vdyBDbGFpbSBndWFyYW50ZWVkIGJ5IHJlZ2lvbmFsL2ZlZGVyYWwgYXV0aG9yaXRpZXM8L1ZhbHVlPgogICAgICAgICAgICA8VmFsdWU+by93IENsYWltIGFnYWluc3QgbG9jYWwvbXVuaWNpcGFsIGF1dGhvcml0aWVzPC9WYWx1ZT4KICAgICAgICAgICAgPFZhbHVlPm8vdyBDbGFpbSBndWFyYW50ZWVkIGJ5IGxvY2FsL211bmljaXBhbCBhdXRob3JpdGllczwvVmFsdWU+CiAgICAgICAgICAgIDxWYWx1ZT5PdGhlcnM8L1ZhbHVlPgogICAgICAgIDwvQ3VzdG9tU29ydD4KICAgICAgICA8Q3VzdG9tU29ydCBuYW1lPSJjczU5Mj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2MTE5IiB0eXBlPSJzdHJpbmciPgogICAgICAgICAgICA8VmFsdWU+Rml4ZWQgcmF0ZTwvVmFsdWU+CiAgICAgICAgICAgIDxWYWx1ZT5GbG9hdGluZyByYXRlPC9WYWx1ZT4KICAgICAgICA8L0N1c3RvbVNvcnQ+CiAgICAgICAgPEN1c3RvbVNvcnQgbmFtZT0iY3M2MTIwIiB0eXBlPSJzdHJpbmciPgogICAgICAgICAgICA8VmFsdWU+UmVzaWRlbnRpYWw8L1ZhbHVlPgogICAgICAgICAgICA8VmFsdWU+Q29tbWVyY2lhbDwvVmFsdWU+CiAgICAgICAgPC9DdXN0b21Tb3J0PgogICAgPC9DdXN0b21Tb3J0cz4KICAgIDxFeHBvcnRQcm9wZXJ0aWVzPgogICAgICAgIDxFeHBvcnQgZGVzdGluYXRpb249InBkZiI+CiAgICAgICAgICAgIDxQcm9wZXJ0eSBrZXk9InNob3dDb3ZlclBhZ2UiIHZhbHVlPSJ0cnVlIi8+CiAgICAgICAgICAgIDxQcm9wZXJ0eSBrZXk9InNob3dQYWdlTnVtYmVycyIgdmFsdWU9InRydWUiLz4KICAgICAgICA8L0V4cG9ydD4KICAgIDwvRXhwb3J0UHJvcGVydGllcz4KICAgIDxIaXN0b3J5PgogICAgICAgIDxWZXJzaW9ucz4KICAgICAgICAgICAgPFZlcnNpb24ga2V5PSI0LjEuMiIgbGFzdERhdGU9IjIwMjEtMDgtMzBUMDA6MDA6MDBaIi8+CiAgICAgICAgICAgIDxWZXJzaW9uIGtleT0iNC4yLjQiIGxhc3REYXRlPSIyMDI0LTAxLTE5VDAwOjAwOjAwWiIvPgogICAgICAgIDwvVmVyc2lvbnM+CiAgICAgICAgPENvbnZlcnNpb25zPgogICAgICAgICAgICA8Q29udmVyc2lvbiBkYXRlPSIyMDIxLTEwLTA3VDAwOjAwOjAwWiIgZmluYWxWZXJzaW9uPSI0LjIuNCIgc3RhcnRWZXJzaW9uPSI0LjEuMiIvPgogICAgICAgIDwvQ29udmVyc2lvbnM+CiAgICAgICAgPEVkaXRvcnM+CiAgICAgICAgICAgIDxFZGl0b3IgYXBwbGljYXRpb25OYW1lPSJWQSI+CiAgICAgICAgICAgICAgICA8UmV2aXNpb24gZWRpdG9yVmVyc2lvbj0iOC41LjIiIGxhc3REYXRlPSIyMDIzLTA3LTI4VDEzOjM1OjEzLjk5MFoiLz4KICAgICAgICAgICAgPC9FZGl0b3I+CiAgICAgICAgPC9FZGl0b3JzPgogICAgPC9IaXN0b3J5PgogICAgPFNBU1JlcG9ydFN0YXRlPgogICAgICAgIDxQYXJhbWV0ZXJzPgogICAgICAgICAgICA8UGFyYW1ldGVyIGxhYmVsPSJBbm9ueW1pemF0aW9uIFBhcmFtZXRlciIgcHJvbXB0PSJwcjE5MDkiIGRhdGFUeXBlPSJzdHJpbmciPidZJzwvUGFyYW1ldGVyPgogICAgICAgIDwvUGFyYW1ldGVycz4KICAgICAgICA8VmlldyBjdXJyZW50U2VjdGlvbj0idmk2Ij4KICAgICAgICAgICAgPExheW91dFN0YXRlcz4KICAgICAgICAgICAgICAgIDxTdGFja0xheW91dFN0YXRlIGNvbnRhaW5lcj0idmk3NDgiIHZpc3VhbD0idmkxMDAiLz4KICAgICAgICAgICAgICAgIDxTdGFja0xheW91dFN0YXRlIGNvbnRhaW5lcj0idmkxMTY4IiB2aXN1YWw9InZpMTA3MSIvPgogICAgICAgICAgICAgICAgPFN0YWNrTGF5b3V0U3RhdGUgY29udGFpbmVyPSJ2aTI1MTUiIHZpc3VhbD0idmkyNDUwIi8+CiAgICAgICAgICAgICAgICA8U3RhY2tMYXlvdXRTdGF0ZSBjb250YWluZXI9InZpMTUxNyIgdmlzdWFsPSJ2aTE0NDEiLz4KICAgICAgICAgICAgICAgIDxTdGFja0xheW91dFN0YXRlIGNvbnRhaW5lcj0idmk2NTU5IiB2aXN1YWw9InZpNjQ4OSIvPgogICAgICAgICAgICAgICAgPFN0YWNrTGF5b3V0U3RhdGUgY29udGFpbmVyPSJ2aTY2OTUiIHZpc3VhbD0idmk2NjI0Ii8+CiAgICAgICAgICAgICAgICA8U3RhY2tMYXlvdXRTdGF0ZSBjb250YWluZXI9InZpMzQ5NiIgdmlzdWFsPSJ2aTM0OTgiLz4KICAgICAgICAgICAgPC9MYXlvdXRTdGF0ZXM+CiAgICAgICAgPC9WaWV3PgogICAgICAgIDxWaXN1YWxFbGVtZW50cz4KICAgICAgICAgICAgPFByb21wdFN0YXRlIGVsZW1lbnQ9InZlNzIzIj4KICAgICAgICAgICAgICAgIDxTZWxlY3Rpb25zPgogICAgICAgICAgICAgICAgICAgIDxTZWxlY3Rpb24+ZXEoJHtiaTcyOH0sMjMzNzMpPC9TZWxlY3Rpb24+CiAgICAgICAgICAgICAgICA8L1NlbGVjdGlvbnM+CiAgICAgICAgICAgIDwvUHJvbXB0U3RhdGU+CiAgICAgICAgICAgIDxQcm9tcHRTdGF0ZSBlbGVtZW50PSJ2ZTEyMzYiPgogICAgICAgICAgICAgICAgPFNlbGVjdGlvbnM+CiAgICAgICAgICAgICAgICAgICAgPFNlbGVjdGlvbj5lcSgke2JpMTI0MX0sJzcxJyk8L1NlbGVjdGlvbj4KICAgICAgICAgICAgICAgIDwvU2VsZWN0aW9ucz4KICAgICAgICAgICAgPC9Qcm9tcHRTdGF0ZT4KICAgICAgICAgICAgPFRhYmxlU3RhdGUgZWxlbWVudD0idmUxMDEiPgogICAgICAgICAgICAgICAgPFZpc2libGVDZWxscyBob3Jpem9udGFsSW5kZXg9IjAiIHZlcnRpY2FsSW5kZXg9IjAiIGhvcml6b250YWxDZWxscz0iMiIgdmVydGljYWxDZWxscz0iMCIvPgogICAgICAgICAgICA8L1RhYmxlU3RhdGU+CiAgICAgICAgICAgIDxDcm9zc3RhYlN0YXRlIGVsZW1lbnQ9InZlNDc4Ij4KICAgICAgICAgICAgICAgIDxWaXNpYmxlQ2VsbHMgaG9yaXpvbnRhbEluZGV4PSIwIiB2ZXJ0aWNhbEluZGV4PSIwIiBob3Jpem9udGFsQ2VsbHM9IjAiIHZlcnRpY2FsQ2VsbHM9IjEwIi8+CiAgICAgICAgICAgIDwvQ3Jvc3N0YWJTdGF0ZT4KICAgICAgICAgICAgPENyb3NzdGFiU3RhdGUgZWxlbWVudD0idmU2NTkiPgogICAgICAgICAgICAgICAgPFZpc2libGVDZWxscyBob3Jpem9udGFsSW5kZXg9IjAiIHZlcnRpY2FsSW5kZXg9IjAiIGhvcml6b250YWxDZWxscz0iMSIgdmVydGljYWxDZWxscz0iMiIvPgogICAgICAgICAgICA8L0Nyb3NzdGFiU3RhdGU+CiAgICAgICAgICAgIDxDcm9zc3RhYlN0YXRlIGVsZW1lbnQ9InZlNzE1Ij4KICAgICAgICAgICAgICAgIDxWaXNpYmxlQ2VsbHMgaG9yaXpvbnRhbEluZGV4PSIwIiB2ZXJ0aWNhbEluZGV4PSIwIiBob3Jpem9udGFsQ2VsbHM9IjAiIHZlcnRpY2FsQ2VsbHM9IjUiLz4KICAgICAgICAgICAgPC9Dcm9zc3RhYlN0YXRlPgogICAgICAgICAgICA8VGFibGVTdGF0ZSBlbGVtZW50PSJ2ZTc0NCI+CiAgICAgICAgICAgICAgICA8VmlzaWJsZUNlbGxzIGhvcml6b250YWxJbmRleD0iMCIgdmVydGljYWxJbmRleD0iMCIgaG9yaXpvbnRhbENlbGxzPSIyIiB2ZXJ0aWNhbENlbGxzPSIxIi8+CiAgICAgICAgICAgIDwvVGFibGVTdGF0ZT4KICAgICAgICAgICAgPENyb3NzdGFiU3RhdGUgZWxlbWVudD0idmU3NjIiPgogICAgICAgICAgICAgICAgPFZpc2libGVDZWxscyBob3Jpem9udGFsSW5kZXg9IjAiIHZlcnRpY2FsSW5kZXg9IjAiIGhvcml6b250YWxDZWxscz0iMCIgdmVydGljYWxDZWxscz0iMiIvPgogICAgICAgICAgICA8L0Nyb3NzdGFiU3RhdGU+CiAgICAgICAgICAgIDxUYWJsZVN0YXRlIGVsZW1lbnQ9InZlODQ2Ij4KICAgICAgICAgICAgICAgIDxWaXNpYmxlQ2VsbHMgaG9yaXpvbnRhbEluZGV4PSIwIiB2ZXJ0aWNhbEluZGV4PSIwIiBob3Jpem9udGFsQ2VsbHM9IjEiIHZlcnRpY2FsQ2VsbHM9IjAiLz4KICAgICAgICAgICAgPC9UYWJsZVN0YXRlPgogICAgICAgICAgICA8UHJvbXB0U3RhdGUgZWxlbWVudD0idmU2OTQwIj4KICAgICAgICAgICAgICAgIDxTZWxlY3Rpb25zPgogICAgICAgICAgICAgICAgICAgIDxTZWxlY3Rpb24+ZXEoJHtiaTY5MzR9LCc3MScpPC9TZWxlY3Rpb24+CiAgICAgICAgICAgICAgICA8L1NlbGVjdGlvbnM+CiAgICAgICAgICAgIDwvUHJvbXB0U3RhdGU+CiAgICAgICAgICAgIDxUYWJsZVN0YXRlIGVsZW1lbnQ9InZlNjk1MyI+CiAgICAgICAgICAgICAgICA8VmlzaWJsZUNlbGxzIGhvcml6b250YWxJbmRleD0iLTEiIHZlcnRpY2FsSW5kZXg9Ii0xIiBob3Jpem9udGFsQ2VsbHM9IjAiIHZlcnRpY2FsQ2VsbHM9IjAiLz4KICAgICAgICAgICAgPC9UYWJsZVN0YXRlPgogICAgICAgICAgICA8UHJvbXB0U3RhdGUgZWxlbWVudD0idmUzNTQwIj4KICAgICAgICAgICAgICAgIDxTZWxlY3Rpb25zPgogICAgICAgICAgICAgICAgICAgIDxTZWxlY3Rpb24+ZXEoJHtiaTM1MzZ9LCc3MScpPC9TZWxlY3Rpb24+CiAgICAgICAgICAgICAgICA8L1NlbGVjdGlvbnM+CiAgICAgICAgICAgIDwvUHJvbXB0U3RhdGU+CiAgICAgICAgICAgIDxDcm9zc3RhYlN0YXRlIGVsZW1lbnQ9InZlMTA3MiI+CiAgICAgICAgICAgICAgICA8VmlzaWJsZUNlbGxzIGhvcml6b250YWxJbmRleD0iLTEiIHZlcnRpY2FsSW5kZXg9Ii0xIiBob3Jpem9udGFsQ2VsbHM9IjAiIHZlcnRpY2FsQ2VsbHM9IjAiLz4KICAgICAgICAgICAgPC9Dcm9zc3RhYlN0YXRlPgogICAgICAgICAgICA8Q3Jvc3N0YWJTdGF0ZSBlbGVtZW50PSJ2ZTIzMzAiPgogICAgICAgICAgICAgICAgPFZpc2libGVDZWxscyBob3Jpem9udGFsSW5kZXg9Ii0xIiB2ZXJ0aWNhbEluZGV4PSItMSIgaG9yaXpvbnRhbENlbGxzPSIwIiB2ZXJ0aWNhbENlbGxzPSIwIi8+CiAgICAgICAgICAgIDwvQ3Jvc3N0YWJTdGF0ZT4KICAgICAgICAgICAgPENyb3NzdGFiU3RhdGUgZWxlbWVudD0idmUyNjE3Ij4KICAgICAgICAgICAgICAgIDxWaXNpYmxlQ2VsbHMgaG9yaXpvbnRhbEluZGV4PSItMSIgdmVydGljYWxJbmRleD0iLTEiIGhvcml6b250YWxDZWxscz0iMCIgdmVydGljYWxDZWxscz0iMCIvPgogICAgICAgICAgICA8L0Nyb3NzdGFiU3RhdGU+CiAgICAgICAgICAgIDxDcm9zc3RhYlN0YXRlIGVsZW1lbnQ9InZlMTA5NSI+CiAgICAgICAgICAgICAgICA8VmlzaWJsZUNlbGxzIGhvcml6b250YWxJbmRleD0iLTEiIHZlcnRpY2FsSW5kZXg9Ii0xIiBob3Jpem9udGFsQ2VsbHM9IjAiIHZlcnRpY2FsQ2VsbHM9IjAiLz4KICAgICAgICAgICAgPC9Dcm9zc3RhYlN0YXRlPgogICAgICAgICAgICA8Q3Jvc3N0YWJTdGF0ZSBlbGVtZW50PSJ2ZTEyNTgiPgogICAgICAgICAgICAgICAgPFZpc2libGVDZWxscyBob3Jpem9udGFsSW5kZXg9Ii0xIiB2ZXJ0aWNhbEluZGV4PSItMSIgaG9yaXpvbnRhbENlbGxzPSIwIiB2ZXJ0aWNhbENlbGxzPSIwIi8+CiAgICAgICAgICAgIDwvQ3Jvc3N0YWJTdGF0ZT4KICAgICAgICAgICAgPENyb3NzdGFiU3RhdGUgZWxlbWVudD0idmUxMzcyIj4KICAgICAgICAgICAgICAgIDxWaXNpYmxlQ2VsbHMgaG9yaXpvbnRhbEluZGV4PSItMSIgdmVydGljYWxJbmRleD0iLTEiIGhvcml6b250YWxDZWxscz0iMCIgdmVydGljYWxDZWxscz0iMCIvPgogICAgICAgICAgICA8L0Nyb3NzdGFiU3RhdGU+CiAgICAgICAgICAgIDxDcm9zc3RhYlN0YXRlIGVsZW1lbnQ9InZlMTQwMiI+CiAgICAgICAgICAgICAgICA8VmlzaWJsZUNlbGxzIGhvcml6b250YWxJbmRleD0iLTEiIHZlcnRpY2FsSW5kZXg9Ii0xIiBob3Jpem9udGFsQ2VsbHM9IjAiIHZlcnRpY2FsQ2VsbHM9IjAiLz4KICAgICAgICAgICAgPC9Dcm9zc3RhYlN0YXRlPgogICAgICAgICAgICA8Q3Jvc3N0YWJTdGF0ZSBlbGVtZW50PSJ2ZTI0NDUiPgogICAgICAgICAgICAgICAgPFZpc2libGVDZWxscyBob3Jpem9udGFsSW5kZXg9Ii0xIiB2ZXJ0aWNhbEluZGV4PSItMSIgaG9yaXpvbnRhbENlbGxzPSIwIiB2ZXJ0aWNhbENlbGxzPSIwIi8+CiAgICAgICAgICAgIDwvQ3Jvc3N0YWJTdGF0ZT4KICAgICAgICAgICAgPENyb3NzdGFiU3RhdGUgZWxlbWVudD0idmUyNTI3Ij4KICAgICAgICAgICAgICAgIDxWaXNpYmxlQ2VsbHMgaG9yaXpvbnRhbEluZGV4PSItMSIgdmVydGljYWxJbmRleD0iLTEiIGhvcml6b250YWxDZWxscz0iMCIgdmVydGljYWxDZWxscz0iMCIvPgogICAgICAgICAgICA8L0Nyb3NzdGFiU3RhdGU+CiAgICAgICAgICAgIDxDcm9zc3RhYlN0YXRlIGVsZW1lbnQ9InZlMjU0NyI+CiAgICAgICAgICAgICAgICA8VmlzaWJsZUNlbGxzIGhvcml6b250YWxJbmRleD0iLTEiIHZlcnRpY2FsSW5kZXg9Ii0xIiBob3Jpem9udGFsQ2VsbHM9IjAiIHZlcnRpY2FsQ2VsbHM9IjAiLz4KICAgICAgICAgICAgPC9Dcm9zc3RhYl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ENyb3NzdGFiU3RhdGUgZWxlbWVudD0idmUxNDQyIj4KICAgICAgICAgICAgICAgIDxWaXNpYmxlQ2VsbHMgaG9yaXpvbnRhbEluZGV4PSItMSIgdmVydGljYWxJbmRleD0iLTEiIGhvcml6b250YWxDZWxscz0iMCIgdmVydGljYWxDZWxscz0iMCIvPgogICAgICAgICAgICA8L0Nyb3NzdGFiU3RhdGU+CiAgICAgICAgICAgIDxDcm9zc3RhYlN0YXRlIGVsZW1lbnQ9InZlMTgxMyI+CiAgICAgICAgICAgICAgICA8VmlzaWJsZUNlbGxzIGhvcml6b250YWxJbmRleD0iLTEiIHZlcnRpY2FsSW5kZXg9Ii0xIiBob3Jpem9udGFsQ2VsbHM9IjAiIHZlcnRpY2FsQ2VsbHM9IjAiLz4KICAgICAgICAgICAgPC9Dcm9zc3RhYlN0YXRlPgogICAgICAgICAgICA8Q3Jvc3N0YWJTdGF0ZSBlbGVtZW50PSJ2ZTE5NDEiPgogICAgICAgICAgICAgICAgPFZpc2libGVDZWxscyBob3Jpem9udGFsSW5kZXg9Ii0xIiB2ZXJ0aWNhbEluZGV4PSItMSIgaG9yaXpvbnRhbENlbGxzPSIwIiB2ZXJ0aWNhbENlbGxzPSIwIi8+CiAgICAgICAgICAgIDwvQ3Jvc3N0YWJTdGF0ZT4KICAgICAgICAgICAgPENyb3NzdGFiU3RhdGUgZWxlbWVudD0idmUxOTgxIj4KICAgICAgICAgICAgICAgIDxWaXNpYmxlQ2VsbHMgaG9yaXpvbnRhbEluZGV4PSItMSIgdmVydGljYWxJbmRleD0iLTEiIGhvcml6b250YWxDZWxscz0iMCIgdmVydGljYWxDZWxscz0iMCIvPgogICAgICAgICAgICA8L0Nyb3NzdGFiU3RhdGU+CiAgICAgICAgICAgIDxDcm9zc3RhYlN0YXRlIGVsZW1lbnQ9InZlMzAzNSI+CiAgICAgICAgICAgICAgICA8VmlzaWJsZUNlbGxzIGhvcml6b250YWxJbmRleD0iLTEiIHZlcnRpY2FsSW5kZXg9Ii0xIiBob3Jpem9udGFsQ2VsbHM9IjAiIHZlcnRpY2FsQ2VsbHM9IjAiLz4KICAgICAgICAgICAgPC9Dcm9zc3RhYl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Q3Jvc3N0YWJTdGF0ZSBlbGVtZW50PSJ2ZTY0ODEiPgogICAgICAgICAgICAgICAgPFZpc2libGVDZWxscyBob3Jpem9udGFsSW5kZXg9Ii0xIiB2ZXJ0aWNhbEluZGV4PSItMSIgaG9yaXpvbnRhbENlbGxzPSIwIiB2ZXJ0aWNhbENlbGxzPSIwIi8+CiAgICAgICAgICAgIDwvQ3Jvc3N0YWJTdGF0ZT4KICAgICAgICAgICAgPENyb3NzdGFiU3RhdGUgZWxlbWVudD0idmU2NTAwIj4KICAgICAgICAgICAgICAgIDxWaXNpYmxlQ2VsbHMgaG9yaXpvbnRhbEluZGV4PSItMSIgdmVydGljYWxJbmRleD0iLTEiIGhvcml6b250YWxDZWxscz0iMCIgdmVydGljYWxDZWxscz0iMCIvPgogICAgICAgICAgICA8L0Nyb3NzdGFiU3RhdGU+CiAgICAgICAgICAgIDxDcm9zc3RhYlN0YXRlIGVsZW1lbnQ9InZlNjUxOSI+CiAgICAgICAgICAgICAgICA8VmlzaWJsZUNlbGxzIGhvcml6b250YWxJbmRleD0iLTEiIHZlcnRpY2FsSW5kZXg9Ii0xIiBob3Jpem9udGFsQ2VsbHM9IjAiIHZlcnRpY2FsQ2VsbHM9IjAiLz4KICAgICAgICAgICAgPC9Dcm9zc3RhYlN0YXRlPgogICAgICAgICAgICA8Q3Jvc3N0YWJTdGF0ZSBlbGVtZW50PSJ2ZTY1MzgiPgogICAgICAgICAgICAgICAgPFZpc2libGVDZWxscyBob3Jpem9udGFsSW5kZXg9Ii0xIiB2ZXJ0aWNhbEluZGV4PSItMSIgaG9yaXpvbnRhbENlbGxzPSIwIiB2ZXJ0aWNhbENlbGxzPSIwIi8+CiAgICAgICAgICAgIDwvQ3Jvc3N0YWJTdGF0ZT4KICAgICAgICAgICAgPENyb3NzdGFiU3RhdGUgZWxlbWVudD0idmU2NTUzIj4KICAgICAgICAgICAgICAgIDxWaXNpYmxlQ2VsbHMgaG9yaXpvbnRhbEluZGV4PSItMSIgdmVydGljYWxJbmRleD0iLTEiIGhvcml6b250YWxDZWxscz0iMCIgdmVydGljYWxDZWxscz0iMCIvPgogICAgICAgICAgICA8L0Nyb3NzdGFiU3RhdGU+CiAgICAgICAgICAgIDxQcm9tcHRTdGF0ZSBlbGVtZW50PSJ2ZTY2MDUiPgogICAgICAgICAgICAgICAgPFNlbGVjdGlvbnM+CiAgICAgICAgICAgICAgICAgICAgPFNlbGVjdGlvbj5lcSgke2JpNjYwMH0sJzc0Jyk8L1NlbGVjdGlvbj4KICAgICAgICAgICAgICAgIDwvU2VsZWN0aW9ucz4KICAgICAgICAgICAgPC9Qcm9tcHRTdGF0ZT4KICAgICAgICAgICAgPFRhYmxlU3RhdGUgZWxlbWVudD0idmU2NjIzIj4KICAgICAgICAgICAgICAgIDxWaXNpYmxlQ2VsbHMgaG9yaXpvbnRhbEluZGV4PSItMSIgdmVydGljYWxJbmRleD0iLTEiIGhvcml6b250YWxDZWxscz0iMCIgdmVydGljYWxDZWxscz0iMCIvPgogICAgICAgICAgICA8L1RhYmxlU3RhdGU+CiAgICAgICAgICAgIDxDcm9zc3RhYlN0YXRlIGVsZW1lbnQ9InZlNjYzMiI+CiAgICAgICAgICAgICAgICA8VmlzaWJsZUNlbGxzIGhvcml6b250YWxJbmRleD0iLTEiIHZlcnRpY2FsSW5kZXg9Ii0xIiBob3Jpem9udGFsQ2VsbHM9IjAiIHZlcnRpY2FsQ2VsbHM9IjAiLz4KICAgICAgICAgICAgPC9Dcm9zc3RhYlN0YXRlPgogICAgICAgICAgICA8Q3Jvc3N0YWJTdGF0ZSBlbGVtZW50PSJ2ZTY2NDUiPgogICAgICAgICAgICAgICAgPFZpc2libGVDZWxscyBob3Jpem9udGFsSW5kZXg9Ii0xIiB2ZXJ0aWNhbEluZGV4PSItMSIgaG9yaXpvbnRhbENlbGxzPSIwIiB2ZXJ0aWNhbENlbGxzPSIwIi8+CiAgICAgICAgICAgIDwvQ3Jvc3N0YWJTdGF0ZT4KICAgICAgICAgICAgPENyb3NzdGFiU3RhdGUgZWxlbWVudD0idmU2NjU3Ij4KICAgICAgICAgICAgICAgIDxWaXNpYmxlQ2VsbHMgaG9yaXpvbnRhbEluZGV4PSItMSIgdmVydGljYWxJbmRleD0iLTEiIGhvcml6b250YWxDZWxscz0iMCIgdmVydGljYWxDZWxscz0iMCIvPgogICAgICAgICAgICA8L0Nyb3NzdGFiU3RhdGU+CiAgICAgICAgICAgIDxUYWJsZVN0YXRlIGVsZW1lbnQ9InZlNjY2OSI+CiAgICAgICAgICAgICAgICA8VmlzaWJsZUNlbGxzIGhvcml6b250YWxJbmRleD0iLTEiIHZlcnRpY2FsSW5kZXg9Ii0xIiBob3Jpem9udGFsQ2VsbHM9IjAiIHZlcnRpY2FsQ2VsbHM9IjAiLz4KICAgICAgICAgICAgPC9UYWJsZVN0YXRlPgogICAgICAgICAgICA8Q3Jvc3N0YWJTdGF0ZSBlbGVtZW50PSJ2ZTY2ODAiPgogICAgICAgICAgICAgICAgPFZpc2libGVDZWxscyBob3Jpem9udGFsSW5kZXg9Ii0xIiB2ZXJ0aWNhbEluZGV4PSItMSIgaG9yaXpvbnRhbENlbGxzPSIwIiB2ZXJ0aWNhbENlbGxzPSIwIi8+CiAgICAgICAgICAgIDwvQ3Jvc3N0YWJTdGF0ZT4KICAgICAgICAgICAgPFRhYmxlU3RhdGUgZWxlbWVudD0idmU2NjkyIj4KICAgICAgICAgICAgICAgIDxWaXNpYmxlQ2VsbHMgaG9yaXpvbnRhbEluZGV4PSItMSIgdmVydGljYWxJbmRleD0iLTEiIGhvcml6b250YWxDZWxscz0iMCIgdmVydGljYWxDZWxscz0iMCIvPgogICAgICAgICAgICA8L1RhYmxlU3RhdGU+CiAgICAgICAgICAgIDxQcm9tcHRTdGF0ZSBlbGVtZW50PSJ2ZTcwNzUiPgogICAgICAgICAgICAgICAgPFNlbGVjdGlvbnM+CiAgICAgICAgICAgICAgICAgICAgPFNlbGVjdGlvbj5lcSgke2JpNzA3MH0sJzc0Jyk8L1NlbGVjdGlvbj4KICAgICAgICAgICAgICAgIDwvU2VsZWN0aW9ucz4KICAgICAgICAgICAgPC9Qcm9tcHRTdGF0ZT4KICAgICAgICAgICAgPFRhYmxlU3RhdGUgZWxlbWVudD0idmU3MjIyIj4KICAgICAgICAgICAgICAgIDxWaXNpYmxlQ2VsbHMgaG9yaXpvbnRhbEluZGV4PSItMSIgdmVydGljYWxJbmRleD0iLTEiIGhvcml6b250YWxDZWxscz0iMCIgdmVydGljYWxDZWxscz0iMCIvPgogICAgICAgICAgICA8L1RhYmxlU3RhdGU+CiAgICAgICAgICAgIDxQcm9tcHRTdGF0ZSBlbGVtZW50PSJ2ZTM1OTYiPgogICAgICAgICAgICAgICAgPFNlbGVjdGlvbnM+CiAgICAgICAgICAgICAgICAgICAgPFNlbGVjdGlvbj5lcSgke2JpMzU5Mn0sJzc0Jyk8L1NlbGVjdGlvbj4KICAgICAgICAgICAgICAgIDwvU2VsZWN0aW9ucz4KICAgICAgICAgICAgPC9Qcm9tcHRTdGF0ZT4KICAgICAgICAgICAgPENyb3NzdGFiU3RhdGUgZWxlbWVudD0idmUzNDk5Ij4KICAgICAgICAgICAgICAgIDxWaXNpYmxlQ2VsbHMgaG9yaXpvbnRhbEluZGV4PSItMSIgdmVydGljYWxJbmRleD0iLTEiIGhvcml6b250YWxDZWxscz0iMCIgdmVydGljYWxDZWxscz0iMCIvPgogICAgICAgICAgICA8L0Nyb3NzdGFiU3RhdGU+CiAgICAgICAgICAgIDxDcm9zc3RhYlN0YXRlIGVsZW1lbnQ9InZlMzcyMCI+CiAgICAgICAgICAgICAgICA8VmlzaWJsZUNlbGxzIGhvcml6b250YWxJbmRleD0iLTEiIHZlcnRpY2FsSW5kZXg9Ii0xIiBob3Jpem9udGFsQ2VsbHM9IjAiIHZlcnRpY2FsQ2VsbHM9IjAiLz4KICAgICAgICAgICAgPC9Dcm9zc3RhYlN0YXRlPgogICAgICAgICAgICA8Q3Jvc3N0YWJTdGF0ZSBlbGVtZW50PSJ2ZTQ5OTIiPgogICAgICAgICAgICAgICAgPFZpc2libGVDZWxscyBob3Jpem9udGFsSW5kZXg9Ii0xIiB2ZXJ0aWNhbEluZGV4PSItMSIgaG9yaXpvbnRhbENlbGxzPSIwIiB2ZXJ0aWNhbENlbGxzPSIwIi8+CiAgICAgICAgICAgIDwvQ3Jvc3N0YWJTdGF0ZT4KICAgICAgICAgICAgPENyb3NzdGFiU3RhdGUgZWxlbWVudD0idmU1ODIzIj4KICAgICAgICAgICAgICAgIDxWaXNpYmxlQ2VsbHMgaG9yaXpvbnRhbEluZGV4PSItMSIgdmVydGljYWxJbmRleD0iLTEiIGhvcml6b250YWxDZWxscz0iMCIgdmVydGljYWxDZWxscz0iMCIvPgogICAgICAgICAgICA8L0Nyb3NzdGFiU3RhdGU+CiAgICAgICAgICAgIDxDcm9zc3RhYlN0YXRlIGVsZW1lbnQ9InZlNDk0OSI+CiAgICAgICAgICAgICAgICA8VmlzaWJsZUNlbGxzIGhvcml6b250YWxJbmRleD0iLTEiIHZlcnRpY2FsSW5kZXg9Ii0xIiBob3Jpem9udGFsQ2VsbHM9IjAiIHZlcnRpY2FsQ2VsbHM9IjAiLz4KICAgICAgICAgICAgPC9Dcm9zc3RhYlN0YXRlPgogICAgICAgICAgICA8Q3Jvc3N0YWJTdGF0ZSBlbGVtZW50PSJ2ZTQ5NjgiPgogICAgICAgICAgICAgICAgPFZpc2libGVDZWxscyBob3Jpem9udGFsSW5kZXg9Ii0xIiB2ZXJ0aWNhbEluZGV4PSItMSIgaG9yaXpvbnRhbENlbGxzPSIwIiB2ZXJ0aWNhbENlbGxzPSIwIi8+CiAgICAgICAgICAgIDwvQ3Jvc3N0YWJTdGF0ZT4KICAgICAgICAgICAgPENyb3NzdGFiU3RhdGUgZWxlbWVudD0idmUzOTIyIj4KICAgICAgICAgICAgICAgIDxWaXNpYmxlQ2VsbHMgaG9yaXpvbnRhbEluZGV4PSItMSIgdmVydGljYWxJbmRleD0iLTEiIGhvcml6b250YWxDZWxscz0iMCIgdmVydGljYWxDZWxscz0iMCIvPgogICAgICAgICAgICA8L0Nyb3NzdGFiU3RhdGU+CiAgICAgICAgICAgIDxDcm9zc3RhYlN0YXRlIGVsZW1lbnQ9InZlMzc1NSI+CiAgICAgICAgICAgICAgICA8VmlzaWJsZUNlbGxzIGhvcml6b250YWxJbmRleD0iLTEiIHZlcnRpY2FsSW5kZXg9Ii0xIiBob3Jpem9udGFsQ2VsbHM9IjAiIHZlcnRpY2FsQ2VsbHM9IjAiLz4KICAgICAgICAgICAgPC9Dcm9zc3RhYlN0YXRlPgogICAgICAgICAgICA8Q3Jvc3N0YWJTdGF0ZSBlbGVtZW50PSJ2ZTQ4MzQiPgogICAgICAgICAgICAgICAgPFZpc2libGVDZWxscyBob3Jpem9udGFsSW5kZXg9Ii0xIiB2ZXJ0aWNhbEluZGV4PSItMSIgaG9yaXpvbnRhbENlbGxzPSIwIiB2ZXJ0aWNhbENlbGxzPSIwIi8+CiAgICAgICAgICAgIDwvQ3Jvc3N0YWJTdGF0ZT4KICAgICAgICA8L1Zpc3VhbEVsZW1lbnRzPgogICAgPC9TQVNSZXBvcnRTdGF0ZT4KPC9TQVNSZXBvcnQ+Cg==</data>
</ReportState>
</file>

<file path=customXml/item76.xml><?xml version="1.0" encoding="utf-8"?>
<ReportState xmlns="sas.reportstate">
  <data type="reportstate">UkNfU1RBUlRbVgVnZ1VjAwAAAFNnYwIAAABjAAAAAGRVBgAAAHZlNjQ2MmRVAAAAAGMAAAAAZ5lmVQEAAABTVgFnmGRVBwAAAGJpMTAxOTNkVRIAAABSZWZpbmFuY2luZyBNYXJrZXJhVgFnYwFkVQIAAAA3MWMY/P//YgAAAAAAAPh/ZFUCAAAANzFjAQAAAFRjCAAAAGFjAGdjAgAAAGMAAAAAZFUGAAAAdmU2NDY5ZFUAAAAAYwAAAABnmWZVAQAAAFNWAWeYZFUHAAAAYmkxMDE5NGRVDgAAAEFUVCBBc3NldCBUeXBlYVYBZ2MBZFUKAAAAQ29tbWVyY2lhbGMY/P//YgAAAAAAAPh/ZFUKAAAAQ29tbWVyY2lhbGMBAAAAVGMIAAAAYWMAZ2MCAAAAYwAAAABkVQUAAAB2ZTcyM2RVAAAAAGMAAAAAZ5lmVQEAAABTVgFnmGRVBgAAAGJpNjU0N2RVDAAAAEN1dCBPZmYgRGF0ZWFWAWdjAGFjGPz//2IAAAAAAOrWQGRVCgAAADI5LzAzLzIwMjRjAQAAAFRjCAAAAGFjAFRWAWZVAgAAAFNkVQYAAABiaTY1NDlkVQYAAABiaTY1NDdUVgFhVgFnZFUGAAAAZGQ2NTUyVgFmVQIAAABTZFUZAAAAMXN0IGxpZW4gLyBObyBwcmlvciByYW5rc2RVBQAAAE90aGVyVFYBZmdVAwAAAFNWAWfAYwAAAABkVQYAAABiaTY1NDdkVQwAAABDdXQgT2ZmIERhdGVkVQcAAABERE1NWVk4YxgAAABWAWZjVQIAAABTAAAAAADq1kAAAAAAAOrWQFRWAWFjAQAAAGICAAAAYgAAAAAAAPh/YgAAAAAAAPh/YgAAAAAAAPh/YgAAAAAAAPh/YgAAAAAAAPh/YWMAYwBjAGMBVgFnwGMBAAAAZFUGAAAAYmk2NTQ5ZFUPAAAATG9hbiBieSBSYW5raW5nYWMYAAAAVgFhVgFmY1UCAAAAUwAAAAABAAAAVGMBAAAAYgIAAABiAAAAAAAA+H9iAAAAAAAA+H9iAAAAAAAA+H9iAAAAAAAA+H9iAAAAAAAA+H9hYwBjAGMAYwFWAWfAYwAAAABkVQYAAABiaTY1NDhkVRIAAAAlIG9mIFRPVEFMIEJhbGFuY2VkVQsAAABQRVJDRU5UMTIuMmMYAAAAVgFmY1UCAAAAU9joumZqp+o/jFwUZVZixT9UVgFhYwIAAABiAgAAAGIAAAAAAAD4f2IAAAAAAAD4f2IAAAAAAAD4f2IAAAAAAAD4f2IAAAAAAAD4f2FjAGMAYwBjAVRnoGZjVQIAAABTAABUVgFlY1UAAAAAU1RhVgFhYwIAAABiAgAAAGMBYwBiAAAAAAAAAABWAWFWAWFWA2dnZFUGAAAAZGQ2NTUyVgFhVgFmZ1UCAAAAU2dkVRkAAAAxc3QgbGllbiAvIE5vIHByaW9yIHJhbmtzVgFnYwFkVRkAAAAxc3QgbGllbiAvIE5vIHByaW9yIHJhbmtzYwAAAABiAAAAAAAA+H9kVRkAAAAxc3QgbGllbiAvIE5vIHByaW9yIHJhbmtzVgFmZ1UBAAAAU2dkVQoAAAAyOS8wMy8yMDI0VgFnYwBhYxj8//9iAAAAAADq1kBkVQoAAAAyOS8wMy8yMDI0VgFhYwIAAABjAVYBZmNVAQAAAFMAAAAAVFYBYVYBZmdVAQAAAFNWAWdjAGFjGPz//2LY6LpmaqfqP2RVBwAAADgzLDI5ICVUVgFhVGMBAAAAYwFWAWFWAWFWAWFWAWFnZFUFAAAAT3RoZXJWAWdjAWRVBQAAAE90aGVyYwEAAABiAAAAAAAA+H9kVQUAAABPdGhlclYBZmdVAQAAAFNnZFUKAAAAMjkvMDMvMjAyNFYBZ2MAYWMY/P//YgAAAAAA6tZAZFUKAAAAMjkvMDMvMjAyNFYBYWMCAAAAYwFWAWZjVQEAAABTAQAAAFRWAWFWAWZnVQEAAABTVgFnYwBhYxj8//9ijFwUZVZixT9kVQcAAAAxNiw3MSAlVFYBYVRjAQAAAGMBVgFhVgFhVgFhVgFhVGMAAAAAYwFWAWFWAWFWAWFWAWFWAWZnVQIAAABTZ2RVFwAAAGRlZmF1bHRSb3dBeGlzSGllcmFyY2h5ZFUQAAAAWmVpbGVuaGllcmFyY2hpZVYBZmdVAQAAAFNnZFUGAAAAYmk2NTQ5ZFUPAAAATG9hbiBieSBSYW5raW5nYWMBAAAAYwFWAWFWAWFUYwAAAABnZFUEAAAAcm9vdFYBYVYBZmdVAgAAAFNnZFUZAAAAMXN0IGxpZW4gLyBObyBwcmlvciByYW5rc1YBZ2MBZFUZAAAAMXN0IGxpZW4gLyBObyBwcmlvciByYW5rc2MAAAAAYgAAAAAAAPh/ZFUZAAAAMXN0IGxpZW4gLyBObyBwcmlvciByYW5rc1YBYWMBAAAAYwFWAWFWAWFWAWFWAWFnZFUFAAAAT3RoZXJWAWdjAWRVBQAAAE90aGVyYwEAAABiAAAAAAAA+H9kVQUAAABPdGhlclYBYWMBAAAAYwFWAWFWAWFWAWFWAWFUYwAAAABjAFYBYVYBYVYBYVYBYWdkVQQAAAByb290VgFhVgFmZ1UCAAAAU2dkVRkAAAAxc3QgbGllbiAvIE5vIHByaW9yIHJhbmtzVgFnYwFkVRkAAAAxc3QgbGllbiAvIE5vIHByaW9yIHJhbmtzYwAAAABiAAAAAAAA+H9kVRkAAAAxc3QgbGllbiAvIE5vIHByaW9yIHJhbmtzVgFhYwEAAABjAVYBYVYBYVYBYVYBYWdkVQUAAABPdGhlclYBZ2MBZFUFAAAAT3RoZXJjAQAAAGIAAAAAAAD4f2RVBQAAAE90aGVyVgFhYwEAAABjAVYBYVYBYVYBYVYBYVRjAAAAAGMAVgFhVgFhVgFhVgFhYwFnZFUaAAAAZGVmYXVsdENvbHVtbkF4aXNIaWVyYXJjaHlkVREAAABTcGFsdGVuaGllcmFyY2hpZVYBZmdVAQAAAFNnZFUGAAAAYmk2NTQ3ZFUMAAAAQ3V0IE9mZiBEYXRlZFUHAAAARERNTVlZOGMAAAAAYwFWAWFWAWFUYwAAAABnZFUEAAAAcm9vdFYBYVYBZmdVAQAAAFNnZFUKAAAAMjkvMDMvMjAyNFYBZ2MAYWMY/P//YgAAAAAA6tZAZFUKAAAAMjkvMDMvMjAyNFYBYWMBAAAAYwFWAWFWAWFWAWFWAWFUYwAAAABjAFYBYVYBYVYBYVYBYWdkVQQAAAByb290VgFhVgFmZ1UBAAAAU2dkVQoAAAAyOS8wMy8yMDI0VgFnYwBhYxj8//9iAAAAAADq1kBkVQoAAAAyOS8wMy8yMDI0VgFhYwEAAABjAVYBYVYBYVYBYVYBYVRjAAAAAGMAVgFhVgFhVgFhVgFhYwFUYwFjAGMAYgAAAAAAAAAAVgFmVQEAAABTZFUGAAAAYmk2NTQ4VGMAYwBjAGFjQgUCAFYBYWRVzAQAADxSZXN1bHQgcmVmPSJkZDY1NTI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QtMDQtMTJUMTE6Mzk6MjAuMzg1WiI+PFZhcmlhYmxlcz48TnVtZXJpY1ZhcmlhYmxlIHZhcm5hbWU9ImJpNjU0NyIgbGFiZWw9IkN1dCBPZmYgRGF0ZSIgcmVmPSJiaTY1NDciIGNvbHVtbj0iYzAiIGZvcm1hdD0iRERNTVlZOCIgdXNhZ2U9ImNhdGVnb3JpY2FsIi8+PFN0cmluZ1ZhcmlhYmxlIHZhcm5hbWU9ImJpNjU0OSIgbGFiZWw9IkxvYW4gYnkgUmFua2luZyIgcmVmPSJiaTY1NDkiIGNvbHVtbj0iYzEiLz48TnVtZXJpY1ZhcmlhYmxlIHZhcm5hbWU9ImJpNjU0OCIgbGFiZWw9IiUgb2YgVE9UQUwgQmFsYW5jZSIgcmVmPSJiaTY1NDgiIGNvbHVtbj0iYzI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wvQ29sdW1ucz48RGF0YSBmb3JtYXQ9IkNTViIgcm93Q291bnQ9IjIiIGF2YWlsYWJsZVJvd0NvdW50PSIyIiBzaXplPSI1OSIgZGF0YUxheW91dD0ibWluaW1hbCIgZ3JhbmRUb3RhbD0iZmFsc2UiIGlzSW5kZXhlZD0idHJ1ZSIgY29udGVudEtleT0iV0JGT0Q0SzdXNk5GWDJUR0ozSjNNN1FTTlJGRVIyR0YiPjwhW0NEQVRBWzIzNDY0LjAsMCwwLjgzMjkzNjQ3ODI3NjAyMDcKMjM0NjQuMCwxLDAuMTY3MDYzNTIxNzIzOTc4NzYKXV0+PC9EYXRhPjxTdHJpbmdUYWJsZSBmb3JtYXQ9IkNTViIgcm93Q291bnQ9IjIiIHNpemU9IjM2IiBjb250ZW50S2V5PSI1UElDTkxQNks2SktFTkNPTVBGQTVRQlBSSkdIWU5PRSI+PCFbQ0RBVEFbIjFzdCBsaWVuIC8gTm8gcHJpb3IgcmFua3MiCiJPdGhlciIKXV0+PC9TdHJpbmdUYWJsZT48L1Jlc3VsdD5WAWFjAGMAYwBjAWMAYwBjAFYBYWMBAAAAYwBjAF1FTkRfUkMr</data>
</ReportState>
</file>

<file path=customXml/item77.xml><?xml version="1.0" encoding="utf-8"?>
<ReportState xmlns="sas.reportstate">
  <data type="reportstate">Q0VDU19TVEFSVFtWAWdVAAAAAFNUXUVORF9DRUNTKys=</data>
</ReportState>
</file>

<file path=customXml/item78.xml><?xml version="1.0" encoding="utf-8"?>
<ReportState xmlns="sas.reportstate">
  <data type="reportstate">UkNfU1RBUlRbVgVnZ1VjAgAAAFNnYwIAAABjAAAAAGRVBgAAAHZlMTIzNmRVAAAAAGMAAAAAZ5lmVQEAAABTVgFnmGRVBwAAAGJpMTAxNDZkVRIAAABSZWZpbmFuY2luZyBNYXJrZXJhVgFnYwFkVQIAAAA3MWMY/P//YgAAAAAAAPh/ZFUCAAAANzFjAQAAAFRjCAAAAGFjAGdjAgAAAGMAAAAAZFUFAAAAdmU3MjNkVQAAAABjAAAAAGeZZlUBAAAAU1YBZ5hkVQYAAABiaTYyMjlkVQwAAABDdXQgT2ZmIERhdGVhVgFnYwBhYxj8//9iAAAAAADq1kBkVQoAAAAyOS8wMy8yMDI0YwEAAABUYwgAAABhYwBUVgFmVQIAAABTZFUGAAAAYmk2MjI5ZFUFAAAAYmk3NTBUVgFhVgFnZFUGAAAAZGQxMDIxVgFmVQIAAABTZFUFAAAAQVNTRVRkVQQAAABCT05EVFYBZmdVBAAAAFNWAWfAYwAAAABkVQYAAABiaTYyMjlkVQwAAABDdXQgT2ZmIERhdGVkVQcAAABERE1NWVk4YxgAAABWAWZjVQMAAABTAAAAAADq1kAAAAAAAOrWQAAAAAAA6tZAVFYBYWMBAAAAYgMAAABiAAAAAAAA+H9iAAAAAAAA+H9iAAAAAAAA+H9iAAAAAAAA+H9iAAAAAAAA+H9hYwBjAGMAYwFWAWfAYwEAAABkVQUAAABiaTc1MGRVDAAAAEFzc2V0IC8gQm9uZGFjGAAAAFYBYVYBZmNVAwAAAFOc////AAAAAAEAAABUYwEAAABiAwAAAGIAAAAAAAD4f2IAAAAAAAD4f2IAAAAAAAD4f2IAAAAAAAD4f2IAAAAAAAD4f2FjAGMAYwBjAVYBZ8BjAAAAAGRVBQAAAGJpNzA1ZFUMAAAAQXZlcmFnZSBMaWZlZFUJAAAAQ09NTUEzMi4yYwAAAABWAWZjVQMAAABTCAt/YZOkR0Anfc5s0NhAQIY3wtILLytAVFYBYWMCAAAAYgMAAABiAAAAAAAA+H9iAAAAAAAA+H9iAAAAAAAA+H9iAAAAAAAA+H9iAAAAAAAA+H9hYwBjAGMAYwFWAWfAYwAAAABkVQUAAABiaTY5OWRVIAAAAFdlaWdodGVkIEF2ZXJhZ2UgTGlmZSAoaW4geWVhcnMpZFUJAAAAQ09NTUExMi4xYxgAAABWAWZjVQMAAABT5J2+5oeUHkAYs3kwZSAkQL2i6wqicBJAVFYBYWMCAAAAYgMAAABiAAAAAAAA+H9iAAAAAAAA+H9iAAAAAAAA+H9iAAAAAAAA+H9iAAAAAAAA+H9hYwBjAGMAYwFUZ6BmY1UDAAAAUwAAAFRWAWVjVQAAAABTVGFWAWFjAwAAAGIDAAAAYwFjAGIAAAAAAAAAAFYBYVYBYVYDZ2dkVQYAAABkZDEwMjFWAWFWAWZnVQEAAABTZ2RVCgAAADI5LzAzLzIwMjRWAWdjAGFjGPz//2IAAAAAAOrWQGRVCgAAADI5LzAzLzIwMjRWAWZnVQMAAABTZ2RVCwAAAE1BVENIRVNfQUxMVgFnYwFkVQsAAABNQVRDSEVTX0FMTGOc////YgAAAAAAAPh/ZFULAAAATUFUQ0hFU19BTExWAWFjAgAAAGMBVgFmY1UBAAAAUwAAAABUVgFhVgFmZ1UCAAAAU1YBZ2MAYWMY/P//YuSdvuaHlB5AZFUDAAAANyw2VgFnYwBhYxj8//9iCAt/YZOkR0BkVQUAAAA0NywyOVRWAWFnZFUFAAAAQVNTRVRWAWdjAWRVBQAAAEFTU0VUYwAAAABiAAAAAAAA+H9kVQUAAABBU1NFVFYBYWMCAAAAYwFWAWZjVQEAAABTAQAAAFRWAWFWAWZnVQIAAABTVgFnYwBhYxj8//9iGLN5MGUgJEBkVQQAAAAxMCwxVgFnYwBhYxj8//9iJ33ObNDYQEBkVQUAAAAzMyw2OVRWAWFnZFUEAAAAQk9ORFYBZ2MBZFUEAAAAQk9ORGMBAAAAYgAAAAAAAPh/ZFUEAAAAQk9ORFYBYWMCAAAAYwFWAWZjVQEAAABTAgAAAFRWAWFWAWZnVQIAAABTVgFnYwBhYxj8//9ivaLrCqJwEkBkVQMAAAA0LDZWAWdjAGFjGPz//2KGN8LSCy8rQGRVBQAAADEzLDU5VFYBYVRjAQAAAGMBVgFhVgFhVgFhVgFhVGMAAAAAYwFWAWFWAWFWAWFWAWFWAWZnVQEAAABTZ2RVFwAAAGRlZmF1bHRSb3dBeGlzSGllcmFyY2h5ZFUQAAAAWmVpbGVuaGllcmFyY2hpZVYBZmdVAgAAAFNnZFUGAAAAYmk2MjI5ZFUMAAAAQ3V0IE9mZiBEYXRlZFUHAAAARERNTVlZOGMAAAAAYwFWAWFWAWFnZFUFAAAAYmk3NTBkVQwAAABBc3NldCAvIEJvbmRhYwEAAABjAVYBYVYBYVRjAAAAAGdkVQQAAAByb290VgFhVgFmZ1UBAAAAU2dkVQoAAAAyOS8wMy8yMDI0VgFnYwBhYxj8//9iAAAAAADq1kBkVQoAAAAyOS8wMy8yMDI0VgFmZ1UCAAAAU2dkVQUAAABBU1NFVFYBZ2MBZFUFAAAAQVNTRVRjAAAAAGIAAAAAAAD4f2RVBQAAAEFTU0VUVgFhYwIAAABjAVYBYVYBYVYBYVYBYWdkVQQAAABCT05EVgFnYwFkVQQAAABCT05EYwEAAABiAAAAAAAA+H9kVQQAAABCT05EVgFhYwIAAABjAVYBYVYBYVYBYVYBYVRjAQAAAGMAVgFhVgFhVgFhVgFhVGMAAAAAYwBWAWFWAWFWAWFWAWFnZFUEAAAAcm9vdFYBYVYBZmdVAQAAAFNnZFUKAAAAMjkvMDMvMjAyNFYBZ2MAYWMY/P//YgAAAAAA6tZAZFUKAAAAMjkvMDMvMjAyNFYBZmdVAgAAAFNnZFUFAAAAQVNTRVRWAWdjAWRVBQAAAEFTU0VUYwAAAABiAAAAAAAA+H9kVQUAAABBU1NFVFYBYWMCAAAAYwFWAWFWAWFWAWFWAWFnZFUEAAAAQk9ORFYBZ2MBZFUEAAAAQk9ORGMBAAAAYgAAAAAAAPh/ZFUEAAAAQk9ORFYBYWMCAAAAYwFWAWFWAWFWAWFWAWFUYwEAAABjAFYBYVYBYVYBYVYBYVRjAAAAAGMAVgFhVgFhVgFhVgFhYwFUYwFjAGMAYgAAAAAAAAAAVgFmVQIAAABTZFUFAAAAYmk2OTlkVQUAAABiaTcwNVRjAGMAYwBhY0IFAgBWAWFkVd8FAAA8UmVzdWx0IHJlZj0iZGQxMDIx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0LTA0LTEyVDExOjM5OjIyLjk5NVoiPjxWYXJpYWJsZXM+PE51bWVyaWNWYXJpYWJsZSB2YXJuYW1lPSJiaTYyMjkiIGxhYmVsPSJDdXQgT2ZmIERhdGUiIHJlZj0iYmk2MjI5IiBjb2x1bW49ImMwIiBmb3JtYXQ9IkRETU1ZWTgiIHVzYWdlPSJjYXRlZ29yaWNhbCIvPjxTdHJpbmdWYXJpYWJsZSB2YXJuYW1lPSJiaTc1MCIgbGFiZWw9IkFzc2V0IC8gQm9uZCIgcmVmPSJiaTc1MCIgY29sdW1uPSJjMSIvPjxOdW1lcmljVmFyaWFibGUgdmFybmFtZT0iYmk3MDUiIGxhYmVsPSJBdmVyYWdlIExpZmUiIHJlZj0iYmk3MDUiIGNvbHVtbj0iYzIiIGZvcm1hdD0iQ09NTUEzMi4yIiB1c2FnZT0icXVhbnRpdGF0aXZlIiBkZWZpbmVkQWdncmVnYXRpb249InN1bSIvPjxOdW1lcmljVmFyaWFibGUgdmFybmFtZT0iYmk2OTkiIGxhYmVsPSJXZWlnaHRlZCBBdmVyYWdlIExpZmUgKGluIHllYXJzKSIgcmVmPSJiaTY5OSIgY29sdW1uPSJjMyIgZm9ybWF0PSJDT01NQTEyLjE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xOdW1lcmljQ29sdW1uIGNvbG5hbWU9ImMzIiBlbmNvZGluZz0idGV4dCIgZGF0YVR5cGU9ImRvdWJsZSIvPjwvQ29sdW1ucz48RGF0YSBmb3JtYXQ9IkNTViIgcm93Q291bnQ9IjMiIGF2YWlsYWJsZVJvd0NvdW50PSIzIiBzaXplPSIxNDIiIGRhdGFMYXlvdXQ9Im1pbmltYWwiIGdyYW5kVG90YWw9ImZhbHNlIiBpc0luZGV4ZWQ9InRydWUiIGNvbnRlbnRLZXk9IkZJRExQNVFLNVhMTEVVWEJGREI2T0FMUUNCVUgzRU9ZIj48IVtDREFUQVsyMzQ2NC4wLC0xMDAsNDcuMjg1NzQ3NzA2NDQ0NTEsNy42NDUwNDk2NzI0OTMyOQoyMzQ2NC4wLDAsMzMuNjkzODYwNjI3MDA3MTUsMTAuMDYzMjcyMDEzNTI2ODI3CjIzNDY0LjAsMSwxMy41OTE4ODcwNzk0MzczNjcsNC42MDk5OTMxNDM2ODQ0NDYKXV0+PC9EYXRhPjxTdHJpbmdUYWJsZSBmb3JtYXQ9IkNTViIgcm93Q291bnQ9IjIiIHNpemU9IjE1IiBjb250ZW50S2V5PSJQRzVDNk5aNzNVTTdBVFFER09CVlFHSURCUU5WNzVRWCI+PCFbQ0RBVEFbIkFTU0VUIgoiQk9ORCIKXV0+PC9TdHJpbmdUYWJsZT48L1Jlc3VsdD5WAWFjAGMAYwBjAWMAYwBjAFYBYWMBAAAAYwBjAF1FTkRfUkMr</data>
</ReportState>
</file>

<file path=customXml/item79.xml><?xml version="1.0" encoding="utf-8"?>
<ReportState xmlns="sas.reportstate">
  <data type="reportstate">UkNfU1RBUlRbVgVnZ1VjAgAAAFNnYwIAAABjAAAAAGRVBQAAAHZlNzIzZFUAAAAAYwAAAABnmWZVAQAAAFNWAWeYZFUHAAAAYmkxMDI0MGRVDAAAAEN1dCBPZmYgRGF0ZWFWAWdjAGFjGPz//2IAAAAAAOrWQGRVCgAAADI5LzAzLzIwMjRjAQAAAFRjCAAAAGFjAGdjAgAAAGMAAAAAZFUGAAAAdmU5Mzk3ZFUAAAAAYwAAAABnmWZVAQAAAFNWAWeYZFUHAAAAYmkxMDIzOWRVEgAAAFJlZmluYW5jaW5nIE1hcmtlcmFWAWdjAWRVAgAAADcxYxj8//9iAAAAAAAA+H9kVQIAAAA3MWMBAAAAVGMIAAAAYWMAVFYBZlUIAAAAU2RVBgAAAGJpOTU0N2RVBgAAAGJpOTU1MmRVBgAAAGJpOTU0OGRVBgAAAGJpOTU0OWRVBgAAAGJpOTU1MGRVBgAAAGJpOTU1MWRVBgAAAGJpOTU1M2RVBgAAAGJpOTU1NFRWAWFWAWdkVQYAAABkZDk1NTVWAWFWAWZnVQsAAABTVgFnwGMAAAAAZFUGAAAAYmk5NTU3ZFUQAAAASW5zdGl0dXRlIE51bWJlcmRVAwAAAEY1LmMAAAAAVgFmY1UAAAAAU1RWAWFjAgAAAGIAAAAAYgAAAAAAAPh/YgAAAAAAAPh/YgAAAAAAAPh/YgAAAAAAAPh/YgAAAAAAAPh/YWMAYwBjAGMAVgFnwGMBAAAAZFUGAAAAYmk5NTQ3ZFUHAAAATG9hbiBJRGFjGAAAAFYBYVYBZmNVAAAAAFNUYwEAAABiAAAAAGIAAAAAAAD4f2IAAAAAAAD4f2IAAAAAAAD4f2IAAAAAAAD4f2IAAAAAAAD4f2FjAGMAYwBjAFYBZ8BjAAAAAGRVBgAAAGJpOTU1OGRVDgAAAEFjY291bnQgTnVtYmVyZFUHAAAAQkVTVDEyLmMAAAAAVgFmY1UAAAAAU1RWAWFjAgAAAGIAAAAAYgAAAAAAAPh/YgAAAAAAAPh/YgAAAAAAAPh/YgAAAAAAAPh/YgAAAAAAAPh/YWMAYwBjAGMAVgFnwGMBAAAAZFUGAAAAYmk5NTUyZFUOAAAAUHJvZHVjdCBHLUNvZGVhYxgAAABWAWFWAWZjVQAAAABTVGMBAAAAYgAAAABiAAAAAAAA+H9iAAAAAAAA+H9iAAAAAAAA+H9iAAAAAAAA+H9iAAAAAAAA+H9hYwBjAGMAYwBWAWfAYwEAAABkVQYAAABiaTk1NDhkVRMAAABDdXN0b21lciBTaG9ydCBOYW1lYWMYAAAAVgFhVgFmY1UAAAAAU1RjAQAAAGIAAAAAYgAAAAAAAPh/YgAAAAAAAPh/YgAAAAAAAPh/YgAAAAAAAPh/YgAAAAAAAPh/YWMAYwBjAGMAVgFnwGMAAAAAZFUGAAAAYmk5NTU5ZFUZAAAAT3duIEJhbGFuY2UgQW1vdW50IGluIEVVUmRVCQAAAENPTU1BMzIuMmMAAAAAVgFmY1UAAAAAU1RWAWFjAgAAAGIAAAAAYgAAAAAAAPh/YgAAAAAAAPh/YgAAAAAAAPh/YgAAAAAAAPh/YgAAAAAAAPh/YWMAYwBjAGMAVgFnwGMBAAAAZFUGAAAAYmk5NTQ5ZFUYAAAAQ3VzdG9tZXIgU2hvcnQgTmFtZSBDb2RlYWMYAAAAVgFhVgFmY1UAAAAAU1RjAQAAAGIAAAAAYgAAAAAAAPh/YgAAAAAAAPh/YgAAAAAAAPh/YgAAAAAAAPh/YgAAAAAAAPh/YWMAYwBjAGMAVgFnwGMBAAAAZFUGAAAAYmk5NTUwZFUWAAAAQ3VzdG9tZXIgUmF0aW5nIE1ldGhvZGFjGAAAAFYBYVYBZmNVAAAAAFNUYwEAAABiAAAAAGIAAAAAAAD4f2IAAAAAAAD4f2IAAAAAAAD4f2IAAAAAAAD4f2IAAAAAAAD4f2FjAGMAYwBjAFYBZ8BjAQAAAGRVBgAAAGJpOTU1MWRVGAAAAEN1c3RvbWVyIEdyb3VwaW5nIERvbWFpbmFjGAAAAFYBYVYBZmNVAAAAAFNUYwEAAABiAAAAAGIAAAAAAAD4f2IAAAAAAAD4f2IAAAAAAAD4f2IAAAAAAAD4f2IAAAAAAAD4f2FjAGMAYwBjAFYBZ8BjAQAAAGRVBgAAAGJpOTU1M2RVJAAAAEluZGljYXRvciBQcm9wZXJ0eSBVc2FnZSBSZXNpZGVudGlhbGFjGAAAAFYBYVYBZmNVAAAAAFNUYwEAAABiAAAAAGIAAAAAAAD4f2IAAAAAAAD4f2IAAAAAAAD4f2IAAAAAAAD4f2IAAAAAAAD4f2FjAGMAYwBjAFYBZ8BjAQAAAGRVBgAAAGJpOTU1NGRVIAAAAEluZGljYXRvciBQYXJ0aWFsIENvbW1lcmNpYWwgVXNlYWMYAAAAVgFhVgFmY1UAAAAAU1RjAQAAAGIAAAAAYgAAAAAAAPh/YgAAAAAAAPh/YgAAAAAAAPh/YgAAAAAAAPh/YgAAAAAAAPh/YWMAYwBjAGMAVGegZmNVAAAAAFNUVgFlY1UAAAAAU1RhVgFhYwAAAABiAAAAAGMBYwBiAAAAAAAAAABWAWFWAWFWA2FhY0IEBgRWAWFkVdYIAAA8UmVzdWx0IHJlZj0iZGQ5NTU1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0LTA0LTEyVDExOjM5OjIwLjM4NVoiPjxWYXJpYWJsZXM+PE51bWVyaWNWYXJpYWJsZSB2YXJuYW1lPSJiaTk1NTciIGxhYmVsPSJJbnN0aXR1dGUgTnVtYmVyIiByZWY9ImJpOTU1NyIgY29sdW1uPSJjMCIgZm9ybWF0PSJGNS4iIHVzYWdlPSJxdWFudGl0YXRpdmUiIGRlZmluZWRBZ2dyZWdhdGlvbj0ic3VtIi8+PFN0cmluZ1ZhcmlhYmxlIHZhcm5hbWU9ImJpOTU0NyIgbGFiZWw9IkxvYW4gSUQiIHJlZj0iYmk5NTQ3IiBjb2x1bW49ImMxIi8+PE51bWVyaWNWYXJpYWJsZSB2YXJuYW1lPSJiaTk1NTgiIGxhYmVsPSJBY2NvdW50IE51bWJlciIgcmVmPSJiaTk1NTgiIGNvbHVtbj0iYzIiIGZvcm1hdD0iQkVTVDEyLiIgdXNhZ2U9InF1YW50aXRhdGl2ZSIgZGVmaW5lZEFnZ3JlZ2F0aW9uPSJzdW0iLz48U3RyaW5nVmFyaWFibGUgdmFybmFtZT0iYmk5NTUyIiBsYWJlbD0iUHJvZHVjdCBHLUNvZGUiIHJlZj0iYmk5NTUyIiBjb2x1bW49ImMzIi8+PFN0cmluZ1ZhcmlhYmxlIHZhcm5hbWU9ImJpOTU0OCIgbGFiZWw9IkN1c3RvbWVyIFNob3J0IE5hbWUiIHJlZj0iYmk5NTQ4IiBjb2x1bW49ImM0Ii8+PE51bWVyaWNWYXJpYWJsZSB2YXJuYW1lPSJiaTk1NTkiIGxhYmVsPSJPd24gQmFsYW5jZSBBbW91bnQgaW4gRVVSIiByZWY9ImJpOTU1OSIgY29sdW1uPSJjNSIgZm9ybWF0PSJDT01NQTMyLjIiIHVzYWdlPSJxdWFudGl0YXRpdmUiIGRlZmluZWRBZ2dyZWdhdGlvbj0ic3VtIi8+PFN0cmluZ1ZhcmlhYmxlIHZhcm5hbWU9ImJpOTU0OSIgbGFiZWw9IkN1c3RvbWVyIFNob3J0IE5hbWUgQ29kZSIgcmVmPSJiaTk1NDkiIGNvbHVtbj0iYzYiLz48U3RyaW5nVmFyaWFibGUgdmFybmFtZT0iYmk5NTUwIiBsYWJlbD0iQ3VzdG9tZXIgUmF0aW5nIE1ldGhvZCIgcmVmPSJiaTk1NTAiIGNvbHVtbj0iYzciLz48U3RyaW5nVmFyaWFibGUgdmFybmFtZT0iYmk5NTUxIiBsYWJlbD0iQ3VzdG9tZXIgR3JvdXBpbmcgRG9tYWluIiByZWY9ImJpOTU1MSIgY29sdW1uPSJjOCIvPjxTdHJpbmdWYXJpYWJsZSB2YXJuYW1lPSJiaTk1NTMiIGxhYmVsPSJJbmRpY2F0b3IgUHJvcGVydHkgVXNhZ2UgUmVzaWRlbnRpYWwiIHJlZj0iYmk5NTUzIiBjb2x1bW49ImM5Ii8+PFN0cmluZ1ZhcmlhYmxlIHZhcm5hbWU9ImJpOTU1NCIgbGFiZWw9IkluZGljYXRvciBQYXJ0aWFsIENvbW1lcmNpYWwgVXNlIiByZWY9ImJpOTU1NCIgY29sdW1uPSJjMTAiLz48L1ZhcmlhYmxlcz48Q29sdW1ucz48TnVtZXJpY0NvbHVtbiBjb2xuYW1lPSJjMCIgZW5jb2Rpbmc9InRleHQiIGRhdGFUeXBlPSJkb3VibGUiLz48U3RyaW5nQ29sdW1uIGNvbG5hbWU9ImMxIiBlbmNvZGluZz0idGV4dCIgbWF4TGVuZ3RoPSIwIi8+PE51bWVyaWNDb2x1bW4gY29sbmFtZT0iYzIiIGVuY29kaW5nPSJ0ZXh0IiBkYXRhVHlwZT0iZG91YmxlIi8+PFN0cmluZ0NvbHVtbiBjb2xuYW1lPSJjMyIgZW5jb2Rpbmc9InRleHQiIG1heExlbmd0aD0iMCIvPjxTdHJpbmdDb2x1bW4gY29sbmFtZT0iYzQiIGVuY29kaW5nPSJ0ZXh0IiBtYXhMZW5ndGg9IjAiLz48TnVtZXJpY0NvbHVtbiBjb2xuYW1lPSJjNSIgZW5jb2Rpbmc9InRleHQiIGRhdGFUeXBlPSJkb3VibGUiLz48U3RyaW5nQ29sdW1uIGNvbG5hbWU9ImM2IiBlbmNvZGluZz0idGV4dCIgbWF4TGVuZ3RoPSIwIi8+PFN0cmluZ0NvbHVtbiBjb2xuYW1lPSJjNyIgZW5jb2Rpbmc9InRleHQiIG1heExlbmd0aD0iMCIvPjxTdHJpbmdDb2x1bW4gY29sbmFtZT0iYzgiIGVuY29kaW5nPSJ0ZXh0IiBtYXhMZW5ndGg9IjAiLz48U3RyaW5nQ29sdW1uIGNvbG5hbWU9ImM5IiBlbmNvZGluZz0idGV4dCIgbWF4TGVuZ3RoPSIwIi8+PFN0cmluZ0NvbHVtbiBjb2xuYW1lPSJjMTAiIGVuY29kaW5nPSJ0ZXh0IiBtYXhMZW5ndGg9IjAiLz48L0NvbHVtbnM+PERhdGEgZm9ybWF0PSJDU1YiIHJvd0NvdW50PSIwIiBhdmFpbGFibGVSb3dDb3VudD0iMCIgc2l6ZT0iMCIgZGF0YUxheW91dD0ibWluaW1hbCIgZ3JhbmRUb3RhbD0iZmFsc2UiIGlzSW5kZXhlZD0iZmFsc2UiLz48L1Jlc3VsdD5WAWFjAGMAYwBjAWMAYwBjAFYBYWMBAAAAYwBjAF1FTkRfUkMr</data>
</ReportState>
</file>

<file path=customXml/item8.xml><?xml version="1.0" encoding="utf-8"?>
<ReportState xmlns="sas.reportstate">
  <data type="reportstate">Q0VDU19TVEFSVFtWAWdVAAAAAFNUXUVORF9DRUNTKys=</data>
</ReportState>
</file>

<file path=customXml/item80.xml><?xml version="1.0" encoding="utf-8"?>
<ReportState xmlns="sas.reportstate">
  <data type="reportstate">Q0VDU19TVEFSVFtWAWdVAAAAAFNUXUVORF9DRUNTKys=</data>
</ReportState>
</file>

<file path=customXml/item81.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NC0wNC0xMlQxNjo1MTo1MFoiIG5leHRVbmlxdWVOYW1lSW5kZXg9IjEwMjQzIj4KICAgIDxSZXN1bHRzPgogICAgICAgIDxSZXN1bHQgcmVmPSJkZDE3MTI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NC0wNC0xMlQxMTozOToyMi45OTVaIj4KICAgICAgICAgICAgPFZhcmlhYmxlcz4KICAgICAgICAgICAgICAgIDxOdW1lcmljVmFyaWFibGUgdmFybmFtZT0iYmk3MjgiIGxhYmVsPSJDdXQgT2ZmIERhdGUiIHJlZj0iYmk3MjgiIGNvbHVtbj0iYzAiIGZvcm1hdD0iRERNTVlZOCIgdXNhZ2U9ImNhdGVnb3JpY2FsIi8+CiAgICAgICAgICAgIDwvVmFyaWFibGVzPgogICAgICAgICAgICA8Q29sdW1ucz4KICAgICAgICAgICAgICAgIDxOdW1lcmljQ29sdW1uIGNvbG5hbWU9ImMwIiBlbmNvZGluZz0idGV4dCIgZGF0YVR5cGU9ImRhdGUiLz4KICAgICAgICAgICAgPC9Db2x1bW5zPgogICAgICAgICAgICA8RGVmaW5lZFNvcnRJdGVtcz4KICAgICAgICAgICAgICAgIDxEZWZpbmVkU29ydEl0ZW0gdmFyaWFibGU9ImJpNzI4IiBzb3J0RGlyZWN0aW9uPSJkZXNjZW5kaW5nIi8+CiAgICAgICAgICAgIDwvRGVmaW5lZFNvcnRJdGVtcz4KICAgICAgICAgICAgPERhdGEgZm9ybWF0PSJDU1YiIHJvd0NvdW50PSIyNiIgYXZhaWxhYmxlUm93Q291bnQ9IjI2IiBzaXplPSIyMDgiIGRhdGFMYXlvdXQ9Im1pbmltYWwiIGdyYW5kVG90YWw9ImZhbHNlIiBpc0luZGV4ZWQ9ImZhbHNlIiBjb250ZW50S2V5PSJYM0hNUTZJMlVIVElXTFJGQk1QUUlTSk9ENUdYS0VHSSI+CiAgICAgICAgICAgICAgICA8IVtDREFUQVsyMzQ3Ny4wCjIzNDc2LjAKMjM0NzUuMAoyMzQ3NC4wCjIzNDcxLjAKMjM0NzAuMAoyMzQ2OS4wCjIzNDY0LjAKMjM0MzUuMAoyMzQwNi4wCjIzMzczLjAKMjMzNDQuMAoyMzMxNC4wCjIzMjgyLjAKMjMyNTMuMAoyMzIyMi4wCjIzMTkxLjAKMjMxNjEuMAoyMzEyOC4wCjIzMTAwLjAKMjMwMDkuMAoyMjkxOC4wCjIyODI2LjAKMjI3MzUuMAoyMjY0NS4wCjIyNTUz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xMDE0MiIgYmFzZT0iYmkyOSIvPgogICAgICAgICAgICAgICAgPFJlbGF0aW9uYWxEYXRhSXRlbSBuYW1lPSJiaTEwMTQzIiBiYXNlPSJiaTMxIi8+CiAgICAgICAgICAgIDwvQnVzaW5lc3NJdGVtcz4KICAgICAgICAgICAgPERhdGFEZWZpbml0aW9uIG5hbWU9ImRkNzQz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czOSIvPgogICAgICAgICAgICAgICAgICAgICAgICAgICAgPEJ1c2luZXNzSXRlbSByZWY9ImJpNzUzIi8+CiAgICAgICAgICAgICAgICAgICAgICAgICAgICA8QnVzaW5lc3NJdGVtIHJlZj0iYmk3NTUiLz4KICAgICAgICAgICAgICAgICAgICAgICAgPC9BeGlzPgogICAgICAgICAgICAgICAgICAgIDwvQXhlcz4KICAgICAgICAgICAgICAgIDwvUmVsYXRpb25hbFF1ZXJ5PgogICAgICAgICAgICAgICAgPFJlc3VsdERlZmluaXRpb25zPgogICAgICAgICAgICAgICAgICAgIDxSZXN1bHREZWZpbml0aW9uIG5hbWU9ImRkNzM4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1NyIvPgogICAgICAgICAgICAgICAgPC9EZXRhaWxGaWx0ZXJzPgogICAgICAgICAgICA8L0FwcGxpZWRGaWx0ZXJzPgogICAgICAgIDwvUGFyZW50RGF0YURlZmluaXRpb24+CiAgICAgICAgPFBhcmVudERhdGFEZWZpbml0aW9uIG5hbWU9ImRkODQ3IiBkYXRhU291cmNlPSJkczg1MSIgY2hpbGRRdWVyeVJlbGF0aW9uc2hpcD0iaW5kZXBlbmRlbnQiIHN0YXR1cz0iZXhlY3V0YWJsZSI+CiAgICAgICAgICAgIDxCdXNpbmVzc0l0ZW1zPgogICAgICAgICAgICAgICAgPFJlbGF0aW9uYWxEYXRhSXRlbSBuYW1lPSJiaTEwMDgiIGJhc2U9ImJpODU3Ii8+CiAgICAgICAgICAgICAgICA8UmVsYXRpb25hbEZpbHRlckl0ZW0gbmFtZT0iYmkxMDEw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TAwOCxiaW5uZWR9LCdZJyk8L0V4cHJlc3Npb24+CiAgICAgICAgICAgICAgICA8L1JlbGF0aW9uYWxGaWx0ZXJJdGVtPgogICAgICAgICAgICAgICAgPFJlbGF0aW9uYWxEYXRhSXRlbSBuYW1lPSJiaTEwNDciIGJhc2U9ImJpMTA0NiIvPgogICAgICAgICAgICAgICAgPFJlbGF0aW9uYWxEYXRhSXRlbSBuYW1lPSJiaTEwMTQ0IiBiYXNlPSJiaTg3MyIvPgogICAgICAgICAgICAgICAgPFJlbGF0aW9uYWxEYXRhSXRlbSBuYW1lPSJiaTEwMTQ1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MTAxNDYiIGJhc2U9ImJpMzEiLz4KICAgICAgICAgICAgPC9CdXNpbmVzc0l0ZW1zPgogICAgICAgICAgICA8RGF0YURlZmluaXRpb24gbmFtZT0iZGQxMDIw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5OSIvPgogICAgICAgICAgICAgICAgICAgICAgICAgICAgPEJ1c2luZXNzSXRlbSByZWY9ImJpNzA1Ii8+CiAgICAgICAgICAgICAgICAgICAgICAgIDwvQXhpcz4KICAgICAgICAgICAgICAgICAgICAgICAgPEF4aXMgdHlwZT0icm93Ij4KICAgICAgICAgICAgICAgICAgICAgICAgICAgIDxCdXNpbmVzc0l0ZW0gcmVmPSJiaTYyMjkiLz4KICAgICAgICAgICAgICAgICAgICAgICAgICAgIDxCdXNpbmVzc0l0ZW0gcmVmPSJiaTc1MCIvPgogICAgICAgICAgICAgICAgICAgICAgICA8L0F4aXM+CiAgICAgICAgICAgICAgICAgICAgPC9BeGVzPgogICAgICAgICAgICAgICAgICAgIDxSb3dTb3J0SXRlbXM+CiAgICAgICAgICAgICAgICAgICAgICAgIDxTb3J0SXRlbSByZWY9ImJpNjIyOSIgc29ydERpcmVjdGlvbj0iZGVzY2VuZGluZyIvPgogICAgICAgICAgICAgICAgICAgICAgICA8U29ydEl0ZW0gcmVmPSJiaTc1MCIgc29ydERpcmVjdGlvbj0iYXNjZW5kaW5nIi8+CiAgICAgICAgICAgICAgICAgICAgPC9Sb3dTb3J0SXRlbXM+CiAgICAgICAgICAgICAgICA8L011bHRpZGltZW5zaW9uYWxRdWVyeT4KICAgICAgICAgICAgICAgIDxSZXN1bHREZWZpbml0aW9ucz4KICAgICAgICAgICAgICAgICAgICA8UmVzdWx0RGVmaW5pdGlvbiBuYW1lPSJkZDEw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jgiIGRhdGFTb3VyY2U9ImRzNyIgY2hpbGRRdWVyeVJlbGF0aW9uc2hpcD0iaW5kZXBlbmRlbnQiIHN0YXR1cz0iZXhlY3V0YWJsZSI+CiAgICAgICAgICAgIDxCdXNpbmVzc0l0ZW1zPgogICAgICAgICAgICAgICAgPFJlbGF0aW9uYWxEYXRhSXRlbSBuYW1lPSJiaTY1NiIgYmFzZT0iYmk4Ii8+CiAgICAgICAgICAgICAgICA8UmVsYXRpb25hbERhdGFJdGVtIG5hbWU9ImJpNjU0IiBiYXNlPSJiaTYxNCIvPgogICAgICAgICAgICAgICAgPFJlbGF0aW9uYWxEYXRhSXRlbSBuYW1lPSJiaTQ4MyIgYmFzZT0iYmkxNiIvPgogICAgICAgICAgICAgICAgPFJlbGF0aW9uYWxEYXRhSXRlbSBuYW1lPSJiaTYyMjEiIGJhc2U9ImJpMTAiLz4KICAgICAgICAgICAgICAgIDxSZWxhdGlvbmFsRGF0YUl0ZW0gbmFtZT0iYmkxMDE0Ny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xMDE0OCIgYmFzZT0iYmkyOSIvPgogICAgICAgICAgICAgICAgPFJlbGF0aW9uYWxEYXRhSXRlbSBuYW1lPSJiaTEwMTQ5IiBiYXNlPSJiaTMxIi8+CiAgICAgICAgICAgIDwvQnVzaW5lc3NJdGVtcz4KICAgICAgICAgICAgPERhdGFEZWZpbml0aW9uIG5hbWU9ImRkMTAzO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xMDE3Ii8+CiAgICAgICAgICAgICAgICAgICAgICAgIDwvQXhpcz4KICAgICAgICAgICAgICAgICAgICAgICAgPEF4aXMgdHlwZT0icm93Ij4KICAgICAgICAgICAgICAgICAgICAgICAgICAgIDxCdXNpbmVzc0l0ZW0gcmVmPSJiaTcxOSIvPgogICAgICAgICAgICAgICAgICAgICAgICAgICAgPEJ1c2luZXNzSXRlbSByZWY9ImJpNzIwIi8+CiAgICAgICAgICAgICAgICAgICAgICAgIDwvQXhpcz4KICAgICAgICAgICAgICAgICAgICA8L0F4ZXM+CiAgICAgICAgICAgICAgICAgICAgPFJvd1NvcnRJdGVtcz4KICAgICAgICAgICAgICAgICAgICAgICAgPFNvcnRJdGVtIHJlZj0iYmk3MTkiIHNvcnREaXJlY3Rpb249ImFzY2VuZGluZyIvPgogICAgICAgICAgICAgICAgICAgICAgICA8U29ydEl0ZW0gcmVmPSJiaTcyMCIgc29ydERpcmVjdGlvbj0iYXNjZW5kaW5nIi8+CiAgICAgICAgICAgICAgICAgICAgPC9Sb3dTb3J0SXRlbXM+CiAgICAgICAgICAgICAgICA8L011bHRpZGltZW5zaW9uYWxRdWVyeT4KICAgICAgICAgICAgICAgIDxSZXN1bHREZWZpbml0aW9ucz4KICAgICAgICAgICAgICAgICAgICA8UmVzdWx0RGVmaW5pdGlvbiBuYW1lPSJkZDEwMz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yMzciIGRhdGFTb3VyY2U9ImRzODUxIiBjaGlsZFF1ZXJ5UmVsYXRpb25zaGlwPSJpbmRlcGVuZGVudCIgc3RhdHVzPSJleGVjdXRhYmxlIj4KICAgICAgICAgICAgPEJ1c2luZXNzSXRlbXM+CiAgICAgICAgICAgICAgICA8UmVsYXRpb25hbERhdGFJdGVtIG5hbWU9ImJpMTI0MSIgYmFzZT0iYmk5MjQiLz4KICAgICAgICAgICAgICAgIDxSZWxhdGlvbmFsRmlsdGVySXRlbSBuYW1lPSJiaTY3M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xMjQxLGJpbm5lZH0sJzcxJyksaXNtaXNzaW5nKCR7YmkxMjQxLGJpbm5lZH0pKTwvRXhwcmVzc2lvbj4KICAgICAgICAgICAgICAgIDwvUmVsYXRpb25hbEZpbHRlckl0ZW0+CiAgICAgICAgICAgICAgICA8UmVsYXRpb25hbERhdGFJdGVtIG5hbWU9ImJpMTAxNTA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xMDE1MS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Y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ZGVzY2VuZGluZyIvPgogICAgICAgICAgICAgICAgICAgIDwvUm93U29ydEl0ZW1zPgogICAgICAgICAgICAgICAgPC9NdWx0aWRpbWVuc2lvbmFsUXVlcnk+CiAgICAgICAgICAgICAgICA8UmVzdWx0RGVmaW5pdGlvbnM+CiAgICAgICAgICAgICAgICAgICAgPFJlc3VsdERlZmluaXRpb24gbmFtZT0iZGQxMjU3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Y5IiBkYXRhU291cmNlPSJkczg1MSIgY2hpbGRRdWVyeVJlbGF0aW9uc2hpcD0iaW5kZXBlbmRlbnQiIHN0YXR1cz0iZXhlY3V0YWJsZSI+CiAgICAgICAgICAgIDxCdXNpbmVzc0l0ZW1zPgogICAgICAgICAgICAgICAgPFJlbGF0aW9uYWxEYXRhSXRlbSBuYW1lPSJiaTEzNjYiIGJhc2U9ImJpMTA1OSIvPgogICAgICAgICAgICAgICAgPFJlbGF0aW9uYWxEYXRhSXRlbSBuYW1lPSJiaTEzODAiIGJhc2U9ImJpMTI4OSIvPgogICAgICAgICAgICAgICAgPFJlbGF0aW9uYWxEYXRhSXRlbSBuYW1lPSJiaTE3MzUiIGJhc2U9ImJpODczIi8+CiAgICAgICAgICAgICAgICA8UmVsYXRpb25hbERhdGFJdGVtIG5hbWU9ImJpMjg2OCIgYmFzZT0iYmkxODcwIi8+CiAgICAgICAgICAgICAgICA8UmVsYXRpb25hbERhdGFJdGVtIG5hbWU9ImJpMTAxNTIiIGJhc2U9ImJpOTI0Ii8+CiAgICAgICAgICAgIDwvQnVzaW5lc3NJdGVtcz4KICAgICAgICAgICAgPERhdGFEZWZpbml0aW9uIG5hbWU9ImRkMTM3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zNjYiLz4KICAgICAgICAgICAgICAgICAgICAgICAgICAgIDxCdXNpbmVzc0l0ZW0gcmVmPSJiaTI4NjgiLz4KICAgICAgICAgICAgICAgICAgICAgICAgPC9BeGlzPgogICAgICAgICAgICAgICAgICAgICAgICA8QXhpcyB0eXBlPSJyb3ciPgogICAgICAgICAgICAgICAgICAgICAgICAgICAgPEJ1c2luZXNzSXRlbSByZWY9ImJpMTczNSIvPgogICAgICAgICAgICAgICAgICAgICAgICAgICAgPEJ1c2luZXNzSXRlbSByZWY9ImJpMTM4MCIvPgogICAgICAgICAgICAgICAgICAgICAgICA8L0F4aXM+CiAgICAgICAgICAgICAgICAgICAgPC9BeGVzPgogICAgICAgICAgICAgICAgICAgIDxDb2x1bW5Tb3J0SXRlbXM+CiAgICAgICAgICAgICAgICAgICAgICAgIDxTb3J0SXRlbSByZWY9ImJpMTM2NiIgc29ydERpcmVjdGlvbj0iYXNjZW5kaW5nIi8+CiAgICAgICAgICAgICAgICAgICAgPC9Db2x1bW5Tb3J0SXRlbXM+CiAgICAgICAgICAgICAgICAgICAgPFJvd1NvcnRJdGVtcz4KICAgICAgICAgICAgICAgICAgICAgICAgPFNvcnRJdGVtIHJlZj0iYmkxNzM1IiBzb3J0RGlyZWN0aW9uPSJkZXNjZW5kaW5nIi8+CiAgICAgICAgICAgICAgICAgICAgICAgIDxTb3J0SXRlbSByZWY9ImJpMTM4MCIgc29ydERpcmVjdGlvbj0iYXNjZW5kaW5nIi8+CiAgICAgICAgICAgICAgICAgICAgPC9Sb3dTb3J0SXRlbXM+CiAgICAgICAgICAgICAgICA8L011bHRpZGltZW5zaW9uYWxRdWVyeT4KICAgICAgICAgICAgICAgIDxSZXN1bHREZWZpbml0aW9ucz4KICAgICAgICAgICAgICAgICAgICA8UmVzdWx0RGVmaW5pdGlvbiBuYW1lPSJkZDEzN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OTkiIGRhdGFTb3VyY2U9ImRzODUxIiBjaGlsZFF1ZXJ5UmVsYXRpb25zaGlwPSJpbmRlcGVuZGVudCIgc3RhdHVzPSJleGVjdXRhYmxlIj4KICAgICAgICAgICAgPEJ1c2luZXNzSXRlbXM+CiAgICAgICAgICAgICAgICA8UmVsYXRpb25hbERhdGFJdGVtIG5hbWU9ImJpMTM5NiIgYmFzZT0iYmkxMDU5Ii8+CiAgICAgICAgICAgICAgICA8UmVsYXRpb25hbERhdGFJdGVtIG5hbWU9ImJpMTYzOCIgYmFzZT0iYmk4NzMiLz4KICAgICAgICAgICAgICAgIDxSZWxhdGlvbmFsRGF0YUl0ZW0gbmFtZT0iYmkyODk4IiBiYXNlPSJiaTE4NzAiLz4KICAgICAgICAgICAgICAgIDxSZWxhdGlvbmFsRGF0YUl0ZW0gbmFtZT0iYmkyOTMxIiBiYXNlPSJiaTI5MjgiLz4KICAgICAgICAgICAgICAgIDxSZWxhdGlvbmFsRGF0YUl0ZW0gbmFtZT0iYmkxMDE1My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EwMTU0IiBiYXNlPSJiaTg3MyIvPgogICAgICAgICAgICA8L0J1c2luZXNzSXRlbXM+CiAgICAgICAgICAgIDxEYXRhRGVmaW5pdGlvbiBuYW1lPSJkZDE0MjciIHR5cGU9InJlbGF0aW9uYWwiIGRhdGFTb3VyY2U9ImRzODUxIj4KICAgICAgICAgICAgICAgIDxSZWxhdGlvbmFsUXVlcnkgZGV0YWlsPSJmYWxzZSI+CiAgICAgICAgICAgICAgICAgICAgPFNvcnRJdGVtcz4KICAgICAgICAgICAgICAgICAgICAgICAgPFNvcnRJdGVtIHJlZj0iYmkxNDMwIiBzb3J0RGlyZWN0aW9uPSJkZXNjZW5kaW5nIi8+CiAgICAgICAgICAgICAgICAgICAgPC9Tb3J0SXRlbXM+CiAgICAgICAgICAgICAgICAgICAgPEF4ZXM+CiAgICAgICAgICAgICAgICAgICAgICAgIDxBeGlzIHR5cGU9ImNvbHVtbiI+CiAgICAgICAgICAgICAgICAgICAgICAgICAgICA8QnVzaW5lc3NJdGVtIHJlZj0iYmkxNDMwIi8+CiAgICAgICAgICAgICAgICAgICAgICAgIDwvQXhpcz4KICAgICAgICAgICAgICAgICAgICA8L0F4ZXM+CiAgICAgICAgICAgICAgICA8L1JlbGF0aW9uYWxRdWVyeT4KICAgICAgICAgICAgICAgIDxSZXN1bHREZWZpbml0aW9ucz4KICAgICAgICAgICAgICAgICAgICA8UmVzdWx0RGVmaW5pdGlvbiBuYW1lPSJkZDE0Mj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SIvPgogICAgICAgICAgICAgICAgPC9EZXRhaWxGaWx0ZXJzPgogICAgICAgICAgICA8L0FwcGxpZWRGaWx0ZXJzPgogICAgICAgIDwvUGFyZW50RGF0YURlZmluaXRpb24+CiAgICAgICAgPFBhcmVudERhdGFEZWZpbml0aW9uIG5hbWU9ImRkMTQ0MyIgZGF0YVNvdXJjZT0iZHM4NTEiIGNoaWxkUXVlcnlSZWxhdGlvbnNoaXA9ImluZGVwZW5kZW50IiBzdGF0dXM9ImV4ZWN1dGFibGUiPgogICAgICAgICAgICA8QnVzaW5lc3NJdGVtcz4KICAgICAgICAgICAgICAgIDxSZWxhdGlvbmFsRGF0YUl0ZW0gbmFtZT0iYmkxNDY1IiBiYXNlPSJiaTE0MzgiLz4KICAgICAgICAgICAgICAgIDxSZWxhdGlvbmFsRGF0YUl0ZW0gbmFtZT0iYmkxNDcyIiBiYXNlPSJiaTEwNDYiLz4KICAgICAgICAgICAgICAgIDxSZWxhdGlvbmFsRGF0YUl0ZW0gbmFtZT0iYmkxNDc3IiBiYXNlPSJiaTExNzEiLz4KICAgICAgICAgICAgICAgIDxSZWxhdGlvbmFsRGF0YUl0ZW0gbmFtZT0iYmkxNTExIiBiYXNlPSJiaTE0ODQiLz4KICAgICAgICAgICAgICAgIDxSZWxhdGlvbmFsRGF0YUl0ZW0gbmFtZT0iYmkxNjIyIiBiYXNlPSJiaTg3MyIvPgogICAgICAgICAgICAgICAgPFJlbGF0aW9uYWxEYXRhSXRlbSBuYW1lPSJiaTE2MzAiIGJhc2U9ImJpMTU0NiIvPgogICAgICAgICAgICAgICAgPFJlbGF0aW9uYWxEYXRhSXRlbSBuYW1lPSJiaTE3ODEiIGJhc2U9ImJpMTY1NSIvPgogICAgICAgICAgICAgICAgPFJlbGF0aW9uYWxEYXRhSXRlbSBuYW1lPSJiaTEwMTU1IiBiYXNlPSJiaTEwNTkiLz4KICAgICAgICAgICAgICAgIDxSZWxhdGlvbmFsRGF0YUl0ZW0gbmFtZT0iYmkxMDE1Ni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MTAxNTciIGJhc2U9ImJpMTA1OSIvPgogICAgICAgICAgICAgICAgPFJlbGF0aW9uYWxEYXRhSXRlbSBuYW1lPSJiaTEwMTU4IiBiYXNlPSJiaTkyNCIvPgogICAgICAgICAgICA8L0J1c2luZXNzSXRlbXM+CiAgICAgICAgICAgIDxEYXRhRGVmaW5pdGlvbiBuYW1lPSJkZDE4M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YiLz4KICAgICAgICAgICAgICAgICAgICAgICAgICAgIDxCdXNpbmVzc0l0ZW0gcmVmPSJiaTE4MDQiLz4KICAgICAgICAgICAgICAgICAgICAgICAgICAgIDxCdXNpbmVzc0l0ZW0gcmVmPSJiaTE4MDUiLz4KICAgICAgICAgICAgICAgICAgICAgICAgICAgIDxCdXNpbmVzc0l0ZW0gcmVmPSJiaTE4MDYiLz4KICAgICAgICAgICAgICAgICAgICAgICAgICAgIDxCdXNpbmVzc0l0ZW0gcmVmPSJiaTE4MDciLz4KICAgICAgICAgICAgICAgICAgICAgICAgPC9BeGlzPgogICAgICAgICAgICAgICAgICAgICAgICA8QXhpcyB0eXBlPSJyb3ciPgogICAgICAgICAgICAgICAgICAgICAgICAgICAgPEJ1c2luZXNzSXRlbSByZWY9ImJpMTgwOCIvPgogICAgICAgICAgICAgICAgICAgICAgICAgICAgPEJ1c2luZXNzSXRlbSByZWY9ImJpMTkyNiIvPgogICAgICAgICAgICAgICAgICAgICAgICA8L0F4aXM+CiAgICAgICAgICAgICAgICAgICAgPC9BeGVzPgogICAgICAgICAgICAgICAgICAgIDxSb3dTb3J0SXRlbXM+CiAgICAgICAgICAgICAgICAgICAgICAgIDxTb3J0SXRlbSByZWY9ImJpMTgwOCIgc29ydERpcmVjdGlvbj0iZGVzY2VuZGluZyIvPgogICAgICAgICAgICAgICAgICAgICAgICA8U29ydEl0ZW0gcmVmPSJiaTE5MjYiIHNvcnREaXJlY3Rpb249ImFzY2VuZGluZyIvPgogICAgICAgICAgICAgICAgICAgIDwvUm93U29ydEl0ZW1zPgogICAgICAgICAgICAgICAgPC9NdWx0aWRpbWVuc2lvbmFsUXVlcnk+CiAgICAgICAgICAgICAgICA8UmVzdWx0RGVmaW5pdGlvbnM+CiAgICAgICAgICAgICAgICAgICAgPFJlc3VsdERlZmluaXRpb24gbmFtZT0iZGQxODEy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M4IiBkYXRhU291cmNlPSJkczg1MSIgY2hpbGRRdWVyeVJlbGF0aW9uc2hpcD0iaW5kZXBlbmRlbnQiIHN0YXR1cz0iZXhlY3V0YWJsZSI+CiAgICAgICAgICAgIDxCdXNpbmVzc0l0ZW1zPgogICAgICAgICAgICAgICAgPFJlbGF0aW9uYWxEYXRhSXRlbSBuYW1lPSJiaTE5MzIiIGJhc2U9ImJpMTA0NiIvPgogICAgICAgICAgICAgICAgPFJlbGF0aW9uYWxEYXRhSXRlbSBuYW1lPSJiaTE5MzMiIGJhc2U9ImJpMTE3MSIvPgogICAgICAgICAgICAgICAgPFJlbGF0aW9uYWxEYXRhSXRlbSBuYW1lPSJiaTE5MzUiIGJhc2U9ImJpMTQ4NCIvPgogICAgICAgICAgICAgICAgPFJlbGF0aW9uYWxEYXRhSXRlbSBuYW1lPSJiaTE5MzYiIGJhc2U9ImJpODczIi8+CiAgICAgICAgICAgICAgICA8UmVsYXRpb25hbERhdGFJdGVtIG5hbWU9ImJpMTkzNCIgYmFzZT0iYmkxNjU1Ii8+CiAgICAgICAgICAgICAgICA8UmVsYXRpb25hbERhdGFJdGVtIG5hbWU9ImJpMTk1NiIgYmFzZT0iYmkxODM3Ii8+CiAgICAgICAgICAgICAgICA8UmVsYXRpb25hbERhdGFJdGVtIG5hbWU9ImJpMTk2MSIgYmFzZT0iYmkxODU4Ii8+CiAgICAgICAgICAgICAgICA8UmVsYXRpb25hbERhdGFJdGVtIG5hbWU9ImJpMTAxNTkiIGJhc2U9ImJpMTA1OSIvPgogICAgICAgICAgICAgICAgPFJlbGF0aW9uYWxEYXRhSXRlbSBuYW1lPSJiaTEwMTYw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MTAxNjEiIGJhc2U9ImJpOTI0Ii8+CiAgICAgICAgICAgIDwvQnVzaW5lc3NJdGVtcz4KICAgICAgICAgICAgPERhdGFEZWZpbml0aW9uIG5hbWU9ImRkMTk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3MiIvPgogICAgICAgICAgICAgICAgICAgICAgICAgICAgPEJ1c2luZXNzSXRlbSByZWY9ImJpMTk3MyIvPgogICAgICAgICAgICAgICAgICAgICAgICAgICAgPEJ1c2luZXNzSXRlbSByZWY9ImJpMTk3NCIvPgogICAgICAgICAgICAgICAgICAgICAgICAgICAgPEJ1c2luZXNzSXRlbSByZWY9ImJpMTk3NSIvPgogICAgICAgICAgICAgICAgICAgICAgICA8L0F4aXM+CiAgICAgICAgICAgICAgICAgICAgICAgIDxBeGlzIHR5cGU9InJvdyI+CiAgICAgICAgICAgICAgICAgICAgICAgICAgICA8QnVzaW5lc3NJdGVtIHJlZj0iYmkxOTc2Ii8+CiAgICAgICAgICAgICAgICAgICAgICAgICAgICA8QnVzaW5lc3NJdGVtIHJlZj0iYmkxOTk2Ii8+CiAgICAgICAgICAgICAgICAgICAgICAgICAgICA8QnVzaW5lc3NJdGVtIHJlZj0iYmkzMzI3Ii8+CiAgICAgICAgICAgICAgICAgICAgICAgIDwvQXhpcz4KICAgICAgICAgICAgICAgICAgICA8L0F4ZXM+CiAgICAgICAgICAgICAgICAgICAgPFJvd1NvcnRJdGVtcz4KICAgICAgICAgICAgICAgICAgICAgICAgPFNvcnRJdGVtIHJlZj0iYmkxOTc2IiBzb3J0RGlyZWN0aW9uPSJkZXNjZW5kaW5nIi8+CiAgICAgICAgICAgICAgICAgICAgICAgIDxTb3J0SXRlbSByZWY9ImJpMTk5NiIgc29ydERpcmVjdGlvbj0iYXNjZW5kaW5nIi8+CiAgICAgICAgICAgICAgICAgICAgICAgIDxTb3J0SXRlbSByZWY9ImJpMzMyNyIgc29ydERpcmVjdGlvbj0iYXNjZW5kaW5nIi8+CiAgICAgICAgICAgICAgICAgICAgPC9Sb3dTb3J0SXRlbXM+CiAgICAgICAgICAgICAgICA8L011bHRpZGltZW5zaW9uYWxRdWVyeT4KICAgICAgICAgICAgICAgIDxSZXN1bHREZWZpbml0aW9ucz4KICAgICAgICAgICAgICAgICAgICA8UmVzdWx0RGVmaW5pdGlvbiBuYW1lPSJkZDE5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IzMjciIGRhdGFTb3VyY2U9ImRzODUxIiBjaGlsZFF1ZXJ5UmVsYXRpb25zaGlwPSJpbmRlcGVuZGVudCIgc3RhdHVzPSJleGVjdXRhYmxlIj4KICAgICAgICAgICAgPEJ1c2luZXNzSXRlbXM+CiAgICAgICAgICAgICAgICA8UmVsYXRpb25hbERhdGFJdGVtIG5hbWU9ImJpMjMyMyIgYmFzZT0iYmk4NzMiLz4KICAgICAgICAgICAgICAgIDxSZWxhdGlvbmFsRGF0YUl0ZW0gbmFtZT0iYmkyMzI0IiBiYXNlPSJiaTEwNDYiLz4KICAgICAgICAgICAgICAgIDxSZWxhdGlvbmFsRGF0YUl0ZW0gbmFtZT0iYmkyMzI1IiBiYXNlPSJiaTExNzEiLz4KICAgICAgICAgICAgICAgIDxSZWxhdGlvbmFsRGF0YUl0ZW0gbmFtZT0iYmkyMzQwIiBiYXNlPSJiaTIwNDQiLz4KICAgICAgICAgICAgICAgIDxSZWxhdGlvbmFsRGF0YUl0ZW0gbmFtZT0iYmkxMDE2Mi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EwMTYzIiBiYXNlPSJiaTkyNCIvPgogICAgICAgICAgICA8L0J1c2luZXNzSXRlbXM+CiAgICAgICAgICAgIDxEYXRhRGVmaW5pdGlvbiBuYW1lPSJkZDI0NDM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0MzgiLz4KICAgICAgICAgICAgICAgICAgICAgICAgICAgIDxCdXNpbmVzc0l0ZW0gcmVmPSJiaTI0NTUiLz4KICAgICAgICAgICAgICAgICAgICAgICAgICAgIDxCdXNpbmVzc0l0ZW0gcmVmPSJiaTI1MTEiLz4KICAgICAgICAgICAgICAgICAgICAgICAgICAgIDxCdXNpbmVzc0l0ZW0gcmVmPSJiaTI1MDUiLz4KICAgICAgICAgICAgICAgICAgICAgICAgPC9BeGlzPgogICAgICAgICAgICAgICAgICAgICAgICA8QXhpcyB0eXBlPSJyb3ciPgogICAgICAgICAgICAgICAgICAgICAgICAgICAgPEJ1c2luZXNzSXRlbSByZWY9ImJpMjQ1OSIvPgogICAgICAgICAgICAgICAgICAgICAgICA8L0F4aXM+CiAgICAgICAgICAgICAgICAgICAgPC9BeGVzPgogICAgICAgICAgICAgICAgICAgIDxDb2x1bW5Tb3J0SXRlbXM+CiAgICAgICAgICAgICAgICAgICAgICAgIDxTb3J0SXRlbSByZWY9ImJpMjQzOCIgc29ydERpcmVjdGlvbj0iZGVzY2VuZGluZyIvPgogICAgICAgICAgICAgICAgICAgICAgICA8U29ydEl0ZW0gcmVmPSJiaTI0NTUiIHNvcnREaXJlY3Rpb249ImFzY2VuZGluZyIvPgogICAgICAgICAgICAgICAgICAgIDwvQ29sdW1uU29ydEl0ZW1zPgogICAgICAgICAgICAgICAgICAgIDxSb3dTb3J0SXRlbXM+CiAgICAgICAgICAgICAgICAgICAgICAgIDxNZWFzdXJlU29ydEl0ZW0gcmVmPSJiaTI1MDUiIHNvcnREaXJlY3Rpb249ImFzY2VuZGluZyI+CiAgICAgICAgICAgICAgICAgICAgICAgICAgICA8U29ydE1lbWJlciByZWY9ImJpMjQzOCI+MjI1NTA8L1NvcnRNZW1iZXI+CiAgICAgICAgICAgICAgICAgICAgICAgICAgICA8U29ydE1lbWJlciByZWY9ImJpMjQ1NSI+J1Jlc2lkZW50aWFsJzwvU29ydE1lbWJlcj4KICAgICAgICAgICAgICAgICAgICAgICAgPC9NZWFzdXJlU29ydEl0ZW0+CiAgICAgICAgICAgICAgICAgICAgICAgIDxTb3J0SXRlbSByZWY9ImJpMjQ1OSIgc29ydERpcmVjdGlvbj0iYXNjZW5kaW5nIi8+CiAgICAgICAgICAgICAgICAgICAgPC9Sb3dTb3J0SXRlbXM+CiAgICAgICAgICAgICAgICA8L011bHRpZGltZW5zaW9uYWxRdWVyeT4KICAgICAgICAgICAgICAgIDxSZXN1bHREZWZpbml0aW9ucz4KICAgICAgICAgICAgICAgICAgICA8UmVzdWx0RGVmaW5pdGlvbiBuYW1lPSJkZDI0NDQ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xNyIvPgogICAgICAgICAgICAgICAgPC9EZXRhaWxGaWx0ZXJzPgogICAgICAgICAgICA8L0FwcGxpZWRGaWx0ZXJzPgogICAgICAgICAgICA8UmFua0l0ZW1zPgogICAgICAgICAgICAgICAgPFJhbmtJdGVtIHN1YnNldD0idG9wIiBvdGhlcj0idHJ1ZSIgaW5jbHVkZVRpZXM9ImZhbHNlIiB0eXBlPSJjb3VudCIgbj0iMTAiIGdyb3VwQnk9ImJpMjQ1OSIgcmFua0J5PSJiaTI1MTEiLz4KICAgICAgICAgICAgPC9SYW5rSXRlbXM+CiAgICAgICAgPC9QYXJlbnREYXRhRGVmaW5pdGlvbj4KICAgICAgICA8UGFyZW50RGF0YURlZmluaXRpb24gbmFtZT0iZGQyNTI0IiBkYXRhU291cmNlPSJkczg1MSIgY2hpbGRRdWVyeVJlbGF0aW9uc2hpcD0iaW5kZXBlbmRlbnQiIHN0YXR1cz0iZXhlY3V0YWJsZSI+CiAgICAgICAgICAgIDxCdXNpbmVzc0l0ZW1zPgogICAgICAgICAgICAgICAgPFJlbGF0aW9uYWxEYXRhSXRlbSBuYW1lPSJiaTI1MTkiIGJhc2U9ImJpODczIi8+CiAgICAgICAgICAgICAgICA8UmVsYXRpb25hbERhdGFJdGVtIG5hbWU9ImJpMjUxOCIgYmFzZT0iYmkxMDU5Ii8+CiAgICAgICAgICAgICAgICA8UmVsYXRpb25hbERhdGFJdGVtIG5hbWU9ImJpMjUyMiIgYmFzZT0iYmk5MjciLz4KICAgICAgICAgICAgICAgIDxSZWxhdGlvbmFsRGF0YUl0ZW0gbmFtZT0iYmkyNTIxIiBiYXNlPSJiaTE4NzAiLz4KICAgICAgICAgICAgICAgIDxSZWxhdGlvbmFsRGF0YUl0ZW0gbmFtZT0iYmkyNTIwIiBiYXNlPSJiaTE4NTIiLz4KICAgICAgICAgICAgICAgIDxSZWxhdGlvbmFsRmlsdGVySXRlbSBuYW1lPSJiaTI1MjM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TE4LGJpbm5lZH0sJ0NvbW1lcmNpYWwnKTwvRXhwcmVzc2lvbj4KICAgICAgICAgICAgICAgIDwvUmVsYXRpb25hbEZpbHRlckl0ZW0+CiAgICAgICAgICAgICAgICA8UmVsYXRpb25hbERhdGFJdGVtIG5hbWU9ImJpMTAxNjQiIGJhc2U9ImJpOTI0Ii8+CiAgICAgICAgICAgIDwvQnVzaW5lc3NJdGVtcz4KICAgICAgICAgICAgPERhdGFEZWZpbml0aW9uIG5hbWU9ImRkMjUyNS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UxOSIvPgogICAgICAgICAgICAgICAgICAgICAgICAgICAgPEJ1c2luZXNzSXRlbSByZWY9ImJpMjUxOCIvPgogICAgICAgICAgICAgICAgICAgICAgICAgICAgPEJ1c2luZXNzSXRlbSByZWY9ImJpMjUyMCIvPgogICAgICAgICAgICAgICAgICAgICAgICAgICAgPEJ1c2luZXNzSXRlbSByZWY9ImJpMjUyMSIvPgogICAgICAgICAgICAgICAgICAgICAgICA8L0F4aXM+CiAgICAgICAgICAgICAgICAgICAgICAgIDxBeGlzIHR5cGU9InJvdyI+CiAgICAgICAgICAgICAgICAgICAgICAgICAgICA8QnVzaW5lc3NJdGVtIHJlZj0iYmkyNTIyIi8+CiAgICAgICAgICAgICAgICAgICAgICAgIDwvQXhpcz4KICAgICAgICAgICAgICAgICAgICA8L0F4ZXM+CiAgICAgICAgICAgICAgICAgICAgPENvbHVtblNvcnRJdGVtcz4KICAgICAgICAgICAgICAgICAgICAgICAgPFNvcnRJdGVtIHJlZj0iYmkyNTE5IiBzb3J0RGlyZWN0aW9uPSJkZXNjZW5kaW5nIi8+CiAgICAgICAgICAgICAgICAgICAgICAgIDxTb3J0SXRlbSByZWY9ImJpMjUxOCIgc29ydERpcmVjdGlvbj0iYXNjZW5kaW5nIi8+CiAgICAgICAgICAgICAgICAgICAgPC9Db2x1bW5Tb3J0SXRlbXM+CiAgICAgICAgICAgICAgICAgICAgPFJvd1NvcnRJdGVtcz4KICAgICAgICAgICAgICAgICAgICAgICAgPFNvcnRJdGVtIHJlZj0iYmkyNTIyIiBzb3J0RGlyZWN0aW9uPSJhc2NlbmRpbmciLz4KICAgICAgICAgICAgICAgICAgICA8L1Jvd1NvcnRJdGVtcz4KICAgICAgICAgICAgICAgIDwvTXVsdGlkaW1lbnNpb25hbFF1ZXJ5PgogICAgICAgICAgICAgICAgPFJlc3VsdERlZmluaXRpb25zPgogICAgICAgICAgICAgICAgICAgIDxSZXN1bHREZWZpbml0aW9uIG5hbWU9ImRkMjUyNi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IzIi8+CiAgICAgICAgICAgICAgICA8L0RldGFpbEZpbHRlcnM+CiAgICAgICAgICAgIDwvQXBwbGllZEZpbHRlcnM+CiAgICAgICAgICAgIDxSYW5rSXRlbXM+CiAgICAgICAgICAgICAgICA8UmFua0l0ZW0gc3Vic2V0PSJ0b3AiIG90aGVyPSJ0cnVlIiBpbmNsdWRlVGllcz0iZmFsc2UiIHR5cGU9ImNvdW50IiBuPSIxMCIgZ3JvdXBCeT0iYmkyNTIyIiByYW5rQnk9ImJpMjUyMCIvPgogICAgICAgICAgICA8L1JhbmtJdGVtcz4KICAgICAgICA8L1BhcmVudERhdGFEZWZpbml0aW9uPgogICAgICAgIDxQYXJlbnREYXRhRGVmaW5pdGlvbiBuYW1lPSJkZDI1NDQiIGRhdGFTb3VyY2U9ImRzODUxIiBjaGlsZFF1ZXJ5UmVsYXRpb25zaGlwPSJpbmRlcGVuZGVudCIgc3RhdHVzPSJleGVjdXRhYmxlIj4KICAgICAgICAgICAgPEJ1c2luZXNzSXRlbXM+CiAgICAgICAgICAgICAgICA8UmVsYXRpb25hbERhdGFJdGVtIG5hbWU9ImJpMjUzOSIgYmFzZT0iYmk4NzMiLz4KICAgICAgICAgICAgICAgIDxSZWxhdGlvbmFsRGF0YUl0ZW0gbmFtZT0iYmkyNTQyIiBiYXNlPSJiaTkyNyIvPgogICAgICAgICAgICAgICAgPFJlbGF0aW9uYWxEYXRhSXRlbSBuYW1lPSJiaTI1NDEiIGJhc2U9ImJpMTg3MCIvPgogICAgICAgICAgICAgICAgPFJlbGF0aW9uYWxEYXRhSXRlbSBuYW1lPSJiaTI1NDAiIGJhc2U9ImJpMTg1MiIvPgogICAgICAgICAgICAgICAgPFJlbGF0aW9uYWxEYXRhSXRlbSBuYW1lPSJiaTEwMTY1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QwMTIiIGJhc2U9ImJpNDAwMyIvPgogICAgICAgICAgICAgICAgPFJlbGF0aW9uYWxEYXRhSXRlbSBuYW1lPSJiaTgyNDQiIGJhc2U9ImJpMTY1NSIvPgogICAgICAgICAgICAgICAgPFJlbGF0aW9uYWxEYXRhSXRlbSBuYW1lPSJiaTEwMTY2IiBiYXNlPSJiaTkyNCIvPgogICAgICAgICAgICA8L0J1c2luZXNzSXRlbXM+CiAgICAgICAgICAgIDxEYXRhRGVmaW5pdGlvbiBuYW1lPSJkZDI2MT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yNjM3Ii8+CiAgICAgICAgICAgICAgICAgICAgICAgICAgICA8QnVzaW5lc3NJdGVtIHJlZj0iYmk4MjQ0Ii8+CiAgICAgICAgICAgICAgICAgICAgICAgIDwvQXhpcz4KICAgICAgICAgICAgICAgICAgICAgICAgPEF4aXMgdHlwZT0icm93Ij4KICAgICAgICAgICAgICAgICAgICAgICAgICAgIDxCdXNpbmVzc0l0ZW0gcmVmPSJiaTI2MTIiLz4KICAgICAgICAgICAgICAgICAgICAgICAgICAgIDxCdXNpbmVzc0l0ZW0gcmVmPSJiaTQwMTIiLz4KICAgICAgICAgICAgICAgICAgICAgICAgICAgIDxCdXNpbmVzc0l0ZW0gcmVmPSJiaTI2MjciLz4KICAgICAgICAgICAgICAgICAgICAgICAgPC9BeGlzPgogICAgICAgICAgICAgICAgICAgIDwvQXhlcz4KICAgICAgICAgICAgICAgICAgICA8Q29sdW1uU29ydEl0ZW1zPgogICAgICAgICAgICAgICAgICAgICAgICA8U29ydEl0ZW0gcmVmPSJiaTI2MzciIHNvcnREaXJlY3Rpb249ImFzY2VuZGluZyIvPgogICAgICAgICAgICAgICAgICAgIDwvQ29sdW1uU29ydEl0ZW1zPgogICAgICAgICAgICAgICAgICAgIDxSb3dTb3J0SXRlbXM+CiAgICAgICAgICAgICAgICAgICAgICAgIDxTb3J0SXRlbSByZWY9ImJpMjYxMiIgc29ydERpcmVjdGlvbj0iZGVzY2VuZGluZyIvPgogICAgICAgICAgICAgICAgICAgICAgICA8U29ydEl0ZW0gcmVmPSJiaTQwMTIiIHNvcnREaXJlY3Rpb249ImFzY2VuZGluZyIvPgogICAgICAgICAgICAgICAgICAgICAgICA8U29ydEl0ZW0gcmVmPSJiaTI2MjciIHNvcnREaXJlY3Rpb249ImFzY2VuZGluZyIvPgogICAgICAgICAgICAgICAgICAgIDwvUm93U29ydEl0ZW1zPgogICAgICAgICAgICAgICAgPC9NdWx0aWRpbWVuc2lvbmFsUXVlcnk+CiAgICAgICAgICAgICAgICA8UmVzdWx0RGVmaW5pdGlvbnM+CiAgICAgICAgICAgICAgICAgICAgPFJlc3VsdERlZmluaXRpb24gbmFtZT0iZGQyNjE2IiBwdXJwb3NlPSJwcmltYXJ5IiBtYXhSb3dzTG9va3VwPSJjcm9zc3RhYiIgbWF4Um93c0JlaGF2aW9yPSJub0RhdGEiLz4KICAgICAgICAgICAgICAgIDwvUmVzdWx0RGVmaW5pdGlvbnM+CiAgICAgICAgICAgIDwvRGF0YURlZmluaXRpb24+CiAgICAgICAgPC9QYXJlbnREYXRhRGVmaW5pdGlvbj4KICAgICAgICA8UGFyZW50RGF0YURlZmluaXRpb24gbmFtZT0iZGQzMDMyIiBkYXRhU291cmNlPSJkczg1MSIgY2hpbGRRdWVyeVJlbGF0aW9uc2hpcD0iaW5kZXBlbmRlbnQiIHN0YXR1cz0iZXhlY3V0YWJsZSI+CiAgICAgICAgICAgIDxCdXNpbmVzc0l0ZW1zPgogICAgICAgICAgICAgICAgPFJlbGF0aW9uYWxEYXRhSXRlbSBuYW1lPSJiaTMwMjkiIGJhc2U9ImJpODczIi8+CiAgICAgICAgICAgICAgICA8UmVsYXRpb25hbERhdGFJdGVtIG5hbWU9ImJpMzA1MSIgYmFzZT0iYmkzMDIzIi8+CiAgICAgICAgICAgICAgICA8UmVsYXRpb25hbERhdGFJdGVtIG5hbWU9ImJpMzA2MiIgYmFzZT0iYmkxODcwIi8+CiAgICAgICAgICAgICAgICA8UmVsYXRpb25hbERhdGFJdGVtIG5hbWU9ImJpMTAxNjciIGJhc2U9ImJpMTA1OSIvPgogICAgICAgICAgICAgICAgPFJlbGF0aW9uYWxEYXRhSXRlbSBuYW1lPSJiaTEwMTY4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EwMTY5IiBiYXNlPSJiaTkyNCIvPgogICAgICAgICAgICA8L0J1c2luZXNzSXRlbXM+CiAgICAgICAgICAgIDxEYXRhRGVmaW5pdGlvbiBuYW1lPSJkZDExMD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TAwIi8+CiAgICAgICAgICAgICAgICAgICAgICAgICAgICA8QnVzaW5lc3NJdGVtIHJlZj0iYmkyNjc3Ii8+CiAgICAgICAgICAgICAgICAgICAgICAgIDwvQXhpcz4KICAgICAgICAgICAgICAgICAgICAgICAgPEF4aXMgdHlwZT0icm93Ij4KICAgICAgICAgICAgICAgICAgICAgICAgICAgIDxCdXNpbmVzc0l0ZW0gcmVmPSJiaTE2NDQiLz4KICAgICAgICAgICAgICAgICAgICAgICAgICAgIDxCdXNpbmVzc0l0ZW0gcmVmPSJiaTMyODgiLz4KICAgICAgICAgICAgICAgICAgICAgICAgPC9BeGlzPgogICAgICAgICAgICAgICAgICAgIDwvQXhlcz4KICAgICAgICAgICAgICAgICAgICA8Q29sdW1uU29ydEl0ZW1zPgogICAgICAgICAgICAgICAgICAgICAgICA8U29ydEl0ZW0gcmVmPSJiaTExMDAiIHNvcnREaXJlY3Rpb249ImFzY2VuZGluZyIvPgogICAgICAgICAgICAgICAgICAgIDwvQ29sdW1uU29ydEl0ZW1zPgogICAgICAgICAgICAgICAgICAgIDxSb3dTb3J0SXRlbXM+CiAgICAgICAgICAgICAgICAgICAgICAgIDxTb3J0SXRlbSByZWY9ImJpMTY0NCIgc29ydERpcmVjdGlvbj0iZGVzY2VuZGluZyIvPgogICAgICAgICAgICAgICAgICAgICAgICA8U29ydEl0ZW0gcmVmPSJiaTMyODgiIHNvcnREaXJlY3Rpb249ImFzY2VuZGluZyIvPgogICAgICAgICAgICAgICAgICAgIDwvUm93U29ydEl0ZW1zPgogICAgICAgICAgICAgICAgPC9NdWx0aWRpbWVuc2lvbmFsUXVlcnk+CiAgICAgICAgICAgICAgICA8UmVzdWx0RGVmaW5pdGlvbnM+CiAgICAgICAgICAgICAgICAgICAgPFJlc3VsdERlZmluaXRpb24gbmFtZT0iZGQxMTA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MyODIiLz4KICAgICAgICAgICAgICAgIDwvRGV0YWlsRmlsdGVycz4KICAgICAgICAgICAgPC9BcHBsaWVkRmlsdGVycz4KICAgICAgICA8L1BhcmVudERhdGFEZWZpbml0aW9uPgogICAgICAgIDxQYXJlbnREYXRhRGVmaW5pdGlvbiBuYW1lPSJkZDM1MDAiIGRhdGFTb3VyY2U9ImRzODUxIiBjaGlsZFF1ZXJ5UmVsYXRpb25zaGlwPSJpbmRlcGVuZGVudCIgc3RhdHVzPSJleGVjdXRhYmxlIj4KICAgICAgICAgICAgPEJ1c2luZXNzSXRlbXM+CiAgICAgICAgICAgICAgICA8UmVsYXRpb25hbERhdGFJdGVtIG5hbWU9ImJpMzUxNCIgYmFzZT0iYmkxODUzIi8+CiAgICAgICAgICAgICAgICA8UmVsYXRpb25hbERhdGFJdGVtIG5hbWU9ImJpMzUxOCIgYmFzZT0iYmk4NzMiLz4KICAgICAgICAgICAgICAgIDxSZWxhdGlvbmFsRGF0YUl0ZW0gbmFtZT0iYmkzNTIyIiBiYXNlPSJiaTE4NTciLz4KICAgICAgICAgICAgICAgIDxSZWxhdGlvbmFsRGF0YUl0ZW0gbmFtZT0iYmkzNjg5IiBiYXNlPSJiaTM2NDciLz4KICAgICAgICAgICAgICAgIDxSZWxhdGlvbmFsRGF0YUl0ZW0gbmFtZT0iYmkxMDE3MCIgYmFzZT0iYmk5MjQiLz4KICAgICAgICAgICAgPC9CdXNpbmVzc0l0ZW1zPgogICAgICAgICAgICA8RGF0YURlZmluaXRpb24gbmFtZT0iZGQzNTAxIiB0eXBlPSJtdWx0aWRpbWVuc2lvbmFsIiBkYXRhU291cmNlPSJkczg1MSI+CiAgICAgICAgICAgICAgICA8TXVsdGlkaW1lbnNpb25hbFF1ZXJ5IHJvd1N1YnRvdGFscz0iZmFsc2UiIGNvbHVtblN1YnRvdGFscz0iZmFsc2UiIGRldGFpbD0iZmFsc2UiPgogICAgICAgICAgICAgICAgICAgIDxBeGVzPgogICAgICAgICAgICAgICAgICAgICAgICA8QXhpcyB0eXBlPSJjb2x1bW4iPgogICAgICAgICAgICAgICAgICAgICAgICAgICAgPEJ1c2luZXNzSXRlbSByZWY9ImJpMzUxNCIvPgogICAgICAgICAgICAgICAgICAgICAgICAgICAgPEJ1c2luZXNzSXRlbSByZWY9ImJpMzUyMiIvPgogICAgICAgICAgICAgICAgICAgICAgICAgICAgPEJ1c2luZXNzSXRlbSByZWY9ImJpMzY4OSIvPgogICAgICAgICAgICAgICAgICAgICAgICA8L0F4aXM+CiAgICAgICAgICAgICAgICAgICAgICAgIDxBeGlzIHR5cGU9InJvdyI+CiAgICAgICAgICAgICAgICAgICAgICAgICAgICA8QnVzaW5lc3NJdGVtIHJlZj0iYmkzNTE4Ii8+CiAgICAgICAgICAgICAgICAgICAgICAgIDwvQXhpcz4KICAgICAgICAgICAgICAgICAgICA8L0F4ZXM+CiAgICAgICAgICAgICAgICAgICAgPFJvd1NvcnRJdGVtcz4KICAgICAgICAgICAgICAgICAgICAgICAgPFNvcnRJdGVtIHJlZj0iYmkzNTE4IiBzb3J0RGlyZWN0aW9uPSJkZXNjZW5kaW5nIi8+CiAgICAgICAgICAgICAgICAgICAgPC9Sb3dTb3J0SXRlbXM+CiAgICAgICAgICAgICAgICA8L011bHRpZGltZW5zaW9uYWxRdWVyeT4KICAgICAgICAgICAgICAgIDxSZXN1bHREZWZpbml0aW9ucz4KICAgICAgICAgICAgICAgICAgICA8UmVzdWx0RGVmaW5pdGlvbiBuYW1lPSJkZDM1MD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1MzciIGRhdGFTb3VyY2U9ImRzODUxIiBjaGlsZFF1ZXJ5UmVsYXRpb25zaGlwPSJpbmRlcGVuZGVudCIgc3RhdHVzPSJleGVjdXRhYmxlIj4KICAgICAgICAgICAgPEJ1c2luZXNzSXRlbXM+CiAgICAgICAgICAgICAgICA8UmVsYXRpb25hbERhdGFJdGVtIG5hbWU9ImJpMzUzNiIgYmFzZT0iYmk5MjQiLz4KICAgICAgICAgICAgICAgIDxSZWxhdGlvbmFsRGF0YUl0ZW0gbmFtZT0iYmkxMDE3MS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EwMTcyIiBiYXNlPSJiaTg3MyIvPgogICAgICAgICAgICA8L0J1c2luZXNzSXRlbXM+CiAgICAgICAgICAgIDxEYXRhRGVmaW5pdGlvbiBuYW1lPSJkZDM1NjciIHR5cGU9InJlbGF0aW9uYWwiIGRhdGFTb3VyY2U9ImRzODUxIj4KICAgICAgICAgICAgICAgIDxSZWxhdGlvbmFsUXVlcnkgZGV0YWlsPSJmYWxzZSI+CiAgICAgICAgICAgICAgICAgICAgPFNvcnRJdGVtcz4KICAgICAgICAgICAgICAgICAgICAgICAgPFNvcnRJdGVtIHJlZj0iYmkzNTY1IiBzb3J0RGlyZWN0aW9uPSJhc2NlbmRpbmciLz4KICAgICAgICAgICAgICAgICAgICA8L1NvcnRJdGVtcz4KICAgICAgICAgICAgICAgICAgICA8QXhlcz4KICAgICAgICAgICAgICAgICAgICAgICAgPEF4aXMgdHlwZT0iY29sdW1uIj4KICAgICAgICAgICAgICAgICAgICAgICAgICAgIDxCdXNpbmVzc0l0ZW0gcmVmPSJiaTM1NjUiLz4KICAgICAgICAgICAgICAgICAgICAgICAgPC9BeGlzPgogICAgICAgICAgICAgICAgICAgIDwvQXhlcz4KICAgICAgICAgICAgICAgIDwvUmVsYXRpb25hbFF1ZXJ5PgogICAgICAgICAgICAgICAgPFJlc3VsdERlZmluaXRpb25zPgogICAgICAgICAgICAgICAgICAgIDxSZXN1bHREZWZpbml0aW9uIG5hbWU9ImRkMzU2N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kzIiBkYXRhU291cmNlPSJkczg1MSIgY2hpbGRRdWVyeVJlbGF0aW9uc2hpcD0iaW5kZXBlbmRlbnQiIHN0YXR1cz0iZXhlY3V0YWJsZSI+CiAgICAgICAgICAgIDxCdXNpbmVzc0l0ZW1zPgogICAgICAgICAgICAgICAgPFJlbGF0aW9uYWxEYXRhSXRlbSBuYW1lPSJiaTM1OTIiIGJhc2U9ImJpOTI0Ii8+CiAgICAgICAgICAgICAgICA8UmVsYXRpb25hbEZpbHRlckl0ZW0gbmFtZT0iYmkzNjA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zU5MixiaW5uZWR9LCc3NCcpPC9FeHByZXNzaW9uPgogICAgICAgICAgICAgICAgPC9SZWxhdGlvbmFsRmlsdGVySXRlbT4KICAgICAgICAgICAgICAgIDxSZWxhdGlvbmFsRGF0YUl0ZW0gbmFtZT0iYmkxMDE3MyIgYmFzZT0iYmk4NzMiLz4KICAgICAgICAgICAgPC9CdXNpbmVzc0l0ZW1zPgogICAgICAgICAgICA8RGF0YURlZmluaXRpb24gbmFtZT0iZGQzNTk0IiB0eXBlPSJyZWxhdGlvbmFsIiBkYXRhU291cmNlPSJkczg1MSI+CiAgICAgICAgICAgICAgICA8UmVsYXRpb25hbFF1ZXJ5IGRldGFpbD0iZmFsc2UiPgogICAgICAgICAgICAgICAgICAgIDxTb3J0SXRlbXM+CiAgICAgICAgICAgICAgICAgICAgICAgIDxTb3J0SXRlbSByZWY9ImJpMzU5MiIgc29ydERpcmVjdGlvbj0iYXNjZW5kaW5nIi8+CiAgICAgICAgICAgICAgICAgICAgPC9Tb3J0SXRlbXM+CiAgICAgICAgICAgICAgICAgICAgPEF4ZXM+CiAgICAgICAgICAgICAgICAgICAgICAgIDxBeGlzIHR5cGU9ImNvbHVtbiI+CiAgICAgICAgICAgICAgICAgICAgICAgICAgICA8QnVzaW5lc3NJdGVtIHJlZj0iYmkzNTkyIi8+CiAgICAgICAgICAgICAgICAgICAgICAgIDwvQXhpcz4KICAgICAgICAgICAgICAgICAgICA8L0F4ZXM+CiAgICAgICAgICAgICAgICA8L1JlbGF0aW9uYWxRdWVyeT4KICAgICAgICAgICAgICAgIDxSZXN1bHREZWZpbml0aW9ucz4KICAgICAgICAgICAgICAgICAgICA8UmVzdWx0RGVmaW5pdGlvbiBuYW1lPSJkZDM1OT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YwOCIvPgogICAgICAgICAgICAgICAgPC9EZXRhaWxGaWx0ZXJzPgogICAgICAgICAgICA8L0FwcGxpZWRGaWx0ZXJzPgogICAgICAgIDwvUGFyZW50RGF0YURlZmluaXRpb24+CiAgICAgICAgPFBhcmVudERhdGFEZWZpbml0aW9uIG5hbWU9ImRkMzcxNyIgZGF0YVNvdXJjZT0iZHM4NTEiIGNoaWxkUXVlcnlSZWxhdGlvbnNoaXA9ImluZGVwZW5kZW50IiBzdGF0dXM9ImV4ZWN1dGFibGUiPgogICAgICAgICAgICA8QnVzaW5lc3NJdGVtcz4KICAgICAgICAgICAgICAgIDxSZWxhdGlvbmFsRGF0YUl0ZW0gbmFtZT0iYmkzNzE2IiBiYXNlPSJiaTE0MzgiLz4KICAgICAgICAgICAgICAgIDxSZWxhdGlvbmFsRGF0YUl0ZW0gbmFtZT0iYmkzNzExIiBiYXNlPSJiaTEwNDYiLz4KICAgICAgICAgICAgICAgIDxSZWxhdGlvbmFsRGF0YUl0ZW0gbmFtZT0iYmkzNzE0IiBiYXNlPSJiaTE0ODQiLz4KICAgICAgICAgICAgICAgIDxSZWxhdGlvbmFsRGF0YUl0ZW0gbmFtZT0iYmkzNzE1IiBiYXNlPSJiaTg3MyIvPgogICAgICAgICAgICAgICAgPFJlbGF0aW9uYWxEYXRhSXRlbSBuYW1lPSJiaTM3MTAiIGJhc2U9ImJpMTU0NiIvPgogICAgICAgICAgICAgICAgPFJlbGF0aW9uYWxEYXRhSXRlbSBuYW1lPSJiaTM3MTMiIGJhc2U9ImJpMTY1NSIvPgogICAgICAgICAgICAgICAgPFJlbGF0aW9uYWxEYXRhSXRlbSBuYW1lPSJiaTM3NDEiIGJhc2U9ImJpMTg1MyIvPgogICAgICAgICAgICAgICAgPFJlbGF0aW9uYWxEYXRhSXRlbSBuYW1lPSJiaTEwMTc0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MTAxNzUiIGJhc2U9ImJpOTI0Ii8+CiAgICAgICAgICAgIDwvQnVzaW5lc3NJdGVtcz4KICAgICAgICAgICAgPERhdGFEZWZpbml0aW9uIG5hbWU9ImRkMzc1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0NSIvPgogICAgICAgICAgICAgICAgICAgICAgICAgICAgPEJ1c2luZXNzSXRlbSByZWY9ImJpMzc0NiIvPgogICAgICAgICAgICAgICAgICAgICAgICAgICAgPEJ1c2luZXNzSXRlbSByZWY9ImJpMzc0NyIvPgogICAgICAgICAgICAgICAgICAgICAgICAgICAgPEJ1c2luZXNzSXRlbSByZWY9ImJpMzc0OCIvPgogICAgICAgICAgICAgICAgICAgICAgICAgICAgPEJ1c2luZXNzSXRlbSByZWY9ImJpMzc0OSIvPgogICAgICAgICAgICAgICAgICAgICAgICA8L0F4aXM+CiAgICAgICAgICAgICAgICAgICAgICAgIDxBeGlzIHR5cGU9InJvdyI+CiAgICAgICAgICAgICAgICAgICAgICAgICAgICA8QnVzaW5lc3NJdGVtIHJlZj0iYmkzNzUwIi8+CiAgICAgICAgICAgICAgICAgICAgICAgICAgICA8QnVzaW5lc3NJdGVtIHJlZj0iYmkzNzY4Ii8+CiAgICAgICAgICAgICAgICAgICAgICAgIDwvQXhpcz4KICAgICAgICAgICAgICAgICAgICA8L0F4ZXM+CiAgICAgICAgICAgICAgICAgICAgPFJvd1NvcnRJdGVtcz4KICAgICAgICAgICAgICAgICAgICAgICAgPFNvcnRJdGVtIHJlZj0iYmkzNzUwIiBzb3J0RGlyZWN0aW9uPSJkZXNjZW5kaW5nIi8+CiAgICAgICAgICAgICAgICAgICAgICAgIDxTb3J0SXRlbSByZWY9ImJpMzc2OCIgc29ydERpcmVjdGlvbj0iYXNjZW5kaW5nIi8+CiAgICAgICAgICAgICAgICAgICAgPC9Sb3dTb3J0SXRlbXM+CiAgICAgICAgICAgICAgICA8L011bHRpZGltZW5zaW9uYWxRdWVyeT4KICAgICAgICAgICAgICAgIDxSZXN1bHREZWZpbml0aW9ucz4KICAgICAgICAgICAgICAgICAgICA8UmVzdWx0RGVmaW5pdGlvbiBuYW1lPSJkZDM3NT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5MTkiIGRhdGFTb3VyY2U9ImRzODUxIiBjaGlsZFF1ZXJ5UmVsYXRpb25zaGlwPSJpbmRlcGVuZGVudCIgc3RhdHVzPSJleGVjdXRhYmxlIj4KICAgICAgICAgICAgPEJ1c2luZXNzSXRlbXM+CiAgICAgICAgICAgICAgICA8UmVsYXRpb25hbERhdGFJdGVtIG5hbWU9ImJpMzkxMyIgYmFzZT0iYmkxMDQ2Ii8+CiAgICAgICAgICAgICAgICA8UmVsYXRpb25hbERhdGFJdGVtIG5hbWU9ImJpMzkxNiIgYmFzZT0iYmkxNDg0Ii8+CiAgICAgICAgICAgICAgICA8UmVsYXRpb25hbERhdGFJdGVtIG5hbWU9ImJpMzkxNyIgYmFzZT0iYmk4NzMiLz4KICAgICAgICAgICAgICAgIDxSZWxhdGlvbmFsRGF0YUl0ZW0gbmFtZT0iYmkzOTEyIiBiYXNlPSJiaTE1NDYiLz4KICAgICAgICAgICAgICAgIDxSZWxhdGlvbmFsRGF0YUl0ZW0gbmFtZT0iYmkzOTE1IiBiYXNlPSJiaTE2NTUiLz4KICAgICAgICAgICAgICAgIDxSZWxhdGlvbmFsRGF0YUl0ZW0gbmFtZT0iYmkzOTE0IiBiYXNlPSJiaTE4NTMiLz4KICAgICAgICAgICAgICAgIDxSZWxhdGlvbmFsRGF0YUl0ZW0gbmFtZT0iYmkzOTU1IiBiYXNlPSJiaTM4MTQiLz4KICAgICAgICAgICAgICAgIDxSZWxhdGlvbmFsRGF0YUl0ZW0gbmFtZT0iYmkxMDE3NiIgYmFzZT0iYmk5MjQiLz4KICAgICAgICAgICAgPC9CdXNpbmVzc0l0ZW1zPgogICAgICAgICAgICA8RGF0YURlZmluaXRpb24gbmFtZT0iZGQzOTIw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OTEyIi8+CiAgICAgICAgICAgICAgICAgICAgICAgICAgICA8QnVzaW5lc3NJdGVtIHJlZj0iYmkzOTEzIi8+CiAgICAgICAgICAgICAgICAgICAgICAgICAgICA8QnVzaW5lc3NJdGVtIHJlZj0iYmkzOTE0Ii8+CiAgICAgICAgICAgICAgICAgICAgICAgICAgICA8QnVzaW5lc3NJdGVtIHJlZj0iYmkzOTE1Ii8+CiAgICAgICAgICAgICAgICAgICAgICAgICAgICA8QnVzaW5lc3NJdGVtIHJlZj0iYmkzOTE2Ii8+CiAgICAgICAgICAgICAgICAgICAgICAgIDwvQXhpcz4KICAgICAgICAgICAgICAgICAgICAgICAgPEF4aXMgdHlwZT0icm93Ij4KICAgICAgICAgICAgICAgICAgICAgICAgICAgIDxCdXNpbmVzc0l0ZW0gcmVmPSJiaTM5MTciLz4KICAgICAgICAgICAgICAgICAgICAgICAgICAgIDxCdXNpbmVzc0l0ZW0gcmVmPSJiaTM5NTUiLz4KICAgICAgICAgICAgICAgICAgICAgICAgPC9BeGlzPgogICAgICAgICAgICAgICAgICAgIDwvQXhlcz4KICAgICAgICAgICAgICAgICAgICA8Um93U29ydEl0ZW1zPgogICAgICAgICAgICAgICAgICAgICAgICA8U29ydEl0ZW0gcmVmPSJiaTM5MTciIHNvcnREaXJlY3Rpb249ImRlc2NlbmRpbmciLz4KICAgICAgICAgICAgICAgICAgICAgICAgPFNvcnRJdGVtIHJlZj0iYmkzOTU1IiBzb3J0RGlyZWN0aW9uPSJhc2NlbmRpbmciLz4KICAgICAgICAgICAgICAgICAgICA8L1Jvd1NvcnRJdGVtcz4KICAgICAgICAgICAgICAgIDwvTXVsdGlkaW1lbnNpb25hbFF1ZXJ5PgogICAgICAgICAgICAgICAgPFJlc3VsdERlZmluaXRpb25zPgogICAgICAgICAgICAgICAgICAgIDxSZXN1bHREZWZpbml0aW9uIG5hbWU9ImRkMzkyMSIgcHVycG9zZT0icHJpbWFyeSIgbWF4Um93c0xvb2t1cD0iY3Jvc3N0YWIiIG1heFJvd3NCZWhhdmlvcj0ibm9EYXRhIi8+CiAgICAgICAgICAgICAgICA8L1Jlc3VsdERlZmluaXRpb25zPgogICAgICAgICAgICA8L0RhdGFEZWZpbml0aW9uPgogICAgICAgIDwvUGFyZW50RGF0YURlZmluaXRpb24+CiAgICAgICAgPFBhcmVudERhdGFEZWZpbml0aW9uIG5hbWU9ImRkNDI1MyIgZGF0YVNvdXJjZT0iZHM3MCIgY2hpbGRRdWVyeVJlbGF0aW9uc2hpcD0iaW5kZXBlbmRlbnQiIHN0YXR1cz0iZXhlY3V0YWJsZSI+CiAgICAgICAgICAgIDxCdXNpbmVzc0l0ZW1zPgogICAgICAgICAgICAgICAgPFJlbGF0aW9uYWxEYXRhSXRlbSBuYW1lPSJiaTExNCIgYmFzZT0iYmk4MCIvPgogICAgICAgICAgICAgICAgPFJlbGF0aW9uYWxEYXRhSXRlbSBuYW1lPSJiaTQwODEiIGJhc2U9ImJpNDA4MCIvPgogICAgICAgICAgICAgICAgPFJlbGF0aW9uYWxEYXRhSXRlbSBuYW1lPSJiaTQxMzQiIGJhc2U9ImJpNDEzMyIvPgogICAgICAgICAgICAgICAgPFJlbGF0aW9uYWxEYXRhSXRlbSBuYW1lPSJiaTQxMzkiIGJhc2U9ImJpNDEzOCIvPgogICAgICAgICAgICAgICAgPFJlbGF0aW9uYWxEYXRhSXRlbSBuYW1lPSJiaTQxNDQiIGJhc2U9ImJpNDE0MyIvPgogICAgICAgICAgICAgICAgPFJlbGF0aW9uYWxEYXRhSXRlbSBuYW1lPSJiaTQxNDgiIGJhc2U9ImJpNzIiLz4KICAgICAgICAgICAgICAgIDxSZWxhdGlvbmFsRGF0YUl0ZW0gbmFtZT0iYmk0MTkyIiBiYXNlPSJiaTczIi8+CiAgICAgICAgICAgICAgICA8UmVsYXRpb25hbERhdGFJdGVtIG5hbWU9ImJpNDA1OSIgYmFzZT0iYmk3NCIvPgogICAgICAgICAgICAgICAgPFJlbGF0aW9uYWxEYXRhSXRlbSBuYW1lPSJiaTQyNDIiIGJhc2U9ImJpNDIzOCIvPgogICAgICAgICAgICAgICAgPFJlbGF0aW9uYWxEYXRhSXRlbSBuYW1lPSJiaTQyNDkiIGJhc2U9ImJpNDI0NiIvPgogICAgICAgICAgICAgICAgPFJlbGF0aW9uYWxEYXRhSXRlbSBuYW1lPSJiaTQzODEiIGJhc2U9ImJpOTEiLz4KICAgICAgICAgICAgICAgIDxSZWxhdGlvbmFsRGF0YUl0ZW0gbmFtZT0iYmk2MDIyIiBiYXNlPSJiaTcxIi8+CiAgICAgICAgICAgICAgICA8UmVsYXRpb25hbERhdGFJdGVtIG5hbWU9ImJpNjEyNiIgYmFzZT0iYmk2MTIzIi8+CiAgICAgICAgICAgICAgICA8UmVsYXRpb25hbERhdGFJdGVtIG5hbWU9ImJpNzMwMSIgYmFzZT0iYmk2OTI4Ii8+CiAgICAgICAgICAgICAgICA8UmVsYXRpb25hbERhdGFJdGVtIG5hbWU9ImJpNzc0NSIgYmFzZT0iYmk3NzQ0Ii8+CiAgICAgICAgICAgICAgICA8UmVsYXRpb25hbERhdGFJdGVtIG5hbWU9ImJpMTAxNzc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YxMjYiIHNvcnREaXJlY3Rpb249ImF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3MzAx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CAgICA8QnVzaW5lc3NJdGVtIHJlZj0iYmk3NzQ1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xMDE3OCIgYmFzZT0iYmk0NTQ5Ii8+CiAgICAgICAgICAgIDwvQnVzaW5lc3NJdGVtcz4KICAgICAgICAgICAgPERhdGFEZWZpbml0aW9uIG5hbWU9ImRkNDY5M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DY4NCIvPgogICAgICAgICAgICAgICAgICAgICAgICAgICAgPEJ1c2luZXNzSXRlbSByZWY9ImJpNDQ5OSIvPgogICAgICAgICAgICAgICAgICAgICAgICA8L0F4aXM+CiAgICAgICAgICAgICAgICAgICAgICAgIDxBeGlzIHR5cGU9InJvdyI+CiAgICAgICAgICAgICAgICAgICAgICAgICAgICA8QnVzaW5lc3NJdGVtIHJlZj0iYmk0NzM4Ii8+CiAgICAgICAgICAgICAgICAgICAgICAgICAgICA8QnVzaW5lc3NJdGVtIHJlZj0iYmk0NTAyIi8+CiAgICAgICAgICAgICAgICAgICAgICAgIDwvQXhpcz4KICAgICAgICAgICAgICAgICAgICA8L0F4ZXM+CiAgICAgICAgICAgICAgICAgICAgPENvbHVtblNvcnRJdGVtcz4KICAgICAgICAgICAgICAgICAgICAgICAgPFNvcnRJdGVtIHJlZj0iYmk0Njg0IiBzb3J0RGlyZWN0aW9uPSJkZXNjZW5kaW5nIi8+CiAgICAgICAgICAgICAgICAgICAgPC9Db2x1bW5Tb3J0SXRlbXM+CiAgICAgICAgICAgICAgICAgICAgPFJvd1NvcnRJdGVtcz4KICAgICAgICAgICAgICAgICAgICAgICAgPFNvcnRJdGVtIHJlZj0iYmk0NzM4IiBzb3J0RGlyZWN0aW9uPSJhc2NlbmRpbmciLz4KICAgICAgICAgICAgICAgICAgICAgICAgPFNvcnRJdGVtIHJlZj0iYmk0NTAyIiBzb3J0RGlyZWN0aW9uPSJhc2NlbmRpbmciLz4KICAgICAgICAgICAgICAgICAgICA8L1Jvd1NvcnRJdGVtcz4KICAgICAgICAgICAgICAgIDwvTXVsdGlkaW1lbnNpb25hbFF1ZXJ5PgogICAgICAgICAgICAgICAgPFJlc3VsdERlZmluaXRpb25zPgogICAgICAgICAgICAgICAgICAgIDxSZXN1bHREZWZpbml0aW9uIG5hbWU9ImRkNDY5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0NTQ4Ii8+CiAgICAgICAgICAgICAgICA8L0RldGFpbEZpbHRlcnM+CiAgICAgICAgICAgIDwvQXBwbGllZEZpbHRlcnM+CiAgICAgICAgPC9QYXJlbnREYXRhRGVmaW5pdGlvbj4KICAgICAgICA8UGFyZW50RGF0YURlZmluaXRpb24gbmFtZT0iZGQ0ODMxIiBkYXRhU291cmNlPSJkczg1MSIgY2hpbGRRdWVyeVJlbGF0aW9uc2hpcD0iaW5kZXBlbmRlbnQiIHN0YXR1cz0iZXhlY3V0YWJsZSI+CiAgICAgICAgICAgIDxCdXNpbmVzc0l0ZW1zPgogICAgICAgICAgICAgICAgPFJlbGF0aW9uYWxEYXRhSXRlbSBuYW1lPSJiaTQ4MjkiIGJhc2U9ImJpODczIi8+CiAgICAgICAgICAgICAgICA8UmVsYXRpb25hbERhdGFJdGVtIG5hbWU9ImJpNDg0NyIgYmFzZT0iYmk5MjciLz4KICAgICAgICAgICAgICAgIDxSZWxhdGlvbmFsRGF0YUl0ZW0gbmFtZT0iYmk0ODUzIiBiYXNlPSJiaTE2NTUiLz4KICAgICAgICAgICAgICAgIDxSZWxhdGlvbmFsRGF0YUl0ZW0gbmFtZT0iYmk0ODU3IiBiYXNlPSJiaTEwNDYiLz4KICAgICAgICAgICAgICAgIDxSZWxhdGlvbmFsRGF0YUl0ZW0gbmFtZT0iYmkxMDE3OSIgYmFzZT0iYmk5MjQiLz4KICAgICAgICAgICAgPC9CdXNpbmVzc0l0ZW1zPgogICAgICAgICAgICA8RGF0YURlZmluaXRpb24gbmFtZT0iZGQ0ODMy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0ODI5Ii8+CiAgICAgICAgICAgICAgICAgICAgICAgICAgICA8QnVzaW5lc3NJdGVtIHJlZj0iYmk0ODUzIi8+CiAgICAgICAgICAgICAgICAgICAgICAgIDwvQXhpcz4KICAgICAgICAgICAgICAgICAgICAgICAgPEF4aXMgdHlwZT0icm93Ij4KICAgICAgICAgICAgICAgICAgICAgICAgICAgIDxCdXNpbmVzc0l0ZW0gcmVmPSJiaTQ4NDciLz4KICAgICAgICAgICAgICAgICAgICAgICAgPC9BeGlzPgogICAgICAgICAgICAgICAgICAgIDwvQXhlcz4KICAgICAgICAgICAgICAgICAgICA8Q29sdW1uU29ydEl0ZW1zPgogICAgICAgICAgICAgICAgICAgICAgICA8U29ydEl0ZW0gcmVmPSJiaTQ4MjkiIHNvcnREaXJlY3Rpb249ImFzY2VuZGluZyIvPgogICAgICAgICAgICAgICAgICAgIDwvQ29sdW1uU29ydEl0ZW1zPgogICAgICAgICAgICAgICAgICAgIDxSb3dTb3J0SXRlbXM+CiAgICAgICAgICAgICAgICAgICAgICAgIDxNZWFzdXJlU29ydEl0ZW0gcmVmPSJiaTQ4NTMiIHNvcnREaXJlY3Rpb249ImRlc2NlbmRpbmciLz4KICAgICAgICAgICAgICAgICAgICAgICAgPFNvcnRJdGVtIHJlZj0iYmk0ODQ3IiBzb3J0RGlyZWN0aW9uPSJhc2NlbmRpbmciLz4KICAgICAgICAgICAgICAgICAgICA8L1Jvd1NvcnRJdGVtcz4KICAgICAgICAgICAgICAgIDwvTXVsdGlkaW1lbnNpb25hbFF1ZXJ5PgogICAgICAgICAgICAgICAgPFJlc3VsdERlZmluaXRpb25zPgogICAgICAgICAgICAgICAgICAgIDxSZXN1bHREZWZpbml0aW9uIG5hbWU9ImRkNDgzMyIgcHVycG9zZT0icHJpbWFyeSIgbWF4Um93c0xvb2t1cD0iY3Jvc3N0YWIiIG1heFJvd3NCZWhhdmlvcj0ibm9EYXRhIi8+CiAgICAgICAgICAgICAgICA8L1Jlc3VsdERlZmluaXRpb25zPgogICAgICAgICAgICA8L0RhdGFEZWZpbml0aW9uPgogICAgICAgICAgICA8UmFua0l0ZW1zPgogICAgICAgICAgICAgICAgPFJhbmtJdGVtIHN1YnNldD0idG9wIiBvdGhlcj0idHJ1ZSIgaW5jbHVkZVRpZXM9ImZhbHNlIiB0eXBlPSJjb3VudCIgbj0iMTAiIGdyb3VwQnk9ImJpNDg0NyIgcmFua0J5PSJiaTQ4NTciLz4KICAgICAgICAgICAgPC9SYW5rSXRlbXM+CiAgICAgICAgPC9QYXJlbnREYXRhRGVmaW5pdGlvbj4KICAgICAgICA8UGFyZW50RGF0YURlZmluaXRpb24gbmFtZT0iZGQ0OTQ2IiBkYXRhU291cmNlPSJkczg1MSIgY2hpbGRRdWVyeVJlbGF0aW9uc2hpcD0iaW5kZXBlbmRlbnQiIHN0YXR1cz0iZXhlY3V0YWJsZSI+CiAgICAgICAgICAgIDxCdXNpbmVzc0l0ZW1zPgogICAgICAgICAgICAgICAgPFJlbGF0aW9uYWxEYXRhSXRlbSBuYW1lPSJiaTQ5NDQiIGJhc2U9ImJpODczIi8+CiAgICAgICAgICAgICAgICA8UmVsYXRpb25hbERhdGFJdGVtIG5hbWU9ImJpNDk0MyIgYmFzZT0iYmkxODcwIi8+CiAgICAgICAgICAgICAgICA8UmVsYXRpb25hbERhdGFJdGVtIG5hbWU9ImJpNDk0NSIgYmFzZT0iYmkxMjc3Ii8+CiAgICAgICAgICAgICAgICA8UmVsYXRpb25hbERhdGFJdGVtIG5hbWU9ImJpMTAxODA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EwMTgxIiBiYXNlPSJiaTkyNCIvPgogICAgICAgICAgICA8L0J1c2luZXNzSXRlbXM+CiAgICAgICAgICAgIDxEYXRhRGVmaW5pdGlvbiBuYW1lPSJkZDQ5NjY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YyIi8+CiAgICAgICAgICAgICAgICAgICAgICAgIDwvQXhpcz4KICAgICAgICAgICAgICAgICAgICAgICAgPEF4aXMgdHlwZT0icm93Ij4KICAgICAgICAgICAgICAgICAgICAgICAgICAgIDxCdXNpbmVzc0l0ZW0gcmVmPSJiaTQ5NjMiLz4KICAgICAgICAgICAgICAgICAgICAgICAgICAgIDxCdXNpbmVzc0l0ZW0gcmVmPSJiaTQ5NjQiLz4KICAgICAgICAgICAgICAgICAgICAgICAgPC9BeGlzPgogICAgICAgICAgICAgICAgICAgIDwvQXhlcz4KICAgICAgICAgICAgICAgICAgICA8Um93U29ydEl0ZW1zPgogICAgICAgICAgICAgICAgICAgICAgICA8U29ydEl0ZW0gcmVmPSJiaTQ5NjMiIHNvcnREaXJlY3Rpb249ImRlc2NlbmRpbmciLz4KICAgICAgICAgICAgICAgICAgICAgICAgPFNvcnRJdGVtIHJlZj0iYmk0OTY0IiBzb3J0RGlyZWN0aW9uPSJhc2NlbmRpbmciLz4KICAgICAgICAgICAgICAgICAgICA8L1Jvd1NvcnRJdGVtcz4KICAgICAgICAgICAgICAgIDwvTXVsdGlkaW1lbnNpb25hbFF1ZXJ5PgogICAgICAgICAgICAgICAgPFJlc3VsdERlZmluaXRpb25zPgogICAgICAgICAgICAgICAgICAgIDxSZXN1bHREZWZpbml0aW9uIG5hbWU9ImRkNDk2NyIgcHVycG9zZT0icHJpbWFyeSIgbWF4Um93c0xvb2t1cD0iY3Jvc3N0YWIiIG1heFJvd3NCZWhhdmlvcj0ibm9EYXRhIi8+CiAgICAgICAgICAgICAgICA8L1Jlc3VsdERlZmluaXRpb25zPgogICAgICAgICAgICA8L0RhdGFEZWZpbml0aW9uPgogICAgICAgIDwvUGFyZW50RGF0YURlZmluaXRpb24+CiAgICAgICAgPFBhcmVudERhdGFEZWZpbml0aW9uIG5hbWU9ImRkNDk4OSIgZGF0YVNvdXJjZT0iZHM4NTEiIGNoaWxkUXVlcnlSZWxhdGlvbnNoaXA9ImluZGVwZW5kZW50IiBzdGF0dXM9ImV4ZWN1dGFibGUiPgogICAgICAgICAgICA8QnVzaW5lc3NJdGVtcz4KICAgICAgICAgICAgICAgIDxSZWxhdGlvbmFsRGF0YUl0ZW0gbmFtZT0iYmk0OTg2IiBiYXNlPSJiaTg3MyIvPgogICAgICAgICAgICAgICAgPFJlbGF0aW9uYWxEYXRhSXRlbSBuYW1lPSJiaTQ5ODUiIGJhc2U9ImJpMTg3MCIvPgogICAgICAgICAgICAgICAgPFJlbGF0aW9uYWxEYXRhSXRlbSBuYW1lPSJiaTUwMTEiIGJhc2U9ImJpNTAwOSIvPgogICAgICAgICAgICAgICAgPFJlbGF0aW9uYWxEYXRhSXRlbSBuYW1lPSJiaTUwMTUiIGJhc2U9ImJpNTAwNyIvPgogICAgICAgICAgICAgICAgPFJlbGF0aW9uYWxEYXRhSXRlbSBuYW1lPSJiaTEwMTgyIiBiYXNlPSJiaTkyNCIvPgogICAgICAgICAgICA8L0J1c2luZXNzSXRlbXM+CiAgICAgICAgICAgIDxEYXRhRGVmaW5pdGlvbiBuYW1lPSJkZDQ5OT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g1Ii8+CiAgICAgICAgICAgICAgICAgICAgICAgIDwvQXhpcz4KICAgICAgICAgICAgICAgICAgICAgICAgPEF4aXMgdHlwZT0icm93Ij4KICAgICAgICAgICAgICAgICAgICAgICAgICAgIDxCdXNpbmVzc0l0ZW0gcmVmPSJiaTQ5ODYiLz4KICAgICAgICAgICAgICAgICAgICAgICAgICAgIDxCdXNpbmVzc0l0ZW0gcmVmPSJiaTUwMTEiLz4KICAgICAgICAgICAgICAgICAgICAgICAgICAgIDxCdXNpbmVzc0l0ZW0gcmVmPSJiaTUwMTUiLz4KICAgICAgICAgICAgICAgICAgICAgICAgPC9BeGlzPgogICAgICAgICAgICAgICAgICAgIDwvQXhlcz4KICAgICAgICAgICAgICAgICAgICA8Um93U29ydEl0ZW1zPgogICAgICAgICAgICAgICAgICAgICAgICA8U29ydEl0ZW0gcmVmPSJiaTQ5ODYiIHNvcnREaXJlY3Rpb249ImRlc2NlbmRpbmciLz4KICAgICAgICAgICAgICAgICAgICAgICAgPFNvcnRJdGVtIHJlZj0iYmk1MDExIiBzb3J0RGlyZWN0aW9uPSJhc2NlbmRpbmciLz4KICAgICAgICAgICAgICAgICAgICAgICAgPFNvcnRJdGVtIHJlZj0iYmk1MDE1IiBzb3J0RGlyZWN0aW9uPSJhc2NlbmRpbmciLz4KICAgICAgICAgICAgICAgICAgICA8L1Jvd1NvcnRJdGVtcz4KICAgICAgICAgICAgICAgIDwvTXVsdGlkaW1lbnNpb25hbFF1ZXJ5PgogICAgICAgICAgICAgICAgPFJlc3VsdERlZmluaXRpb25zPgogICAgICAgICAgICAgICAgICAgIDxSZXN1bHREZWZpbml0aW9uIG5hbWU9ImRkNDk5MSIgcHVycG9zZT0icHJpbWFyeSIgbWF4Um93c0xvb2t1cD0iY3Jvc3N0YWIiIG1heFJvd3NCZWhhdmlvcj0ibm9EYXRhIi8+CiAgICAgICAgICAgICAgICA8L1Jlc3VsdERlZmluaXRpb25zPgogICAgICAgICAgICA8L0RhdGFEZWZpbml0aW9uPgogICAgICAgIDwvUGFyZW50RGF0YURlZmluaXRpb24+CiAgICAgICAgPFBhcmVudERhdGFEZWZpbml0aW9uIG5hbWU9ImRkNTgyNCIgZGF0YVNvdXJjZT0iZHM4NTEiIGNoaWxkUXVlcnlSZWxhdGlvbnNoaXA9ImluZGVwZW5kZW50IiBzdGF0dXM9ImV4ZWN1dGFibGUiPgogICAgICAgICAgICA8QnVzaW5lc3NJdGVtcz4KICAgICAgICAgICAgICAgIDxSZWxhdGlvbmFsRGF0YUl0ZW0gbmFtZT0iYmk1OTAxIiBiYXNlPSJiaTU4NjQiLz4KICAgICAgICAgICAgICAgIDxSZWxhdGlvbmFsRGF0YUl0ZW0gbmFtZT0iYmk1OTEzIiBiYXNlPSJiaTE4NzAiLz4KICAgICAgICAgICAgICAgIDxSZWxhdGlvbmFsRGF0YUl0ZW0gbmFtZT0iYmk1OTE3IiBiYXNlPSJiaTg3MyIvPgogICAgICAgICAgICAgICAgPFJlbGF0aW9uYWxEYXRhSXRlbSBuYW1lPSJiaTEwMTgz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xMDE4NCIgYmFzZT0iYmk4NzMiLz4KICAgICAgICAgICAgPC9CdXNpbmVzc0l0ZW1zPgogICAgICAgICAgICA8RGF0YURlZmluaXRpb24gbmFtZT0iZGQ2NDYwIiB0eXBlPSJyZWxhdGlvbmFsIiBkYXRhU291cmNlPSJkczg1MSI+CiAgICAgICAgICAgICAgICA8UmVsYXRpb25hbFF1ZXJ5IGRldGFpbD0iZmFsc2UiPgogICAgICAgICAgICAgICAgICAgIDxTb3J0SXRlbXM+CiAgICAgICAgICAgICAgICAgICAgICAgIDxTb3J0SXRlbSByZWY9ImJpNjQ1NyIgc29ydERpcmVjdGlvbj0iYXNjZW5kaW5nIi8+CiAgICAgICAgICAgICAgICAgICAgPC9Tb3J0SXRlbXM+CiAgICAgICAgICAgICAgICAgICAgPEF4ZXM+CiAgICAgICAgICAgICAgICAgICAgICAgIDxBeGlzIHR5cGU9ImNvbHVtbiI+CiAgICAgICAgICAgICAgICAgICAgICAgICAgICA8QnVzaW5lc3NJdGVtIHJlZj0iYmk2NDU3Ii8+CiAgICAgICAgICAgICAgICAgICAgICAgIDwvQXhpcz4KICAgICAgICAgICAgICAgICAgICA8L0F4ZXM+CiAgICAgICAgICAgICAgICA8L1JlbGF0aW9uYWxRdWVyeT4KICAgICAgICAgICAgICAgIDxSZXN1bHREZWZpbml0aW9ucz4KICAgICAgICAgICAgICAgICAgICA8UmVzdWx0RGVmaW5pdGlvbiBuYW1lPSJkZDY0NT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NjQ2NiIgZGF0YVNvdXJjZT0iZHM4NTEiIGNoaWxkUXVlcnlSZWxhdGlvbnNoaXA9ImluZGVwZW5kZW50IiBzdGF0dXM9ImV4ZWN1dGFibGUiPgogICAgICAgICAgICA8QnVzaW5lc3NJdGVtcz4KICAgICAgICAgICAgICAgIDxSZWxhdGlvbmFsRGF0YUl0ZW0gbmFtZT0iYmk2NDY0IiBiYXNlPSJiaTEwNTkiLz4KICAgICAgICAgICAgICAgIDxSZWxhdGlvbmFsRmlsdGVySXRlbSBuYW1lPSJiaTY1OT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DY0LGJpbm5lZH0sJ0NvbW1lcmNpYWwnKSxpc21pc3NpbmcoJHtiaTY0NjQsYmlubmVkfSkpPC9FeHByZXNzaW9uPgogICAgICAgICAgICAgICAgPC9SZWxhdGlvbmFsRmlsdGVySXRlbT4KICAgICAgICAgICAgICAgIDxSZWxhdGlvbmFsRGF0YUl0ZW0gbmFtZT0iYmkxMDE4NSIgYmFzZT0iYmk4NzMiLz4KICAgICAgICAgICAgPC9CdXNpbmVzc0l0ZW1zPgogICAgICAgICAgICA8RGF0YURlZmluaXRpb24gbmFtZT0iZGQ2NDY3IiB0eXBlPSJyZWxhdGlvbmFsIiBkYXRhU291cmNlPSJkczg1MSI+CiAgICAgICAgICAgICAgICA8UmVsYXRpb25hbFF1ZXJ5IGRldGFpbD0iZmFsc2UiPgogICAgICAgICAgICAgICAgICAgIDxTb3J0SXRlbXM+CiAgICAgICAgICAgICAgICAgICAgICAgIDxTb3J0SXRlbSByZWY9ImJpNjQ2NCIgc29ydERpcmVjdGlvbj0iZGVzY2VuZGluZyIvPgogICAgICAgICAgICAgICAgICAgIDwvU29ydEl0ZW1zPgogICAgICAgICAgICAgICAgICAgIDxBeGVzPgogICAgICAgICAgICAgICAgICAgICAgICA8QXhpcyB0eXBlPSJjb2x1bW4iPgogICAgICAgICAgICAgICAgICAgICAgICAgICAgPEJ1c2luZXNzSXRlbSByZWY9ImJpNjQ2NCIvPgogICAgICAgICAgICAgICAgICAgICAgICA8L0F4aXM+CiAgICAgICAgICAgICAgICAgICAgPC9BeGVzPgogICAgICAgICAgICAgICAgPC9SZWxhdGlvbmFsUXVlcnk+CiAgICAgICAgICAgICAgICA8UmVzdWx0RGVmaW5pdGlvbnM+CiAgICAgICAgICAgICAgICAgICAgPFJlc3VsdERlZmluaXRpb24gbmFtZT0iZGQ2NDY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1OTgiLz4KICAgICAgICAgICAgICAgIDwvRGV0YWlsRmlsdGVycz4KICAgICAgICAgICAgPC9BcHBsaWVkRmlsdGVycz4KICAgICAgICA8L1BhcmVudERhdGFEZWZpbml0aW9uPgogICAgICAgIDxQYXJlbnREYXRhRGVmaW5pdGlvbiBuYW1lPSJkZDY0NzgiIGRhdGFTb3VyY2U9ImRzODUxIiBjaGlsZFF1ZXJ5UmVsYXRpb25zaGlwPSJpbmRlcGVuZGVudCIgc3RhdHVzPSJleGVjdXRhYmxlIj4KICAgICAgICAgICAgPEJ1c2luZXNzSXRlbXM+CiAgICAgICAgICAgICAgICA8UmVsYXRpb25hbERhdGFJdGVtIG5hbWU9ImJpNjQ3NyIgYmFzZT0iYmkxNDM4Ii8+CiAgICAgICAgICAgICAgICA8UmVsYXRpb25hbERhdGFJdGVtIG5hbWU9ImJpNjQ3MiIgYmFzZT0iYmkxMDQ2Ii8+CiAgICAgICAgICAgICAgICA8UmVsYXRpb25hbERhdGFJdGVtIG5hbWU9ImJpNjQ3MyIgYmFzZT0iYmkxMTcxIi8+CiAgICAgICAgICAgICAgICA8UmVsYXRpb25hbERhdGFJdGVtIG5hbWU9ImJpNjQ3NSIgYmFzZT0iYmkxNDg0Ii8+CiAgICAgICAgICAgICAgICA8UmVsYXRpb25hbERhdGFJdGVtIG5hbWU9ImJpNjQ3NiIgYmFzZT0iYmk4NzMiLz4KICAgICAgICAgICAgICAgIDxSZWxhdGlvbmFsRGF0YUl0ZW0gbmFtZT0iYmk2NDcxIiBiYXNlPSJiaTE1NDYiLz4KICAgICAgICAgICAgICAgIDxSZWxhdGlvbmFsRGF0YUl0ZW0gbmFtZT0iYmk2NDc0IiBiYXNlPSJiaTE2NTUiLz4KICAgICAgICAgICAgICAgIDxSZWxhdGlvbmFsRGF0YUl0ZW0gbmFtZT0iYmkxMDE4NiIgYmFzZT0iYmk5MjQiLz4KICAgICAgICAgICAgICAgIDxSZWxhdGlvbmFsRGF0YUl0ZW0gbmFtZT0iYmkxMDE4NyIgYmFzZT0iYmkxMDU5Ii8+CiAgICAgICAgICAgIDwvQnVzaW5lc3NJdGVtcz4KICAgICAgICAgICAgPERhdGFEZWZpbml0aW9uIG5hbWU9ImRkNjQ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3MSIvPgogICAgICAgICAgICAgICAgICAgICAgICAgICAgPEJ1c2luZXNzSXRlbSByZWY9ImJpNjQ3MiIvPgogICAgICAgICAgICAgICAgICAgICAgICAgICAgPEJ1c2luZXNzSXRlbSByZWY9ImJpNjQ3MyIvPgogICAgICAgICAgICAgICAgICAgICAgICAgICAgPEJ1c2luZXNzSXRlbSByZWY9ImJpNjQ3NCIvPgogICAgICAgICAgICAgICAgICAgICAgICAgICAgPEJ1c2luZXNzSXRlbSByZWY9ImJpNjQ3NSIvPgogICAgICAgICAgICAgICAgICAgICAgICA8L0F4aXM+CiAgICAgICAgICAgICAgICAgICAgICAgIDxBeGlzIHR5cGU9InJvdyI+CiAgICAgICAgICAgICAgICAgICAgICAgICAgICA8QnVzaW5lc3NJdGVtIHJlZj0iYmk2NDc2Ii8+CiAgICAgICAgICAgICAgICAgICAgICAgICAgICA8QnVzaW5lc3NJdGVtIHJlZj0iYmk2NDc3Ii8+CiAgICAgICAgICAgICAgICAgICAgICAgIDwvQXhpcz4KICAgICAgICAgICAgICAgICAgICA8L0F4ZXM+CiAgICAgICAgICAgICAgICAgICAgPFJvd1NvcnRJdGVtc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xMDE4OCIgYmFzZT0iYmk5MjQiLz4KICAgICAgICAgICAgICAgIDxSZWxhdGlvbmFsRGF0YUl0ZW0gbmFtZT0iYmkxMDE4OS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xMDE5MCIgYmFzZT0iYmk5MjQiLz4KICAgICAgICAgICAgICAgIDxSZWxhdGlvbmFsRGF0YUl0ZW0gbmFtZT0iYmkxMDE5MSIgYmFzZT0iYmkxMDU5Ii8+CiAgICAgICAgICAgIDwvQnVzaW5lc3NJdGVtcz4KICAgICAgICAgICAgPERhdGFEZWZpbml0aW9uIG5hbWU9ImRkNjUxN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wOSIvPgogICAgICAgICAgICAgICAgICAgICAgICAgICAgPEJ1c2luZXNzSXRlbSByZWY9ImJpNjUxMCIvPgogICAgICAgICAgICAgICAgICAgICAgICAgICAgPEJ1c2luZXNzSXRlbSByZWY9ImJpNjUxMSIvPgogICAgICAgICAgICAgICAgICAgICAgICAgICAgPEJ1c2luZXNzSXRlbSByZWY9ImJpNjUxMiIvPgogICAgICAgICAgICAgICAgICAgICAgICAgICAgPEJ1c2luZXNzSXRlbSByZWY9ImJpNjUxMyIvPgogICAgICAgICAgICAgICAgICAgICAgICA8L0F4aXM+CiAgICAgICAgICAgICAgICAgICAgICAgIDxBeGlzIHR5cGU9InJvdyI+CiAgICAgICAgICAgICAgICAgICAgICAgICAgICA8QnVzaW5lc3NJdGVtIHJlZj0iYmk2NTE0Ii8+CiAgICAgICAgICAgICAgICAgICAgICAgICAgICA8QnVzaW5lc3NJdGVtIHJlZj0iYmk2NTE1Ii8+CiAgICAgICAgICAgICAgICAgICAgICAgIDwvQXhpcz4KICAgICAgICAgICAgICAgICAgICA8L0F4ZXM+CiAgICAgICAgICAgICAgICAgICAgPFJvd1NvcnRJdGVtcz4KICAgICAgICAgICAgICAgICAgICAgICAgPFNvcnRJdGVtIHJlZj0iYmk2NTE0IiBzb3J0RGlyZWN0aW9uPSJkZXNjZW5kaW5nIi8+CiAgICAgICAgICAgICAgICAgICAgICAgIDxTb3J0SXRlbSByZWY9ImJpNjUxNSIgc29ydERpcmVjdGlvbj0iYXNjZW5kaW5nIi8+CiAgICAgICAgICAgICAgICAgICAgPC9Sb3dTb3J0SXRlbXM+CiAgICAgICAgICAgICAgICA8L011bHRpZGltZW5zaW9uYWxRdWVyeT4KICAgICAgICAgICAgICAgIDxSZXN1bHREZWZpbml0aW9ucz4KICAgICAgICAgICAgICAgICAgICA8UmVzdWx0RGVmaW5pdGlvbiBuYW1lPSJkZDY1MT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zUiIGRhdGFTb3VyY2U9ImRzODUxIiBjaGlsZFF1ZXJ5UmVsYXRpb25zaGlwPSJpbmRlcGVuZGVudCIgc3RhdHVzPSJleGVjdXRhYmxlIj4KICAgICAgICAgICAgPEJ1c2luZXNzSXRlbXM+CiAgICAgICAgICAgICAgICA8UmVsYXRpb25hbERhdGFJdGVtIG5hbWU9ImJpNjUyOCIgYmFzZT0iYmkxMDQ2Ii8+CiAgICAgICAgICAgICAgICA8UmVsYXRpb25hbERhdGFJdGVtIG5hbWU9ImJpNjUyOSIgYmFzZT0iYmkxMTcxIi8+CiAgICAgICAgICAgICAgICA8UmVsYXRpb25hbERhdGFJdGVtIG5hbWU9ImJpNjUzMSIgYmFzZT0iYmkxNDg0Ii8+CiAgICAgICAgICAgICAgICA8UmVsYXRpb25hbERhdGFJdGVtIG5hbWU9ImJpNjUzMiIgYmFzZT0iYmk4NzMiLz4KICAgICAgICAgICAgICAgIDxSZWxhdGlvbmFsRGF0YUl0ZW0gbmFtZT0iYmk2NTMwIiBiYXNlPSJiaTE2NTUiLz4KICAgICAgICAgICAgICAgIDxSZWxhdGlvbmFsRGF0YUl0ZW0gbmFtZT0iYmk2NTMzIiBiYXNlPSJiaTEwNTkiLz4KICAgICAgICAgICAgICAgIDxSZWxhdGlvbmFsRGF0YUl0ZW0gbmFtZT0iYmk2NTM0IiBiYXNlPSJiaTMzMjYiLz4KICAgICAgICAgICAgICAgIDxSZWxhdGlvbmFsRGF0YUl0ZW0gbmFtZT0iYmkxMDE5Mi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EwMTkzIiBiYXNlPSJiaTkyNCIvPgogICAgICAgICAgICAgICAgPFJlbGF0aW9uYWxEYXRhSXRlbSBuYW1lPSJiaTEwMTk0IiBiYXNlPSJiaTEwNTkiLz4KICAgICAgICAgICAgPC9CdXNpbmVzc0l0ZW1zPgogICAgICAgICAgICA8RGF0YURlZmluaXRpb24gbmFtZT0iZGQ2NTU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Q3Ii8+CiAgICAgICAgICAgICAgICAgICAgICAgICAgICA8QnVzaW5lc3NJdGVtIHJlZj0iYmk2NTQ4Ii8+CiAgICAgICAgICAgICAgICAgICAgICAgIDwvQXhpcz4KICAgICAgICAgICAgICAgICAgICAgICAgPEF4aXMgdHlwZT0icm93Ij4KICAgICAgICAgICAgICAgICAgICAgICAgICAgIDxCdXNpbmVzc0l0ZW0gcmVmPSJiaTY1NDkiLz4KICAgICAgICAgICAgICAgICAgICAgICAgPC9BeGlzPgogICAgICAgICAgICAgICAgICAgIDwvQXhlcz4KICAgICAgICAgICAgICAgICAgICA8Q29sdW1uU29ydEl0ZW1zPgogICAgICAgICAgICAgICAgICAgICAgICA8U29ydEl0ZW0gcmVmPSJiaTY1NDciIHNvcnREaXJlY3Rpb249ImFzY2VuZGluZyIvPgogICAgICAgICAgICAgICAgICAgIDwvQ29sdW1uU29ydEl0ZW1zPgogICAgICAgICAgICAgICAgICAgIDxSb3dTb3J0SXRlbXM+CiAgICAgICAgICAgICAgICAgICAgICAgIDxTb3J0SXRlbSByZWY9ImJpNjU0OSIgc29ydERpcmVjdGlvbj0iYXNjZW5kaW5nIi8+CiAgICAgICAgICAgICAgICAgICAgPC9Sb3dTb3J0SXRlbXM+CiAgICAgICAgICAgICAgICA8L011bHRpZGltZW5zaW9uYWxRdWVyeT4KICAgICAgICAgICAgICAgIDxSZXN1bHREZWZpbml0aW9ucz4KICAgICAgICAgICAgICAgICAgICA8UmVzdWx0RGVmaW5pdGlvbiBuYW1lPSJkZDY1N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MDIiIGRhdGFTb3VyY2U9ImRzODUxIiBjaGlsZFF1ZXJ5UmVsYXRpb25zaGlwPSJpbmRlcGVuZGVudCIgc3RhdHVzPSJleGVjdXRhYmxlIj4KICAgICAgICAgICAgPEJ1c2luZXNzSXRlbXM+CiAgICAgICAgICAgICAgICA8UmVsYXRpb25hbERhdGFJdGVtIG5hbWU9ImJpNjYwMCIgYmFzZT0iYmk5MjQiLz4KICAgICAgICAgICAgICAgIDxSZWxhdGlvbmFsRmlsdGVySXRlbSBuYW1lPSJiaTY3Mj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jAwLGJpbm5lZH0sJzc0JyksaXNtaXNzaW5nKCR7Ymk2NjAwLGJpbm5lZH0pKTwvRXhwcmVzc2lvbj4KICAgICAgICAgICAgICAgIDwvUmVsYXRpb25hbEZpbHRlckl0ZW0+CiAgICAgICAgICAgICAgICA8UmVsYXRpb25hbERhdGFJdGVtIG5hbWU9ImJpMTAxOTU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3MzAyIiBiYXNlPSJiaTY5MjgiLz4KICAgICAgICAgICAgICAgIDxSZWxhdGlvbmFsRGF0YUl0ZW0gbmFtZT0iYmk3NzQ2IiBiYXNlPSJiaTc3NDQiLz4KICAgICAgICAgICAgICAgIDxSZWxhdGlvbmFsRGF0YUl0ZW0gbmFtZT0iYmkxMDE5Ni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3MzAy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CAgICA8QnVzaW5lc3NJdGVtIHJlZj0iYmk3NzQ2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xMDE5NyIgYmFzZT0iYmkxOSIvPgogICAgICAgICAgICA8L0J1c2luZXNzSXRlbXM+CiAgICAgICAgICAgIDxEYXRhRGVmaW5pdGlvbiBuYW1lPSJkZDY2MzA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I1Ii8+CiAgICAgICAgICAgICAgICAgICAgICAgICAgICA8QnVzaW5lc3NJdGVtIHJlZj0iYmk2NjI2Ii8+CiAgICAgICAgICAgICAgICAgICAgICAgIDwvQXhpcz4KICAgICAgICAgICAgICAgICAgICAgICAgPEF4aXMgdHlwZT0icm93Ij4KICAgICAgICAgICAgICAgICAgICAgICAgICAgIDxCdXNpbmVzc0l0ZW0gcmVmPSJiaTY2MjciLz4KICAgICAgICAgICAgICAgICAgICAgICAgICAgIDxCdXNpbmVzc0l0ZW0gcmVmPSJiaTY2MjgiLz4KICAgICAgICAgICAgICAgICAgICAgICAgPC9BeGlzPgogICAgICAgICAgICAgICAgICAgIDwvQXhlcz4KICAgICAgICAgICAgICAgICAgICA8Q29sdW1uU29ydEl0ZW1zPgogICAgICAgICAgICAgICAgICAgICAgICA8U29ydEl0ZW0gcmVmPSJiaTY2MjUiIHNvcnREaXJlY3Rpb249ImRlc2NlbmRpbmciLz4KICAgICAgICAgICAgICAgICAgICA8L0NvbHVtblNvcnRJdGVtcz4KICAgICAgICAgICAgICAgICAgICA8Um93U29ydEl0ZW1zPgogICAgICAgICAgICAgICAgICAgICAgICA8U29ydEl0ZW0gcmVmPSJiaTY2MjciIHNvcnREaXJlY3Rpb249ImFzY2VuZGluZyIvPgogICAgICAgICAgICAgICAgICAgICAgICA8U29ydEl0ZW0gcmVmPSJiaTY2MjgiIHNvcnREaXJlY3Rpb249ImFzY2VuZGluZyIvPgogICAgICAgICAgICAgICAgICAgIDwvUm93U29ydEl0ZW1zPgogICAgICAgICAgICAgICAgPC9NdWx0aWRpbWVuc2lvbmFsUXVlcnk+CiAgICAgICAgICAgICAgICA8UmVzdWx0RGVmaW5pdGlvbnM+CiAgICAgICAgICAgICAgICAgICAgPFJlc3VsdERlZmluaXRpb24gbmFtZT0iZGQ2NjMx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QyIiBkYXRhU291cmNlPSJkczIzIiBjaGlsZFF1ZXJ5UmVsYXRpb25zaGlwPSJpbmRlcGVuZGVudCIgc3RhdHVzPSJleGVjdXRhYmxlIj4KICAgICAgICAgICAgPEJ1c2luZXNzSXRlbXM+CiAgICAgICAgICAgICAgICA8UmVsYXRpb25hbERhdGFJdGVtIG5hbWU9ImJpNjY0MSIgYmFzZT0iYmkyNCIvPgogICAgICAgICAgICAgICAgPFJlbGF0aW9uYWxEYXRhSXRlbSBuYW1lPSJiaTY2MzgiIGJhc2U9ImJpNjU3Ii8+CiAgICAgICAgICAgICAgICA8UmVsYXRpb25hbERhdGFJdGVtIG5hbWU9ImJpNjYzOSIgYmFzZT0iYmkyNSIvPgogICAgICAgICAgICAgICAgPFJlbGF0aW9uYWxEYXRhSXRlbSBuYW1lPSJiaTY2NDAiIGJhc2U9ImJpMjkiLz4KICAgICAgICAgICAgICAgIDxSZWxhdGlvbmFsRGF0YUl0ZW0gbmFtZT0iYmkxMDE5OC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xMDE5OSIgYmFzZT0iYmkzMSIvPgogICAgICAgICAgICAgICAgPFJlbGF0aW9uYWxEYXRhSXRlbSBuYW1lPSJiaTEwMjAwIiBiYXNlPSJiaTI5Ii8+CiAgICAgICAgICAgIDwvQnVzaW5lc3NJdGVtcz4KICAgICAgICAgICAgPERhdGFEZWZpbml0aW9uIG5hbWU9ImRkNjY1NS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UxIi8+CiAgICAgICAgICAgICAgICAgICAgICAgIDwvQXhpcz4KICAgICAgICAgICAgICAgICAgICAgICAgPEF4aXMgdHlwZT0icm93Ij4KICAgICAgICAgICAgICAgICAgICAgICAgICAgIDxCdXNpbmVzc0l0ZW0gcmVmPSJiaTY2NTIiLz4KICAgICAgICAgICAgICAgICAgICAgICAgICAgIDxCdXNpbmVzc0l0ZW0gcmVmPSJiaTY2NTMiLz4KICAgICAgICAgICAgICAgICAgICAgICAgPC9BeGlzPgogICAgICAgICAgICAgICAgICAgIDwvQXhlcz4KICAgICAgICAgICAgICAgICAgICA8Um93U29ydEl0ZW1zPgogICAgICAgICAgICAgICAgICAgICAgICA8U29ydEl0ZW0gcmVmPSJiaTY2NTIiIHNvcnREaXJlY3Rpb249ImFzY2VuZGluZyIvPgogICAgICAgICAgICAgICAgICAgICAgICA8U29ydEl0ZW0gcmVmPSJiaTY2NTMiIHNvcnREaXJlY3Rpb249ImFzY2VuZGluZyIvPgogICAgICAgICAgICAgICAgICAgIDwvUm93U29ydEl0ZW1zPgogICAgICAgICAgICAgICAgPC9NdWx0aWRpbWVuc2lvbmFsUXVlcnk+CiAgICAgICAgICAgICAgICA8UmVzdWx0RGVmaW5pdGlvbnM+CiAgICAgICAgICAgICAgICAgICAgPFJlc3VsdERlZmluaXRpb24gbmFtZT0iZGQ2NjU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Y3IiBkYXRhU291cmNlPSJkczIzIiBjaGlsZFF1ZXJ5UmVsYXRpb25zaGlwPSJpbmRlcGVuZGVudCIgc3RhdHVzPSJleGVjdXRhYmxlIj4KICAgICAgICAgICAgPEJ1c2luZXNzSXRlbXM+CiAgICAgICAgICAgICAgICA8UmVsYXRpb25hbERhdGFJdGVtIG5hbWU9ImJpNjY2MiIgYmFzZT0iYmkyNCIvPgogICAgICAgICAgICAgICAgPFJlbGF0aW9uYWxEYXRhSXRlbSBuYW1lPSJiaTY2NjMiIGJhc2U9ImJpMzAiLz4KICAgICAgICAgICAgICAgIDxSZWxhdGlvbmFsRGF0YUl0ZW0gbmFtZT0iYmk2NjY1IiBiYXNlPSJiaTI2Ii8+CiAgICAgICAgICAgICAgICA8UmVsYXRpb25hbEZpbHRlckl0ZW0gbmFtZT0iYmk2NjY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2MixiaW5uZWR9LCdCT05EJyk8L0V4cHJlc3Npb24+CiAgICAgICAgICAgICAgICA8L1JlbGF0aW9uYWxGaWx0ZXJJdGVtPgogICAgICAgICAgICAgICAgPFJlbGF0aW9uYWxEYXRhSXRlbSBuYW1lPSJiaTEwMjAxIiBiYXNlPSJiaTMxIi8+CiAgICAgICAgICAgICAgICA8UmVsYXRpb25hbERhdGFJdGVtIG5hbWU9ImJpMTAyMDI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xMDIwMyIgYmFzZT0iYmk0NTQ5Ii8+CiAgICAgICAgICAgIDwvQnVzaW5lc3NJdGVtcz4KICAgICAgICAgICAgPERhdGFEZWZpbml0aW9uIG5hbWU9ImRkNjY3O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jY3MiIvPgogICAgICAgICAgICAgICAgICAgICAgICAgICAgPEJ1c2luZXNzSXRlbSByZWY9ImJpNjY3MyIvPgogICAgICAgICAgICAgICAgICAgICAgICA8L0F4aXM+CiAgICAgICAgICAgICAgICAgICAgICAgIDxBeGlzIHR5cGU9InJvdyI+CiAgICAgICAgICAgICAgICAgICAgICAgICAgICA8QnVzaW5lc3NJdGVtIHJlZj0iYmk2Njc0Ii8+CiAgICAgICAgICAgICAgICAgICAgICAgICAgICA8QnVzaW5lc3NJdGVtIHJlZj0iYmk2Njc1Ii8+CiAgICAgICAgICAgICAgICAgICAgICAgIDwvQXhpcz4KICAgICAgICAgICAgICAgICAgICA8L0F4ZXM+CiAgICAgICAgICAgICAgICAgICAgPENvbHVtblNvcnRJdGVtcz4KICAgICAgICAgICAgICAgICAgICAgICAgPFNvcnRJdGVtIHJlZj0iYmk2NjcyIiBzb3J0RGlyZWN0aW9uPSJkZXNjZW5kaW5nIi8+CiAgICAgICAgICAgICAgICAgICAgPC9Db2x1bW5Tb3J0SXRlbXM+CiAgICAgICAgICAgICAgICAgICAgPFJvd1NvcnRJdGVtcz4KICAgICAgICAgICAgICAgICAgICAgICAgPFNvcnRJdGVtIHJlZj0iYmk2Njc0IiBzb3J0RGlyZWN0aW9uPSJhc2NlbmRpbmciLz4KICAgICAgICAgICAgICAgICAgICAgICAgPFNvcnRJdGVtIHJlZj0iYmk2Njc1IiBzb3J0RGlyZWN0aW9uPSJhc2NlbmRpbmciLz4KICAgICAgICAgICAgICAgICAgICA8L1Jvd1NvcnRJdGVtcz4KICAgICAgICAgICAgICAgIDwvTXVsdGlkaW1lbnNpb25hbFF1ZXJ5PgogICAgICAgICAgICAgICAgPFJlc3VsdERlZmluaXRpb25zPgogICAgICAgICAgICAgICAgICAgIDxSZXN1bHREZWZpbml0aW9uIG5hbWU9ImRkNjY3O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2Njc2Ii8+CiAgICAgICAgICAgICAgICA8L0RldGFpbEZpbHRlcnM+CiAgICAgICAgICAgIDwvQXBwbGllZEZpbHRlcnM+CiAgICAgICAgPC9QYXJlbnREYXRhRGVmaW5pdGlvbj4KICAgICAgICA8UGFyZW50RGF0YURlZmluaXRpb24gbmFtZT0iZGQ2NjkwIiBkYXRhU291cmNlPSJkczg1MSIgY2hpbGRRdWVyeVJlbGF0aW9uc2hpcD0iaW5kZXBlbmRlbnQiIHN0YXR1cz0iZXhlY3V0YWJsZSI+CiAgICAgICAgICAgIDxCdXNpbmVzc0l0ZW1zPgogICAgICAgICAgICAgICAgPFJlbGF0aW9uYWxEYXRhSXRlbSBuYW1lPSJiaTY2ODYiIGJhc2U9ImJpODU3Ii8+CiAgICAgICAgICAgICAgICA8UmVsYXRpb25hbEZpbHRlckl0ZW0gbmFtZT0iYmk2Njg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4NixiaW5uZWR9LCdZJyk8L0V4cHJlc3Npb24+CiAgICAgICAgICAgICAgICA8L1JlbGF0aW9uYWxGaWx0ZXJJdGVtPgogICAgICAgICAgICAgICAgPFJlbGF0aW9uYWxEYXRhSXRlbSBuYW1lPSJiaTY2ODgiIGJhc2U9ImJpMTA0NiIvPgogICAgICAgICAgICAgICAgPFJlbGF0aW9uYWxEYXRhSXRlbSBuYW1lPSJiaTEwMjA0IiBiYXNlPSJiaTkyNCIvPgogICAgICAgICAgICAgICAgPFJlbGF0aW9uYWxEYXRhSXRlbSBuYW1lPSJiaTEwMjA1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CAgICA8UGFyZW50RGF0YURlZmluaXRpb24gbmFtZT0iZGQ2OTM3IiBkYXRhU291cmNlPSJkczg1MSIgY2hpbGRRdWVyeVJlbGF0aW9uc2hpcD0iaW5kZXBlbmRlbnQiIHN0YXR1cz0iZXhlY3V0YWJsZSI+CiAgICAgICAgICAgIDxCdXNpbmVzc0l0ZW1zPgogICAgICAgICAgICAgICAgPFJlbGF0aW9uYWxEYXRhSXRlbSBuYW1lPSJiaTY5MzQiIGJhc2U9ImJpOTI0Ii8+CiAgICAgICAgICAgICAgICA8UmVsYXRpb25hbEZpbHRlckl0ZW0gbmFtZT0iYmk2OTM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kzNCxiaW5uZWR9LCc3MScpLGlzbWlzc2luZygke2JpNjkzNCxiaW5uZWR9KSk8L0V4cHJlc3Npb24+CiAgICAgICAgICAgICAgICA8L1JlbGF0aW9uYWxGaWx0ZXJJdGVtPgogICAgICAgICAgICAgICAgPFJlbGF0aW9uYWxEYXRhSXRlbSBuYW1lPSJiaTEwMjA2IiBiYXNlPSJiaTg3MyIvPgogICAgICAgICAgICA8L0J1c2luZXNzSXRlbXM+CiAgICAgICAgICAgIDxEYXRhRGVmaW5pdGlvbiBuYW1lPSJkZDY5MzgiIHR5cGU9InJlbGF0aW9uYWwiIGRhdGFTb3VyY2U9ImRzODUxIj4KICAgICAgICAgICAgICAgIDxSZWxhdGlvbmFsUXVlcnkgZGV0YWlsPSJmYWxzZSI+CiAgICAgICAgICAgICAgICAgICAgPFNvcnRJdGVtcz4KICAgICAgICAgICAgICAgICAgICAgICAgPFNvcnRJdGVtIHJlZj0iYmk2OTM0IiBzb3J0RGlyZWN0aW9uPSJhc2NlbmRpbmciLz4KICAgICAgICAgICAgICAgICAgICA8L1NvcnRJdGVtcz4KICAgICAgICAgICAgICAgICAgICA8QXhlcz4KICAgICAgICAgICAgICAgICAgICAgICAgPEF4aXMgdHlwZT0iY29sdW1uIj4KICAgICAgICAgICAgICAgICAgICAgICAgICAgIDxCdXNpbmVzc0l0ZW0gcmVmPSJiaTY5MzQiLz4KICAgICAgICAgICAgICAgICAgICAgICAgPC9BeGlzPgogICAgICAgICAgICAgICAgICAgIDwvQXhlcz4KICAgICAgICAgICAgICAgIDwvUmVsYXRpb25hbFF1ZXJ5PgogICAgICAgICAgICAgICAgPFJlc3VsdERlZmluaXRpb25zPgogICAgICAgICAgICAgICAgICAgIDxSZXN1bHREZWZpbml0aW9uIG5hbWU9ImRkNjkz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OTM2Ii8+CiAgICAgICAgICAgICAgICA8L0RldGFpbEZpbHRlcnM+CiAgICAgICAgICAgIDwvQXBwbGllZEZpbHRlcnM+CiAgICAgICAgPC9QYXJlbnREYXRhRGVmaW5pdGlvbj4KICAgICAgICA8UGFyZW50RGF0YURlZmluaXRpb24gbmFtZT0iZGQ2OTU0IiBkYXRhU291cmNlPSJkczM0IiBjaGlsZFF1ZXJ5UmVsYXRpb25zaGlwPSJpbmRlcGVuZGVudCIgc3RhdHVzPSJleGVjdXRhYmxlIj4KICAgICAgICAgICAgPEJ1c2luZXNzSXRlbXM+CiAgICAgICAgICAgICAgICA8UmVsYXRpb25hbERhdGFJdGVtIG5hbWU9ImJpNjk1OCIgYmFzZT0iYmk0NyIvPgogICAgICAgICAgICAgICAgPFJlbGF0aW9uYWxEYXRhSXRlbSBuYW1lPSJiaTY5NjAiIGJhc2U9ImJpNDgiLz4KICAgICAgICAgICAgICAgIDxSZWxhdGlvbmFsRGF0YUl0ZW0gbmFtZT0iYmk2OTY0IiBiYXNlPSJiaTU0Ii8+CiAgICAgICAgICAgICAgICA8UmVsYXRpb25hbERhdGFJdGVtIG5hbWU9ImJpNjk2NyIgYmFzZT0iYmk0MSIvPgogICAgICAgICAgICAgICAgPFJlbGF0aW9uYWxEYXRhSXRlbSBuYW1lPSJiaTY5NzUiIGJhc2U9ImJpNDIiLz4KICAgICAgICAgICAgICAgIDxSZWxhdGlvbmFsRGF0YUl0ZW0gbmFtZT0iYmk2OTc4IiBiYXNlPSJiaTQ0Ii8+CiAgICAgICAgICAgICAgICA8UmVsYXRpb25hbERhdGFJdGVtIG5hbWU9ImJpNjk5MiIgYmFzZT0iYmk0MCIvPgogICAgICAgICAgICAgICAgPFJlbGF0aW9uYWxEYXRhSXRlbSBuYW1lPSJiaTcwMDQiIGJhc2U9ImJpNjYiLz4KICAgICAgICAgICAgICAgIDxSZWxhdGlvbmFsRGF0YUl0ZW0gbmFtZT0iYmk3MDE3IiBiYXNlPSJiaTM5Ii8+CiAgICAgICAgICAgICAgICA8UmVsYXRpb25hbEZpbHRlckl0ZW0gbmFtZT0iYmk3MDIy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zAxNyxiaW5uZWR9LCdJc3N1YW5jZScpLGlzbWlzc2luZygke2JpNzAxNyxiaW5uZWR9KSk8L0V4cHJlc3Npb24+CiAgICAgICAgICAgICAgICA8L1JlbGF0aW9uYWxGaWx0ZXJJdGVtPgogICAgICAgICAgICAgICAgPFJlbGF0aW9uYWxEYXRhSXRlbSBuYW1lPSJiaTcwNjgiIGJhc2U9ImJpNzA1NCIvPgogICAgICAgICAgICAgICAgPFJlbGF0aW9uYWxEYXRhSXRlbSBuYW1lPSJiaTczNzQiIGJhc2U9ImJpNjUiLz4KICAgICAgICAgICAgICAgIDxSZWxhdGlvbmFsRGF0YUl0ZW0gbmFtZT0iYmk4NDE0IiBiYXNlPSJiaTg0MTMiLz4KICAgICAgICAgICAgICAgIDxSZWxhdGlvbmFsRGF0YUl0ZW0gbmFtZT0iYmk5OTM4IiBiYXNlPSJiaTM4Ii8+CiAgICAgICAgICAgICAgICA8UmVsYXRpb25hbERhdGFJdGVtIG5hbWU9ImJpMTAyMDciIGJhc2U9ImJpNDMiLz4KICAgICAgICAgICAgICAgIDxSZWxhdGlvbmFsRGF0YUl0ZW0gbmFtZT0iYmkxMDIwOCIgYmFzZT0iYmk2NCIvPgogICAgICAgICAgICA8L0J1c2luZXNzSXRlbXM+CiAgICAgICAgICAgIDxEYXRhRGVmaW5pdGlvbiBuYW1lPSJkZDY5NTUiIHR5cGU9InJlbGF0aW9uYWwiIGRhdGFTb3VyY2U9ImRzMzQiPgogICAgICAgICAgICAgICAgPFJlbGF0aW9uYWxRdWVyeSBkZXRhaWw9ImZhbHNlIj4KICAgICAgICAgICAgICAgICAgICA8U29ydEl0ZW1zPgogICAgICAgICAgICAgICAgICAgICAgICA8U29ydEl0ZW0gcmVmPSJiaTY5NzgiIHNvcnREaXJlY3Rpb249ImRlc2NlbmRpbmciLz4KICAgICAgICAgICAgICAgICAgICA8L1NvcnRJdGVtcz4KICAgICAgICAgICAgICAgICAgICA8QXhlcz4KICAgICAgICAgICAgICAgICAgICAgICAgPEF4aXMgdHlwZT0iY29sdW1uIj4KICAgICAgICAgICAgICAgICAgICAgICAgICAgIDxCdXNpbmVzc0l0ZW0gcmVmPSJiaTY5NTgiLz4KICAgICAgICAgICAgICAgICAgICAgICAgICAgIDxCdXNpbmVzc0l0ZW0gcmVmPSJiaTY5NjAiLz4KICAgICAgICAgICAgICAgICAgICAgICAgICAgIDxCdXNpbmVzc0l0ZW0gcmVmPSJiaTY5NjQiLz4KICAgICAgICAgICAgICAgICAgICAgICAgICAgIDxCdXNpbmVzc0l0ZW0gcmVmPSJiaTY5NzUiLz4KICAgICAgICAgICAgICAgICAgICAgICAgICAgIDxCdXNpbmVzc0l0ZW0gcmVmPSJiaTg0MTQiLz4KICAgICAgICAgICAgICAgICAgICAgICAgICAgIDxCdXNpbmVzc0l0ZW0gcmVmPSJiaTczNzQiLz4KICAgICAgICAgICAgICAgICAgICAgICAgICAgIDxCdXNpbmVzc0l0ZW0gcmVmPSJiaTY5NjciLz4KICAgICAgICAgICAgICAgICAgICAgICAgICAgIDxCdXNpbmVzc0l0ZW0gcmVmPSJiaTY5OTIiLz4KICAgICAgICAgICAgICAgICAgICAgICAgICAgIDxCdXNpbmVzc0l0ZW0gcmVmPSJiaTY5NzgiLz4KICAgICAgICAgICAgICAgICAgICAgICAgICAgIDxCdXNpbmVzc0l0ZW0gcmVmPSJiaTcwNjgiLz4KICAgICAgICAgICAgICAgICAgICAgICAgICAgIDxCdXNpbmVzc0l0ZW0gcmVmPSJiaTcwMDQiLz4KICAgICAgICAgICAgICAgICAgICAgICAgICAgIDxCdXNpbmVzc0l0ZW0gcmVmPSJiaTk5MzgiLz4KICAgICAgICAgICAgICAgICAgICAgICAgPC9BeGlzPgogICAgICAgICAgICAgICAgICAgIDwvQXhlcz4KICAgICAgICAgICAgICAgIDwvUmVsYXRpb25hbFF1ZXJ5PgogICAgICAgICAgICAgICAgPFJlc3VsdERlZmluaXRpb25zPgogICAgICAgICAgICAgICAgICAgIDxSZXN1bHREZWZpbml0aW9uIG5hbWU9ImRkNjk1Ni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MDIyIi8+CiAgICAgICAgICAgICAgICA8L0RldGFpbEZpbHRlcnM+CiAgICAgICAgICAgIDwvQXBwbGllZEZpbHRlcnM+CiAgICAgICAgPC9QYXJlbnREYXRhRGVmaW5pdGlvbj4KICAgICAgICA8UGFyZW50RGF0YURlZmluaXRpb24gbmFtZT0iZGQ3MDcyIiBkYXRhU291cmNlPSJkczg1MSIgY2hpbGRRdWVyeVJlbGF0aW9uc2hpcD0iaW5kZXBlbmRlbnQiIHN0YXR1cz0iZXhlY3V0YWJsZSI+CiAgICAgICAgICAgIDxCdXNpbmVzc0l0ZW1zPgogICAgICAgICAgICAgICAgPFJlbGF0aW9uYWxEYXRhSXRlbSBuYW1lPSJiaTcwNzAiIGJhc2U9ImJpOTI0Ii8+CiAgICAgICAgICAgICAgICA8UmVsYXRpb25hbEZpbHRlckl0ZW0gbmFtZT0iYmk3MDcx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zA3MCxiaW5uZWR9LCc3NCcpLGlzbWlzc2luZygke2JpNzA3MCxiaW5uZWR9KSk8L0V4cHJlc3Npb24+CiAgICAgICAgICAgICAgICA8L1JlbGF0aW9uYWxGaWx0ZXJJdGVtPgogICAgICAgICAgICAgICAgPFJlbGF0aW9uYWxEYXRhSXRlbSBuYW1lPSJiaTEwMjA5IiBiYXNlPSJiaTg3MyIvPgogICAgICAgICAgICA8L0J1c2luZXNzSXRlbXM+CiAgICAgICAgICAgIDxEYXRhRGVmaW5pdGlvbiBuYW1lPSJkZDcwNzMiIHR5cGU9InJlbGF0aW9uYWwiIGRhdGFTb3VyY2U9ImRzODUxIj4KICAgICAgICAgICAgICAgIDxSZWxhdGlvbmFsUXVlcnkgZGV0YWlsPSJmYWxzZSI+CiAgICAgICAgICAgICAgICAgICAgPFNvcnRJdGVtcz4KICAgICAgICAgICAgICAgICAgICAgICAgPFNvcnRJdGVtIHJlZj0iYmk3MDcwIiBzb3J0RGlyZWN0aW9uPSJhc2NlbmRpbmciLz4KICAgICAgICAgICAgICAgICAgICA8L1NvcnRJdGVtcz4KICAgICAgICAgICAgICAgICAgICA8QXhlcz4KICAgICAgICAgICAgICAgICAgICAgICAgPEF4aXMgdHlwZT0iY29sdW1uIj4KICAgICAgICAgICAgICAgICAgICAgICAgICAgIDxCdXNpbmVzc0l0ZW0gcmVmPSJiaTcwNzAiLz4KICAgICAgICAgICAgICAgICAgICAgICAgPC9BeGlzPgogICAgICAgICAgICAgICAgICAgIDwvQXhlcz4KICAgICAgICAgICAgICAgIDwvUmVsYXRpb25hbFF1ZXJ5PgogICAgICAgICAgICAgICAgPFJlc3VsdERlZmluaXRpb25zPgogICAgICAgICAgICAgICAgICAgIDxSZXN1bHREZWZpbml0aW9uIG5hbWU9ImRkNzA2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3MDcxIi8+CiAgICAgICAgICAgICAgICA8L0RldGFpbEZpbHRlcnM+CiAgICAgICAgICAgIDwvQXBwbGllZEZpbHRlcnM+CiAgICAgICAgPC9QYXJlbnREYXRhRGVmaW5pdGlvbj4KICAgICAgICA8UGFyZW50RGF0YURlZmluaXRpb24gbmFtZT0iZGQ3MjIwIiBkYXRhU291cmNlPSJkczM0IiBjaGlsZFF1ZXJ5UmVsYXRpb25zaGlwPSJpbmRlcGVuZGVudCIgc3RhdHVzPSJleGVjdXRhYmxlIj4KICAgICAgICAgICAgPEJ1c2luZXNzSXRlbXM+CiAgICAgICAgICAgICAgICA8UmVsYXRpb25hbERhdGFJdGVtIG5hbWU9ImJpNzIwNSIgYmFzZT0iYmk0NyIvPgogICAgICAgICAgICAgICAgPFJlbGF0aW9uYWxEYXRhSXRlbSBuYW1lPSJiaTcyMDYiIGJhc2U9ImJpNDgiLz4KICAgICAgICAgICAgICAgIDxSZWxhdGlvbmFsRGF0YUl0ZW0gbmFtZT0iYmk3MjA3IiBiYXNlPSJiaTU0Ii8+CiAgICAgICAgICAgICAgICA8UmVsYXRpb25hbERhdGFJdGVtIG5hbWU9ImJpNzIwOCIgYmFzZT0iYmk0MSIvPgogICAgICAgICAgICAgICAgPFJlbGF0aW9uYWxEYXRhSXRlbSBuYW1lPSJiaTcyMDkiIGJhc2U9ImJpNDIiLz4KICAgICAgICAgICAgICAgIDxSZWxhdGlvbmFsRGF0YUl0ZW0gbmFtZT0iYmk3MjEwIiBiYXNlPSJiaTQ0Ii8+CiAgICAgICAgICAgICAgICA8UmVsYXRpb25hbERhdGFJdGVtIG5hbWU9ImJpNzIxNSIgYmFzZT0iYmk0MCIvPgogICAgICAgICAgICAgICAgPFJlbGF0aW9uYWxEYXRhSXRlbSBuYW1lPSJiaTcyMTciIGJhc2U9ImJpNjYiLz4KICAgICAgICAgICAgICAgIDxSZWxhdGlvbmFsRGF0YUl0ZW0gbmFtZT0iYmk3MjE0IiBiYXNlPSJiaTM5Ii8+CiAgICAgICAgICAgICAgICA8UmVsYXRpb25hbEZpbHRlckl0ZW0gbmFtZT0iYmk3MjE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zIxNCxiaW5uZWR9LCdJc3N1YW5jZScpLGlzbWlzc2luZygke2JpNzIxNCxiaW5uZWR9KSk8L0V4cHJlc3Npb24+CiAgICAgICAgICAgICAgICA8L1JlbGF0aW9uYWxGaWx0ZXJJdGVtPgogICAgICAgICAgICAgICAgPFJlbGF0aW9uYWxEYXRhSXRlbSBuYW1lPSJiaTcyMTIiIGJhc2U9ImJpNzA1NCIvPgogICAgICAgICAgICAgICAgPFJlbGF0aW9uYWxEYXRhSXRlbSBuYW1lPSJiaTc2NzIiIGJhc2U9ImJpNjUiLz4KICAgICAgICAgICAgICAgIDxSZWxhdGlvbmFsRGF0YUl0ZW0gbmFtZT0iYmk4NDk2IiBiYXNlPSJiaTg0MTMiLz4KICAgICAgICAgICAgICAgIDxSZWxhdGlvbmFsRGF0YUl0ZW0gbmFtZT0iYmk5OTM5IiBiYXNlPSJiaTM4Ii8+CiAgICAgICAgICAgICAgICA8UmVsYXRpb25hbERhdGFJdGVtIG5hbWU9ImJpMTAyMTAiIGJhc2U9ImJpNDMiLz4KICAgICAgICAgICAgICAgIDxSZWxhdGlvbmFsRGF0YUl0ZW0gbmFtZT0iYmkxMDIxMSIgYmFzZT0iYmk2NCIvPgogICAgICAgICAgICA8L0J1c2luZXNzSXRlbXM+CiAgICAgICAgICAgIDxEYXRhRGVmaW5pdGlvbiBuYW1lPSJkZDcyMjEiIHR5cGU9InJlbGF0aW9uYWwiIGRhdGFTb3VyY2U9ImRzMzQiPgogICAgICAgICAgICAgICAgPFJlbGF0aW9uYWxRdWVyeSBkZXRhaWw9ImZhbHNlIj4KICAgICAgICAgICAgICAgICAgICA8U29ydEl0ZW1zPgogICAgICAgICAgICAgICAgICAgICAgICA8U29ydEl0ZW0gcmVmPSJiaTcyMTAiIHNvcnREaXJlY3Rpb249ImRlc2NlbmRpbmciLz4KICAgICAgICAgICAgICAgICAgICA8L1NvcnRJdGVtcz4KICAgICAgICAgICAgICAgICAgICA8QXhlcz4KICAgICAgICAgICAgICAgICAgICAgICAgPEF4aXMgdHlwZT0iY29sdW1uIj4KICAgICAgICAgICAgICAgICAgICAgICAgICAgIDxCdXNpbmVzc0l0ZW0gcmVmPSJiaTcyMDUiLz4KICAgICAgICAgICAgICAgICAgICAgICAgICAgIDxCdXNpbmVzc0l0ZW0gcmVmPSJiaTcyMDYiLz4KICAgICAgICAgICAgICAgICAgICAgICAgICAgIDxCdXNpbmVzc0l0ZW0gcmVmPSJiaTcyMDciLz4KICAgICAgICAgICAgICAgICAgICAgICAgICAgIDxCdXNpbmVzc0l0ZW0gcmVmPSJiaTcyMDkiLz4KICAgICAgICAgICAgICAgICAgICAgICAgICAgIDxCdXNpbmVzc0l0ZW0gcmVmPSJiaTg0OTYiLz4KICAgICAgICAgICAgICAgICAgICAgICAgICAgIDxCdXNpbmVzc0l0ZW0gcmVmPSJiaTc2NzIiLz4KICAgICAgICAgICAgICAgICAgICAgICAgICAgIDxCdXNpbmVzc0l0ZW0gcmVmPSJiaTcyMDgiLz4KICAgICAgICAgICAgICAgICAgICAgICAgICAgIDxCdXNpbmVzc0l0ZW0gcmVmPSJiaTcyMTUiLz4KICAgICAgICAgICAgICAgICAgICAgICAgICAgIDxCdXNpbmVzc0l0ZW0gcmVmPSJiaTcyMTAiLz4KICAgICAgICAgICAgICAgICAgICAgICAgICAgIDxCdXNpbmVzc0l0ZW0gcmVmPSJiaTcyMTIiLz4KICAgICAgICAgICAgICAgICAgICAgICAgICAgIDxCdXNpbmVzc0l0ZW0gcmVmPSJiaTcyMTciLz4KICAgICAgICAgICAgICAgICAgICAgICAgICAgIDxCdXNpbmVzc0l0ZW0gcmVmPSJiaTk5MzkiLz4KICAgICAgICAgICAgICAgICAgICAgICAgPC9BeGlzPgogICAgICAgICAgICAgICAgICAgIDwvQXhlcz4KICAgICAgICAgICAgICAgIDwvUmVsYXRpb25hbFF1ZXJ5PgogICAgICAgICAgICAgICAgPFJlc3VsdERlZmluaXRpb25zPgogICAgICAgICAgICAgICAgICAgIDxSZXN1bHREZWZpbml0aW9uIG5hbWU9ImRkNzIxM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MjE5Ii8+CiAgICAgICAgICAgICAgICA8L0RldGFpbEZpbHRlcnM+CiAgICAgICAgICAgIDwvQXBwbGllZEZpbHRlcnM+CiAgICAgICAgPC9QYXJlbnREYXRhRGVmaW5pdGlvbj4KICAgICAgICA8UGFyZW50RGF0YURlZmluaXRpb24gbmFtZT0iZGQxNjc1IiBkYXRhU291cmNlPSJkczg1MSIgY2hpbGRRdWVyeVJlbGF0aW9uc2hpcD0iaW5kZXBlbmRlbnQiIHN0YXR1cz0iZXhlY3V0YWJsZSI+CiAgICAgICAgICAgIDxCdXNpbmVzc0l0ZW1zPgogICAgICAgICAgICAgICAgPFJlbGF0aW9uYWxEYXRhSXRlbSBuYW1lPSJiaTEwNzYiIGJhc2U9ImJpMTA1OSIvPgogICAgICAgICAgICAgICAgPFJlbGF0aW9uYWxEYXRhSXRlbSBuYW1lPSJiaTE2NzIiIGJhc2U9ImJpODczIi8+CiAgICAgICAgICAgICAgICA8UmVsYXRpb25hbERhdGFJdGVtIG5hbWU9ImJpMTA3NyIgYmFzZT0iYmkxMDQ2Ii8+CiAgICAgICAgICAgICAgICA8UmVsYXRpb25hbERhdGFJdGVtIG5hbWU9ImJpMTIzMiIgYmFzZT0iYmkxMTcxIi8+CiAgICAgICAgICAgICAgICA8UmVsYXRpb25hbERhdGFJdGVtIG5hbWU9ImJpNzQ0NiIgYmFzZT0iYmkxODU3Ii8+CiAgICAgICAgICAgICAgICA8UmVsYXRpb25hbERhdGFJdGVtIG5hbWU9ImJpNzUxNiIgYmFzZT0iYmk5MTEiLz4KICAgICAgICAgICAgICAgIDxSZWxhdGlvbmFsRGF0YUl0ZW0gbmFtZT0iYmkxMDIxMiIgYmFzZT0iYmk5MjQiLz4KICAgICAgICAgICAgPC9CdXNpbmVzc0l0ZW1zPgogICAgICAgICAgICA8RGF0YURlZmluaXRpb24gbmFtZT0iZGQxNjc2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xNjcyIi8+CiAgICAgICAgICAgICAgICAgICAgICAgICAgICA8QnVzaW5lc3NJdGVtIHJlZj0iYmkxMDc3Ii8+CiAgICAgICAgICAgICAgICAgICAgICAgICAgICA8QnVzaW5lc3NJdGVtIHJlZj0iYmkxMjMyIi8+CiAgICAgICAgICAgICAgICAgICAgICAgICAgICA8QnVzaW5lc3NJdGVtIHJlZj0iYmk3NDQ2Ii8+CiAgICAgICAgICAgICAgICAgICAgICAgICAgICA8QnVzaW5lc3NJdGVtIHJlZj0iYmk3NTE2Ii8+CiAgICAgICAgICAgICAgICAgICAgICAgIDwvQXhpcz4KICAgICAgICAgICAgICAgICAgICAgICAgPEF4aXMgdHlwZT0icm93Ij4KICAgICAgICAgICAgICAgICAgICAgICAgICAgIDxCdXNpbmVzc0l0ZW0gcmVmPSJiaTEwNzYiLz4KICAgICAgICAgICAgICAgICAgICAgICAgPC9BeGlzPgogICAgICAgICAgICAgICAgICAgIDwvQXhlcz4KICAgICAgICAgICAgICAgICAgICA8Q29sdW1uU29ydEl0ZW1zPgogICAgICAgICAgICAgICAgICAgICAgICA8U29ydEl0ZW0gcmVmPSJiaTE2NzIiIHNvcnREaXJlY3Rpb249ImRlc2NlbmRpbmciLz4KICAgICAgICAgICAgICAgICAgICA8L0NvbHVtblNvcnRJdGVtcz4KICAgICAgICAgICAgICAgICAgICA8Um93U29ydEl0ZW1zPgogICAgICAgICAgICAgICAgICAgICAgICA8U29ydEl0ZW0gcmVmPSJiaTEwNzYiIHNvcnREaXJlY3Rpb249ImFzY2VuZGluZyIvPgogICAgICAgICAgICAgICAgICAgIDwvUm93U29ydEl0ZW1zPgogICAgICAgICAgICAgICAgPC9NdWx0aWRpbWVuc2lvbmFsUXVlcnk+CiAgICAgICAgICAgICAgICA8UmVzdWx0RGVmaW5pdGlvbnM+CiAgICAgICAgICAgICAgICAgICAgPFJlc3VsdERlZmluaXRpb24gbmFtZT0iZGQxNjc3IiBwdXJwb3NlPSJwcmltYXJ5IiBtYXhSb3dzTG9va3VwPSJjcm9zc3RhYiIgbWF4Um93c0JlaGF2aW9yPSJub0RhdGEiLz4KICAgICAgICAgICAgICAgIDwvUmVzdWx0RGVmaW5pdGlvbnM+CiAgICAgICAgICAgIDwvRGF0YURlZmluaXRpb24+CiAgICAgICAgPC9QYXJlbnREYXRhRGVmaW5pdGlvbj4KICAgICAgICA8UGFyZW50RGF0YURlZmluaXRpb24gbmFtZT0iZGQ4OTUyIiBkYXRhU291cmNlPSJkczg1MSIgY2hpbGRRdWVyeVJlbGF0aW9uc2hpcD0iaW5kZXBlbmRlbnQiIHN0YXR1cz0iZXhlY3V0YWJsZSI+CiAgICAgICAgICAgIDxCdXNpbmVzc0l0ZW1zPgogICAgICAgICAgICAgICAgPFJlbGF0aW9uYWxEYXRhSXRlbSBuYW1lPSJiaTg5NTAiIGJhc2U9ImJpOTI0Ii8+CiAgICAgICAgICAgICAgICA8UmVsYXRpb25hbERhdGFJdGVtIG5hbWU9ImJpMTAyMTMiIGJhc2U9ImJpODczIi8+CiAgICAgICAgICAgIDwvQnVzaW5lc3NJdGVtcz4KICAgICAgICAgICAgPERhdGFEZWZpbml0aW9uIG5hbWU9ImRkODk1MyIgdHlwZT0icmVsYXRpb25hbCIgZGF0YVNvdXJjZT0iZHM4NTEiPgogICAgICAgICAgICAgICAgPFJlbGF0aW9uYWxRdWVyeSBkZXRhaWw9ImZhbHNlIj4KICAgICAgICAgICAgICAgICAgICA8U29ydEl0ZW1zPgogICAgICAgICAgICAgICAgICAgICAgICA8U29ydEl0ZW0gcmVmPSJiaTg5NTAiIHNvcnREaXJlY3Rpb249ImFzY2VuZGluZyIvPgogICAgICAgICAgICAgICAgICAgIDwvU29ydEl0ZW1zPgogICAgICAgICAgICAgICAgICAgIDxBeGVzPgogICAgICAgICAgICAgICAgICAgICAgICA8QXhpcyB0eXBlPSJjb2x1bW4iPgogICAgICAgICAgICAgICAgICAgICAgICAgICAgPEJ1c2luZXNzSXRlbSByZWY9ImJpODk1MCIvPgogICAgICAgICAgICAgICAgICAgICAgICA8L0F4aXM+CiAgICAgICAgICAgICAgICAgICAgPC9BeGVzPgogICAgICAgICAgICAgICAgPC9SZWxhdGlvbmFsUXVlcnk+CiAgICAgICAgICAgICAgICA8UmVzdWx0RGVmaW5pdGlvbnM+CiAgICAgICAgICAgICAgICAgICAgPFJlc3VsdERlZmluaXRpb24gbmFtZT0iZGQ4OTU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g5NjMiIGRhdGFTb3VyY2U9ImRzODUxIiBjaGlsZFF1ZXJ5UmVsYXRpb25zaGlwPSJpbmRlcGVuZGVudCIgc3RhdHVzPSJleGVjdXRhYmxlIj4KICAgICAgICAgICAgPEJ1c2luZXNzSXRlbXM+CiAgICAgICAgICAgICAgICA8UmVsYXRpb25hbERhdGFJdGVtIG5hbWU9ImJpODk2MiIgYmFzZT0iYmkxMDU5Ii8+CiAgICAgICAgICAgICAgICA8UmVsYXRpb25hbERhdGFJdGVtIG5hbWU9ImJpODk1NyIgYmFzZT0iYmk4NzMiLz4KICAgICAgICAgICAgICAgIDxSZWxhdGlvbmFsRGF0YUl0ZW0gbmFtZT0iYmk4OTU4IiBiYXNlPSJiaTEwNDYiLz4KICAgICAgICAgICAgICAgIDxSZWxhdGlvbmFsRGF0YUl0ZW0gbmFtZT0iYmk4OTU5IiBiYXNlPSJiaTExNzEiLz4KICAgICAgICAgICAgICAgIDxSZWxhdGlvbmFsRGF0YUl0ZW0gbmFtZT0iYmk4OTYwIiBiYXNlPSJiaTE4NTciLz4KICAgICAgICAgICAgICAgIDxSZWxhdGlvbmFsRGF0YUl0ZW0gbmFtZT0iYmk4OTYxIiBiYXNlPSJiaTkxMSIvPgogICAgICAgICAgICAgICAgPFJlbGF0aW9uYWxEYXRhSXRlbSBuYW1lPSJiaTEwMjE0IiBiYXNlPSJiaTkyNCIvPgogICAgICAgICAgICA8L0J1c2luZXNzSXRlbXM+CiAgICAgICAgICAgIDxEYXRhRGVmaW5pdGlvbiBuYW1lPSJkZDg5NjQ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g5NTciLz4KICAgICAgICAgICAgICAgICAgICAgICAgICAgIDxCdXNpbmVzc0l0ZW0gcmVmPSJiaTg5NTgiLz4KICAgICAgICAgICAgICAgICAgICAgICAgICAgIDxCdXNpbmVzc0l0ZW0gcmVmPSJiaTg5NTkiLz4KICAgICAgICAgICAgICAgICAgICAgICAgICAgIDxCdXNpbmVzc0l0ZW0gcmVmPSJiaTg5NjAiLz4KICAgICAgICAgICAgICAgICAgICAgICAgICAgIDxCdXNpbmVzc0l0ZW0gcmVmPSJiaTg5NjEiLz4KICAgICAgICAgICAgICAgICAgICAgICAgPC9BeGlzPgogICAgICAgICAgICAgICAgICAgICAgICA8QXhpcyB0eXBlPSJyb3ciPgogICAgICAgICAgICAgICAgICAgICAgICAgICAgPEJ1c2luZXNzSXRlbSByZWY9ImJpODk2MiIvPgogICAgICAgICAgICAgICAgICAgICAgICA8L0F4aXM+CiAgICAgICAgICAgICAgICAgICAgPC9BeGVzPgogICAgICAgICAgICAgICAgICAgIDxDb2x1bW5Tb3J0SXRlbXM+CiAgICAgICAgICAgICAgICAgICAgICAgIDxTb3J0SXRlbSByZWY9ImJpODk1NyIgc29ydERpcmVjdGlvbj0iZGVzY2VuZGluZyIvPgogICAgICAgICAgICAgICAgICAgIDwvQ29sdW1uU29ydEl0ZW1zPgogICAgICAgICAgICAgICAgICAgIDxSb3dTb3J0SXRlbXM+CiAgICAgICAgICAgICAgICAgICAgICAgIDxTb3J0SXRlbSByZWY9ImJpODk2MiIgc29ydERpcmVjdGlvbj0iYXNjZW5kaW5nIi8+CiAgICAgICAgICAgICAgICAgICAgPC9Sb3dTb3J0SXRlbXM+CiAgICAgICAgICAgICAgICA8L011bHRpZGltZW5zaW9uYWxRdWVyeT4KICAgICAgICAgICAgICAgIDxSZXN1bHREZWZpbml0aW9ucz4KICAgICAgICAgICAgICAgICAgICA8UmVzdWx0RGVmaW5pdGlvbiBuYW1lPSJkZDg5Nj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g5NzgiIGRhdGFTb3VyY2U9ImRzODUxIiBjaGlsZFF1ZXJ5UmVsYXRpb25zaGlwPSJpbmRlcGVuZGVudCIgc3RhdHVzPSJleGVjdXRhYmxlIj4KICAgICAgICAgICAgPEJ1c2luZXNzSXRlbXM+CiAgICAgICAgICAgICAgICA8UmVsYXRpb25hbERhdGFJdGVtIG5hbWU9ImJpODk3NCIgYmFzZT0iYmk4NzMiLz4KICAgICAgICAgICAgICAgIDxSZWxhdGlvbmFsRGF0YUl0ZW0gbmFtZT0iYmk4OTc1IiBiYXNlPSJiaTEwNDYiLz4KICAgICAgICAgICAgICAgIDxSZWxhdGlvbmFsRGF0YUl0ZW0gbmFtZT0iYmk4OTc2IiBiYXNlPSJiaTExNzEiLz4KICAgICAgICAgICAgICAgIDxSZWxhdGlvbmFsRGF0YUl0ZW0gbmFtZT0iYmk4OTc3IiBiYXNlPSJiaTIwNDQiLz4KICAgICAgICAgICAgICAgIDxSZWxhdGlvbmFsRGF0YUl0ZW0gbmFtZT0iYmkxMDIxNSIgYmFzZT0iYmk5MjQiLz4KICAgICAgICAgICAgPC9CdXNpbmVzc0l0ZW1zPgogICAgICAgICAgICA8RGF0YURlZmluaXRpb24gbmFtZT0iZGQ4OTc5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4OTc0Ii8+CiAgICAgICAgICAgICAgICAgICAgICAgICAgICA8QnVzaW5lc3NJdGVtIHJlZj0iYmk4OTc1Ii8+CiAgICAgICAgICAgICAgICAgICAgICAgICAgICA8QnVzaW5lc3NJdGVtIHJlZj0iYmk4OTc2Ii8+CiAgICAgICAgICAgICAgICAgICAgICAgIDwvQXhpcz4KICAgICAgICAgICAgICAgICAgICAgICAgPEF4aXMgdHlwZT0icm93Ij4KICAgICAgICAgICAgICAgICAgICAgICAgICAgIDxCdXNpbmVzc0l0ZW0gcmVmPSJiaTg5NzciLz4KICAgICAgICAgICAgICAgICAgICAgICAgPC9BeGlzPgogICAgICAgICAgICAgICAgICAgIDwvQXhlcz4KICAgICAgICAgICAgICAgICAgICA8Q29sdW1uU29ydEl0ZW1zPgogICAgICAgICAgICAgICAgICAgICAgICA8U29ydEl0ZW0gcmVmPSJiaTg5NzQiIHNvcnREaXJlY3Rpb249ImRlc2NlbmRpbmciLz4KICAgICAgICAgICAgICAgICAgICA8L0NvbHVtblNvcnRJdGVtcz4KICAgICAgICAgICAgICAgICAgICA8Um93U29ydEl0ZW1zPgogICAgICAgICAgICAgICAgICAgICAgICA8U29ydEl0ZW0gcmVmPSJiaTg5NzciIHNvcnREaXJlY3Rpb249ImFzY2VuZGluZyIvPgogICAgICAgICAgICAgICAgICAgIDwvUm93U29ydEl0ZW1zPgogICAgICAgICAgICAgICAgPC9NdWx0aWRpbWVuc2lvbmFsUXVlcnk+CiAgICAgICAgICAgICAgICA8UmVzdWx0RGVmaW5pdGlvbnM+CiAgICAgICAgICAgICAgICAgICAgPFJlc3VsdERlZmluaXRpb24gbmFtZT0iZGQ4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4OTkzIiBkYXRhU291cmNlPSJkczg1MSIgY2hpbGRRdWVyeVJlbGF0aW9uc2hpcD0iaW5kZXBlbmRlbnQiIHN0YXR1cz0iZXhlY3V0YWJsZSI+CiAgICAgICAgICAgIDxCdXNpbmVzc0l0ZW1zPgogICAgICAgICAgICAgICAgPFJlbGF0aW9uYWxEYXRhSXRlbSBuYW1lPSJiaTg5ODgiIGJhc2U9ImJpODczIi8+CiAgICAgICAgICAgICAgICA8UmVsYXRpb25hbERhdGFJdGVtIG5hbWU9ImJpODk4NyIgYmFzZT0iYmkxMDU5Ii8+CiAgICAgICAgICAgICAgICA8UmVsYXRpb25hbERhdGFJdGVtIG5hbWU9ImJpODk5MSIgYmFzZT0iYmk5MjciLz4KICAgICAgICAgICAgICAgIDxSZWxhdGlvbmFsRGF0YUl0ZW0gbmFtZT0iYmk4OTkwIiBiYXNlPSJiaTE4NzAiLz4KICAgICAgICAgICAgICAgIDxSZWxhdGlvbmFsRGF0YUl0ZW0gbmFtZT0iYmk4OTg5IiBiYXNlPSJiaTE4NTIiLz4KICAgICAgICAgICAgICAgIDxSZWxhdGlvbmFsRmlsdGVySXRlbSBuYW1lPSJiaTg5OTI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4OTg3LGJpbm5lZH0sJ1Jlc2lkZW50aWFsJyk8L0V4cHJlc3Npb24+CiAgICAgICAgICAgICAgICA8L1JlbGF0aW9uYWxGaWx0ZXJJdGVtPgogICAgICAgICAgICAgICAgPFJlbGF0aW9uYWxEYXRhSXRlbSBuYW1lPSJiaTEwMjE2IiBiYXNlPSJiaTkyNCIvPgogICAgICAgICAgICA8L0J1c2luZXNzSXRlbXM+CiAgICAgICAgICAgIDxEYXRhRGVmaW5pdGlvbiBuYW1lPSJkZDg5OTQ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g5ODgiLz4KICAgICAgICAgICAgICAgICAgICAgICAgICAgIDxCdXNpbmVzc0l0ZW0gcmVmPSJiaTg5ODciLz4KICAgICAgICAgICAgICAgICAgICAgICAgICAgIDxCdXNpbmVzc0l0ZW0gcmVmPSJiaTg5ODkiLz4KICAgICAgICAgICAgICAgICAgICAgICAgICAgIDxCdXNpbmVzc0l0ZW0gcmVmPSJiaTg5OTAiLz4KICAgICAgICAgICAgICAgICAgICAgICAgPC9BeGlzPgogICAgICAgICAgICAgICAgICAgICAgICA8QXhpcyB0eXBlPSJyb3ciPgogICAgICAgICAgICAgICAgICAgICAgICAgICAgPEJ1c2luZXNzSXRlbSByZWY9ImJpODk5MSIvPgogICAgICAgICAgICAgICAgICAgICAgICA8L0F4aXM+CiAgICAgICAgICAgICAgICAgICAgPC9BeGVzPgogICAgICAgICAgICAgICAgICAgIDxDb2x1bW5Tb3J0SXRlbXM+CiAgICAgICAgICAgICAgICAgICAgICAgIDxTb3J0SXRlbSByZWY9ImJpODk4OCIgc29ydERpcmVjdGlvbj0iZGVzY2VuZGluZyIvPgogICAgICAgICAgICAgICAgICAgICAgICA8U29ydEl0ZW0gcmVmPSJiaTg5ODciIHNvcnREaXJlY3Rpb249ImFzY2VuZGluZyIvPgogICAgICAgICAgICAgICAgICAgIDwvQ29sdW1uU29ydEl0ZW1zPgogICAgICAgICAgICAgICAgICAgIDxSb3dTb3J0SXRlbXM+CiAgICAgICAgICAgICAgICAgICAgICAgIDxNZWFzdXJlU29ydEl0ZW0gcmVmPSJiaTg5OTAiIHNvcnREaXJlY3Rpb249ImFzY2VuZGluZyI+CiAgICAgICAgICAgICAgICAgICAgICAgICAgICA8U29ydE1lbWJlciByZWY9ImJpODk4OCI+MjI1NTA8L1NvcnRNZW1iZXI+CiAgICAgICAgICAgICAgICAgICAgICAgICAgICA8U29ydE1lbWJlciByZWY9ImJpODk4NyI+J1Jlc2lkZW50aWFsJzwvU29ydE1lbWJlcj4KICAgICAgICAgICAgICAgICAgICAgICAgPC9NZWFzdXJlU29ydEl0ZW0+CiAgICAgICAgICAgICAgICAgICAgICAgIDxTb3J0SXRlbSByZWY9ImJpODk5MSIgc29ydERpcmVjdGlvbj0iYXNjZW5kaW5nIi8+CiAgICAgICAgICAgICAgICAgICAgPC9Sb3dTb3J0SXRlbXM+CiAgICAgICAgICAgICAgICA8L011bHRpZGltZW5zaW9uYWxRdWVyeT4KICAgICAgICAgICAgICAgIDxSZXN1bHREZWZpbml0aW9ucz4KICAgICAgICAgICAgICAgICAgICA8UmVzdWx0RGVmaW5pdGlvbiBuYW1lPSJkZDg5OTU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ODk5MiIvPgogICAgICAgICAgICAgICAgPC9EZXRhaWxGaWx0ZXJzPgogICAgICAgICAgICA8L0FwcGxpZWRGaWx0ZXJzPgogICAgICAgICAgICA8UmFua0l0ZW1zPgogICAgICAgICAgICAgICAgPFJhbmtJdGVtIHN1YnNldD0idG9wIiBvdGhlcj0idHJ1ZSIgaW5jbHVkZVRpZXM9ImZhbHNlIiB0eXBlPSJjb3VudCIgbj0iMTAiIGdyb3VwQnk9ImJpODk5MSIgcmFua0J5PSJiaTg5ODkiLz4KICAgICAgICAgICAgPC9SYW5rSXRlbXM+CiAgICAgICAgPC9QYXJlbnREYXRhRGVmaW5pdGlvbj4KICAgICAgICA8UGFyZW50RGF0YURlZmluaXRpb24gbmFtZT0iZGQ5MDA5IiBkYXRhU291cmNlPSJkczg1MSIgY2hpbGRRdWVyeVJlbGF0aW9uc2hpcD0iaW5kZXBlbmRlbnQiIHN0YXR1cz0iZXhlY3V0YWJsZSI+CiAgICAgICAgICAgIDxCdXNpbmVzc0l0ZW1zPgogICAgICAgICAgICAgICAgPFJlbGF0aW9uYWxEYXRhSXRlbSBuYW1lPSJiaTkwMDQiIGJhc2U9ImJpODczIi8+CiAgICAgICAgICAgICAgICA8UmVsYXRpb25hbERhdGFJdGVtIG5hbWU9ImJpOTAwMyIgYmFzZT0iYmkxMDU5Ii8+CiAgICAgICAgICAgICAgICA8UmVsYXRpb25hbERhdGFJdGVtIG5hbWU9ImJpOTAwNyIgYmFzZT0iYmk5MjciLz4KICAgICAgICAgICAgICAgIDxSZWxhdGlvbmFsRGF0YUl0ZW0gbmFtZT0iYmk5MDA2IiBiYXNlPSJiaTE4NzAiLz4KICAgICAgICAgICAgICAgIDxSZWxhdGlvbmFsRGF0YUl0ZW0gbmFtZT0iYmk5MDA1IiBiYXNlPSJiaTE4NTIiLz4KICAgICAgICAgICAgICAgIDxSZWxhdGlvbmFsRmlsdGVySXRlbSBuYW1lPSJiaTkw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5MDAzLGJpbm5lZH0sJ0NvbW1lcmNpYWwnKTwvRXhwcmVzc2lvbj4KICAgICAgICAgICAgICAgIDwvUmVsYXRpb25hbEZpbHRlckl0ZW0+CiAgICAgICAgICAgICAgICA8UmVsYXRpb25hbERhdGFJdGVtIG5hbWU9ImJpMTAyMTciIGJhc2U9ImJpOTI0Ii8+CiAgICAgICAgICAgIDwvQnVzaW5lc3NJdGVtcz4KICAgICAgICAgICAgPERhdGFEZWZpbml0aW9uIG5hbWU9ImRkOTAxMC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OTAwNCIvPgogICAgICAgICAgICAgICAgICAgICAgICAgICAgPEJ1c2luZXNzSXRlbSByZWY9ImJpOTAwMyIvPgogICAgICAgICAgICAgICAgICAgICAgICAgICAgPEJ1c2luZXNzSXRlbSByZWY9ImJpOTAwNSIvPgogICAgICAgICAgICAgICAgICAgICAgICAgICAgPEJ1c2luZXNzSXRlbSByZWY9ImJpOTAwNiIvPgogICAgICAgICAgICAgICAgICAgICAgICA8L0F4aXM+CiAgICAgICAgICAgICAgICAgICAgICAgIDxBeGlzIHR5cGU9InJvdyI+CiAgICAgICAgICAgICAgICAgICAgICAgICAgICA8QnVzaW5lc3NJdGVtIHJlZj0iYmk5MDA3Ii8+CiAgICAgICAgICAgICAgICAgICAgICAgIDwvQXhpcz4KICAgICAgICAgICAgICAgICAgICA8L0F4ZXM+CiAgICAgICAgICAgICAgICAgICAgPENvbHVtblNvcnRJdGVtcz4KICAgICAgICAgICAgICAgICAgICAgICAgPFNvcnRJdGVtIHJlZj0iYmk5MDA0IiBzb3J0RGlyZWN0aW9uPSJkZXNjZW5kaW5nIi8+CiAgICAgICAgICAgICAgICAgICAgICAgIDxTb3J0SXRlbSByZWY9ImJpOTAwMyIgc29ydERpcmVjdGlvbj0iYXNjZW5kaW5nIi8+CiAgICAgICAgICAgICAgICAgICAgPC9Db2x1bW5Tb3J0SXRlbXM+CiAgICAgICAgICAgICAgICAgICAgPFJvd1NvcnRJdGVtcz4KICAgICAgICAgICAgICAgICAgICAgICAgPFNvcnRJdGVtIHJlZj0iYmk5MDA3IiBzb3J0RGlyZWN0aW9uPSJhc2NlbmRpbmciLz4KICAgICAgICAgICAgICAgICAgICA8L1Jvd1NvcnRJdGVtcz4KICAgICAgICAgICAgICAgIDwvTXVsdGlkaW1lbnNpb25hbFF1ZXJ5PgogICAgICAgICAgICAgICAgPFJlc3VsdERlZmluaXRpb25zPgogICAgICAgICAgICAgICAgICAgIDxSZXN1bHREZWZpbml0aW9uIG5hbWU9ImRkOTAx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5MDA4Ii8+CiAgICAgICAgICAgICAgICA8L0RldGFpbEZpbHRlcnM+CiAgICAgICAgICAgIDwvQXBwbGllZEZpbHRlcnM+CiAgICAgICAgICAgIDxSYW5rSXRlbXM+CiAgICAgICAgICAgICAgICA8UmFua0l0ZW0gc3Vic2V0PSJ0b3AiIG90aGVyPSJ0cnVlIiBpbmNsdWRlVGllcz0iZmFsc2UiIHR5cGU9ImNvdW50IiBuPSIxMCIgZ3JvdXBCeT0iYmk5MDA3IiByYW5rQnk9ImJpOTAwNSIvPgogICAgICAgICAgICA8L1JhbmtJdGVtcz4KICAgICAgICA8L1BhcmVudERhdGFEZWZpbml0aW9uPgogICAgICAgIDxQYXJlbnREYXRhRGVmaW5pdGlvbiBuYW1lPSJkZDkwMjMiIGRhdGFTb3VyY2U9ImRzODUxIiBjaGlsZFF1ZXJ5UmVsYXRpb25zaGlwPSJpbmRlcGVuZGVudCIgc3RhdHVzPSJleGVjdXRhYmxlIj4KICAgICAgICAgICAgPEJ1c2luZXNzSXRlbXM+CiAgICAgICAgICAgICAgICA8UmVsYXRpb25hbERhdGFJdGVtIG5hbWU9ImJpOTAxOSIgYmFzZT0iYmk4NzMiLz4KICAgICAgICAgICAgICAgIDxSZWxhdGlvbmFsRGF0YUl0ZW0gbmFtZT0iYmk5MDIyIiBiYXNlPSJiaTkyNyIvPgogICAgICAgICAgICAgICAgPFJlbGF0aW9uYWxEYXRhSXRlbSBuYW1lPSJiaTkwMjEiIGJhc2U9ImJpMTg3MCIvPgogICAgICAgICAgICAgICAgPFJlbGF0aW9uYWxEYXRhSXRlbSBuYW1lPSJiaTkwMjAiIGJhc2U9ImJpMTg1MiIvPgogICAgICAgICAgICAgICAgPFJlbGF0aW9uYWxEYXRhSXRlbSBuYW1lPSJiaTEwMjE4IiBiYXNlPSJiaTkyNCIvPgogICAgICAgICAgICA8L0J1c2luZXNzSXRlbXM+CiAgICAgICAgICAgIDxEYXRhRGVmaW5pdGlvbiBuYW1lPSJkZDkwMjQ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kwMTkiLz4KICAgICAgICAgICAgICAgICAgICAgICAgICAgIDxCdXNpbmVzc0l0ZW0gcmVmPSJiaTkwMjAiLz4KICAgICAgICAgICAgICAgICAgICAgICAgICAgIDxCdXNpbmVzc0l0ZW0gcmVmPSJiaTkwMjEiLz4KICAgICAgICAgICAgICAgICAgICAgICAgPC9BeGlzPgogICAgICAgICAgICAgICAgICAgICAgICA8QXhpcyB0eXBlPSJyb3ciPgogICAgICAgICAgICAgICAgICAgICAgICAgICAgPEJ1c2luZXNzSXRlbSByZWY9ImJpOTAyMiIvPgogICAgICAgICAgICAgICAgICAgICAgICA8L0F4aXM+CiAgICAgICAgICAgICAgICAgICAgPC9BeGVzPgogICAgICAgICAgICAgICAgICAgIDxDb2x1bW5Tb3J0SXRlbXM+CiAgICAgICAgICAgICAgICAgICAgICAgIDxTb3J0SXRlbSByZWY9ImJpOTAxOSIgc29ydERpcmVjdGlvbj0iZGVzY2VuZGluZyIvPgogICAgICAgICAgICAgICAgICAgIDwvQ29sdW1uU29ydEl0ZW1zPgogICAgICAgICAgICAgICAgICAgIDxSb3dTb3J0SXRlbXM+CiAgICAgICAgICAgICAgICAgICAgICAgIDxTb3J0SXRlbSByZWY9ImJpOTAyMiIgc29ydERpcmVjdGlvbj0iYXNjZW5kaW5nIi8+CiAgICAgICAgICAgICAgICAgICAgPC9Sb3dTb3J0SXRlbXM+CiAgICAgICAgICAgICAgICA8L011bHRpZGltZW5zaW9uYWxRdWVyeT4KICAgICAgICAgICAgICAgIDxSZXN1bHREZWZpbml0aW9ucz4KICAgICAgICAgICAgICAgICAgICA8UmVzdWx0RGVmaW5pdGlvbiBuYW1lPSJkZDkwMjU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kwMjIiIHJhbmtCeT0iYmk5MDIwIi8+CiAgICAgICAgICAgIDwvUmFua0l0ZW1zPgogICAgICAgIDwvUGFyZW50RGF0YURlZmluaXRpb24+CiAgICAgICAgPFBhcmVudERhdGFEZWZpbml0aW9uIG5hbWU9ImRkOTAzOSIgZGF0YVNvdXJjZT0iZHM4NTEiIGNoaWxkUXVlcnlSZWxhdGlvbnNoaXA9ImluZGVwZW5kZW50IiBzdGF0dXM9ImV4ZWN1dGFibGUiPgogICAgICAgICAgICA8QnVzaW5lc3NJdGVtcz4KICAgICAgICAgICAgICAgIDxSZWxhdGlvbmFsRGF0YUl0ZW0gbmFtZT0iYmk5MDM2IiBiYXNlPSJiaTg3MyIvPgogICAgICAgICAgICAgICAgPFJlbGF0aW9uYWxEYXRhSXRlbSBuYW1lPSJiaTkwMzgiIGJhc2U9ImJpMTkwNSIvPgogICAgICAgICAgICAgICAgPFJlbGF0aW9uYWxEYXRhSXRlbSBuYW1lPSJiaTkwMzQiIGJhc2U9ImJpMTA1OSIvPgogICAgICAgICAgICAgICAgPFJlbGF0aW9uYWxEYXRhSXRlbSBuYW1lPSJiaTkwMzciIGJhc2U9ImJpNDAwMyIvPgogICAgICAgICAgICAgICAgPFJlbGF0aW9uYWxEYXRhSXRlbSBuYW1lPSJiaTkwMzUiIGJhc2U9ImJpMTY1NSIvPgogICAgICAgICAgICAgICAgPFJlbGF0aW9uYWxEYXRhSXRlbSBuYW1lPSJiaTEwMjE5IiBiYXNlPSJiaTkyNCIvPgogICAgICAgICAgICA8L0J1c2luZXNzSXRlbXM+CiAgICAgICAgICAgIDxEYXRhRGVmaW5pdGlvbiBuYW1lPSJkZDkwND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5MDM0Ii8+CiAgICAgICAgICAgICAgICAgICAgICAgICAgICA8QnVzaW5lc3NJdGVtIHJlZj0iYmk5MDM1Ii8+CiAgICAgICAgICAgICAgICAgICAgICAgIDwvQXhpcz4KICAgICAgICAgICAgICAgICAgICAgICAgPEF4aXMgdHlwZT0icm93Ij4KICAgICAgICAgICAgICAgICAgICAgICAgICAgIDxCdXNpbmVzc0l0ZW0gcmVmPSJiaTkwMzYiLz4KICAgICAgICAgICAgICAgICAgICAgICAgICAgIDxCdXNpbmVzc0l0ZW0gcmVmPSJiaTkwMzciLz4KICAgICAgICAgICAgICAgICAgICAgICAgICAgIDxCdXNpbmVzc0l0ZW0gcmVmPSJiaTkwMzgiLz4KICAgICAgICAgICAgICAgICAgICAgICAgPC9BeGlzPgogICAgICAgICAgICAgICAgICAgIDwvQXhlcz4KICAgICAgICAgICAgICAgICAgICA8Q29sdW1uU29ydEl0ZW1zPgogICAgICAgICAgICAgICAgICAgICAgICA8U29ydEl0ZW0gcmVmPSJiaTkwMzQiIHNvcnREaXJlY3Rpb249ImFzY2VuZGluZyIvPgogICAgICAgICAgICAgICAgICAgIDwvQ29sdW1uU29ydEl0ZW1zPgogICAgICAgICAgICAgICAgICAgIDxSb3dTb3J0SXRlbXM+CiAgICAgICAgICAgICAgICAgICAgICAgIDxTb3J0SXRlbSByZWY9ImJpOTAzNiIgc29ydERpcmVjdGlvbj0iZGVzY2VuZGluZyIvPgogICAgICAgICAgICAgICAgICAgICAgICA8U29ydEl0ZW0gcmVmPSJiaTkwMzciIHNvcnREaXJlY3Rpb249ImFzY2VuZGluZyIvPgogICAgICAgICAgICAgICAgICAgICAgICA8U29ydEl0ZW0gcmVmPSJiaTkwMzgiIHNvcnREaXJlY3Rpb249ImFzY2VuZGluZyIvPgogICAgICAgICAgICAgICAgICAgIDwvUm93U29ydEl0ZW1zPgogICAgICAgICAgICAgICAgPC9NdWx0aWRpbWVuc2lvbmFsUXVlcnk+CiAgICAgICAgICAgICAgICA8UmVzdWx0RGVmaW5pdGlvbnM+CiAgICAgICAgICAgICAgICAgICAgPFJlc3VsdERlZmluaXRpb24gbmFtZT0iZGQ5MDQxIiBwdXJwb3NlPSJwcmltYXJ5IiBtYXhSb3dzTG9va3VwPSJjcm9zc3RhYiIgbWF4Um93c0JlaGF2aW9yPSJub0RhdGEiLz4KICAgICAgICAgICAgICAgIDwvUmVzdWx0RGVmaW5pdGlvbnM+CiAgICAgICAgICAgIDwvRGF0YURlZmluaXRpb24+CiAgICAgICAgPC9QYXJlbnREYXRhRGVmaW5pdGlvbj4KICAgICAgICA8UGFyZW50RGF0YURlZmluaXRpb24gbmFtZT0iZGQ5MDU1IiBkYXRhU291cmNlPSJkczg1MSIgY2hpbGRRdWVyeVJlbGF0aW9uc2hpcD0iaW5kZXBlbmRlbnQiIHN0YXR1cz0iZXhlY3V0YWJsZSI+CiAgICAgICAgICAgIDxCdXNpbmVzc0l0ZW1zPgogICAgICAgICAgICAgICAgPFJlbGF0aW9uYWxEYXRhSXRlbSBuYW1lPSJiaTkwNTAiIGJhc2U9ImJpMTA1OSIvPgogICAgICAgICAgICAgICAgPFJlbGF0aW9uYWxEYXRhSXRlbSBuYW1lPSJiaTkwNTIiIGJhc2U9ImJpODczIi8+CiAgICAgICAgICAgICAgICA8UmVsYXRpb25hbERhdGFJdGVtIG5hbWU9ImJpOTA1MSIgYmFzZT0iYmkxODcwIi8+CiAgICAgICAgICAgICAgICA8UmVsYXRpb25hbERhdGFJdGVtIG5hbWU9ImJpOTA0OSIgYmFzZT0iYmk5MDIiLz4KICAgICAgICAgICAgICAgIDxSZWxhdGlvbmFsRmlsdGVySXRlbSBuYW1lPSJiaTkwNTQiIGxhYmVsPSJDb3VudHJ5IEZpbHRlciBBVCI+CiAgICAgICAgICAgICAgICAgICAgPEVkaXRvclByb3BlcnRpZXM+CiAgICAgICAgICAgICAgICAgICAgICAgIDxQcm9wZXJ0eSBrZXk9ImNvbXBsZXhpdHkiPkFEVkFOQ0VEPC9Qcm9wZXJ0eT4KICAgICAgICAgICAgICAgICAgICA8L0VkaXRvclByb3BlcnRpZXM+CiAgICAgICAgICAgICAgICAgICAgPEV4cHJlc3Npb24+ZXEoJHtiaTkwNDksYmlubmVkfSwnQVQnKTwvRXhwcmVzc2lvbj4KICAgICAgICAgICAgICAgIDwvUmVsYXRpb25hbEZpbHRlckl0ZW0+CiAgICAgICAgICAgICAgICA8UmVsYXRpb25hbERhdGFJdGVtIG5hbWU9ImJpOTA1MyIgYmFzZT0iYmkzMjgzIi8+CiAgICAgICAgICAgICAgICA8UmVsYXRpb25hbERhdGFJdGVtIG5hbWU9ImJpMTAyMjAiIGJhc2U9ImJpOTI0Ii8+CiAgICAgICAgICAgIDwvQnVzaW5lc3NJdGVtcz4KICAgICAgICAgICAgPERhdGFEZWZpbml0aW9uIG5hbWU9ImRkOTA1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kwNTAiLz4KICAgICAgICAgICAgICAgICAgICAgICAgICAgIDxCdXNpbmVzc0l0ZW0gcmVmPSJiaTkwNTEiLz4KICAgICAgICAgICAgICAgICAgICAgICAgPC9BeGlzPgogICAgICAgICAgICAgICAgICAgICAgICA8QXhpcyB0eXBlPSJyb3ciPgogICAgICAgICAgICAgICAgICAgICAgICAgICAgPEJ1c2luZXNzSXRlbSByZWY9ImJpOTA1MiIvPgogICAgICAgICAgICAgICAgICAgICAgICAgICAgPEJ1c2luZXNzSXRlbSByZWY9ImJpOTA1MyIvPgogICAgICAgICAgICAgICAgICAgICAgICA8L0F4aXM+CiAgICAgICAgICAgICAgICAgICAgPC9BeGVzPgogICAgICAgICAgICAgICAgICAgIDxDb2x1bW5Tb3J0SXRlbXM+CiAgICAgICAgICAgICAgICAgICAgICAgIDxTb3J0SXRlbSByZWY9ImJpOTA1MCIgc29ydERpcmVjdGlvbj0iYXNjZW5kaW5nIi8+CiAgICAgICAgICAgICAgICAgICAgPC9Db2x1bW5Tb3J0SXRlbXM+CiAgICAgICAgICAgICAgICAgICAgPFJvd1NvcnRJdGVtcz4KICAgICAgICAgICAgICAgICAgICAgICAgPFNvcnRJdGVtIHJlZj0iYmk5MDUyIiBzb3J0RGlyZWN0aW9uPSJkZXNjZW5kaW5nIi8+CiAgICAgICAgICAgICAgICAgICAgICAgIDxTb3J0SXRlbSByZWY9ImJpOTA1MyIgc29ydERpcmVjdGlvbj0iYXNjZW5kaW5nIi8+CiAgICAgICAgICAgICAgICAgICAgPC9Sb3dTb3J0SXRlbXM+CiAgICAgICAgICAgICAgICA8L011bHRpZGltZW5zaW9uYWxRdWVyeT4KICAgICAgICAgICAgICAgIDxSZXN1bHREZWZpbml0aW9ucz4KICAgICAgICAgICAgICAgICAgICA8UmVzdWx0RGVmaW5pdGlvbiBuYW1lPSJkZDkwNTc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OTA1NCIvPgogICAgICAgICAgICAgICAgPC9EZXRhaWxGaWx0ZXJzPgogICAgICAgICAgICA8L0FwcGxpZWRGaWx0ZXJzPgogICAgICAgIDwvUGFyZW50RGF0YURlZmluaXRpb24+CiAgICAgICAgPFBhcmVudERhdGFEZWZpbml0aW9uIG5hbWU9ImRkOTA2OCIgZGF0YVNvdXJjZT0iZHM4NTEiIGNoaWxkUXVlcnlSZWxhdGlvbnNoaXA9ImluZGVwZW5kZW50IiBzdGF0dXM9ImV4ZWN1dGFibGUiPgogICAgICAgICAgICA8QnVzaW5lc3NJdGVtcz4KICAgICAgICAgICAgICAgIDxSZWxhdGlvbmFsRGF0YUl0ZW0gbmFtZT0iYmk5MDY2IiBiYXNlPSJiaTg3MyIvPgogICAgICAgICAgICAgICAgPFJlbGF0aW9uYWxEYXRhSXRlbSBuYW1lPSJiaTkwNjQiIGJhc2U9ImJpMTA1OSIvPgogICAgICAgICAgICAgICAgPFJlbGF0aW9uYWxEYXRhSXRlbSBuYW1lPSJiaTkwNjUiIGJhc2U9ImJpMTg3MCIvPgogICAgICAgICAgICAgICAgPFJlbGF0aW9uYWxEYXRhSXRlbSBuYW1lPSJiaTkwNjciIGJhc2U9ImJpMTI3NyIvPgogICAgICAgICAgICAgICAgPFJlbGF0aW9uYWxEYXRhSXRlbSBuYW1lPSJiaTEwMjIxIiBiYXNlPSJiaTkyNCIvPgogICAgICAgICAgICA8L0J1c2luZXNzSXRlbXM+CiAgICAgICAgICAgIDxEYXRhRGVmaW5pdGlvbiBuYW1lPSJkZDkwNjk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OTA2NCIvPgogICAgICAgICAgICAgICAgICAgICAgICAgICAgPEJ1c2luZXNzSXRlbSByZWY9ImJpOTA2NSIvPgogICAgICAgICAgICAgICAgICAgICAgICA8L0F4aXM+CiAgICAgICAgICAgICAgICAgICAgICAgIDxBeGlzIHR5cGU9InJvdyI+CiAgICAgICAgICAgICAgICAgICAgICAgICAgICA8QnVzaW5lc3NJdGVtIHJlZj0iYmk5MDY2Ii8+CiAgICAgICAgICAgICAgICAgICAgICAgICAgICA8QnVzaW5lc3NJdGVtIHJlZj0iYmk5MDY3Ii8+CiAgICAgICAgICAgICAgICAgICAgICAgIDwvQXhpcz4KICAgICAgICAgICAgICAgICAgICA8L0F4ZXM+CiAgICAgICAgICAgICAgICAgICAgPENvbHVtblNvcnRJdGVtcz4KICAgICAgICAgICAgICAgICAgICAgICAgPFNvcnRJdGVtIHJlZj0iYmk5MDY0IiBzb3J0RGlyZWN0aW9uPSJhc2NlbmRpbmciLz4KICAgICAgICAgICAgICAgICAgICA8L0NvbHVtblNvcnRJdGVtcz4KICAgICAgICAgICAgICAgICAgICA8Um93U29ydEl0ZW1zPgogICAgICAgICAgICAgICAgICAgICAgICA8U29ydEl0ZW0gcmVmPSJiaTkwNjYiIHNvcnREaXJlY3Rpb249ImRlc2NlbmRpbmciLz4KICAgICAgICAgICAgICAgICAgICAgICAgPFNvcnRJdGVtIHJlZj0iYmk5MDY3IiBzb3J0RGlyZWN0aW9uPSJkZXNjZW5kaW5nIi8+CiAgICAgICAgICAgICAgICAgICAgPC9Sb3dTb3J0SXRlbXM+CiAgICAgICAgICAgICAgICA8L011bHRpZGltZW5zaW9uYWxRdWVyeT4KICAgICAgICAgICAgICAgIDxSZXN1bHREZWZpbml0aW9ucz4KICAgICAgICAgICAgICAgICAgICA8UmVzdWx0RGVmaW5pdGlvbiBuYW1lPSJkZDkwN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kwODEiIGRhdGFTb3VyY2U9ImRzODUxIiBjaGlsZFF1ZXJ5UmVsYXRpb25zaGlwPSJpbmRlcGVuZGVudCIgc3RhdHVzPSJleGVjdXRhYmxlIj4KICAgICAgICAgICAgPEJ1c2luZXNzSXRlbXM+CiAgICAgICAgICAgICAgICA8UmVsYXRpb25hbERhdGFJdGVtIG5hbWU9ImJpOTA3NyIgYmFzZT0iYmkxMDU5Ii8+CiAgICAgICAgICAgICAgICA8UmVsYXRpb25hbERhdGFJdGVtIG5hbWU9ImJpOTA4MCIgYmFzZT0iYmkxMjg5Ii8+CiAgICAgICAgICAgICAgICA8UmVsYXRpb25hbERhdGFJdGVtIG5hbWU9ImJpOTA3OSIgYmFzZT0iYmk4NzMiLz4KICAgICAgICAgICAgICAgIDxSZWxhdGlvbmFsRGF0YUl0ZW0gbmFtZT0iYmk5MDc4IiBiYXNlPSJiaTE4NzAiLz4KICAgICAgICAgICAgICAgIDxSZWxhdGlvbmFsRGF0YUl0ZW0gbmFtZT0iYmkxMDIyMiIgYmFzZT0iYmk5MjQiLz4KICAgICAgICAgICAgPC9CdXNpbmVzc0l0ZW1zPgogICAgICAgICAgICA8RGF0YURlZmluaXRpb24gbmFtZT0iZGQ5MDgy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OTA3NyIvPgogICAgICAgICAgICAgICAgICAgICAgICAgICAgPEJ1c2luZXNzSXRlbSByZWY9ImJpOTA3OCIvPgogICAgICAgICAgICAgICAgICAgICAgICA8L0F4aXM+CiAgICAgICAgICAgICAgICAgICAgICAgIDxBeGlzIHR5cGU9InJvdyI+CiAgICAgICAgICAgICAgICAgICAgICAgICAgICA8QnVzaW5lc3NJdGVtIHJlZj0iYmk5MDc5Ii8+CiAgICAgICAgICAgICAgICAgICAgICAgICAgICA8QnVzaW5lc3NJdGVtIHJlZj0iYmk5MDgwIi8+CiAgICAgICAgICAgICAgICAgICAgICAgIDwvQXhpcz4KICAgICAgICAgICAgICAgICAgICA8L0F4ZXM+CiAgICAgICAgICAgICAgICAgICAgPENvbHVtblNvcnRJdGVtcz4KICAgICAgICAgICAgICAgICAgICAgICAgPFNvcnRJdGVtIHJlZj0iYmk5MDc3IiBzb3J0RGlyZWN0aW9uPSJhc2NlbmRpbmciLz4KICAgICAgICAgICAgICAgICAgICA8L0NvbHVtblNvcnRJdGVtcz4KICAgICAgICAgICAgICAgICAgICA8Um93U29ydEl0ZW1zPgogICAgICAgICAgICAgICAgICAgICAgICA8U29ydEl0ZW0gcmVmPSJiaTkwNzkiIHNvcnREaXJlY3Rpb249ImRlc2NlbmRpbmciLz4KICAgICAgICAgICAgICAgICAgICAgICAgPFNvcnRJdGVtIHJlZj0iYmk5MDgwIiBzb3J0RGlyZWN0aW9uPSJhc2NlbmRpbmciLz4KICAgICAgICAgICAgICAgICAgICA8L1Jvd1NvcnRJdGVtcz4KICAgICAgICAgICAgICAgIDwvTXVsdGlkaW1lbnNpb25hbFF1ZXJ5PgogICAgICAgICAgICAgICAgPFJlc3VsdERlZmluaXRpb25zPgogICAgICAgICAgICAgICAgICAgIDxSZXN1bHREZWZpbml0aW9uIG5hbWU9ImRkOTA4MyIgcHVycG9zZT0icHJpbWFyeSIgbWF4Um93c0xvb2t1cD0iY3Jvc3N0YWIiIG1heFJvd3NCZWhhdmlvcj0ibm9EYXRhIi8+CiAgICAgICAgICAgICAgICA8L1Jlc3VsdERlZmluaXRpb25zPgogICAgICAgICAgICA8L0RhdGFEZWZpbml0aW9uPgogICAgICAgIDwvUGFyZW50RGF0YURlZmluaXRpb24+CiAgICAgICAgPFBhcmVudERhdGFEZWZpbml0aW9uIG5hbWU9ImRkOTA5NCIgZGF0YVNvdXJjZT0iZHM4NTEiIGNoaWxkUXVlcnlSZWxhdGlvbnNoaXA9ImluZGVwZW5kZW50IiBzdGF0dXM9ImV4ZWN1dGFibGUiPgogICAgICAgICAgICA8QnVzaW5lc3NJdGVtcz4KICAgICAgICAgICAgICAgIDxSZWxhdGlvbmFsRGF0YUl0ZW0gbmFtZT0iYmk5MDkwIiBiYXNlPSJiaTEwNTkiLz4KICAgICAgICAgICAgICAgIDxSZWxhdGlvbmFsRGF0YUl0ZW0gbmFtZT0iYmk5MDkyIiBiYXNlPSJiaTg3MyIvPgogICAgICAgICAgICAgICAgPFJlbGF0aW9uYWxEYXRhSXRlbSBuYW1lPSJiaTkwOTEiIGJhc2U9ImJpMTg3MCIvPgogICAgICAgICAgICAgICAgPFJlbGF0aW9uYWxEYXRhSXRlbSBuYW1lPSJiaTkwOTMiIGJhc2U9ImJpMjkyOCIvPgogICAgICAgICAgICAgICAgPFJlbGF0aW9uYWxEYXRhSXRlbSBuYW1lPSJiaTEwMjIzIiBiYXNlPSJiaTkyNCIvPgogICAgICAgICAgICA8L0J1c2luZXNzSXRlbXM+CiAgICAgICAgICAgIDxEYXRhRGVmaW5pdGlvbiBuYW1lPSJkZDkwOTU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OTA5MCIvPgogICAgICAgICAgICAgICAgICAgICAgICAgICAgPEJ1c2luZXNzSXRlbSByZWY9ImJpOTA5MSIvPgogICAgICAgICAgICAgICAgICAgICAgICA8L0F4aXM+CiAgICAgICAgICAgICAgICAgICAgICAgIDxBeGlzIHR5cGU9InJvdyI+CiAgICAgICAgICAgICAgICAgICAgICAgICAgICA8QnVzaW5lc3NJdGVtIHJlZj0iYmk5MDkyIi8+CiAgICAgICAgICAgICAgICAgICAgICAgICAgICA8QnVzaW5lc3NJdGVtIHJlZj0iYmk5MDkzIi8+CiAgICAgICAgICAgICAgICAgICAgICAgIDwvQXhpcz4KICAgICAgICAgICAgICAgICAgICA8L0F4ZXM+CiAgICAgICAgICAgICAgICAgICAgPENvbHVtblNvcnRJdGVtcz4KICAgICAgICAgICAgICAgICAgICAgICAgPFNvcnRJdGVtIHJlZj0iYmk5MDkwIiBzb3J0RGlyZWN0aW9uPSJhc2NlbmRpbmciLz4KICAgICAgICAgICAgICAgICAgICA8L0NvbHVtblNvcnRJdGVtcz4KICAgICAgICAgICAgICAgICAgICA8Um93U29ydEl0ZW1zPgogICAgICAgICAgICAgICAgICAgICAgICA8U29ydEl0ZW0gcmVmPSJiaTkwOTIiIHNvcnREaXJlY3Rpb249ImRlc2NlbmRpbmciLz4KICAgICAgICAgICAgICAgICAgICAgICAgPFNvcnRJdGVtIHJlZj0iYmk5MDkzIiBzb3J0RGlyZWN0aW9uPSJhc2NlbmRpbmciLz4KICAgICAgICAgICAgICAgICAgICA8L1Jvd1NvcnRJdGVtcz4KICAgICAgICAgICAgICAgIDwvTXVsdGlkaW1lbnNpb25hbFF1ZXJ5PgogICAgICAgICAgICAgICAgPFJlc3VsdERlZmluaXRpb25zPgogICAgICAgICAgICAgICAgICAgIDxSZXN1bHREZWZpbml0aW9uIG5hbWU9ImRkOTA5NiIgcHVycG9zZT0icHJpbWFyeSIgbWF4Um93c0xvb2t1cD0iY3Jvc3N0YWIiIG1heFJvd3NCZWhhdmlvcj0ibm9EYXRhIi8+CiAgICAgICAgICAgICAgICA8L1Jlc3VsdERlZmluaXRpb25zPgogICAgICAgICAgICA8L0RhdGFEZWZpbml0aW9uPgogICAgICAgIDwvUGFyZW50RGF0YURlZmluaXRpb24+CiAgICAgICAgPFBhcmVudERhdGFEZWZpbml0aW9uIG5hbWU9ImRkOTE0OSIgZGF0YVNvdXJjZT0iZHM4NTEiIGNoaWxkUXVlcnlSZWxhdGlvbnNoaXA9ImluZGVwZW5kZW50IiBzdGF0dXM9ImV4ZWN1dGFibGUiPgogICAgICAgICAgICA8QnVzaW5lc3NJdGVtcz4KICAgICAgICAgICAgICAgIDxSZWxhdGlvbmFsRGF0YUl0ZW0gbmFtZT0iYmk5MTU0IiBiYXNlPSJiaTg5NiIvPgogICAgICAgICAgICAgICAgPFJlbGF0aW9uYWxEYXRhSXRlbSBuYW1lPSJiaTkxNTciIGJhc2U9ImJpOTAwIi8+CiAgICAgICAgICAgICAgICA8UmVsYXRpb25hbERhdGFJdGVtIG5hbWU9ImJpOTE2MCIgYmFzZT0iYmk4NTMiLz4KICAgICAgICAgICAgICAgIDxSZWxhdGlvbmFsRGF0YUl0ZW0gbmFtZT0iYmk5MTYzIiBiYXNlPSJiaTg3MCIvPgogICAgICAgICAgICAgICAgPFJlbGF0aW9uYWxEYXRhSXRlbSBuYW1lPSJiaTkxNjQiIGJhc2U9ImJpODcxIi8+CiAgICAgICAgICAgICAgICA8UmVsYXRpb25hbERhdGFJdGVtIG5hbWU9ImJpOTE2NSIgYmFzZT0iYmk4NjkiLz4KICAgICAgICAgICAgICAgIDxSZWxhdGlvbmFsRGF0YUl0ZW0gbmFtZT0iYmk5MTY2IiBiYXNlPSJiaTg2MyIvPgogICAgICAgICAgICAgICAgPFJlbGF0aW9uYWxEYXRhSXRlbSBuYW1lPSJiaTkxNjkiIGJhc2U9ImJpOTIwIi8+CiAgICAgICAgICAgICAgICA8UmVsYXRpb25hbERhdGFJdGVtIG5hbWU9ImJpOTE3NCIgYmFzZT0iYmk4OTQiLz4KICAgICAgICAgICAgICAgIDxSZWxhdGlvbmFsRGF0YUl0ZW0gbmFtZT0iYmk5MTc1IiBiYXNlPSJiaTg5MyIvPgogICAgICAgICAgICAgICAgPFJlbGF0aW9uYWxEYXRhSXRlbSBuYW1lPSJiaTkxODAiIGJhc2U9ImJpMjA0NCIvPgogICAgICAgICAgICAgICAgPFJlbGF0aW9uYWxGaWx0ZXJJdGVtIG5hbWU9ImJpOTE4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kxODAsYmlubmVkfSwnby93IEhvdXNpbmcgQ29vcGVyYXRpdmVzIC8gTXVsdGktZmFtaWx5IGFzc2V0cycsJ28vdyBGb3Jlc3QgJmFtcDsgQWdyaWN1bHR1cmUnLCdvL3cgUmV0YWlsJywnby93IEhvdGVscycsJ28vdyBPZmZpY2VzJywnby93IEluZHVzdHJpYWwnLCdvL3cgTWl4ZWQgVXNlJyksaXNtaXNzaW5nKCR7Ymk5MTgwLGJpbm5lZH0pKTwvRXhwcmVzc2lvbj4KICAgICAgICAgICAgICAgIDwvUmVsYXRpb25hbEZpbHRlckl0ZW0+CiAgICAgICAgICAgICAgICA8UmVsYXRpb25hbERhdGFJdGVtIG5hbWU9ImJpOTE4NyIgYmFzZT0iYmk5MTciLz4KICAgICAgICAgICAgICAgIDxSZWxhdGlvbmFsRmlsdGVySXRlbSBuYW1lPSJiaTkzOTEiPgogICAgICAgICAgICAgICAgICAgIDxFZGl0b3JQcm9wZXJ0aWVzPgogICAgICAgICAgICAgICAgICAgICAgICA8UHJvcGVydHkga2V5PSJjb21wbGV4aXR5Ij5TSU5HTEVfREFUQV9JVEVNPC9Qcm9wZXJ0eT4KICAgICAgICAgICAgICAgICAgICAgICAgPFByb3BlcnR5IGtleT0iaW50ZXJhY3RpdmVFZGl0aW5nQWxsb3dlZCI+RkFMU0U8L1Byb3BlcnR5PgogICAgICAgICAgICAgICAgICAgIDwvRWRpdG9yUHJvcGVydGllcz4KICAgICAgICAgICAgICAgICAgICA8RXhwcmVzc2lvbj5iZXR3ZWVuKCR7Ymk5MTU0LHJhd30sMTk4LDE5OCk8L0V4cHJlc3Npb24+CiAgICAgICAgICAgICAgICA8L1JlbGF0aW9uYWxGaWx0ZXJJdGVtPgogICAgICAgICAgICAgICAgPFJlbGF0aW9uYWxEYXRhSXRlbSBuYW1lPSJiaTEwMjI0IiBiYXNlPSJiaTg3MyIvPgogICAgICAgICAgICAgICAgPFJlbGF0aW9uYWxEYXRhSXRlbSBuYW1lPSJiaTEwMjI1IiBiYXNlPSJiaTkyNCIvPgogICAgICAgICAgICA8L0J1c2luZXNzSXRlbXM+CiAgICAgICAgICAgIDxEYXRhRGVmaW5pdGlvbiBuYW1lPSJkZDkxNTAiIHR5cGU9InJlbGF0aW9uYWwiIGRhdGFTb3VyY2U9ImRzODUxIj4KICAgICAgICAgICAgICAgIDxSZWxhdGlvbmFsUXVlcnkgZGV0YWlsPSJmYWxzZSI+CiAgICAgICAgICAgICAgICAgICAgPFNvcnRJdGVtcz4KICAgICAgICAgICAgICAgICAgICAgICAgPFNvcnRJdGVtIHJlZj0iYmk5MTU0IiBzb3J0RGlyZWN0aW9uPSJhc2NlbmRpbmciLz4KICAgICAgICAgICAgICAgICAgICA8L1NvcnRJdGVtcz4KICAgICAgICAgICAgICAgICAgICA8QXhlcz4KICAgICAgICAgICAgICAgICAgICAgICAgPEF4aXMgdHlwZT0iY29sdW1uIj4KICAgICAgICAgICAgICAgICAgICAgICAgICAgIDxCdXNpbmVzc0l0ZW0gcmVmPSJiaTkxNTQiLz4KICAgICAgICAgICAgICAgICAgICAgICAgICAgIDxCdXNpbmVzc0l0ZW0gcmVmPSJiaTkxNTciLz4KICAgICAgICAgICAgICAgICAgICAgICAgICAgIDxCdXNpbmVzc0l0ZW0gcmVmPSJiaTkxNjAiLz4KICAgICAgICAgICAgICAgICAgICAgICAgICAgIDxCdXNpbmVzc0l0ZW0gcmVmPSJiaTkxNjkiLz4KICAgICAgICAgICAgICAgICAgICAgICAgICAgIDxCdXNpbmVzc0l0ZW0gcmVmPSJiaTkxNjMiLz4KICAgICAgICAgICAgICAgICAgICAgICAgICAgIDxCdXNpbmVzc0l0ZW0gcmVmPSJiaTkxODciLz4KICAgICAgICAgICAgICAgICAgICAgICAgICAgIDxCdXNpbmVzc0l0ZW0gcmVmPSJiaTkxNjQiLz4KICAgICAgICAgICAgICAgICAgICAgICAgICAgIDxCdXNpbmVzc0l0ZW0gcmVmPSJiaTkxNjUiLz4KICAgICAgICAgICAgICAgICAgICAgICAgICAgIDxCdXNpbmVzc0l0ZW0gcmVmPSJiaTkxNjYiLz4KICAgICAgICAgICAgICAgICAgICAgICAgICAgIDxCdXNpbmVzc0l0ZW0gcmVmPSJiaTkxNzQiLz4KICAgICAgICAgICAgICAgICAgICAgICAgICAgIDxCdXNpbmVzc0l0ZW0gcmVmPSJiaTkxNzUiLz4KICAgICAgICAgICAgICAgICAgICAgICAgPC9BeGlzPgogICAgICAgICAgICAgICAgICAgIDwvQXhlcz4KICAgICAgICAgICAgICAgIDwvUmVsYXRpb25hbFF1ZXJ5PgogICAgICAgICAgICAgICAgPFJlc3VsdERlZmluaXRpb25zPgogICAgICAgICAgICAgICAgICAgIDxSZXN1bHREZWZpbml0aW9uIG5hbWU9ImRkOTE1M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5MTgxIi8+CiAgICAgICAgICAgICAgICAgICAgPEJ1c2luZXNzSXRlbSByZWY9ImJpOTM5MSIvPgogICAgICAgICAgICAgICAgPC9EZXRhaWxGaWx0ZXJzPgogICAgICAgICAgICA8L0FwcGxpZWRGaWx0ZXJzPgogICAgICAgIDwvUGFyZW50RGF0YURlZmluaXRpb24+CiAgICAgICAgPFBhcmVudERhdGFEZWZpbml0aW9uIG5hbWU9ImRkOTI5NyIgZGF0YVNvdXJjZT0iZHM4NTEiIGNoaWxkUXVlcnlSZWxhdGlvbnNoaXA9ImluZGVwZW5kZW50IiBzdGF0dXM9ImV4ZWN1dGFibGUiPgogICAgICAgICAgICA8QnVzaW5lc3NJdGVtcz4KICAgICAgICAgICAgICAgIDxSZWxhdGlvbmFsRGF0YUl0ZW0gbmFtZT0iYmk5MjkzIiBiYXNlPSJiaTg5NiIvPgogICAgICAgICAgICAgICAgPFJlbGF0aW9uYWxEYXRhSXRlbSBuYW1lPSJiaTkyODMiIGJhc2U9ImJpOTAwIi8+CiAgICAgICAgICAgICAgICA8UmVsYXRpb25hbERhdGFJdGVtIG5hbWU9ImJpOTI5NCIgYmFzZT0iYmk4NTMiLz4KICAgICAgICAgICAgICAgIDxSZWxhdGlvbmFsRGF0YUl0ZW0gbmFtZT0iYmk5Mjg0IiBiYXNlPSJiaTg3MCIvPgogICAgICAgICAgICAgICAgPFJlbGF0aW9uYWxEYXRhSXRlbSBuYW1lPSJiaTkyODUiIGJhc2U9ImJpODcxIi8+CiAgICAgICAgICAgICAgICA8UmVsYXRpb25hbERhdGFJdGVtIG5hbWU9ImJpOTI4NiIgYmFzZT0iYmk4NjkiLz4KICAgICAgICAgICAgICAgIDxSZWxhdGlvbmFsRGF0YUl0ZW0gbmFtZT0iYmk5Mjg3IiBiYXNlPSJiaTg2MyIvPgogICAgICAgICAgICAgICAgPFJlbGF0aW9uYWxEYXRhSXRlbSBuYW1lPSJiaTkyODgiIGJhc2U9ImJpOTIwIi8+CiAgICAgICAgICAgICAgICA8UmVsYXRpb25hbERhdGFJdGVtIG5hbWU9ImJpOTI4OSIgYmFzZT0iYmk4OTQiLz4KICAgICAgICAgICAgICAgIDxSZWxhdGlvbmFsRGF0YUl0ZW0gbmFtZT0iYmk5MjkwIiBiYXNlPSJiaTg5MyIvPgogICAgICAgICAgICAgICAgPFJlbGF0aW9uYWxEYXRhSXRlbSBuYW1lPSJiaTkyOTIiIGJhc2U9ImJpMjA0NCIvPgogICAgICAgICAgICAgICAgPFJlbGF0aW9uYWxGaWx0ZXJJdGVtIG5hbWU9ImJpOTI5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OTIsYmlubmVkfSwnIG8vdyBTdWJzaWRpc2VkIEhvdXNpbmcnKTwvRXhwcmVzc2lvbj4KICAgICAgICAgICAgICAgIDwvUmVsYXRpb25hbEZpbHRlckl0ZW0+CiAgICAgICAgICAgICAgICA8UmVsYXRpb25hbERhdGFJdGVtIG5hbWU9ImJpOTI5NSIgYmFzZT0iYmk5MTciLz4KICAgICAgICAgICAgICAgIDxSZWxhdGlvbmFsRGF0YUl0ZW0gbmFtZT0iYmkxMDIyNiIgYmFzZT0iYmk4NzMiLz4KICAgICAgICAgICAgICAgIDxSZWxhdGlvbmFsRGF0YUl0ZW0gbmFtZT0iYmkxMDIyNyIgYmFzZT0iYmk5MjQiLz4KICAgICAgICAgICAgPC9CdXNpbmVzc0l0ZW1zPgogICAgICAgICAgICA8RGF0YURlZmluaXRpb24gbmFtZT0iZGQ5Mjk4IiB0eXBlPSJyZWxhdGlvbmFsIiBkYXRhU291cmNlPSJkczg1MSI+CiAgICAgICAgICAgICAgICA8UmVsYXRpb25hbFF1ZXJ5IGRldGFpbD0iZmFsc2UiPgogICAgICAgICAgICAgICAgICAgIDxTb3J0SXRlbXM+CiAgICAgICAgICAgICAgICAgICAgICAgIDxTb3J0SXRlbSByZWY9ImJpOTI5MCIgc29ydERpcmVjdGlvbj0iZGVzY2VuZGluZyIvPgogICAgICAgICAgICAgICAgICAgIDwvU29ydEl0ZW1zPgogICAgICAgICAgICAgICAgICAgIDxBeGVzPgogICAgICAgICAgICAgICAgICAgICAgICA8QXhpcyB0eXBlPSJjb2x1bW4iPgogICAgICAgICAgICAgICAgICAgICAgICAgICAgPEJ1c2luZXNzSXRlbSByZWY9ImJpOTI5MyIvPgogICAgICAgICAgICAgICAgICAgICAgICAgICAgPEJ1c2luZXNzSXRlbSByZWY9ImJpOTI4MyIvPgogICAgICAgICAgICAgICAgICAgICAgICAgICAgPEJ1c2luZXNzSXRlbSByZWY9ImJpOTI5NCIvPgogICAgICAgICAgICAgICAgICAgICAgICAgICAgPEJ1c2luZXNzSXRlbSByZWY9ImJpOTI4OCIvPgogICAgICAgICAgICAgICAgICAgICAgICAgICAgPEJ1c2luZXNzSXRlbSByZWY9ImJpOTI4NCIvPgogICAgICAgICAgICAgICAgICAgICAgICAgICAgPEJ1c2luZXNzSXRlbSByZWY9ImJpOTI5NSIvPgogICAgICAgICAgICAgICAgICAgICAgICAgICAgPEJ1c2luZXNzSXRlbSByZWY9ImJpOTI4NSIvPgogICAgICAgICAgICAgICAgICAgICAgICAgICAgPEJ1c2luZXNzSXRlbSByZWY9ImJpOTI4NiIvPgogICAgICAgICAgICAgICAgICAgICAgICAgICAgPEJ1c2luZXNzSXRlbSByZWY9ImJpOTI4NyIvPgogICAgICAgICAgICAgICAgICAgICAgICAgICAgPEJ1c2luZXNzSXRlbSByZWY9ImJpOTI4OSIvPgogICAgICAgICAgICAgICAgICAgICAgICAgICAgPEJ1c2luZXNzSXRlbSByZWY9ImJpOTI5MCIvPgogICAgICAgICAgICAgICAgICAgICAgICA8L0F4aXM+CiAgICAgICAgICAgICAgICAgICAgPC9BeGVzPgogICAgICAgICAgICAgICAgPC9SZWxhdGlvbmFsUXVlcnk+CiAgICAgICAgICAgICAgICA8UmVzdWx0RGVmaW5pdGlvbnM+CiAgICAgICAgICAgICAgICAgICAgPFJlc3VsdERlZmluaXRpb24gbmFtZT0iZGQ5Mjkx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kyOTYiLz4KICAgICAgICAgICAgICAgIDwvRGV0YWlsRmlsdGVycz4KICAgICAgICAgICAgPC9BcHBsaWVkRmlsdGVycz4KICAgICAgICA8L1BhcmVudERhdGFEZWZpbml0aW9uPgogICAgICAgIDxQYXJlbnREYXRhRGVmaW5pdGlvbiBuYW1lPSJkZDkzOTQiIGRhdGFTb3VyY2U9ImRzODUxIiBjaGlsZFF1ZXJ5UmVsYXRpb25zaGlwPSJpbmRlcGVuZGVudCIgc3RhdHVzPSJleGVjdXRhYmxlIj4KICAgICAgICAgICAgPEJ1c2luZXNzSXRlbXM+CiAgICAgICAgICAgICAgICA8UmVsYXRpb25hbERhdGFJdGVtIG5hbWU9ImJpOTM5MiIgYmFzZT0iYmk5MjQiLz4KICAgICAgICAgICAgICAgIDxSZWxhdGlvbmFsRGF0YUl0ZW0gbmFtZT0iYmkxMDIyOCIgYmFzZT0iYmk4NzMiLz4KICAgICAgICAgICAgPC9CdXNpbmVzc0l0ZW1zPgogICAgICAgICAgICA8RGF0YURlZmluaXRpb24gbmFtZT0iZGQ5Mzk1IiB0eXBlPSJyZWxhdGlvbmFsIiBkYXRhU291cmNlPSJkczg1MSI+CiAgICAgICAgICAgICAgICA8UmVsYXRpb25hbFF1ZXJ5IGRldGFpbD0iZmFsc2UiPgogICAgICAgICAgICAgICAgICAgIDxTb3J0SXRlbXM+CiAgICAgICAgICAgICAgICAgICAgICAgIDxTb3J0SXRlbSByZWY9ImJpOTM5MiIgc29ydERpcmVjdGlvbj0iYXNjZW5kaW5nIi8+CiAgICAgICAgICAgICAgICAgICAgPC9Tb3J0SXRlbXM+CiAgICAgICAgICAgICAgICAgICAgPEF4ZXM+CiAgICAgICAgICAgICAgICAgICAgICAgIDxBeGlzIHR5cGU9ImNvbHVtbiI+CiAgICAgICAgICAgICAgICAgICAgICAgICAgICA8QnVzaW5lc3NJdGVtIHJlZj0iYmk5MzkyIi8+CiAgICAgICAgICAgICAgICAgICAgICAgIDwvQXhpcz4KICAgICAgICAgICAgICAgICAgICA8L0F4ZXM+CiAgICAgICAgICAgICAgICA8L1JlbGF0aW9uYWxRdWVyeT4KICAgICAgICAgICAgICAgIDxSZXN1bHREZWZpbml0aW9ucz4KICAgICAgICAgICAgICAgICAgICA8UmVzdWx0RGVmaW5pdGlvbiBuYW1lPSJkZDkzOTM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OTQwNSIgZGF0YVNvdXJjZT0iZHM4NTEiIGNoaWxkUXVlcnlSZWxhdGlvbnNoaXA9ImluZGVwZW5kZW50IiBzdGF0dXM9ImV4ZWN1dGFibGUiPgogICAgICAgICAgICA8QnVzaW5lc3NJdGVtcz4KICAgICAgICAgICAgICAgIDxSZWxhdGlvbmFsRGF0YUl0ZW0gbmFtZT0iYmk5NDA0IiBiYXNlPSJiaTEwNTkiLz4KICAgICAgICAgICAgICAgIDxSZWxhdGlvbmFsRGF0YUl0ZW0gbmFtZT0iYmk5Mzk5IiBiYXNlPSJiaTg3MyIvPgogICAgICAgICAgICAgICAgPFJlbGF0aW9uYWxEYXRhSXRlbSBuYW1lPSJiaTk0MDAiIGJhc2U9ImJpMTA0NiIvPgogICAgICAgICAgICAgICAgPFJlbGF0aW9uYWxEYXRhSXRlbSBuYW1lPSJiaTk0MDEiIGJhc2U9ImJpMTE3MSIvPgogICAgICAgICAgICAgICAgPFJlbGF0aW9uYWxEYXRhSXRlbSBuYW1lPSJiaTk0MDIiIGJhc2U9ImJpMTg1NyIvPgogICAgICAgICAgICAgICAgPFJlbGF0aW9uYWxEYXRhSXRlbSBuYW1lPSJiaTk0MDMiIGJhc2U9ImJpOTExIi8+CiAgICAgICAgICAgICAgICA8UmVsYXRpb25hbERhdGFJdGVtIG5hbWU9ImJpMTAyMjkiIGJhc2U9ImJpOTI0Ii8+CiAgICAgICAgICAgIDwvQnVzaW5lc3NJdGVtcz4KICAgICAgICAgICAgPERhdGFEZWZpbml0aW9uIG5hbWU9ImRkOTQw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OTM5OSIvPgogICAgICAgICAgICAgICAgICAgICAgICAgICAgPEJ1c2luZXNzSXRlbSByZWY9ImJpOTQwMCIvPgogICAgICAgICAgICAgICAgICAgICAgICAgICAgPEJ1c2luZXNzSXRlbSByZWY9ImJpOTQwMSIvPgogICAgICAgICAgICAgICAgICAgICAgICAgICAgPEJ1c2luZXNzSXRlbSByZWY9ImJpOTQwMiIvPgogICAgICAgICAgICAgICAgICAgICAgICAgICAgPEJ1c2luZXNzSXRlbSByZWY9ImJpOTQwMyIvPgogICAgICAgICAgICAgICAgICAgICAgICA8L0F4aXM+CiAgICAgICAgICAgICAgICAgICAgICAgIDxBeGlzIHR5cGU9InJvdyI+CiAgICAgICAgICAgICAgICAgICAgICAgICAgICA8QnVzaW5lc3NJdGVtIHJlZj0iYmk5NDA0Ii8+CiAgICAgICAgICAgICAgICAgICAgICAgIDwvQXhpcz4KICAgICAgICAgICAgICAgICAgICA8L0F4ZXM+CiAgICAgICAgICAgICAgICAgICAgPENvbHVtblNvcnRJdGVtcz4KICAgICAgICAgICAgICAgICAgICAgICAgPFNvcnRJdGVtIHJlZj0iYmk5Mzk5IiBzb3J0RGlyZWN0aW9uPSJkZXNjZW5kaW5nIi8+CiAgICAgICAgICAgICAgICAgICAgPC9Db2x1bW5Tb3J0SXRlbXM+CiAgICAgICAgICAgICAgICAgICAgPFJvd1NvcnRJdGVtcz4KICAgICAgICAgICAgICAgICAgICAgICAgPFNvcnRJdGVtIHJlZj0iYmk5NDA0IiBzb3J0RGlyZWN0aW9uPSJhc2NlbmRpbmciLz4KICAgICAgICAgICAgICAgICAgICA8L1Jvd1NvcnRJdGVtcz4KICAgICAgICAgICAgICAgIDwvTXVsdGlkaW1lbnNpb25hbFF1ZXJ5PgogICAgICAgICAgICAgICAgPFJlc3VsdERlZmluaXRpb25zPgogICAgICAgICAgICAgICAgICAgIDxSZXN1bHREZWZpbml0aW9uIG5hbWU9ImRkOTQwNyIgcHVycG9zZT0icHJpbWFyeSIgbWF4Um93c0xvb2t1cD0iY3Jvc3N0YWIiIG1heFJvd3NCZWhhdmlvcj0ibm9EYXRhIi8+CiAgICAgICAgICAgICAgICA8L1Jlc3VsdERlZmluaXRpb25zPgogICAgICAgICAgICA8L0RhdGFEZWZpbml0aW9uPgogICAgICAgIDwvUGFyZW50RGF0YURlZmluaXRpb24+CiAgICAgICAgPFBhcmVudERhdGFEZWZpbml0aW9uIG5hbWU9ImRkOTQyMCIgZGF0YVNvdXJjZT0iZHM4NTEiIGNoaWxkUXVlcnlSZWxhdGlvbnNoaXA9ImluZGVwZW5kZW50IiBzdGF0dXM9ImV4ZWN1dGFibGUiPgogICAgICAgICAgICA8QnVzaW5lc3NJdGVtcz4KICAgICAgICAgICAgICAgIDxSZWxhdGlvbmFsRGF0YUl0ZW0gbmFtZT0iYmk5NDE2IiBiYXNlPSJiaTg3MyIvPgogICAgICAgICAgICAgICAgPFJlbGF0aW9uYWxEYXRhSXRlbSBuYW1lPSJiaTk0MTciIGJhc2U9ImJpMTA0NiIvPgogICAgICAgICAgICAgICAgPFJlbGF0aW9uYWxEYXRhSXRlbSBuYW1lPSJiaTk0MTgiIGJhc2U9ImJpMTE3MSIvPgogICAgICAgICAgICAgICAgPFJlbGF0aW9uYWxEYXRhSXRlbSBuYW1lPSJiaTk0MTkiIGJhc2U9ImJpMjA0NCIvPgogICAgICAgICAgICAgICAgPFJlbGF0aW9uYWxEYXRhSXRlbSBuYW1lPSJiaTEwMjMwIiBiYXNlPSJiaTkyNCIvPgogICAgICAgICAgICA8L0J1c2luZXNzSXRlbXM+CiAgICAgICAgICAgIDxEYXRhRGVmaW5pdGlvbiBuYW1lPSJkZDk0MjE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k0MTYiLz4KICAgICAgICAgICAgICAgICAgICAgICAgICAgIDxCdXNpbmVzc0l0ZW0gcmVmPSJiaTk0MTciLz4KICAgICAgICAgICAgICAgICAgICAgICAgICAgIDxCdXNpbmVzc0l0ZW0gcmVmPSJiaTk0MTgiLz4KICAgICAgICAgICAgICAgICAgICAgICAgPC9BeGlzPgogICAgICAgICAgICAgICAgICAgICAgICA8QXhpcyB0eXBlPSJyb3ciPgogICAgICAgICAgICAgICAgICAgICAgICAgICAgPEJ1c2luZXNzSXRlbSByZWY9ImJpOTQxOSIvPgogICAgICAgICAgICAgICAgICAgICAgICA8L0F4aXM+CiAgICAgICAgICAgICAgICAgICAgPC9BeGVzPgogICAgICAgICAgICAgICAgICAgIDxDb2x1bW5Tb3J0SXRlbXM+CiAgICAgICAgICAgICAgICAgICAgICAgIDxTb3J0SXRlbSByZWY9ImJpOTQxNiIgc29ydERpcmVjdGlvbj0iZGVzY2VuZGluZyIvPgogICAgICAgICAgICAgICAgICAgIDwvQ29sdW1uU29ydEl0ZW1zPgogICAgICAgICAgICAgICAgICAgIDxSb3dTb3J0SXRlbXM+CiAgICAgICAgICAgICAgICAgICAgICAgIDxTb3J0SXRlbSByZWY9ImJpOTQxOSIgc29ydERpcmVjdGlvbj0iYXNjZW5kaW5nIi8+CiAgICAgICAgICAgICAgICAgICAgPC9Sb3dTb3J0SXRlbXM+CiAgICAgICAgICAgICAgICA8L011bHRpZGltZW5zaW9uYWxRdWVyeT4KICAgICAgICAgICAgICAgIDxSZXN1bHREZWZpbml0aW9ucz4KICAgICAgICAgICAgICAgICAgICA8UmVzdWx0RGVmaW5pdGlvbiBuYW1lPSJkZDk0Mj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k0MzUiIGRhdGFTb3VyY2U9ImRzODUxIiBjaGlsZFF1ZXJ5UmVsYXRpb25zaGlwPSJpbmRlcGVuZGVudCIgc3RhdHVzPSJleGVjdXRhYmxlIj4KICAgICAgICAgICAgPEJ1c2luZXNzSXRlbXM+CiAgICAgICAgICAgICAgICA8UmVsYXRpb25hbERhdGFJdGVtIG5hbWU9ImJpOTQzMCIgYmFzZT0iYmk4NzMiLz4KICAgICAgICAgICAgICAgIDxSZWxhdGlvbmFsRGF0YUl0ZW0gbmFtZT0iYmk5NDI5IiBiYXNlPSJiaTEwNTkiLz4KICAgICAgICAgICAgICAgIDxSZWxhdGlvbmFsRGF0YUl0ZW0gbmFtZT0iYmk5NDMzIiBiYXNlPSJiaTkyNyIvPgogICAgICAgICAgICAgICAgPFJlbGF0aW9uYWxEYXRhSXRlbSBuYW1lPSJiaTk0MzIiIGJhc2U9ImJpMTg3MCIvPgogICAgICAgICAgICAgICAgPFJlbGF0aW9uYWxEYXRhSXRlbSBuYW1lPSJiaTk0MzEiIGJhc2U9ImJpMTg1MiIvPgogICAgICAgICAgICAgICAgPFJlbGF0aW9uYWxGaWx0ZXJJdGVtIG5hbWU9ImJpOTQzN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0MjksYmlubmVkfSwnUmVzaWRlbnRpYWwnKTwvRXhwcmVzc2lvbj4KICAgICAgICAgICAgICAgIDwvUmVsYXRpb25hbEZpbHRlckl0ZW0+CiAgICAgICAgICAgICAgICA8UmVsYXRpb25hbERhdGFJdGVtIG5hbWU9ImJpMTAyMzEiIGJhc2U9ImJpOTI0Ii8+CiAgICAgICAgICAgIDwvQnVzaW5lc3NJdGVtcz4KICAgICAgICAgICAgPERhdGFEZWZpbml0aW9uIG5hbWU9ImRkOTQz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OTQzMCIvPgogICAgICAgICAgICAgICAgICAgICAgICAgICAgPEJ1c2luZXNzSXRlbSByZWY9ImJpOTQyOSIvPgogICAgICAgICAgICAgICAgICAgICAgICAgICAgPEJ1c2luZXNzSXRlbSByZWY9ImJpOTQzMSIvPgogICAgICAgICAgICAgICAgICAgICAgICAgICAgPEJ1c2luZXNzSXRlbSByZWY9ImJpOTQzMiIvPgogICAgICAgICAgICAgICAgICAgICAgICA8L0F4aXM+CiAgICAgICAgICAgICAgICAgICAgICAgIDxBeGlzIHR5cGU9InJvdyI+CiAgICAgICAgICAgICAgICAgICAgICAgICAgICA8QnVzaW5lc3NJdGVtIHJlZj0iYmk5NDMzIi8+CiAgICAgICAgICAgICAgICAgICAgICAgIDwvQXhpcz4KICAgICAgICAgICAgICAgICAgICA8L0F4ZXM+CiAgICAgICAgICAgICAgICAgICAgPENvbHVtblNvcnRJdGVtcz4KICAgICAgICAgICAgICAgICAgICAgICAgPFNvcnRJdGVtIHJlZj0iYmk5NDMwIiBzb3J0RGlyZWN0aW9uPSJkZXNjZW5kaW5nIi8+CiAgICAgICAgICAgICAgICAgICAgICAgIDxTb3J0SXRlbSByZWY9ImJpOTQyOSIgc29ydERpcmVjdGlvbj0iYXNjZW5kaW5nIi8+CiAgICAgICAgICAgICAgICAgICAgPC9Db2x1bW5Tb3J0SXRlbXM+CiAgICAgICAgICAgICAgICAgICAgPFJvd1NvcnRJdGVtcz4KICAgICAgICAgICAgICAgICAgICAgICAgPE1lYXN1cmVTb3J0SXRlbSByZWY9ImJpOTQzMiIgc29ydERpcmVjdGlvbj0iYXNjZW5kaW5nIj4KICAgICAgICAgICAgICAgICAgICAgICAgICAgIDxTb3J0TWVtYmVyIHJlZj0iYmk5NDMwIj4yMjU1MDwvU29ydE1lbWJlcj4KICAgICAgICAgICAgICAgICAgICAgICAgICAgIDxTb3J0TWVtYmVyIHJlZj0iYmk5NDI5Ij4nUmVzaWRlbnRpYWwnPC9Tb3J0TWVtYmVyPgogICAgICAgICAgICAgICAgICAgICAgICA8L01lYXN1cmVTb3J0SXRlbT4KICAgICAgICAgICAgICAgICAgICAgICAgPFNvcnRJdGVtIHJlZj0iYmk5NDMzIiBzb3J0RGlyZWN0aW9uPSJhc2NlbmRpbmciLz4KICAgICAgICAgICAgICAgICAgICA8L1Jvd1NvcnRJdGVtcz4KICAgICAgICAgICAgICAgIDwvTXVsdGlkaW1lbnNpb25hbFF1ZXJ5PgogICAgICAgICAgICAgICAgPFJlc3VsdERlZmluaXRpb25zPgogICAgICAgICAgICAgICAgICAgIDxSZXN1bHREZWZpbml0aW9uIG5hbWU9ImRkOTQzNy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5NDM0Ii8+CiAgICAgICAgICAgICAgICA8L0RldGFpbEZpbHRlcnM+CiAgICAgICAgICAgIDwvQXBwbGllZEZpbHRlcnM+CiAgICAgICAgICAgIDxSYW5rSXRlbXM+CiAgICAgICAgICAgICAgICA8UmFua0l0ZW0gc3Vic2V0PSJ0b3AiIG90aGVyPSJ0cnVlIiBpbmNsdWRlVGllcz0iZmFsc2UiIHR5cGU9ImNvdW50IiBuPSIxMCIgZ3JvdXBCeT0iYmk5NDMzIiByYW5rQnk9ImJpOTQzMSIvPgogICAgICAgICAgICA8L1JhbmtJdGVtcz4KICAgICAgICA8L1BhcmVudERhdGFEZWZpbml0aW9uPgogICAgICAgIDxQYXJlbnREYXRhRGVmaW5pdGlvbiBuYW1lPSJkZDk0NTEiIGRhdGFTb3VyY2U9ImRzODUxIiBjaGlsZFF1ZXJ5UmVsYXRpb25zaGlwPSJpbmRlcGVuZGVudCIgc3RhdHVzPSJleGVjdXRhYmxlIj4KICAgICAgICAgICAgPEJ1c2luZXNzSXRlbXM+CiAgICAgICAgICAgICAgICA8UmVsYXRpb25hbERhdGFJdGVtIG5hbWU9ImJpOTQ0NiIgYmFzZT0iYmk4NzMiLz4KICAgICAgICAgICAgICAgIDxSZWxhdGlvbmFsRGF0YUl0ZW0gbmFtZT0iYmk5NDQ1IiBiYXNlPSJiaTEwNTkiLz4KICAgICAgICAgICAgICAgIDxSZWxhdGlvbmFsRGF0YUl0ZW0gbmFtZT0iYmk5NDQ5IiBiYXNlPSJiaTkyNyIvPgogICAgICAgICAgICAgICAgPFJlbGF0aW9uYWxEYXRhSXRlbSBuYW1lPSJiaTk0NDgiIGJhc2U9ImJpMTg3MCIvPgogICAgICAgICAgICAgICAgPFJlbGF0aW9uYWxEYXRhSXRlbSBuYW1lPSJiaTk0NDciIGJhc2U9ImJpMTg1MiIvPgogICAgICAgICAgICAgICAgPFJlbGF0aW9uYWxGaWx0ZXJJdGVtIG5hbWU9ImJpOTQ1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0NDUsYmlubmVkfSwnQ29tbWVyY2lhbCcpPC9FeHByZXNzaW9uPgogICAgICAgICAgICAgICAgPC9SZWxhdGlvbmFsRmlsdGVySXRlbT4KICAgICAgICAgICAgICAgIDxSZWxhdGlvbmFsRGF0YUl0ZW0gbmFtZT0iYmkxMDIzMiIgYmFzZT0iYmk5MjQiLz4KICAgICAgICAgICAgPC9CdXNpbmVzc0l0ZW1zPgogICAgICAgICAgICA8RGF0YURlZmluaXRpb24gbmFtZT0iZGQ5NDUy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5NDQ2Ii8+CiAgICAgICAgICAgICAgICAgICAgICAgICAgICA8QnVzaW5lc3NJdGVtIHJlZj0iYmk5NDQ1Ii8+CiAgICAgICAgICAgICAgICAgICAgICAgICAgICA8QnVzaW5lc3NJdGVtIHJlZj0iYmk5NDQ3Ii8+CiAgICAgICAgICAgICAgICAgICAgICAgICAgICA8QnVzaW5lc3NJdGVtIHJlZj0iYmk5NDQ4Ii8+CiAgICAgICAgICAgICAgICAgICAgICAgIDwvQXhpcz4KICAgICAgICAgICAgICAgICAgICAgICAgPEF4aXMgdHlwZT0icm93Ij4KICAgICAgICAgICAgICAgICAgICAgICAgICAgIDxCdXNpbmVzc0l0ZW0gcmVmPSJiaTk0NDkiLz4KICAgICAgICAgICAgICAgICAgICAgICAgPC9BeGlzPgogICAgICAgICAgICAgICAgICAgIDwvQXhlcz4KICAgICAgICAgICAgICAgICAgICA8Q29sdW1uU29ydEl0ZW1zPgogICAgICAgICAgICAgICAgICAgICAgICA8U29ydEl0ZW0gcmVmPSJiaTk0NDYiIHNvcnREaXJlY3Rpb249ImRlc2NlbmRpbmciLz4KICAgICAgICAgICAgICAgICAgICAgICAgPFNvcnRJdGVtIHJlZj0iYmk5NDQ1IiBzb3J0RGlyZWN0aW9uPSJhc2NlbmRpbmciLz4KICAgICAgICAgICAgICAgICAgICA8L0NvbHVtblNvcnRJdGVtcz4KICAgICAgICAgICAgICAgICAgICA8Um93U29ydEl0ZW1zPgogICAgICAgICAgICAgICAgICAgICAgICA8U29ydEl0ZW0gcmVmPSJiaTk0NDkiIHNvcnREaXJlY3Rpb249ImFzY2VuZGluZyIvPgogICAgICAgICAgICAgICAgICAgIDwvUm93U29ydEl0ZW1zPgogICAgICAgICAgICAgICAgPC9NdWx0aWRpbWVuc2lvbmFsUXVlcnk+CiAgICAgICAgICAgICAgICA8UmVzdWx0RGVmaW5pdGlvbnM+CiAgICAgICAgICAgICAgICAgICAgPFJlc3VsdERlZmluaXRpb24gbmFtZT0iZGQ5NDUz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k0NTAiLz4KICAgICAgICAgICAgICAgIDwvRGV0YWlsRmlsdGVycz4KICAgICAgICAgICAgPC9BcHBsaWVkRmlsdGVycz4KICAgICAgICAgICAgPFJhbmtJdGVtcz4KICAgICAgICAgICAgICAgIDxSYW5rSXRlbSBzdWJzZXQ9InRvcCIgb3RoZXI9InRydWUiIGluY2x1ZGVUaWVzPSJmYWxzZSIgdHlwZT0iY291bnQiIG49IjEwIiBncm91cEJ5PSJiaTk0NDkiIHJhbmtCeT0iYmk5NDQ3Ii8+CiAgICAgICAgICAgIDwvUmFua0l0ZW1zPgogICAgICAgIDwvUGFyZW50RGF0YURlZmluaXRpb24+CiAgICAgICAgPFBhcmVudERhdGFEZWZpbml0aW9uIG5hbWU9ImRkOTQ2NSIgZGF0YVNvdXJjZT0iZHM4NTEiIGNoaWxkUXVlcnlSZWxhdGlvbnNoaXA9ImluZGVwZW5kZW50IiBzdGF0dXM9ImV4ZWN1dGFibGUiPgogICAgICAgICAgICA8QnVzaW5lc3NJdGVtcz4KICAgICAgICAgICAgICAgIDxSZWxhdGlvbmFsRGF0YUl0ZW0gbmFtZT0iYmk5NDYxIiBiYXNlPSJiaTg3MyIvPgogICAgICAgICAgICAgICAgPFJlbGF0aW9uYWxEYXRhSXRlbSBuYW1lPSJiaTk0NjQiIGJhc2U9ImJpOTI3Ii8+CiAgICAgICAgICAgICAgICA8UmVsYXRpb25hbERhdGFJdGVtIG5hbWU9ImJpOTQ2MyIgYmFzZT0iYmkxODcwIi8+CiAgICAgICAgICAgICAgICA8UmVsYXRpb25hbERhdGFJdGVtIG5hbWU9ImJpOTQ2MiIgYmFzZT0iYmkxODUyIi8+CiAgICAgICAgICAgICAgICA8UmVsYXRpb25hbERhdGFJdGVtIG5hbWU9ImJpMTAyMzMiIGJhc2U9ImJpOTI0Ii8+CiAgICAgICAgICAgIDwvQnVzaW5lc3NJdGVtcz4KICAgICAgICAgICAgPERhdGFEZWZpbml0aW9uIG5hbWU9ImRkOTQ2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OTQ2MSIvPgogICAgICAgICAgICAgICAgICAgICAgICAgICAgPEJ1c2luZXNzSXRlbSByZWY9ImJpOTQ2MiIvPgogICAgICAgICAgICAgICAgICAgICAgICAgICAgPEJ1c2luZXNzSXRlbSByZWY9ImJpOTQ2MyIvPgogICAgICAgICAgICAgICAgICAgICAgICA8L0F4aXM+CiAgICAgICAgICAgICAgICAgICAgICAgIDxBeGlzIHR5cGU9InJvdyI+CiAgICAgICAgICAgICAgICAgICAgICAgICAgICA8QnVzaW5lc3NJdGVtIHJlZj0iYmk5NDY0Ii8+CiAgICAgICAgICAgICAgICAgICAgICAgIDwvQXhpcz4KICAgICAgICAgICAgICAgICAgICA8L0F4ZXM+CiAgICAgICAgICAgICAgICAgICAgPENvbHVtblNvcnRJdGVtcz4KICAgICAgICAgICAgICAgICAgICAgICAgPFNvcnRJdGVtIHJlZj0iYmk5NDYxIiBzb3J0RGlyZWN0aW9uPSJkZXNjZW5kaW5nIi8+CiAgICAgICAgICAgICAgICAgICAgPC9Db2x1bW5Tb3J0SXRlbXM+CiAgICAgICAgICAgICAgICAgICAgPFJvd1NvcnRJdGVtcz4KICAgICAgICAgICAgICAgICAgICAgICAgPFNvcnRJdGVtIHJlZj0iYmk5NDY0IiBzb3J0RGlyZWN0aW9uPSJhc2NlbmRpbmciLz4KICAgICAgICAgICAgICAgICAgICA8L1Jvd1NvcnRJdGVtcz4KICAgICAgICAgICAgICAgIDwvTXVsdGlkaW1lbnNpb25hbFF1ZXJ5PgogICAgICAgICAgICAgICAgPFJlc3VsdERlZmluaXRpb25zPgogICAgICAgICAgICAgICAgICAgIDxSZXN1bHREZWZpbml0aW9uIG5hbWU9ImRkOTQ2NyIgcHVycG9zZT0icHJpbWFyeSIgbWF4Um93c0xvb2t1cD0iY3Jvc3N0YWIiIG1heFJvd3NCZWhhdmlvcj0ibm9EYXRhIi8+CiAgICAgICAgICAgICAgICA8L1Jlc3VsdERlZmluaXRpb25zPgogICAgICAgICAgICA8L0RhdGFEZWZpbml0aW9uPgogICAgICAgICAgICA8QXBwbGllZEZpbHRlcnMvPgogICAgICAgICAgICA8UmFua0l0ZW1zPgogICAgICAgICAgICAgICAgPFJhbmtJdGVtIHN1YnNldD0idG9wIiBvdGhlcj0idHJ1ZSIgaW5jbHVkZVRpZXM9ImZhbHNlIiB0eXBlPSJjb3VudCIgbj0iMTAiIGdyb3VwQnk9ImJpOTQ2NCIgcmFua0J5PSJiaTk0NjIiLz4KICAgICAgICAgICAgPC9SYW5rSXRlbXM+CiAgICAgICAgPC9QYXJlbnREYXRhRGVmaW5pdGlvbj4KICAgICAgICA8UGFyZW50RGF0YURlZmluaXRpb24gbmFtZT0iZGQ5NDgxIiBkYXRhU291cmNlPSJkczg1MSIgY2hpbGRRdWVyeVJlbGF0aW9uc2hpcD0iaW5kZXBlbmRlbnQiIHN0YXR1cz0iZXhlY3V0YWJsZSI+CiAgICAgICAgICAgIDxCdXNpbmVzc0l0ZW1zPgogICAgICAgICAgICAgICAgPFJlbGF0aW9uYWxEYXRhSXRlbSBuYW1lPSJiaTk0NzgiIGJhc2U9ImJpODczIi8+CiAgICAgICAgICAgICAgICA8UmVsYXRpb25hbERhdGFJdGVtIG5hbWU9ImJpOTQ4MCIgYmFzZT0iYmkxOTA1Ii8+CiAgICAgICAgICAgICAgICA8UmVsYXRpb25hbERhdGFJdGVtIG5hbWU9ImJpOTQ3NiIgYmFzZT0iYmkxMDU5Ii8+CiAgICAgICAgICAgICAgICA8UmVsYXRpb25hbERhdGFJdGVtIG5hbWU9ImJpOTQ3OSIgYmFzZT0iYmk0MDAzIi8+CiAgICAgICAgICAgICAgICA8UmVsYXRpb25hbERhdGFJdGVtIG5hbWU9ImJpOTQ3NyIgYmFzZT0iYmkxNjU1Ii8+CiAgICAgICAgICAgICAgICA8UmVsYXRpb25hbERhdGFJdGVtIG5hbWU9ImJpMTAyMzQiIGJhc2U9ImJpOTI0Ii8+CiAgICAgICAgICAgIDwvQnVzaW5lc3NJdGVtcz4KICAgICAgICAgICAgPERhdGFEZWZpbml0aW9uIG5hbWU9ImRkOTQ4M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k0NzYiLz4KICAgICAgICAgICAgICAgICAgICAgICAgICAgIDxCdXNpbmVzc0l0ZW0gcmVmPSJiaTk0NzciLz4KICAgICAgICAgICAgICAgICAgICAgICAgPC9BeGlzPgogICAgICAgICAgICAgICAgICAgICAgICA8QXhpcyB0eXBlPSJyb3ciPgogICAgICAgICAgICAgICAgICAgICAgICAgICAgPEJ1c2luZXNzSXRlbSByZWY9ImJpOTQ3OCIvPgogICAgICAgICAgICAgICAgICAgICAgICAgICAgPEJ1c2luZXNzSXRlbSByZWY9ImJpOTQ3OSIvPgogICAgICAgICAgICAgICAgICAgICAgICAgICAgPEJ1c2luZXNzSXRlbSByZWY9ImJpOTQ4MCIvPgogICAgICAgICAgICAgICAgICAgICAgICA8L0F4aXM+CiAgICAgICAgICAgICAgICAgICAgPC9BeGVzPgogICAgICAgICAgICAgICAgICAgIDxDb2x1bW5Tb3J0SXRlbXM+CiAgICAgICAgICAgICAgICAgICAgICAgIDxTb3J0SXRlbSByZWY9ImJpOTQ3NiIgc29ydERpcmVjdGlvbj0iYXNjZW5kaW5nIi8+CiAgICAgICAgICAgICAgICAgICAgPC9Db2x1bW5Tb3J0SXRlbXM+CiAgICAgICAgICAgICAgICAgICAgPFJvd1NvcnRJdGVtcz4KICAgICAgICAgICAgICAgICAgICAgICAgPFNvcnRJdGVtIHJlZj0iYmk5NDc4IiBzb3J0RGlyZWN0aW9uPSJkZXNjZW5kaW5nIi8+CiAgICAgICAgICAgICAgICAgICAgICAgIDxTb3J0SXRlbSByZWY9ImJpOTQ3OSIgc29ydERpcmVjdGlvbj0iYXNjZW5kaW5nIi8+CiAgICAgICAgICAgICAgICAgICAgICAgIDxTb3J0SXRlbSByZWY9ImJpOTQ4MCIgc29ydERpcmVjdGlvbj0iYXNjZW5kaW5nIi8+CiAgICAgICAgICAgICAgICAgICAgPC9Sb3dTb3J0SXRlbXM+CiAgICAgICAgICAgICAgICA8L011bHRpZGltZW5zaW9uYWxRdWVyeT4KICAgICAgICAgICAgICAgIDxSZXN1bHREZWZpbml0aW9ucz4KICAgICAgICAgICAgICAgICAgICA8UmVzdWx0RGVmaW5pdGlvbiBuYW1lPSJkZDk0ODMiIHB1cnBvc2U9InByaW1hcnkiIG1heFJvd3NMb29rdXA9ImNyb3NzdGFiIiBtYXhSb3dzQmVoYXZpb3I9Im5vRGF0YSIvPgogICAgICAgICAgICAgICAgPC9SZXN1bHREZWZpbml0aW9ucz4KICAgICAgICAgICAgPC9EYXRhRGVmaW5pdGlvbj4KICAgICAgICA8L1BhcmVudERhdGFEZWZpbml0aW9uPgogICAgICAgIDxQYXJlbnREYXRhRGVmaW5pdGlvbiBuYW1lPSJkZDk0OTciIGRhdGFTb3VyY2U9ImRzODUxIiBjaGlsZFF1ZXJ5UmVsYXRpb25zaGlwPSJpbmRlcGVuZGVudCIgc3RhdHVzPSJleGVjdXRhYmxlIj4KICAgICAgICAgICAgPEJ1c2luZXNzSXRlbXM+CiAgICAgICAgICAgICAgICA8UmVsYXRpb25hbERhdGFJdGVtIG5hbWU9ImJpOTQ5MiIgYmFzZT0iYmkxMDU5Ii8+CiAgICAgICAgICAgICAgICA8UmVsYXRpb25hbERhdGFJdGVtIG5hbWU9ImJpOTQ5NCIgYmFzZT0iYmk4NzMiLz4KICAgICAgICAgICAgICAgIDxSZWxhdGlvbmFsRGF0YUl0ZW0gbmFtZT0iYmk5NDkzIiBiYXNlPSJiaTE4NzAiLz4KICAgICAgICAgICAgICAgIDxSZWxhdGlvbmFsRGF0YUl0ZW0gbmFtZT0iYmk5NDkxIiBiYXNlPSJiaTkwMiIvPgogICAgICAgICAgICAgICAgPFJlbGF0aW9uYWxGaWx0ZXJJdGVtIG5hbWU9ImJpOTQ5NiIgbGFiZWw9IkNvdW50cnkgRmlsdGVyIEFUIj4KICAgICAgICAgICAgICAgICAgICA8RWRpdG9yUHJvcGVydGllcz4KICAgICAgICAgICAgICAgICAgICAgICAgPFByb3BlcnR5IGtleT0iY29tcGxleGl0eSI+QURWQU5DRUQ8L1Byb3BlcnR5PgogICAgICAgICAgICAgICAgICAgIDwvRWRpdG9yUHJvcGVydGllcz4KICAgICAgICAgICAgICAgICAgICA8RXhwcmVzc2lvbj5lcSgke2JpOTQ5MSxiaW5uZWR9LCdBVCcpPC9FeHByZXNzaW9uPgogICAgICAgICAgICAgICAgPC9SZWxhdGlvbmFsRmlsdGVySXRlbT4KICAgICAgICAgICAgICAgIDxSZWxhdGlvbmFsRGF0YUl0ZW0gbmFtZT0iYmk5NDk1IiBiYXNlPSJiaTMyODMiLz4KICAgICAgICAgICAgICAgIDxSZWxhdGlvbmFsRGF0YUl0ZW0gbmFtZT0iYmkxMDIzNSIgYmFzZT0iYmk5MjQiLz4KICAgICAgICAgICAgPC9CdXNpbmVzc0l0ZW1zPgogICAgICAgICAgICA8RGF0YURlZmluaXRpb24gbmFtZT0iZGQ5NDk4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OTQ5MiIvPgogICAgICAgICAgICAgICAgICAgICAgICAgICAgPEJ1c2luZXNzSXRlbSByZWY9ImJpOTQ5MyIvPgogICAgICAgICAgICAgICAgICAgICAgICA8L0F4aXM+CiAgICAgICAgICAgICAgICAgICAgICAgIDxBeGlzIHR5cGU9InJvdyI+CiAgICAgICAgICAgICAgICAgICAgICAgICAgICA8QnVzaW5lc3NJdGVtIHJlZj0iYmk5NDk0Ii8+CiAgICAgICAgICAgICAgICAgICAgICAgICAgICA8QnVzaW5lc3NJdGVtIHJlZj0iYmk5NDk1Ii8+CiAgICAgICAgICAgICAgICAgICAgICAgIDwvQXhpcz4KICAgICAgICAgICAgICAgICAgICA8L0F4ZXM+CiAgICAgICAgICAgICAgICAgICAgPENvbHVtblNvcnRJdGVtcz4KICAgICAgICAgICAgICAgICAgICAgICAgPFNvcnRJdGVtIHJlZj0iYmk5NDkyIiBzb3J0RGlyZWN0aW9uPSJhc2NlbmRpbmciLz4KICAgICAgICAgICAgICAgICAgICA8L0NvbHVtblNvcnRJdGVtcz4KICAgICAgICAgICAgICAgICAgICA8Um93U29ydEl0ZW1zPgogICAgICAgICAgICAgICAgICAgICAgICA8U29ydEl0ZW0gcmVmPSJiaTk0OTQiIHNvcnREaXJlY3Rpb249ImRlc2NlbmRpbmciLz4KICAgICAgICAgICAgICAgICAgICAgICAgPFNvcnRJdGVtIHJlZj0iYmk5NDk1IiBzb3J0RGlyZWN0aW9uPSJhc2NlbmRpbmciLz4KICAgICAgICAgICAgICAgICAgICA8L1Jvd1NvcnRJdGVtcz4KICAgICAgICAgICAgICAgIDwvTXVsdGlkaW1lbnNpb25hbFF1ZXJ5PgogICAgICAgICAgICAgICAgPFJlc3VsdERlZmluaXRpb25zPgogICAgICAgICAgICAgICAgICAgIDxSZXN1bHREZWZpbml0aW9uIG5hbWU9ImRkOTQ5O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5NDk2Ii8+CiAgICAgICAgICAgICAgICA8L0RldGFpbEZpbHRlcnM+CiAgICAgICAgICAgIDwvQXBwbGllZEZpbHRlcnM+CiAgICAgICAgPC9QYXJlbnREYXRhRGVmaW5pdGlvbj4KICAgICAgICA8UGFyZW50RGF0YURlZmluaXRpb24gbmFtZT0iZGQ5NTEwIiBkYXRhU291cmNlPSJkczg1MSIgY2hpbGRRdWVyeVJlbGF0aW9uc2hpcD0iaW5kZXBlbmRlbnQiIHN0YXR1cz0iZXhlY3V0YWJsZSI+CiAgICAgICAgICAgIDxCdXNpbmVzc0l0ZW1zPgogICAgICAgICAgICAgICAgPFJlbGF0aW9uYWxEYXRhSXRlbSBuYW1lPSJiaTk1MDgiIGJhc2U9ImJpODczIi8+CiAgICAgICAgICAgICAgICA8UmVsYXRpb25hbERhdGFJdGVtIG5hbWU9ImJpOTUwNiIgYmFzZT0iYmkxMDU5Ii8+CiAgICAgICAgICAgICAgICA8UmVsYXRpb25hbERhdGFJdGVtIG5hbWU9ImJpOTUwNyIgYmFzZT0iYmkxODcwIi8+CiAgICAgICAgICAgICAgICA8UmVsYXRpb25hbERhdGFJdGVtIG5hbWU9ImJpOTUwOSIgYmFzZT0iYmkxMjc3Ii8+CiAgICAgICAgICAgICAgICA8UmVsYXRpb25hbERhdGFJdGVtIG5hbWU9ImJpMTAyMzYiIGJhc2U9ImJpOTI0Ii8+CiAgICAgICAgICAgIDwvQnVzaW5lc3NJdGVtcz4KICAgICAgICAgICAgPERhdGFEZWZpbml0aW9uIG5hbWU9ImRkOTUxMS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5NTA2Ii8+CiAgICAgICAgICAgICAgICAgICAgICAgICAgICA8QnVzaW5lc3NJdGVtIHJlZj0iYmk5NTA3Ii8+CiAgICAgICAgICAgICAgICAgICAgICAgIDwvQXhpcz4KICAgICAgICAgICAgICAgICAgICAgICAgPEF4aXMgdHlwZT0icm93Ij4KICAgICAgICAgICAgICAgICAgICAgICAgICAgIDxCdXNpbmVzc0l0ZW0gcmVmPSJiaTk1MDgiLz4KICAgICAgICAgICAgICAgICAgICAgICAgICAgIDxCdXNpbmVzc0l0ZW0gcmVmPSJiaTk1MDkiLz4KICAgICAgICAgICAgICAgICAgICAgICAgPC9BeGlzPgogICAgICAgICAgICAgICAgICAgIDwvQXhlcz4KICAgICAgICAgICAgICAgICAgICA8Q29sdW1uU29ydEl0ZW1zPgogICAgICAgICAgICAgICAgICAgICAgICA8U29ydEl0ZW0gcmVmPSJiaTk1MDYiIHNvcnREaXJlY3Rpb249ImFzY2VuZGluZyIvPgogICAgICAgICAgICAgICAgICAgIDwvQ29sdW1uU29ydEl0ZW1zPgogICAgICAgICAgICAgICAgICAgIDxSb3dTb3J0SXRlbXM+CiAgICAgICAgICAgICAgICAgICAgICAgIDxTb3J0SXRlbSByZWY9ImJpOTUwOCIgc29ydERpcmVjdGlvbj0iZGVzY2VuZGluZyIvPgogICAgICAgICAgICAgICAgICAgICAgICA8U29ydEl0ZW0gcmVmPSJiaTk1MDkiIHNvcnREaXJlY3Rpb249ImRlc2NlbmRpbmciLz4KICAgICAgICAgICAgICAgICAgICA8L1Jvd1NvcnRJdGVtcz4KICAgICAgICAgICAgICAgIDwvTXVsdGlkaW1lbnNpb25hbFF1ZXJ5PgogICAgICAgICAgICAgICAgPFJlc3VsdERlZmluaXRpb25zPgogICAgICAgICAgICAgICAgICAgIDxSZXN1bHREZWZpbml0aW9uIG5hbWU9ImRkOTUxMiIgcHVycG9zZT0icHJpbWFyeSIgbWF4Um93c0xvb2t1cD0iY3Jvc3N0YWIiIG1heFJvd3NCZWhhdmlvcj0ibm9EYXRhIi8+CiAgICAgICAgICAgICAgICA8L1Jlc3VsdERlZmluaXRpb25zPgogICAgICAgICAgICA8L0RhdGFEZWZpbml0aW9uPgogICAgICAgIDwvUGFyZW50RGF0YURlZmluaXRpb24+CiAgICAgICAgPFBhcmVudERhdGFEZWZpbml0aW9uIG5hbWU9ImRkOTUyMyIgZGF0YVNvdXJjZT0iZHM4NTEiIGNoaWxkUXVlcnlSZWxhdGlvbnNoaXA9ImluZGVwZW5kZW50IiBzdGF0dXM9ImV4ZWN1dGFibGUiPgogICAgICAgICAgICA8QnVzaW5lc3NJdGVtcz4KICAgICAgICAgICAgICAgIDxSZWxhdGlvbmFsRGF0YUl0ZW0gbmFtZT0iYmk5NTE5IiBiYXNlPSJiaTEwNTkiLz4KICAgICAgICAgICAgICAgIDxSZWxhdGlvbmFsRGF0YUl0ZW0gbmFtZT0iYmk5NTIyIiBiYXNlPSJiaTEyODkiLz4KICAgICAgICAgICAgICAgIDxSZWxhdGlvbmFsRGF0YUl0ZW0gbmFtZT0iYmk5NTIxIiBiYXNlPSJiaTg3MyIvPgogICAgICAgICAgICAgICAgPFJlbGF0aW9uYWxEYXRhSXRlbSBuYW1lPSJiaTk1MjAiIGJhc2U9ImJpMTg3MCIvPgogICAgICAgICAgICAgICAgPFJlbGF0aW9uYWxEYXRhSXRlbSBuYW1lPSJiaTEwMjM3IiBiYXNlPSJiaTkyNCIvPgogICAgICAgICAgICA8L0J1c2luZXNzSXRlbXM+CiAgICAgICAgICAgIDxEYXRhRGVmaW5pdGlvbiBuYW1lPSJkZDk1MjQ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5NTE5Ii8+CiAgICAgICAgICAgICAgICAgICAgICAgICAgICA8QnVzaW5lc3NJdGVtIHJlZj0iYmk5NTIwIi8+CiAgICAgICAgICAgICAgICAgICAgICAgIDwvQXhpcz4KICAgICAgICAgICAgICAgICAgICAgICAgPEF4aXMgdHlwZT0icm93Ij4KICAgICAgICAgICAgICAgICAgICAgICAgICAgIDxCdXNpbmVzc0l0ZW0gcmVmPSJiaTk1MjEiLz4KICAgICAgICAgICAgICAgICAgICAgICAgICAgIDxCdXNpbmVzc0l0ZW0gcmVmPSJiaTk1MjIiLz4KICAgICAgICAgICAgICAgICAgICAgICAgPC9BeGlzPgogICAgICAgICAgICAgICAgICAgIDwvQXhlcz4KICAgICAgICAgICAgICAgICAgICA8Q29sdW1uU29ydEl0ZW1zPgogICAgICAgICAgICAgICAgICAgICAgICA8U29ydEl0ZW0gcmVmPSJiaTk1MTkiIHNvcnREaXJlY3Rpb249ImFzY2VuZGluZyIvPgogICAgICAgICAgICAgICAgICAgIDwvQ29sdW1uU29ydEl0ZW1zPgogICAgICAgICAgICAgICAgICAgIDxSb3dTb3J0SXRlbXM+CiAgICAgICAgICAgICAgICAgICAgICAgIDxTb3J0SXRlbSByZWY9ImJpOTUyMSIgc29ydERpcmVjdGlvbj0iZGVzY2VuZGluZyIvPgogICAgICAgICAgICAgICAgICAgICAgICA8U29ydEl0ZW0gcmVmPSJiaTk1MjIiIHNvcnREaXJlY3Rpb249ImFzY2VuZGluZyIvPgogICAgICAgICAgICAgICAgICAgIDwvUm93U29ydEl0ZW1zPgogICAgICAgICAgICAgICAgPC9NdWx0aWRpbWVuc2lvbmFsUXVlcnk+CiAgICAgICAgICAgICAgICA8UmVzdWx0RGVmaW5pdGlvbnM+CiAgICAgICAgICAgICAgICAgICAgPFJlc3VsdERlZmluaXRpb24gbmFtZT0iZGQ5NTI1IiBwdXJwb3NlPSJwcmltYXJ5IiBtYXhSb3dzTG9va3VwPSJjcm9zc3RhYiIgbWF4Um93c0JlaGF2aW9yPSJub0RhdGEiLz4KICAgICAgICAgICAgICAgIDwvUmVzdWx0RGVmaW5pdGlvbnM+CiAgICAgICAgICAgIDwvRGF0YURlZmluaXRpb24+CiAgICAgICAgPC9QYXJlbnREYXRhRGVmaW5pdGlvbj4KICAgICAgICA8UGFyZW50RGF0YURlZmluaXRpb24gbmFtZT0iZGQ5NTM2IiBkYXRhU291cmNlPSJkczg1MSIgY2hpbGRRdWVyeVJlbGF0aW9uc2hpcD0iaW5kZXBlbmRlbnQiIHN0YXR1cz0iZXhlY3V0YWJsZSI+CiAgICAgICAgICAgIDxCdXNpbmVzc0l0ZW1zPgogICAgICAgICAgICAgICAgPFJlbGF0aW9uYWxEYXRhSXRlbSBuYW1lPSJiaTk1MzIiIGJhc2U9ImJpMTA1OSIvPgogICAgICAgICAgICAgICAgPFJlbGF0aW9uYWxEYXRhSXRlbSBuYW1lPSJiaTk1MzQiIGJhc2U9ImJpODczIi8+CiAgICAgICAgICAgICAgICA8UmVsYXRpb25hbERhdGFJdGVtIG5hbWU9ImJpOTUzMyIgYmFzZT0iYmkxODcwIi8+CiAgICAgICAgICAgICAgICA8UmVsYXRpb25hbERhdGFJdGVtIG5hbWU9ImJpOTUzNSIgYmFzZT0iYmkyOTI4Ii8+CiAgICAgICAgICAgICAgICA8UmVsYXRpb25hbERhdGFJdGVtIG5hbWU9ImJpMTAyMzgiIGJhc2U9ImJpOTI0Ii8+CiAgICAgICAgICAgIDwvQnVzaW5lc3NJdGVtcz4KICAgICAgICAgICAgPERhdGFEZWZpbml0aW9uIG5hbWU9ImRkOTUz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5NTMyIi8+CiAgICAgICAgICAgICAgICAgICAgICAgICAgICA8QnVzaW5lc3NJdGVtIHJlZj0iYmk5NTMzIi8+CiAgICAgICAgICAgICAgICAgICAgICAgIDwvQXhpcz4KICAgICAgICAgICAgICAgICAgICAgICAgPEF4aXMgdHlwZT0icm93Ij4KICAgICAgICAgICAgICAgICAgICAgICAgICAgIDxCdXNpbmVzc0l0ZW0gcmVmPSJiaTk1MzQiLz4KICAgICAgICAgICAgICAgICAgICAgICAgICAgIDxCdXNpbmVzc0l0ZW0gcmVmPSJiaTk1MzUiLz4KICAgICAgICAgICAgICAgICAgICAgICAgPC9BeGlzPgogICAgICAgICAgICAgICAgICAgIDwvQXhlcz4KICAgICAgICAgICAgICAgICAgICA8Q29sdW1uU29ydEl0ZW1zPgogICAgICAgICAgICAgICAgICAgICAgICA8U29ydEl0ZW0gcmVmPSJiaTk1MzIiIHNvcnREaXJlY3Rpb249ImFzY2VuZGluZyIvPgogICAgICAgICAgICAgICAgICAgIDwvQ29sdW1uU29ydEl0ZW1zPgogICAgICAgICAgICAgICAgICAgIDxSb3dTb3J0SXRlbXM+CiAgICAgICAgICAgICAgICAgICAgICAgIDxTb3J0SXRlbSByZWY9ImJpOTUzNCIgc29ydERpcmVjdGlvbj0iZGVzY2VuZGluZyIvPgogICAgICAgICAgICAgICAgICAgICAgICA8U29ydEl0ZW0gcmVmPSJiaTk1MzUiIHNvcnREaXJlY3Rpb249ImFzY2VuZGluZyIvPgogICAgICAgICAgICAgICAgICAgIDwvUm93U29ydEl0ZW1zPgogICAgICAgICAgICAgICAgPC9NdWx0aWRpbWVuc2lvbmFsUXVlcnk+CiAgICAgICAgICAgICAgICA8UmVzdWx0RGVmaW5pdGlvbnM+CiAgICAgICAgICAgICAgICAgICAgPFJlc3VsdERlZmluaXRpb24gbmFtZT0iZGQ5NTM4IiBwdXJwb3NlPSJwcmltYXJ5IiBtYXhSb3dzTG9va3VwPSJjcm9zc3RhYiIgbWF4Um93c0JlaGF2aW9yPSJub0RhdGEiLz4KICAgICAgICAgICAgICAgIDwvUmVzdWx0RGVmaW5pdGlvbnM+CiAgICAgICAgICAgIDwvRGF0YURlZmluaXRpb24+CiAgICAgICAgPC9QYXJlbnREYXRhRGVmaW5pdGlvbj4KICAgICAgICA8UGFyZW50RGF0YURlZmluaXRpb24gbmFtZT0iZGQ5NTYyIiBkYXRhU291cmNlPSJkczg1MSIgY2hpbGRRdWVyeVJlbGF0aW9uc2hpcD0iaW5kZXBlbmRlbnQiIHN0YXR1cz0iZXhlY3V0YWJsZSI+CiAgICAgICAgICAgIDxCdXNpbmVzc0l0ZW1zPgogICAgICAgICAgICAgICAgPFJlbGF0aW9uYWxEYXRhSXRlbSBuYW1lPSJiaTk1NTciIGJhc2U9ImJpODk2Ii8+CiAgICAgICAgICAgICAgICA8UmVsYXRpb25hbERhdGFJdGVtIG5hbWU9ImJpOTU0NyIgYmFzZT0iYmk5MDAiLz4KICAgICAgICAgICAgICAgIDxSZWxhdGlvbmFsRGF0YUl0ZW0gbmFtZT0iYmk5NTU4IiBiYXNlPSJiaTg1MyIvPgogICAgICAgICAgICAgICAgPFJlbGF0aW9uYWxEYXRhSXRlbSBuYW1lPSJiaTk1NDgiIGJhc2U9ImJpODcwIi8+CiAgICAgICAgICAgICAgICA8UmVsYXRpb25hbERhdGFJdGVtIG5hbWU9ImJpOTU0OSIgYmFzZT0iYmk4NzEiLz4KICAgICAgICAgICAgICAgIDxSZWxhdGlvbmFsRGF0YUl0ZW0gbmFtZT0iYmk5NTUwIiBiYXNlPSJiaTg2OSIvPgogICAgICAgICAgICAgICAgPFJlbGF0aW9uYWxEYXRhSXRlbSBuYW1lPSJiaTk1NTEiIGJhc2U9ImJpODYzIi8+CiAgICAgICAgICAgICAgICA8UmVsYXRpb25hbERhdGFJdGVtIG5hbWU9ImJpOTU1MiIgYmFzZT0iYmk5MjAiLz4KICAgICAgICAgICAgICAgIDxSZWxhdGlvbmFsRGF0YUl0ZW0gbmFtZT0iYmk5NTUzIiBiYXNlPSJiaTg5NCIvPgogICAgICAgICAgICAgICAgPFJlbGF0aW9uYWxEYXRhSXRlbSBuYW1lPSJiaTk1NTQiIGJhc2U9ImJpODkzIi8+CiAgICAgICAgICAgICAgICA8UmVsYXRpb25hbERhdGFJdGVtIG5hbWU9ImJpOTU1NiIgYmFzZT0iYmkyMDQ0Ii8+CiAgICAgICAgICAgICAgICA8UmVsYXRpb25hbEZpbHRlckl0ZW0gbmFtZT0iYmk5NTYw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OTU1NixiaW5uZWR9LCdvL3cgSG91c2luZyBDb29wZXJhdGl2ZXMgLyBNdWx0aS1mYW1pbHkgYXNzZXRzJywnby93IEZvcmVzdCAmYW1wOyBBZ3JpY3VsdHVyZScsJ28vdyBSZXRhaWwnLCdvL3cgSG90ZWxzJywnby93IE9mZmljZXMnLCdvL3cgSW5kdXN0cmlhbCcsJ28vdyBNaXhlZCBVc2UnKSxpc21pc3NpbmcoJHtiaTk1NTYsYmlubmVkfSkpPC9FeHByZXNzaW9uPgogICAgICAgICAgICAgICAgPC9SZWxhdGlvbmFsRmlsdGVySXRlbT4KICAgICAgICAgICAgICAgIDxSZWxhdGlvbmFsRGF0YUl0ZW0gbmFtZT0iYmk5NTU5IiBiYXNlPSJiaTkxNyIvPgogICAgICAgICAgICAgICAgPFJlbGF0aW9uYWxGaWx0ZXJJdGVtIG5hbWU9ImJpOTU2MSI+CiAgICAgICAgICAgICAgICAgICAgPEVkaXRvclByb3BlcnRpZXM+CiAgICAgICAgICAgICAgICAgICAgICAgIDxQcm9wZXJ0eSBrZXk9ImNvbXBsZXhpdHkiPlNJTkdMRV9EQVRBX0lURU08L1Byb3BlcnR5PgogICAgICAgICAgICAgICAgICAgICAgICA8UHJvcGVydHkga2V5PSJpbnRlcmFjdGl2ZUVkaXRpbmdBbGxvd2VkIj5GQUxTRTwvUHJvcGVydHk+CiAgICAgICAgICAgICAgICAgICAgPC9FZGl0b3JQcm9wZXJ0aWVzPgogICAgICAgICAgICAgICAgICAgIDxFeHByZXNzaW9uPmJldHdlZW4oJHtiaTk1NTcscmF3fSwxOTgsMTk4KTwvRXhwcmVzc2lvbj4KICAgICAgICAgICAgICAgIDwvUmVsYXRpb25hbEZpbHRlckl0ZW0+CiAgICAgICAgICAgICAgICA8UmVsYXRpb25hbERhdGFJdGVtIG5hbWU9ImJpMTAyMzkiIGJhc2U9ImJpOTI0Ii8+CiAgICAgICAgICAgICAgICA8UmVsYXRpb25hbERhdGFJdGVtIG5hbWU9ImJpMTAyNDAiIGJhc2U9ImJpODczIi8+CiAgICAgICAgICAgIDwvQnVzaW5lc3NJdGVtcz4KICAgICAgICAgICAgPERhdGFEZWZpbml0aW9uIG5hbWU9ImRkOTU2MyIgdHlwZT0icmVsYXRpb25hbCIgZGF0YVNvdXJjZT0iZHM4NTEiPgogICAgICAgICAgICAgICAgPFJlbGF0aW9uYWxRdWVyeSBkZXRhaWw9ImZhbHNlIj4KICAgICAgICAgICAgICAgICAgICA8U29ydEl0ZW1zPgogICAgICAgICAgICAgICAgICAgICAgICA8U29ydEl0ZW0gcmVmPSJiaTk1NTciIHNvcnREaXJlY3Rpb249ImFzY2VuZGluZyIvPgogICAgICAgICAgICAgICAgICAgIDwvU29ydEl0ZW1zPgogICAgICAgICAgICAgICAgICAgIDxBeGVzPgogICAgICAgICAgICAgICAgICAgICAgICA8QXhpcyB0eXBlPSJjb2x1bW4iPgogICAgICAgICAgICAgICAgICAgICAgICAgICAgPEJ1c2luZXNzSXRlbSByZWY9ImJpOTU1NyIvPgogICAgICAgICAgICAgICAgICAgICAgICAgICAgPEJ1c2luZXNzSXRlbSByZWY9ImJpOTU0NyIvPgogICAgICAgICAgICAgICAgICAgICAgICAgICAgPEJ1c2luZXNzSXRlbSByZWY9ImJpOTU1OCIvPgogICAgICAgICAgICAgICAgICAgICAgICAgICAgPEJ1c2luZXNzSXRlbSByZWY9ImJpOTU1MiIvPgogICAgICAgICAgICAgICAgICAgICAgICAgICAgPEJ1c2luZXNzSXRlbSByZWY9ImJpOTU0OCIvPgogICAgICAgICAgICAgICAgICAgICAgICAgICAgPEJ1c2luZXNzSXRlbSByZWY9ImJpOTU1OSIvPgogICAgICAgICAgICAgICAgICAgICAgICAgICAgPEJ1c2luZXNzSXRlbSByZWY9ImJpOTU0OSIvPgogICAgICAgICAgICAgICAgICAgICAgICAgICAgPEJ1c2luZXNzSXRlbSByZWY9ImJpOTU1MCIvPgogICAgICAgICAgICAgICAgICAgICAgICAgICAgPEJ1c2luZXNzSXRlbSByZWY9ImJpOTU1MSIvPgogICAgICAgICAgICAgICAgICAgICAgICAgICAgPEJ1c2luZXNzSXRlbSByZWY9ImJpOTU1MyIvPgogICAgICAgICAgICAgICAgICAgICAgICAgICAgPEJ1c2luZXNzSXRlbSByZWY9ImJpOTU1NCIvPgogICAgICAgICAgICAgICAgICAgICAgICA8L0F4aXM+CiAgICAgICAgICAgICAgICAgICAgPC9BeGVzPgogICAgICAgICAgICAgICAgPC9SZWxhdGlvbmFsUXVlcnk+CiAgICAgICAgICAgICAgICA8UmVzdWx0RGVmaW5pdGlvbnM+CiAgICAgICAgICAgICAgICAgICAgPFJlc3VsdERlZmluaXRpb24gbmFtZT0iZGQ5NTU1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k1NjAiLz4KICAgICAgICAgICAgICAgICAgICA8QnVzaW5lc3NJdGVtIHJlZj0iYmk5NTYxIi8+CiAgICAgICAgICAgICAgICA8L0RldGFpbEZpbHRlcnM+CiAgICAgICAgICAgIDwvQXBwbGllZEZpbHRlcnM+CiAgICAgICAgPC9QYXJlbnREYXRhRGVmaW5pdGlvbj4KICAgICAgICA8UGFyZW50RGF0YURlZmluaXRpb24gbmFtZT0iZGQ5NTgwIiBkYXRhU291cmNlPSJkczg1MSIgY2hpbGRRdWVyeVJlbGF0aW9uc2hpcD0iaW5kZXBlbmRlbnQiIHN0YXR1cz0iZXhlY3V0YWJsZSI+CiAgICAgICAgICAgIDxCdXNpbmVzc0l0ZW1zPgogICAgICAgICAgICAgICAgPFJlbGF0aW9uYWxEYXRhSXRlbSBuYW1lPSJiaTk1NzYiIGJhc2U9ImJpODk2Ii8+CiAgICAgICAgICAgICAgICA8UmVsYXRpb25hbERhdGFJdGVtIG5hbWU9ImJpOTU2NiIgYmFzZT0iYmk5MDAiLz4KICAgICAgICAgICAgICAgIDxSZWxhdGlvbmFsRGF0YUl0ZW0gbmFtZT0iYmk5NTc3IiBiYXNlPSJiaTg1MyIvPgogICAgICAgICAgICAgICAgPFJlbGF0aW9uYWxEYXRhSXRlbSBuYW1lPSJiaTk1NjciIGJhc2U9ImJpODcwIi8+CiAgICAgICAgICAgICAgICA8UmVsYXRpb25hbERhdGFJdGVtIG5hbWU9ImJpOTU2OCIgYmFzZT0iYmk4NzEiLz4KICAgICAgICAgICAgICAgIDxSZWxhdGlvbmFsRGF0YUl0ZW0gbmFtZT0iYmk5NTY5IiBiYXNlPSJiaTg2OSIvPgogICAgICAgICAgICAgICAgPFJlbGF0aW9uYWxEYXRhSXRlbSBuYW1lPSJiaTk1NzAiIGJhc2U9ImJpODYzIi8+CiAgICAgICAgICAgICAgICA8UmVsYXRpb25hbERhdGFJdGVtIG5hbWU9ImJpOTU3MSIgYmFzZT0iYmk5MjAiLz4KICAgICAgICAgICAgICAgIDxSZWxhdGlvbmFsRGF0YUl0ZW0gbmFtZT0iYmk5NTcyIiBiYXNlPSJiaTg5NCIvPgogICAgICAgICAgICAgICAgPFJlbGF0aW9uYWxEYXRhSXRlbSBuYW1lPSJiaTk1NzMiIGJhc2U9ImJpODkzIi8+CiAgICAgICAgICAgICAgICA8UmVsYXRpb25hbERhdGFJdGVtIG5hbWU9ImJpOTU3NSIgYmFzZT0iYmkyMDQ0Ii8+CiAgICAgICAgICAgICAgICA8UmVsYXRpb25hbEZpbHRlckl0ZW0gbmFtZT0iYmk5NTc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OTU3NSxiaW5uZWR9LCcgby93IFN1YnNpZGlzZWQgSG91c2luZycpPC9FeHByZXNzaW9uPgogICAgICAgICAgICAgICAgPC9SZWxhdGlvbmFsRmlsdGVySXRlbT4KICAgICAgICAgICAgICAgIDxSZWxhdGlvbmFsRGF0YUl0ZW0gbmFtZT0iYmk5NTc4IiBiYXNlPSJiaTkxNyIvPgogICAgICAgICAgICAgICAgPFJlbGF0aW9uYWxEYXRhSXRlbSBuYW1lPSJiaTEwMjQxIiBiYXNlPSJiaTkyNCIvPgogICAgICAgICAgICAgICAgPFJlbGF0aW9uYWxEYXRhSXRlbSBuYW1lPSJiaTEwMjQyIiBiYXNlPSJiaTg3MyIvPgogICAgICAgICAgICA8L0J1c2luZXNzSXRlbXM+CiAgICAgICAgICAgIDxEYXRhRGVmaW5pdGlvbiBuYW1lPSJkZDk1ODEiIHR5cGU9InJlbGF0aW9uYWwiIGRhdGFTb3VyY2U9ImRzODUxIj4KICAgICAgICAgICAgICAgIDxSZWxhdGlvbmFsUXVlcnkgZGV0YWlsPSJmYWxzZSI+CiAgICAgICAgICAgICAgICAgICAgPFNvcnRJdGVtcz4KICAgICAgICAgICAgICAgICAgICAgICAgPFNvcnRJdGVtIHJlZj0iYmk5NTczIiBzb3J0RGlyZWN0aW9uPSJkZXNjZW5kaW5nIi8+CiAgICAgICAgICAgICAgICAgICAgPC9Tb3J0SXRlbXM+CiAgICAgICAgICAgICAgICAgICAgPEF4ZXM+CiAgICAgICAgICAgICAgICAgICAgICAgIDxBeGlzIHR5cGU9ImNvbHVtbiI+CiAgICAgICAgICAgICAgICAgICAgICAgICAgICA8QnVzaW5lc3NJdGVtIHJlZj0iYmk5NTc2Ii8+CiAgICAgICAgICAgICAgICAgICAgICAgICAgICA8QnVzaW5lc3NJdGVtIHJlZj0iYmk5NTY2Ii8+CiAgICAgICAgICAgICAgICAgICAgICAgICAgICA8QnVzaW5lc3NJdGVtIHJlZj0iYmk5NTc3Ii8+CiAgICAgICAgICAgICAgICAgICAgICAgICAgICA8QnVzaW5lc3NJdGVtIHJlZj0iYmk5NTcxIi8+CiAgICAgICAgICAgICAgICAgICAgICAgICAgICA8QnVzaW5lc3NJdGVtIHJlZj0iYmk5NTY3Ii8+CiAgICAgICAgICAgICAgICAgICAgICAgICAgICA8QnVzaW5lc3NJdGVtIHJlZj0iYmk5NTc4Ii8+CiAgICAgICAgICAgICAgICAgICAgICAgICAgICA8QnVzaW5lc3NJdGVtIHJlZj0iYmk5NTY4Ii8+CiAgICAgICAgICAgICAgICAgICAgICAgICAgICA8QnVzaW5lc3NJdGVtIHJlZj0iYmk5NTY5Ii8+CiAgICAgICAgICAgICAgICAgICAgICAgICAgICA8QnVzaW5lc3NJdGVtIHJlZj0iYmk5NTcwIi8+CiAgICAgICAgICAgICAgICAgICAgICAgICAgICA8QnVzaW5lc3NJdGVtIHJlZj0iYmk5NTcyIi8+CiAgICAgICAgICAgICAgICAgICAgICAgICAgICA8QnVzaW5lc3NJdGVtIHJlZj0iYmk5NTczIi8+CiAgICAgICAgICAgICAgICAgICAgICAgIDwvQXhpcz4KICAgICAgICAgICAgICAgICAgICA8L0F4ZXM+CiAgICAgICAgICAgICAgICA8L1JlbGF0aW9uYWxRdWVyeT4KICAgICAgICAgICAgICAgIDxSZXN1bHREZWZpbml0aW9ucz4KICAgICAgICAgICAgICAgICAgICA8UmVzdWx0RGVmaW5pdGlvbiBuYW1lPSJkZDk1NzQ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OTU3OSIvPgogICAgICAgICAgICAgICAgPC9EZXRhaWxGaWx0ZXJzPgogICAgICAgICAgICA8L0FwcGxpZWRGaWx0ZXJzPgogICAgICAgIDwvUGFyZW50RGF0YURlZmluaXRpb24+CiAgICA8L0RhdGFEZWZpbml0aW9ucz4KICAgIDxEYXRhU291cmNlcz4KICAgICAgICA8RGF0YVNvdXJjZSBuYW1lPSJkczciIHR5cGU9InJlbGF0aW9uYWwiIGxhYmVsPSJNT09EWVNfQ0FTSEZMT1ciPgogICAgICAgICAgICA8Q2FzUmVzb3VyY2UgbG9jYWxlPSJlbl9VUyIgc2VydmVyPSJjYXMtc2hhcmVkLWRlZmF1bHQiIGxpYnJhcnk9IlNUNV9SU0xUIiB0YWJsZT0iTU9PRFlTX0NBU0hGTE9XIi8+CiAgICAgICAgICAgIDxCdXNpbmVzc0l0ZW1Gb2xkZXI+CiAgICAgICAgICAgICAgICA8RGF0YUl0ZW0gbmFtZT0iYmk4IiB4cmVmPSJBU1NFVF9MSUFCSUxJVFkiLz4KICAgICAgICAgICAgICAgIDxEYXRhSXRlbSBuYW1lPSJiaTkiIGxhYmVsPSJDdXQgT2ZmIERhdGUgKERMQVQpIiB4cmVmPSJUX0RBVF9TVElDSFRBRyIvPgogICAgICAgICAgICAgICAgPERhdGFJdGVtIG5hbWU9ImJpMTAiIHhyZWY9IkRBVF9SRVBPUlRJTkciLz4KICAgICAgICAgICAgICAgIDxEYXRhSXRlbSBuYW1lPSJiaTExIiB4cmVmPSJJUl9CRUhBVklPUiIvPgogICAgICAgICAgICAgICAgPERhdGFJdGVtIG5hbWU9ImJpMTIiIHhyZWY9IlRfREFUX0xPQURfSElTVCIvPgogICAgICAgICAgICAgICAgPERhdGFJdGVtIG5hbWU9ImJpMTMiIHhyZWY9Ik5VTV9NQU5EQU5UIi8+CiAgICAgICAgICAgICAgICA8RGF0YUl0ZW0gbmFtZT0iYmkxNCIgeHJlZj0iTU9PRFlTX1BNVF9JTlRfRVVSIi8+CiAgICAgICAgICAgICAgICA8RGF0YUl0ZW0gbmFtZT0iYmkxNSIgeHJlZj0iTU9PRFlTX09VVFNUX1BNVF9QUklOX0VVUiIvPgogICAgICAgICAgICAgICAgPERhdGFJdGVtIG5hbWU9ImJpMTYiIHhyZWY9Ik1PT0RZU19QTVRfUFJJTl9FVVIiLz4KICAgICAgICAgICAgICAgIDxEYXRhSXRlbSBuYW1lPSJiaTE3IiB4cmVmPSJNT09EWVNfUVVBUlRFUiIvPgogICAgICAgICAgICAgICAgPERhdGFJdGVtIG5hbWU9ImJpMTgiIHhyZWY9Ik1PT0RZU19OVU1fUVVBUlRFUiIvPgogICAgICAgICAgICAgICAgPERhdGFJdGVtIG5hbWU9ImJpMTkiIHhyZWY9IkNVU1RfREVGXzQiLz4KICAgICAgICAgICAgICAgIDxEYXRhSXRlbSBuYW1lPSJiaTIwIiB4cmVmPSJTVU1fTU9PRFlTX1BNVF9QUklOX0VVUiIvPgogICAgICAgICAgICAgICAgPFByZWRlZmluZWREYXRhSXRlbSBuYW1lPSJiaTIxIiBsYWJlbD0iRnJlcXVlbmN5IiB1c2FnZT0icXVhbnRpdGF0aXZlIiBmb3JtYXQ9IkNPTU1BMTIuIiBjYWxjdWxhdGlvbj0idG90YWxDb3VudCIvPgogICAgICAgICAgICAgICAgPFByZWRlZmluZWREYXRhSXRlbSBuYW1lPSJiaTIyIiBsYWJlbD0iRnJlcXVlbmN5IFBlcmNlbnQiIHVzYWdlPSJxdWFudGl0YXRpdmUiIGZvcm1hdD0iUEVSQ0VOVDIwLjIiIGNhbGN1bGF0aW9uPSJ0b3RhbENvdW50UGVyY2VudCIvPgogICAgICAgICAgICAgICAgPEdyb3VwZWRJdGVtIG5hbWU9ImJpNjE0IiBsYWJlbD0iUmVzaWR1YWwgTGlmZSBieSBCdWNrZXRzIiBzb3J0T249ImN1c3RvbSIgY3VzdG9tU29ydD0iY3M2NTUiIGdyb3VwaW5nPSJncjYxNiIgZGF0YVR5cGU9InN0cmluZyI+CiAgICAgICAgICAgICAgICAgICAgPEdyb3VwaW5nUGFyYW1ldGVycz4KICAgICAgICAgICAgICAgICAgICAgICAgPEdyb3VwaW5nUGFyYW1ldGVyIHBhcmFtZXRlcj0iYmkxOCIgdmFyaWFibGU9InZhcjYxNSIvPgogICAgICAgICAgICAgICAgICAgIDwvR3JvdXBpbmdQYXJhbWV0ZXJzPgogICAgICAgICAgICAgICAgPC9Hcm91cGVkSXRlbT4KICAgICAgICAgICAgPC9CdXNpbmVzc0l0ZW1Gb2xkZXI+CiAgICAgICAgPC9EYXRhU291cmNlPgogICAgICAgIDxEYXRhU291cmNlIG5hbWU9ImRzMjMiIHR5cGU9InJlbGF0aW9uYWwiIGxhYmVsPSJNT09EWVNfSEVER0lORyI+CiAgICAgICAgICAgIDxDYXNSZXNvdXJjZSBsb2NhbGU9ImVuX1VTIiBzZXJ2ZXI9ImNhcy1zaGFyZWQtZGVmYXVsdCIgbGlicmFyeT0iU1Q1X1JTTFQiIHRhYmxlPSJNT09EWVNfSEVER0lORyIvPgogICAgICAgICAgICA8QnVzaW5lc3NJdGVtRm9sZGVyPgogICAgICAgICAgICAgICAgPERhdGFJdGVtIG5hbWU9ImJpMjQiIHhyZWY9Ik1PT0RZU19BU1NFVF9CT05EIi8+CiAgICAgICAgICAgICAgICA8RGF0YUl0ZW0gbmFtZT0iYmkyNSIgeHJlZj0iTU9PRFlTX0FWRVJBR0VfTElGRSIvPgogICAgICAgICAgICAgICAgPERhdGFJdGVtIG5hbWU9ImJpMjYiIHhyZWY9Ik1PT0RZU19QQVJfQkFMX0VVUiIvPgogICAgICAgICAgICAgICAgPERhdGFJdGVtIG5hbWU9ImJpMjciIHhyZWY9Ik1PT0RZU19QQVJfQkFMIi8+CiAgICAgICAgICAgICAgICA8RGF0YUl0ZW0gbmFtZT0iYmkyOCIgeHJlZj0iQ09ERV9DVVJSRU5DWV9PVVQiLz4KICAgICAgICAgICAgICAgIDxEYXRhSXRlbSBuYW1lPSJiaTI5IiB4cmVmPSJUX0RBVF9TVElDSFRBRyIvPgogICAgICAgICAgICAgICAgPERhdGFJdGVtIG5hbWU9ImJpMzAiIHhyZWY9IklSX0JFSEFWSU9SIi8+CiAgICAgICAgICAgICAgICA8RGF0YUl0ZW0gbmFtZT0iYmkzMSIgeHJlZj0iUkVGSU5BTkNJTkdfTUFSS0VSIi8+CiAgICAgICAgICAgICAgICA8UHJlZGVmaW5lZERhdGFJdGVtIG5hbWU9ImJpMzIiIGxhYmVsPSJGcmVxdWVuY3kiIHVzYWdlPSJxdWFudGl0YXRpdmUiIGZvcm1hdD0iQ09NTUExMi4iIGNhbGN1bGF0aW9uPSJ0b3RhbENvdW50Ii8+CiAgICAgICAgICAgICAgICA8UHJlZGVmaW5lZERhdGFJdGVtIG5hbWU9ImJpMzMiIGxhYmVsPSJGcmVxdWVuY3kgUGVyY2VudCIgdXNhZ2U9InF1YW50aXRhdGl2ZSIgZm9ybWF0PSJQRVJDRU5UMjAuMiIgY2FsY3VsYXRpb249InRvdGFsQ291bnRQZXJjZW50Ii8+CiAgICAgICAgICAgICAgICA8QWdncmVnYXRlQ2FsY3VsYXRlZEl0ZW0gbmFtZT0iYmk2NTciIGxhYmVsPSJXZWlnaHRlZCBBdmVyYWdlIExpZmUgKGluIHllYXJzKSIgZm9ybWF0PSJDT01NQTEyLjEiIGRhdGFUeXBlPSJkb3VibGUiPgogICAgICAgICAgICAgICAgICAgIDxFeHByZXNzaW9uPmRpdihhZ2dyZWdhdGUoc3VtLGdyb3VwLHRpbWVzKCR7YmkyNSxyYXd9LCR7YmkyNixyYXd9KSksYWdncmVnYXRlKHN1bSxncm91cCwke2JpMjYscmF3fSkpPC9FeHByZXNzaW9uPgogICAgICAgICAgICAgICAgPC9BZ2dyZWdhdGVDYWxjdWxhdGVkSXRlbT4KICAgICAgICAgICAgICAgIDxEYXRhSXRlbSBuYW1lPSJiaTg1NzUiIHhyZWY9IkRPTV9QT09MIi8+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gZm9ybWF0PSJDT01NQTMyLjQiLz4KICAgICAgICAgICAgICAgIDxEYXRhSXRlbSBuYW1lPSJiaTQxIiB4cmVmPSJDT1VQT05fRlJFUVVFTkNZIi8+CiAgICAgICAgICAgICAgICA8RGF0YUl0ZW0gbmFtZT0iYmk0MiIgeHJlZj0iQ1VSUkVOQ1kiLz4KICAgICAgICAgICAgICAgIDxEYXRhSXRlbSBuYW1lPSJiaTQzIiB4cmVmPSJUX0RBVF9TVElDSFRBRyIvPgogICAgICAgICAgICAgICAgPERhdGFJdGVtIG5hbWU9ImJpNDQiIGxhYmVsPSJJbnRlcmVzdCBUeXBlIiB4cmVmPSJGSVhFRF9GTE9BVCIvPgogICAgICAgICAgICAgICAgPERhdGFJdGVtIG5hbWU9ImJpNDUiIHhyZWY9IlRfREFUX0xPQURfSElTVCIvPgogICAgICAgICAgICAgICAgPERhdGFJdGVtIG5hbWU9ImJpNDYiIHhyZWY9IklSX0JFSEFWSU9SIi8+CiAgICAgICAgICAgICAgICA8RGF0YUl0ZW0gbmFtZT0iYmk0NyIgeHJlZj0iSVNJTiIvPgogICAgICAgICAgICAgICAgPERhdGFJdGVtIG5hbWU9ImJpNDgiIHhyZWY9IkRBVEVfSVNTVUUiLz4KICAgICAgICAgICAgICAgIDxEYXRhSXRlbSBuYW1lPSJiaTQ5IiB4cmVmPSJDT1VOVFJZX0lTU1VFUiIvPgogICAgICAgICAgICAgICAgPERhdGFJdGVtIG5hbWU9ImJpNTAiIHhyZWY9Ik5BTUVfSVNTVUVSIi8+CiAgICAgICAgICAgICAgICA8RGF0YUl0ZW0gbmFtZT0iYmk1MSIgeHJlZj0iTlVNX0lTU1VFUiIvPgogICAgICAgICAgICAgICAgPERhdGFJdGVtIG5hbWU9ImJpNTIiIHhyZWY9IlBNX1BWIi8+CiAgICAgICAgICAgICAgICA8RGF0YUl0ZW0gbmFtZT0iYmk1MyIgeHJlZj0iUE1fUFZfRVVSIi8+CiAgICAgICAgICAgICAgICA8RGF0YUl0ZW0gbmFtZT0iYmk1NCIgeHJlZj0iREFURV9NQVRVUklUWSIvPgogICAgICAgICAgICAgICAgPERhdGFJdGVtIG5hbWU9ImJpNTUiIHhyZWY9Ik1LVF9WQUwiLz4KICAgICAgICAgICAgICAgIDxEYXRhSXRlbSBuYW1lPSJiaTU2IiB4cmVmPSJNS1RfVkFMX0VVUiIvPgogICAgICAgICAgICAgICAgPERhdGFJdGVtIG5hbWU9ImJpNTciIHhyZWY9IkRBVEVfTkVYVF9DT1VQT04iLz4KICAgICAgICAgICAgICAgIDxEYXRhSXRlbSBuYW1lPSJiaTU4IiBsYWJlbD0iTm90aW9uYWwgVmFsdWUiIHhyZWY9IlBNX0NBX05PVElPTkFMIi8+CiAgICAgICAgICAgICAgICA8RGF0YUl0ZW0gbmFtZT0iYmk1OSIgeHJlZj0iUE1fQ0FfTk9USU9OQUxfRVVSIi8+CiAgICAgICAgICAgICAgICA8RGF0YUl0ZW0gbmFtZT0iYmk2MCIgeHJlZj0iTlVNX09FTkJfSURFTlRfRklSIi8+CiAgICAgICAgICAgICAgICA8RGF0YUl0ZW0gbmFtZT0iYmk2MSIgeHJlZj0iUVJNX0FDQ09VTlQiLz4KICAgICAgICAgICAgICAgIDxEYXRhSXRlbSBuYW1lPSJiaTYyIiB4cmVmPSJFUlNURV9SQVRFX0lOREVYIi8+CiAgICAgICAgICAgICAgICA8RGF0YUl0ZW0gbmFtZT0iYmk2MyIgeHJlZj0iUkFURV9JTkRFWF9JRCIvPgogICAgICAgICAgICAgICAgPERhdGFJdGVtIG5hbWU9ImJpNjQiIHhyZWY9IlJFRklOQU5DSU5HX01BUktFUiIvPgogICAgICAgICAgICAgICAgPERhdGFJdGVtIG5hbWU9ImJpNjUiIGxhYmVsPSJTb2Z0IEJ1bGxldCBJbmRpY2F0b3IiIHhyZWY9IlNPRlRCVUxMRVQiLz4KICAgICAgICAgICAgICAgIDxEYXRhSXRlbSBuYW1lPSJiaTY2IiB4cmVmPSJSQVRFX0lOREVYX1NQUkVBRCIgZm9ybWF0PSJDT01NQTMyLjQiLz4KICAgICAgICAgICAgICAgIDxEYXRhSXRlbSBuYW1lPSJiaTY3IiB4cmVmPSJUcmFkZV9GaWx0ZXJfTmFtZSIvPgogICAgICAgICAgICAgICAgPFByZWRlZmluZWREYXRhSXRlbSBuYW1lPSJiaTY4IiBsYWJlbD0iRnJlcXVlbmN5IiB1c2FnZT0icXVhbnRpdGF0aXZlIiBmb3JtYXQ9IkNPTU1BMTIuIiBjYWxjdWxhdGlvbj0idG90YWxDb3VudCIvPgogICAgICAgICAgICAgICAgPFByZWRlZmluZWREYXRhSXRlbSBuYW1lPSJiaTY5IiBsYWJlbD0iRnJlcXVlbmN5IFBlcmNlbnQiIHVzYWdlPSJxdWFudGl0YXRpdmUiIGZvcm1hdD0iUEVSQ0VOVDIwLjIiIGNhbGN1bGF0aW9uPSJ0b3RhbENvdW50UGVyY2VudCIvPgogICAgICAgICAgICAgICAgPENhbGN1bGF0ZWRJdGVtIG5hbWU9ImJpODE4IiBsYWJlbD0iUmVnaW9uIiB1c2FnZT0iY2F0ZWdvcmljYWwiIGZvcm1hdD0iJC4iIGFnZ3JlZ2F0aW9uPSJzdW0iIGRhdGFUeXBlPSJzdHJpbmciPgogICAgICAgICAgICAgICAgICAgIDxFeHByZXNzaW9uPmNvbmQoZXEoJHtiaTQ5LGJpbm5lZH0sJ0FUJyksJ0RvbWVzdGljIChDb3VudHJ5IG9mIElzc3VlciknLCcnKTwvRXhwcmVzc2lvbj4KICAgICAgICAgICAgICAgIDwvQ2FsY3VsYXRlZEl0ZW0+CiAgICAgICAgICAgICAgICA8Q2FsY3VsYXRlZEl0ZW0gbmFtZT0iYmk3MDU0IiBsYWJlbD0iSW5kZXgiIHVzYWdlPSJjYXRlZ29yaWNhbCIgZm9ybWF0PSIkLiIgYWdncmVnYXRpb249InN1bSIgZGF0YVR5cGU9InN0cmluZyI+CiAgICAgICAgICAgICAgICAgICAgPEV4cHJlc3Npb24+ZmluZEFuZFJlcGxhY2VTdHJpbmcoJHtiaTYyLGJpbm5lZH0sJy9UZWxlcmF0ZScsJyAnLExBU1QpPC9FeHByZXNzaW9uPgogICAgICAgICAgICAgICAgPC9DYWxjdWxhdGVkSXRlbT4KICAgICAgICAgICAgICAgIDxDYWxjdWxhdGVkSXRlbSBuYW1lPSJiaTcxNzUiIGxhYmVsPSJTb2Z0IEJ1bGxldCIgdXNhZ2U9ImNhdGVnb3JpY2FsIiBmb3JtYXQ9IiQuIiBhZ2dyZWdhdGlvbj0ic3VtIiBkYXRhVHlwZT0ic3RyaW5nIj4KICAgICAgICAgICAgICAgICAgICA8RXhwcmVzc2lvbj5jb25kKG5vdE1pc3NpbmcoJHtiaTY1LGJpbm5lZH0pLCdZJywnJyk8L0V4cHJlc3Npb24+CiAgICAgICAgICAgICAgICA8L0NhbGN1bGF0ZWRJdGVtPgogICAgICAgICAgICAgICAgPENhbGN1bGF0ZWRJdGVtIG5hbWU9ImJpODQxMyIgbGFiZWw9Ik5vdGlvbmFsIFZhbHVlIGFkYXB0ZWQiIHVzYWdlPSJxdWFudGl0YXRpdmUiIGZvcm1hdD0iQ09NTUExMi4yIiBhZ2dyZWdhdGlvbj0ic3VtIiBkYXRhVHlwZT0iZG91YmxlIj4KICAgICAgICAgICAgICAgICAgICA8RXhwcmVzc2lvbj5jb25kKGVxKCR7Ymk0MSxiaW5uZWR9LCdaQycpLCR7Ymk1MixyYXd9LCR7Ymk1OCxyYXd9KTwvRXhwcmVzc2lvbj4KICAgICAgICAgICAgICAgIDwvQ2FsY3VsYXRlZEl0ZW0+CiAgICAgICAgICAgICAgICA8RGF0YUl0ZW0gbmFtZT0iYmk4NTc0IiB4cmVmPSJET01fUE9PTCIv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gICAgPERhdGFJdGVtIG5hbWU9ImJpNjkyNCIgeHJlZj0iQURESVRJT05BTF9UUlVTVEVFX09DIi8+CiAgICAgICAgICAgICAgICA8RGF0YUl0ZW0gbmFtZT0iYmk2OTI1IiB4cmVmPSJDT0xMX0VYQ0VTU19WT0xVTlRBUlkiLz4KICAgICAgICAgICAgICAgIDxEYXRhSXRlbSBuYW1lPSJiaTY5MjYiIHhyZWY9IkNPTExfRVhDRVNTX1RSVVNURUUiLz4KICAgICAgICAgICAgICAgIDxEYXRhSXRlbSBuYW1lPSJiaTY5MjciIHhyZWY9IkNPTVBfTEVHQUNZX0lTU1VBTkNFU19FVVIiLz4KICAgICAgICAgICAgICAgIDxEYXRhSXRlbSBuYW1lPSJiaTY5MjgiIHhyZWY9IkxJUVVJREFUSU9OX0NPU1RTX0VVUiIvPgogICAgICAgICAgICAgICAgPERhdGFJdGVtIG5hbWU9ImJpNjkyOSIgeHJlZj0iQ1BfSU5URVJFU1RfRVVSIi8+CiAgICAgICAgICAgICAgICA8RGF0YUl0ZW0gbmFtZT0iYmk2OTMwIiB4cmVmPSJDT1ZfQk9ORF9JTlRFUkVTVF9FVVIiLz4KICAgICAgICAgICAgICAgIDxEYXRhSXRlbSBuYW1lPSJiaTY5MzEiIHhyZWY9IklTU19QT1RfRVVSX1RSVVNURUUiLz4KICAgICAgICAgICAgICAgIDxEYXRhSXRlbSBuYW1lPSJiaTY5MzIiIHhyZWY9IklTU19QT1RfRVVSX1ZPTFVOVEFSWSIvPgogICAgICAgICAgICAgICAgPENhbGN1bGF0ZWRJdGVtIG5hbWU9ImJpNzc0NCIgbGFiZWw9IlRvdGFsIENvdmVyIEFzc2V0cyAtIGVsaWdpYmxlIGFtb3VudCIgdXNhZ2U9InF1YW50aXRhdGl2ZSIgZm9ybWF0PSJDT01NQTEyLiIgYWdncmVnYXRpb249InN1bSIgZGF0YVR5cGU9ImRvdWJsZSI+CiAgICAgICAgICAgICAgICAgICAgPEV4cHJlc3Npb24+ZGl2KHBsdXMoJHtiaTgxLHJhd30sJHtiaTc0LHJhd30sJHtiaTk1LHJhd30pLDEwMDAwMDApPC9FeHByZXNzaW9uPgogICAgICAgICAgICAgICAgPC9DYWxjdWxhdGVkSXRlbT4KICAgICAgICAgICAgPC9CdXNpbmVzc0l0ZW1Gb2xkZXI+CiAgICAgICAgPC9EYXRhU291cmNlPgogICAgICAgIDxEYXRhU291cmNlIG5hbWU9ImRzODUxIiB0eXBlPSJyZWxhdGlvbmFsIiBsYWJlbD0iTU9PRFlTX0xPQU4iPgogICAgICAgICAgICA8Q2FzUmVzb3VyY2UgbG9jYWxlPSJlbl9VUyIgc2VydmVyPSJjYXMtc2hhcmVkLWRlZmF1bHQiIGxpYnJhcnk9IlNUNV9SU0xUIiB0YWJsZT0iTU9PRFlTX0xPQU4iLz4KICAgICAgICAgICAgPEJ1c2luZXNzSXRlbUZvbGRlcj4KICAgICAgICAgICAgICAgIDxEYXRhSXRlbSBuYW1lPSJiaTg1MiIgeHJlZj0iTlVNX0FDQ09VTlQiLz4KICAgICAgICAgICAgICAgIDxEYXRhSXRlbSBuYW1lPSJiaTg1MyIgeHJlZj0iTU9PRFlTX0FDQ09VTlRfTlVNQkVSIi8+CiAgICAgICAgICAgICAgICA8RGF0YUl0ZW0gbmFtZT0iYmk4NTQiIHhyZWY9Ik1PT0RZU19JRF9DVVNUX0FOT05ZTUlaRUQiLz4KICAgICAgICAgICAgICAgIDxEYXRhSXRlbSBuYW1lPSJiaTg1NSIgeHJlZj0iTU9PRFlTX0lEX0dVQVJfQU5PTllNSVpFRCIvPgogICAgICAgICAgICAgICAgPERhdGFJdGVtIG5hbWU9ImJpODU2IiB4cmVmPSJNT09EWVNfQVZFUkFHRV9MSUZFIi8+CiAgICAgICAgICAgICAgICA8RGF0YUl0ZW0gbmFtZT0iYmk4NTciIHhyZWY9Ik1PT0RZU19GTEFHX0NDX0VMSUdJQkxFIi8+CiAgICAgICAgICAgICAgICA8RGF0YUl0ZW0gbmFtZT0iYmk4NTgiIHhyZWY9IkNPREVfQ1VSUkVOQ1lfT1VUIi8+CiAgICAgICAgICAgICAgICA8RGF0YUl0ZW0gbmFtZT0iYmk4NTkiIHhyZWY9IkNVUlJfRVhDSF9SQVRFIi8+CiAgICAgICAgICAgICAgICA8RGF0YUl0ZW0gbmFtZT0iYmk4NjAiIHhyZWY9IkNVUlJFTlRfUkFURSIvPgogICAgICAgICAgICAgICAgPERhdGFJdGVtIG5hbWU9ImJpODYxIiB4cmVmPSJOVU1fQ09NTUVSQ0lBTF9SRUdJU1RFUiIvPgogICAgICAgICAgICAgICAgPERhdGFJdGVtIG5hbWU9ImJpODYyIiB4cmVmPSJDVVNUT01FUl9DT1VOVFJZIi8+CiAgICAgICAgICAgICAgICA8RGF0YUl0ZW0gbmFtZT0iYmk4NjMiIHhyZWY9IkNVU1RfR1JPVVBJTkdfRE9NQUlOIi8+CiAgICAgICAgICAgICAgICA8RGF0YUl0ZW0gbmFtZT0iYmk4NjQiIHhyZWY9IklEX0NVU1RPTUVSIi8+CiAgICAgICAgICAgICAgICA8RGF0YUl0ZW0gbmFtZT0iYmk4NjUiIHhyZWY9IkNPREVfQ1VTVF9PRU5BQ0UiLz4KICAgICAgICAgICAgICAgIDxEYXRhSXRlbSBuYW1lPSJiaTg2NiIgeHJlZj0iTlVNX09FTkJfSURFTlQiLz4KICAgICAgICAgICAgICAgIDxEYXRhSXRlbSBuYW1lPSJiaTg2NyIgeHJlZj0iQ1VTVF9QT0xJVElDQUxfUkVHSU9OIi8+CiAgICAgICAgICAgICAgICA8RGF0YUl0ZW0gbmFtZT0iYmk4NjgiIHhyZWY9IlBPU1RBTF9DT0RFIi8+CiAgICAgICAgICAgICAgICA8RGF0YUl0ZW0gbmFtZT0iYmk4NjkiIHhyZWY9IkNVU1RfUkFUSU5HX01FVEhPRCIvPgogICAgICAgICAgICAgICAgPERhdGFJdGVtIG5hbWU9ImJpODcwIiB4cmVmPSJDVVNUX1NSVF9OQU1FIi8+CiAgICAgICAgICAgICAgICA8RGF0YUl0ZW0gbmFtZT0iYmk4NzEiIHhyZWY9IkNVU1RfU1JUX05BTUVfQ09ERSIvPgogICAgICAgICAgICAgICAgPERhdGFJdGVtIG5hbWU9ImJpODcyIiB4cmVmPSJDVVNUX1RZUEVfU1VCX0dST1VQIi8+CiAgICAgICAgICAgICAgICA8RGF0YUl0ZW0gbmFtZT0iYmk4NzMiIHhyZWY9IlRfREFUX1NUSUNIVEFHIi8+CiAgICAgICAgICAgICAgICA8RGF0YUl0ZW0gbmFtZT0iYmk4NzQiIHhyZWY9Ik1PT0RZU19EQVlTX09WRVJEVUUiLz4KICAgICAgICAgICAgICAgIDxEYXRhSXRlbSBuYW1lPSJiaTg3NSIgeHJlZj0iTU9PRFlTX0VMQVBTRURfTU9OVEhfU0lOQ0VfT1JJRyIvPgogICAgICAgICAgICAgICAgPERhdGFJdGVtIG5hbWU9ImJpODc2IiB4cmVmPSJEQVRFX0ZJWEVEX0JJTkRJTkdfRU5EIi8+CiAgICAgICAgICAgICAgICA8RGF0YUl0ZW0gbmFtZT0iYmk4NzciIHhyZWY9Ik1PT0RZU19GTEFHX0dST1VQX0VOVElUWSIvPgogICAgICAgICAgICAgICAgPERhdGFJdGVtIG5hbWU9ImJpODc4IiB4cmVmPSJHVUFSX05VTV9DT01NRVJDSUFMX1JFR0lTVEVSIi8+CiAgICAgICAgICAgICAgICA8RGF0YUl0ZW0gbmFtZT0iYmk4NzkiIHhyZWY9IkdVQVJfQ1VTVE9NRVJfQ09VTlRSWSIvPgogICAgICAgICAgICAgICAgPERhdGFJdGVtIG5hbWU9ImJpODgwIiB4cmVmPSJHVUFSX0NVU1RfR1JPVVBJTkdfRE9NQUlOIi8+CiAgICAgICAgICAgICAgICA8RGF0YUl0ZW0gbmFtZT0iYmk4ODEiIHhyZWY9IkdVQVJfSURfQ1VTVE9NRVIiLz4KICAgICAgICAgICAgICAgIDxEYXRhSXRlbSBuYW1lPSJiaTg4MiIgeHJlZj0iR1VBUl9DT0RFX0NVU1RfT0VOQUNFIi8+CiAgICAgICAgICAgICAgICA8RGF0YUl0ZW0gbmFtZT0iYmk4ODMiIHhyZWY9IkdVQVJfTlVNX09FTkJfSURFTlQiLz4KICAgICAgICAgICAgICAgIDxEYXRhSXRlbSBuYW1lPSJiaTg4NCIgeHJlZj0iR1VBUl9DVVNUX1BPTElUSUNBTF9SRUdJT04iLz4KICAgICAgICAgICAgICAgIDxEYXRhSXRlbSBuYW1lPSJiaTg4NSIgeHJlZj0iR1VBUl9QT1NUQUxfQ09ERSIvPgogICAgICAgICAgICAgICAgPERhdGFJdGVtIG5hbWU9ImJpODg2IiB4cmVmPSJHVUFSX0NVU1RfU1JUX05BTUUiLz4KICAgICAgICAgICAgICAgIDxEYXRhSXRlbSBuYW1lPSJiaTg4NyIgeHJlZj0iR1VBUl9DVVNUX1NSVF9OQU1FX0NPREUiLz4KICAgICAgICAgICAgICAgIDxEYXRhSXRlbSBuYW1lPSJiaTg4OCIgeHJlZj0iR1VBUl9DVVNUX1RZUEVfU1VCX0dST1VQIi8+CiAgICAgICAgICAgICAgICA8RGF0YUl0ZW0gbmFtZT0iYmk4ODkiIHhyZWY9IklEX0dSUF9DVVNUT01FUiIvPgogICAgICAgICAgICAgICAgPERhdGFJdGVtIG5hbWU9ImJpODkwIiB4cmVmPSJQRVJDX0dSUF9DVVNUX0xUVl9SQVRJT19JTkRYRCIvPgogICAgICAgICAgICAgICAgPERhdGFJdGVtIG5hbWU9ImJpODkxIiB4cmVmPSJNT09EWVNfR1JQX0NVU1RfTFRWX1BST1BfSU5EWEQiLz4KICAgICAgICAgICAgICAgIDxEYXRhSXRlbSBuYW1lPSJiaTg5MiIgeHJlZj0iU1VNX0dSUF9DVVNUX0xUVl9QUk9QX0lORFhEX0VVUiIvPgogICAgICAgICAgICAgICAgPERhdGFJdGVtIG5hbWU9ImJpODkzIiB4cmVmPSJNT09EWVNfRkxBR19QQVJUSUFMX0NPTU1FUkNJQUwiLz4KICAgICAgICAgICAgICAgIDxEYXRhSXRlbSBuYW1lPSJiaTg5NCIgeHJlZj0iTU9PRFlTX0ZMQUdfUkVTSURFTlRJQUwiLz4KICAgICAgICAgICAgICAgIDxEYXRhSXRlbSBuYW1lPSJiaTg5NSIgeHJlZj0iVFlQRV9JTlNUQUxMTUVOVCIvPgogICAgICAgICAgICAgICAgPERhdGFJdGVtIG5hbWU9ImJpODk2IiB4cmVmPSJOVU1fSU5TVElUVVRFIi8+CiAgICAgICAgICAgICAgICA8RGF0YUl0ZW0gbmFtZT0iYmk4OTciIHhyZWY9Ik1BUkdJTiIvPgogICAgICAgICAgICAgICAgPERhdGFJdGVtIG5hbWU9ImJpODk4IiB4cmVmPSJSUFlNTlRfU0NIRExfUEFZTUVOVF9GUkVRIi8+CiAgICAgICAgICAgICAgICA8RGF0YUl0ZW0gbmFtZT0iYmk4OTkiIHhyZWY9IklSX0JFSEFWSU9SIi8+CiAgICAgICAgICAgICAgICA8RGF0YUl0ZW0gbmFtZT0iYmk5MDAiIHhyZWY9Ik1PT0RZU19JRF9MT0FOIi8+CiAgICAgICAgICAgICAgICA8RGF0YUl0ZW0gbmFtZT0iYmk5MDEiIHhyZWY9IkxPQU5fUFVSUE9TRSIvPgogICAgICAgICAgICAgICAgPERhdGFJdGVtIG5hbWU9ImJpOTAyIiB4cmVmPSJDT0RFX1BST1BfQ09VTlRSWSIvPgogICAgICAgICAgICAgICAgPERhdGFJdGVtIG5hbWU9ImJpOTAzIiB4cmVmPSJNT09EWVNfSURfTUFJTl9QUk9QRVJUWSIvPgogICAgICAgICAgICAgICAgPERhdGFJdGVtIG5hbWU9ImJpOTA0IiB4cmVmPSJQUk9QX1BPU1RBTF9DT0RFIi8+CiAgICAgICAgICAgICAgICA8RGF0YUl0ZW0gbmFtZT0iYmk5MDUiIHhyZWY9IlBST1BfUkVHSU9OIi8+CiAgICAgICAgICAgICAgICA8RGF0YUl0ZW0gbmFtZT0iYmk5MDYiIHhyZWY9IkZMQUdfUFJPUF9VTkRFUl9DT05TVFJVQ1RJT04iLz4KICAgICAgICAgICAgICAgIDxEYXRhSXRlbSBuYW1lPSJiaTkwNyIgeHJlZj0iTU9PRFlTX0RBVEVfTUFJTl9QUk9QX1ZBTFVBVElPTiIvPgogICAgICAgICAgICAgICAgPERhdGFJdGVtIG5hbWU9ImJpOTA4IiB4cmVmPSJNT09EWVNfREFURV9NQVRVUklUWSIvPgogICAgICAgICAgICAgICAgPERhdGFJdGVtIG5hbWU9ImJpOTA5IiB4cmVmPSJNS1RfVkFMIi8+CiAgICAgICAgICAgICAgICA8RGF0YUl0ZW0gbmFtZT0iYmk5MTAiIHhyZWY9Ik1LVF9WQUxfRVVSIi8+CiAgICAgICAgICAgICAgICA8RGF0YUl0ZW0gbmFtZT0iYmk5MTEiIHhyZWY9IkNPVU5UX1BST1BfQUNDT1VOVF9FRkZFQ1RJVkUiLz4KICAgICAgICAgICAgICAgIDxEYXRhSXRlbSBuYW1lPSJiaTkxMiIgeHJlZj0iQ09VTlRfUFJPUF9PUFRfQ09WRVJBR0UiLz4KICAgICAgICAgICAgICAgIDxEYXRhSXRlbSBuYW1lPSJiaTkxMyIgeHJlZj0iTU9PRFlTX0RBVEVfT1JJR0lOQVRJT04iLz4KICAgICAgICAgICAgICAgIDxEYXRhSXRlbSBuYW1lPSJiaTkxNCIgeHJlZj0iTU9PRFlTX0FNVF9PVkVSRFVFIi8+CiAgICAgICAgICAgICAgICA8RGF0YUl0ZW0gbmFtZT0iYmk5MTUiIHhyZWY9Ik1PT0RZU19PVkVSRFVFX1RIUkVTSE9MRCIvPgogICAgICAgICAgICAgICAgPERhdGFJdGVtIG5hbWU9ImJpOTE2IiB4cmVmPSJBTVRfT1dOX0JBTEFOQ0UiLz4KICAgICAgICAgICAgICAgIDxEYXRhSXRlbSBuYW1lPSJiaTkxNyIgeHJlZj0iQU1UX09XTl9CQUxBTkNFX0VVUiIvPgogICAgICAgICAgICAgICAgPERhdGFJdGVtIG5hbWU9ImJpOTE4IiB4cmVmPSJET01fUE9PTCIvPgogICAgICAgICAgICAgICAgPERhdGFJdGVtIG5hbWU9ImJpOTE5IiB4cmVmPSJUWVBFX1JFRFVDVElPTiIvPgogICAgICAgICAgICAgICAgPERhdGFJdGVtIG5hbWU9ImJpOTIwIiB4cmVmPSJQUk9EVUNUX0dfQ09ERSIvPgogICAgICAgICAgICAgICAgPERhdGFJdGVtIG5hbWU9ImJpOTIxIiB4cmVmPSJNT09EWVNfUFJPUEVSVFlfVVNBR0UiLz4KICAgICAgICAgICAgICAgIDxEYXRhSXRlbSBuYW1lPSJiaTkyMiIgeHJlZj0iUVJNX0FDQ09VTlQiLz4KICAgICAgICAgICAgICAgIDxEYXRhSXRlbSBuYW1lPSJiaTkyMyIgeHJlZj0iSU5URVJFU1RfSU5ESUNBVE9SIi8+CiAgICAgICAgICAgICAgICA8RGF0YUl0ZW0gbmFtZT0iYmk5MjQiIHhyZWY9IlJFRklOQU5DSU5HX01BUktFUiIvPgogICAgICAgICAgICAgICAgPERhdGFJdGVtIG5hbWU9ImJpOTI1IiB4cmVmPSJNT09EWVNfSURfUkVQT1JUSU5HX0NVU1RPTUVSIi8+CiAgICAgICAgICAgICAgICA8RGF0YUl0ZW0gbmFtZT0iYmk5MjYiIHhyZWY9Ik1PT0RZU19JRF9SRVBPUlRJTkdfR1VBUkFOVE9SIi8+CiAgICAgICAgICAgICAgICA8RGF0YUl0ZW0gbmFtZT0iYmk5MjciIHhyZWY9Ik1PT0RZU19JRF9MT0FOX1JFUE9SVElORyIvPgogICAgICAgICAgICAgICAgPERhdGFJdGVtIG5hbWU9ImJpOTI4IiB4cmVmPSJNT09EWVNfUkVTSURVQUxfTU9OVEhTX01BVFVSSVRZIi8+CiAgICAgICAgICAgICAgICA8RGF0YUl0ZW0gbmFtZT0iYmk5MjkiIHhyZWY9IkFNVF9SRVNJRFVBTCIvPgogICAgICAgICAgICAgICAgPERhdGFJdGVtIG5hbWU9ImJpOTMwIiB4cmVmPSJJTlRSU1RfQklORElOR19TVUJUWVBFIi8+CiAgICAgICAgICAgICAgICA8RGF0YUl0ZW0gbmFtZT0iYmk5MzEiIHhyZWY9IlRfREFUX0xPQURfSElTVCIvPgogICAgICAgICAgICAgICAgPERhdGFJdGVtIG5hbWU9ImJpOTMyIiB4cmVmPSJQRVJDX0dSUF9DVVNUX0xUVl9SQVRJT19VTkRYRCIvPgogICAgICAgICAgICAgICAgPERhdGFJdGVtIG5hbWU9ImJpOTMzIiB4cmVmPSJTVU1fR1JQX0NVU1RfTFRWX09XTl9QUklPUl9VTkRYRCIvPgogICAgICAgICAgICAgICAgPERhdGFJdGVtIG5hbWU9ImJpOTM0IiB4cmVmPSJTVU1fR1JQX0NVU1RfTFRWX1BSSU9SX1VORFhEX0VVUiIvPgogICAgICAgICAgICAgICAgPERhdGFJdGVtIG5hbWU9ImJpOTM1IiB4cmVmPSJNT09EWVNfR1JQX0NVU1RfTFRWX1BST1BfVU5EWEQiLz4KICAgICAgICAgICAgICAgIDxEYXRhSXRlbSBuYW1lPSJiaTkzNiIgeHJlZj0iU1VNX0dSUF9DVVNUX0xUVl9QUk9QX1VORFhEX0VVUiIvPgogICAgICAgICAgICAgICAgPFByZWRlZmluZWREYXRhSXRlbSBuYW1lPSJiaTkzNyIgbGFiZWw9IkZyZXF1ZW5jeSIgdXNhZ2U9InF1YW50aXRhdGl2ZSIgZm9ybWF0PSJDT01NQTEyLiIgY2FsY3VsYXRpb249InRvdGFsQ291bnQiLz4KICAgICAgICAgICAgICAgIDxQcmVkZWZpbmVkRGF0YUl0ZW0gbmFtZT0iYmk5MzgiIGxhYmVsPSJGcmVxdWVuY3kgUGVyY2VudCIgdXNhZ2U9InF1YW50aXRhdGl2ZSIgZm9ybWF0PSJQRVJDRU5UMjAuMiIgY2FsY3VsYXRpb249InRvdGFsQ291bnRQZXJjZW50Ii8+CiAgICAgICAgICAgICAgICA8Q2FsY3VsYXRlZEl0ZW0gbmFtZT0iYmkxMDQ2IiBsYWJlbD0iTm9taW5hbCAobW4pIiB1c2FnZT0icXVhbnRpdGF0aXZlIiBmb3JtYXQ9IkNPTU1BMTIuIiBhZ2dyZWdhdGlvbj0ic3VtIiBkYXRhVHlwZT0iZG91YmxlIj4KICAgICAgICAgICAgICAgICAgICA8RXhwcmVzc2lvbj5kaXYobmVnKCR7Ymk5MTcscmF3fSksMTAwMDAwMCk8L0V4cHJlc3Npb24+CiAgICAgICAgICAgICAgICA8L0NhbGN1bGF0ZWRJdGVtPgogICAgICAgICAgICAgICAgPENhbGN1bGF0ZWRJdGVtIG5hbWU9ImJpMTA1OSIgbGFiZWw9IkFUVCBBc3NldCBUeXBlIiB1c2FnZT0iY2F0ZWdvcmljYWwiIGZvcm1hdD0iJC4iIGFnZ3JlZ2F0aW9uPSJzdW0iIHNvcnRPbj0iY3VzdG9tIiBjdXN0b21Tb3J0PSJjczYxMjAiIGRhdGFUeXBlPSJzdHJpbmciPgogICAgICAgICAgICAgICAgICAgIDxFeHByZXNzaW9uPmNvbmQob3IoaW4oJHtiaTg2OSxiaW5uZWR9LCdDT1JQV0InLCdXQk1FRycsJ1dCV0VHJyksYW5kKGluKCR7Ymk4NjksYmlubmVkfSwnQklMJywnRUFSJywnUEFVJywnUFJLJywnWklIQVVBTksnLCdaSUhBVVNBTicpLGluKCR7Ymk4NjMsYmlubmVkfSwnS08nLCdQUicsJ0ZCJyksZXEoJHtiaTg5NCxiaW5uZWR9LCdZJykpKSwnUmVzaWRlbnRpYWwnLCdDb21tZXJjaWFsJyk8L0V4cHJlc3Npb24+CiAgICAgICAgICAgICAgICA8L0NhbGN1bGF0ZWRJdGVtPgogICAgICAgICAgICAgICAgPERhdGFJdGVtIG5hbWU9ImJpMTA4OCIgeHJlZj0iTU9PRFlTX1VOSVFVRV9DVVNUX05BTUUiLz4KICAgICAgICAgICAgICAgIDxEYXRhSXRlbSBuYW1lPSJiaTEwODkiIHhyZWY9Ik1PT0RZU19VTklRVUVfR1VBUl9OQU1FIi8+CiAgICAgICAgICAgICAgICA8QWdncmVnYXRlQ2FsY3VsYXRlZEl0ZW0gbmFtZT0iYmkxMTcxIiBsYWJlbD0iTnVtYmVyIG9mIE1vcnRnYWdlIExvYW5zIiBmb3JtYXQ9IkNPTU1BMTIuIiBkYXRhVHlwZT0iZG91YmxlIj4KICAgICAgICAgICAgICAgICAgICA8RXhwcmVzc2lvbj5hZ2dyZWdhdGUoY291bnREaXN0aW5jdCxncm91cCwke2JpOTI3LGJpbm5lZH0pPC9FeHByZXNzaW9uPgogICAgICAgICAgICAgICAgPC9BZ2dyZWdhdGVDYWxjdWxhdGVkSXRlbT4KICAgICAgICAgICAgICAgIDxDYWxjdWxhdGVkSXRlbSBuYW1lPSJiaTEyNzciIGxhYmVsPSJJbnRlcmVzdCBSYXRlIFR5cGUiIHVzYWdlPSJjYXRlZ29yaWNhbCIgZm9ybWF0PSIkLiIgYWdncmVnYXRpb249InN1bSIgc29ydE9uPSJjdXN0b20iIGN1c3RvbVNvcnQ9ImNzNjExOSIgZGF0YVR5cGU9InN0cmluZyI+CiAgICAgICAgICAgICAgICAgICAgPEV4cHJlc3Npb24+Y29uZChpbigke2JpOTMwLGJpbm5lZH0sJ2lzJywnaW4nLCdpYicsJyAnKSwnRmxvYXRpbmcgcmF0ZScsJ0ZpeGVkIHJhdGUnKTwvRXhwcmVzc2lvbj4KICAgICAgICAgICAgICAgIDwvQ2FsY3VsYXRlZEl0ZW0+CiAgICAgICAgICAgICAgICA8Q2FsY3VsYXRlZEl0ZW0gbmFtZT0iYmkxMjg5IiBsYWJlbD0iQVRUIFJlZHVjdGlvbiBUeXBlIiB1c2FnZT0iY2F0ZWdvcmljYWwiIGZvcm1hdD0iJC4iIGFnZ3JlZ2F0aW9uPSJzdW0iIHNvcnRPbj0iY3VzdG9tIiBjdXN0b21Tb3J0PSJjczEzODUiIGRhdGFUeXBlPSJzdHJpbmciPgogICAgICAgICAgICAgICAgICAgIDxFeHByZXNzaW9uPmNvbmQoZXEoJHtiaTkxOSxiaW5uZWR9LCdCdWxsZXQnKSwnQnVsbGV0IC8gaW50ZXJlc3Qgb25seScsY29uZChpbigke2JpOTE5LGJpbm5lZH0sJ0FubnVhbGx5JywnUXVhcnRlcmx5JywnU2VtaS1hbm51YWxseScsJ01vbnRobHknKSwnQW1vcnRpc2luZycsJ090aGVyJykpPC9FeHByZXNzaW9uPgogICAgICAgICAgICAgICAgPC9DYWxjdWxhdGVkSXRlbT4KICAgICAgICAgICAgICAgIDxDYWxjdWxhdGVkSXRlbSBuYW1lPSJiaTEzOTUiIGxhYmVsPSJTZWFzb25pbmcgKGluIG1vbnRocykiIHVzYWdlPSJjYXRlZ29yaWNhbCIgZm9ybWF0PSIkLiIgYWdncmVnYXRpb249InN1bSIgZGF0YVR5cGU9InN0cmluZyI+CiAgICAgICAgICAgICAgICAgICAgPEV4cHJlc3Npb24+Y29uZChsdCgke2JpODc1LHJhd30sMTIpLCcmbHQ7IDEyJyxjb25kKGx0KCR7Ymk4NzUscmF3fSwyNCksJ+KJpTEyLSZsdDsyNCcsY29uZChsdCgke2JpODc1LHJhd30sMzYpLCfiiaUyNC0mbHQ7MzYnLGNvbmQobHQoJHtiaTg3NSxyYXd9LDYwKSwn4omlMzYtJmx0OzYwJywn4omlNjAnKSkpKTwvRXhwcmVzc2lvbj4KICAgICAgICAgICAgICAgIDwvQ2FsY3VsYXRlZEl0ZW0+CiAgICAgICAgICAgICAgICA8R3JvdXBlZEl0ZW0gbmFtZT0iYmkxNDM4IiBsYWJlbD0iTG9hbiBCdWNrZXRzIiBzb3J0T249ImN1c3RvbSIgY3VzdG9tU29ydD0iY3MxNTE2IiBncm91cGluZz0iZ3IxNDQwIiBkYXRhVHlwZT0ic3RyaW5nIj4KICAgICAgICAgICAgICAgICAgICA8R3JvdXBpbmdQYXJhbWV0ZXJzPgogICAgICAgICAgICAgICAgICAgICAgICA8R3JvdXBpbmdQYXJhbWV0ZXIgcGFyYW1ldGVyPSJiaTkxNyIgdmFyaWFibGU9InZhcjE0MzkiLz4KICAgICAgICAgICAgICAgICAgICA8L0dyb3VwaW5nUGFyYW1ldGVycz4KICAgICAgICAgICAgICAgIDwvR3JvdXBlZEl0ZW0+CiAgICAgICAgICAgICAgICA8QWdncmVnYXRlQ2FsY3VsYXRlZEl0ZW0gbmFtZT0iYmkxNDg0IiBsYWJlbD0iJSBOdW1iZXIgb2YgTG9hbnMiIGZvcm1hdD0iUEVSQ0VOVDEyLjIiIGRhdGFUeXBlPSJkb3VibGUiPgogICAgICAgICAgICAgICAgICAgIDxFeHByZXNzaW9uPmRpdihhZ2dyZWdhdGUoY291bnREaXN0aW5jdCxncm91cCwke2JpOTI3LGJpbm5lZH0pLGFnZ3JlZ2F0ZShjb3VudERpc3RpbmN0LGFsbCwke2JpOTI3LGJpbm5lZH0pKTwvRXhwcmVzc2lvbj4KICAgICAgICAgICAgICAgIDwvQWdncmVnYXRlQ2FsY3VsYXRlZEl0ZW0+CiAgICAgICAgICAgICAgICA8Q2FsY3VsYXRlZEl0ZW0gbmFtZT0iYmkxNTQ2IiBsYWJlbD0iQXZlcmFnZSBOb21pbmFsICgwMDBzKSIgdXNhZ2U9InF1YW50aXRhdGl2ZSIgZm9ybWF0PSJDT01NQTEyLiIgYWdncmVnYXRpb249ImF2ZXJhZ2UiIGRhdGFUeXBlPSJkb3VibGUiPgogICAgICAgICAgICAgICAgICAgIDxFeHByZXNzaW9uPmRpdihuZWcoJHtiaTkxNyxyYXd9KSwxMDAwKTwvRXhwcmVzc2lvbj4KICAgICAgICAgICAgICAgIDwvQ2FsY3VsYXRlZEl0ZW0+CiAgICAgICAgICAgICAgICA8UHJlZGVmaW5lZERhdGFJdGVtIG5hbWU9ImJpMTY1NSIgbGFiZWw9IiUgb2YgVG90YWwgQXNzZXRzIiB1c2FnZT0icXVhbnRpdGF0aXZlIiBmb3JtYXQ9IlBFUkNFTlQxMi4yIiBjYWxjdWxhdGlvbj0ic3VtUGVyY2VudCIgYmFzZT0iYmkxMDQ2IiB0b3RhbD0iY29sdW1uU3VidG90YWwiLz4KICAgICAgICAgICAgICAgIDxEYXRhSXRlbSBuYW1lPSJiaTE4MjkiIGxhYmVsPSJNYWluIFByb3BlcnR5IFJlZ2lvbiAoMSkiIHhyZWY9IlBST1BfUkVHSU9OIiBzb3J0T249ImN1c3RvbSIgY3VzdG9tU29ydD0iY3MxODI4Ii8+CiAgICAgICAgICAgICAgICA8RGF0YUl0ZW0gbmFtZT0iYmkxODMwIiBsYWJlbD0iTnVtYmVyIG9mIFByb3BlcnRpZXMgKGNvdmVyYWdlKSIgeHJlZj0iQ09VTlRfUFJPUF9PUFRfQ09WRVJBR0UiLz4KICAgICAgICAgICAgICAgIDxDYWxjdWxhdGVkSXRlbSBuYW1lPSJiaTE4MzEiIGxhYmVsPSJBc3NldCBUeXBlIiB1c2FnZT0iY2F0ZWdvcmljYWwiIGZvcm1hdD0iJC4iIGFnZ3JlZ2F0aW9uPSJzdW0iIGRhdGFUeXBlPSJzdHJpbmciPgogICAgICAgICAgICAgICAgICAgIDxFeHByZXNzaW9uPmNvbmQoZXEoJHtiaTg2OSxiaW5uZWR9LCdDT1JQV0InKSwnUHJvbW90ZWQgSG91c2luZycsY29uZChvcihpbigke2JpODY5LGJpbm5lZH0sJ1dCTUVHJywnV0JXRUcnKSxhbmQoaW4oJHtiaTg2OSxiaW5uZWR9LCdCSUwnLCdFQVInLCdQQVUnLCdQUksnLCdaSUhBVUFOSycsJ1pJSEFVU0FOJyksaW4oJHtiaTg2MyxiaW5uZWR9LCdLTycsJ1BSJywnRkInKSxlcSgke2JpODk0LGJpbm5lZH0sJ1knKSkpLCdSZXNpZGVudGlhbCcsJ0NvbW1lcmNpYWwnKSk8L0V4cHJlc3Npb24+CiAgICAgICAgICAgICAgICA8L0NhbGN1bGF0ZWRJdGVtPgogICAgICAgICAgICAgICAgPEdyb3VwZWRJdGVtIG5hbWU9ImJpMTgzNCIgbGFiZWw9IkN1cnJlbnQgUmVtYWluaW5nIFRlcm0gKGluIHllYXJzKSIgc29ydE9uPSJjdXN0b20iIGN1c3RvbVNvcnQ9ImNzMTgzMyIgZ3JvdXBpbmc9ImdyMTgzMiIgZGF0YVR5cGU9InN0cmluZyI+CiAgICAgICAgICAgICAgICAgICAgPEdyb3VwaW5nUGFyYW1ldGVycz4KICAgICAgICAgICAgICAgICAgICAgICAgPEdyb3VwaW5nUGFyYW1ldGVyIHBhcmFtZXRlcj0iYmk5MjgiIHZhcmlhYmxlPSJ2YXIxMTEiLz4KICAgICAgICAgICAgICAgICAgICA8L0dyb3VwaW5nUGFyYW1ldGVycz4KICAgICAgICAgICAgICAgIDwvR3JvdXBlZEl0ZW0+CiAgICAgICAgICAgICAgICA8R3JvdXBlZEl0ZW0gbmFtZT0iYmkxODM3IiBsYWJlbD0iSW5kZXhlZCBMVFYgcmFuZ2UiIHNvcnRPbj0iY3VzdG9tIiBjdXN0b21Tb3J0PSJjczE4MzYiIGdyb3VwaW5nPSJncjE4MzUiIGRhdGFUeXBlPSJzdHJpbmciPgogICAgICAgICAgICAgICAgICAgIDxHcm91cGluZ1BhcmFtZXRlcnM+CiAgICAgICAgICAgICAgICAgICAgICAgIDxHcm91cGluZ1BhcmFtZXRlciBwYXJhbWV0ZXI9ImJpODkwIiB2YXJpYWJsZT0idmFyMTMzIi8+CiAgICAgICAgICAgICAgICAgICAgPC9Hcm91cGluZ1BhcmFtZXRlcnM+CiAgICAgICAgICAgICAgICA8L0dyb3VwZWRJdGVtPgogICAgICAgICAgICAgICAgPEdyb3VwZWRJdGVtIG5hbWU9ImJpMTgzOSIgbGFiZWw9Ik9jY3VwYW5jeSBUeXBlIC0gUHJvbW90ZWQgSG91c2luZyIgZ3JvdXBpbmc9ImdyMTgzO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R3JvdXBlZEl0ZW0gbmFtZT0iYmkxODQxIiBsYWJlbD0iT2NjdXBhbmN5IFR5cGUgLSBSZXNpZGVudGlhbCIgZ3JvdXBpbmc9ImdyMTg0M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Q2FsY3VsYXRlZEl0ZW0gbmFtZT0iYmkxODQzIiBsYWJlbD0iTG9hbiBQdXJwb3NlIChNb29keXMpIiB1c2FnZT0iY2F0ZWdvcmljYWwiIGZvcm1hdD0iJC4iIGFnZ3JlZ2F0aW9uPSJzdW0iIHNvcnRPbj0iY3VzdG9tIiBjdXN0b21Tb3J0PSJjczE4NDIiIGRhdGFUeXBlPSJzdHJpbmciPgogICAgICAgICAgICAgICAgICAgIDxFeHByZXNzaW9uPmNvbmQoYW5kKGluKCR7Ymk5MDEsYmlubmVkfSwnUFdPSE4nLCdQV1pXSycsJ1BXU09OJywnS0JBVUYnLCdFUlJHQicsJ0VSUk1IJywnRVJSU08nLCdLS09XTycsJ0xQMDA4JyksZXEoJHtiaTkwNixiaW5uZWR9LCdZJykpLCdDb25zdHJ1Y3Rpb24gKG5ldyknLGNvbmQoYW5kKGluKCR7Ymk5MDEsYmlubmVkfSwnUFdPSE4nLCdQV1pXSycsJ1BXU09OJywnS0JBVUYnLCdFUlJHQicsJ0VSUk1IJywnRVJSU08nLCdLS09XTycsJ0xQMDA4JyksZXEoJHtiaTkwNixiaW5uZWR9LCdOJykpLCdQdXJjaGFzZScsY29uZChpbigke2JpOTAxLGJpbm5lZH0sJ1BBTkxIJywnUFdBTkwnLCdLWklOSycsJ0tHRUlNJywnTFAwMDknKSwnUHVyY2hhc2UnLGNvbmQoZXEoJHtiaTkwMSxiaW5uZWR9LCdTQ0hVTCcpLCdSRS1NT1JUR0FHRScsY29uZChlcSgke2JpOTAxLGJpbm5lZH0sJ1BLT05TJyksJ0VRVUlUWSBSRUxFQVNFJyxjb25kKGluKCR7Ymk5MDEsYmlubmVkfSwnUFdTQUgnLCdQV1NBTicsJ0taSU5TJyksJ1JFTk9WQVRJT04nLGNvbmQoaW4oJHtiaTkwMSxiaW5uZWR9LCdLTE9NQicsJ0tFSU5GJywnS0FVU0YnLCdLQkVUUicsJ0tCQVVBJywnUFNPTlQnLCdLSU5WRScsJ0tGUkVJJywnS0dJUk8nLCdTT05TVCcsJ0JFVFInLCdMUDAwMScsJ0xQMDAyJywnTFAwMDMnLCdMUDAwNCcsJ0xQMDA1JywnTFAwMDYnLCdMUDAwNycsJ0xQMDEwJywnTFAwMTEnLCdMUDAxMicsJ0xQMDEzJywnTFAwMTQnLCdMUDAxNScsJ0xQMDE2JywnTFAwMTcnLCdMUDAxOCcsJ0xQMDE5JywnTFAwMjAnLCdMUDAyMScsJ0xQMDIyJywnTFAwMjMnLCdMUDAyNCcsJ0xQMDI1JywnTFAwMjYnLCdMUDAyNycsJ0xQMDI4JywnTFAwMjknLCdMUDAzMCcsJ0xQMDMxJywnTFAwMzInLCdMUDAzMycsJ0xQMDM0JywnTFAwMzUnLCdMUDAzNicsJ0xQMDM3JywnTFAwMzgnLCdMUDAzOScsJ0xQMDQwJywnTFAwNDEnLCdMUDA0MicsJ0xQMDQzJywnTFAwNDQnLCdMUDA0NScsJ0xQMDQ2JywnTFAwNDcnLCdMUDA0OCcsJ0xQMDQ5JywnTFAwNTAnLCdNVUxUSVBMRScpLCdPdGhlci9ObyBkYXRhJywnICcpKSkpKSkpPC9FeHByZXNzaW9uPgogICAgICAgICAgICAgICAgPC9DYWxjdWxhdGVkSXRlbT4KICAgICAgICAgICAgICAgIDxDYWxjdWxhdGVkSXRlbSBuYW1lPSJiaTE4NDQiIGxhYmVsPSJJbnRlcmVzdCBSYXRlIFR5cGUgRGF0ZSIgdXNhZ2U9ImNhdGVnb3JpY2FsIiBmb3JtYXQ9IkRBVEU5IiBhZ2dyZWdhdGlvbj0ic3VtIiBkYXRhVHlwZT0iZGF0ZSI+CiAgICAgICAgICAgICAgICAgICAgPEV4cHJlc3Npb24+Y29uZChlcSgke2JpOTMwLGJpbm5lZH0sJ2ZnJyksJHtiaTkwOCxiaW5uZWR9LGNvbmQoaW4oJHtiaTkzMCxiaW5uZWR9LCdmNicsJ2ZuJywnZnYnLCdmYicsJ2Y1JyksJHtiaTg3NixiaW5uZWR9LC4pKTwvRXhwcmVzc2lvbj4KICAgICAgICAgICAgICAgIDwvQ2FsY3VsYXRlZEl0ZW0+CiAgICAgICAgICAgICAgICA8Q2FsY3VsYXRlZEl0ZW0gbmFtZT0iYmkxODQ2IiBsYWJlbD0iSW50ZXJlc3QgUmF0ZSBUeXBlICgxKSIgdXNhZ2U9ImNhdGVnb3JpY2FsIiBmb3JtYXQ9IiQuIiBhZ2dyZWdhdGlvbj0ic3VtIiBzb3J0T249ImN1c3RvbSIgY3VzdG9tU29ydD0iY3MxODQ1IiBkYXRhVHlwZT0ic3RyaW5nIj4KICAgICAgICAgICAgICAgICAgICA8RXhwcmVzc2lvbj5jb25kKGluKCR7Ymk5MzAsYmlubmVkfSwnaXMnLCdpbicsJ2liJywnICcpLCdGbG9hdGluZyByYXRlJyxjb25kKGxlKHR5cGVjYXN0KERPVUJMRSwke2JpMTg0NCxiaW5uZWR9KSx0eXBlY2FzdChET1VCTEUsbWR5KG1vbnRoKCR7Ymk4NzMsYmlubmVkfSksZG9tKCR7Ymk4NzMsYmlubmVkfSkscGx1cyh5ZWFyKCR7Ymk4NzMsYmlubmVkfSksMSkpKSksJ0Zsb2F0aW5nIHJhdGUnLGNvbmQobGUodHlwZWNhc3QoRE9VQkxFLCR7YmkxODQ0LGJpbm5lZH0pLHR5cGVjYXN0KERPVUJMRSxtZHkobW9udGgoJHtiaTg3MyxiaW5uZWR9KSxkb20oJHtiaTg3MyxiaW5uZWR9KSxwbHVzKHllYXIoJHtiaTg3MyxiaW5uZWR9KSwyKSkpKSwnRml4ZWQgcmF0ZSB3aXRoIHJlc2V0ICZsdDsyIHllYXJzJyxjb25kKGxlKHR5cGVjYXN0KERPVUJMRSwke2JpMTg0NCxiaW5uZWR9KSx0eXBlY2FzdChET1VCTEUsbWR5KG1vbnRoKCR7Ymk4NzMsYmlubmVkfSksZG9tKCR7Ymk4NzMsYmlubmVkfSkscGx1cyh5ZWFyKCR7Ymk4NzMsYmlubmVkfSksNSkpKSksJ0ZpeGVkIHJhdGUgd2l0aCByZXNldCAg4omlMiBidXQgJmx0OyA1IHllYXJzJywnRml4ZWQgcmF0ZSB3aXRoIHJlc2V0IOKJpTUgeWVhcnMnKSkpKTwvRXhwcmVzc2lvbj4KICAgICAgICAgICAgICAgIDwvQ2FsY3VsYXRlZEl0ZW0+CiAgICAgICAgICAgICAgICA8Q2FsY3VsYXRlZEl0ZW0gbmFtZT0iYmkxODQ4IiBsYWJlbD0iTG9hbnMgaW4gQXJyZWFycyAtIENvbW1lcmNpYWwgU3RyYXRpZmllZCIgdXNhZ2U9ImNhdGVnb3JpY2FsIiBmb3JtYXQ9IiQuIiBhZ2dyZWdhdGlvbj0ic3VtIiBzb3J0T249ImN1c3RvbSIgY3VzdG9tU29ydD0iY3MxODQ3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NTAiIGxhYmVsPSJQcmluY2lwYWwgUmVwYXltZW50IFBhdHRlcm4iIHVzYWdlPSJjYXRlZ29yaWNhbCIgZm9ybWF0PSIkLiIgYWdncmVnYXRpb249InN1bSIgc29ydE9uPSJjdXN0b20iIGN1c3RvbVNvcnQ9ImNzMTg0OSIgZGF0YVR5cGU9InN0cmluZyI+CiAgICAgICAgICAgICAgICAgICAgPEV4cHJlc3Npb24+Y29uZChhbmQoaW4oJHtiaTg5NSxiaW5uZWR9LCcxJywnMicpLGluKCR7Ymk5MTksYmlubmVkfSwnQW5udWFsbHknLCdNb250aGx5JywnT3RoZXInLCdRdWFydGVybHknLCdTZW1pLWFubnVhbGx5JyksbHQoJHtiaTkyOSxyYXd9LDEwMDApKSwnRnVsbHkgYW1vcnRpc2luZyBwcmluY2lwYWwgd2l0aCBwcmluY2lwYWwgcmVwYWlkIG9uIGFuIEFOTlVJVFkgYmFzaXMnLGNvbmQoYW5kKGluKCR7Ymk4OTUsYmlubmVkfSwnMycpLGluKCR7Ymk5MTksYmlubmVkfSwnQW5udWFsbHknLCdNb250aGx5JywnT3RoZXInLCdRdWFydGVybHknLCdTZW1pLWFubnVhbGx5JyksbHQoJHtiaTkyOSxyYXd9LDEwMDApKSwnRnVsbHkgYW1vcnRpc2luZyBwcmluY2lwYWwgd2l0aCBwcmluY2lwYWwgcmVwYWlkIG9uIGFub3RoZXIgYmFzaXMnLGNvbmQoYW5kKGluKCR7Ymk4OTUsYmlubmVkfSwnMCcpLGluKCR7Ymk5MTksYmlubmVkfSwnQW5udWFsbHknLCdNb250aGx5JywnT3RoZXInLCdRdWFydGVybHknLCdTZW1pLWFubnVhbGx5JyksbHQoJHtiaTkyOSxyYXd9LDEwMDApKSwnRnVsbHkgYW1vcnRpc2luZyBwcmluY2lwYWwgd2l0aCBwcmluY2lwYWwgcmVwYWlkIG9uIGFuIFNUUkFJR0hUIExJTkUgYmFzaXMnLGNvbmQoZXEoJHtiaTkxOSxiaW5uZWR9LCdCdWxsZXQnKSwnQlVMTEVUIChubyBhbW9ydGlzYXRpb24gb2YgcHJpbmNpcGFsIGJlZm9yZSByZXBheW1lbnQgb2YgbG9hbiknLGNvbmQoYW5kKGluKCR7Ymk4OTUsYmlubmVkfSwnMScsJzInKSxpbigke2JpOTE5LGJpbm5lZH0sJ0FubnVhbGx5JywnTW9udGhseScsJ090aGVyJywnUXVhcnRlcmx5JywnU2VtaS1hbm51YWxseScpLGdlKCR7Ymk5MjkscmF3fSwxMDAwKSksJ1BhcnRpYWwgQlVMTEVUIHdpdGggcGFydGlhbCBhbW9ydGlzYXRpb24gb24gYW4gQU5OVUlUWSBiYXNpcycsY29uZChhbmQoaW4oJHtiaTg5NSxiaW5uZWR9LCczJyksaW4oJHtiaTkxOSxiaW5uZWR9LCdBbm51YWxseScsJ01vbnRobHknLCdPdGhlcicsJ1F1YXJ0ZXJseScsJ1NlbWktYW5udWFsbHknKSxnZSgke2JpOTI5LHJhd30sMTAwMCkpLCdQYXJ0aWFsIEJVTExFVCB3aXRoIHBhcnRpYWwgYW1vcnRpc2F0aW9uIG9uIG90aGVyIGJhc2lzJyxjb25kKGFuZChpbigke2JpODk1LGJpbm5lZH0sJzAnKSxpbigke2JpOTE5LGJpbm5lZH0sJ0FubnVhbGx5JywnTW9udGhseScsJ090aGVyJywnUXVhcnRlcmx5JywnU2VtaS1hbm51YWxseScpLGdlKCR7Ymk5MjkscmF3fSwxMDAwKSksJ1BhcnRpYWwgQlVMTEVUIHdpdGggcGFydGlhbCBhbW9ydGlzYXRpb24gb24gYSBTVFJBSUdIVCBMSU5FIGJhc2lzJywnICcpKSkpKSkpPC9FeHByZXNzaW9uPgogICAgICAgICAgICAgICAgPC9DYWxjdWxhdGVkSXRlbT4KICAgICAgICAgICAgICAgIDxDYWxjdWxhdGVkSXRlbSBuYW1lPSJiaTE4NTEiIGxhYmVsPSJNYWluIENvdW50cnkiIHVzYWdlPSJjYXRlZ29yaWNhbCIgZm9ybWF0PSIkLiIgYWdncmVnYXRpb249InN1bSIgZGF0YVR5cGU9InN0cmluZyI+CiAgICAgICAgICAgICAgICAgICAgPEV4cHJlc3Npb24+J0F1c3RyaWEnPC9FeHByZXNzaW9uPgogICAgICAgICAgICAgICAgPC9DYWxjdWxhdGVkSXRlbT4KICAgICAgICAgICAgICAgIDxBZ2dyZWdhdGVDYWxjdWxhdGVkSXRlbSBuYW1lPSJiaTE4NTIiIGxhYmVsPSJUT1RBTCBMb2FuIEJhbGFuY2UiIGZvcm1hdD0iQ09NTUExMi4yIiBkYXRhVHlwZT0iZG91YmxlIj4KICAgICAgICAgICAgICAgICAgICA8RXhwcmVzc2lvbj5hZ2dyZWdhdGUoc3VtLGdyb3VwLG5lZygke2JpOTE3LHJhd30pKTwvRXhwcmVzc2lvbj4KICAgICAgICAgICAgICAgIDwvQWdncmVnYXRlQ2FsY3VsYXRlZEl0ZW0+CiAgICAgICAgICAgICAgICA8QWdncmVnYXRlQ2FsY3VsYXRlZEl0ZW0gbmFtZT0iYmkxODUzIiBsYWJlbD0iTk8uIE9GIExPQU5TIiBmb3JtYXQ9IkNPTU1BMTIuIiBkYXRhVHlwZT0iZG91YmxlIj4KICAgICAgICAgICAgICAgICAgICA8RXhwcmVzc2lvbj5hZ2dyZWdhdGUoY291bnREaXN0aW5jdCxncm91cCwke2JpOTAwLGJpbm5lZH0pPC9FeHByZXNzaW9uPgogICAgICAgICAgICAgICAgPC9BZ2dyZWdhdGVDYWxjdWxhdGVkSXRlbT4KICAgICAgICAgICAgICAgIDxBZ2dyZWdhdGVDYWxjdWxhdGVkSXRlbSBuYW1lPSJiaTE4NTQiIGxhYmVsPSJBdmVyYWdlIExPQU4gQkFMQU5DRSIgZm9ybWF0PSJDT01NQTEyLjIiIGRhdGFUeXBlPSJkb3VibGUiPgogICAgICAgICAgICAgICAgICAgIDxFeHByZXNzaW9uPmRpdigke2JpMTg1MixyYXd9LCR7YmkxODUzLHJhd30pPC9FeHByZXNzaW9uPgogICAgICAgICAgICAgICAgPC9BZ2dyZWdhdGVDYWxjdWxhdGVkSXRlbT4KICAgICAgICAgICAgICAgIDxBZ2dyZWdhdGVDYWxjdWxhdGVkSXRlbSBuYW1lPSJiaTE4NTUiIGxhYmVsPSJXQSBTRUFTT05JTkcgKGluIG1vbnRocyk6IiBmb3JtYXQ9IkNPTU1BMTIuMiIgZGF0YVR5cGU9ImRvdWJsZSI+CiAgICAgICAgICAgICAgICAgICAgPEV4cHJlc3Npb24+ZGl2KGFnZ3JlZ2F0ZShzdW0sZ3JvdXAsdGltZXMobmVnKCR7Ymk5MTcscmF3fSksJHtiaTg3NSxyYXd9KSksJHtiaTE4NTIscmF3fSk8L0V4cHJlc3Npb24+CiAgICAgICAgICAgICAgICA8L0FnZ3JlZ2F0ZUNhbGN1bGF0ZWRJdGVtPgogICAgICAgICAgICAgICAgPEFnZ3JlZ2F0ZUNhbGN1bGF0ZWRJdGVtIG5hbWU9ImJpMTg1NiIgbGFiZWw9IldBIFJFTUFJTklORyBURVJNIChpbiBtb250aHMpOiIgZm9ybWF0PSJDT01NQTEyLjIiIGRhdGFUeXBlPSJkb3VibGUiPgogICAgICAgICAgICAgICAgICAgIDxFeHByZXNzaW9uPmRpdihhZ2dyZWdhdGUoc3VtLGdyb3VwLHRpbWVzKG5lZygke2JpOTE3LHJhd30pLCR7Ymk5MjgscmF3fSkpLCR7YmkxODUyLHJhd30pPC9FeHByZXNzaW9uPgogICAgICAgICAgICAgICAgPC9BZ2dyZWdhdGVDYWxjdWxhdGVkSXRlbT4KICAgICAgICAgICAgICAgIDxBZ2dyZWdhdGVDYWxjdWxhdGVkSXRlbSBuYW1lPSJiaTE4NTciIGxhYmVsPSJOTy4gT0YgQk9SUk9XRVJTOiIgZm9ybWF0PSJDT01NQTEyLiIgZGF0YVR5cGU9ImRvdWJsZSI+CiAgICAgICAgICAgICAgICAgICAgPEV4cHJlc3Npb24+YWdncmVnYXRlKGNvdW50RGlzdGluY3QsZ3JvdXAsJHtiaTkyNSxiaW5uZWR9KTwvRXhwcmVzc2lvbj4KICAgICAgICAgICAgICAgIDwvQWdncmVnYXRlQ2FsY3VsYXRlZEl0ZW0+CiAgICAgICAgICAgICAgICA8QWdncmVnYXRlQ2FsY3VsYXRlZEl0ZW0gbmFtZT0iYmkxODU4IiBsYWJlbD0iV0EgSW5kZXhlZCBMVFYgKExPQU4gQkFMQU5DRSAvIElOREVYRUQgdmFsdWF0aW9uKSAoaW4gJSk6IiBmb3JtYXQ9IlBFUkNFTlQxMi4yIiBkYXRhVHlwZT0iZG91YmxlIj4KICAgICAgICAgICAgICAgICAgICA8RXhwcmVzc2lvbj5kaXYoYWdncmVnYXRlKHN1bSxncm91cCx0aW1lcyhuZWcoJHtiaTkxNyxyYXd9KSwke2JpODkwLHJhd30pKSwke2JpMTg1MixyYXd9KTwvRXhwcmVzc2lvbj4KICAgICAgICAgICAgICAgIDwvQWdncmVnYXRlQ2FsY3VsYXRlZEl0ZW0+CiAgICAgICAgICAgICAgICA8QWdncmVnYXRlQ2FsY3VsYXRlZEl0ZW0gbmFtZT0iYmkxODU5IiBsYWJlbD0iV0EgTFRWIChMT0FOIEJBTEFOQ0UgLyBvcmlnaW5hbCB2YWx1YXRpb24pIChpbiAlKToiIGZvcm1hdD0iUEVSQ0VOVDEyLjIiIGRhdGFUeXBlPSJkb3VibGUiPgogICAgICAgICAgICAgICAgICAgIDxFeHByZXNzaW9uPmRpdihhZ2dyZWdhdGUoc3VtLGdyb3VwLHRpbWVzKG5lZygke2JpOTE3LHJhd30pLCR7Ymk5MzIscmF3fSkpLCR7YmkxODUyLHJhd30pPC9FeHByZXNzaW9uPgogICAgICAgICAgICAgICAgPC9BZ2dyZWdhdGVDYWxjdWxhdGVkSXRlbT4KICAgICAgICAgICAgICAgIDxBZ2dyZWdhdGVDYWxjdWxhdGVkSXRlbSBuYW1lPSJiaTE4NjAiIGxhYmVsPSJMb2FucyB0byBlbXBsb3llZXMgb2YgZ3JvdXAgKGluICUpIiBmb3JtYXQ9IlBFUkNFTlQxMi4yIiBkYXRhVHlwZT0iZG91YmxlIj4KICAgICAgICAgICAgICAgICAgICA8RXhwcmVzc2lvbj5kaXYoYWdncmVnYXRlKHN1bSxncm91cCxjb25kKGVxKCR7Ymk4NzIsYmlubmVkfSwnTUEnKSxuZWcoJHtiaTkxNyxyYXd9KSwwKSksJHtiaTE4NTIscmF3fSk8L0V4cHJlc3Npb24+CiAgICAgICAgICAgICAgICA8L0FnZ3JlZ2F0ZUNhbGN1bGF0ZWRJdGVtPgogICAgICAgICAgICAgICAgPEFnZ3JlZ2F0ZUNhbGN1bGF0ZWRJdGVtIG5hbWU9ImJpMTg2MSIgbGFiZWw9IldBIEludGVyZXN0IFJhdGUgb24gRmxvYXRpbmcgcmF0ZSBMb2FucyAoaW4gJSk6IiBmb3JtYXQ9IlBFUkNFTlQxMi4yIiBkYXRhVHlwZT0iZG91YmxlIj4KICAgICAgICAgICAgICAgICAgICA8RXhwcmVzc2lvbj5kaXYoYWdncmVnYXRlKHN1bSxncm91cCxjb25kKGVxKCR7YmkxODQ2LGJpbm5lZH0sJ0Zsb2F0aW5nIHJhdGUnKSxkaXYodGltZXMobmVnKCR7Ymk5MTcscmF3fSksJHtiaTg2MCxyYXd9KSwxMDApLDApKSxhZ2dyZWdhdGUoc3VtLGdyb3VwLGNvbmQoZXEoJHtiaTE4NDYsYmlubmVkfSwnRmxvYXRpbmcgcmF0ZScpLG5lZygke2JpOTE3LHJhd30pLDApKSk8L0V4cHJlc3Npb24+CiAgICAgICAgICAgICAgICA8L0FnZ3JlZ2F0ZUNhbGN1bGF0ZWRJdGVtPgogICAgICAgICAgICAgICAgPEFnZ3JlZ2F0ZUNhbGN1bGF0ZWRJdGVtIG5hbWU9ImJpMTg2MiIgbGFiZWw9IldBIE1BUkdJTiBPTiBGTE9BVElORyBSQVRFIExPQU5TIChpbiBicHMpOiIgZm9ybWF0PSJDT01NQTMyLjIiIGRhdGFUeXBlPSJkb3VibGUiPgogICAgICAgICAgICAgICAgICAgIDxFeHByZXNzaW9uPmRpdihhZ2dyZWdhdGUoc3VtLGdyb3VwLHRpbWVzKGNvbmQoYW5kKGVxKCR7YmkxODQ2LGJpbm5lZH0sJ0Zsb2F0aW5nIHJhdGUnKSxub3QoaW4oJHtiaTkzMCxiaW5uZWR9LCdmbicsJ2Z2JywnZmcnLCcgJykpKSxuZWcoJHtiaTkxNyxyYXd9KSwwKSwke2JpODk3LHJhd30sMTAwKSksYWdncmVnYXRlKHN1bSxncm91cCxjb25kKGFuZChlcSgke2JpMTg0NixiaW5uZWR9LCdGbG9hdGluZyByYXRlJyksbm90KGluKCR7Ymk5MzAsYmlubmVkfSwnZm4nLCdmdicsJ2ZnJywnICcpKSksbmVnKCR7Ymk5MTcscmF3fSksMCkpKTwvRXhwcmVzc2lvbj4KICAgICAgICAgICAgICAgIDwvQWdncmVnYXRlQ2FsY3VsYXRlZEl0ZW0+CiAgICAgICAgICAgICAgICA8QWdncmVnYXRlQ2FsY3VsYXRlZEl0ZW0gbmFtZT0iYmkxODYzIiBsYWJlbD0iTG9hbnMgdG8gZ3JvdXAgZW50aXRpZXMgKGluICUpIiBmb3JtYXQ9IlBFUkNFTlQxMi4yIiBkYXRhVHlwZT0iZG91YmxlIj4KICAgICAgICAgICAgICAgICAgICA8RXhwcmVzc2lvbj5kaXYoYWdncmVnYXRlKHN1bSxncm91cCxjb25kKGVxKCR7Ymk4NzcsYmlubmVkfSwnWScpLG5lZygke2JpOTE3LHJhd30pLDApKSwke2JpMTg1MixyYXd9KTwvRXhwcmVzc2lvbj4KICAgICAgICAgICAgICAgIDwvQWdncmVnYXRlQ2FsY3VsYXRlZEl0ZW0+CiAgICAgICAgICAgICAgICA8QWdncmVnYXRlQ2FsY3VsYXRlZEl0ZW0gbmFtZT0iYmkxODY0IiBsYWJlbD0iV0EgSW50ZXJlc3QgUmF0ZSBvbiBGaXhlZCByYXRlIExvYW5zIChpbiAlKToiIGZvcm1hdD0iUEVSQ0VOVDEyLjIiIGRhdGFUeXBlPSJkb3VibGUiPgogICAgICAgICAgICAgICAgICAgIDxFeHByZXNzaW9uPmRpdihhZ2dyZWdhdGUoc3VtLGdyb3VwLGNvbmQobm90KGVxKCR7YmkxODQ2LGJpbm5lZH0sJ0Zsb2F0aW5nIHJhdGUnKSksZGl2KHRpbWVzKG5lZygke2JpOTE3LHJhd30pLCR7Ymk4NjAscmF3fSksMTAwKSwwKSksYWdncmVnYXRlKHN1bSxncm91cCxjb25kKG5vdChlcSgke2JpMTg0NixiaW5uZWR9LCdGbG9hdGluZyByYXRlJykpLG5lZygke2JpOTE3LHJhd30pLDApKSk8L0V4cHJlc3Npb24+CiAgICAgICAgICAgICAgICA8L0FnZ3JlZ2F0ZUNhbGN1bGF0ZWRJdGVtPgogICAgICAgICAgICAgICAgPEdyb3VwZWRJdGVtIG5hbWU9ImJpMTg2NyIgbGFiZWw9IlVuaW5kZXhlZCBMVFYgcmFuZ2UiIHNvcnRPbj0iY3VzdG9tIiBjdXN0b21Tb3J0PSJjczE4NjYiIGdyb3VwaW5nPSJncjE4NjUiIGRhdGFUeXBlPSJzdHJpbmciPgogICAgICAgICAgICAgICAgICAgIDxHcm91cGluZ1BhcmFtZXRlcnM+CiAgICAgICAgICAgICAgICAgICAgICAgIDxHcm91cGluZ1BhcmFtZXRlciBwYXJhbWV0ZXI9ImJpOTMyIiB2YXJpYWJsZT0idmFyOTgwIi8+CiAgICAgICAgICAgICAgICAgICAgPC9Hcm91cGluZ1BhcmFtZXRlcnM+CiAgICAgICAgICAgICAgICA8L0dyb3VwZWRJdGVtPgogICAgICAgICAgICAgICAgPENhbGN1bGF0ZWRJdGVtIG5hbWU9ImJpMTg2OSIgbGFiZWw9IlByb3BlcnR5IFR5cGUgLSBSZXNpZGVudGlhbCAmYW1wOyBQcm9tb3RlZCBIb3VzaW5nIiB1c2FnZT0iY2F0ZWdvcmljYWwiIGZvcm1hdD0iJC4iIGFnZ3JlZ2F0aW9uPSJzdW0iIHNvcnRPbj0iY3VzdG9tIiBjdXN0b21Tb3J0PSJjczE4NjgiIGRhdGFUeXBlPSJzdHJpbmciPgogICAgICAgICAgICAgICAgICAgIDxFeHByZXNzaW9uPmNvbmQob3IoaW4oJHtiaTkyMSxiaW5uZWR9LCdHQicsJ0dHJywnR0wnLCdJQicsJ0lFJywnSUknLCdJUycsJ0lUJyksYW5kKGluKCR7Ymk5MjEsYmlubmVkfSwnR0VNJywnUEUnLCdQSCcsJ1dCJyksZXEoJHtiaTg5MyxiaW5uZWR9LCdZJykpKSwnUEFSVElBTCBDT01NRVJDSUFMIFVTRScsY29uZChhbmQoaW4oJHtiaTkyMSxiaW5uZWR9LCdQRScsJ1dCJyksZXEoJHtiaTg5MyxiaW5uZWR9LCdOJykpLCdGbGF0IGluIGJsb2NrIHdpdGggNCBvciBtb3JlIHVuaXRzJyxjb25kKGFuZChlcSgke2JpOTIxLGJpbm5lZH0sJ1BIJyksZXEoJHtiaTg5MyxiaW5uZWR9LCdOJykpLCdIb3VzZScsY29uZChvcihpbigke2JpOTIxLGJpbm5lZH0sJ0dVJywnSVUnLCdMRicsJ0xVJywnUFUnLCdTTycsJ1dVJyksYW5kKGVxKCR7Ymk5MjEsYmlubmVkfSwnR0VNJyksZXEoJHtiaTg5MyxiaW5uZWR9LCdOJykpKSwnT3RoZXIvTm8gZGF0YScsJyAnKSkpKTwvRXhwcmVzc2lvbj4KICAgICAgICAgICAgICAgIDwvQ2FsY3VsYXRlZEl0ZW0+CiAgICAgICAgICAgICAgICA8QWdncmVnYXRlQ2FsY3VsYXRlZEl0ZW0gbmFtZT0iYmkxODcwIiBsYWJlbD0iJSBvZiBUT1RBTCBCYWxhbmNlIiBmb3JtYXQ9IlBFUkNFTlQxMi4yIiBkYXRhVHlwZT0iZG91YmxlIj4KICAgICAgICAgICAgICAgICAgICA8RXhwcmVzc2lvbj5kaXYoJHtiaTE4NTIscmF3fSxuZWcoYWdncmVnYXRlKHN1bSxhbGwsJHtiaTkxNyxyYXd9KSkpPC9FeHByZXNzaW9uPgogICAgICAgICAgICAgICAgPC9BZ2dyZWdhdGVDYWxjdWxhdGVkSXRlbT4KICAgICAgICAgICAgICAgIDxBZ2dyZWdhdGVDYWxjdWxhdGVkSXRlbSBuYW1lPSJiaTE4NzEiIGxhYmVsPSJUT1RBTCBMb2FuIEJhbGFuY2UgKFJlc2lkZW50aWFsKSIgZm9ybWF0PSJDT01NQTEyLjIiIGRhdGFUeXBlPSJkb3VibGUiPgogICAgICAgICAgICAgICAgICAgIDxFeHByZXNzaW9uPm5lZyhhZ2dyZWdhdGUoc3VtLGFsbCwke2JpOTE3LHJhd30pKTwvRXhwcmVzc2lvbj4KICAgICAgICAgICAgICAgIDwvQWdncmVnYXRlQ2FsY3VsYXRlZEl0ZW0+CiAgICAgICAgICAgICAgICA8Q2FsY3VsYXRlZEl0ZW0gbmFtZT0iYmkxODcyIiBsYWJlbD0iRGVidG9yIENvdW50cnkiIHVzYWdlPSJjYXRlZ29yaWNhbCIgZm9ybWF0PSIkLiIgYWdncmVnYXRpb249InN1bSIgZGF0YVR5cGU9InN0cmluZyI+CiAgICAgICAgICAgICAgICAgICAgPEV4cHJlc3Npb24+Y29uZChlcSgke2JpODYyLGJpbm5lZH0sJ0FFJyksJ1VBRScsY29uZChlcSgke2JpODYyLGJpbm5lZH0sJ0FSJyksJ0FyZ2VudGluYScsY29uZChlcSgke2JpODYyLGJpbm5lZH0sJ0FUJyksJ0F1c3RyaWEnLGNvbmQoZXEoJHtiaTg2MixiaW5uZWR9LCdBVScpLCdBdXN0cmFsaWEnLGNvbmQoZXEoJHtiaTg2MixiaW5uZWR9LCdCRScpLCdCZWxnaXVtJyxjb25kKGVxKCR7Ymk4NjIsYmlubmVkfSwnQkcnKSwnQnVsZ2FyaWEnLGNvbmQoZXEoJHtiaTg2MixiaW5uZWR9LCdCUicpLCdCcmF6aWwnLGNvbmQoZXEoJHtiaTg2MixiaW5uZWR9LCdDQScpLCdDYW5hZGEnLGNvbmQoZXEoJHtiaTg2MixiaW5uZWR9LCdDSCcpLCdTd2l0emVybGFuZCcsY29uZChlcSgke2JpODYyLGJpbm5lZH0sJ0NOJyksJ0NoaW5hJyxjb25kKGVxKCR7Ymk4NjIsYmlubmVkfSwnQ1knKSwnQ3lwcnVzJyxjb25kKGVxKCR7Ymk4NjIsYmlubmVkfSwnQ1onKSwnQ3plY2ggUmVwdWJsaWMnLGNvbmQoZXEoJHtiaTg2MixiaW5uZWR9LCdERScpLCdHZXJtYW55Jyxjb25kKGVxKCR7Ymk4NjIsYmlubmVkfSwnREsnKSwnRGVubWFyaycsY29uZChlcSgke2JpODYyLGJpbm5lZH0sJ0VFJyksJ0VzdG9uaWEnLGNvbmQoZXEoJHtiaTg2MixiaW5uZWR9LCdFUycpLCdTcGFpbicsY29uZChlcSgke2JpODYyLGJpbm5lZH0sJ0ZJJyksJ0ZpbmxhbmQnLGNvbmQoZXEoJHtiaTg2MixiaW5uZWR9LCdGUicpLCdGcmFuY2UnLGNvbmQoZXEoJHtiaTg2MixiaW5uZWR9LCdHQicpLCdVSycsY29uZChlcSgke2JpODYyLGJpbm5lZH0sJ0dSJyksJ0dyZWVjZScsY29uZChlcSgke2JpODYyLGJpbm5lZH0sJ0hSJyksJ0Nyb2F0aWEnLGNvbmQoZXEoJHtiaTg2MixiaW5uZWR9LCdIVScpLCdIdW5nYXJ5Jyxjb25kKGVxKCR7Ymk4NjIsYmlubmVkfSwnSUQnKSwnSW5kb25lc2lhJyxjb25kKGVxKCR7Ymk4NjIsYmlubmVkfSwnSUUnKSwnSXJlbGFuZCcsY29uZChlcSgke2JpODYyLGJpbm5lZH0sJ0lOJyksJ0luZGlhJyxjb25kKGVxKCR7Ymk4NjIsYmlubmVkfSwnSVMnKSwnSWNlbGFuZCcsY29uZChlcSgke2JpODYyLGJpbm5lZH0sJ0lUJyksJ0l0YWx5Jyxjb25kKGVxKCR7Ymk4NjIsYmlubmVkfSwnSlAnKSwnSmFwYW4nLGNvbmQoZXEoJHtiaTg2MixiaW5uZWR9LCdLUicpLCdTb3V0aCBLb3JlYScsY29uZChlcSgke2JpODYyLGJpbm5lZH0sJ0xJJyksJ0xpZWNodGVuc3RlaW4nLGNvbmQoZXEoJHtiaTg2MixiaW5uZWR9LCdMVCcpLCdMaXRodWFuaWEnLGNvbmQoZXEoJHtiaTg2MixiaW5uZWR9LCdMVScpLCdMdXhlbWJvdXJnJyxjb25kKGVxKCR7Ymk4NjIsYmlubmVkfSwnTFYnKSwnTGF0dmlhJyxjb25kKGVxKCR7Ymk4NjIsYmlubmVkfSwnTVQnKSwnTWFsdGEnLGNvbmQoZXEoJHtiaTg2MixiaW5uZWR9LCdNWCcpLCdNZXhpY28nLGNvbmQoZXEoJHtiaTg2MixiaW5uZWR9LCdORycpLCdOaWdlcmlhJyxjb25kKGVxKCR7Ymk4NjIsYmlubmVkfSwnTkwnKSwnTmV0aGVybGFuZHMnLGNvbmQoZXEoJHtiaTg2MixiaW5uZWR9LCdOTycpLCdOb3J3YXknLGNvbmQoZXEoJHtiaTg2MixiaW5uZWR9LCdOWicpLCdOZXcgWmVhbGFuZCcsY29uZChlcSgke2JpODYyLGJpbm5lZH0sJ1BIJyksJ1BoaWxpcHBpbmVzJyxjb25kKGVxKCR7Ymk4NjIsYmlubmVkfSwnUEwnKSwnUG9sYW5kJyxjb25kKGVxKCR7Ymk4NjIsYmlubmVkfSwnUFQnKSwnUG9ydHVnYWwnLGNvbmQoZXEoJHtiaTg2MixiaW5uZWR9LCdSTycpLCdSb21hbmlhJyxjb25kKGVxKCR7Ymk4NjIsYmlubmVkfSwnUlUnKSwnUnVzc2lhJyxjb25kKGVxKCR7Ymk4NjIsYmlubmVkfSwnU0EnKSwnU2F1ZGkgQXJhYmlhJyxjb25kKGVxKCR7Ymk4NjIsYmlubmVkfSwnU0UnKSwnU3dlZGVuJyxjb25kKGVxKCR7Ymk4NjIsYmlubmVkfSwnU0cnKSwnU2luZ2Fwb3JlJyxjb25kKGVxKCR7Ymk4NjIsYmlubmVkfSwnU0knKSwnU2xvdmVuaWEnLGNvbmQoZXEoJHtiaTg2MixiaW5uZWR9LCdTSycpLCdTbG92YWtpYScsY29uZChlcSgke2JpODYyLGJpbm5lZH0sJ1RIJyksJ1RoYWlsYW5kJyxjb25kKGVxKCR7Ymk4NjIsYmlubmVkfSwnVFInKSwnVHVya2V5Jyxjb25kKGVxKCR7Ymk4NjIsYmlubmVkfSwnVFcnKSwnVGFpd2FuJyxjb25kKGVxKCR7Ymk4NjIsYmlubmVkfSwnVVMnKSwnVVNBJyxjb25kKGVxKCR7Ymk4NjIsYmlubmVkfSwnWkEnKSwnU291dGggQWZyaWNhJywnT3RoZXInKSkpKSkpKSkpKSkpKSkpKSkpKSkpKSkpKSkpKSkpKSkpKSkpKSkpKSkpKSkpKSkpKSkpKSkpPC9FeHByZXNzaW9uPgogICAgICAgICAgICAgICAgPC9DYWxjdWxhdGVkSXRlbT4KICAgICAgICAgICAgICAgIDxDYWxjdWxhdGVkSXRlbSBuYW1lPSJiaTE4NzMiIGxhYmVsPSJHdWFyYW50b3IgQ291bnRyeSAoTW9vZHlzKSIgdXNhZ2U9ImNhdGVnb3JpY2FsIiBmb3JtYXQ9IiQuIiBhZ2dyZWdhdGlvbj0ic3VtIiBkYXRhVHlwZT0ic3RyaW5nIj4KICAgICAgICAgICAgICAgICAgICA8RXhwcmVzc2lvbj5jb25kKGVxKCR7Ymk4NzksYmlubmVkfSwnQUUnKSwnVUFFJyxjb25kKGVxKCR7Ymk4NzksYmlubmVkfSwnQVInKSwnQXJnZW50aW5hJyxjb25kKGVxKCR7Ymk4NzksYmlubmVkfSwnQVQnKSwnQXVzdHJpYScsY29uZChlcSgke2JpODc5LGJpbm5lZH0sJ0FVJyksJ0F1c3RyYWxpYScsY29uZChlcSgke2JpODc5LGJpbm5lZH0sJ0JFJyksJ0JlbGdpdW0nLGNvbmQoZXEoJHtiaTg3OSxiaW5uZWR9LCdCRycpLCdCdWxnYXJpYScsY29uZChlcSgke2JpODc5LGJpbm5lZH0sJ0JSJyksJ0JyYXppbCcsY29uZChlcSgke2JpODc5LGJpbm5lZH0sJ0NBJyksJ0NhbmFkYScsY29uZChlcSgke2JpODc5LGJpbm5lZH0sJ0NIJyksJ1N3aXR6ZXJsYW5kJyxjb25kKGVxKCR7Ymk4NzksYmlubmVkfSwnQ04nKSwnQ2hpbmEnLGNvbmQoZXEoJHtiaTg3OSxiaW5uZWR9LCdDWScpLCdDeXBydXMnLGNvbmQoZXEoJHtiaTg3OSxiaW5uZWR9LCdDWicpLCdDemVjaCBSZXB1YmxpYycsY29uZChlcSgke2JpODc5LGJpbm5lZH0sJ0RFJyksJ0dlcm1hbnknLGNvbmQoZXEoJHtiaTg3OSxiaW5uZWR9LCdESycpLCdEZW5tYXJrJyxjb25kKGVxKCR7Ymk4NzksYmlubmVkfSwnRUUnKSwnRXN0b25pYScsY29uZChlcSgke2JpODc5LGJpbm5lZH0sJ0VTJyksJ1NwYWluJyxjb25kKGVxKCR7Ymk4NzksYmlubmVkfSwnRkknKSwnRmlubGFuZCcsY29uZChlcSgke2JpODc5LGJpbm5lZH0sJ0ZSJyksJ0ZyYW5jZScsY29uZChlcSgke2JpODc5LGJpbm5lZH0sJ0dCJyksJ1VLJyxjb25kKGVxKCR7Ymk4NzksYmlubmVkfSwnR1InKSwnR3JlZWNlJyxjb25kKGVxKCR7Ymk4NzksYmlubmVkfSwnSFInKSwnQ3JvYXRpYScsY29uZChlcSgke2JpODc5LGJpbm5lZH0sJ0hVJyksJ0h1bmdhcnknLGNvbmQoZXEoJHtiaTg3OSxiaW5uZWR9LCdJRCcpLCdJbmRvbmVzaWEnLGNvbmQoZXEoJHtiaTg3OSxiaW5uZWR9LCdJRScpLCdJcmVsYW5kJyxjb25kKGVxKCR7Ymk4NzksYmlubmVkfSwnSU4nKSwnSW5kaWEnLGNvbmQoZXEoJHtiaTg3OSxiaW5uZWR9LCdJUycpLCdJY2VsYW5kJyxjb25kKGVxKCR7Ymk4NzksYmlubmVkfSwnSVQnKSwnSXRhbHknLGNvbmQoZXEoJHtiaTg3OSxiaW5uZWR9LCdKUCcpLCdKYXBhbicsY29uZChlcSgke2JpODc5LGJpbm5lZH0sJ0tSJyksJ1NvdXRoIEtvcmVhJyxjb25kKGVxKCR7Ymk4NzksYmlubmVkfSwnTEknKSwnTGllY2h0ZW5zdGVpbicsY29uZChlcSgke2JpODc5LGJpbm5lZH0sJ0xUJyksJ0xpdGh1YW5pYScsY29uZChlcSgke2JpODc5LGJpbm5lZH0sJ0xVJyksJ0x1eGVtYm91cmcnLGNvbmQoZXEoJHtiaTg3OSxiaW5uZWR9LCdMVicpLCdMYXR2aWEnLGNvbmQoZXEoJHtiaTg3OSxiaW5uZWR9LCdNVCcpLCdNYWx0YScsY29uZChlcSgke2JpODc5LGJpbm5lZH0sJ01YJyksJ01leGljbycsY29uZChlcSgke2JpODc5LGJpbm5lZH0sJ05HJyksJ05pZ2VyaWEnLGNvbmQoZXEoJHtiaTg3OSxiaW5uZWR9LCdOTCcpLCdOZXRoZXJsYW5kcycsY29uZChlcSgke2JpODc5LGJpbm5lZH0sJ05PJyksJ05vcndheScsY29uZChlcSgke2JpODc5LGJpbm5lZH0sJ05aJyksJ05ldyBaZWFsYW5kJyxjb25kKGVxKCR7Ymk4NzksYmlubmVkfSwnUEgnKSwnUGhpbGlwcGluZXMnLGNvbmQoZXEoJHtiaTg3OSxiaW5uZWR9LCdQTCcpLCdQb2xhbmQnLGNvbmQoZXEoJHtiaTg3OSxiaW5uZWR9LCdQVCcpLCdQb3J0dWdhbCcsY29uZChlcSgke2JpODc5LGJpbm5lZH0sJ1JPJyksJ1JvbWFuaWEnLGNvbmQoZXEoJHtiaTg3OSxiaW5uZWR9LCdSVScpLCdSdXNzaWEnLGNvbmQoZXEoJHtiaTg3OSxiaW5uZWR9LCdTQScpLCdTYXVkaSBBcmFiaWEnLGNvbmQoZXEoJHtiaTg3OSxiaW5uZWR9LCdTRScpLCdTd2VkZW4nLGNvbmQoZXEoJHtiaTg3OSxiaW5uZWR9LCdTRycpLCdTaW5nYXBvcmUnLGNvbmQoZXEoJHtiaTg3OSxiaW5uZWR9LCdTSScpLCdTbG92ZW5pYScsY29uZChlcSgke2JpODc5LGJpbm5lZH0sJ1NLJyksJ1Nsb3Zha2lhJyxjb25kKGVxKCR7Ymk4NzksYmlubmVkfSwnVEgnKSwnVGhhaWxhbmQnLGNvbmQoZXEoJHtiaTg3OSxiaW5uZWR9LCdUUicpLCdUdXJrZXknLGNvbmQoZXEoJHtiaTg3OSxiaW5uZWR9LCdUVycpLCdUYWl3YW4nLGNvbmQoZXEoJHtiaTg3OSxiaW5uZWR9LCdVUycpLCdVU0EnLGNvbmQoZXEoJHtiaTg3OSxiaW5uZWR9LCdaQScpLCdTb3V0aCBBZnJpY2EnLCdPdGhlcicpKSkpKSkpKSkpKSkpKSkpKSkpKSkpKSkpKSkpKSkpKSkpKSkpKSkpKSkpKSkpKSkpKSkpKSk8L0V4cHJlc3Npb24+CiAgICAgICAgICAgICAgICA8L0NhbGN1bGF0ZWRJdGVtPgogICAgICAgICAgICAgICAgPENhbGN1bGF0ZWRJdGVtIG5hbWU9ImJpMTg3NCIgbGFiZWw9IiUgUHJpb3IgUmFua3Mgb2YgUHJvcGVydHkgVmFsdWUiIHVzYWdlPSJxdWFudGl0YXRpdmUiIGZvcm1hdD0iQ09NTUExMi4yIiBhZ2dyZWdhdGlvbj0ic3VtIiBkYXRhVHlwZT0iZG91YmxlIj4KICAgICAgICAgICAgICAgICAgICA8RXhwcmVzc2lvbj5kaXYobWludXMoJHtiaTkzNCxyYXd9LCR7Ymk5MzMscmF3fSksJHtiaTkzNixyYXd9KTwvRXhwcmVzc2lvbj4KICAgICAgICAgICAgICAgIDwvQ2FsY3VsYXRlZEl0ZW0+CiAgICAgICAgICAgICAgICA8Q2FsY3VsYXRlZEl0ZW0gbmFtZT0iYmkxODc1IiBsYWJlbD0iUHJpb3IgUmFua3MgUmFuZ2UiIHVzYWdlPSJjYXRlZ29yaWNhbCIgZm9ybWF0PSIkLiIgYWdncmVnYXRpb249InN1bSIgZGF0YVR5cGU9InN0cmluZyI+CiAgICAgICAgICAgICAgICAgICAgPEV4cHJlc3Npb24+Y29uZChsZSgke2JpMTg3NCxyYXd9LDApLCdObyBQUklPUiBSQU5LUycsY29uZChsdCgke2JpMTg3NCxyYXd9LDAuMjUpLCdQUklPUiBSQU5LUyAmbHQ7MjUlIG9mIHByb3BlcnR5IHZhbHVlJyxjb25kKGx0KCR7YmkxODc0LHJhd30sMC41KSwnUFJJT1IgUkFOS1Mg4omlMjUlLSZsdDs1MCUgb2YgcHJvcGVydHkgdmFsdWUnLGNvbmQobHQoJHtiaTE4NzQscmF3fSwwLjc1KSwnUFJJT1IgUkFOS1Mg4omlNTAlLSZsdDs3NSUgb2YgcHJvcGVydHkgdmFsdWUnLCdQUklPUiBSQU5LUyDiiaU3NSUgb2YgcHJvcGVydHkgdmFsdWUnKSkpKTwvRXhwcmVzc2lvbj4KICAgICAgICAgICAgICAgIDwvQ2FsY3VsYXRlZEl0ZW0+CiAgICAgICAgICAgICAgICA8R3JvdXBlZEl0ZW0gbmFtZT0iYmkxODc3IiBsYWJlbD0iUHJpb3IgUmFua3MiIGdyb3VwaW5nPSJncjE4NzYiIGRhdGFUeXBlPSJzdHJpbmciPgogICAgICAgICAgICAgICAgICAgIDxHcm91cGluZ1BhcmFtZXRlcnM+CiAgICAgICAgICAgICAgICAgICAgICAgIDxHcm91cGluZ1BhcmFtZXRlciBwYXJhbWV0ZXI9ImJpMTg3NSIgdmFyaWFibGU9InZhcjMxNTkiLz4KICAgICAgICAgICAgICAgICAgICA8L0dyb3VwaW5nUGFyYW1ldGVycz4KICAgICAgICAgICAgICAgIDwvR3JvdXBlZEl0ZW0+CiAgICAgICAgICAgICAgICA8R3JvdXBlZEl0ZW0gbmFtZT0iYmkxODgwIiBsYWJlbD0iUHJpbmNpcGFsIFBheW1lbnQgRnJlcXVlbmN5IChNb29keXMpIiBzb3J0T249ImN1c3RvbSIgY3VzdG9tU29ydD0iY3MxODc5IiBncm91cGluZz0iZ3IxODc4IiBkYXRhVHlwZT0ic3RyaW5nIj4KICAgICAgICAgICAgICAgICAgICA8R3JvdXBpbmdQYXJhbWV0ZXJzPgogICAgICAgICAgICAgICAgICAgICAgICA8R3JvdXBpbmdQYXJhbWV0ZXIgcGFyYW1ldGVyPSJiaTkxOSIgdmFyaWFibGU9InZhcjMyMTMiLz4KICAgICAgICAgICAgICAgICAgICA8L0dyb3VwaW5nUGFyYW1ldGVycz4KICAgICAgICAgICAgICAgIDwvR3JvdXBlZEl0ZW0+CiAgICAgICAgICAgICAgICA8R3JvdXBlZEl0ZW0gbmFtZT0iYmkxODgzIiBsYWJlbD0iUHJvcGVydHkgVHlwZSAtIENvbW1lcmNpYWwgU3RyYXRpZmllZCIgc29ydE9uPSJjdXN0b20iIGN1c3RvbVNvcnQ9ImNzMTg4MiIgZ3JvdXBpbmc9ImdyMTg4MS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dyb3VwZWRJdGVtIG5hbWU9ImJpMTg4NSIgbGFiZWw9IlByb3BlcnR5IFR5cGUgLSBDb21tZXJjaWFsIExieUwiIGdyb3VwaW5nPSJncjE4ODQ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DYWxjdWxhdGVkSXRlbSBuYW1lPSJiaTE4ODciIGxhYmVsPSJMb2FucyBpbiBBcnJlYXJzIC0gUmVzaWRlbnRpYWwgJmFtcDsgUHJvbW90ZWQgSG91c2luZyIgdXNhZ2U9ImNhdGVnb3JpY2FsIiBmb3JtYXQ9IiQuIiBhZ2dyZWdhdGlvbj0ic3VtIiBzb3J0T249ImN1c3RvbSIgY3VzdG9tU29ydD0iY3MxODg2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DkiIGxhYmVsPSJMb2FucyBpbiBBcnJlYXJzIC0gQ29tbWVyY2lhbCBMYnlMICZhbXA7IFB1YmxpYyIgdXNhZ2U9ImNhdGVnb3JpY2FsIiBmb3JtYXQ9IiQuIiBhZ2dyZWdhdGlvbj0ic3VtIiBzb3J0T249ImN1c3RvbSIgY3VzdG9tU29ydD0iY3MxODg4IiBkYXRhVHlwZT0ic3RyaW5nIj4KICAgICAgICAgICAgICAgICAgICA8RXhwcmVzc2lvbj5jb25kKG9yKGlzbWlzc2luZygke2JpOTE0LHJhd30pLGd0KCR7Ymk5MTQscmF3fSwke2JpOTE1LHJhd30pLGxlKCR7Ymk4NzQscmF3fSwxNSkpLCdDdXJyZW50bHkgcGVyZm9ybWluZycsY29uZChhbmQobHQoJHtiaTkxNCxyYXd9LCR7Ymk5MTUscmF3fSksbGUoJHtiaTg3NCxyYXd9LDYwKSksJ05vdCBwZXJmb3JtaW5nIGFycmVhcnMgJmx0OyAyIG10cyAoYW5kIG5vdCBCUEkgb3IgRmNlKScsY29uZChhbmQobHQoJHtiaTkxNCxyYXd9LCR7Ymk5MTUscmF3fSksbGUoJHtiaTg3NCxyYXd9LDE4MCkpLCdOb3QgcGVyZm9ybWluZyBhcnJlYXJzIOKJpTIgbXRzIC0gJmx0OyA2IG10cy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5MCIgbGFiZWw9IlBlcmZvcm1pbmcgLyBOb24tcGVyZm9ybWluZyIgdXNhZ2U9ImNhdGVnb3JpY2FsIiBmb3JtYXQ9IiQuIiBhZ2dyZWdhdGlvbj0ic3VtIiBkYXRhVHlwZT0ic3RyaW5nIj4KICAgICAgICAgICAgICAgICAgICA8RXhwcmVzc2lvbj5jb25kKG9yKGlzbWlzc2luZygke2JpOTE0LHJhd30pLGd0KCR7Ymk5MTQscmF3fSwke2JpOTE1LHJhd30pLGxlKCR7Ymk4NzQscmF3fSwxNSkpLCdQZXJmb3JtaW5nJywnTm9uLVBlcmZvcm1pbmcnKTwvRXhwcmVzc2lvbj4KICAgICAgICAgICAgICAgIDwvQ2FsY3VsYXRlZEl0ZW0+CiAgICAgICAgICAgICAgICA8Q2FsY3VsYXRlZEl0ZW0gbmFtZT0iYmkxODkxIiBsYWJlbD0iVmFsdWF0aW9uIFR5cGUiIHVzYWdlPSJjYXRlZ29yaWNhbCIgZm9ybWF0PSIkLiIgYWdncmVnYXRpb249InN1bSIgZGF0YVR5cGU9InN0cmluZyI+CiAgICAgICAgICAgICAgICAgICAgPEV4cHJlc3Npb24+J0xlbmRpbmcgVmFsdWUnPC9FeHByZXNzaW9uPgogICAgICAgICAgICAgICAgPC9DYWxjdWxhdGVkSXRlbT4KICAgICAgICAgICAgICAgIDxDYWxjdWxhdGVkSXRlbSBuYW1lPSJiaTE4OTIiIGxhYmVsPSJVbmluZGV4ZWQgUHJpb3IgUmFua3Mgdy9vIE93biBpbiBFVVIiIHVzYWdlPSJxdWFudGl0YXRpdmUiIGZvcm1hdD0iQ09NTUExMi4yIiBhZ2dyZWdhdGlvbj0ic3VtIiBkYXRhVHlwZT0iZG91YmxlIj4KICAgICAgICAgICAgICAgICAgICA8RXhwcmVzc2lvbj5jb25kKGxlKCR7Ymk5MzQscmF3fSwke2JpOTMzLHJhd30pLDAsbWludXMoJHtiaTkzNCxyYXd9LCR7Ymk5MzMscmF3fSkpPC9FeHByZXNzaW9uPgogICAgICAgICAgICAgICAgPC9DYWxjdWxhdGVkSXRlbT4KICAgICAgICAgICAgICAgIDxEYXRhSXRlbSBuYW1lPSJiaTE4OTMiIGxhYmVsPSJDdXJyZW5jeSBFeGNoYW5nZSBSYXRlICgxKSIgeHJlZj0iQ1VSUl9FWENIX1JBVEUiIGFnZ3JlZ2F0aW9uPSJtaW4iLz4KICAgICAgICAgICAgICAgIDxBZ2dyZWdhdGVDYWxjdWxhdGVkSXRlbSBuYW1lPSJiaTE4OTQiIGxhYmVsPSJSYW5rIiBmb3JtYXQ9IkNPTU1BMTIuIiBkYXRhVHlwZT0iZG91YmxlIj4KICAgICAgICAgICAgICAgICAgICA8RXhwcmVzc2lvbj5hZ2dyZWdhdGVDZWxscyhzdW0sMSxkZWZhdWx0LGNlbGxJbmRleChzdGFydCwwKSxjZWxsSW5kZXgoY3VycmVudCwwKSk8L0V4cHJlc3Npb24+CiAgICAgICAgICAgICAgICA8L0FnZ3JlZ2F0ZUNhbGN1bGF0ZWRJdGVtPgogICAgICAgICAgICAgICAgPENhbGN1bGF0ZWRJdGVtIG5hbWU9ImJpMTg5NSIgbGFiZWw9IlR5cGUgb2YgRXhwb3N1cmUiIHVzYWdlPSJjYXRlZ29yaWNhbCIgZm9ybWF0PSIkLiIgYWdncmVnYXRpb249InN1bSIgc29ydE9uPSJjdXN0b20iIGN1c3RvbVNvcnQ9ImNzNTQwNCIgZGF0YVR5cGU9InN0cmluZyI+CiAgICAgICAgICAgICAgICAgICAgPEV4cHJlc3Npb24+Y29uZChvcihpbigke2JpODY1LGJpbm5lZH0sJ084NC4xMTAtMDEnLCdPODQuMTEwLTAyJywnTzg0LjExMC0wMycsJ084NC4xMTAtMDQnLCdPODQuMTEwLTMyJywnTzg0LjEyMC0wMScsJ084NC4xMjAtMDInLCdPODQuMTMwLTAwJywnTzg0LjIxMC0wMCcsJ084NC4yMjAtMDAnLCdPODQuMjMwLTAwJywnTzg0LjI0MC0wMCcsJ084NC4yNTAtMDEnLCdPODQuMzAwLTAwJyksYW5kKGluKCR7Ymk4NjUsYmlubmVkfSwnTzg0LjExMC05MScsJ084NC4xMTAtOTInLCdPODQuMTEwLTkzJyksZXEoJHtiaTg3MixiaW5uZWR9LCdCdW5kJykpLGluKCR7Ymk4NzEsYmlubmVkfSwnT0VCQlRFQ0hOJykpLCdvL3cgQ2xhaW0gYWdhaW5zdCBzb3ZlcmVpZ25zJyxjb25kKG9yKGluKCR7Ymk4NjUsYmlubmVkfSwnTzg0LjExMC0xMScsJ084NC4xMTAtMTInLCdPODQuMTEwLTEzJywnTzg0LjExMC0zMScsJ084NC4xMjAtMTEnLCdPODQuMTIwLTEyJywnTzg0LjEyMC0xMycsJ084NC4yNTAtMDInKSxhbmQoaW4oJHtiaTg2NSxiaW5uZWR9LCdPODQuMTEwLTkxJywnTzg0LjExMC05MicsJ084NC4xMTAtOTMnKSxlcSgke2JpODcyLGJpbm5lZH0sJ0xhbmQnKSksaW4oJHtiaTg3MSxiaW5uZWR9LCdDQVJJVEFTV0lFTicpKSwnby93IENsYWltIGFnYWluc3QgcmVnaW9uYWwvZmVkZXJhbCBhdXRob3JpdGllcycsY29uZChpbigke2JpODY1LGJpbm5lZH0sJ084NC4xMTAtMjEnLCdPODQuMTEwLTMzJywnTzg0LjExMC0yMicsJ084NC4xMTAtMjMnLCdPODQuMjUwLTAzJywnRTM2LjAwMC0wMCcsJ0UzNy4wMDAtMDAnLCdFMzguMTEwLTAwJywnTzg0LjEyMC0yMScsJ084NC4xMjAtMjInKSwnby93IENsYWltIGFnYWluc3QgbG9jYWwvbXVuaWNpcGFsIGF1dGhvcml0aWVzICcsY29uZChlcSgke2JpODg2LGJpbm5lZH0sJ0VJRkxMVUxVQk8wMScpLCdvL3cgQ2xhaW0gYWdhaW5zdCBzdXByYW5hdGlvbmFsJyxjb25kKG9yKGluKCR7Ymk4ODIsYmlubmVkfSwnTzg0LjExMC0wMScsJ084NC4xMTAtMDInLCdPODQuMTEwLTAzJywnTzg0LjExMC0wNCcsJ084NC4xMTAtMzInLCdPODQuMTIwLTAxJywnTzg0LjEyMC0wMicsJ084NC4xMzAtMDAnLCdPODQuMjEwLTAwJywnTzg0LjIyMC0wMCcsJ084NC4yMzAtMDAnLCdPODQuMjQwLTAwJywnTzg0LjI1MC0wMScsJ084NC4zMDAtMDAnKSxhbmQoaW4oJHtiaTg4MixiaW5uZWR9LCdPODQuMTEwLTkxJywnTzg0LjExMC05MicsJ084NC4xMTAtOTMnKSxlcSgke2JpODg4LGJpbm5lZH0sJ0J1bmQnKSksaW4oJHtiaTg3MSxiaW5uZWR9LCdUT0xOQScsJ1NQVk1JU1RFTCcsJ01FUkNVUklVUzQnKSksJ28vdyBDbGFpbSBndWFyYW50ZWVkIGJ5IHNvdmVyZWlnbnMnLGNvbmQob3IoaW4oJHtiaTg4MixiaW5uZWR9LCdPODQuMTEwLTExJywnTzg0LjExMC0xMicsJ084NC4xMTAtMTMnLCdPODQuMTEwLTMxJywnTzg0LjEyMC0xMScsJ084NC4xMjAtMTInLCdPODQuMTIwLTEzJywnTzg0LjI1MC0wMicpLG9yKGluKCR7Ymk4ODIsYmlubmVkfSwnTzg0LjExMC05MScsJ084NC4xMTAtOTInLCdPODQuMTEwLTkzJyksZXEoJHtiaTg4OCxiaW5uZWR9LCdMYW5kJykpLGluKCR7Ymk4NzEsYmlubmVkfSwnSFlQTy1WSVRBTElUJykpLCdvL3cgQ2xhaW0gZ3VhcmFudGVlZCBieSByZWdpb25hbC9mZWRlcmFsIGF1dGhvcml0aWVzJyxjb25kKG9yKGluKCR7Ymk4ODIsYmlubmVkfSwnTzg0LjExMC0yMScsJ084NC4xMTAtMzMnLCdPODQuMjUwLTAzJyksaW4oJHtiaTg3MSxiaW5uZWR9LCdET1JOQklSTlNFSUwnLCdFQlMnLCdXT0hOQkFVR0UxJykpLCdvL3cgQ2xhaW0gZ3VhcmFudGVlZCBieSBsb2NhbC9tdW5pY2lwYWwgYXV0aG9yaXRpZXMg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Db21tZXJjaWFsIC0gTXVsdGktZmFtaWx5IGFzc2V0cyAobW9yZSB0aGFuIDMgdW5pdHMgcGVyIGJ1aWxkaW5nKScsY29uZChhbmQoaW4oJHtiaTkyMSxiaW5uZWR9LCdMRicsJ0xVJyksZXEoJHtiaTE4MzEsYmlubmVkfSwnQ29tbWVyY2lhbCcpKSwnby93IENvbW1lcmNpYWwgLSBBZ3JpY3VsdHVyZScsY29uZChhbmQoaW4oJHtiaTkyMSxiaW5uZWR9LCdJVScsJ1dVJywnR1UnLCdQVScpLGVxKCR7YmkxMDU5LGJpbm5lZH0sJ0NvbW1lcmNpYWwnKSksJ28vdyBDb21tZXJjaWFsIC0gTGFuZCcsY29uZChhbmQoaW4oJHtiaTkyMSxiaW5uZWR9LCdHTCcsJ0lFJyksZXEoJHtiaTE4MzEsYmlubmVkfSwnQ29tbWVyY2lhbCcpKSwnby93IENvbW1lcmNpYWwgLSBSZXRhaWwnLGNvbmQoYW5kKGluKCR7Ymk5MjEsYmlubmVkfSwnSVQnKSxlcSgke2JpMTgzMSxiaW5uZWR9LCdDb21tZXJjaWFsJykpLCdvL3cgQ29tbWVyY2lhbCAtIEhvdGVscycsY29uZChhbmQoaW4oJHtiaTkyMSxiaW5uZWR9LCdJQicpLGVxKCR7YmkxODMxLGJpbm5lZH0sJ0NvbW1lcmNpYWwnKSksJ28vdyBDb21tZXJjaWFsIC0gT2ZmaWNlcycsY29uZChhbmQoaW4oJHtiaTkyMSxiaW5uZWR9LCdJSScpLGVxKCR7YmkxODMxLGJpbm5lZH0sJ0NvbW1lcmNpYWwnKSksJ28vdyBDb21tZXJjaWFsIC0gSW5kdXN0cmlhbCcsY29uZChhbmQoaW4oJHtiaTkyMSxiaW5uZWR9LCdHRU0nLCdHRycsJ0lTJyksZXEoJHtiaTE4MzEsYmlubmVkfSwnQ29tbWVyY2lhbCcpKSwnby93IENvbW1lcmNpYWwgLSBNaXhlZCBVc2UnLGNvbmQoYW5kKGluKCR7Ymk5MjEsYmlubmVkfSwnUycsJ1NPJyksZXEoJHtiaTEwNTksYmlubmVkfSwnQ29tbWVyY2lhbCcpKSwnby93IENvbW1lcmNpYWwgLSBPdGhlcicsY29uZChlcSgke2JpMTgzMSxiaW5uZWR9LCdQcm9tb3RlZCBIb3VzaW5nJyksJ28vdyBSZXNpZGVudGlhbCAtIFN1YnNpZGlzZWQgSG91c2luZycsJ28vdyBSZXNpZGVudGlhbCAoRmxhdC9TaW5nbGUgRmFtaWx5IEhvdXNlL2xlc3MgdGhhbiA0IHVuaXRzIHBlciBidWlsZGluZyknKSkpKSkpKSkpKTwvRXhwcmVzc2lvbj4KICAgICAgICAgICAgICAgIDwvQ2FsY3VsYXRlZEl0ZW0+CiAgICAgICAgICAgICAgICA8Q2FsY3VsYXRlZEl0ZW0gbmFtZT0iYmkyOTI4IiBsYWJlbD0iQVRUIFNlYXNvbmluZyAoaW4gbW9udGhzKSIgdXNhZ2U9ImNhdGVnb3JpY2FsIiBmb3JtYXQ9IiQuIiBhZ2dyZWdhdGlvbj0ic3VtIiBzb3J0T249ImN1c3RvbSIgY3VzdG9tU29ydD0iY3MyOTM1IiBkYXRhVHlwZT0ic3RyaW5nIj4KICAgICAgICAgICAgICAgICAgICA8RXhwcmVzc2lvbj5jb25kKGxlKCR7Ymk4NzUscmF3fSwxMiksJ1VwIHRvIDEybW9udGhzJyxjb25kKGxlKCR7Ymk4NzUscmF3fSwyNCksJyZndDsgMTIgLSDiiaQgMjQgbW9udGhzJyxjb25kKGxlKCR7Ymk4NzUscmF3fSwzNiksJyZndDsgMjQgLSDiiaQgMzYgbW9udGhzJyxjb25kKGxlKCR7Ymk4NzUscmF3fSw2MCksJyZndDsgMzYgLSDiiaQgNjAgbW9udGhzJywnJmd0Oy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U3Vic2lkaXNlZCBIb3VzaW5nJyxjb25kKGFuZChlcSgke2JpOTA2LGJpbm5lZH0sJ1knKSxlcSgke2JpMTA1OSxiaW5uZWR9LCdDb21tZXJjaWFsJykpLCdQcm9wZXJ0eSBkZXZlbG9wZXJzIC8gQnVsZGluZyB1bmRlciBjb25zdHJ1Y3Rpb24nLGNvbmQoYW5kKGVxKCR7Ymk5MDYsYmlubmVkfSwnWScpLGVxKCR7YmkxMDU5LGJpbm5lZH0sJ1Jlc2lkZW50aWFsJykpLCdvL3cgQnVpbGRpbmdzIHVuZGVyIGNvbnN0cnVjdGlvbicsY29uZChhbmQoaW4oJHtiaTkyMSxiaW5uZWR9LCdJVScsJ1dVJywnR1UnLCdQVScpLGVxKCR7YmkxMDU5LGJpbm5lZH0sJ1Jlc2lkZW50aWFsJykpLCdvL3cgQnVpbGRpbmdzIGxhbmQnLGNvbmQoYW5kKGluKCR7Ymk5MjEsYmlubmVkfSwnSVUnLCdXVScsJ0dVJywnUFUnKSxlcSgke2JpMTA1OSxiaW5uZWR9LCdDb21tZXJjaWFsJykpLCdMYW5kJyxjb25kKGFuZChpbigke2JpOTIxLGJpbm5lZH0sJ1MnLCdTTycpLGVxKCR7YmkxMDU5LGJpbm5lZH0sJ0NvbW1lcmNpYWwnKSksJ090aGVyJyxjb25kKGFuZChpbigke2JpOTIxLGJpbm5lZH0sJ0lTJyksZXEoJHtiaTEwNTksYmlubmVkfSwnQ29tbWVyY2lhbCcpKSwnb3RoZXIgUkUgd2l0aCBhIHNvY2lhbCByZWxldmFudCBwdXJwb3Nl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by93IENsYWltIGFnYWluc3Qgc292ZXJlaWducycsJ28vdyBDbGFpbSBndWFyYW50ZWVkIGJ5IHNvdmVyZWlnbnMnKSwnU292ZXJlaWducycsY29uZChpbigke2JpMTg5NSxiaW5uZWR9LCdvL3cgQ2xhaW0gYWdhaW5zdCByZWdpb25hbC9mZWRlcmFsIGF1dGhvcml0aWVzJywnby93IENsYWltIGd1YXJhbnRlZWQgYnkgcmVnaW9uYWwvZmVkZXJhbCBhdXRob3JpdGllcycpLCdSZWdpb25hbC9mZWRlcmFsIGF1dGhvcml0aWVzJyxjb25kKGluKCR7YmkxODk1LGJpbm5lZH0sJ28vdyBDbGFpbSBhZ2FpbnN0IGxvY2FsL211bmljaXBhbCBhdXRob3JpdGllcyAnLCdvL3cgQ2xhaW0gZ3VhcmFudGVlZCBieSBsb2NhbC9tdW5pY2lwYWwgYXV0aG9yaXRpZXMgJyksJ0xvY2FsL211bmljaXBhbCBhdXRob3JpdGllcycsJ090aGVycycpKSk8L0V4cHJlc3Npb24+CiAgICAgICAgICAgICAgICA8L0NhbGN1bGF0ZWRJdGVtPgogICAgICAgICAgICAgICAgPENhbGN1bGF0ZWRJdGVtIG5hbWU9ImJpNDAwMyIgbGFiZWw9IkFUVCBNYWluIFByb3BlcnR5IFpvbmUiIHVzYWdlPSJjYXRlZ29yaWNhbCIgZm9ybWF0PSIkLiIgYWdncmVnYXRpb249InN1bSIgZGF0YVR5cGU9InN0cmluZyI+CiAgICAgICAgICAgICAgICAgICAgPEV4cHJlc3Npb24+Y29uZChpbigke2JpOTAyLGJpbm5lZH0sJ0FUJywnQkUnLCdCRycsJ0NaJywnREsnLCdERScsJ0VFJywnSUUnLCdFTCcsJ0VTJywnRlInLCdIUicsJ0lUJywnQ1knLCdMVicsJ0xUJywnTFUnLCdIVScsJ01UJywnTkwnLCdQTCcsJ1BUJywnUk8nLCdTSScsJ1NLJywnRkknLCdTRScpLCdFdXJvcGVhbiBVbmlvbicsY29uZChpbigke2JpOTAyLGJpbm5lZH0sJ0lTJywnTEknLCdOTycpLCdFdXJvcGVhbiBFY29ub21pYyBBcmVhIChub3QgbWVtYmVyIG9mIEVVKScsJ090aGVyJykpPC9FeHByZXNzaW9uPgogICAgICAgICAgICAgICAgPC9DYWxjdWxhdGVkSXRlbT4KICAgICAgICAgICAgICAgIDxDYWxjdWxhdGVkSXRlbSBuYW1lPSJiaTUwMDciIGxhYmVsPSJBVFQgUHVibGljIEFzc2V0IENvdW50cnkgTmFtZXMiIHVzYWdlPSJjYXRlZ29yaWNhbCIgZm9ybWF0PSIkLiIgYWdncmVnYXRpb249InN1bSIgZGF0YVR5cGU9InN0cmluZyI+CiAgICAgICAgICAgICAgICAgICAgPEV4cHJlc3Npb24+Y29uZChlcSgke2JpNTA3NCxiaW5uZWR9LCdBRScpLCdVQUUnLGNvbmQoZXEoJHtiaTUwNzQsYmlubmVkfSwnQVInKSwnQXJnZW50aW5hJyxjb25kKGVxKCR7Ymk1MDc0LGJpbm5lZH0sJ0FUJyksJ0F1c3RyaWEnLGNvbmQoZXEoJHtiaTUwNzQsYmlubmVkfSwnQVUnKSwnQXVzdHJhbGlhJyxjb25kKGVxKCR7Ymk1MDc0LGJpbm5lZH0sJ0JFJyksJ0JlbGdpdW0nLGNvbmQoZXEoJHtiaTUwNzQsYmlubmVkfSwnQkcnKSwnQnVsZ2FyaWEnLGNvbmQoZXEoJHtiaTUwNzQsYmlubmVkfSwnQlInKSwnQnJhemlsJyxjb25kKGVxKCR7Ymk1MDc0LGJpbm5lZH0sJ0NBJyksJ0NhbmFkYScsY29uZChlcSgke2JpNTA3NCxiaW5uZWR9LCdDSCcpLCdTd2l0emVybGFuZCcsY29uZChlcSgke2JpNTA3NCxiaW5uZWR9LCdDTicpLCdDaGluYScsY29uZChlcSgke2JpNTA3NCxiaW5uZWR9LCdDWScpLCdDeXBydXMnLGNvbmQoZXEoJHtiaTUwNzQsYmlubmVkfSwnQ1onKSwnQ3plY2ggUmVwdWJsaWMnLGNvbmQoZXEoJHtiaTUwNzQsYmlubmVkfSwnREUnKSwnR2VybWFueScsY29uZChlcSgke2JpNTA3NCxiaW5uZWR9LCdESycpLCdEZW5tYXJrJyxjb25kKGVxKCR7Ymk1MDc0LGJpbm5lZH0sJ0VFJyksJ0VzdG9uaWEnLGNvbmQoZXEoJHtiaTUwNzQsYmlubmVkfSwnRVMnKSwnU3BhaW4nLGNvbmQoZXEoJHtiaTUwNzQsYmlubmVkfSwnRkknKSwnRmlubGFuZCcsY29uZChlcSgke2JpNTA3NCxiaW5uZWR9LCdGUicpLCdGcmFuY2UnLGNvbmQoZXEoJHtiaTUwNzQsYmlubmVkfSwnR0InKSwnVUsnLGNvbmQoZXEoJHtiaTUwNzQsYmlubmVkfSwnR1InKSwnR3JlZWNlJyxjb25kKGVxKCR7Ymk1MDc0LGJpbm5lZH0sJ0hSJyksJ0Nyb2F0aWEnLGNvbmQoZXEoJHtiaTUwNzQsYmlubmVkfSwnSFUnKSwnSHVuZ2FyeScsY29uZChlcSgke2JpNTA3NCxiaW5uZWR9LCdJRCcpLCdJbmRvbmVzaWEnLGNvbmQoZXEoJHtiaTUwNzQsYmlubmVkfSwnSUUnKSwnSXJlbGFuZCcsY29uZChlcSgke2JpNTA3NCxiaW5uZWR9LCdJTicpLCdJbmRpYScsY29uZChlcSgke2JpNTA3NCxiaW5uZWR9LCdJUycpLCdJY2VsYW5kJyxjb25kKGVxKCR7Ymk1MDc0LGJpbm5lZH0sJ0lUJyksJ0l0YWx5Jyxjb25kKGVxKCR7Ymk1MDc0LGJpbm5lZH0sJ0pQJyksJ0phcGFuJyxjb25kKGVxKCR7Ymk1MDc0LGJpbm5lZH0sJ0tSJyksJ1NvdXRoIEtvcmVhJyxjb25kKGVxKCR7Ymk1MDc0LGJpbm5lZH0sJ0xJJyksJ0xpZWNodGVuc3RlaW4nLGNvbmQoZXEoJHtiaTUwNzQsYmlubmVkfSwnTFQnKSwnTGl0aHVhbmlhJyxjb25kKGVxKCR7Ymk1MDc0LGJpbm5lZH0sJ0xVJyksJ0x1eGVtYm91cmcnLGNvbmQoZXEoJHtiaTUwNzQsYmlubmVkfSwnTFYnKSwnTGF0dmlhJyxjb25kKGVxKCR7Ymk1MDc0LGJpbm5lZH0sJ01UJyksJ01hbHRhJyxjb25kKGVxKCR7Ymk1MDc0LGJpbm5lZH0sJ01YJyksJ01leGljbycsY29uZChlcSgke2JpNTA3NCxiaW5uZWR9LCdORycpLCdOaWdlcmlhJyxjb25kKGVxKCR7Ymk1MDc0LGJpbm5lZH0sJ05MJyksJ05ldGhlcmxhbmRzJyxjb25kKGVxKCR7Ymk1MDc0LGJpbm5lZH0sJ05PJyksJ05vcndheScsY29uZChlcSgke2JpNTA3NCxiaW5uZWR9LCdOWicpLCdOZXcgWmVhbGFuZCcsY29uZChlcSgke2JpNTA3NCxiaW5uZWR9LCdQSCcpLCdQaGlsaXBwaW5lcycsY29uZChlcSgke2JpNTA3NCxiaW5uZWR9LCdQTCcpLCdQb2xhbmQnLGNvbmQoZXEoJHtiaTUwNzQsYmlubmVkfSwnUFQnKSwnUG9ydHVnYWwnLGNvbmQoZXEoJHtiaTUwNzQsYmlubmVkfSwnUk8nKSwnUm9tYW5pYScsY29uZChlcSgke2JpNTA3NCxiaW5uZWR9LCdSVScpLCdSdXNzaWEnLGNvbmQoZXEoJHtiaTUwNzQsYmlubmVkfSwnU0EnKSwnU2F1ZGkgQXJhYmlhJyxjb25kKGVxKCR7Ymk1MDc0LGJpbm5lZH0sJ1NFJyksJ1N3ZWRlbicsY29uZChlcSgke2JpNTA3NCxiaW5uZWR9LCdTRycpLCdTaW5nYXBvcmUnLGNvbmQoZXEoJHtiaTUwNzQsYmlubmVkfSwnU0knKSwnU2xvdmVuaWEnLGNvbmQoZXEoJHtiaTUwNzQsYmlubmVkfSwnU0snKSwnU2xvdmFraWEnLGNvbmQoZXEoJHtiaTUwNzQsYmlubmVkfSwnVEgnKSwnVGhhaWxhbmQnLGNvbmQoZXEoJHtiaTUwNzQsYmlubmVkfSwnVFInKSwnVHVya2V5Jyxjb25kKGVxKCR7Ymk1MDc0LGJpbm5lZH0sJ1RXJyksJ1RhaXdhbicsY29uZChlcSgke2JpNTA3NCxiaW5uZWR9LCdVUycpLCdVU0EnLGNvbmQoZXEoJHtiaTUwNzQsYmlubmVkfSwnWkEnKSwnU291dGggQWZyaWNhJywnT3RoZXInKSkpKSkpKSkpKSkpKSkpKSkpKSkpKSkpKSkpKSkpKSkpKSkpKSkpKSkpKSkpKSkpKSkpKSkpPC9FeHByZXNzaW9uPgogICAgICAgICAgICAgICAgPC9DYWxjdWxhdGVkSXRlbT4KICAgICAgICAgICAgICAgIDxDYWxjdWxhdGVkSXRlbSBuYW1lPSJiaTUwMDkiIGxhYmVsPSJBVFQgUHVibGljIEFzc2V0IFpvbmUiIHVzYWdlPSJjYXRlZ29yaWNhbCIgZm9ybWF0PSIkLiIgYWdncmVnYXRpb249InN1bSIgZGF0YVR5cGU9InN0cmluZyI+CiAgICAgICAgICAgICAgICAgICAgPEV4cHJlc3Npb24+Y29uZChpbigke2JpNTA3NCxiaW5uZWR9LCdBVCcsJ0JFJywnQkcnLCdDWicsJ0RLJywnREUnLCdFRScsJ0lFJywnRUwnLCdFUycsJ0ZSJywnSFInLCdJVCcsJ0NZJywnTFYnLCdMVCcsJ0xVJywnSFUnLCdNVCcsJ05MJywnUEwnLCdQVCcsJ1JPJywnU0knLCdTSycsJ0ZJJywnU0UnKSwnRXVyb3BlYW4gVW5pb24nLGNvbmQoaW4oJHtiaTUwNzQsYmlubmVkfSwnSVMnLCdMSScsJ05PJyksJ0V1cm9wZWFuIEVjb25vbWljIEFyZWEgKG5vdCBtZW1iZXIgb2YgRVUpJywnT3RoZXInKSk8L0V4cHJlc3Npb24+CiAgICAgICAgICAgICAgICA8L0NhbGN1bGF0ZWRJdGVtPgogICAgICAgICAgICAgICAgPENhbGN1bGF0ZWRJdGVtIG5hbWU9ImJpNTA3NCIgbGFiZWw9IkFUVCBQdWJsaWMgQXNzZXQgQ291bnRyeSIgdXNhZ2U9ImNhdGVnb3JpY2FsIiBmb3JtYXQ9IiQuIiBhZ2dyZWdhdGlvbj0ic3VtIiBkYXRhVHlwZT0ic3RyaW5nIj4KICAgICAgICAgICAgICAgICAgICA8RXhwcmVzc2lvbj5jb25kKGlzbWlzc2luZygke2JpODc5LGJpbm5lZH0pLCR7Ymk4NjIsYmlubmVkfSwke2JpODc5LGJpbm5lZH0pPC9FeHByZXNzaW9uPgogICAgICAgICAgICAgICAgPC9DYWxjdWxhdGVkSXRlbT4KICAgICAgICAgICAgICAgIDxDYWxjdWxhdGVkSXRlbSBuYW1lPSJiaTU4NjQiIGxhYmVsPSJNYWluIEN1c3RvbWVyIFJlZ2lvbiIgdXNhZ2U9ImNhdGVnb3JpY2FsIiBmb3JtYXQ9IiQuIiBhZ2dyZWdhdGlvbj0ic3VtIiBzb3J0T249ImN1c3RvbSIgY3VzdG9tU29ydD0iY3M1OTI1IiBkYXRhVHlwZT0ic3RyaW5nIj4KICAgICAgICAgICAgICAgICAgICA8RXhwcmVzc2lvbj5jb25kKGFuZChlcSgke2JpODY3LGJpbm5lZH0sJ1dpZW4nKSxlcSgke2JpODYyLGJpbm5lZH0sJ0FUJykpLCdWaWVubmEnLGNvbmQoYW5kKGVxKCR7Ymk4NjcsYmlubmVkfSwnTmllZGVyw7ZzdGVycmVpY2gnKSxlcSgke2JpODYyLGJpbm5lZH0sJ0FUJykpLCdMb3dlciBBdXN0cmlhJyxjb25kKGFuZChlcSgke2JpODY3LGJpbm5lZH0sJ09iZXLDtnN0ZXJyZWljaCcpLGVxKCR7Ymk4NjIsYmlubmVkfSwnQVQnKSksJ1VwcGVyIEF1c3RyaWEnLGNvbmQoYW5kKGVxKCR7Ymk4NjcsYmlubmVkfSwnU2FsemJ1cmcnKSxlcSgke2JpODYyLGJpbm5lZH0sJ0FUJykpLCdTYWx6YnVyZycsY29uZChhbmQoZXEoJHtiaTg2NyxiaW5uZWR9LCdTdGVpZXJtYXJrJyksZXEoJHtiaTg2MixiaW5uZWR9LCdBVCcpKSwnU3R5cmlhJyxjb25kKGFuZChlcSgke2JpODY3LGJpbm5lZH0sJ1Rpcm9sJyksZXEoJHtiaTg2MixiaW5uZWR9LCdBVCcpKSwnVHlyb2wnLGNvbmQoYW5kKGVxKCR7Ymk4NjcsYmlubmVkfSwnVm9yYXJsYmVyZycpLGVxKCR7Ymk4NjIsYmlubmVkfSwnQVQnKSksJ1ZvcmFybGJlcmcnLGNvbmQoYW5kKGVxKCR7Ymk4NjcsYmlubmVkfSwnS8Okcm50ZW4nKSxlcSgke2JpODYyLGJpbm5lZH0sJ0FUJykpLCdDYXJpbnRoaWEnLGNvbmQoYW5kKGVxKCR7Ymk4NjcsYmlubmVkfSwnQnVyZ2VubGFuZCcpLGVxKCR7Ymk4NjIsYmlubmVkfSwnQVQnKSksJ0J1cmdlbmxhbmQnLCdWaWVubmEnKSkpKSkpKSkpPC9FeHByZXNzaW9uPgogICAgICAgICAgICAgICAgPC9DYWxjdWxhdGVkSXRlbT4KICAgICAgICAgICAgICAgIDxEYXRhSXRlbSBuYW1lPSJiaTYwMjEiIHhyZWY9Ik1BWF9NT1JUR19GSU5BTF9QUklPUl9SQU5LU19FVVIiLz4KICAgICAgICAgICAgICAgIDxEYXRhSXRlbSBuYW1lPSJiaTY5MjMiIHhyZWY9IkNVU1RfUklTS19DTEFTUyIvPgogICAgICAgICAgICAgICAgPEFnZ3JlZ2F0ZUNhbGN1bGF0ZWRJdGVtIG5hbWU9ImJpNzQ1OCIgbGFiZWw9Ik5vLiBvZiBQcm9wZXJ0aWVzIiBmb3JtYXQ9IkNPTU1BMTIuMiIgZGF0YVR5cGU9ImRvdWJsZSI+CiAgICAgICAgICAgICAgICAgICAgPEV4cHJlc3Npb24+YWdncmVnYXRlKGNvdW50RGlzdGluY3QsZ3JvdXAsJHtiaTkwMyxiaW5uZWR9KTwvRXhwcmVzc2lvbj4KICAgICAgICAgICAgICAgIDwvQWdncmVnYXRlQ2FsY3VsYXRlZEl0ZW0+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xMDE0MixiaTEwMTQz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zM5IiBpc1Zpc2libGU9InRydWUiLz4KICAgICAgICAgICAgICAgIDxDb2x1bW4gdmFyaWFibGU9ImJpNzUzIiBpc1Zpc2libGU9InRydWUiLz4KICAgICAgICAgICAgICAgIDxDb2x1bW4gdmFyaWFibGU9ImJpNzU1IiBpc1Zpc2libGU9InRydWUiIGNvbXBhY3RGb3JtYXQ9ImZhbHNlIi8+CiAgICAgICAgICAgIDwvQ29sdW1ucz4KICAgICAgICA8L1RhYmxlPgogICAgICAgIDxWaXN1YWxDb250YWluZXIgbmFtZT0idmU3NDkiIGxhYmVsPSJTdGFjayBDb250YWluZXIx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ODQ2IiBkYXRhPSJkZDg0NyIgcmVzdWx0RGVmaW5pdGlvbnM9ImRkODQ5IiBsYWJlbD0iQ2VudHJhbCBiYW5rIGVsaWdpYmxlIGFzc2V0cyIgc291cmNlSW50ZXJhY3Rpb25WYXJpYWJsZXM9ImJpMTAwOCIgYXBwbHlEeW5hbWljQnJ1c2hlcz0ieWVzIiBjb2x1bW5TaXppbmc9ImF1dG9GaWxsIj4KICAgICAgICAgICAgPEVkaXRvclByb3BlcnRpZXM+CiAgICAgICAgICAgICAgICA8UHJvcGVydHkga2V5PSJpc0F1dG9MYWJlbCI+ZmFsc2U8L1Byb3BlcnR5PgogICAgICAgICAgICAgICAgPFByb3BlcnR5IGtleT0iYWRkZWRJbnRlcmFjdGlvblF1ZXJ5RGF0YUl0ZW1zIj5iaTEwMTQ0LGJpMTAxNDU8L1Byb3BlcnR5PgogICAgICAgICAgICA8L0VkaXRvclByb3BlcnRpZXM+CiAgICAgICAgICAgIDxDb2x1bW5zPgogICAgICAgICAgICAgICAgPENvbHVtbiB2YXJpYWJsZT0iYmkxMDA4IiBpc1Zpc2libGU9InRydWUiLz4KICAgICAgICAgICAgICAgIDxDb2x1bW4gdmFyaWFibGU9ImJpMTA0NyIgaXNWaXNpYmxlPSJ0cnVlIiBjb21wYWN0Rm9ybWF0PSJmYWxzZSIvPgogICAgICAgICAgICA8L0NvbHVtbnM+CiAgICAgICAgPC9UYWJsZT4KICAgICAgICA8Q3Jvc3N0YWIgbmFtZT0idmU2NTkiIGRhdGE9ImRkMTAxOSIgcmVzdWx0RGVmaW5pdGlvbnM9ImRkMTAyMSIgbGFiZWw9IldlaWdodGVkIEF2ZXJhZ2UgTGlmZSAoaW4geWVhcnMpIiBzb3VyY2VJbnRlcmFjdGlvblZhcmlhYmxlcz0iYmk3NTAgYmk2MjI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TQ2PC9Qcm9wZXJ0eT4KICAgICAgICAgICAgPC9FZGl0b3JQcm9wZXJ0aWVzPgogICAgICAgICAgICA8QXhlcz4KICAgICAgICAgICAgICAgIDxBeGlzIHR5cGU9InJvdyI+CiAgICAgICAgICAgICAgICAgICAgPEhpZXJhcmNoeSBuYW1lPSJ2ZTYyMzAiIHZhcmlhYmxlPSJiaTYyMjkiLz4KICAgICAgICAgICAgICAgICAgICA8SGllcmFyY2h5IG5hbWU9InZlMTAyMiIgdmFyaWFibGU9ImJpNzUwIi8+CiAgICAgICAgICAgICAgICA8L0F4aXM+CiAgICAgICAgICAgICAgICA8QXhpcyB0eXBlPSJjb2x1bW4iPgogICAgICAgICAgICAgICAgICAgIDxNZWFzdXJlcz4KICAgICAgICAgICAgICAgICAgICAgICAgPE1lYXN1cmUgbmFtZT0idmUxMDIzIiB2YXJpYWJsZT0iYmk2OTkiIGNvbXBhY3RGb3JtYXQ9ImZhbHNlIi8+CiAgICAgICAgICAgICAgICAgICAgICAgIDxNZWFzdXJlIG5hbWU9InZlMTAyNCIgdmFyaWFibGU9ImJpNzA1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Dc4IiBkYXRhPSJkZDEwMjgiIHJlc3VsdERlZmluaXRpb25zPSJkZDEwMzAiIGxhYmVsPSJBbW9ydGlzYXRpb24gUHJvZmlsZSIgc291cmNlSW50ZXJhY3Rpb25WYXJpYWJsZXM9ImJpNjU2IGJpNjU0IGJpNjIy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xMDE0Nz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xMDE0OCxiaTEwMTQ5PC9Qcm9wZXJ0eT4KICAgICAgICAgICAgPC9FZGl0b3JQcm9wZXJ0aWVzPgogICAgICAgICAgICA8QXhlcz4KICAgICAgICAgICAgICAgIDxBeGlzIHR5cGU9InJvdyI+CiAgICAgICAgICAgICAgICAgICAgPEhpZXJhcmNoeSBuYW1lPSJ2ZTEwNDAiIHZhcmlhYmxlPSJiaTcxOSIvPgogICAgICAgICAgICAgICAgICAgIDxIaWVyYXJjaHkgbmFtZT0idmUxMDQxIiB2YXJpYWJsZT0iYmk3MjAiLz4KICAgICAgICAgICAgICAgIDwvQXhpcz4KICAgICAgICAgICAgICAgIDxBeGlzIHR5cGU9ImNvbHVtbiI+CiAgICAgICAgICAgICAgICAgICAgPE1lYXN1cmVzPgogICAgICAgICAgICAgICAgICAgICAgICA8TWVhc3VyZSBuYW1lPSJ2ZTEwNDIiIHZhcmlhYmxlPSJiaTEwMT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MTY5IiBsYWJlbD0iU3RhY2tpbmcgQ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Qcm9tcHQgbmFtZT0idmUxMjM2IiBsYWJlbD0iU2NoYWx0ZmzDpGNoZW5sZWlzdGUgLSBSZWZpbmFuY2luZyBNYXJrZXIgMSIgc2VsZWN0aW9uRGlzYWJsZWQ9InRydWUiIHNvdXJjZUludGVyYWN0aW9uVmFyaWFibGVzPSJiaTEyNDEiIGFwcGx5RHluYW1pY0JydXNoZXM9InByb21wdHNPbmx5IiByZWY9InByMTI0M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EwMTUw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xMDE1MTwvUHJvcGVydHk+CiAgICAgICAgICAgIDwvRWRpdG9yUHJvcGVydGllcz4KICAgICAgICAgICAgPEF4ZXM+CiAgICAgICAgICAgICAgICA8QXhpcyB0eXBlPSJyb3ciPgogICAgICAgICAgICAgICAgICAgIDxIaWVyYXJjaHkgbmFtZT0idmUxNjg1IiB2YXJpYWJsZT0iYmkxNjg0Ii8+CiAgICAgICAgICAgICAgICAgICAgPEhpZXJhcmNoeSBuYW1lPSJ2ZTI4MzkiIHZhcmlhYmxlPSJiaTI4MzgiLz4KICAgICAgICAgICAgICAgIDwvQXhpcz4KICAgICAgICAgICAgICAgIDxBeGlzIHR5cGU9ImNvbHVtbiI+CiAgICAgICAgICAgICAgICAgICAgPEhpZXJhcmNoeSBuYW1lPSJ2ZTI3ODIiIHZhcmlhYmxlPSJiaTI3ODEiLz4KICAgICAgICAgICAgICAgICAgICA8TWVhc3VyZXM+CiAgICAgICAgICAgICAgICAgICAgICAgIDxNZWFzdXJlIG5hbWU9InZlMjc5NCIgdmFyaWFibGU9ImJpMjc5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xMzcyIiBkYXRhPSJkZDEzNjkiIHJlc3VsdERlZmluaXRpb25zPSJkZDEzNzEiIGxhYmVsPSI3LiBCcmVha2Rvd24gYnkgUmVwYXltZW50IFR5cGUiIHNvdXJjZUludGVyYWN0aW9uVmFyaWFibGVzPSJiaTEzNjYgYmkxMzgwIGJpMTcz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xMDE1MjwvUHJvcGVydHk+CiAgICAgICAgICAgIDwvRWRpdG9yUHJvcGVydGllcz4KICAgICAgICAgICAgPEF4ZXM+CiAgICAgICAgICAgICAgICA8QXhpcyB0eXBlPSJyb3ciPgogICAgICAgICAgICAgICAgICAgIDxIaWVyYXJjaHkgbmFtZT0idmUxNzM2IiB2YXJpYWJsZT0iYmkxNzM1Ii8+CiAgICAgICAgICAgICAgICAgICAgPEhpZXJhcmNoeSBuYW1lPSJ2ZTEzODEiIHZhcmlhYmxlPSJiaTEzODAiLz4KICAgICAgICAgICAgICAgIDwvQXhpcz4KICAgICAgICAgICAgICAgIDxBeGlzIHR5cGU9ImNvbHVtbiI+CiAgICAgICAgICAgICAgICAgICAgPEhpZXJhcmNoeSBuYW1lPSJ2ZTEzNzQiIHZhcmlhYmxlPSJiaTEzNjYiLz4KICAgICAgICAgICAgICAgICAgICA8TWVhc3VyZXM+CiAgICAgICAgICAgICAgICAgICAgICAgIDxNZWFzdXJlIG5hbWU9InZlMjg2OSIgdmFyaWFibGU9ImJpMjg2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E0MDIiIGRhdGE9ImRkMTM5OSIgcmVzdWx0RGVmaW5pdGlvbnM9ImRkMTQwMSIgbGFiZWw9IjguIExvYW4gU2Vhc29uaW5nICIgc291cmNlSW50ZXJhY3Rpb25WYXJpYWJsZXM9ImJpMTM5NiBiaTE2MzggYmkyOTM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TUz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U2NoYWx0ZmzDpGNoZW5sZWlzdGUgLSBBVFQgQXNzZXQgVHlwZSAxIiBzZWxlY3Rpb25EaXNhYmxlZD0idHJ1ZSIgc291cmNlSW50ZXJhY3Rpb25WYXJpYWJsZXM9ImJpMTQzMCIgYXBwbHlEeW5hbWljQnJ1c2hlcz0icHJvbXB0c09ubHkiIHJlZj0icHIxNDI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MTAxNTQ8L1Byb3BlcnR5PgogICAgICAgICAgICA8L0VkaXRvclByb3BlcnRpZXM+CiAgICAgICAgICAgIDxMaW5rQmFyLz4KICAgICAgICA8L1Byb21wdD4KICAgICAgICA8Q3Jvc3N0YWIgbmFtZT0idmUxNDQyIiBkYXRhPSJkZDE0NDMiIHJlc3VsdERlZmluaXRpb25zPSJkZDE0NDUiIGxhYmVsPSIxMC4gTG9hbiBTaXplIEluZm9ybWF0aW9uIChSRVMpIiBzb3VyY2VJbnRlcmFjdGlvblZhcmlhYmxlcz0iYmkxNDY1IGJpMTY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xMDE1NSxiaTEwMTU2PC9Qcm9wZXJ0eT4KICAgICAgICAgICAgPC9FZGl0b3JQcm9wZXJ0aWVzPgogICAgICAgICAgICA8QXhlcz4KICAgICAgICAgICAgICAgIDxBeGlzIHR5cGU9InJvdyI+CiAgICAgICAgICAgICAgICAgICAgPEhpZXJhcmNoeSBuYW1lPSJ2ZTE2MjMiIHZhcmlhYmxlPSJiaTE2MjIiLz4KICAgICAgICAgICAgICAgICAgICA8SGllcmFyY2h5IG5hbWU9InZlMTQ2NiIgdmFyaWFibGU9ImJpMTQ2NSIvPgogICAgICAgICAgICAgICAgPC9BeGlzPgogICAgICAgICAgICAgICAgPEF4aXMgdHlwZT0iY29sdW1uIj4KICAgICAgICAgICAgICAgICAgICA8TWVhc3VyZXM+CiAgICAgICAgICAgICAgICAgICAgICAgIDxNZWFzdXJlIG5hbWU9InZlMTYzMSIgdmFyaWFibGU9ImJpMTYzMCIgY29tcGFjdEZvcm1hdD0iZmFsc2UiLz4KICAgICAgICAgICAgICAgICAgICAgICAgPE1lYXN1cmUgbmFtZT0idmUxNDczIiB2YXJpYWJsZT0iYmkxNDcyIiBjb21wYWN0Rm9ybWF0PSJmYWxzZSIvPgogICAgICAgICAgICAgICAgICAgICAgICA8TWVhc3VyZSBuYW1lPSJ2ZTE0NzgiIGNsYXNzPSJtZWFzdXJlYmkxNDc3IiB2YXJpYWJsZT0iYmkxNDc3IiBjb21wYWN0Rm9ybWF0PSJmYWxzZSIvPgogICAgICAgICAgICAgICAgICAgICAgICA8TWVhc3VyZSBuYW1lPSJ2ZTE3ODIiIHZhcmlhYmxlPSJiaTE3ODEiIGNvbXBhY3RGb3JtYXQ9ImZhbHNlIi8+CiAgICAgICAgICAgICAgICAgICAgICAgIDxNZWFzdXJlIG5hbWU9InZlMTUxMiIgdmFyaWFibGU9ImJpMTUx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1MTgiIGxhYmVsPSJTdGFja2luZyBDb250YWluZXIgMi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Zpc3VhbFByb21wdENvbnRhaW5lciBuYW1lPSJ2ZTE2OTUiIGxhYmVsPSJQcm9tcHQgQ29udGFpbmVyIDEiIGJ1dHRvblRleHQ9IkN1dG9mZiBEYXRlcyI+CiAgICAgICAgICAgIDxFZGl0b3JQcm9wZXJ0aWVzPgogICAgICAgICAgICAgICAgPFByb3BlcnR5IGtleT0iaXNBdXRvTGFiZWwiPnRydWU8L1Byb3BlcnR5PgogICAgICAgICAgICA8L0VkaXRvclByb3BlcnRpZXM+CiAgICAgICAgPC9WaXN1YWxQcm9tcHRDb250YWluZXI+CiAgICAgICAgPFByb21wdCBuYW1lPSJ2ZTcyMyIgbGFiZWw9Ikxpc3RlIC0gQ3V0IE9mZiBEYXRlIDEiIHNvdXJjZUludGVyYWN0aW9uVmFyaWFibGVzPSJiaTcyOCIgYXBwbHlEeW5hbWljQnJ1c2hlcz0icHJvbXB0c09ubHkiIHJlZj0icHIxNzEzIj4KICAgICAgICAgICAgPEVkaXRvclByb3BlcnRpZXM+CiAgICAgICAgICAgICAgICA8UHJvcGVydHkga2V5PSJpc0F1dG9MYWJlbCI+dHJ1ZTwvUHJvcGVydHk+CiAgICAgICAgICAgICAgICA8UHJvcGVydHkga2V5PSJhdXRvQ2hhcnRDYXRlZ29yeSI+Q09OVFJPTDwvUHJvcGVydHk+CiAgICAgICAgICAgIDwvRWRpdG9yUHJvcGVydGllcz4KICAgICAgICAgICAgPENoZWNrQm94TGlzdC8+CiAgICAgICAgPC9Qcm9tcHQ+CiAgICAgICAgPENyb3NzdGFiIG5hbWU9InZlMTgxMyIgZGF0YT0iZGQxODEwIiByZXN1bHREZWZpbml0aW9ucz0iZGQxODEyIiBsYWJlbD0iMTEuIExvYW4gdG8gVmFsdWUgKExUVikgSW5mb3JtYXRpb24gLSBVTklOREVYRUQgKFJFUykiIHNvdXJjZUludGVyYWN0aW9uVmFyaWFibGVzPSJiaTE4MDggYmkxOTI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TU3LGJpMTAxNTg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xMDE1OSxiaTEwMTYwPC9Qcm9wZXJ0eT4KICAgICAgICAgICAgPC9FZGl0b3JQcm9wZXJ0aWVzPgogICAgICAgICAgICA8QXhlcz4KICAgICAgICAgICAgICAgIDxBeGlzIHR5cGU9InJvdyI+CiAgICAgICAgICAgICAgICAgICAgPEhpZXJhcmNoeSBuYW1lPSJ2ZTE5NDIiIHZhcmlhYmxlPSJiaTE5MzYiLz4KICAgICAgICAgICAgICAgICAgICA8SGllcmFyY2h5IG5hbWU9InZlMTk1NyIgdmFyaWFibGU9ImJpMTk1NiIvPgogICAgICAgICAgICAgICAgPC9BeGlzPgogICAgICAgICAgICAgICAgPEF4aXMgdHlwZT0iY29sdW1uIj4KICAgICAgICAgICAgICAgICAgICA8TWVhc3VyZXM+CiAgICAgICAgICAgICAgICAgICAgICAgIDxNZWFzdXJlIG5hbWU9InZlMTk2MiIgdmFyaWFibGU9ImJpMTk2MSIgY29tcGFjdEZvcm1hdD0iZmFsc2UiLz4KICAgICAgICAgICAgICAgICAgICAgICAgPE1lYXN1cmUgbmFtZT0idmUxOTQ1IiBjbGFzcz0ibWVhc3VyZWJpMTkzMiIgdmFyaWFibGU9ImJpMTkzMiIgY29tcGFjdEZvcm1hdD0iZmFsc2UiLz4KICAgICAgICAgICAgICAgICAgICAgICAgPE1lYXN1cmUgbmFtZT0idmUxOTQ2IiBjbGFzcz0ibWVhc3VyZWJpMTQ3NyIgdmFyaWFibGU9ImJpMTkzMyIgY29tcGFjdEZvcm1hdD0iZmFsc2UiLz4KICAgICAgICAgICAgICAgICAgICAgICAgPE1lYXN1cmUgbmFtZT0idmUxOTQ3IiB2YXJpYWJsZT0iYmkxOTM0IiBjb21wYWN0Rm9ybWF0PSJmYWxzZSIvPgogICAgICAgICAgICAgICAgICAgICAgICA8TWVhc3VyZSBuYW1lPSJ2ZTE5NDgiIHZhcmlhYmxlPSJiaTE5M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ODEiIGRhdGE9ImRkMTk3OCIgcmVzdWx0RGVmaW5pdGlvbnM9ImRkMTk4MCIgbGFiZWw9IjEzLiBCcmVha2Rvd24gYnkgdHlwZSAoUkVTKSIgc291cmNlSW50ZXJhY3Rpb25WYXJpYWJsZXM9ImJpMTk3NiBiaTE5OTYgYmkzMzI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TYx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TYyPC9Qcm9wZXJ0eT4KICAgICAgICAgICAgPC9FZGl0b3JQcm9wZXJ0aWVzPgogICAgICAgICAgICA8QXhlcz4KICAgICAgICAgICAgICAgIDxBeGlzIHR5cGU9InJvdyI+CiAgICAgICAgICAgICAgICAgICAgPEhpZXJhcmNoeSBuYW1lPSJ2ZTIzNDEiIHZhcmlhYmxlPSJiaTIzNDAiLz4KICAgICAgICAgICAgICAgIDwvQXhpcz4KICAgICAgICAgICAgICAgIDxBeGlzIHR5cGU9ImNvbHVtbiI+CiAgICAgICAgICAgICAgICAgICAgPEhpZXJhcmNoeSBuYW1lPSJ2ZTIzMzIiIHZhcmlhYmxlPSJiaTIzMjMiLz4KICAgICAgICAgICAgICAgICAgICA8TWVhc3VyZXM+CiAgICAgICAgICAgICAgICAgICAgICAgIDxNZWFzdXJlIG5hbWU9InZlMjMzMyIgdmFyaWFibGU9ImJpMjMyNCIgY29tcGFjdEZvcm1hdD0iZmFsc2UiLz4KICAgICAgICAgICAgICAgICAgICAgICAgPE1lYXN1cmUgbmFtZT0idmUyMzM0IiB2YXJpYWJsZT0iYmkyMzI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DQ1IiBkYXRhPSJkZDI0NDIiIHJlc3VsdERlZmluaXRpb25zPSJkZDI0NDQiIGxhYmVsPSJSZXNpZGVudGlhbCIgc291cmNlSW50ZXJhY3Rpb25WYXJpYWJsZXM9ImJpMjQzOCBiaTI0NTUgYmkyNDU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TYzPC9Qcm9wZXJ0eT4KICAgICAgICAgICAgPC9FZGl0b3JQcm9wZXJ0aWVzPgogICAgICAgICAgICA8QXhlcz4KICAgICAgICAgICAgICAgIDxBeGlzIHR5cGU9InJvdyI+CiAgICAgICAgICAgICAgICAgICAgPEhpZXJhcmNoeSBuYW1lPSJ2ZTI0NjAiIHZhcmlhYmxlPSJiaTI0NTkiLz4KICAgICAgICAgICAgICAgIDwvQXhpcz4KICAgICAgICAgICAgICAgIDxBeGlzIHR5cGU9ImNvbHVtbiI+CiAgICAgICAgICAgICAgICAgICAgPEhpZXJhcmNoeSBuYW1lPSJ2ZTI0NDciIHZhcmlhYmxlPSJiaTI0MzgiLz4KICAgICAgICAgICAgICAgICAgICA8SGllcmFyY2h5IG5hbWU9InZlMjQ1NiIgdmFyaWFibGU9ImJpMjQ1NSIvPgogICAgICAgICAgICAgICAgICAgIDxNZWFzdXJlcz4KICAgICAgICAgICAgICAgICAgICAgICAgPE1lYXN1cmUgbmFtZT0idmUyNTEyIiBjbGFzcz0ibWVhc3VyZWJpMjUxMSIgdmFyaWFibGU9ImJpMjUxMSIgY29tcGFjdEZvcm1hdD0iZmFsc2UiLz4KICAgICAgICAgICAgICAgICAgICAgICAgPE1lYXN1cmUgbmFtZT0idmUyNTA2IiB2YXJpYWJsZT0iYmkyNTA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Q29udGFpbmVyIG5hbWU9InZlMjUxNiIgbGFiZWw9IjMuIENvbmNlbnRyYXRpb24gUmlza3M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ob3Jpem9udGFsIiBob3Jpem9udGFsUG9zaXRpb249ImxlZnQiIHZlcnRpY2FsUG9zaXRpb249InRvcCIvPgogICAgICAgIDwvVmlzdWFsQ29udGFpbmVyPgogICAgICAgIDxDcm9zc3RhYiBuYW1lPSJ2ZTI1MjciIGRhdGE9ImRkMjUyNCIgcmVzdWx0RGVmaW5pdGlvbnM9ImRkMjUyNiIgbGFiZWw9IkNvbW1lcmNpYWwiIHNvdXJjZUludGVyYWN0aW9uVmFyaWFibGVzPSJiaTI1MTkgYmkyNTE4IGJpMjU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xMDE2ND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MTAxNjU8L1Byb3BlcnR5PgogICAgICAgICAgICA8L0VkaXRvclByb3BlcnRpZXM+CiAgICAgICAgICAgIDxBeGVzPgogICAgICAgICAgICAgICAgPEF4aXMgdHlwZT0icm93Ij4KICAgICAgICAgICAgICAgICAgICA8SGllcmFyY2h5IG5hbWU9InZlMjU0OCIgdmFyaWFibGU9ImJpMjU0MiIvPgogICAgICAgICAgICAgICAgPC9BeGlzPgogICAgICAgICAgICAgICAgPEF4aXMgdHlwZT0iY29sdW1uIj4KICAgICAgICAgICAgICAgICAgICA8SGllcmFyY2h5IG5hbWU9InZlMjU0OSIgdmFyaWFibGU9ImJpMjUzOSIvPgogICAgICAgICAgICAgICAgICAgIDxNZWFzdXJlcz4KICAgICAgICAgICAgICAgICAgICAgICAgPE1lYXN1cmUgbmFtZT0idmUyNTUxIiB2YXJpYWJsZT0iYmkyNTQwIiBjb21wYWN0Rm9ybWF0PSJmYWxzZSIvPgogICAgICAgICAgICAgICAgICAgICAgICA8TWVhc3VyZSBuYW1lPSJ2ZTI1NTIiIHZhcmlhYmxlPSJiaTI1ND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2MTciIGRhdGE9ImRkMjYxNCIgcmVzdWx0RGVmaW5pdGlvbnM9ImRkMjYxNiIgbGFiZWw9IjQuIEJyZWFrZG93biBieSBHZW9ncmFwaHkiIHNvdXJjZUludGVyYWN0aW9uVmFyaWFibGVzPSJiaTI2MTIgYmkyNjI3IGJpMjYzNyBiaTQwMT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MTAxNjY8L1Byb3BlcnR5PgogICAgICAgICAgICA8L0VkaXRvclByb3BlcnRpZXM+CiAgICAgICAgICAgIDxBeGVzPgogICAgICAgICAgICAgICAgPEF4aXMgdHlwZT0icm93Ij4KICAgICAgICAgICAgICAgICAgICA8SGllcmFyY2h5IG5hbWU9InZlMjYxOCIgdmFyaWFibGU9ImJpMjYxMiIvPgogICAgICAgICAgICAgICAgICAgIDxIaWVyYXJjaHkgbmFtZT0idmU0MDEzIiB2YXJpYWJsZT0iYmk0MDEyIi8+CiAgICAgICAgICAgICAgICAgICAgPEhpZXJhcmNoeSBuYW1lPSJ2ZTI2MjgiIHZhcmlhYmxlPSJiaTI2MjciLz4KICAgICAgICAgICAgICAgIDwvQXhpcz4KICAgICAgICAgICAgICAgIDxBeGlzIHR5cGU9ImNvbHVtbiI+CiAgICAgICAgICAgICAgICAgICAgPEhpZXJhcmNoeSBuYW1lPSJ2ZTI2MzgiIHZhcmlhYmxlPSJiaTI2MzciLz4KICAgICAgICAgICAgICAgICAgICA8TWVhc3VyZXM+CiAgICAgICAgICAgICAgICAgICAgICAgIDxNZWFzdXJlIG5hbWU9InZlODI0NSIgdmFyaWFibGU9ImJpODI0N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MwMzUiIGRhdGE9ImRkMzAzMiIgcmVzdWx0RGVmaW5pdGlvbnM9ImRkMzAzNCIgbGFiZWw9IjE0LiBMb2FuIGJ5IFJhbmtpbmcgKFJFUykiIHNvdXJjZUludGVyYWN0aW9uVmFyaWFibGVzPSJiaTMwMjkgYmkzMDU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TY3LGJpMTAxNjg8L1Byb3BlcnR5PgogICAgICAgICAgICA8L0VkaXRvclByb3BlcnRpZXM+CiAgICAgICAgICAgIDxBeGVzPgogICAgICAgICAgICAgICAgPEF4aXMgdHlwZT0icm93Ij4KICAgICAgICAgICAgICAgICAgICA8SGllcmFyY2h5IG5hbWU9InZlMzA1MiIgdmFyaWFibGU9ImJpMzA1MSIvPgogICAgICAgICAgICAgICAgPC9BeGlzPgogICAgICAgICAgICAgICAgPEF4aXMgdHlwZT0iY29sdW1uIj4KICAgICAgICAgICAgICAgICAgICA8SGllcmFyY2h5IG5hbWU9InZlMzAzNiIgdmFyaWFibGU9ImJpMzAyOSIvPgogICAgICAgICAgICAgICAgICAgIDxNZWFzdXJlcz4KICAgICAgICAgICAgICAgICAgICAgICAgPE1lYXN1cmUgbmFtZT0idmUzMDYzIiB2YXJpYWJsZT0iYmkzMDYy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MDk1IiBkYXRhPSJkZDExMDQiIHJlc3VsdERlZmluaXRpb25zPSJkZDExMDYiIGxhYmVsPSI1LiBCcmVha2Rvd24gYnkgcmVnaW9ucyBvZiBtYWluIGNvdW50cnkgb2Ygb3JpZ2luIiBzb3VyY2VJbnRlcmFjdGlvblZhcmlhYmxlcz0iYmkxMTAwIGJpMTY0NCBiaTMyOD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MTAxNjk8L1Byb3BlcnR5PgogICAgICAgICAgICA8L0VkaXRvclByb3BlcnRpZXM+CiAgICAgICAgICAgIDxBeGVzPgogICAgICAgICAgICAgICAgPEF4aXMgdHlwZT0icm93Ij4KICAgICAgICAgICAgICAgICAgICA8SGllcmFyY2h5IG5hbWU9InZlMTY0NSIgdmFyaWFibGU9ImJpMTY0NCIvPgogICAgICAgICAgICAgICAgICAgIDxIaWVyYXJjaHkgbmFtZT0idmUzMjg5IiB2YXJpYWJsZT0iYmkzMjg4Ii8+CiAgICAgICAgICAgICAgICA8L0F4aXM+CiAgICAgICAgICAgICAgICA8QXhpcyB0eXBlPSJjb2x1bW4iPgogICAgICAgICAgICAgICAgICAgIDxIaWVyYXJjaHkgbmFtZT0idmUxMTA3IiB2YXJpYWJsZT0iYmkxMTAwIi8+CiAgICAgICAgICAgICAgICAgICAgPE1lYXN1cmVzPgogICAgICAgICAgICAgICAgICAgICAgICA8TWVhc3VyZSBuYW1lPSJ2ZTI2NzgiIHZhcmlhYmxlPSJiaTI2Nz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VmlzdWFsQ29udGFpbmVyIG5hbWU9InZlMzQ5NyIgbGFiZWw9IlN0YXBlbG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zNDk5IiBkYXRhPSJkZDM1MDAiIHJlc3VsdERlZmluaXRpb25zPSJkZDM1MDIiIGxhYmVsPSIxLiBHZW5lcmFsIEluZm9ybWF0aW9uIiBzb3VyY2VJbnRlcmFjdGlvblZhcmlhYmxlcz0iYmkzNTE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Tcw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U2NoYWx0ZmzDpGNoZW5sZWlzdGUgLSBSZWZpbmFuY2luZyBNYXJrZXIgMiIgc2VsZWN0aW9uRGlzYWJsZWQ9InRydWUiIHNvdXJjZUludGVyYWN0aW9uVmFyaWFibGVzPSJiaTM1MzYiIGFwcGx5RHluYW1pY0JydXNoZXM9InByb21wdHNPbmx5IiByZWY9InByMzUz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EwMTcxPC9Qcm9wZXJ0eT4KICAgICAgICAgICAgPC9FZGl0b3JQcm9wZXJ0aWVzPgogICAgICAgICAgICA8TGlua0Jhci8+CiAgICAgICAgPC9Qcm9tcHQ+CiAgICAgICAgPFByb21wdCBuYW1lPSJ2ZTM1NjkiIGxhYmVsPSJTY2hhbHRmbMOkY2hlbmxlaXN0ZS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MTAxNzI8L1Byb3BlcnR5PgogICAgICAgICAgICA8L0VkaXRvclByb3BlcnRpZXM+CiAgICAgICAgICAgIDxMaW5rQmFyLz4KICAgICAgICA8L1Byb21wdD4KICAgICAgICA8UHJvbXB0IG5hbWU9InZlMzU5NiIgbGFiZWw9IlNjaGFsdGZsw6RjaGVubGVpc3RlIC0gUmVmaW5hbmNpbmcgTWFya2VyIDQiIHNlbGVjdGlvbkRpc2FibGVkPSJ0cnVlIiBzb3VyY2VJbnRlcmFjdGlvblZhcmlhYmxlcz0iYmkzNTkyIiBhcHBseUR5bmFtaWNCcnVzaGVzPSJwcm9tcHRzT25seSIgcmVmPSJwcjM1OTU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xMDE3Mz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Tc0PC9Qcm9wZXJ0eT4KICAgICAgICAgICAgPC9FZGl0b3JQcm9wZXJ0aWVzPgogICAgICAgICAgICA8QXhlcz4KICAgICAgICAgICAgICAgIDxBeGlzIHR5cGU9InJvdyI+CiAgICAgICAgICAgICAgICAgICAgPEhpZXJhcmNoeSBuYW1lPSJ2ZTM3MjEiIHZhcmlhYmxlPSJiaTM3MTUiLz4KICAgICAgICAgICAgICAgICAgICA8SGllcmFyY2h5IG5hbWU9InZlMzcyMiIgdmFyaWFibGU9ImJpMzcxNiIvPgogICAgICAgICAgICAgICAgPC9BeGlzPgogICAgICAgICAgICAgICAgPEF4aXMgdHlwZT0iY29sdW1uIj4KICAgICAgICAgICAgICAgICAgICA8TWVhc3VyZXM+CiAgICAgICAgICAgICAgICAgICAgICAgIDxNZWFzdXJlIG5hbWU9InZlMzcyMyIgdmFyaWFibGU9ImJpMzcxMCIgY29tcGFjdEZvcm1hdD0iZmFsc2UiLz4KICAgICAgICAgICAgICAgICAgICAgICAgPE1lYXN1cmUgbmFtZT0idmUzNzI0IiB2YXJpYWJsZT0iYmkzNzExIiBjb21wYWN0Rm9ybWF0PSJmYWxzZSIvPgogICAgICAgICAgICAgICAgICAgICAgICA8TWVhc3VyZSBuYW1lPSJ2ZTM3NDIiIHZhcmlhYmxlPSJiaTM3NDEiIGNvbXBhY3RGb3JtYXQ9ImZhbHNlIi8+CiAgICAgICAgICAgICAgICAgICAgICAgIDxNZWFzdXJlIG5hbWU9InZlMzcyNiIgdmFyaWFibGU9ImJpMzcxMyIgY29tcGFjdEZvcm1hdD0iZmFsc2UiLz4KICAgICAgICAgICAgICAgICAgICAgICAgPE1lYXN1cmUgbmFtZT0idmUzNzI3IiB2YXJpYWJsZT0iYmkzNzE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NzU1IiBkYXRhPSJkZDM3NTIiIHJlc3VsdERlZmluaXRpb25zPSJkZDM3NTQiIGxhYmVsPSI4LjIgQnJlYWtkb3duIGJ5IFR5cGUgb2YgRGVidG9yIiBzb3VyY2VJbnRlcmFjdGlvblZhcmlhYmxlcz0iYmkzNzUwIGJpMzc2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xMDE3NTwvUHJvcGVydHk+CiAgICAgICAgICAgIDwvRWRpdG9yUHJvcGVydGllcz4KICAgICAgICAgICAgPEF4ZXM+CiAgICAgICAgICAgICAgICA8QXhpcyB0eXBlPSJyb3ciPgogICAgICAgICAgICAgICAgICAgIDxIaWVyYXJjaHkgbmFtZT0idmUzNzU2IiB2YXJpYWJsZT0iYmkzNzUwIi8+CiAgICAgICAgICAgICAgICAgICAgPEhpZXJhcmNoeSBuYW1lPSJ2ZTM3NjkiIHZhcmlhYmxlPSJiaTM3NjgiLz4KICAgICAgICAgICAgICAgIDwvQXhpcz4KICAgICAgICAgICAgICAgIDxBeGlzIHR5cGU9ImNvbHVtbiI+CiAgICAgICAgICAgICAgICAgICAgPE1lYXN1cmVzPgogICAgICAgICAgICAgICAgICAgICAgICA8TWVhc3VyZSBuYW1lPSJ2ZTM3NTgiIGNsYXNzPSJtZWFzdXJlYmkzNzQ1IiB2YXJpYWJsZT0iYmkzNzQ1IiBjb21wYWN0Rm9ybWF0PSJmYWxzZSIvPgogICAgICAgICAgICAgICAgICAgICAgICA8TWVhc3VyZSBuYW1lPSJ2ZTM3NTkiIHZhcmlhYmxlPSJiaTM3NDYiIGNvbXBhY3RGb3JtYXQ9ImZhbHNlIi8+CiAgICAgICAgICAgICAgICAgICAgICAgIDxNZWFzdXJlIG5hbWU9InZlMzc2MCIgdmFyaWFibGU9ImJpMzc0NyIgY29tcGFjdEZvcm1hdD0iZmFsc2UiLz4KICAgICAgICAgICAgICAgICAgICAgICAgPE1lYXN1cmUgbmFtZT0idmUzNzYxIiB2YXJpYWJsZT0iYmkzNzQ4IiBjb21wYWN0Rm9ybWF0PSJmYWxzZSIvPgogICAgICAgICAgICAgICAgICAgICAgICA8TWVhc3VyZSBuYW1lPSJ2ZTM3NjIiIHZhcmlhYmxlPSJiaTM3NDk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5MjIiIGRhdGE9ImRkMzkxOSIgcmVzdWx0RGVmaW5pdGlvbnM9ImRkMzkyMSIgbGFiZWw9IjguMSBCcmVha2Rvd24gYnkgVHlwZSBvZiBEZWJ0b3IiIHNvdXJjZUludGVyYWN0aW9uVmFyaWFibGVzPSJiaTM5MTcgYmkzOTU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Tc2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EwMTc3PC9Qcm9wZXJ0eT4KICAgICAgICAgICAgPC9FZGl0b3JQcm9wZXJ0aWVzPgogICAgICAgICAgICA8Q29sdW1ucz4KICAgICAgICAgICAgICAgIDxDb2x1bW4gdmFyaWFibGU9ImJpMTE0IiBpc1Zpc2libGU9InRydWUiLz4KICAgICAgICAgICAgICAgIDxDb2x1bW4gdmFyaWFibGU9ImJpNDA4MSIgaXNWaXNpYmxlPSJ0cnVlIiBjb21wYWN0Rm9ybWF0PSJmYWxzZSIvPgogICAgICAgICAgICAgICAgPENvbHVtbiB2YXJpYWJsZT0iYmk0MTM0IiBpc1Zpc2libGU9InRydWUiIGNvbXBhY3RGb3JtYXQ9ImZhbHNlIi8+CiAgICAgICAgICAgICAgICA8Q29sdW1uIHZhcmlhYmxlPSJiaTQxMzkiIGlzVmlzaWJsZT0idHJ1ZSIgY29tcGFjdEZvcm1hdD0iZmFsc2UiLz4KICAgICAgICAgICAgICAgIDxDb2x1bW4gdmFyaWFibGU9ImJpNDE0NCIgaXNWaXNpYmxlPSJ0cnVlIiBjb21wYWN0Rm9ybWF0PSJmYWxzZSIvPgogICAgICAgICAgICAgICAgPENvbHVtbiB2YXJpYWJsZT0iYmk0MTQ4IiBpc1Zpc2libGU9InRydWUiIGNvbXBhY3RGb3JtYXQ9ImZhbHNlIi8+CiAgICAgICAgICAgICAgICA8Q29sdW1uIHZhcmlhYmxlPSJiaTYwMjIiIGlzVmlzaWJsZT0idHJ1ZSIgY29tcGFjdEZvcm1hdD0iZmFsc2UiLz4KICAgICAgICAgICAgICAgIDxDb2x1bW4gdmFyaWFibGU9ImJpNDE5MiIgaXNWaXNpYmxlPSJ0cnVlIiBjb21wYWN0Rm9ybWF0PSJmYWxzZSIvPgogICAgICAgICAgICAgICAgPENvbHVtbiB2YXJpYWJsZT0iYmk3MzAx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gICAgPENvbHVtbiB2YXJpYWJsZT0iYmk3NzQ1IiBpc1Zpc2libGU9InRydWUiIGNvbXBhY3RGb3JtYXQ9ImZhbHNlIi8+CiAgICAgICAgICAgIDwvQ29sdW1ucz4KICAgICAgICA8L1RhYmxlPgogICAgICAgIDxDcm9zc3RhYiBuYW1lPSJ2ZTc2MiIgZGF0YT0iZGQ0Njg5IiByZXN1bHREZWZpbml0aW9ucz0iZGQ0NjkxIiBsYWJlbD0iU3Vic3RpdHV0ZSBBc3NldHMgLSBDb3VudHJ5IiBzb3VyY2VJbnRlcmFjdGlvblZhcmlhYmxlcz0iYmk0Njg0IGJpNDUwMiBiaTQ3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MTAxNzg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Tc5PC9Qcm9wZXJ0eT4KICAgICAgICAgICAgPC9FZGl0b3JQcm9wZXJ0aWVzPgogICAgICAgICAgICA8QXhlcz4KICAgICAgICAgICAgICAgIDxBeGlzIHR5cGU9InJvdyI+CiAgICAgICAgICAgICAgICAgICAgPEhpZXJhcmNoeSBuYW1lPSJ2ZTQ4NDgiIHZhcmlhYmxlPSJiaTQ4NDciLz4KICAgICAgICAgICAgICAgIDwvQXhpcz4KICAgICAgICAgICAgICAgIDxBeGlzIHR5cGU9ImNvbHVtbiI+CiAgICAgICAgICAgICAgICAgICAgPEhpZXJhcmNoeSBuYW1lPSJ2ZTQ4MzUiIHZhcmlhYmxlPSJiaTQ4MjkiLz4KICAgICAgICAgICAgICAgICAgICA8TWVhc3VyZXM+CiAgICAgICAgICAgICAgICAgICAgICAgIDxNZWFzdXJlIG5hbWU9InZlNDg1NCIgdmFyaWFibGU9ImJpNDg1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NDk0OSIgZGF0YT0iZGQ0OTQ2IiByZXN1bHREZWZpbml0aW9ucz0iZGQ0OTQ4IiBsYWJlbD0iNi4gQnJlYWtkb3duIGJ5IEludGVyZXN0IFJhdGUgKFB1YmxpYykiIHNvdXJjZUludGVyYWN0aW9uVmFyaWFibGVzPSJiaTQ5NDQgYmk0OTQ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TgwPC9Qcm9wZXJ0eT4KICAgICAgICAgICAgPC9FZGl0b3JQcm9wZXJ0aWVzPgogICAgICAgICAgICA8QXhlcz4KICAgICAgICAgICAgICAgIDxBeGlzIHR5cGU9InJvdyI+CiAgICAgICAgICAgICAgICAgICAgPEhpZXJhcmNoeSBuYW1lPSJ2ZTQ5NTAiIHZhcmlhYmxlPSJiaTQ5NDQiLz4KICAgICAgICAgICAgICAgICAgICA8SGllcmFyY2h5IG5hbWU9InZlNDk1MSIgdmFyaWFibGU9ImJpNDk0NSIvPgogICAgICAgICAgICAgICAgPC9BeGlzPgogICAgICAgICAgICAgICAgPEF4aXMgdHlwZT0iY29sdW1uIj4KICAgICAgICAgICAgICAgICAgICA8TWVhc3VyZXM+CiAgICAgICAgICAgICAgICAgICAgICAgIDxNZWFzdXJlIG5hbWU9InZlNDk1MyIgdmFyaWFibGU9ImJpNDk0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0OTY4IiBkYXRhPSJkZDQ5NjUiIHJlc3VsdERlZmluaXRpb25zPSJkZDQ5NjciIGxhYmVsPSI3LiBCcmVha2Rvd24gYnkgUmVwYXltZW50IFR5cGUgKFB1YmxpYykiIHNvdXJjZUludGVyYWN0aW9uVmFyaWFibGVzPSJiaTQ5NjQgYmk0OTY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Tgx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xMDE4MjwvUHJvcGVydHk+CiAgICAgICAgICAgIDwvRWRpdG9yUHJvcGVydGllcz4KICAgICAgICAgICAgPEF4ZXM+CiAgICAgICAgICAgICAgICA8QXhpcyB0eXBlPSJyb3ciPgogICAgICAgICAgICAgICAgICAgIDxIaWVyYXJjaHkgbmFtZT0idmU0OTkzIiB2YXJpYWJsZT0iYmk0OTg2Ii8+CiAgICAgICAgICAgICAgICAgICAgPEhpZXJhcmNoeSBuYW1lPSJ2ZTUwMTIiIHZhcmlhYmxlPSJiaTUwMTEiLz4KICAgICAgICAgICAgICAgICAgICA8SGllcmFyY2h5IG5hbWU9InZlNTAxNiIgdmFyaWFibGU9ImJpNTAxNSIvPgogICAgICAgICAgICAgICAgPC9BeGlzPgogICAgICAgICAgICAgICAgPEF4aXMgdHlwZT0iY29sdW1uIj4KICAgICAgICAgICAgICAgICAgICA8TWVhc3VyZXM+CiAgICAgICAgICAgICAgICAgICAgICAgIDxNZWFzdXJlIG5hbWU9InZlNDk5NyIgdmFyaWFibGU9ImJpNDk4NS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U4MjMiIGRhdGE9ImRkNTgyNCIgcmVzdWx0RGVmaW5pdGlvbnM9ImRkNTgyNiIgbGFiZWw9IjUuIEJyZWFrZG93biBieSByZWdpb25zIG9mIG1haW4gY291bnRyeSBvZiBvcmlnaW4gKFB1YmxpYykiIHNvdXJjZUludGVyYWN0aW9uVmFyaWFibGVzPSJiaTU5MDEgYmk1OTE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TgzPC9Qcm9wZXJ0eT4KICAgICAgICAgICAgPC9FZGl0b3JQcm9wZXJ0aWVzPgogICAgICAgICAgICA8QXhlcz4KICAgICAgICAgICAgICAgIDxBeGlzIHR5cGU9InJvdyI+CiAgICAgICAgICAgICAgICAgICAgPEhpZXJhcmNoeSBuYW1lPSJ2ZTU5MTgiIHZhcmlhYmxlPSJiaTU5MTciLz4KICAgICAgICAgICAgICAgICAgICA8SGllcmFyY2h5IG5hbWU9InZlNTkwMiIgdmFyaWFibGU9ImJpNTkwMSIvPgogICAgICAgICAgICAgICAgPC9BeGlzPgogICAgICAgICAgICAgICAgPEF4aXMgdHlwZT0iY29sdW1uIj4KICAgICAgICAgICAgICAgICAgICA8TWVhc3VyZXM+CiAgICAgICAgICAgICAgICAgICAgICAgIDxNZWFzdXJlIG5hbWU9InZlNTkxNCIgdmFyaWFibGU9ImJpNTk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dHJ1ZSIvPgogICAgICAgICAgICA8L1N1bW1hcnk+CiAgICAgICAgPC9Dcm9zc3RhYj4KICAgICAgICA8UHJvbXB0IG5hbWU9InZlNjQ2MiIgbGFiZWw9IlNjaGFsdGZsw6RjaGVubGVpc3RlIC0gUmVmaW5hbmNpbmcgTWFya2VyIDUiIHNlbGVjdGlvbkRpc2FibGVkPSJ0cnVlIiBzb3VyY2VJbnRlcmFjdGlvblZhcmlhYmxlcz0iYmk2NDU3IiBhcHBseUR5bmFtaWNCcnVzaGVzPSJwcm9tcHRzT25seSIgcmVmPSJwcjY0NjE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xMDE4NDwvUHJvcGVydHk+CiAgICAgICAgICAgIDwvRWRpdG9yUHJvcGVydGllcz4KICAgICAgICAgICAgPExpbmtCYXIvPgogICAgICAgIDwvUHJvbXB0PgogICAgICAgIDxQcm9tcHQgbmFtZT0idmU2NDY5IiBsYWJlbD0iU2NoYWx0ZmzDpGNoZW5sZWlzdGUgLSBBVFQgQXNzZXQgVHlwZSAy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MTAxODU8L1Byb3BlcnR5PgogICAgICAgICAgICA8L0VkaXRvclByb3BlcnRpZXM+CiAgICAgICAgICAgIDxMaW5rQmFyLz4KICAgICAgICA8L1Byb21wdD4KICAgICAgICA8VmlzdWFsQ29udGFpbmVyIG5hbWU9InZlNjU1OCIgbGFiZWw9IlN0YWNraW5nIENvbnRhaW5lciAyICgxK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NjQ4MSIgZGF0YT0iZGQ2NDc4IiByZXN1bHREZWZpbml0aW9ucz0iZGQ2NDgwIiBsYWJlbD0iMTAuIExvYW4gU2l6ZSBJbmZvcm1hdGlvbiAoQ09NKSIgc291cmNlSW50ZXJhY3Rpb25WYXJpYWJsZXM9ImJpNjQ3NyBiaTY0Nz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MTAxODYsYmkxMDE4Nz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xMDE4OCxiaTEwMTg5PC9Qcm9wZXJ0eT4KICAgICAgICAgICAgPC9FZGl0b3JQcm9wZXJ0aWVzPgogICAgICAgICAgICA8QXhlcz4KICAgICAgICAgICAgICAgIDxBeGlzIHR5cGU9InJvdyI+CiAgICAgICAgICAgICAgICAgICAgPEhpZXJhcmNoeSBuYW1lPSJ2ZTY1MDEiIHZhcmlhYmxlPSJiaTY0OTUiLz4KICAgICAgICAgICAgICAgICAgICA8SGllcmFyY2h5IG5hbWU9InZlNjUwMiIgdmFyaWFibGU9ImJpNjQ5NiIvPgogICAgICAgICAgICAgICAgPC9BeGlzPgogICAgICAgICAgICAgICAgPEF4aXMgdHlwZT0iY29sdW1uIj4KICAgICAgICAgICAgICAgICAgICA8TWVhc3VyZXM+CiAgICAgICAgICAgICAgICAgICAgICAgIDxNZWFzdXJlIG5hbWU9InZlNjUwMyIgdmFyaWFibGU9ImJpNjQ5MCIgY29tcGFjdEZvcm1hdD0iZmFsc2UiLz4KICAgICAgICAgICAgICAgICAgICAgICAgPE1lYXN1cmUgbmFtZT0idmU2NTA0IiB2YXJpYWJsZT0iYmk2NDkxIiBjb21wYWN0Rm9ybWF0PSJmYWxzZSIvPgogICAgICAgICAgICAgICAgICAgICAgICA8TWVhc3VyZSBuYW1lPSJ2ZTY1MDUiIGNsYXNzPSJtZWFzdXJlYmkxNDc3IiB2YXJpYWJsZT0iYmk2NDkyIiBjb21wYWN0Rm9ybWF0PSJmYWxzZSIvPgogICAgICAgICAgICAgICAgICAgICAgICA8TWVhc3VyZSBuYW1lPSJ2ZTY1MDYiIHZhcmlhYmxlPSJiaTY0OTMiIGNvbXBhY3RGb3JtYXQ9ImZhbHNlIi8+CiAgICAgICAgICAgICAgICAgICAgICAgIDxNZWFzdXJlIG5hbWU9InZlNjUwNyIgdmFyaWFibGU9ImJpNjQ5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xOSIgZGF0YT0iZGQ2NTE2IiByZXN1bHREZWZpbml0aW9ucz0iZGQ2NTE4IiBsYWJlbD0iMTIuIExvYW4gdG8gVmFsdWUgKExUVikgSW5mb3JtYXRpb24gLSBJTkRFWEVEIChDT00pIiBzb3VyY2VJbnRlcmFjdGlvblZhcmlhYmxlcz0iYmk2NTE0IGJpNjU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xMDE5MCxiaTEwMTkxPC9Qcm9wZXJ0eT4KICAgICAgICAgICAgPC9FZGl0b3JQcm9wZXJ0aWVzPgogICAgICAgICAgICA8QXhlcz4KICAgICAgICAgICAgICAgIDxBeGlzIHR5cGU9InJvdyI+CiAgICAgICAgICAgICAgICAgICAgPEhpZXJhcmNoeSBuYW1lPSJ2ZTY1MjAiIHZhcmlhYmxlPSJiaTY1MTQiLz4KICAgICAgICAgICAgICAgICAgICA8SGllcmFyY2h5IG5hbWU9InZlNjUyMSIgdmFyaWFibGU9ImJpNjUxNSIvPgogICAgICAgICAgICAgICAgPC9BeGlzPgogICAgICAgICAgICAgICAgPEF4aXMgdHlwZT0iY29sdW1uIj4KICAgICAgICAgICAgICAgICAgICA8TWVhc3VyZXM+CiAgICAgICAgICAgICAgICAgICAgICAgIDxNZWFzdXJlIG5hbWU9InZlNjUyMiIgdmFyaWFibGU9ImJpNjUwOSIgY29tcGFjdEZvcm1hdD0iZmFsc2UiLz4KICAgICAgICAgICAgICAgICAgICAgICAgPE1lYXN1cmUgbmFtZT0idmU2NTIzIiBjbGFzcz0ibWVhc3VyZWJpMTkzMiIgdmFyaWFibGU9ImJpNjUxMCIgY29tcGFjdEZvcm1hdD0iZmFsc2UiLz4KICAgICAgICAgICAgICAgICAgICAgICAgPE1lYXN1cmUgbmFtZT0idmU2NTI0IiBjbGFzcz0ibWVhc3VyZWJpMTQ3NyIgdmFyaWFibGU9ImJpNjUxMSIgY29tcGFjdEZvcm1hdD0iZmFsc2UiLz4KICAgICAgICAgICAgICAgICAgICAgICAgPE1lYXN1cmUgbmFtZT0idmU2NTI1IiB2YXJpYWJsZT0iYmk2NTEyIiBjb21wYWN0Rm9ybWF0PSJmYWxzZSIvPgogICAgICAgICAgICAgICAgICAgICAgICA8TWVhc3VyZSBuYW1lPSJ2ZTY1MjYiIHZhcmlhYmxlPSJiaTY1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zgiIGRhdGE9ImRkNjUzNSIgcmVzdWx0RGVmaW5pdGlvbnM9ImRkNjUzNyIgbGFiZWw9IjEzLiBCcmVha2Rvd24gYnkgdHlwZSAoQ09NKSIgc291cmNlSW50ZXJhY3Rpb25WYXJpYWJsZXM9ImJpNjUzMiBiaTY1MzMgYmk2NTM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TkyPC9Qcm9wZXJ0eT4KICAgICAgICAgICAgPC9FZGl0b3JQcm9wZXJ0aWVzPgogICAgICAgICAgICA8QXhlcz4KICAgICAgICAgICAgICAgIDxBeGlzIHR5cGU9InJvdyI+CiAgICAgICAgICAgICAgICAgICAgPEhpZXJhcmNoeSBuYW1lPSJ2ZTY1MzkiIHZhcmlhYmxlPSJiaTY1MzIiLz4KICAgICAgICAgICAgICAgICAgICA8SGllcmFyY2h5IG5hbWU9InZlNjU0MCIgdmFyaWFibGU9ImJpNjUzMyIvPgogICAgICAgICAgICAgICAgICAgIDxIaWVyYXJjaHkgbmFtZT0idmU2NTQxIiB2YXJpYWJsZT0iYmk2NTM0Ii8+CiAgICAgICAgICAgICAgICA8L0F4aXM+CiAgICAgICAgICAgICAgICA8QXhpcyB0eXBlPSJjb2x1bW4iPgogICAgICAgICAgICAgICAgICAgIDxNZWFzdXJlcz4KICAgICAgICAgICAgICAgICAgICAgICAgPE1lYXN1cmUgbmFtZT0idmU2NTQyIiBjbGFzcz0ibWVhc3VyZWJpMTkzMiIgdmFyaWFibGU9ImJpNjUyOCIgY29tcGFjdEZvcm1hdD0iZmFsc2UiLz4KICAgICAgICAgICAgICAgICAgICAgICAgPE1lYXN1cmUgbmFtZT0idmU2NTQzIiBjbGFzcz0ibWVhc3VyZWJpMTQ3NyIgdmFyaWFibGU9ImJpNjUyOSIgY29tcGFjdEZvcm1hdD0iZmFsc2UiLz4KICAgICAgICAgICAgICAgICAgICAgICAgPE1lYXN1cmUgbmFtZT0idmU2NTQ0IiB2YXJpYWJsZT0iYmk2NTMwIiBjb21wYWN0Rm9ybWF0PSJmYWxzZSIvPgogICAgICAgICAgICAgICAgICAgICAgICA8TWVhc3VyZSBuYW1lPSJ2ZTY1NDUiIHZhcmlhYmxlPSJiaTY1Mz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NTMiIGRhdGE9ImRkNjU1MCIgcmVzdWx0RGVmaW5pdGlvbnM9ImRkNjU1MiIgbGFiZWw9IjE0LiBMb2FuIGJ5IFJhbmtpbmcgKENPTSkiIHNvdXJjZUludGVyYWN0aW9uVmFyaWFibGVzPSJiaTY1NDcgYmk2NTQ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TkzLGJpMTAxOTQ8L1Byb3BlcnR5PgogICAgICAgICAgICA8L0VkaXRvclByb3BlcnRpZXM+CiAgICAgICAgICAgIDxBeGVzPgogICAgICAgICAgICAgICAgPEF4aXMgdHlwZT0icm93Ij4KICAgICAgICAgICAgICAgICAgICA8SGllcmFyY2h5IG5hbWU9InZlNjU1NCIgdmFyaWFibGU9ImJpNjU0OSIvPgogICAgICAgICAgICAgICAgPC9BeGlzPgogICAgICAgICAgICAgICAgPEF4aXMgdHlwZT0iY29sdW1uIj4KICAgICAgICAgICAgICAgICAgICA8SGllcmFyY2h5IG5hbWU9InZlNjU1NSIgdmFyaWFibGU9ImJpNjU0NyIvPgogICAgICAgICAgICAgICAgICAgIDxNZWFzdXJlcz4KICAgICAgICAgICAgICAgICAgICAgICAgPE1lYXN1cmUgbmFtZT0idmU2NTU2IiB2YXJpYWJsZT0iYmk2NTQ4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UHJvbXB0IG5hbWU9InZlNjYwNSIgbGFiZWw9IlNjaGFsdGZsw6RjaGVubGVpc3RlIC0gUmVmaW5hbmNpbmcgTWFya2VyIDY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xMDE5NTwvUHJvcGVydHk+CiAgICAgICAgICAgIDwvRWRpdG9yUHJvcGVydGllcz4KICAgICAgICAgICAgPExpbmtCYXIvPgogICAgICAgIDwvUHJvbXB0PgogICAgICAgIDxWaXN1YWxDb250YWluZXIgbmFtZT0idmU2Njk0IiBsYWJlbD0iU3RhY2sgQ29udGFpbmVyMSAoMSk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2NjIzIiBkYXRhPSJkZDY2MjEiIHJlc3VsdERlZmluaXRpb25zPSJkZDY2MDgiIGxhYmVsPSJHZW5lcmFsIEluZm9ybWF0aW9uIChQdWJsaWMpIiBzb3VyY2VJbnRlcmFjdGlvblZhcmlhYmxlcz0iYmk2NjA3IiBhcHBseUR5bmFtaWNCcnVzaGVzPSJ5ZXMiIGNvbHVtblNpemluZz0iYXV0b0ZpbGwiPgogICAgICAgICAgICA8RWRpdG9yUHJvcGVydGllcz4KICAgICAgICAgICAgICAgIDxQcm9wZXJ0eSBrZXk9ImlzQXV0b0xhYmVsIj5mYWxzZTwvUHJvcGVydHk+CiAgICAgICAgICAgICAgICA8UHJvcGVydHkga2V5PSJhZGRlZEludGVyYWN0aW9uUXVlcnlEYXRhSXRlbXMiPmJpMTAxOTY8L1Byb3BlcnR5PgogICAgICAgICAgICA8L0VkaXRvclByb3BlcnRpZXM+CiAgICAgICAgICAgIDxDb2x1bW5zPgogICAgICAgICAgICAgICAgPENvbHVtbiB2YXJpYWJsZT0iYmk2NjA3IiBpc1Zpc2libGU9InRydWUiLz4KICAgICAgICAgICAgICAgIDxDb2x1bW4gdmFyaWFibGU9ImJpNjYwOSIgaXNWaXNpYmxlPSJ0cnVlIiBjb21wYWN0Rm9ybWF0PSJmYWxzZSIvPgogICAgICAgICAgICAgICAgPENvbHVtbiB2YXJpYWJsZT0iYmk2NjEwIiBpc1Zpc2libGU9InRydWUiIGNvbXBhY3RGb3JtYXQ9ImZhbHNlIi8+CiAgICAgICAgICAgICAgICA8Q29sdW1uIHZhcmlhYmxlPSJiaTY2MTEiIGlzVmlzaWJsZT0idHJ1ZSIgY29tcGFjdEZvcm1hdD0iZmFsc2UiLz4KICAgICAgICAgICAgICAgIDxDb2x1bW4gdmFyaWFibGU9ImJpNjYxMiIgaXNWaXNpYmxlPSJ0cnVlIiBjb21wYWN0Rm9ybWF0PSJmYWxzZSIvPgogICAgICAgICAgICAgICAgPENvbHVtbiB2YXJpYWJsZT0iYmk2NjEzIiBpc1Zpc2libGU9InRydWUiIGNvbXBhY3RGb3JtYXQ9ImZhbHNlIi8+CiAgICAgICAgICAgICAgICA8Q29sdW1uIHZhcmlhYmxlPSJiaTY2MTQiIGlzVmlzaWJsZT0idHJ1ZSIgY29tcGFjdEZvcm1hdD0iZmFsc2UiLz4KICAgICAgICAgICAgICAgIDxDb2x1bW4gdmFyaWFibGU9ImJpNjYxNSIgaXNWaXNpYmxlPSJ0cnVlIiBjb21wYWN0Rm9ybWF0PSJmYWxzZSIvPgogICAgICAgICAgICAgICAgPENvbHVtbiB2YXJpYWJsZT0iYmk3MzAyIiBpc1Zpc2libGU9InRydWUiIGNvbXBhY3RGb3JtYXQ9ImZhbHNlIi8+CiAgICAgICAgICAgICAgICA8Q29sdW1uIHZhcmlhYmxlPSJiaTY2MTYiIGlzVmlzaWJsZT0idHJ1ZSIgY29tcGFjdEZvcm1hdD0iZmFsc2UiLz4KICAgICAgICAgICAgICAgIDxDb2x1bW4gdmFyaWFibGU9ImJpNjYxNyIgaXNWaXNpYmxlPSJ0cnVlIiBjb21wYWN0Rm9ybWF0PSJmYWxzZSIvPgogICAgICAgICAgICAgICAgPENvbHVtbiB2YXJpYWJsZT0iYmk2NjE4IiBpc1Zpc2libGU9InRydWUiIGNvbXBhY3RGb3JtYXQ9ImZhbHNlIi8+CiAgICAgICAgICAgICAgICA8Q29sdW1uIHZhcmlhYmxlPSJiaTY2MTkiIGlzVmlzaWJsZT0idHJ1ZSIgY29tcGFjdEZvcm1hdD0iZmFsc2UiLz4KICAgICAgICAgICAgICAgIDxDb2x1bW4gdmFyaWFibGU9ImJpNjYyMCIgaXNWaXNpYmxlPSJ0cnVlIiBjb21wYWN0Rm9ybWF0PSJmYWxzZSIvPgogICAgICAgICAgICAgICAgPENvbHVtbiB2YXJpYWJsZT0iYmk3NzQ2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MTAxOTc8L1Byb3BlcnR5PgogICAgICAgICAgICA8L0VkaXRvclByb3BlcnRpZXM+CiAgICAgICAgICAgIDxBeGVzPgogICAgICAgICAgICAgICAgPEF4aXMgdHlwZT0icm93Ij4KICAgICAgICAgICAgICAgICAgICA8SGllcmFyY2h5IG5hbWU9InZlNjYzMyIgdmFyaWFibGU9ImJpNjYyNyIvPgogICAgICAgICAgICAgICAgICAgIDxIaWVyYXJjaHkgbmFtZT0idmU2NjM0IiB2YXJpYWJsZT0iYmk2NjI4Ii8+CiAgICAgICAgICAgICAgICA8L0F4aXM+CiAgICAgICAgICAgICAgICA8QXhpcyB0eXBlPSJjb2x1bW4iPgogICAgICAgICAgICAgICAgICAgIDxIaWVyYXJjaHkgbmFtZT0idmU2NjM1IiB2YXJpYWJsZT0iYmk2NjI1Ii8+CiAgICAgICAgICAgICAgICAgICAgPE1lYXN1cmVzPgogICAgICAgICAgICAgICAgICAgICAgICA8TWVhc3VyZSBuYW1lPSJ2ZTY2MzYiIHZhcmlhYmxlPSJiaTY2Mj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2NDUiIGRhdGE9ImRkNjY0MiIgcmVzdWx0RGVmaW5pdGlvbnM9ImRkNjY0NCIgbGFiZWw9IldlaWdodGVkIEF2ZXJhZ2UgTGlmZSAoaW4geWVhcnMpIChQdWJsaWMpIiBzb3VyY2VJbnRlcmFjdGlvblZhcmlhYmxlcz0iYmk2NjQxIGJpNjY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xMDE5ODwvUHJvcGVydHk+CiAgICAgICAgICAgIDwvRWRpdG9yUHJvcGVydGllcz4KICAgICAgICAgICAgPEF4ZXM+CiAgICAgICAgICAgICAgICA8QXhpcyB0eXBlPSJyb3ciPgogICAgICAgICAgICAgICAgICAgIDxIaWVyYXJjaHkgbmFtZT0idmU2NjQ2IiB2YXJpYWJsZT0iYmk2NjQwIi8+CiAgICAgICAgICAgICAgICAgICAgPEhpZXJhcmNoeSBuYW1lPSJ2ZTY2NDciIHZhcmlhYmxlPSJiaTY2NDEiLz4KICAgICAgICAgICAgICAgIDwvQXhpcz4KICAgICAgICAgICAgICAgIDxBeGlzIHR5cGU9ImNvbHVtbiI+CiAgICAgICAgICAgICAgICAgICAgPE1lYXN1cmVzPgogICAgICAgICAgICAgICAgICAgICAgICA8TWVhc3VyZSBuYW1lPSJ2ZTY2NDgiIHZhcmlhYmxlPSJiaTY2MzgiIGNvbXBhY3RGb3JtYXQ9ImZhbHNlIi8+CiAgICAgICAgICAgICAgICAgICAgICAgIDxNZWFzdXJlIG5hbWU9InZlNjY0OSIgdmFyaWFibGU9ImJpNjYzO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Y2NTciIGRhdGE9ImRkNjY1NCIgcmVzdWx0RGVmaW5pdGlvbnM9ImRkNjY1NiIgbGFiZWw9IkNvdmVyZWQgQXNzZXRzIC8gQm9uZHMgLSBDdXJyZW5jeSAoUHVibGljKSIgc291cmNlSW50ZXJhY3Rpb25WYXJpYWJsZXM9ImJpNjY1MiBiaTY2NT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MTAxOTksYmkxMDIwMDwvUHJvcGVydHk+CiAgICAgICAgICAgIDwvRWRpdG9yUHJvcGVydGllcz4KICAgICAgICAgICAgPEF4ZXM+CiAgICAgICAgICAgICAgICA8QXhpcyB0eXBlPSJyb3ciPgogICAgICAgICAgICAgICAgICAgIDxIaWVyYXJjaHkgbmFtZT0idmU2NjU4IiB2YXJpYWJsZT0iYmk2NjUyIi8+CiAgICAgICAgICAgICAgICAgICAgPEhpZXJhcmNoeSBuYW1lPSJ2ZTY2NTkiIHZhcmlhYmxlPSJiaTY2NTMiLz4KICAgICAgICAgICAgICAgIDwvQXhpcz4KICAgICAgICAgICAgICAgIDxBeGlzIHR5cGU9ImNvbHVtbiI+CiAgICAgICAgICAgICAgICAgICAgPE1lYXN1cmVzPgogICAgICAgICAgICAgICAgICAgICAgICA8TWVhc3VyZSBuYW1lPSJ2ZTY2NjAiIHZhcmlhYmxlPSJiaTY2N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Y2NjkiIGRhdGE9ImRkNjY2NyIgcmVzdWx0RGVmaW5pdGlvbnM9ImRkNjY2NCIgbGFiZWw9IkNvdmVyZWQgQm9uZHMgLSBCcmVha2Rvd24gYnkgaW50ZXJlc3QgcmF0ZSAoUHVibGljKSIgc291cmNlSW50ZXJhY3Rpb25WYXJpYWJsZXM9ImJpNjY2MiBiaTY2NjMiIGFwcGx5RHluYW1pY0JydXNoZXM9InllcyIgY29sdW1uU2l6aW5nPSJhdXRvRmlsbCI+CiAgICAgICAgICAgIDxFZGl0b3JQcm9wZXJ0aWVzPgogICAgICAgICAgICAgICAgPFByb3BlcnR5IGtleT0iaXNBdXRvTGFiZWwiPmZhbHNlPC9Qcm9wZXJ0eT4KICAgICAgICAgICAgICAgIDxQcm9wZXJ0eSBrZXk9ImFkZGVkSW50ZXJhY3Rpb25RdWVyeURhdGFJdGVtcyI+YmkxMDIwMSxiaTEwMjAy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jAzPC9Qcm9wZXJ0eT4KICAgICAgICAgICAgPC9FZGl0b3JQcm9wZXJ0aWVzPgogICAgICAgICAgICA8QXhlcz4KICAgICAgICAgICAgICAgIDxBeGlzIHR5cGU9InJvdyI+CiAgICAgICAgICAgICAgICAgICAgPEhpZXJhcmNoeSBuYW1lPSJ2ZTY2ODEiIHZhcmlhYmxlPSJiaTY2NzQiLz4KICAgICAgICAgICAgICAgICAgICA8SGllcmFyY2h5IG5hbWU9InZlNjY4MiIgdmFyaWFibGU9ImJpNjY3NSIvPgogICAgICAgICAgICAgICAgPC9BeGlzPgogICAgICAgICAgICAgICAgPEF4aXMgdHlwZT0iY29sdW1uIj4KICAgICAgICAgICAgICAgICAgICA8SGllcmFyY2h5IG5hbWU9InZlNjY4MyIgdmFyaWFibGU9ImJpNjY3MiIvPgogICAgICAgICAgICAgICAgICAgIDxNZWFzdXJlcz4KICAgICAgICAgICAgICAgICAgICAgICAgPE1lYXN1cmUgbmFtZT0idmU2Njg0IiB2YXJpYWJsZT0iYmk2Njc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UYWJsZSBuYW1lPSJ2ZTY2OTIiIGRhdGE9ImRkNjY5MCIgcmVzdWx0RGVmaW5pdGlvbnM9ImRkNjY4NyIgbGFiZWw9IkNlbnRyYWwgYmFuayBlbGlnaWJsZSBhc3NldHMgKFB1YmxpYykiIHNvdXJjZUludGVyYWN0aW9uVmFyaWFibGVzPSJiaTY2ODYiIGFwcGx5RHluYW1pY0JydXNoZXM9InllcyIgY29sdW1uU2l6aW5nPSJhdXRvRmlsbCI+CiAgICAgICAgICAgIDxFZGl0b3JQcm9wZXJ0aWVzPgogICAgICAgICAgICAgICAgPFByb3BlcnR5IGtleT0iaXNBdXRvTGFiZWwiPmZhbHNlPC9Qcm9wZXJ0eT4KICAgICAgICAgICAgICAgIDxQcm9wZXJ0eSBrZXk9ImFkZGVkSW50ZXJhY3Rpb25RdWVyeURhdGFJdGVtcyI+YmkxMDIwNCxiaTEwMjA1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gICAgPFByb21wdCBuYW1lPSJ2ZTY5NDAiIGxhYmVsPSJTY2hhbHRmbMOkY2hlbmxlaXN0ZSAtIFJlZmluYW5jaW5nIE1hcmtlciA3IiBzZWxlY3Rpb25EaXNhYmxlZD0idHJ1ZSIgc291cmNlSW50ZXJhY3Rpb25WYXJpYWJsZXM9ImJpNjkzNCIgYXBwbHlEeW5hbWljQnJ1c2hlcz0icHJvbXB0c09ubHkiIHJlZj0icHI2O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MTAyMDY8L1Byb3BlcnR5PgogICAgICAgICAgICA8L0VkaXRvclByb3BlcnRpZXM+CiAgICAgICAgICAgIDxMaW5rQmFyLz4KICAgICAgICA8L1Byb21wdD4KICAgICAgICA8VGFibGUgbmFtZT0idmU2OTUzIiBkYXRhPSJkZDY5NTQiIHJlc3VsdERlZmluaXRpb25zPSJkZDY5NTYiIGxhYmVsPSJJc3N1YW5jZXMiIHNvdXJjZUludGVyYWN0aW9uVmFyaWFibGVzPSJiaTY5NTggYmk2OTYwIGJpNjk2NCBiaTY5NjcgYmk2OTc1IGJpNjk3OCBiaTcwNjggYmk3Mzc0IGJpOTkzOCIgYXBwbHlEeW5hbWljQnJ1c2hlcz0ieWVzIiBjb2x1bW5TaXppbmc9ImF1dG9GaWxsIj4KICAgICAgICAgICAgPEVkaXRvclByb3BlcnRpZXM+CiAgICAgICAgICAgICAgICA8UHJvcGVydHkga2V5PSJpc0F1dG9MYWJlbCI+ZmFsc2U8L1Byb3BlcnR5PgogICAgICAgICAgICAgICAgPFByb3BlcnR5IGtleT0iYWRkZWRJbnRlcmFjdGlvblF1ZXJ5RGF0YUl0ZW1zIj5iaTEwMjA3LGJpMTAyMDg8L1Byb3BlcnR5PgogICAgICAgICAgICA8L0VkaXRvclByb3BlcnRpZXM+CiAgICAgICAgICAgIDxDb2x1bW5zPgogICAgICAgICAgICAgICAgPENvbHVtbiB2YXJpYWJsZT0iYmk2OTU4IiBpc1Zpc2libGU9InRydWUiLz4KICAgICAgICAgICAgICAgIDxDb2x1bW4gdmFyaWFibGU9ImJpNjk2MCIgaXNWaXNpYmxlPSJ0cnVlIi8+CiAgICAgICAgICAgICAgICA8Q29sdW1uIHZhcmlhYmxlPSJiaTY5NjQiIGlzVmlzaWJsZT0idHJ1ZSIvPgogICAgICAgICAgICAgICAgPENvbHVtbiB2YXJpYWJsZT0iYmk2OTc1IiBpc1Zpc2libGU9InRydWUiLz4KICAgICAgICAgICAgICAgIDxDb2x1bW4gdmFyaWFibGU9ImJpODQxNCIgaXNWaXNpYmxlPSJ0cnVlIiBjb21wYWN0Rm9ybWF0PSJmYWxzZSIvPgogICAgICAgICAgICAgICAgPENvbHVtbiB2YXJpYWJsZT0iYmk3Mzc0IiBpc1Zpc2libGU9InRydWUiLz4KICAgICAgICAgICAgICAgIDxDb2x1bW4gdmFyaWFibGU9ImJpNjk2NyIgaXNWaXNpYmxlPSJ0cnVlIi8+CiAgICAgICAgICAgICAgICA8Q29sdW1uIHZhcmlhYmxlPSJiaTY5OTIiIGlzVmlzaWJsZT0idHJ1ZSIgY29tcGFjdEZvcm1hdD0iZmFsc2UiLz4KICAgICAgICAgICAgICAgIDxDb2x1bW4gdmFyaWFibGU9ImJpNjk3OCIgaXNWaXNpYmxlPSJ0cnVlIi8+CiAgICAgICAgICAgICAgICA8Q29sdW1uIGNsYXNzPSJ0YWJsZUNvbHVtbmJpNzA2OCIgdmFyaWFibGU9ImJpNzA2OCIgaXNWaXNpYmxlPSJ0cnVlIi8+CiAgICAgICAgICAgICAgICA8Q29sdW1uIHZhcmlhYmxlPSJiaTcwMDQiIGlzVmlzaWJsZT0idHJ1ZSIgY29tcGFjdEZvcm1hdD0iZmFsc2UiLz4KICAgICAgICAgICAgICAgIDxDb2x1bW4gdmFyaWFibGU9ImJpOTkzOCIgaXNWaXNpYmxlPSJ0cnVlIi8+CiAgICAgICAgICAgIDwvQ29sdW1ucz4KICAgICAgICA8L1RhYmxlPgogICAgICAgIDxQcm9tcHQgbmFtZT0idmU3MDc1IiBsYWJlbD0iU2NoYWx0ZmzDpGNoZW5sZWlzdGUgLSBSZWZpbmFuY2luZyBNYXJrZXIgOCIgc2VsZWN0aW9uRGlzYWJsZWQ9InRydWUiIHNvdXJjZUludGVyYWN0aW9uVmFyaWFibGVzPSJiaTcwNzAiIGFwcGx5RHluYW1pY0JydXNoZXM9InByb21wdHNPbmx5IiByZWY9InByNzA3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EwMjA5PC9Qcm9wZXJ0eT4KICAgICAgICAgICAgPC9FZGl0b3JQcm9wZXJ0aWVzPgogICAgICAgICAgICA8TGlua0Jhci8+CiAgICAgICAgPC9Qcm9tcHQ+CiAgICAgICAgPFRhYmxlIG5hbWU9InZlNzIyMiIgZGF0YT0iZGQ3MjIwIiByZXN1bHREZWZpbml0aW9ucz0iZGQ3MjEzIiBsYWJlbD0iSXNzdWFuY2VzICgxKSIgc291cmNlSW50ZXJhY3Rpb25WYXJpYWJsZXM9ImJpNzIwNSBiaTcyMDYgYmk3MjA3IGJpNzIwOCBiaTcyMDkgYmk3MjEwIGJpNzIxMiBiaTc2NzIgYmk5OTM5IiBhcHBseUR5bmFtaWNCcnVzaGVzPSJ5ZXMiIGNvbHVtblNpemluZz0iYXV0b0ZpbGwiPgogICAgICAgICAgICA8RWRpdG9yUHJvcGVydGllcz4KICAgICAgICAgICAgICAgIDxQcm9wZXJ0eSBrZXk9ImlzQXV0b0xhYmVsIj5mYWxzZTwvUHJvcGVydHk+CiAgICAgICAgICAgICAgICA8UHJvcGVydHkga2V5PSJhZGRlZEludGVyYWN0aW9uUXVlcnlEYXRhSXRlbXMiPmJpMTAyMTAsYmkxMDIxMTwvUHJvcGVydHk+CiAgICAgICAgICAgIDwvRWRpdG9yUHJvcGVydGllcz4KICAgICAgICAgICAgPENvbHVtbnM+CiAgICAgICAgICAgICAgICA8Q29sdW1uIHZhcmlhYmxlPSJiaTcyMDUiIGlzVmlzaWJsZT0idHJ1ZSIvPgogICAgICAgICAgICAgICAgPENvbHVtbiB2YXJpYWJsZT0iYmk3MjA2IiBpc1Zpc2libGU9InRydWUiLz4KICAgICAgICAgICAgICAgIDxDb2x1bW4gdmFyaWFibGU9ImJpNzIwNyIgaXNWaXNpYmxlPSJ0cnVlIi8+CiAgICAgICAgICAgICAgICA8Q29sdW1uIHZhcmlhYmxlPSJiaTcyMDkiIGlzVmlzaWJsZT0idHJ1ZSIvPgogICAgICAgICAgICAgICAgPENvbHVtbiB2YXJpYWJsZT0iYmk4NDk2IiBpc1Zpc2libGU9InRydWUiIGNvbXBhY3RGb3JtYXQ9ImZhbHNlIi8+CiAgICAgICAgICAgICAgICA8Q29sdW1uIHZhcmlhYmxlPSJiaTc2NzIiIGlzVmlzaWJsZT0idHJ1ZSIvPgogICAgICAgICAgICAgICAgPENvbHVtbiB2YXJpYWJsZT0iYmk3MjA4IiBpc1Zpc2libGU9InRydWUiLz4KICAgICAgICAgICAgICAgIDxDb2x1bW4gdmFyaWFibGU9ImJpNzIxNSIgaXNWaXNpYmxlPSJ0cnVlIiBjb21wYWN0Rm9ybWF0PSJmYWxzZSIvPgogICAgICAgICAgICAgICAgPENvbHVtbiB2YXJpYWJsZT0iYmk3MjEwIiBpc1Zpc2libGU9InRydWUiLz4KICAgICAgICAgICAgICAgIDxDb2x1bW4gY2xhc3M9InRhYmxlQ29sdW1uYmk3MDY4IiB2YXJpYWJsZT0iYmk3MjEyIiBpc1Zpc2libGU9InRydWUiLz4KICAgICAgICAgICAgICAgIDxDb2x1bW4gdmFyaWFibGU9ImJpNzIxNyIgaXNWaXNpYmxlPSJ0cnVlIiBjb21wYWN0Rm9ybWF0PSJmYWxzZSIvPgogICAgICAgICAgICAgICAgPENvbHVtbiB2YXJpYWJsZT0iYmk5OTM5IiBpc1Zpc2libGU9InRydWUiLz4KICAgICAgICAgICAgPC9Db2x1bW5zPgogICAgICAgIDwvVGFibGU+CiAgICAgICAgPENyb3NzdGFiIG5hbWU9InZlMTA3MiIgZGF0YT0iZGQxNjc1IiByZXN1bHREZWZpbml0aW9ucz0iZGQxNjc3IiBsYWJlbD0iMS4gUHJvcGVydHkgVHlwZSBJbmZvcm1hdGlvbiIgc291cmNlSW50ZXJhY3Rpb25WYXJpYWJsZXM9ImJpMTA3NiBiaTE2Nz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MTAyMTI8L1Byb3BlcnR5PgogICAgICAgICAgICA8L0VkaXRvclByb3BlcnRpZXM+CiAgICAgICAgICAgIDxBeGVzPgogICAgICAgICAgICAgICAgPEF4aXMgdHlwZT0icm93Ij4KICAgICAgICAgICAgICAgICAgICA8SGllcmFyY2h5IG5hbWU9InZlMTY3OCIgdmFyaWFibGU9ImJpMTA3NiIvPgogICAgICAgICAgICAgICAgPC9BeGlzPgogICAgICAgICAgICAgICAgPEF4aXMgdHlwZT0iY29sdW1uIj4KICAgICAgICAgICAgICAgICAgICA8SGllcmFyY2h5IG5hbWU9InZlMTY3OSIgdmFyaWFibGU9ImJpMTY3MiIvPgogICAgICAgICAgICAgICAgICAgIDxNZWFzdXJlcz4KICAgICAgICAgICAgICAgICAgICAgICAgPE1lYXN1cmUgbmFtZT0idmUxNjgwIiB2YXJpYWJsZT0iYmkxMDc3IiBjb21wYWN0Rm9ybWF0PSJmYWxzZSIvPgogICAgICAgICAgICAgICAgICAgICAgICA8TWVhc3VyZSBuYW1lPSJ2ZTE2ODEiIHZhcmlhYmxlPSJiaTEyMzIiIGNvbXBhY3RGb3JtYXQ9ImZhbHNlIi8+CiAgICAgICAgICAgICAgICAgICAgICAgIDxNZWFzdXJlIG5hbWU9InZlNzQ0NyIgdmFyaWFibGU9ImJpNzQ0NiIgY29tcGFjdEZvcm1hdD0iZmFsc2UiLz4KICAgICAgICAgICAgICAgICAgICAgICAgPE1lYXN1cmUgbmFtZT0idmU3NTE3IiB2YXJpYWJsZT0iYmk3NTE2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UHJvbXB0IG5hbWU9InZlODk1NSIgbGFiZWw9IlNjaGFsdGZsw6RjaGVubGVpc3RlIC0gUmVmaW5hbmNpbmcgTWFya2VyIDIgKDEpIiBzZWxlY3Rpb25EaXNhYmxlZD0idHJ1ZSIgc291cmNlSW50ZXJhY3Rpb25WYXJpYWJsZXM9ImJpODk1MCIgYXBwbHlEeW5hbWljQnJ1c2hlcz0icHJvbXB0c09ubHkiIHJlZj0icHI4OTU0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MTAyMTM8L1Byb3BlcnR5PgogICAgICAgICAgICA8L0VkaXRvclByb3BlcnRpZXM+CiAgICAgICAgICAgIDxMaW5rQmFyLz4KICAgICAgICA8L1Byb21wdD4KICAgICAgICA8VmlzdWFsQ29udGFpbmVyIG5hbWU9InZlOTEwMyIgbGFiZWw9IlN0YWNraW5nIENvbnRhaW5lciAxICgxK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ODk2NiIgZGF0YT0iZGQ4OTYzIiByZXN1bHREZWZpbml0aW9ucz0iZGQ4OTY1IiBsYWJlbD0iMS4gUHJvcGVydHkgVHlwZSBJbmZvcm1hdGlvbiAoMSkiIHNvdXJjZUludGVyYWN0aW9uVmFyaWFibGVzPSJiaTg5NjIgYmk4OTU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jE0PC9Qcm9wZXJ0eT4KICAgICAgICAgICAgPC9FZGl0b3JQcm9wZXJ0aWVzPgogICAgICAgICAgICA8QXhlcz4KICAgICAgICAgICAgICAgIDxBeGlzIHR5cGU9InJvdyI+CiAgICAgICAgICAgICAgICAgICAgPEhpZXJhcmNoeSBuYW1lPSJ2ZTg5NjciIHZhcmlhYmxlPSJiaTg5NjIiLz4KICAgICAgICAgICAgICAgIDwvQXhpcz4KICAgICAgICAgICAgICAgIDxBeGlzIHR5cGU9ImNvbHVtbiI+CiAgICAgICAgICAgICAgICAgICAgPEhpZXJhcmNoeSBuYW1lPSJ2ZTg5NjgiIHZhcmlhYmxlPSJiaTg5NTciLz4KICAgICAgICAgICAgICAgICAgICA8TWVhc3VyZXM+CiAgICAgICAgICAgICAgICAgICAgICAgIDxNZWFzdXJlIG5hbWU9InZlODk2OSIgdmFyaWFibGU9ImJpODk1OCIgY29tcGFjdEZvcm1hdD0iZmFsc2UiLz4KICAgICAgICAgICAgICAgICAgICAgICAgPE1lYXN1cmUgbmFtZT0idmU4OTcwIiB2YXJpYWJsZT0iYmk4OTU5IiBjb21wYWN0Rm9ybWF0PSJmYWxzZSIvPgogICAgICAgICAgICAgICAgICAgICAgICA8TWVhc3VyZSBuYW1lPSJ2ZTg5NzEiIHZhcmlhYmxlPSJiaTg5NjAiIGNvbXBhY3RGb3JtYXQ9ImZhbHNlIi8+CiAgICAgICAgICAgICAgICAgICAgICAgIDxNZWFzdXJlIG5hbWU9InZlODk3MiIgdmFyaWFibGU9ImJpODk2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ODk4MSIgZGF0YT0iZGQ4OTc4IiByZXN1bHREZWZpbml0aW9ucz0iZGQ4OTgwIiBsYWJlbD0iMi4gUHJvcGVydHkgU3VidHlwZSBJbmZvcm1hdGlvbiAoMSkiIHNvdXJjZUludGVyYWN0aW9uVmFyaWFibGVzPSJiaTg5NzQgYmk4OTc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jE1PC9Qcm9wZXJ0eT4KICAgICAgICAgICAgPC9FZGl0b3JQcm9wZXJ0aWVzPgogICAgICAgICAgICA8QXhlcz4KICAgICAgICAgICAgICAgIDxBeGlzIHR5cGU9InJvdyI+CiAgICAgICAgICAgICAgICAgICAgPEhpZXJhcmNoeSBuYW1lPSJ2ZTg5ODIiIHZhcmlhYmxlPSJiaTg5NzciLz4KICAgICAgICAgICAgICAgIDwvQXhpcz4KICAgICAgICAgICAgICAgIDxBeGlzIHR5cGU9ImNvbHVtbiI+CiAgICAgICAgICAgICAgICAgICAgPEhpZXJhcmNoeSBuYW1lPSJ2ZTg5ODMiIHZhcmlhYmxlPSJiaTg5NzQiLz4KICAgICAgICAgICAgICAgICAgICA8TWVhc3VyZXM+CiAgICAgICAgICAgICAgICAgICAgICAgIDxNZWFzdXJlIG5hbWU9InZlODk4NCIgdmFyaWFibGU9ImJpODk3NSIgY29tcGFjdEZvcm1hdD0iZmFsc2UiLz4KICAgICAgICAgICAgICAgICAgICAgICAgPE1lYXN1cmUgbmFtZT0idmU4OTg1IiB2YXJpYWJsZT0iYmk4OTc2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Q29udGFpbmVyIG5hbWU9InZlOTAzMiIgbGFiZWw9IjMuIENvbmNlbnRyYXRpb24gUmlza3MgKDEp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4OTk2IiBkYXRhPSJkZDg5OTMiIHJlc3VsdERlZmluaXRpb25zPSJkZDg5OTUiIGxhYmVsPSJSZXNpZGVudGlhbCAoMSkiIHNvdXJjZUludGVyYWN0aW9uVmFyaWFibGVzPSJiaTg5ODggYmk4OTg3IGJpODk5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xMDIxNjwvUHJvcGVydHk+CiAgICAgICAgICAgIDwvRWRpdG9yUHJvcGVydGllcz4KICAgICAgICAgICAgPEF4ZXM+CiAgICAgICAgICAgICAgICA8QXhpcyB0eXBlPSJyb3ciPgogICAgICAgICAgICAgICAgICAgIDxIaWVyYXJjaHkgbmFtZT0idmU4OTk3IiB2YXJpYWJsZT0iYmk4OTkxIi8+CiAgICAgICAgICAgICAgICA8L0F4aXM+CiAgICAgICAgICAgICAgICA8QXhpcyB0eXBlPSJjb2x1bW4iPgogICAgICAgICAgICAgICAgICAgIDxIaWVyYXJjaHkgbmFtZT0idmU4OTk4IiB2YXJpYWJsZT0iYmk4OTg4Ii8+CiAgICAgICAgICAgICAgICAgICAgPEhpZXJhcmNoeSBuYW1lPSJ2ZTg5OTkiIHZhcmlhYmxlPSJiaTg5ODciLz4KICAgICAgICAgICAgICAgICAgICA8TWVhc3VyZXM+CiAgICAgICAgICAgICAgICAgICAgICAgIDxNZWFzdXJlIG5hbWU9InZlOTAwMCIgY2xhc3M9Im1lYXN1cmViaTI1MTEiIHZhcmlhYmxlPSJiaTg5ODkiIGNvbXBhY3RGb3JtYXQ9ImZhbHNlIi8+CiAgICAgICAgICAgICAgICAgICAgICAgIDxNZWFzdXJlIG5hbWU9InZlOTAwMSIgdmFyaWFibGU9ImJpODk5MC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OTAxMiIgZGF0YT0iZGQ5MDA5IiByZXN1bHREZWZpbml0aW9ucz0iZGQ5MDExIiBsYWJlbD0iQ29tbWVyY2lhbCAoMSkiIHNvdXJjZUludGVyYWN0aW9uVmFyaWFibGVzPSJiaTkwMDQgYmk5MDAzIGJpOTAw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xMDIxNzwvUHJvcGVydHk+CiAgICAgICAgICAgIDwvRWRpdG9yUHJvcGVydGllcz4KICAgICAgICAgICAgPEF4ZXM+CiAgICAgICAgICAgICAgICA8QXhpcyB0eXBlPSJyb3ciPgogICAgICAgICAgICAgICAgICAgIDxIaWVyYXJjaHkgbmFtZT0idmU5MDEzIiB2YXJpYWJsZT0iYmk5MDA3Ii8+CiAgICAgICAgICAgICAgICA8L0F4aXM+CiAgICAgICAgICAgICAgICA8QXhpcyB0eXBlPSJjb2x1bW4iPgogICAgICAgICAgICAgICAgICAgIDxIaWVyYXJjaHkgbmFtZT0idmU5MDE0IiB2YXJpYWJsZT0iYmk5MDA0Ii8+CiAgICAgICAgICAgICAgICAgICAgPEhpZXJhcmNoeSBuYW1lPSJ2ZTkwMTUiIHZhcmlhYmxlPSJiaTkwMDMiLz4KICAgICAgICAgICAgICAgICAgICA8TWVhc3VyZXM+CiAgICAgICAgICAgICAgICAgICAgICAgIDxNZWFzdXJlIG5hbWU9InZlOTAxNiIgdmFyaWFibGU9ImJpOTAwNSIgY29tcGFjdEZvcm1hdD0iZmFsc2UiLz4KICAgICAgICAgICAgICAgICAgICAgICAgPE1lYXN1cmUgbmFtZT0idmU5MDE3IiB2YXJpYWJsZT0iYmk5MDA2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5MDI2IiBkYXRhPSJkZDkwMjMiIHJlc3VsdERlZmluaXRpb25zPSJkZDkwMjUiIGxhYmVsPSJUT1RBTCAoMSkiIHNvdXJjZUludGVyYWN0aW9uVmFyaWFibGVzPSJiaTkwMTkgYmk5MD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jE4PC9Qcm9wZXJ0eT4KICAgICAgICAgICAgPC9FZGl0b3JQcm9wZXJ0aWVzPgogICAgICAgICAgICA8QXhlcz4KICAgICAgICAgICAgICAgIDxBeGlzIHR5cGU9InJvdyI+CiAgICAgICAgICAgICAgICAgICAgPEhpZXJhcmNoeSBuYW1lPSJ2ZTkwMjciIHZhcmlhYmxlPSJiaTkwMjIiLz4KICAgICAgICAgICAgICAgIDwvQXhpcz4KICAgICAgICAgICAgICAgIDxBeGlzIHR5cGU9ImNvbHVtbiI+CiAgICAgICAgICAgICAgICAgICAgPEhpZXJhcmNoeSBuYW1lPSJ2ZTkwMjgiIHZhcmlhYmxlPSJiaTkwMTkiLz4KICAgICAgICAgICAgICAgICAgICA8TWVhc3VyZXM+CiAgICAgICAgICAgICAgICAgICAgICAgIDxNZWFzdXJlIG5hbWU9InZlOTAyOSIgdmFyaWFibGU9ImJpOTAyMCIgY29tcGFjdEZvcm1hdD0iZmFsc2UiLz4KICAgICAgICAgICAgICAgICAgICAgICAgPE1lYXN1cmUgbmFtZT0idmU5MDMwIiB2YXJpYWJsZT0iYmk5MD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5MDQyIiBkYXRhPSJkZDkwMzkiIHJlc3VsdERlZmluaXRpb25zPSJkZDkwNDEiIGxhYmVsPSI0LiBCcmVha2Rvd24gYnkgR2VvZ3JhcGh5ICgxKSIgc291cmNlSW50ZXJhY3Rpb25WYXJpYWJsZXM9ImJpOTAzNiBiaTkwMzggYmk5MDM0IGJpOTAz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xMDIxOTwvUHJvcGVydHk+CiAgICAgICAgICAgIDwvRWRpdG9yUHJvcGVydGllcz4KICAgICAgICAgICAgPEF4ZXM+CiAgICAgICAgICAgICAgICA8QXhpcyB0eXBlPSJyb3ciPgogICAgICAgICAgICAgICAgICAgIDxIaWVyYXJjaHkgbmFtZT0idmU5MDQzIiB2YXJpYWJsZT0iYmk5MDM2Ii8+CiAgICAgICAgICAgICAgICAgICAgPEhpZXJhcmNoeSBuYW1lPSJ2ZTkwNDQiIHZhcmlhYmxlPSJiaTkwMzciLz4KICAgICAgICAgICAgICAgICAgICA8SGllcmFyY2h5IG5hbWU9InZlOTA0NSIgdmFyaWFibGU9ImJpOTAzOCIvPgogICAgICAgICAgICAgICAgPC9BeGlzPgogICAgICAgICAgICAgICAgPEF4aXMgdHlwZT0iY29sdW1uIj4KICAgICAgICAgICAgICAgICAgICA8SGllcmFyY2h5IG5hbWU9InZlOTA0NiIgdmFyaWFibGU9ImJpOTAzNCIvPgogICAgICAgICAgICAgICAgICAgIDxNZWFzdXJlcz4KICAgICAgICAgICAgICAgICAgICAgICAgPE1lYXN1cmUgbmFtZT0idmU5MDQ3IiB2YXJpYWJsZT0iYmk5MDM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OTA1OCIgZGF0YT0iZGQ5MDU1IiByZXN1bHREZWZpbml0aW9ucz0iZGQ5MDU3IiBsYWJlbD0iNS4gQnJlYWtkb3duIGJ5IHJlZ2lvbnMgb2YgbWFpbiBjb3VudHJ5IG9mIG9yaWdpbiAoMSkiIHNvdXJjZUludGVyYWN0aW9uVmFyaWFibGVzPSJiaTkwNTAgYmk5MDUyIGJpOTA1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xMDIyMDwvUHJvcGVydHk+CiAgICAgICAgICAgIDwvRWRpdG9yUHJvcGVydGllcz4KICAgICAgICAgICAgPEF4ZXM+CiAgICAgICAgICAgICAgICA8QXhpcyB0eXBlPSJyb3ciPgogICAgICAgICAgICAgICAgICAgIDxIaWVyYXJjaHkgbmFtZT0idmU5MDU5IiB2YXJpYWJsZT0iYmk5MDUyIi8+CiAgICAgICAgICAgICAgICAgICAgPEhpZXJhcmNoeSBuYW1lPSJ2ZTkwNjAiIHZhcmlhYmxlPSJiaTkwNTMiLz4KICAgICAgICAgICAgICAgIDwvQXhpcz4KICAgICAgICAgICAgICAgIDxBeGlzIHR5cGU9ImNvbHVtbiI+CiAgICAgICAgICAgICAgICAgICAgPEhpZXJhcmNoeSBuYW1lPSJ2ZTkwNjEiIHZhcmlhYmxlPSJiaTkwNTAiLz4KICAgICAgICAgICAgICAgICAgICA8TWVhc3VyZXM+CiAgICAgICAgICAgICAgICAgICAgICAgIDxNZWFzdXJlIG5hbWU9InZlOTA2MiIgdmFyaWFibGU9ImJpOTA1MS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kwNzEiIGRhdGE9ImRkOTA2OCIgcmVzdWx0RGVmaW5pdGlvbnM9ImRkOTA3MCIgbGFiZWw9IjYuIEJyZWFrZG93biBieSBJbnRlcmVzdCBSYXRlICgxKSIgc291cmNlSW50ZXJhY3Rpb25WYXJpYWJsZXM9ImJpOTA2NiBiaTkwNjQgYmk5MDY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jIxPC9Qcm9wZXJ0eT4KICAgICAgICAgICAgPC9FZGl0b3JQcm9wZXJ0aWVzPgogICAgICAgICAgICA8QXhlcz4KICAgICAgICAgICAgICAgIDxBeGlzIHR5cGU9InJvdyI+CiAgICAgICAgICAgICAgICAgICAgPEhpZXJhcmNoeSBuYW1lPSJ2ZTkwNzIiIHZhcmlhYmxlPSJiaTkwNjYiLz4KICAgICAgICAgICAgICAgICAgICA8SGllcmFyY2h5IG5hbWU9InZlOTA3MyIgdmFyaWFibGU9ImJpOTA2NyIvPgogICAgICAgICAgICAgICAgPC9BeGlzPgogICAgICAgICAgICAgICAgPEF4aXMgdHlwZT0iY29sdW1uIj4KICAgICAgICAgICAgICAgICAgICA8SGllcmFyY2h5IG5hbWU9InZlOTA3NCIgdmFyaWFibGU9ImJpOTA2NCIvPgogICAgICAgICAgICAgICAgICAgIDxNZWFzdXJlcz4KICAgICAgICAgICAgICAgICAgICAgICAgPE1lYXN1cmUgbmFtZT0idmU5MDc1IiB2YXJpYWJsZT0iYmk5MDY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kwODQiIGRhdGE9ImRkOTA4MSIgcmVzdWx0RGVmaW5pdGlvbnM9ImRkOTA4MyIgbGFiZWw9IjcuIEJyZWFrZG93biBieSBSZXBheW1lbnQgVHlwZSAoMSkiIHNvdXJjZUludGVyYWN0aW9uVmFyaWFibGVzPSJiaTkwNzcgYmk5MDgwIGJpOTA3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xMDIyMjwvUHJvcGVydHk+CiAgICAgICAgICAgIDwvRWRpdG9yUHJvcGVydGllcz4KICAgICAgICAgICAgPEF4ZXM+CiAgICAgICAgICAgICAgICA8QXhpcyB0eXBlPSJyb3ciPgogICAgICAgICAgICAgICAgICAgIDxIaWVyYXJjaHkgbmFtZT0idmU5MDg1IiB2YXJpYWJsZT0iYmk5MDc5Ii8+CiAgICAgICAgICAgICAgICAgICAgPEhpZXJhcmNoeSBuYW1lPSJ2ZTkwODYiIHZhcmlhYmxlPSJiaTkwODAiLz4KICAgICAgICAgICAgICAgIDwvQXhpcz4KICAgICAgICAgICAgICAgIDxBeGlzIHR5cGU9ImNvbHVtbiI+CiAgICAgICAgICAgICAgICAgICAgPEhpZXJhcmNoeSBuYW1lPSJ2ZTkwODciIHZhcmlhYmxlPSJiaTkwNzciLz4KICAgICAgICAgICAgICAgICAgICA8TWVhc3VyZXM+CiAgICAgICAgICAgICAgICAgICAgICAgIDxNZWFzdXJlIG5hbWU9InZlOTA4OCIgdmFyaWFibGU9ImJpOTA3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kwOTciIGRhdGE9ImRkOTA5NCIgcmVzdWx0RGVmaW5pdGlvbnM9ImRkOTA5NiIgbGFiZWw9IjguIExvYW4gU2Vhc29uaW5nICgxKSIgc291cmNlSW50ZXJhY3Rpb25WYXJpYWJsZXM9ImJpOTA5MCBiaTkwOTIgYmk5MDk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jIzPC9Qcm9wZXJ0eT4KICAgICAgICAgICAgPC9FZGl0b3JQcm9wZXJ0aWVzPgogICAgICAgICAgICA8QXhlcz4KICAgICAgICAgICAgICAgIDxBeGlzIHR5cGU9InJvdyI+CiAgICAgICAgICAgICAgICAgICAgPEhpZXJhcmNoeSBuYW1lPSJ2ZTkwOTgiIHZhcmlhYmxlPSJiaTkwOTIiLz4KICAgICAgICAgICAgICAgICAgICA8SGllcmFyY2h5IG5hbWU9InZlOTA5OSIgdmFyaWFibGU9ImJpOTA5MyIvPgogICAgICAgICAgICAgICAgPC9BeGlzPgogICAgICAgICAgICAgICAgPEF4aXMgdHlwZT0iY29sdW1uIj4KICAgICAgICAgICAgICAgICAgICA8SGllcmFyY2h5IG5hbWU9InZlOTEwMCIgdmFyaWFibGU9ImJpOTA5MCIvPgogICAgICAgICAgICAgICAgICAgIDxNZWFzdXJlcz4KICAgICAgICAgICAgICAgICAgICAgICAgPE1lYXN1cmUgbmFtZT0idmU5MTAxIiB2YXJpYWJsZT0iYmk5MDkx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UYWJsZSBuYW1lPSJ2ZTkxNDgiIGRhdGE9ImRkOTE0OSIgcmVzdWx0RGVmaW5pdGlvbnM9ImRkOTE1MSIgbGFiZWw9Ikxpc3QgdGFibGUgLSBJbnN0aXR1dGUgTnVtYmVyIDEiIHNvdXJjZUludGVyYWN0aW9uVmFyaWFibGVzPSJiaTkxNTcgYmk5MTYzIGJpOTE2NCBiaTkxNjUgYmk5MTY2IGJpOTE2OSBiaTkxNzQgYmk5MTc1IiBhcHBseUR5bmFtaWNCcnVzaGVzPSJ5ZXMiIGNvbHVtblNpemluZz0iYXV0b0ZpbGwiPgogICAgICAgICAgICA8VGl0bGU+CiAgICAgICAgICAgICAgICA8UD4KICAgICAgICAgICAgICAgICAgICA8U3Bhbj5NdWx0aS1GYW1pbHkgQXNzZXRzPC9TcGFuPgogICAgICAgICAgICAgICAgPC9QPgogICAgICAgICAgICA8L1RpdGxlPgogICAgICAgICAgICA8RWRpdG9yUHJvcGVydGllcz4KICAgICAgICAgICAgICAgIDxQcm9wZXJ0eSBrZXk9ImlzQXV0b0xhYmVsIj50cnVlPC9Qcm9wZXJ0eT4KICAgICAgICAgICAgICAgIDxQcm9wZXJ0eSBrZXk9ImFkZGVkSW50ZXJhY3Rpb25RdWVyeURhdGFJdGVtcyI+YmkxMDIyNCxiaTEwMjI1PC9Qcm9wZXJ0eT4KICAgICAgICAgICAgPC9FZGl0b3JQcm9wZXJ0aWVzPgogICAgICAgICAgICA8Q29sdW1ucz4KICAgICAgICAgICAgICAgIDxDb2x1bW4gdmFyaWFibGU9ImJpOTE1NCIgaXNWaXNpYmxlPSJ0cnVlIiBjb21wYWN0Rm9ybWF0PSJmYWxzZSIvPgogICAgICAgICAgICAgICAgPENvbHVtbiB2YXJpYWJsZT0iYmk5MTU3IiBpc1Zpc2libGU9InRydWUiLz4KICAgICAgICAgICAgICAgIDxDb2x1bW4gdmFyaWFibGU9ImJpOTE2MCIgaXNWaXNpYmxlPSJ0cnVlIiBjb21wYWN0Rm9ybWF0PSJmYWxzZSIvPgogICAgICAgICAgICAgICAgPENvbHVtbiB2YXJpYWJsZT0iYmk5MTY5IiBpc1Zpc2libGU9InRydWUiLz4KICAgICAgICAgICAgICAgIDxDb2x1bW4gdmFyaWFibGU9ImJpOTE2MyIgaXNWaXNpYmxlPSJ0cnVlIi8+CiAgICAgICAgICAgICAgICA8Q29sdW1uIHZhcmlhYmxlPSJiaTkxODciIGlzVmlzaWJsZT0idHJ1ZSIgY29tcGFjdEZvcm1hdD0iZmFsc2UiLz4KICAgICAgICAgICAgICAgIDxDb2x1bW4gdmFyaWFibGU9ImJpOTE2NCIgaXNWaXNpYmxlPSJ0cnVlIi8+CiAgICAgICAgICAgICAgICA8Q29sdW1uIHZhcmlhYmxlPSJiaTkxNjUiIGlzVmlzaWJsZT0idHJ1ZSIvPgogICAgICAgICAgICAgICAgPENvbHVtbiB2YXJpYWJsZT0iYmk5MTY2IiBpc1Zpc2libGU9InRydWUiLz4KICAgICAgICAgICAgICAgIDxDb2x1bW4gdmFyaWFibGU9ImJpOTE3NCIgaXNWaXNpYmxlPSJ0cnVlIi8+CiAgICAgICAgICAgICAgICA8Q29sdW1uIHZhcmlhYmxlPSJiaTkxNzUiIGlzVmlzaWJsZT0idHJ1ZSIvPgogICAgICAgICAgICA8L0NvbHVtbnM+CiAgICAgICAgPC9UYWJsZT4KICAgICAgICA8VGFibGUgbmFtZT0idmU5Mjk5IiBkYXRhPSJkZDkyOTciIHJlc3VsdERlZmluaXRpb25zPSJkZDkyOTEiIGxhYmVsPSJMaXN0IHRhYmxlIC0gSW5zdGl0dXRlIE51bWJlciAyIiBzb3VyY2VJbnRlcmFjdGlvblZhcmlhYmxlcz0iYmk5MjgzIGJpOTI4NCBiaTkyODUgYmk5Mjg2IGJpOTI4NyBiaTkyODggYmk5Mjg5IGJpOTI5MCIgYXBwbHlEeW5hbWljQnJ1c2hlcz0ieWVzIiBjb2x1bW5TaXppbmc9ImF1dG9GaWxsIj4KICAgICAgICAgICAgPFRpdGxlPgogICAgICAgICAgICAgICAgPFA+CiAgICAgICAgICAgICAgICAgICAgPFNwYW4+UHJvbW90ZWQgSG91c2luZyBMb2FuczwvU3Bhbj4KICAgICAgICAgICAgICAgIDwvUD4KICAgICAgICAgICAgPC9UaXRsZT4KICAgICAgICAgICAgPEVkaXRvclByb3BlcnRpZXM+CiAgICAgICAgICAgICAgICA8UHJvcGVydHkga2V5PSJpc0F1dG9MYWJlbCI+dHJ1ZTwvUHJvcGVydHk+CiAgICAgICAgICAgICAgICA8UHJvcGVydHkga2V5PSJhZGRlZEludGVyYWN0aW9uUXVlcnlEYXRhSXRlbXMiPmJpMTAyMjYsYmkxMDIyNzwvUHJvcGVydHk+CiAgICAgICAgICAgIDwvRWRpdG9yUHJvcGVydGllcz4KICAgICAgICAgICAgPENvbHVtbnM+CiAgICAgICAgICAgICAgICA8Q29sdW1uIHZhcmlhYmxlPSJiaTkyOTMiIGlzVmlzaWJsZT0idHJ1ZSIgY29tcGFjdEZvcm1hdD0iZmFsc2UiLz4KICAgICAgICAgICAgICAgIDxDb2x1bW4gdmFyaWFibGU9ImJpOTI4MyIgaXNWaXNpYmxlPSJ0cnVlIi8+CiAgICAgICAgICAgICAgICA8Q29sdW1uIHZhcmlhYmxlPSJiaTkyOTQiIGlzVmlzaWJsZT0idHJ1ZSIgY29tcGFjdEZvcm1hdD0iZmFsc2UiLz4KICAgICAgICAgICAgICAgIDxDb2x1bW4gdmFyaWFibGU9ImJpOTI4OCIgaXNWaXNpYmxlPSJ0cnVlIi8+CiAgICAgICAgICAgICAgICA8Q29sdW1uIHZhcmlhYmxlPSJiaTkyODQiIGlzVmlzaWJsZT0idHJ1ZSIvPgogICAgICAgICAgICAgICAgPENvbHVtbiB2YXJpYWJsZT0iYmk5Mjk1IiBpc1Zpc2libGU9InRydWUiIGNvbXBhY3RGb3JtYXQ9ImZhbHNlIi8+CiAgICAgICAgICAgICAgICA8Q29sdW1uIHZhcmlhYmxlPSJiaTkyODUiIGlzVmlzaWJsZT0idHJ1ZSIvPgogICAgICAgICAgICAgICAgPENvbHVtbiB2YXJpYWJsZT0iYmk5Mjg2IiBpc1Zpc2libGU9InRydWUiLz4KICAgICAgICAgICAgICAgIDxDb2x1bW4gdmFyaWFibGU9ImJpOTI4NyIgaXNWaXNpYmxlPSJ0cnVlIi8+CiAgICAgICAgICAgICAgICA8Q29sdW1uIHZhcmlhYmxlPSJiaTkyODkiIGlzVmlzaWJsZT0idHJ1ZSIvPgogICAgICAgICAgICAgICAgPENvbHVtbiB2YXJpYWJsZT0iYmk5MjkwIiBpc1Zpc2libGU9InRydWUiLz4KICAgICAgICAgICAgPC9Db2x1bW5zPgogICAgICAgIDwvVGFibGU+CiAgICAgICAgPFByb21wdCBuYW1lPSJ2ZTkzOTciIGxhYmVsPSJTY2hhbHRmbMOkY2hlbmxlaXN0ZSAtIFJlZmluYW5jaW5nIE1hcmtlciAyICgxKSAoMSkiIHNlbGVjdGlvbkRpc2FibGVkPSJ0cnVlIiBzb3VyY2VJbnRlcmFjdGlvblZhcmlhYmxlcz0iYmk5MzkyIiBhcHBseUR5bmFtaWNCcnVzaGVzPSJwcm9tcHRzT25seSIgcmVmPSJwcjkzOTY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xMDIyODwvUHJvcGVydHk+CiAgICAgICAgICAgIDwvRWRpdG9yUHJvcGVydGllcz4KICAgICAgICAgICAgPExpbmtCYXIvPgogICAgICAgIDwvUHJvbXB0PgogICAgICAgIDxWaXN1YWxDb250YWluZXIgbmFtZT0idmU5NTQ1IiBsYWJlbD0iU3RhY2tpbmcgQ29udGFpbmVyIDEgKDEpICgxK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OTQwOCIgZGF0YT0iZGQ5NDA1IiByZXN1bHREZWZpbml0aW9ucz0iZGQ5NDA3IiBsYWJlbD0iMS4gUHJvcGVydHkgVHlwZSBJbmZvcm1hdGlvbiAoMSkgKDEpIiBzb3VyY2VJbnRlcmFjdGlvblZhcmlhYmxlcz0iYmk5NDA0IGJpOTM5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xMDIyOTwvUHJvcGVydHk+CiAgICAgICAgICAgIDwvRWRpdG9yUHJvcGVydGllcz4KICAgICAgICAgICAgPEF4ZXM+CiAgICAgICAgICAgICAgICA8QXhpcyB0eXBlPSJyb3ciPgogICAgICAgICAgICAgICAgICAgIDxIaWVyYXJjaHkgbmFtZT0idmU5NDA5IiB2YXJpYWJsZT0iYmk5NDA0Ii8+CiAgICAgICAgICAgICAgICA8L0F4aXM+CiAgICAgICAgICAgICAgICA8QXhpcyB0eXBlPSJjb2x1bW4iPgogICAgICAgICAgICAgICAgICAgIDxIaWVyYXJjaHkgbmFtZT0idmU5NDEwIiB2YXJpYWJsZT0iYmk5Mzk5Ii8+CiAgICAgICAgICAgICAgICAgICAgPE1lYXN1cmVzPgogICAgICAgICAgICAgICAgICAgICAgICA8TWVhc3VyZSBuYW1lPSJ2ZTk0MTEiIHZhcmlhYmxlPSJiaTk0MDAiIGNvbXBhY3RGb3JtYXQ9ImZhbHNlIi8+CiAgICAgICAgICAgICAgICAgICAgICAgIDxNZWFzdXJlIG5hbWU9InZlOTQxMiIgdmFyaWFibGU9ImJpOTQwMSIgY29tcGFjdEZvcm1hdD0iZmFsc2UiLz4KICAgICAgICAgICAgICAgICAgICAgICAgPE1lYXN1cmUgbmFtZT0idmU5NDEzIiB2YXJpYWJsZT0iYmk5NDAyIiBjb21wYWN0Rm9ybWF0PSJmYWxzZSIvPgogICAgICAgICAgICAgICAgICAgICAgICA8TWVhc3VyZSBuYW1lPSJ2ZTk0MTQiIHZhcmlhYmxlPSJiaTk0MD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k0MjMiIGRhdGE9ImRkOTQyMCIgcmVzdWx0RGVmaW5pdGlvbnM9ImRkOTQyMiIgbGFiZWw9IjIuIFByb3BlcnR5IFN1YnR5cGUgSW5mb3JtYXRpb24gKDEpICgxKSIgc291cmNlSW50ZXJhY3Rpb25WYXJpYWJsZXM9ImJpOTQxNiBiaTk0M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MTAyMzA8L1Byb3BlcnR5PgogICAgICAgICAgICA8L0VkaXRvclByb3BlcnRpZXM+CiAgICAgICAgICAgIDxBeGVzPgogICAgICAgICAgICAgICAgPEF4aXMgdHlwZT0icm93Ij4KICAgICAgICAgICAgICAgICAgICA8SGllcmFyY2h5IG5hbWU9InZlOTQyNCIgdmFyaWFibGU9ImJpOTQxOSIvPgogICAgICAgICAgICAgICAgPC9BeGlzPgogICAgICAgICAgICAgICAgPEF4aXMgdHlwZT0iY29sdW1uIj4KICAgICAgICAgICAgICAgICAgICA8SGllcmFyY2h5IG5hbWU9InZlOTQyNSIgdmFyaWFibGU9ImJpOTQxNiIvPgogICAgICAgICAgICAgICAgICAgIDxNZWFzdXJlcz4KICAgICAgICAgICAgICAgICAgICAgICAgPE1lYXN1cmUgbmFtZT0idmU5NDI2IiB2YXJpYWJsZT0iYmk5NDE3IiBjb21wYWN0Rm9ybWF0PSJmYWxzZSIvPgogICAgICAgICAgICAgICAgICAgICAgICA8TWVhc3VyZSBuYW1lPSJ2ZTk0MjciIHZhcmlhYmxlPSJiaTk0MTg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Db250YWluZXIgbmFtZT0idmU5NDc0IiBsYWJlbD0iMy4gQ29uY2VudHJhdGlvbiBSaXNrcyAoMSkgKDEp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5NDM4IiBkYXRhPSJkZDk0MzUiIHJlc3VsdERlZmluaXRpb25zPSJkZDk0MzciIGxhYmVsPSJSZXNpZGVudGlhbCAoMSkgKDEpIiBzb3VyY2VJbnRlcmFjdGlvblZhcmlhYmxlcz0iYmk5NDMwIGJpOTQyOSBiaTk0Mz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MTAyMzE8L1Byb3BlcnR5PgogICAgICAgICAgICA8L0VkaXRvclByb3BlcnRpZXM+CiAgICAgICAgICAgIDxBeGVzPgogICAgICAgICAgICAgICAgPEF4aXMgdHlwZT0icm93Ij4KICAgICAgICAgICAgICAgICAgICA8SGllcmFyY2h5IG5hbWU9InZlOTQzOSIgdmFyaWFibGU9ImJpOTQzMyIvPgogICAgICAgICAgICAgICAgPC9BeGlzPgogICAgICAgICAgICAgICAgPEF4aXMgdHlwZT0iY29sdW1uIj4KICAgICAgICAgICAgICAgICAgICA8SGllcmFyY2h5IG5hbWU9InZlOTQ0MCIgdmFyaWFibGU9ImJpOTQzMCIvPgogICAgICAgICAgICAgICAgICAgIDxIaWVyYXJjaHkgbmFtZT0idmU5NDQxIiB2YXJpYWJsZT0iYmk5NDI5Ii8+CiAgICAgICAgICAgICAgICAgICAgPE1lYXN1cmVzPgogICAgICAgICAgICAgICAgICAgICAgICA8TWVhc3VyZSBuYW1lPSJ2ZTk0NDIiIGNsYXNzPSJtZWFzdXJlYmkyNTExIiB2YXJpYWJsZT0iYmk5NDMxIiBjb21wYWN0Rm9ybWF0PSJmYWxzZSIvPgogICAgICAgICAgICAgICAgICAgICAgICA8TWVhc3VyZSBuYW1lPSJ2ZTk0NDMiIHZhcmlhYmxlPSJiaTk0MzI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k0NTQiIGRhdGE9ImRkOTQ1MSIgcmVzdWx0RGVmaW5pdGlvbnM9ImRkOTQ1MyIgbGFiZWw9IkNvbW1lcmNpYWwgKDEpICgxKSIgc291cmNlSW50ZXJhY3Rpb25WYXJpYWJsZXM9ImJpOTQ0NiBiaTk0NDUgYmk5NDQ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jMyPC9Qcm9wZXJ0eT4KICAgICAgICAgICAgPC9FZGl0b3JQcm9wZXJ0aWVzPgogICAgICAgICAgICA8QXhlcz4KICAgICAgICAgICAgICAgIDxBeGlzIHR5cGU9InJvdyI+CiAgICAgICAgICAgICAgICAgICAgPEhpZXJhcmNoeSBuYW1lPSJ2ZTk0NTUiIHZhcmlhYmxlPSJiaTk0NDkiLz4KICAgICAgICAgICAgICAgIDwvQXhpcz4KICAgICAgICAgICAgICAgIDxBeGlzIHR5cGU9ImNvbHVtbiI+CiAgICAgICAgICAgICAgICAgICAgPEhpZXJhcmNoeSBuYW1lPSJ2ZTk0NTYiIHZhcmlhYmxlPSJiaTk0NDYiLz4KICAgICAgICAgICAgICAgICAgICA8SGllcmFyY2h5IG5hbWU9InZlOTQ1NyIgdmFyaWFibGU9ImJpOTQ0NSIvPgogICAgICAgICAgICAgICAgICAgIDxNZWFzdXJlcz4KICAgICAgICAgICAgICAgICAgICAgICAgPE1lYXN1cmUgbmFtZT0idmU5NDU4IiB2YXJpYWJsZT0iYmk5NDQ3IiBjb21wYWN0Rm9ybWF0PSJmYWxzZSIvPgogICAgICAgICAgICAgICAgICAgICAgICA8TWVhc3VyZSBuYW1lPSJ2ZTk0NTkiIHZhcmlhYmxlPSJiaTk0NDg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k0NjgiIGRhdGE9ImRkOTQ2NSIgcmVzdWx0RGVmaW5pdGlvbnM9ImRkOTQ2NyIgbGFiZWw9IlRPVEFMICgxKSAoMSkiIHNvdXJjZUludGVyYWN0aW9uVmFyaWFibGVzPSJiaTk0NjEgYmk5NDY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jMzPC9Qcm9wZXJ0eT4KICAgICAgICAgICAgPC9FZGl0b3JQcm9wZXJ0aWVzPgogICAgICAgICAgICA8QXhlcz4KICAgICAgICAgICAgICAgIDxBeGlzIHR5cGU9InJvdyI+CiAgICAgICAgICAgICAgICAgICAgPEhpZXJhcmNoeSBuYW1lPSJ2ZTk0NjkiIHZhcmlhYmxlPSJiaTk0NjQiLz4KICAgICAgICAgICAgICAgIDwvQXhpcz4KICAgICAgICAgICAgICAgIDxBeGlzIHR5cGU9ImNvbHVtbiI+CiAgICAgICAgICAgICAgICAgICAgPEhpZXJhcmNoeSBuYW1lPSJ2ZTk0NzAiIHZhcmlhYmxlPSJiaTk0NjEiLz4KICAgICAgICAgICAgICAgICAgICA8TWVhc3VyZXM+CiAgICAgICAgICAgICAgICAgICAgICAgIDxNZWFzdXJlIG5hbWU9InZlOTQ3MSIgdmFyaWFibGU9ImJpOTQ2MiIgY29tcGFjdEZvcm1hdD0iZmFsc2UiLz4KICAgICAgICAgICAgICAgICAgICAgICAgPE1lYXN1cmUgbmFtZT0idmU5NDcyIiB2YXJpYWJsZT0iYmk5NDY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5NDg0IiBkYXRhPSJkZDk0ODEiIHJlc3VsdERlZmluaXRpb25zPSJkZDk0ODMiIGxhYmVsPSI0LiBCcmVha2Rvd24gYnkgR2VvZ3JhcGh5ICgxKSAoMSkiIHNvdXJjZUludGVyYWN0aW9uVmFyaWFibGVzPSJiaTk0NzggYmk5NDgwIGJpOTQ3NiBiaTk0Nz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MTAyMzQ8L1Byb3BlcnR5PgogICAgICAgICAgICA8L0VkaXRvclByb3BlcnRpZXM+CiAgICAgICAgICAgIDxBeGVzPgogICAgICAgICAgICAgICAgPEF4aXMgdHlwZT0icm93Ij4KICAgICAgICAgICAgICAgICAgICA8SGllcmFyY2h5IG5hbWU9InZlOTQ4NSIgdmFyaWFibGU9ImJpOTQ3OCIvPgogICAgICAgICAgICAgICAgICAgIDxIaWVyYXJjaHkgbmFtZT0idmU5NDg2IiB2YXJpYWJsZT0iYmk5NDc5Ii8+CiAgICAgICAgICAgICAgICAgICAgPEhpZXJhcmNoeSBuYW1lPSJ2ZTk0ODciIHZhcmlhYmxlPSJiaTk0ODAiLz4KICAgICAgICAgICAgICAgIDwvQXhpcz4KICAgICAgICAgICAgICAgIDxBeGlzIHR5cGU9ImNvbHVtbiI+CiAgICAgICAgICAgICAgICAgICAgPEhpZXJhcmNoeSBuYW1lPSJ2ZTk0ODgiIHZhcmlhYmxlPSJiaTk0NzYiLz4KICAgICAgICAgICAgICAgICAgICA8TWVhc3VyZXM+CiAgICAgICAgICAgICAgICAgICAgICAgIDxNZWFzdXJlIG5hbWU9InZlOTQ4OSIgdmFyaWFibGU9ImJpOTQ3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k1MDAiIGRhdGE9ImRkOTQ5NyIgcmVzdWx0RGVmaW5pdGlvbnM9ImRkOTQ5OSIgbGFiZWw9IjUuIEJyZWFrZG93biBieSByZWdpb25zIG9mIG1haW4gY291bnRyeSBvZiBvcmlnaW4gKDEpICgxKSIgc291cmNlSW50ZXJhY3Rpb25WYXJpYWJsZXM9ImJpOTQ5MiBiaTk0OTQgYmk5NDk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jM1PC9Qcm9wZXJ0eT4KICAgICAgICAgICAgPC9FZGl0b3JQcm9wZXJ0aWVzPgogICAgICAgICAgICA8QXhlcz4KICAgICAgICAgICAgICAgIDxBeGlzIHR5cGU9InJvdyI+CiAgICAgICAgICAgICAgICAgICAgPEhpZXJhcmNoeSBuYW1lPSJ2ZTk1MDEiIHZhcmlhYmxlPSJiaTk0OTQiLz4KICAgICAgICAgICAgICAgICAgICA8SGllcmFyY2h5IG5hbWU9InZlOTUwMiIgdmFyaWFibGU9ImJpOTQ5NSIvPgogICAgICAgICAgICAgICAgPC9BeGlzPgogICAgICAgICAgICAgICAgPEF4aXMgdHlwZT0iY29sdW1uIj4KICAgICAgICAgICAgICAgICAgICA8SGllcmFyY2h5IG5hbWU9InZlOTUwMyIgdmFyaWFibGU9ImJpOTQ5MiIvPgogICAgICAgICAgICAgICAgICAgIDxNZWFzdXJlcz4KICAgICAgICAgICAgICAgICAgICAgICAgPE1lYXN1cmUgbmFtZT0idmU5NTA0IiB2YXJpYWJsZT0iYmk5ND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OTUxMyIgZGF0YT0iZGQ5NTEwIiByZXN1bHREZWZpbml0aW9ucz0iZGQ5NTEyIiBsYWJlbD0iNi4gQnJlYWtkb3duIGJ5IEludGVyZXN0IFJhdGUgKDEpICgxKSIgc291cmNlSW50ZXJhY3Rpb25WYXJpYWJsZXM9ImJpOTUwOCBiaTk1MDYgYmk5NTA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jM2PC9Qcm9wZXJ0eT4KICAgICAgICAgICAgPC9FZGl0b3JQcm9wZXJ0aWVzPgogICAgICAgICAgICA8QXhlcz4KICAgICAgICAgICAgICAgIDxBeGlzIHR5cGU9InJvdyI+CiAgICAgICAgICAgICAgICAgICAgPEhpZXJhcmNoeSBuYW1lPSJ2ZTk1MTQiIHZhcmlhYmxlPSJiaTk1MDgiLz4KICAgICAgICAgICAgICAgICAgICA8SGllcmFyY2h5IG5hbWU9InZlOTUxNSIgdmFyaWFibGU9ImJpOTUwOSIvPgogICAgICAgICAgICAgICAgPC9BeGlzPgogICAgICAgICAgICAgICAgPEF4aXMgdHlwZT0iY29sdW1uIj4KICAgICAgICAgICAgICAgICAgICA8SGllcmFyY2h5IG5hbWU9InZlOTUxNiIgdmFyaWFibGU9ImJpOTUwNiIvPgogICAgICAgICAgICAgICAgICAgIDxNZWFzdXJlcz4KICAgICAgICAgICAgICAgICAgICAgICAgPE1lYXN1cmUgbmFtZT0idmU5NTE3IiB2YXJpYWJsZT0iYmk5NTA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k1MjYiIGRhdGE9ImRkOTUyMyIgcmVzdWx0RGVmaW5pdGlvbnM9ImRkOTUyNSIgbGFiZWw9IjcuIEJyZWFrZG93biBieSBSZXBheW1lbnQgVHlwZSAoMSkgKDEpIiBzb3VyY2VJbnRlcmFjdGlvblZhcmlhYmxlcz0iYmk5NTE5IGJpOTUyMiBiaTk1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MTAyMzc8L1Byb3BlcnR5PgogICAgICAgICAgICA8L0VkaXRvclByb3BlcnRpZXM+CiAgICAgICAgICAgIDxBeGVzPgogICAgICAgICAgICAgICAgPEF4aXMgdHlwZT0icm93Ij4KICAgICAgICAgICAgICAgICAgICA8SGllcmFyY2h5IG5hbWU9InZlOTUyNyIgdmFyaWFibGU9ImJpOTUyMSIvPgogICAgICAgICAgICAgICAgICAgIDxIaWVyYXJjaHkgbmFtZT0idmU5NTI4IiB2YXJpYWJsZT0iYmk5NTIyIi8+CiAgICAgICAgICAgICAgICA8L0F4aXM+CiAgICAgICAgICAgICAgICA8QXhpcyB0eXBlPSJjb2x1bW4iPgogICAgICAgICAgICAgICAgICAgIDxIaWVyYXJjaHkgbmFtZT0idmU5NTI5IiB2YXJpYWJsZT0iYmk5NTE5Ii8+CiAgICAgICAgICAgICAgICAgICAgPE1lYXN1cmVzPgogICAgICAgICAgICAgICAgICAgICAgICA8TWVhc3VyZSBuYW1lPSJ2ZTk1MzAiIHZhcmlhYmxlPSJiaTk1MjA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5NTM5IiBkYXRhPSJkZDk1MzYiIHJlc3VsdERlZmluaXRpb25zPSJkZDk1MzgiIGxhYmVsPSI4LiBMb2FuIFNlYXNvbmluZyAoMSkgKDEpIiBzb3VyY2VJbnRlcmFjdGlvblZhcmlhYmxlcz0iYmk5NTMyIGJpOTUzNCBiaTk1Mz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MTAyMzg8L1Byb3BlcnR5PgogICAgICAgICAgICA8L0VkaXRvclByb3BlcnRpZXM+CiAgICAgICAgICAgIDxBeGVzPgogICAgICAgICAgICAgICAgPEF4aXMgdHlwZT0icm93Ij4KICAgICAgICAgICAgICAgICAgICA8SGllcmFyY2h5IG5hbWU9InZlOTU0MCIgdmFyaWFibGU9ImJpOTUzNCIvPgogICAgICAgICAgICAgICAgICAgIDxIaWVyYXJjaHkgbmFtZT0idmU5NTQxIiB2YXJpYWJsZT0iYmk5NTM1Ii8+CiAgICAgICAgICAgICAgICA8L0F4aXM+CiAgICAgICAgICAgICAgICA8QXhpcyB0eXBlPSJjb2x1bW4iPgogICAgICAgICAgICAgICAgICAgIDxIaWVyYXJjaHkgbmFtZT0idmU5NTQyIiB2YXJpYWJsZT0iYmk5NTMyIi8+CiAgICAgICAgICAgICAgICAgICAgPE1lYXN1cmVzPgogICAgICAgICAgICAgICAgICAgICAgICA8TWVhc3VyZSBuYW1lPSJ2ZTk1NDMiIHZhcmlhYmxlPSJiaTk1Mz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FRhYmxlIG5hbWU9InZlOTU2NCIgZGF0YT0iZGQ5NTYyIiByZXN1bHREZWZpbml0aW9ucz0iZGQ5NTU1IiBsYWJlbD0iTGlzdCB0YWJsZSAtIEluc3RpdHV0ZSBOdW1iZXIgMSAoMSkiIHNvdXJjZUludGVyYWN0aW9uVmFyaWFibGVzPSJiaTk1NDcgYmk5NTQ4IGJpOTU0OSBiaTk1NTAgYmk5NTUxIGJpOTU1MiBiaTk1NTMgYmk5NTU0IiBhcHBseUR5bmFtaWNCcnVzaGVzPSJ5ZXMiIGNvbHVtblNpemluZz0iYXV0b0ZpbGwiPgogICAgICAgICAgICA8VGl0bGU+CiAgICAgICAgICAgICAgICA8UD4KICAgICAgICAgICAgICAgICAgICA8U3Bhbj5NdWx0aS1GYW1pbHkgQXNzZXRzPC9TcGFuPgogICAgICAgICAgICAgICAgPC9QPgogICAgICAgICAgICA8L1RpdGxlPgogICAgICAgICAgICA8RWRpdG9yUHJvcGVydGllcz4KICAgICAgICAgICAgICAgIDxQcm9wZXJ0eSBrZXk9ImlzQXV0b0xhYmVsIj50cnVlPC9Qcm9wZXJ0eT4KICAgICAgICAgICAgICAgIDxQcm9wZXJ0eSBrZXk9ImFkZGVkSW50ZXJhY3Rpb25RdWVyeURhdGFJdGVtcyI+YmkxMDIzOSxiaTEwMjQwPC9Qcm9wZXJ0eT4KICAgICAgICAgICAgPC9FZGl0b3JQcm9wZXJ0aWVzPgogICAgICAgICAgICA8Q29sdW1ucz4KICAgICAgICAgICAgICAgIDxDb2x1bW4gdmFyaWFibGU9ImJpOTU1NyIgaXNWaXNpYmxlPSJ0cnVlIiBjb21wYWN0Rm9ybWF0PSJmYWxzZSIvPgogICAgICAgICAgICAgICAgPENvbHVtbiB2YXJpYWJsZT0iYmk5NTQ3IiBpc1Zpc2libGU9InRydWUiLz4KICAgICAgICAgICAgICAgIDxDb2x1bW4gdmFyaWFibGU9ImJpOTU1OCIgaXNWaXNpYmxlPSJ0cnVlIiBjb21wYWN0Rm9ybWF0PSJmYWxzZSIvPgogICAgICAgICAgICAgICAgPENvbHVtbiB2YXJpYWJsZT0iYmk5NTUyIiBpc1Zpc2libGU9InRydWUiLz4KICAgICAgICAgICAgICAgIDxDb2x1bW4gdmFyaWFibGU9ImJpOTU0OCIgaXNWaXNpYmxlPSJ0cnVlIi8+CiAgICAgICAgICAgICAgICA8Q29sdW1uIHZhcmlhYmxlPSJiaTk1NTkiIGlzVmlzaWJsZT0idHJ1ZSIgY29tcGFjdEZvcm1hdD0iZmFsc2UiLz4KICAgICAgICAgICAgICAgIDxDb2x1bW4gdmFyaWFibGU9ImJpOTU0OSIgaXNWaXNpYmxlPSJ0cnVlIi8+CiAgICAgICAgICAgICAgICA8Q29sdW1uIHZhcmlhYmxlPSJiaTk1NTAiIGlzVmlzaWJsZT0idHJ1ZSIvPgogICAgICAgICAgICAgICAgPENvbHVtbiB2YXJpYWJsZT0iYmk5NTUxIiBpc1Zpc2libGU9InRydWUiLz4KICAgICAgICAgICAgICAgIDxDb2x1bW4gdmFyaWFibGU9ImJpOTU1MyIgaXNWaXNpYmxlPSJ0cnVlIi8+CiAgICAgICAgICAgICAgICA8Q29sdW1uIHZhcmlhYmxlPSJiaTk1NTQiIGlzVmlzaWJsZT0idHJ1ZSIvPgogICAgICAgICAgICA8L0NvbHVtbnM+CiAgICAgICAgPC9UYWJsZT4KICAgICAgICA8VGFibGUgbmFtZT0idmU5NTgyIiBkYXRhPSJkZDk1ODAiIHJlc3VsdERlZmluaXRpb25zPSJkZDk1NzQiIGxhYmVsPSJMaXN0IHRhYmxlIC0gSW5zdGl0dXRlIE51bWJlciAyICgxKSIgc291cmNlSW50ZXJhY3Rpb25WYXJpYWJsZXM9ImJpOTU2NiBiaTk1NjcgYmk5NTY4IGJpOTU2OSBiaTk1NzAgYmk5NTcxIGJpOTU3MiBiaTk1NzMiIGFwcGx5RHluYW1pY0JydXNoZXM9InllcyIgY29sdW1uU2l6aW5nPSJhdXRvRmlsbCI+CiAgICAgICAgICAgIDxUaXRsZT4KICAgICAgICAgICAgICAgIDxQPgogICAgICAgICAgICAgICAgICAgIDxTcGFuPlByb21vdGVkIEhvdXNpbmcgTG9hbnM8L1NwYW4+CiAgICAgICAgICAgICAgICA8L1A+CiAgICAgICAgICAgIDwvVGl0bGU+CiAgICAgICAgICAgIDxFZGl0b3JQcm9wZXJ0aWVzPgogICAgICAgICAgICAgICAgPFByb3BlcnR5IGtleT0iaXNBdXRvTGFiZWwiPnRydWU8L1Byb3BlcnR5PgogICAgICAgICAgICAgICAgPFByb3BlcnR5IGtleT0iYWRkZWRJbnRlcmFjdGlvblF1ZXJ5RGF0YUl0ZW1zIj5iaTEwMjQxLGJpMTAyNDI8L1Byb3BlcnR5PgogICAgICAgICAgICA8L0VkaXRvclByb3BlcnRpZXM+CiAgICAgICAgICAgIDxDb2x1bW5zPgogICAgICAgICAgICAgICAgPENvbHVtbiB2YXJpYWJsZT0iYmk5NTc2IiBpc1Zpc2libGU9InRydWUiIGNvbXBhY3RGb3JtYXQ9ImZhbHNlIi8+CiAgICAgICAgICAgICAgICA8Q29sdW1uIHZhcmlhYmxlPSJiaTk1NjYiIGlzVmlzaWJsZT0idHJ1ZSIvPgogICAgICAgICAgICAgICAgPENvbHVtbiB2YXJpYWJsZT0iYmk5NTc3IiBpc1Zpc2libGU9InRydWUiIGNvbXBhY3RGb3JtYXQ9ImZhbHNlIi8+CiAgICAgICAgICAgICAgICA8Q29sdW1uIHZhcmlhYmxlPSJiaTk1NzEiIGlzVmlzaWJsZT0idHJ1ZSIvPgogICAgICAgICAgICAgICAgPENvbHVtbiB2YXJpYWJsZT0iYmk5NTY3IiBpc1Zpc2libGU9InRydWUiLz4KICAgICAgICAgICAgICAgIDxDb2x1bW4gdmFyaWFibGU9ImJpOTU3OCIgaXNWaXNpYmxlPSJ0cnVlIiBjb21wYWN0Rm9ybWF0PSJmYWxzZSIvPgogICAgICAgICAgICAgICAgPENvbHVtbiB2YXJpYWJsZT0iYmk5NTY4IiBpc1Zpc2libGU9InRydWUiLz4KICAgICAgICAgICAgICAgIDxDb2x1bW4gdmFyaWFibGU9ImJpOTU2OSIgaXNWaXNpYmxlPSJ0cnVlIi8+CiAgICAgICAgICAgICAgICA8Q29sdW1uIHZhcmlhYmxlPSJiaTk1NzAiIGlzVmlzaWJsZT0idHJ1ZSIvPgogICAgICAgICAgICAgICAgPENvbHVtbiB2YXJpYWJsZT0iYmk5NTcyIiBpc1Zpc2libGU9InRydWUiLz4KICAgICAgICAgICAgICAgIDxDb2x1bW4gdmFyaWFibGU9ImJpOTU3MyIgaXNWaXNpYmxlPSJ0cnVlIi8+CiAgICAgICAgICAgIDwvQ29sdW1ucz4KICAgICAgICA8L1RhYmxlPgogICAgPC9WaXN1YWxFbGVtZW50cz4KICAgIDxQcm9tcHREZWZpbml0aW9ucz4KICAgICAgICA8UHJvbXB0RGVmaW5pdGlvbiBuYW1lPSJwcjEyNDAiIGRhdGE9ImRkMTIzNyIgcmVzdWx0RGVmaW5pdGlvbnM9ImRkMTIzOSIgbGFiZWxWYXJpYWJsZT0iYmkxMjQxIiB2YWx1ZVZhcmlhYmxlPSJiaTEyNDEiPgogICAgICAgICAgICA8RGVmYXVsdFZhbHVlPgogICAgICAgICAgICAgICAgPFN0cmluZz43MTwvU3RyaW5nPgogICAgICAgICAgICA8L0RlZmF1bHRWYWx1ZT4KICAgICAgICAgICAgPFN0cmluZ0NvbnN0cmFpbnQgcmVxdWlyZWQ9InRydWUiLz4KICAgICAgICA8L1Byb21wdERlZmluaXRpb24+CiAgICAgICAgPFByb21wdERlZmluaXRpb24gbmFtZT0icHIxNDI5IiBkYXRhPSJkZDE0MjYiIHJlc3VsdERlZmluaXRpb25zPSJkZDE0MjgiIGxhYmVsVmFyaWFibGU9ImJpMTQzMCIgdmFsdWVWYXJpYWJsZT0iYmkxNDMwIj4KICAgICAgICAgICAgPERlZmF1bHRWYWx1ZT4KICAgICAgICAgICAgICAgIDxTdHJpbmc+UmVzaWRlbnRpYWw8L1N0cmluZz4KICAgICAgICAgICAgPC9EZWZhdWx0VmFsdWU+CiAgICAgICAgICAgIDxTdHJpbmdDb25zdHJhaW50IHJlcXVpcmVkPSJ0cnVlIi8+CiAgICAgICAgPC9Qcm9tcHREZWZpbml0aW9uPgogICAgICAgIDxQcm9tcHREZWZpbml0aW9uIG5hbWU9InByMTcxMyIgZGF0YT0iZGQxNzEwIiByZXN1bHREZWZpbml0aW9ucz0iZGQxNzEyIiBsYWJlbFZhcmlhYmxlPSJiaTcyOCIgdmFsdWVWYXJpYWJsZT0iYmk3MjgiPgogICAgICAgICAgICA8RGVmYXVsdFZhbHVlPgogICAgICAgICAgICAgICAgPE51bWJlciB0eXBlPSJkb3VibGUiIHZhbHVlPSIyMzQ2NCIvPgogICAgICAgICAgICA8L0RlZmF1bHRWYWx1ZT4KICAgICAgICAgICAgPERhdGVDb25zdHJhaW50IHJlcXVpcmVkPSJ0cnVlIiBkYXRhVHlwZT0iZGF0ZSIvPgogICAgICAgIDwvUHJvbXB0RGVmaW5pdGlvbj4KICAgICAgICA8UHJvbXB0RGVmaW5pdGlvbiBuYW1lPSJwcjE5MDkiIGxhYmVsPSJBbm9ueW1pemF0aW9uIFBhcmFtZXRlciIgaXNQYXJhbWV0ZXI9InRydWUiPgogICAgICAgICAgICA8RGVmYXVsdFZhbHVlPgogICAgICAgICAgICAgICAgPFN0cmluZz5ZPC9TdHJpbmc+CiAgICAgICAgICAgIDwvRGVmYXVsdFZhbHVlPgogICAgICAgICAgICA8U3RyaW5nQ29uc3RyYWludCByZXF1aXJlZD0iZmFsc2UiLz4KICAgICAgICA8L1Byb21wdERlZmluaXRpb24+CiAgICAgICAgPFByb21wdERlZmluaXRpb24gbmFtZT0icHIzNTM5IiBkYXRhPSJkZDM1MzciIHJlc3VsdERlZmluaXRpb25zPSJkZDM1MzUiIGxhYmVsVmFyaWFibGU9ImJpMzUzNiIgdmFsdWVWYXJpYWJsZT0iYmkzNTM2Ij4KICAgICAgICAgICAgPERlZmF1bHRWYWx1ZT4KICAgICAgICAgICAgICAgIDxTdHJpbmc+NzE8L1N0cmluZz4KICAgICAgICAgICAgPC9EZWZhdWx0VmFsdWU+CiAgICAgICAgICAgIDxTdHJpbmdDb25zdHJhaW50IHJlcXVpcmVkPSJ0cnVlIi8+CiAgICAgICAgPC9Qcm9tcHREZWZpbml0aW9uPgogICAgICAgIDxQcm9tcHREZWZpbml0aW9uIG5hbWU9InByMzU2OCIgZGF0YT0iZGQzNTY2IiByZXN1bHREZWZpbml0aW9ucz0iZGQzNTY0IiBsYWJlbFZhcmlhYmxlPSJiaTM1NjUiIHZhbHVlVmFyaWFibGU9ImJpMzU2NSI+CiAgICAgICAgICAgIDxEZWZhdWx0VmFsdWU+CiAgICAgICAgICAgICAgICA8U3RyaW5nPjcxPC9TdHJpbmc+CiAgICAgICAgICAgIDwvRGVmYXVsdFZhbHVlPgogICAgICAgICAgICA8U3RyaW5nQ29uc3RyYWludCByZXF1aXJlZD0idHJ1ZSIvPgogICAgICAgIDwvUHJvbXB0RGVmaW5pdGlvbj4KICAgICAgICA8UHJvbXB0RGVmaW5pdGlvbiBuYW1lPSJwcjM1OTUiIGRhdGE9ImRkMzU5MyIgcmVzdWx0RGVmaW5pdGlvbnM9ImRkMzU5MSIgbGFiZWxWYXJpYWJsZT0iYmkzNTkyIiB2YWx1ZVZhcmlhYmxlPSJiaTM1OTIiPgogICAgICAgICAgICA8RGVmYXVsdFZhbHVlPgogICAgICAgICAgICAgICAgPFN0cmluZz43NDwvU3RyaW5nPgogICAgICAgICAgICA8L0RlZmF1bHRWYWx1ZT4KICAgICAgICAgICAgPFN0cmluZ0NvbnN0cmFpbnQgcmVxdWlyZWQ9InRydWUiLz4KICAgICAgICA8L1Byb21wdERlZmluaXRpb24+CiAgICAgICAgPFByb21wdERlZmluaXRpb24gbmFtZT0icHI2NDYxIiBkYXRhPSJkZDY0NTkiIHJlc3VsdERlZmluaXRpb25zPSJkZDY0NTgiIGxhYmVsVmFyaWFibGU9ImJpNjQ1NyIgdmFsdWVWYXJpYWJsZT0iYmk2NDU3Ij4KICAgICAgICAgICAgPERlZmF1bHRWYWx1ZT4KICAgICAgICAgICAgICAgIDxTdHJpbmc+NzE8L1N0cmluZz4KICAgICAgICAgICAgPC9EZWZhdWx0VmFsdWU+CiAgICAgICAgICAgIDxTdHJpbmdDb25zdHJhaW50IHJlcXVpcmVkPSJ0cnVlIi8+CiAgICAgICAgPC9Qcm9tcHREZWZpbml0aW9uPgogICAgICAgIDxQcm9tcHREZWZpbml0aW9uIG5hbWU9InByNjQ2OCIgZGF0YT0iZGQ2NDY2IiByZXN1bHREZWZpbml0aW9ucz0iZGQ2NDY1IiBsYWJlbFZhcmlhYmxlPSJiaTY0NjQiIHZhbHVlVmFyaWFibGU9ImJpNjQ2NCI+CiAgICAgICAgICAgIDxEZWZhdWx0VmFsdWU+CiAgICAgICAgICAgICAgICA8U3RyaW5nPkNvbW1lcmNpYWw8L1N0cmluZz4KICAgICAgICAgICAgPC9EZWZhdWx0VmFsdWU+CiAgICAgICAgICAgIDxTdHJpbmdDb25zdHJhaW50IHJlcXVpcmVkPSJ0cnVlIi8+CiAgICAgICAgPC9Qcm9tcHREZWZpbml0aW9uPgogICAgICAgIDxQcm9tcHREZWZpbml0aW9uIG5hbWU9InByNjYwNCIgZGF0YT0iZGQ2NjAyIiByZXN1bHREZWZpbml0aW9ucz0iZGQ2NjAxIiBsYWJlbFZhcmlhYmxlPSJiaTY2MDAiIHZhbHVlVmFyaWFibGU9ImJpNjYwMCI+CiAgICAgICAgICAgIDxEZWZhdWx0VmFsdWU+CiAgICAgICAgICAgICAgICA8U3RyaW5nPjc0PC9TdHJpbmc+CiAgICAgICAgICAgIDwvRGVmYXVsdFZhbHVlPgogICAgICAgICAgICA8U3RyaW5nQ29uc3RyYWludCByZXF1aXJlZD0idHJ1ZSIvPgogICAgICAgIDwvUHJvbXB0RGVmaW5pdGlvbj4KICAgICAgICA8UHJvbXB0RGVmaW5pdGlvbiBuYW1lPSJwcjY5MzkiIGRhdGE9ImRkNjkzNyIgcmVzdWx0RGVmaW5pdGlvbnM9ImRkNjkzNSIgbGFiZWxWYXJpYWJsZT0iYmk2OTM0IiB2YWx1ZVZhcmlhYmxlPSJiaTY5MzQiPgogICAgICAgICAgICA8RGVmYXVsdFZhbHVlPgogICAgICAgICAgICAgICAgPFN0cmluZz43MTwvU3RyaW5nPgogICAgICAgICAgICA8L0RlZmF1bHRWYWx1ZT4KICAgICAgICAgICAgPFN0cmluZ0NvbnN0cmFpbnQgcmVxdWlyZWQ9InRydWUiLz4KICAgICAgICA8L1Byb21wdERlZmluaXRpb24+CiAgICAgICAgPFByb21wdERlZmluaXRpb24gbmFtZT0icHI3MDc0IiBkYXRhPSJkZDcwNzIiIHJlc3VsdERlZmluaXRpb25zPSJkZDcwNjkiIGxhYmVsVmFyaWFibGU9ImJpNzA3MCIgdmFsdWVWYXJpYWJsZT0iYmk3MDcwIj4KICAgICAgICAgICAgPERlZmF1bHRWYWx1ZT4KICAgICAgICAgICAgICAgIDxTdHJpbmc+NzQ8L1N0cmluZz4KICAgICAgICAgICAgPC9EZWZhdWx0VmFsdWU+CiAgICAgICAgICAgIDxTdHJpbmdDb25zdHJhaW50IHJlcXVpcmVkPSJ0cnVlIi8+CiAgICAgICAgPC9Qcm9tcHREZWZpbml0aW9uPgogICAgICAgIDxQcm9tcHREZWZpbml0aW9uIG5hbWU9InByODk1NCIgZGF0YT0iZGQ4OTUyIiByZXN1bHREZWZpbml0aW9ucz0iZGQ4OTUxIiBsYWJlbFZhcmlhYmxlPSJiaTg5NTAiIHZhbHVlVmFyaWFibGU9ImJpODk1MCI+CiAgICAgICAgICAgIDxEZWZhdWx0VmFsdWU+CiAgICAgICAgICAgICAgICA8U3RyaW5nPjcxPC9TdHJpbmc+CiAgICAgICAgICAgIDwvRGVmYXVsdFZhbHVlPgogICAgICAgICAgICA8U3RyaW5nQ29uc3RyYWludCByZXF1aXJlZD0idHJ1ZSIvPgogICAgICAgIDwvUHJvbXB0RGVmaW5pdGlvbj4KICAgICAgICA8UHJvbXB0RGVmaW5pdGlvbiBuYW1lPSJwcjkzOTYiIGRhdGE9ImRkOTM5NCIgcmVzdWx0RGVmaW5pdGlvbnM9ImRkOTM5MyIgbGFiZWxWYXJpYWJsZT0iYmk5MzkyIiB2YWx1ZVZhcmlhYmxlPSJiaTkzOTIiPgogICAgICAgICAgICA8RGVmYXVsdFZhbHVlPgogICAgICAgICAgICAgICAgPFN0cmluZz43MT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kzMyIgbGFiZWw9Iklzc3VhbmNlcyBNb3J0Z2FnZSI+CiAgICAgICAgICAgIDxIZWFkZXIgbG9jYXRpb249InRvcC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5NDEiIHJlZj0idmU2OTQw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5NTIiIHJlZj0idmU2OTUzIj4KICAgICAgICAgICAgICAgICAgICAgICAgPFJlc3BvbnNpdmVDb25zdHJhaW50PgogICAgICAgICAgICAgICAgICAgICAgICAgICAgPFdpZHRoQ29uc3RyYWludD4KICAgICAgICAgICAgICAgICAgICAgICAgICAgICAgICA8V2lkdGggbWVkaWFUYXJnZXQ9Im10MyIgZmxleGliaWxpdHk9ImZsZXhpYmxlIiBwcmVmZXJyZWRTaXplQmVoYXZpb3I9Imlnbm9yZSIvPgogICAgICAgICAgICAgICAgICAgICAgICAgICAgPC9XaWR0aENvbnN0cmFpbnQ+CiAgICAgICAgICAgICAgICAgICAgICAgICAgICA8SGVpZ2h0Q29uc3RyYWludD4KICAgICAgICAgICAgICAgICAgICAgICAgICAgICAgICA8SGVpZ2h0IG1lZGlhVGFyZ2V0PSJtdDMiIGZsZXhpYmlsaXR5PSJmbGV4aWJsZSIgcHJlZmVycmVkU2l6ZUJlaGF2aW9yPSJpZ25vcmUiLz4KICAgICAgICAgICAgICAgICAgICAgICAgICAgIDwvSGVpZ2h0Q29uc3RyYWludD4KICAgICAgICAgICAgICAgICAgICAgICAgPC9SZXNwb25zaXZlQ29uc3RyYWludD4KICAgICAgICAgICAgICAgICAgICA8L1Zpc3VhbD4KICAgICAgICAgICAgICAgIDwvTWVkaWFDb250YWluZXI+CiAgICAgICAgICAgIDwvQm9keT4KICAgICAgICA8L1NlY3Rpb24+CiAgICAgICAgPFNlY3Rpb24gbmFtZT0idmkxMDU1IiBsYWJlbD0i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QxIiByZWY9InZlMzU0MC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E2OCIgcmVmPSJ2ZTExNj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cxIiByZWY9InZlMTA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yMzM1IiByZWY9InZlMjMz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Db250YWluZXIgbmFtZT0idmkyNTE1IiByZWY9InZlMjUxNiI+CiAgICAgICAgICAgICAgICAgICAgICAgICAgICA8UmVzcG9uc2l2ZUNvbnN0cmFpbnQ+CiAgICAgICAgICAgICAgICAgICAgICAgICAgICAgICAgPFdpZHRoQ29uc3RyYWludD4KICAgICAgICAgICAgICAgICAgICAgICAgICAgICAgICAgICAgPFdpZHRoIG1lZGlhVGFyZ2V0PSJtdDMiIGZsZXhpYmlsaXR5PSJzaHJpbmthYmxlIiBwcmVmZXJyZWRTaXplQmVoYXZpb3I9Imhvbm9yIi8+CiAgICAgICAgICAgICAgICAgICAgICAgICAgICAgICAgPC9XaWR0aENvbnN0cmFpbnQ+CiAgICAgICAgICAgICAgICAgICAgICAgICAgICAgICAgPEhlaWdodENvbnN0cmFpbnQ+CiAgICAgICAgICAgICAgICAgICAgICAgICAgICAgICAgICAgIDxIZWlnaHQgbWVkaWFUYXJnZXQ9Im10MyIgZmxleGliaWxpdHk9InNocmlua2FibGUiIHByZWZlcnJlZFNpemVCZWhhdmlvcj0iaG9ub3IiLz4KICAgICAgICAgICAgICAgICAgICAgICAgICAgICAgICA8L0hlaWdodENvbnN0cmFpbnQ+CiAgICAgICAgICAgICAgICAgICAgICAgICAgICA8L1Jlc3BvbnNpdmVDb25zdHJhaW50PgogICAgICAgICAgICAgICAgICAgICAgICAgICAgPFJlc3BvbnNpdmVMYXlvdXQgb3JpZW50YXRpb249Imhvcml6b250YWwiIG92ZXJmbG93PSJzdGFjayI+CiAgICAgICAgICAgICAgICAgICAgICAgICAgICAgICAgPFdlaWdodHMgbWVkaWFUYXJnZXQ9Im10NSIgdW5pdD0icGVyY2VudCI+CiAgICAgICAgICAgICAgICAgICAgICAgICAgICAgICAgICAgIDxXZWlnaHQgdmFsdWU9IjEwMCUiLz4KICAgICAgICAgICAgICAgICAgICAgICAgICAgICAgICA8L1dlaWdodHM+CiAgICAgICAgICAgICAgICAgICAgICAgICAgICAgICAgPFdlaWdodHMgbWVkaWFUYXJnZXQ9Im10NCIgdW5pdD0icGVyY2VudCI+CiAgICAgICAgICAgICAgICAgICAgICAgICAgICAgICAgICAgIDxXZWlnaHQgdmFsdWU9IjEwMCUiLz4KICAgICAgICAgICAgICAgICAgICAgICAgICAgICAgICA8L1dlaWdodHM+CiAgICAgICAgICAgICAgICAgICAgICAgICAgICAgICAgPFdlaWdodHMgbWVkaWFUYXJnZXQ9Im10MyIgdW5pdD0icGVyY2VudCI+CiAgICAgICAgICAgICAgICAgICAgICAgICAgICAgICAgICAgIDxXZWlnaHQgdmFsdWU9IjEwMCUiLz4KICAgICAgICAgICAgICAgICAgICAgICAgICAgICAgICA8L1dlaWdodHM+CiAgICAgICAgICAgICAgICAgICAgICAgICAgICA8L1Jlc3BvbnNpdmVMYXlvdXQ+CiAgICAgICAgICAgICAgICAgICAgICAgICAgICA8VmlzdWFsIG5hbWU9InZpMjQ1MCIgcmVmPSJ2ZTI0NDU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MzMiIHJlZj0idmUyNTI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UzIiByZWY9InZlMjU0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DwvQ29udGFpbmVyPgogICAgICAgICAgICAgICAgICAgICAgICA8VmlzdWFsIG5hbWU9InZpMjYyMiIgcmVmPSJ2ZTI2M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A5NCIgcmVmPSJ2ZTEwO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I2MiIgcmVmPSJ2ZTEyNT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M3NiIgcmVmPSJ2ZTEz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QwNiIgcmVmPSJ2ZTE0M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0MjMiIGxhYmVsPSJSZXNpZGVudG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zAiIHJlZj0idmUzNT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E0MjQiIHJlZj0idmUxNDI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NTE3IiByZWY9InZlMTUx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0NDEiIHJlZj0idmUxNDQ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4MjEiIHJlZj0idmUxODE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NDkiIHJlZj0idmUxOTQ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ODkiIHJlZj0idmUxOT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wNDQiIHJlZj0idmUzMDM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TYwIiBsYWJlbD0iQ29tbWVyY2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0NjMiIHJlZj0idmU2NDYy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Y0NzAiIHJlZj0idmU2ND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TU5IiByZWY9InZlNjU1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0ODkiIHJlZj0idmU2ND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DgiIHJlZj0idmU2NTA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jciIHJlZj0idmU2NTE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DYiIHJlZj0idmU2NTM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TciIHJlZj0idmU2NTU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jk2IiBsYWJlbD0iR2VuZXJhbCB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jA2IiByZWY9InZlNjYw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Y5NSIgcmVmPSJ2ZTY2OTQ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jI0IiByZWY9InZlNjY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M3IiByZWY9InZlNjYz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TAiIHJlZj0idmU2NjQ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YxIiByZWY9InZlNjY1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cwIiByZWY9InZlNjY2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g1IiByZWY9InZlNjY4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kzIiByZWY9InZlNjY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zA5NiIgbGFiZWw9Iklzc3VhbmNlcyBQdWJsaWMiPgogICAgICAgICAgICA8SGVhZGVyIGxvY2F0aW9uPSJ0b3Ai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Dc2IiByZWY9InZlNzA3N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jIzIiByZWY9InZlNzIyMiI+CiAgICAgICAgICAgICAgICAgICAgICAgIDxSZXNwb25zaXZlQ29uc3RyYWludD4KICAgICAgICAgICAgICAgICAgICAgICAgICAgIDxXaWR0aENvbnN0cmFpbnQ+CiAgICAgICAgICAgICAgICAgICAgICAgICAgICAgICAgPFdpZHRoIG1lZGlhVGFyZ2V0PSJtdDMiIGZsZXhpYmlsaXR5PSJmbGV4aWJsZSIgcHJlZmVycmVkU2l6ZUJlaGF2aW9yPSJpZ25vcmUiLz4KICAgICAgICAgICAgICAgICAgICAgICAgICAgIDwvV2lkdGhDb25zdHJhaW50PgogICAgICAgICAgICAgICAgICAgICAgICAgICAgPEhlaWdodENvbnN0cmFpbnQ+CiAgICAgICAgICAgICAgICAgICAgICAgICAgICAgICAgPEhlaWdodCBtZWRpYVRhcmdldD0ibXQzIiBmbGV4aWJpbGl0eT0iZmxleGlibGUiIHByZWZlcnJlZFNpemVCZWhhdmlvcj0iaWdub3JlIi8+CiAgICAgICAgICAgICAgICAgICAgICAgICAgICA8L0hlaWdodENvbnN0cmFpbnQ+CiAgICAgICAgICAgICAgICAgICAgICAgIDwvUmVzcG9uc2l2ZUNvbnN0cmFpbnQ+CiAgICAgICAgICAgICAgICAgICAgPC9WaXN1YWw+CiAgICAgICAgICAgICAgICA8L01lZGlhQ29udGFpbmVyPgogICAgICAgICAgICA8L0JvZHk+CiAgICAgICAgPC9TZWN0aW9uPgogICAgICAgIDxTZWN0aW9uIG5hbWU9InZpMzQyMiIgbGFiZWw9Il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OTciIHJlZj0idmUzNTk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zNDk2IiByZWY9InZlMzQ5Ny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M0OTgiIHJlZj0idmUzNDk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MjgiIHJlZj0idmUzNzI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OTgiIHJlZj0idmU0OT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U4MjIiIHJlZj0idmU1OD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TQiIHJlZj0idmU0OTQ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zMiIHJlZj0idmU0OTY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5MzAiIHJlZj0idmUzOTI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NjMiIHJlZj0idmUzNzU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4NDIiIHJlZj0idmU0ODM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5MTA1IiBsYWJlbD0iVGVzd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g5NTYiIHJlZj0idmU4OTU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5MTA0IiByZWY9InZlOTEwMy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g5NzMiIHJlZj0idmU4OTY2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5ODYiIHJlZj0idmU4OT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kwMzMiIHJlZj0idmU5MDMy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5MDAyIiByZWY9InZlODk5Ni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OTAxOCIgcmVmPSJ2ZTkwMTI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kwMzEiIHJlZj0idmU5MDI2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5MDQ4IiByZWY9InZlOTA0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5MDYzIiByZWY9InZlOTA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5MDc2IiByZWY9InZlOTA3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5MDg5IiByZWY9InZlOTA4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5MTAyIiByZWY9InZlOTA5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gICAgPFZpc3VhbCBuYW1lPSJ2aTkxNDciIHJlZj0idmU5MTQ4Ij4KICAgICAgICAgICAgICAgICAgICAgICAgPFJlc3BvbnNpdmVDb25zdHJhaW50PgogICAgICAgICAgICAgICAgICAgICAgICAgICAgPFdpZHRoQ29uc3RyYWludD4KICAgICAgICAgICAgICAgICAgICAgICAgICAgICAgICA8V2lkdGggbWVkaWFUYXJnZXQ9Im10MyIgZmxleGliaWxpdHk9ImZsZXhpYmxlIiBwcmVmZXJyZWRTaXplQmVoYXZpb3I9Imlnbm9yZSIvPgogICAgICAgICAgICAgICAgICAgICAgICAgICAgPC9XaWR0aENvbnN0cmFpbnQ+CiAgICAgICAgICAgICAgICAgICAgICAgICAgICA8SGVpZ2h0Q29uc3RyYWludD4KICAgICAgICAgICAgICAgICAgICAgICAgICAgICAgICA8SGVpZ2h0IG1lZGlhVGFyZ2V0PSJtdDMiIGZsZXhpYmlsaXR5PSJmbGV4aWJsZSIgcHJlZmVycmVkU2l6ZUJlaGF2aW9yPSJpZ25vcmUiLz4KICAgICAgICAgICAgICAgICAgICAgICAgICAgIDwvSGVpZ2h0Q29uc3RyYWludD4KICAgICAgICAgICAgICAgICAgICAgICAgPC9SZXNwb25zaXZlQ29uc3RyYWludD4KICAgICAgICAgICAgICAgICAgICA8L1Zpc3VhbD4KICAgICAgICAgICAgICAgICAgICA8VmlzdWFsIG5hbWU9InZpOTMwMCIgcmVmPSJ2ZTkyOTkiPgogICAgICAgICAgICAgICAgICAgICAgICA8UmVzcG9uc2l2ZUNvbnN0cmFpbnQ+CiAgICAgICAgICAgICAgICAgICAgICAgICAgICA8V2lkdGhDb25zdHJhaW50PgogICAgICAgICAgICAgICAgICAgICAgICAgICAgICAgIDxXaWR0aCBtZWRpYVRhcmdldD0ibXQzIiBmbGV4aWJpbGl0eT0iZmxleGlibGUiIHByZWZlcnJlZFNpemVCZWhhdmlvcj0iaWdub3JlIi8+CiAgICAgICAgICAgICAgICAgICAgICAgICAgICA8L1dpZHRoQ29uc3RyYWludD4KICAgICAgICAgICAgICAgICAgICAgICAgICAgIDxIZWlnaHRDb25zdHJhaW50PgogICAgICAgICAgICAgICAgICAgICAgICAgICAgICAgIDxIZWlnaHQgbWVkaWFUYXJnZXQ9Im10MyIgZmxleGliaWxpdHk9ImZsZXhpYmxlIiBwcmVmZXJyZWRTaXplQmVoYXZpb3I9Imlnbm9yZSIvPgogICAgICAgICAgICAgICAgICAgICAgICAgICAgPC9IZWlnaHRDb25zdHJhaW50PgogICAgICAgICAgICAgICAgICAgICAgICA8L1Jlc3BvbnNpdmVDb25zdHJhaW50PgogICAgICAgICAgICAgICAgICAgIDwvVmlzdWFsPgogICAgICAgICAgICAgICAgPC9NZWRpYUNvbnRhaW5lcj4KICAgICAgICAgICAgPC9Cb2R5PgogICAgICAgIDwvU2VjdGlvbj4KICAgICAgICA8U2VjdGlvbiBuYW1lPSJ2aTk1ODQiIGxhYmVsPSJUZXN0ICgxK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kzOTgiIHJlZj0idmU5Mzk3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5NTQ2IiByZWY9InZlOTU0N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k0MTUiIHJlZj0idmU5NDA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k0MjgiIHJlZj0idmU5ND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k0NzUiIHJlZj0idmU5NDc0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5NDQ0IiByZWY9InZlOTQzOC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OTQ2MCIgcmVmPSJ2ZTk0NTQ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k0NzMiIHJlZj0idmU5NDY4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5NDkwIiByZWY9InZlOTQ4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5NTA1IiByZWY9InZlOTUw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5NTE4IiByZWY9InZlOTUx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5NTMxIiByZWY9InZlOTUy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5NTQ0IiByZWY9InZlOTUz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gICAgPFZpc3VhbCBuYW1lPSJ2aTk1NjUiIHJlZj0idmU5NTY0Ij4KICAgICAgICAgICAgICAgICAgICAgICAgPFJlc3BvbnNpdmVDb25zdHJhaW50PgogICAgICAgICAgICAgICAgICAgICAgICAgICAgPFdpZHRoQ29uc3RyYWludD4KICAgICAgICAgICAgICAgICAgICAgICAgICAgICAgICA8V2lkdGggbWVkaWFUYXJnZXQ9Im10MyIgZmxleGliaWxpdHk9ImZsZXhpYmxlIiBwcmVmZXJyZWRTaXplQmVoYXZpb3I9Imlnbm9yZSIvPgogICAgICAgICAgICAgICAgICAgICAgICAgICAgPC9XaWR0aENvbnN0cmFpbnQ+CiAgICAgICAgICAgICAgICAgICAgICAgICAgICA8SGVpZ2h0Q29uc3RyYWludD4KICAgICAgICAgICAgICAgICAgICAgICAgICAgICAgICA8SGVpZ2h0IG1lZGlhVGFyZ2V0PSJtdDMiIGZsZXhpYmlsaXR5PSJmbGV4aWJsZSIgcHJlZmVycmVkU2l6ZUJlaGF2aW9yPSJpZ25vcmUiLz4KICAgICAgICAgICAgICAgICAgICAgICAgICAgIDwvSGVpZ2h0Q29uc3RyYWludD4KICAgICAgICAgICAgICAgICAgICAgICAgPC9SZXNwb25zaXZlQ29uc3RyYWludD4KICAgICAgICAgICAgICAgICAgICA8L1Zpc3VhbD4KICAgICAgICAgICAgICAgICAgICA8VmlzdWFsIG5hbWU9InZpOTU4MyIgcmVmPSJ2ZTk1ODIiPgogICAgICAgICAgICAgICAgICAgICAgICA8UmVzcG9uc2l2ZUNvbnN0cmFpbnQ+CiAgICAgICAgICAgICAgICAgICAgICAgICAgICA8V2lkdGhDb25zdHJhaW50PgogICAgICAgICAgICAgICAgICAgICAgICAgICAgICAgIDxXaWR0aCBtZWRpYVRhcmdldD0ibXQzIiBmbGV4aWJpbGl0eT0iZmxleGlibGUiIHByZWZlcnJlZFNpemVCZWhhdmlvcj0iaWdub3JlIi8+CiAgICAgICAgICAgICAgICAgICAgICAgICAgICA8L1dpZHRoQ29uc3RyYWludD4KICAgICAgICAgICAgICAgICAgICAgICAgICAgIDxIZWlnaHRDb25zdHJhaW50PgogICAgICAgICAgICAgICAgICAgICAgICAgICAgICAgIDxIZWlnaHQgbWVkaWFUYXJnZXQ9Im10MyIgZmxleGliaWxpdHk9ImZsZXhpYmxlIiBwcmVmZXJyZWRTaXplQmVoYXZpb3I9Imlnbm9yZSIvPgogICAgICAgICAgICAgICAgICAgICAgICAgICAgPC9IZWlnaHRDb25zdHJhaW50PgogICAgICAgICAgICAgICAgICAgICAgICA8L1Jlc3BvbnNpdmVDb25zdHJhaW50PgogICAgICAgICAgICAgICAgICAgIDwvVmlzdWFs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MTAxNTUiLz4KICAgICAgICA8L0ludGVyYWN0aW9uPgogICAgICAgIDxJbnRlcmFjdGlvbiBuYW1lPSJpYTE2OTciIHR5cGU9ImZpbHRlciIgZGF0YVN0YWdlPSJkZXRhaWwiIGRlcml2ZWQ9InRydWUiPgogICAgICAgICAgICA8SW50ZXJhY3Rpb25FbGVtZW50UmVmZXJlbmNlIHJlZj0idmU3MjMiIHB1cnBvc2U9InNvdXJjZSIgdmFyaWFibGU9ImJpNzI4Ii8+CiAgICAgICAgICAgIDxJbnRlcmFjdGlvbkVsZW1lbnRSZWZlcmVuY2UgcmVmPSJ2ZTc0NCIgcHVycG9zZT0idGFyZ2V0IiB2YXJpYWJsZT0iYmkxMDE0MiIvPgogICAgICAgIDwvSW50ZXJhY3Rpb24+CiAgICAgICAgPEludGVyYWN0aW9uIG5hbWU9ImlhMTcwMCIgdHlwZT0iZmlsdGVyIiBkYXRhU3RhZ2U9ImRldGFpbCIgZGVyaXZlZD0idHJ1ZSI+CiAgICAgICAgICAgIDxJbnRlcmFjdGlvbkVsZW1lbnRSZWZlcmVuY2UgcmVmPSJ2ZTcyMyIgcHVycG9zZT0ic291cmNlIiB2YXJpYWJsZT0iYmk3MjgiLz4KICAgICAgICAgICAgPEludGVyYWN0aW9uRWxlbWVudFJlZmVyZW5jZSByZWY9InZlNjU5IiBwdXJwb3NlPSJ0YXJnZXQiIHZhcmlhYmxlPSJiaTYyMjkiLz4KICAgICAgICA8L0ludGVyYWN0aW9uPgogICAgICAgIDxJbnRlcmFjdGlvbiBuYW1lPSJpYTE3MDIiIHR5cGU9ImZpbHRlciIgZGF0YVN0YWdlPSJkZXRhaWwiIGRlcml2ZWQ9InRydWUiPgogICAgICAgICAgICA8SW50ZXJhY3Rpb25FbGVtZW50UmVmZXJlbmNlIHJlZj0idmU3MjMiIHB1cnBvc2U9InNvdXJjZSIgdmFyaWFibGU9ImJpNzI4Ii8+CiAgICAgICAgICAgIDxJbnRlcmFjdGlvbkVsZW1lbnRSZWZlcmVuY2UgcmVmPSJ2ZTcxNSIgcHVycG9zZT0idGFyZ2V0IiB2YXJpYWJsZT0iYmkxMDE0OC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xMDE0NCIvPgogICAgICAgIDwvSW50ZXJhY3Rpb24+CiAgICAgICAgPEludGVyYWN0aW9uIG5hbWU9ImlhMTcyMSIgdHlwZT0iZmlsdGVyIiBkZXJpdmVkPSJ0cnVlIj4KICAgICAgICAgICAgPEludGVyYWN0aW9uRWxlbWVudFJlZmVyZW5jZSByZWY9InZlNzIzIiBwdXJwb3NlPSJzb3VyY2UiIHZhcmlhYmxlPSJiaTcyOCIvPgogICAgICAgICAgICA8SW50ZXJhY3Rpb25FbGVtZW50UmVmZXJlbmNlIHJlZj0idmU0NzgiIHB1cnBvc2U9InRhcmdldCIgdmFyaWFibGU9ImJpNjIyMSIvPgogICAgICAgIDwvSW50ZXJhY3Rpb24+CiAgICAgICAgPEludGVyYWN0aW9uIG5hbWU9ImlhMTcyMyIgdHlwZT0iZmlsdGVyIiBkZXJpdmVkPSJ0cnVlIj4KICAgICAgICAgICAgPEludGVyYWN0aW9uRWxlbWVudFJlZmVyZW5jZSByZWY9InZlNzIzIiBwdXJwb3NlPSJzb3VyY2UiIHZhcmlhYmxlPSJiaTcyOCIvPgogICAgICAgICAgICA8SW50ZXJhY3Rpb25FbGVtZW50UmVmZXJlbmNlIHJlZj0idmUxMjU4IiBwdXJwb3NlPSJ0YXJnZXQiIHZhcmlhYmxlPSJiaTE2ODQiLz4KICAgICAgICA8L0ludGVyYWN0aW9uPgogICAgICAgIDxJbnRlcmFjdGlvbiBuYW1lPSJpYTE3MjQiIHR5cGU9ImZpbHRlciIgZGVyaXZlZD0idHJ1ZSI+CiAgICAgICAgICAgIDxJbnRlcmFjdGlvbkVsZW1lbnRSZWZlcmVuY2UgcmVmPSJ2ZTcyMyIgcHVycG9zZT0ic291cmNlIiB2YXJpYWJsZT0iYmk3MjgiLz4KICAgICAgICAgICAgPEludGVyYWN0aW9uRWxlbWVudFJlZmVyZW5jZSByZWY9InZlMTM3MiIgcHVycG9zZT0idGFyZ2V0IiB2YXJpYWJsZT0iYmkxNzM1Ii8+CiAgICAgICAgPC9JbnRlcmFjdGlvbj4KICAgICAgICA8SW50ZXJhY3Rpb24gbmFtZT0iaWExNzI1IiB0eXBlPSJmaWx0ZXIiIGRlcml2ZWQ9InRydWUiPgogICAgICAgICAgICA8SW50ZXJhY3Rpb25FbGVtZW50UmVmZXJlbmNlIHJlZj0idmU3MjMiIHB1cnBvc2U9InNvdXJjZSIgdmFyaWFibGU9ImJpNzI4Ii8+CiAgICAgICAgICAgIDxJbnRlcmFjdGlvbkVsZW1lbnRSZWZlcmVuY2UgcmVmPSJ2ZTE0MDIiIHB1cnBvc2U9InRhcmdldCIgdmFyaWFibGU9ImJpMTYzOCIvPgogICAgICAgIDwvSW50ZXJhY3Rpb24+CiAgICAgICAgPEludGVyYWN0aW9uIG5hbWU9ImlhMTcyNiIgdHlwZT0iZmlsdGVyIiBkZXJpdmVkPSJ0cnVlIj4KICAgICAgICAgICAgPEludGVyYWN0aW9uRWxlbWVudFJlZmVyZW5jZSByZWY9InZlNzIzIiBwdXJwb3NlPSJzb3VyY2UiIHZhcmlhYmxlPSJiaTcyOCIvPgogICAgICAgICAgICA8SW50ZXJhY3Rpb25FbGVtZW50UmVmZXJlbmNlIHJlZj0idmUxNDI1IiBwdXJwb3NlPSJ0YXJnZXQiIHZhcmlhYmxlPSJiaTEwMTU0Ii8+CiAgICAgICAgPC9JbnRlcmFjdGlvbj4KICAgICAgICA8SW50ZXJhY3Rpb24gbmFtZT0iaWExNzI3IiB0eXBlPSJmaWx0ZXIiIGRlcml2ZWQ9InRydWUiPgogICAgICAgICAgICA8SW50ZXJhY3Rpb25FbGVtZW50UmVmZXJlbmNlIHJlZj0idmU3MjMiIHB1cnBvc2U9InNvdXJjZSIgdmFyaWFibGU9ImJpNzI4Ii8+CiAgICAgICAgICAgIDxJbnRlcmFjdGlvbkVsZW1lbnRSZWZlcmVuY2UgcmVmPSJ2ZTE0NDIiIHB1cnBvc2U9InRhcmdldCIgdmFyaWFibGU9ImJpMTYyMiIvPgogICAgICAgIDwvSW50ZXJhY3Rpb24+CiAgICAgICAgPEludGVyYWN0aW9uIG5hbWU9ImlhMTgyMyIgdHlwZT0iZmlsdGVyIiBkZXJpdmVkPSJ0cnVlIj4KICAgICAgICAgICAgPEludGVyYWN0aW9uRWxlbWVudFJlZmVyZW5jZSByZWY9InZlMTQyNSIgcHVycG9zZT0ic291cmNlIiB2YXJpYWJsZT0iYmkxNDMwIi8+CiAgICAgICAgICAgIDxJbnRlcmFjdGlvbkVsZW1lbnRSZWZlcmVuY2UgcmVmPSJ2ZTE4MTMiIHB1cnBvc2U9InRhcmdldCIgdmFyaWFibGU9ImJpMTAxNTc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xMDE1OS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EwMTY3Ii8+CiAgICAgICAgPC9JbnRlcmFjdGlvbj4KICAgICAgICA8SW50ZXJhY3Rpb24gbmFtZT0iaWEzMDQ3IiB0eXBlPSJmaWx0ZXIiIGRlcml2ZWQ9InRydWUiPgogICAgICAgICAgICA8SW50ZXJhY3Rpb25FbGVtZW50UmVmZXJlbmNlIHJlZj0idmU3MjMiIHB1cnBvc2U9InNvdXJjZSIgdmFyaWFibGU9ImJpNzI4Ii8+CiAgICAgICAgICAgIDxJbnRlcmFjdGlvbkVsZW1lbnRSZWZlcmVuY2UgcmVmPSJ2ZTMwMzUiIHB1cnBvc2U9InRhcmdldCIgdmFyaWFibGU9ImJpMzAyOSIvPgogICAgICAgIDwvSW50ZXJhY3Rpb24+CiAgICAgICAgPEludGVyYWN0aW9uIG5hbWU9ImlhMTcyMiIgdHlwZT0iZmlsdGVyIiBkZXJpdmVkPSJ0cnVlIj4KICAgICAgICAgICAgPEludGVyYWN0aW9uRWxlbWVudFJlZmVyZW5jZSByZWY9InZlNzIzIiBwdXJwb3NlPSJzb3VyY2UiIHZhcmlhYmxlPSJiaTcyOCIvPgogICAgICAgICAgICA8SW50ZXJhY3Rpb25FbGVtZW50UmVmZXJlbmNlIHJlZj0idmUxMDk1IiBwdXJwb3NlPSJ0YXJnZXQiIHZhcmlhYmxlPSJiaTE2NDQiLz4KICAgICAgICA8L0ludGVyYWN0aW9uPgogICAgICAgIDxJbnRlcmFjdGlvbiBuYW1lPSJpYTM1MDMiIHR5cGU9ImZpbHRlciIgZGVyaXZlZD0idHJ1ZSI+CiAgICAgICAgICAgIDxJbnRlcmFjdGlvbkVsZW1lbnRSZWZlcmVuY2UgcmVmPSJ2ZTcyMyIgcHVycG9zZT0ic291cmNlIiB2YXJpYWJsZT0iYmk3MjgiLz4KICAgICAgICAgICAgPEludGVyYWN0aW9uRWxlbWVudFJlZmVyZW5jZSByZWY9InZlMzQ5OSIgcHVycG9zZT0idGFyZ2V0IiB2YXJpYWJsZT0iYmkzNTE4Ii8+CiAgICAgICAgPC9JbnRlcmFjdGlvbj4KICAgICAgICA8SW50ZXJhY3Rpb24gbmFtZT0iaWEzNTI2IiB0eXBlPSJmaWx0ZXIiIGRlcml2ZWQ9InRydWUiPgogICAgICAgICAgICA8SW50ZXJhY3Rpb25FbGVtZW50UmVmZXJlbmNlIHJlZj0idmU3MjMiIHB1cnBvc2U9InNvdXJjZSIgdmFyaWFibGU9ImJpNzI4Ii8+CiAgICAgICAgICAgIDxJbnRlcmFjdGlvbkVsZW1lbnRSZWZlcmVuY2UgcmVmPSJ2ZTEyMzYiIHB1cnBvc2U9InRhcmdldCIgdmFyaWFibGU9ImJpMTAxNTA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MTAxNzc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MTAxNDciLz4KICAgICAgICA8L0ludGVyYWN0aW9uPgogICAgICAgIDxJbnRlcmFjdGlvbiBuYW1lPSJpYTM1MzAiIHR5cGU9ImZpbHRlciIgZGVyaXZlZD0idHJ1ZSI+CiAgICAgICAgICAgIDxJbnRlcmFjdGlvbkVsZW1lbnRSZWZlcmVuY2UgcmVmPSJ2ZTEyMzYiIHB1cnBvc2U9InNvdXJjZSIgdmFyaWFibGU9ImJpMTI0MSIvPgogICAgICAgICAgICA8SW50ZXJhY3Rpb25FbGVtZW50UmVmZXJlbmNlIHJlZj0idmU2NTkiIHB1cnBvc2U9InRhcmdldCIgdmFyaWFibGU9ImJpMTAxNDY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MTAxNDk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MTAxNDMiLz4KICAgICAgICA8L0ludGVyYWN0aW9uPgogICAgICAgIDxJbnRlcmFjdGlvbiBuYW1lPSJpYTM1MzMiIHR5cGU9ImZpbHRlciIgZGVyaXZlZD0idHJ1ZSI+CiAgICAgICAgICAgIDxJbnRlcmFjdGlvbkVsZW1lbnRSZWZlcmVuY2UgcmVmPSJ2ZTEyMzYiIHB1cnBvc2U9InNvdXJjZSIgdmFyaWFibGU9ImJpMTI0MSIvPgogICAgICAgICAgICA8SW50ZXJhY3Rpb25FbGVtZW50UmVmZXJlbmNlIHJlZj0idmU3NjIiIHB1cnBvc2U9InRhcmdldCIgdmFyaWFibGU9ImJpMTAxNzg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MTAxNDU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xMDE3MSIvPgogICAgICAgIDwvSW50ZXJhY3Rpb24+CiAgICAgICAgPEludGVyYWN0aW9uIG5hbWU9ImlhMzU1NCIgdHlwZT0iZmlsdGVyIiBkZXJpdmVkPSJ0cnVlIj4KICAgICAgICAgICAgPEludGVyYWN0aW9uRWxlbWVudFJlZmVyZW5jZSByZWY9InZlMzU0MCIgcHVycG9zZT0ic291cmNlIiB2YXJpYWJsZT0iYmkzNTM2Ii8+CiAgICAgICAgICAgIDxJbnRlcmFjdGlvbkVsZW1lbnRSZWZlcmVuY2UgcmVmPSJ2ZTIzMzAiIHB1cnBvc2U9InRhcmdldCIgdmFyaWFibGU9ImJpMTAxNjI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EwMTYz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xMDE2NCIvPgogICAgICAgIDwvSW50ZXJhY3Rpb24+CiAgICAgICAgPEludGVyYWN0aW9uIG5hbWU9ImlhMzU1NyIgdHlwZT0iZmlsdGVyIiBkZXJpdmVkPSJ0cnVlIj4KICAgICAgICAgICAgPEludGVyYWN0aW9uRWxlbWVudFJlZmVyZW5jZSByZWY9InZlMzU0MCIgcHVycG9zZT0ic291cmNlIiB2YXJpYWJsZT0iYmkzNTM2Ii8+CiAgICAgICAgICAgIDxJbnRlcmFjdGlvbkVsZW1lbnRSZWZlcmVuY2UgcmVmPSJ2ZTI1NDciIHB1cnBvc2U9InRhcmdldCIgdmFyaWFibGU9ImJpMTAxNjU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EwMTY2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xMDE2OSIvPgogICAgICAgIDwvSW50ZXJhY3Rpb24+CiAgICAgICAgPEludGVyYWN0aW9uIG5hbWU9ImlhMzU2MCIgdHlwZT0iZmlsdGVyIiBkZXJpdmVkPSJ0cnVlIj4KICAgICAgICAgICAgPEludGVyYWN0aW9uRWxlbWVudFJlZmVyZW5jZSByZWY9InZlMzU0MCIgcHVycG9zZT0ic291cmNlIiB2YXJpYWJsZT0iYmkzNTM2Ii8+CiAgICAgICAgICAgIDxJbnRlcmFjdGlvbkVsZW1lbnRSZWZlcmVuY2UgcmVmPSJ2ZTEyNTgiIHB1cnBvc2U9InRhcmdldCIgdmFyaWFibGU9ImJpMTAxNTE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EwMTUy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xMDE1MyIvPgogICAgICAgIDwvSW50ZXJhY3Rpb24+CiAgICAgICAgPEludGVyYWN0aW9uIG5hbWU9ImlhMzU4MyIgdHlwZT0iZmlsdGVyIiBkZXJpdmVkPSJ0cnVlIj4KICAgICAgICAgICAgPEludGVyYWN0aW9uRWxlbWVudFJlZmVyZW5jZSByZWY9InZlNzIzIiBwdXJwb3NlPSJzb3VyY2UiIHZhcmlhYmxlPSJiaTcyOCIvPgogICAgICAgICAgICA8SW50ZXJhY3Rpb25FbGVtZW50UmVmZXJlbmNlIHJlZj0idmUzNTY5IiBwdXJwb3NlPSJ0YXJnZXQiIHZhcmlhYmxlPSJiaTEwMTcy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xMDE1Ni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MTAxNTgiLz4KICAgICAgICA8L0ludGVyYWN0aW9uPgogICAgICAgIDxJbnRlcmFjdGlvbiBuYW1lPSJpYTM1ODgiIHR5cGU9ImZpbHRlciIgZGVyaXZlZD0idHJ1ZSI+CiAgICAgICAgICAgIDxJbnRlcmFjdGlvbkVsZW1lbnRSZWZlcmVuY2UgcmVmPSJ2ZTM1NjkiIHB1cnBvc2U9InNvdXJjZSIgdmFyaWFibGU9ImJpMzU2NSIvPgogICAgICAgICAgICA8SW50ZXJhY3Rpb25FbGVtZW50UmVmZXJlbmNlIHJlZj0idmUxOTQxIiBwdXJwb3NlPSJ0YXJnZXQiIHZhcmlhYmxlPSJiaTEwMTYw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xMDE2MS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MTAxNjgiLz4KICAgICAgICA8L0ludGVyYWN0aW9uPgogICAgICAgIDxJbnRlcmFjdGlvbiBuYW1lPSJpYTM2MDUiIHR5cGU9ImZpbHRlciIgZGVyaXZlZD0idHJ1ZSI+CiAgICAgICAgICAgIDxJbnRlcmFjdGlvbkVsZW1lbnRSZWZlcmVuY2UgcmVmPSJ2ZTcyMyIgcHVycG9zZT0ic291cmNlIiB2YXJpYWJsZT0iYmk3MjgiLz4KICAgICAgICAgICAgPEludGVyYWN0aW9uRWxlbWVudFJlZmVyZW5jZSByZWY9InZlMzU5NiIgcHVycG9zZT0idGFyZ2V0IiB2YXJpYWJsZT0iYmkxMDE3My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MTAxNzA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xMDE3NCIvPgogICAgICAgIDwvSW50ZXJhY3Rpb24+CiAgICAgICAgPEludGVyYWN0aW9uIG5hbWU9ImlhMzc2NCIgdHlwZT0iZmlsdGVyIiBkZXJpdmVkPSJ0cnVlIj4KICAgICAgICAgICAgPEludGVyYWN0aW9uRWxlbWVudFJlZmVyZW5jZSByZWY9InZlNzIzIiBwdXJwb3NlPSJzb3VyY2UiIHZhcmlhYmxlPSJiaTcyOCIvPgogICAgICAgICAgICA8SW50ZXJhY3Rpb25FbGVtZW50UmVmZXJlbmNlIHJlZj0idmUzNzU1IiBwdXJwb3NlPSJ0YXJnZXQiIHZhcmlhYmxlPSJiaTM3NTAiLz4KICAgICAgICA8L0ludGVyYWN0aW9uPgogICAgICAgIDxJbnRlcmFjdGlvbiBuYW1lPSJpYTM3NjUiIHR5cGU9ImZpbHRlciIgZGVyaXZlZD0idHJ1ZSI+CiAgICAgICAgICAgIDxJbnRlcmFjdGlvbkVsZW1lbnRSZWZlcmVuY2UgcmVmPSJ2ZTM1OTYiIHB1cnBvc2U9InNvdXJjZSIgdmFyaWFibGU9ImJpMzU5MiIvPgogICAgICAgICAgICA8SW50ZXJhY3Rpb25FbGVtZW50UmVmZXJlbmNlIHJlZj0idmUzNzU1IiBwdXJwb3NlPSJ0YXJnZXQiIHZhcmlhYmxlPSJiaTEwMTc1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MTAxNzY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xMDE3OSIvPgogICAgICAgIDwvSW50ZXJhY3Rpb24+CiAgICAgICAgPEludGVyYWN0aW9uIG5hbWU9ImlhNDk1OSIgdHlwZT0iZmlsdGVyIiBkZXJpdmVkPSJ0cnVlIj4KICAgICAgICAgICAgPEludGVyYWN0aW9uRWxlbWVudFJlZmVyZW5jZSByZWY9InZlNzIzIiBwdXJwb3NlPSJzb3VyY2UiIHZhcmlhYmxlPSJiaTcyOCIvPgogICAgICAgICAgICA8SW50ZXJhY3Rpb25FbGVtZW50UmVmZXJlbmNlIHJlZj0idmU0OTQ5IiBwdXJwb3NlPSJ0YXJnZXQiIHZhcmlhYmxlPSJiaTQ5NDQiLz4KICAgICAgICA8L0ludGVyYWN0aW9uPgogICAgICAgIDxJbnRlcmFjdGlvbiBuYW1lPSJpYTQ5NjAiIHR5cGU9ImZpbHRlciIgZGVyaXZlZD0idHJ1ZSI+CiAgICAgICAgICAgIDxJbnRlcmFjdGlvbkVsZW1lbnRSZWZlcmVuY2UgcmVmPSJ2ZTM1OTYiIHB1cnBvc2U9InNvdXJjZSIgdmFyaWFibGU9ImJpMzU5MiIvPgogICAgICAgICAgICA8SW50ZXJhY3Rpb25FbGVtZW50UmVmZXJlbmNlIHJlZj0idmU0OTQ5IiBwdXJwb3NlPSJ0YXJnZXQiIHZhcmlhYmxlPSJiaTEwMTgw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MTAxODE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xMDE4MiIvPgogICAgICAgIDwvSW50ZXJhY3Rpb24+CiAgICAgICAgPEludGVyYWN0aW9uIG5hbWU9ImlhNTgyNyIgdHlwZT0iZmlsdGVyIiBkZXJpdmVkPSJ0cnVlIj4KICAgICAgICAgICAgPEludGVyYWN0aW9uRWxlbWVudFJlZmVyZW5jZSByZWY9InZlNzIzIiBwdXJwb3NlPSJzb3VyY2UiIHZhcmlhYmxlPSJiaTcyOCIvPgogICAgICAgICAgICA8SW50ZXJhY3Rpb25FbGVtZW50UmVmZXJlbmNlIHJlZj0idmU1ODIzIiBwdXJwb3NlPSJ0YXJnZXQiIHZhcmlhYmxlPSJiaTU5MTciLz4KICAgICAgICA8L0ludGVyYWN0aW9uPgogICAgICAgIDxJbnRlcmFjdGlvbiBuYW1lPSJpYTU4MjgiIHR5cGU9ImZpbHRlciIgZGVyaXZlZD0idHJ1ZSI+CiAgICAgICAgICAgIDxJbnRlcmFjdGlvbkVsZW1lbnRSZWZlcmVuY2UgcmVmPSJ2ZTM1OTYiIHB1cnBvc2U9InNvdXJjZSIgdmFyaWFibGU9ImJpMzU5MiIvPgogICAgICAgICAgICA8SW50ZXJhY3Rpb25FbGVtZW50UmVmZXJlbmNlIHJlZj0idmU1ODIzIiBwdXJwb3NlPSJ0YXJnZXQiIHZhcmlhYmxlPSJiaTEwMTgz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xMDE4Ni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MTAxODgiLz4KICAgICAgICA8L0ludGVyYWN0aW9uPgogICAgICAgIDxJbnRlcmFjdGlvbiBuYW1lPSJpYTY1NjMiIHR5cGU9ImZpbHRlciIgZGVyaXZlZD0idHJ1ZSI+CiAgICAgICAgICAgIDxJbnRlcmFjdGlvbkVsZW1lbnRSZWZlcmVuY2UgcmVmPSJ2ZTY0NjIiIHB1cnBvc2U9InNvdXJjZSIgdmFyaWFibGU9ImJpNjQ1NyIvPgogICAgICAgICAgICA8SW50ZXJhY3Rpb25FbGVtZW50UmVmZXJlbmNlIHJlZj0idmU2NTE5IiBwdXJwb3NlPSJ0YXJnZXQiIHZhcmlhYmxlPSJiaTEwMTkw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xMDE5Mi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MTAxOTMiLz4KICAgICAgICA8L0ludGVyYWN0aW9uPgogICAgICAgIDxJbnRlcmFjdGlvbiBuYW1lPSJpYTY1NjYiIHR5cGU9ImZpbHRlciIgZGVyaXZlZD0idHJ1ZSI+CiAgICAgICAgICAgIDxJbnRlcmFjdGlvbkVsZW1lbnRSZWZlcmVuY2UgcmVmPSJ2ZTY0NjkiIHB1cnBvc2U9InNvdXJjZSIgdmFyaWFibGU9ImJpNjQ2NCIvPgogICAgICAgICAgICA8SW50ZXJhY3Rpb25FbGVtZW50UmVmZXJlbmNlIHJlZj0idmU2NDgxIiBwdXJwb3NlPSJ0YXJnZXQiIHZhcmlhYmxlPSJiaTEwMTg3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xMDE4OS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MTAxOTEiLz4KICAgICAgICA8L0ludGVyYWN0aW9uPgogICAgICAgIDxJbnRlcmFjdGlvbiBuYW1lPSJpYTY1NjkiIHR5cGU9ImZpbHRlciIgZGVyaXZlZD0idHJ1ZSI+CiAgICAgICAgICAgIDxJbnRlcmFjdGlvbkVsZW1lbnRSZWZlcmVuY2UgcmVmPSJ2ZTY0NjkiIHB1cnBvc2U9InNvdXJjZSIgdmFyaWFibGU9ImJpNjQ2NCIvPgogICAgICAgICAgICA8SW50ZXJhY3Rpb25FbGVtZW50UmVmZXJlbmNlIHJlZj0idmU2NTM4IiBwdXJwb3NlPSJ0YXJnZXQiIHZhcmlhYmxlPSJiaTY1MzMiLz4KICAgICAgICA8L0ludGVyYWN0aW9uPgogICAgICAgIDxJbnRlcmFjdGlvbiBuYW1lPSJpYTY1NzAiIHR5cGU9ImZpbHRlciIgZGVyaXZlZD0idHJ1ZSI+CiAgICAgICAgICAgIDxJbnRlcmFjdGlvbkVsZW1lbnRSZWZlcmVuY2UgcmVmPSJ2ZTY0NjkiIHB1cnBvc2U9InNvdXJjZSIgdmFyaWFibGU9ImJpNjQ2NCIvPgogICAgICAgICAgICA8SW50ZXJhY3Rpb25FbGVtZW50UmVmZXJlbmNlIHJlZj0idmU2NTUzIiBwdXJwb3NlPSJ0YXJnZXQiIHZhcmlhYmxlPSJiaTEwMTk0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MTAxODQ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EwMTg1Ii8+CiAgICAgICAgPC9JbnRlcmFjdGlvbj4KICAgICAgICA8SW50ZXJhY3Rpb24gbmFtZT0iaWE2Njk3IiB0eXBlPSJmaWx0ZXIiIGRlcml2ZWQ9InRydWUiPgogICAgICAgICAgICA8SW50ZXJhY3Rpb25FbGVtZW50UmVmZXJlbmNlIHJlZj0idmU2NjA1IiBwdXJwb3NlPSJzb3VyY2UiIHZhcmlhYmxlPSJiaTY2MDAiLz4KICAgICAgICAgICAgPEludGVyYWN0aW9uRWxlbWVudFJlZmVyZW5jZSByZWY9InZlNjYyMyIgcHVycG9zZT0idGFyZ2V0IiB2YXJpYWJsZT0iYmkxMDE5Ni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MTAxOTc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EwMTk4Ii8+CiAgICAgICAgPC9JbnRlcmFjdGlvbj4KICAgICAgICA8SW50ZXJhY3Rpb24gbmFtZT0iaWE2NzAwIiB0eXBlPSJmaWx0ZXIiIGRlcml2ZWQ9InRydWUiPgogICAgICAgICAgICA8SW50ZXJhY3Rpb25FbGVtZW50UmVmZXJlbmNlIHJlZj0idmU2NjA1IiBwdXJwb3NlPSJzb3VyY2UiIHZhcmlhYmxlPSJiaTY2MDAiLz4KICAgICAgICAgICAgPEludGVyYWN0aW9uRWxlbWVudFJlZmVyZW5jZSByZWY9InZlNjY1NyIgcHVycG9zZT0idGFyZ2V0IiB2YXJpYWJsZT0iYmkxMDE5OS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MTAyMDE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EwMjAzIi8+CiAgICAgICAgPC9JbnRlcmFjdGlvbj4KICAgICAgICA8SW50ZXJhY3Rpb24gbmFtZT0iaWE2NzAzIiB0eXBlPSJmaWx0ZXIiIGRlcml2ZWQ9InRydWUiPgogICAgICAgICAgICA8SW50ZXJhY3Rpb25FbGVtZW50UmVmZXJlbmNlIHJlZj0idmU2NjA1IiBwdXJwb3NlPSJzb3VyY2UiIHZhcmlhYmxlPSJiaTY2MDAiLz4KICAgICAgICAgICAgPEludGVyYWN0aW9uRWxlbWVudFJlZmVyZW5jZSByZWY9InZlNjY5MiIgcHVycG9zZT0idGFyZ2V0IiB2YXJpYWJsZT0iYmkxMDIwNC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EwMTk1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MTAyMDAiLz4KICAgICAgICA8L0ludGVyYWN0aW9uPgogICAgICAgIDxJbnRlcmFjdGlvbiBuYW1lPSJpYTY3MDkiIHR5cGU9ImZpbHRlciIgZGVyaXZlZD0idHJ1ZSI+CiAgICAgICAgICAgIDxJbnRlcmFjdGlvbkVsZW1lbnRSZWZlcmVuY2UgcmVmPSJ2ZTcyMyIgcHVycG9zZT0ic291cmNlIiB2YXJpYWJsZT0iYmk3MjgiLz4KICAgICAgICAgICAgPEludGVyYWN0aW9uRWxlbWVudFJlZmVyZW5jZSByZWY9InZlNjY2OSIgcHVycG9zZT0idGFyZ2V0IiB2YXJpYWJsZT0iYmkxMDIwMi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xMDIwNSIvPgogICAgICAgIDwvSW50ZXJhY3Rpb24+CiAgICAgICAgPEludGVyYWN0aW9uIG5hbWU9ImlhNjk1MSIgdHlwZT0iZmlsdGVyIiBkZXJpdmVkPSJ0cnVlIj4KICAgICAgICAgICAgPEludGVyYWN0aW9uRWxlbWVudFJlZmVyZW5jZSByZWY9InZlNzIzIiBwdXJwb3NlPSJzb3VyY2UiIHZhcmlhYmxlPSJiaTcyOCIvPgogICAgICAgICAgICA8SW50ZXJhY3Rpb25FbGVtZW50UmVmZXJlbmNlIHJlZj0idmU2OTQwIiBwdXJwb3NlPSJ0YXJnZXQiIHZhcmlhYmxlPSJiaTEwMjA2Ii8+CiAgICAgICAgPC9JbnRlcmFjdGlvbj4KICAgICAgICA8SW50ZXJhY3Rpb24gbmFtZT0iaWE2OTU3IiB0eXBlPSJmaWx0ZXIiIGRlcml2ZWQ9InRydWUiPgogICAgICAgICAgICA8SW50ZXJhY3Rpb25FbGVtZW50UmVmZXJlbmNlIHJlZj0idmU3MjMiIHB1cnBvc2U9InNvdXJjZSIgdmFyaWFibGU9ImJpNzI4Ii8+CiAgICAgICAgICAgIDxJbnRlcmFjdGlvbkVsZW1lbnRSZWZlcmVuY2UgcmVmPSJ2ZTY5NTMiIHB1cnBvc2U9InRhcmdldCIgdmFyaWFibGU9ImJpMTAyMDciLz4KICAgICAgICA8L0ludGVyYWN0aW9uPgogICAgICAgIDxJbnRlcmFjdGlvbiBuYW1lPSJpYTY5NjYiIHR5cGU9ImZpbHRlciIgZGVyaXZlZD0idHJ1ZSI+CiAgICAgICAgICAgIDxJbnRlcmFjdGlvbkVsZW1lbnRSZWZlcmVuY2UgcmVmPSJ2ZTY5NDAiIHB1cnBvc2U9InNvdXJjZSIgdmFyaWFibGU9ImJpNjkzNCIvPgogICAgICAgICAgICA8SW50ZXJhY3Rpb25FbGVtZW50UmVmZXJlbmNlIHJlZj0idmU2OTUzIiBwdXJwb3NlPSJ0YXJnZXQiIHZhcmlhYmxlPSJiaTEwMjA4Ii8+CiAgICAgICAgPC9JbnRlcmFjdGlvbj4KICAgICAgICA8SW50ZXJhY3Rpb24gbmFtZT0iaWE3MDk4IiB0eXBlPSJmaWx0ZXIiIGRlcml2ZWQ9InRydWUiPgogICAgICAgICAgICA8SW50ZXJhY3Rpb25FbGVtZW50UmVmZXJlbmNlIHJlZj0idmU3MjMiIHB1cnBvc2U9InNvdXJjZSIgdmFyaWFibGU9ImJpNzI4Ii8+CiAgICAgICAgICAgIDxJbnRlcmFjdGlvbkVsZW1lbnRSZWZlcmVuY2UgcmVmPSJ2ZTcwNzUiIHB1cnBvc2U9InRhcmdldCIgdmFyaWFibGU9ImJpMTAyMDkiLz4KICAgICAgICA8L0ludGVyYWN0aW9uPgogICAgICAgIDxJbnRlcmFjdGlvbiBuYW1lPSJpYTcyMjgiIHR5cGU9ImZpbHRlciIgZGVyaXZlZD0idHJ1ZSI+CiAgICAgICAgICAgIDxJbnRlcmFjdGlvbkVsZW1lbnRSZWZlcmVuY2UgcmVmPSJ2ZTcyMyIgcHVycG9zZT0ic291cmNlIiB2YXJpYWJsZT0iYmk3MjgiLz4KICAgICAgICAgICAgPEludGVyYWN0aW9uRWxlbWVudFJlZmVyZW5jZSByZWY9InZlNzIyMiIgcHVycG9zZT0idGFyZ2V0IiB2YXJpYWJsZT0iYmkxMDIxMCIvPgogICAgICAgIDwvSW50ZXJhY3Rpb24+CiAgICAgICAgPEludGVyYWN0aW9uIG5hbWU9ImlhNzIyOSIgdHlwZT0iZmlsdGVyIiBkZXJpdmVkPSJ0cnVlIj4KICAgICAgICAgICAgPEludGVyYWN0aW9uRWxlbWVudFJlZmVyZW5jZSByZWY9InZlNzA3NSIgcHVycG9zZT0ic291cmNlIiB2YXJpYWJsZT0iYmk3MDcwIi8+CiAgICAgICAgICAgIDxJbnRlcmFjdGlvbkVsZW1lbnRSZWZlcmVuY2UgcmVmPSJ2ZTcyMjIiIHB1cnBvc2U9InRhcmdldCIgdmFyaWFibGU9ImJpMTAyMTE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xMDIxMiIvPgogICAgICAgIDwvSW50ZXJhY3Rpb24+CiAgICAgICAgPEludGVyYWN0aW9uIG5hbWU9ImlhOTEwNiIgdHlwZT0iZmlsdGVyIiBkZXJpdmVkPSJ0cnVlIj4KICAgICAgICAgICAgPEludGVyYWN0aW9uRWxlbWVudFJlZmVyZW5jZSByZWY9InZlODk1NSIgcHVycG9zZT0ic291cmNlIiB2YXJpYWJsZT0iYmk4OTUwIi8+CiAgICAgICAgICAgIDxJbnRlcmFjdGlvbkVsZW1lbnRSZWZlcmVuY2UgcmVmPSJ2ZTg5ODEiIHB1cnBvc2U9InRhcmdldCIgdmFyaWFibGU9ImJpMTAyMTUiLz4KICAgICAgICA8L0ludGVyYWN0aW9uPgogICAgICAgIDxJbnRlcmFjdGlvbiBuYW1lPSJpYTkxMDciIHR5cGU9ImZpbHRlciIgZGVyaXZlZD0idHJ1ZSI+CiAgICAgICAgICAgIDxJbnRlcmFjdGlvbkVsZW1lbnRSZWZlcmVuY2UgcmVmPSJ2ZTg5NTUiIHB1cnBvc2U9InNvdXJjZSIgdmFyaWFibGU9ImJpODk1MCIvPgogICAgICAgICAgICA8SW50ZXJhY3Rpb25FbGVtZW50UmVmZXJlbmNlIHJlZj0idmU4OTk2IiBwdXJwb3NlPSJ0YXJnZXQiIHZhcmlhYmxlPSJiaTEwMjE2Ii8+CiAgICAgICAgPC9JbnRlcmFjdGlvbj4KICAgICAgICA8SW50ZXJhY3Rpb24gbmFtZT0iaWE5MTA4IiB0eXBlPSJmaWx0ZXIiIGRlcml2ZWQ9InRydWUiPgogICAgICAgICAgICA8SW50ZXJhY3Rpb25FbGVtZW50UmVmZXJlbmNlIHJlZj0idmU4OTU1IiBwdXJwb3NlPSJzb3VyY2UiIHZhcmlhYmxlPSJiaTg5NTAiLz4KICAgICAgICAgICAgPEludGVyYWN0aW9uRWxlbWVudFJlZmVyZW5jZSByZWY9InZlOTAxMiIgcHVycG9zZT0idGFyZ2V0IiB2YXJpYWJsZT0iYmkxMDIxNyIvPgogICAgICAgIDwvSW50ZXJhY3Rpb24+CiAgICAgICAgPEludGVyYWN0aW9uIG5hbWU9ImlhOTEwOSIgdHlwZT0iZmlsdGVyIiBkZXJpdmVkPSJ0cnVlIj4KICAgICAgICAgICAgPEludGVyYWN0aW9uRWxlbWVudFJlZmVyZW5jZSByZWY9InZlODk1NSIgcHVycG9zZT0ic291cmNlIiB2YXJpYWJsZT0iYmk4OTUwIi8+CiAgICAgICAgICAgIDxJbnRlcmFjdGlvbkVsZW1lbnRSZWZlcmVuY2UgcmVmPSJ2ZTkwMjYiIHB1cnBvc2U9InRhcmdldCIgdmFyaWFibGU9ImJpMTAyMTgiLz4KICAgICAgICA8L0ludGVyYWN0aW9uPgogICAgICAgIDxJbnRlcmFjdGlvbiBuYW1lPSJpYTkxMTAiIHR5cGU9ImZpbHRlciIgZGVyaXZlZD0idHJ1ZSI+CiAgICAgICAgICAgIDxJbnRlcmFjdGlvbkVsZW1lbnRSZWZlcmVuY2UgcmVmPSJ2ZTg5NTUiIHB1cnBvc2U9InNvdXJjZSIgdmFyaWFibGU9ImJpODk1MCIvPgogICAgICAgICAgICA8SW50ZXJhY3Rpb25FbGVtZW50UmVmZXJlbmNlIHJlZj0idmU5MDQyIiBwdXJwb3NlPSJ0YXJnZXQiIHZhcmlhYmxlPSJiaTEwMjE5Ii8+CiAgICAgICAgPC9JbnRlcmFjdGlvbj4KICAgICAgICA8SW50ZXJhY3Rpb24gbmFtZT0iaWE5MTExIiB0eXBlPSJmaWx0ZXIiIGRlcml2ZWQ9InRydWUiPgogICAgICAgICAgICA8SW50ZXJhY3Rpb25FbGVtZW50UmVmZXJlbmNlIHJlZj0idmU4OTU1IiBwdXJwb3NlPSJzb3VyY2UiIHZhcmlhYmxlPSJiaTg5NTAiLz4KICAgICAgICAgICAgPEludGVyYWN0aW9uRWxlbWVudFJlZmVyZW5jZSByZWY9InZlOTA1OCIgcHVycG9zZT0idGFyZ2V0IiB2YXJpYWJsZT0iYmkxMDIyMCIvPgogICAgICAgIDwvSW50ZXJhY3Rpb24+CiAgICAgICAgPEludGVyYWN0aW9uIG5hbWU9ImlhOTExMiIgdHlwZT0iZmlsdGVyIiBkZXJpdmVkPSJ0cnVlIj4KICAgICAgICAgICAgPEludGVyYWN0aW9uRWxlbWVudFJlZmVyZW5jZSByZWY9InZlODk1NSIgcHVycG9zZT0ic291cmNlIiB2YXJpYWJsZT0iYmk4OTUwIi8+CiAgICAgICAgICAgIDxJbnRlcmFjdGlvbkVsZW1lbnRSZWZlcmVuY2UgcmVmPSJ2ZTkwNzEiIHB1cnBvc2U9InRhcmdldCIgdmFyaWFibGU9ImJpMTAyMjEiLz4KICAgICAgICA8L0ludGVyYWN0aW9uPgogICAgICAgIDxJbnRlcmFjdGlvbiBuYW1lPSJpYTkxMTMiIHR5cGU9ImZpbHRlciIgZGVyaXZlZD0idHJ1ZSI+CiAgICAgICAgICAgIDxJbnRlcmFjdGlvbkVsZW1lbnRSZWZlcmVuY2UgcmVmPSJ2ZTg5NTUiIHB1cnBvc2U9InNvdXJjZSIgdmFyaWFibGU9ImJpODk1MCIvPgogICAgICAgICAgICA8SW50ZXJhY3Rpb25FbGVtZW50UmVmZXJlbmNlIHJlZj0idmU5MDg0IiBwdXJwb3NlPSJ0YXJnZXQiIHZhcmlhYmxlPSJiaTEwMjIyIi8+CiAgICAgICAgPC9JbnRlcmFjdGlvbj4KICAgICAgICA8SW50ZXJhY3Rpb24gbmFtZT0iaWE5MTE0IiB0eXBlPSJmaWx0ZXIiIGRlcml2ZWQ9InRydWUiPgogICAgICAgICAgICA8SW50ZXJhY3Rpb25FbGVtZW50UmVmZXJlbmNlIHJlZj0idmU4OTU1IiBwdXJwb3NlPSJzb3VyY2UiIHZhcmlhYmxlPSJiaTg5NTAiLz4KICAgICAgICAgICAgPEludGVyYWN0aW9uRWxlbWVudFJlZmVyZW5jZSByZWY9InZlOTA5NyIgcHVycG9zZT0idGFyZ2V0IiB2YXJpYWJsZT0iYmkxMDIyMyIvPgogICAgICAgIDwvSW50ZXJhY3Rpb24+CiAgICAgICAgPEludGVyYWN0aW9uIG5hbWU9ImlhOTExNSIgdHlwZT0iZmlsdGVyIiBkZXJpdmVkPSJ0cnVlIj4KICAgICAgICAgICAgPEludGVyYWN0aW9uRWxlbWVudFJlZmVyZW5jZSByZWY9InZlODk1NSIgcHVycG9zZT0ic291cmNlIiB2YXJpYWJsZT0iYmk4OTUwIi8+CiAgICAgICAgICAgIDxJbnRlcmFjdGlvbkVsZW1lbnRSZWZlcmVuY2UgcmVmPSJ2ZTg5NjYiIHB1cnBvc2U9InRhcmdldCIgdmFyaWFibGU9ImJpMTAyMTQiLz4KICAgICAgICA8L0ludGVyYWN0aW9uPgogICAgICAgIDxJbnRlcmFjdGlvbiBuYW1lPSJpYTkxMTYiIHR5cGU9ImZpbHRlciIgZGVyaXZlZD0idHJ1ZSI+CiAgICAgICAgICAgIDxJbnRlcmFjdGlvbkVsZW1lbnRSZWZlcmVuY2UgcmVmPSJ2ZTcyMyIgcHVycG9zZT0ic291cmNlIiB2YXJpYWJsZT0iYmk3MjgiLz4KICAgICAgICAgICAgPEludGVyYWN0aW9uRWxlbWVudFJlZmVyZW5jZSByZWY9InZlODk1NSIgcHVycG9zZT0idGFyZ2V0IiB2YXJpYWJsZT0iYmkxMDIxMyIvPgogICAgICAgIDwvSW50ZXJhY3Rpb24+CiAgICAgICAgPEludGVyYWN0aW9uIG5hbWU9ImlhOTExNyIgdHlwZT0iZmlsdGVyIiBkZXJpdmVkPSJ0cnVlIj4KICAgICAgICAgICAgPEludGVyYWN0aW9uRWxlbWVudFJlZmVyZW5jZSByZWY9InZlNzIzIiBwdXJwb3NlPSJzb3VyY2UiIHZhcmlhYmxlPSJiaTcyOCIvPgogICAgICAgICAgICA8SW50ZXJhY3Rpb25FbGVtZW50UmVmZXJlbmNlIHJlZj0idmU4OTgxIiBwdXJwb3NlPSJ0YXJnZXQiIHZhcmlhYmxlPSJiaTg5NzQiLz4KICAgICAgICA8L0ludGVyYWN0aW9uPgogICAgICAgIDxJbnRlcmFjdGlvbiBuYW1lPSJpYTkxMTgiIHR5cGU9ImZpbHRlciIgZGVyaXZlZD0idHJ1ZSI+CiAgICAgICAgICAgIDxJbnRlcmFjdGlvbkVsZW1lbnRSZWZlcmVuY2UgcmVmPSJ2ZTcyMyIgcHVycG9zZT0ic291cmNlIiB2YXJpYWJsZT0iYmk3MjgiLz4KICAgICAgICAgICAgPEludGVyYWN0aW9uRWxlbWVudFJlZmVyZW5jZSByZWY9InZlODk5NiIgcHVycG9zZT0idGFyZ2V0IiB2YXJpYWJsZT0iYmk4OTg4Ii8+CiAgICAgICAgPC9JbnRlcmFjdGlvbj4KICAgICAgICA8SW50ZXJhY3Rpb24gbmFtZT0iaWE5MTE5IiB0eXBlPSJmaWx0ZXIiIGRlcml2ZWQ9InRydWUiPgogICAgICAgICAgICA8SW50ZXJhY3Rpb25FbGVtZW50UmVmZXJlbmNlIHJlZj0idmU3MjMiIHB1cnBvc2U9InNvdXJjZSIgdmFyaWFibGU9ImJpNzI4Ii8+CiAgICAgICAgICAgIDxJbnRlcmFjdGlvbkVsZW1lbnRSZWZlcmVuY2UgcmVmPSJ2ZTkwMTIiIHB1cnBvc2U9InRhcmdldCIgdmFyaWFibGU9ImJpOTAwNCIvPgogICAgICAgIDwvSW50ZXJhY3Rpb24+CiAgICAgICAgPEludGVyYWN0aW9uIG5hbWU9ImlhOTEyMCIgdHlwZT0iZmlsdGVyIiBkZXJpdmVkPSJ0cnVlIj4KICAgICAgICAgICAgPEludGVyYWN0aW9uRWxlbWVudFJlZmVyZW5jZSByZWY9InZlNzIzIiBwdXJwb3NlPSJzb3VyY2UiIHZhcmlhYmxlPSJiaTcyOCIvPgogICAgICAgICAgICA8SW50ZXJhY3Rpb25FbGVtZW50UmVmZXJlbmNlIHJlZj0idmU5MDI2IiBwdXJwb3NlPSJ0YXJnZXQiIHZhcmlhYmxlPSJiaTkwMTkiLz4KICAgICAgICA8L0ludGVyYWN0aW9uPgogICAgICAgIDxJbnRlcmFjdGlvbiBuYW1lPSJpYTkxMjEiIHR5cGU9ImZpbHRlciIgZGVyaXZlZD0idHJ1ZSI+CiAgICAgICAgICAgIDxJbnRlcmFjdGlvbkVsZW1lbnRSZWZlcmVuY2UgcmVmPSJ2ZTcyMyIgcHVycG9zZT0ic291cmNlIiB2YXJpYWJsZT0iYmk3MjgiLz4KICAgICAgICAgICAgPEludGVyYWN0aW9uRWxlbWVudFJlZmVyZW5jZSByZWY9InZlOTA0MiIgcHVycG9zZT0idGFyZ2V0IiB2YXJpYWJsZT0iYmk5MDM2Ii8+CiAgICAgICAgPC9JbnRlcmFjdGlvbj4KICAgICAgICA8SW50ZXJhY3Rpb24gbmFtZT0iaWE5MTIyIiB0eXBlPSJmaWx0ZXIiIGRlcml2ZWQ9InRydWUiPgogICAgICAgICAgICA8SW50ZXJhY3Rpb25FbGVtZW50UmVmZXJlbmNlIHJlZj0idmU3MjMiIHB1cnBvc2U9InNvdXJjZSIgdmFyaWFibGU9ImJpNzI4Ii8+CiAgICAgICAgICAgIDxJbnRlcmFjdGlvbkVsZW1lbnRSZWZlcmVuY2UgcmVmPSJ2ZTkwNTgiIHB1cnBvc2U9InRhcmdldCIgdmFyaWFibGU9ImJpOTA1MiIvPgogICAgICAgIDwvSW50ZXJhY3Rpb24+CiAgICAgICAgPEludGVyYWN0aW9uIG5hbWU9ImlhOTEyMyIgdHlwZT0iZmlsdGVyIiBkZXJpdmVkPSJ0cnVlIj4KICAgICAgICAgICAgPEludGVyYWN0aW9uRWxlbWVudFJlZmVyZW5jZSByZWY9InZlNzIzIiBwdXJwb3NlPSJzb3VyY2UiIHZhcmlhYmxlPSJiaTcyOCIvPgogICAgICAgICAgICA8SW50ZXJhY3Rpb25FbGVtZW50UmVmZXJlbmNlIHJlZj0idmU5MDcxIiBwdXJwb3NlPSJ0YXJnZXQiIHZhcmlhYmxlPSJiaTkwNjYiLz4KICAgICAgICA8L0ludGVyYWN0aW9uPgogICAgICAgIDxJbnRlcmFjdGlvbiBuYW1lPSJpYTkxMjQiIHR5cGU9ImZpbHRlciIgZGVyaXZlZD0idHJ1ZSI+CiAgICAgICAgICAgIDxJbnRlcmFjdGlvbkVsZW1lbnRSZWZlcmVuY2UgcmVmPSJ2ZTcyMyIgcHVycG9zZT0ic291cmNlIiB2YXJpYWJsZT0iYmk3MjgiLz4KICAgICAgICAgICAgPEludGVyYWN0aW9uRWxlbWVudFJlZmVyZW5jZSByZWY9InZlOTA4NCIgcHVycG9zZT0idGFyZ2V0IiB2YXJpYWJsZT0iYmk5MDc5Ii8+CiAgICAgICAgPC9JbnRlcmFjdGlvbj4KICAgICAgICA8SW50ZXJhY3Rpb24gbmFtZT0iaWE5MTI1IiB0eXBlPSJmaWx0ZXIiIGRlcml2ZWQ9InRydWUiPgogICAgICAgICAgICA8SW50ZXJhY3Rpb25FbGVtZW50UmVmZXJlbmNlIHJlZj0idmU3MjMiIHB1cnBvc2U9InNvdXJjZSIgdmFyaWFibGU9ImJpNzI4Ii8+CiAgICAgICAgICAgIDxJbnRlcmFjdGlvbkVsZW1lbnRSZWZlcmVuY2UgcmVmPSJ2ZTkwOTciIHB1cnBvc2U9InRhcmdldCIgdmFyaWFibGU9ImJpOTA5MiIvPgogICAgICAgIDwvSW50ZXJhY3Rpb24+CiAgICAgICAgPEludGVyYWN0aW9uIG5hbWU9ImlhOTEyNiIgdHlwZT0iZmlsdGVyIiBkZXJpdmVkPSJ0cnVlIj4KICAgICAgICAgICAgPEludGVyYWN0aW9uRWxlbWVudFJlZmVyZW5jZSByZWY9InZlNzIzIiBwdXJwb3NlPSJzb3VyY2UiIHZhcmlhYmxlPSJiaTcyOCIvPgogICAgICAgICAgICA8SW50ZXJhY3Rpb25FbGVtZW50UmVmZXJlbmNlIHJlZj0idmU4OTY2IiBwdXJwb3NlPSJ0YXJnZXQiIHZhcmlhYmxlPSJiaTg5NTciLz4KICAgICAgICA8L0ludGVyYWN0aW9uPgogICAgICAgIDxJbnRlcmFjdGlvbiBuYW1lPSJpYTkxNTIiIHR5cGU9ImZpbHRlciIgZGVyaXZlZD0idHJ1ZSI+CiAgICAgICAgICAgIDxJbnRlcmFjdGlvbkVsZW1lbnRSZWZlcmVuY2UgcmVmPSJ2ZTcyMyIgcHVycG9zZT0ic291cmNlIiB2YXJpYWJsZT0iYmk3MjgiLz4KICAgICAgICAgICAgPEludGVyYWN0aW9uRWxlbWVudFJlZmVyZW5jZSByZWY9InZlOTE0OCIgcHVycG9zZT0idGFyZ2V0IiB2YXJpYWJsZT0iYmkxMDIyNCIvPgogICAgICAgIDwvSW50ZXJhY3Rpb24+CiAgICAgICAgPEludGVyYWN0aW9uIG5hbWU9ImlhOTE1MyIgdHlwZT0iZmlsdGVyIiBkZXJpdmVkPSJ0cnVlIj4KICAgICAgICAgICAgPEludGVyYWN0aW9uRWxlbWVudFJlZmVyZW5jZSByZWY9InZlODk1NSIgcHVycG9zZT0ic291cmNlIiB2YXJpYWJsZT0iYmk4OTUwIi8+CiAgICAgICAgICAgIDxJbnRlcmFjdGlvbkVsZW1lbnRSZWZlcmVuY2UgcmVmPSJ2ZTkxNDgiIHB1cnBvc2U9InRhcmdldCIgdmFyaWFibGU9ImJpMTAyMjUiLz4KICAgICAgICA8L0ludGVyYWN0aW9uPgogICAgICAgIDxJbnRlcmFjdGlvbiBuYW1lPSJpYTkzMDEiIHR5cGU9ImZpbHRlciIgZGVyaXZlZD0idHJ1ZSI+CiAgICAgICAgICAgIDxJbnRlcmFjdGlvbkVsZW1lbnRSZWZlcmVuY2UgcmVmPSJ2ZTcyMyIgcHVycG9zZT0ic291cmNlIiB2YXJpYWJsZT0iYmk3MjgiLz4KICAgICAgICAgICAgPEludGVyYWN0aW9uRWxlbWVudFJlZmVyZW5jZSByZWY9InZlOTI5OSIgcHVycG9zZT0idGFyZ2V0IiB2YXJpYWJsZT0iYmkxMDIyNiIvPgogICAgICAgIDwvSW50ZXJhY3Rpb24+CiAgICAgICAgPEludGVyYWN0aW9uIG5hbWU9ImlhOTMwMiIgdHlwZT0iZmlsdGVyIiBkZXJpdmVkPSJ0cnVlIj4KICAgICAgICAgICAgPEludGVyYWN0aW9uRWxlbWVudFJlZmVyZW5jZSByZWY9InZlODk1NSIgcHVycG9zZT0ic291cmNlIiB2YXJpYWJsZT0iYmk4OTUwIi8+CiAgICAgICAgICAgIDxJbnRlcmFjdGlvbkVsZW1lbnRSZWZlcmVuY2UgcmVmPSJ2ZTkyOTkiIHB1cnBvc2U9InRhcmdldCIgdmFyaWFibGU9ImJpMTAyMjciLz4KICAgICAgICA8L0ludGVyYWN0aW9uPgogICAgICAgIDxJbnRlcmFjdGlvbiBuYW1lPSJpYTk1ODUiIHR5cGU9ImZpbHRlciIgZGVyaXZlZD0idHJ1ZSI+CiAgICAgICAgICAgIDxJbnRlcmFjdGlvbkVsZW1lbnRSZWZlcmVuY2UgcmVmPSJ2ZTkzOTciIHB1cnBvc2U9InNvdXJjZSIgdmFyaWFibGU9ImJpOTM5MiIvPgogICAgICAgICAgICA8SW50ZXJhY3Rpb25FbGVtZW50UmVmZXJlbmNlIHJlZj0idmU5NDIzIiBwdXJwb3NlPSJ0YXJnZXQiIHZhcmlhYmxlPSJiaTEwMjMwIi8+CiAgICAgICAgPC9JbnRlcmFjdGlvbj4KICAgICAgICA8SW50ZXJhY3Rpb24gbmFtZT0iaWE5NTg2IiB0eXBlPSJmaWx0ZXIiIGRlcml2ZWQ9InRydWUiPgogICAgICAgICAgICA8SW50ZXJhY3Rpb25FbGVtZW50UmVmZXJlbmNlIHJlZj0idmU5Mzk3IiBwdXJwb3NlPSJzb3VyY2UiIHZhcmlhYmxlPSJiaTkzOTIiLz4KICAgICAgICAgICAgPEludGVyYWN0aW9uRWxlbWVudFJlZmVyZW5jZSByZWY9InZlOTQzOCIgcHVycG9zZT0idGFyZ2V0IiB2YXJpYWJsZT0iYmkxMDIzMSIvPgogICAgICAgIDwvSW50ZXJhY3Rpb24+CiAgICAgICAgPEludGVyYWN0aW9uIG5hbWU9ImlhOTU4NyIgdHlwZT0iZmlsdGVyIiBkZXJpdmVkPSJ0cnVlIj4KICAgICAgICAgICAgPEludGVyYWN0aW9uRWxlbWVudFJlZmVyZW5jZSByZWY9InZlOTM5NyIgcHVycG9zZT0ic291cmNlIiB2YXJpYWJsZT0iYmk5MzkyIi8+CiAgICAgICAgICAgIDxJbnRlcmFjdGlvbkVsZW1lbnRSZWZlcmVuY2UgcmVmPSJ2ZTk0NTQiIHB1cnBvc2U9InRhcmdldCIgdmFyaWFibGU9ImJpMTAyMzIiLz4KICAgICAgICA8L0ludGVyYWN0aW9uPgogICAgICAgIDxJbnRlcmFjdGlvbiBuYW1lPSJpYTk1ODgiIHR5cGU9ImZpbHRlciIgZGVyaXZlZD0idHJ1ZSI+CiAgICAgICAgICAgIDxJbnRlcmFjdGlvbkVsZW1lbnRSZWZlcmVuY2UgcmVmPSJ2ZTkzOTciIHB1cnBvc2U9InNvdXJjZSIgdmFyaWFibGU9ImJpOTM5MiIvPgogICAgICAgICAgICA8SW50ZXJhY3Rpb25FbGVtZW50UmVmZXJlbmNlIHJlZj0idmU5NDY4IiBwdXJwb3NlPSJ0YXJnZXQiIHZhcmlhYmxlPSJiaTEwMjMzIi8+CiAgICAgICAgPC9JbnRlcmFjdGlvbj4KICAgICAgICA8SW50ZXJhY3Rpb24gbmFtZT0iaWE5NTg5IiB0eXBlPSJmaWx0ZXIiIGRlcml2ZWQ9InRydWUiPgogICAgICAgICAgICA8SW50ZXJhY3Rpb25FbGVtZW50UmVmZXJlbmNlIHJlZj0idmU5Mzk3IiBwdXJwb3NlPSJzb3VyY2UiIHZhcmlhYmxlPSJiaTkzOTIiLz4KICAgICAgICAgICAgPEludGVyYWN0aW9uRWxlbWVudFJlZmVyZW5jZSByZWY9InZlOTQ4NCIgcHVycG9zZT0idGFyZ2V0IiB2YXJpYWJsZT0iYmkxMDIzNCIvPgogICAgICAgIDwvSW50ZXJhY3Rpb24+CiAgICAgICAgPEludGVyYWN0aW9uIG5hbWU9ImlhOTU5MCIgdHlwZT0iZmlsdGVyIiBkZXJpdmVkPSJ0cnVlIj4KICAgICAgICAgICAgPEludGVyYWN0aW9uRWxlbWVudFJlZmVyZW5jZSByZWY9InZlOTM5NyIgcHVycG9zZT0ic291cmNlIiB2YXJpYWJsZT0iYmk5MzkyIi8+CiAgICAgICAgICAgIDxJbnRlcmFjdGlvbkVsZW1lbnRSZWZlcmVuY2UgcmVmPSJ2ZTk1MDAiIHB1cnBvc2U9InRhcmdldCIgdmFyaWFibGU9ImJpMTAyMzUiLz4KICAgICAgICA8L0ludGVyYWN0aW9uPgogICAgICAgIDxJbnRlcmFjdGlvbiBuYW1lPSJpYTk1OTEiIHR5cGU9ImZpbHRlciIgZGVyaXZlZD0idHJ1ZSI+CiAgICAgICAgICAgIDxJbnRlcmFjdGlvbkVsZW1lbnRSZWZlcmVuY2UgcmVmPSJ2ZTkzOTciIHB1cnBvc2U9InNvdXJjZSIgdmFyaWFibGU9ImJpOTM5MiIvPgogICAgICAgICAgICA8SW50ZXJhY3Rpb25FbGVtZW50UmVmZXJlbmNlIHJlZj0idmU5NTEzIiBwdXJwb3NlPSJ0YXJnZXQiIHZhcmlhYmxlPSJiaTEwMjM2Ii8+CiAgICAgICAgPC9JbnRlcmFjdGlvbj4KICAgICAgICA8SW50ZXJhY3Rpb24gbmFtZT0iaWE5NTkyIiB0eXBlPSJmaWx0ZXIiIGRlcml2ZWQ9InRydWUiPgogICAgICAgICAgICA8SW50ZXJhY3Rpb25FbGVtZW50UmVmZXJlbmNlIHJlZj0idmU5Mzk3IiBwdXJwb3NlPSJzb3VyY2UiIHZhcmlhYmxlPSJiaTkzOTIiLz4KICAgICAgICAgICAgPEludGVyYWN0aW9uRWxlbWVudFJlZmVyZW5jZSByZWY9InZlOTUyNiIgcHVycG9zZT0idGFyZ2V0IiB2YXJpYWJsZT0iYmkxMDIzNyIvPgogICAgICAgIDwvSW50ZXJhY3Rpb24+CiAgICAgICAgPEludGVyYWN0aW9uIG5hbWU9ImlhOTU5MyIgdHlwZT0iZmlsdGVyIiBkZXJpdmVkPSJ0cnVlIj4KICAgICAgICAgICAgPEludGVyYWN0aW9uRWxlbWVudFJlZmVyZW5jZSByZWY9InZlOTM5NyIgcHVycG9zZT0ic291cmNlIiB2YXJpYWJsZT0iYmk5MzkyIi8+CiAgICAgICAgICAgIDxJbnRlcmFjdGlvbkVsZW1lbnRSZWZlcmVuY2UgcmVmPSJ2ZTk1MzkiIHB1cnBvc2U9InRhcmdldCIgdmFyaWFibGU9ImJpMTAyMzgiLz4KICAgICAgICA8L0ludGVyYWN0aW9uPgogICAgICAgIDxJbnRlcmFjdGlvbiBuYW1lPSJpYTk1OTQiIHR5cGU9ImZpbHRlciIgZGVyaXZlZD0idHJ1ZSI+CiAgICAgICAgICAgIDxJbnRlcmFjdGlvbkVsZW1lbnRSZWZlcmVuY2UgcmVmPSJ2ZTkzOTciIHB1cnBvc2U9InNvdXJjZSIgdmFyaWFibGU9ImJpOTM5MiIvPgogICAgICAgICAgICA8SW50ZXJhY3Rpb25FbGVtZW50UmVmZXJlbmNlIHJlZj0idmU5NDA4IiBwdXJwb3NlPSJ0YXJnZXQiIHZhcmlhYmxlPSJiaTEwMjI5Ii8+CiAgICAgICAgPC9JbnRlcmFjdGlvbj4KICAgICAgICA8SW50ZXJhY3Rpb24gbmFtZT0iaWE5NTk1IiB0eXBlPSJmaWx0ZXIiIGRlcml2ZWQ9InRydWUiPgogICAgICAgICAgICA8SW50ZXJhY3Rpb25FbGVtZW50UmVmZXJlbmNlIHJlZj0idmU5Mzk3IiBwdXJwb3NlPSJzb3VyY2UiIHZhcmlhYmxlPSJiaTkzOTIiLz4KICAgICAgICAgICAgPEludGVyYWN0aW9uRWxlbWVudFJlZmVyZW5jZSByZWY9InZlOTU2NCIgcHVycG9zZT0idGFyZ2V0IiB2YXJpYWJsZT0iYmkxMDIzOSIvPgogICAgICAgIDwvSW50ZXJhY3Rpb24+CiAgICAgICAgPEludGVyYWN0aW9uIG5hbWU9ImlhOTU5NiIgdHlwZT0iZmlsdGVyIiBkZXJpdmVkPSJ0cnVlIj4KICAgICAgICAgICAgPEludGVyYWN0aW9uRWxlbWVudFJlZmVyZW5jZSByZWY9InZlOTM5NyIgcHVycG9zZT0ic291cmNlIiB2YXJpYWJsZT0iYmk5MzkyIi8+CiAgICAgICAgICAgIDxJbnRlcmFjdGlvbkVsZW1lbnRSZWZlcmVuY2UgcmVmPSJ2ZTk1ODIiIHB1cnBvc2U9InRhcmdldCIgdmFyaWFibGU9ImJpMTAyNDEiLz4KICAgICAgICA8L0ludGVyYWN0aW9uPgogICAgICAgIDxJbnRlcmFjdGlvbiBuYW1lPSJpYTk1OTciIHR5cGU9ImZpbHRlciIgZGVyaXZlZD0idHJ1ZSI+CiAgICAgICAgICAgIDxJbnRlcmFjdGlvbkVsZW1lbnRSZWZlcmVuY2UgcmVmPSJ2ZTcyMyIgcHVycG9zZT0ic291cmNlIiB2YXJpYWJsZT0iYmk3MjgiLz4KICAgICAgICAgICAgPEludGVyYWN0aW9uRWxlbWVudFJlZmVyZW5jZSByZWY9InZlOTM5NyIgcHVycG9zZT0idGFyZ2V0IiB2YXJpYWJsZT0iYmkxMDIyOCIvPgogICAgICAgIDwvSW50ZXJhY3Rpb24+CiAgICAgICAgPEludGVyYWN0aW9uIG5hbWU9ImlhOTU5OCIgdHlwZT0iZmlsdGVyIiBkZXJpdmVkPSJ0cnVlIj4KICAgICAgICAgICAgPEludGVyYWN0aW9uRWxlbWVudFJlZmVyZW5jZSByZWY9InZlNzIzIiBwdXJwb3NlPSJzb3VyY2UiIHZhcmlhYmxlPSJiaTcyOCIvPgogICAgICAgICAgICA8SW50ZXJhY3Rpb25FbGVtZW50UmVmZXJlbmNlIHJlZj0idmU5NDIzIiBwdXJwb3NlPSJ0YXJnZXQiIHZhcmlhYmxlPSJiaTk0MTYiLz4KICAgICAgICA8L0ludGVyYWN0aW9uPgogICAgICAgIDxJbnRlcmFjdGlvbiBuYW1lPSJpYTk1OTkiIHR5cGU9ImZpbHRlciIgZGVyaXZlZD0idHJ1ZSI+CiAgICAgICAgICAgIDxJbnRlcmFjdGlvbkVsZW1lbnRSZWZlcmVuY2UgcmVmPSJ2ZTcyMyIgcHVycG9zZT0ic291cmNlIiB2YXJpYWJsZT0iYmk3MjgiLz4KICAgICAgICAgICAgPEludGVyYWN0aW9uRWxlbWVudFJlZmVyZW5jZSByZWY9InZlOTQzOCIgcHVycG9zZT0idGFyZ2V0IiB2YXJpYWJsZT0iYmk5NDMwIi8+CiAgICAgICAgPC9JbnRlcmFjdGlvbj4KICAgICAgICA8SW50ZXJhY3Rpb24gbmFtZT0iaWE5NjAwIiB0eXBlPSJmaWx0ZXIiIGRlcml2ZWQ9InRydWUiPgogICAgICAgICAgICA8SW50ZXJhY3Rpb25FbGVtZW50UmVmZXJlbmNlIHJlZj0idmU3MjMiIHB1cnBvc2U9InNvdXJjZSIgdmFyaWFibGU9ImJpNzI4Ii8+CiAgICAgICAgICAgIDxJbnRlcmFjdGlvbkVsZW1lbnRSZWZlcmVuY2UgcmVmPSJ2ZTk0NTQiIHB1cnBvc2U9InRhcmdldCIgdmFyaWFibGU9ImJpOTQ0NiIvPgogICAgICAgIDwvSW50ZXJhY3Rpb24+CiAgICAgICAgPEludGVyYWN0aW9uIG5hbWU9ImlhOTYwMSIgdHlwZT0iZmlsdGVyIiBkZXJpdmVkPSJ0cnVlIj4KICAgICAgICAgICAgPEludGVyYWN0aW9uRWxlbWVudFJlZmVyZW5jZSByZWY9InZlNzIzIiBwdXJwb3NlPSJzb3VyY2UiIHZhcmlhYmxlPSJiaTcyOCIvPgogICAgICAgICAgICA8SW50ZXJhY3Rpb25FbGVtZW50UmVmZXJlbmNlIHJlZj0idmU5NDY4IiBwdXJwb3NlPSJ0YXJnZXQiIHZhcmlhYmxlPSJiaTk0NjEiLz4KICAgICAgICA8L0ludGVyYWN0aW9uPgogICAgICAgIDxJbnRlcmFjdGlvbiBuYW1lPSJpYTk2MDIiIHR5cGU9ImZpbHRlciIgZGVyaXZlZD0idHJ1ZSI+CiAgICAgICAgICAgIDxJbnRlcmFjdGlvbkVsZW1lbnRSZWZlcmVuY2UgcmVmPSJ2ZTcyMyIgcHVycG9zZT0ic291cmNlIiB2YXJpYWJsZT0iYmk3MjgiLz4KICAgICAgICAgICAgPEludGVyYWN0aW9uRWxlbWVudFJlZmVyZW5jZSByZWY9InZlOTQ4NCIgcHVycG9zZT0idGFyZ2V0IiB2YXJpYWJsZT0iYmk5NDc4Ii8+CiAgICAgICAgPC9JbnRlcmFjdGlvbj4KICAgICAgICA8SW50ZXJhY3Rpb24gbmFtZT0iaWE5NjAzIiB0eXBlPSJmaWx0ZXIiIGRlcml2ZWQ9InRydWUiPgogICAgICAgICAgICA8SW50ZXJhY3Rpb25FbGVtZW50UmVmZXJlbmNlIHJlZj0idmU3MjMiIHB1cnBvc2U9InNvdXJjZSIgdmFyaWFibGU9ImJpNzI4Ii8+CiAgICAgICAgICAgIDxJbnRlcmFjdGlvbkVsZW1lbnRSZWZlcmVuY2UgcmVmPSJ2ZTk1MDAiIHB1cnBvc2U9InRhcmdldCIgdmFyaWFibGU9ImJpOTQ5NCIvPgogICAgICAgIDwvSW50ZXJhY3Rpb24+CiAgICAgICAgPEludGVyYWN0aW9uIG5hbWU9ImlhOTYwNCIgdHlwZT0iZmlsdGVyIiBkZXJpdmVkPSJ0cnVlIj4KICAgICAgICAgICAgPEludGVyYWN0aW9uRWxlbWVudFJlZmVyZW5jZSByZWY9InZlNzIzIiBwdXJwb3NlPSJzb3VyY2UiIHZhcmlhYmxlPSJiaTcyOCIvPgogICAgICAgICAgICA8SW50ZXJhY3Rpb25FbGVtZW50UmVmZXJlbmNlIHJlZj0idmU5NTEzIiBwdXJwb3NlPSJ0YXJnZXQiIHZhcmlhYmxlPSJiaTk1MDgiLz4KICAgICAgICA8L0ludGVyYWN0aW9uPgogICAgICAgIDxJbnRlcmFjdGlvbiBuYW1lPSJpYTk2MDUiIHR5cGU9ImZpbHRlciIgZGVyaXZlZD0idHJ1ZSI+CiAgICAgICAgICAgIDxJbnRlcmFjdGlvbkVsZW1lbnRSZWZlcmVuY2UgcmVmPSJ2ZTcyMyIgcHVycG9zZT0ic291cmNlIiB2YXJpYWJsZT0iYmk3MjgiLz4KICAgICAgICAgICAgPEludGVyYWN0aW9uRWxlbWVudFJlZmVyZW5jZSByZWY9InZlOTUyNiIgcHVycG9zZT0idGFyZ2V0IiB2YXJpYWJsZT0iYmk5NTIxIi8+CiAgICAgICAgPC9JbnRlcmFjdGlvbj4KICAgICAgICA8SW50ZXJhY3Rpb24gbmFtZT0iaWE5NjA2IiB0eXBlPSJmaWx0ZXIiIGRlcml2ZWQ9InRydWUiPgogICAgICAgICAgICA8SW50ZXJhY3Rpb25FbGVtZW50UmVmZXJlbmNlIHJlZj0idmU3MjMiIHB1cnBvc2U9InNvdXJjZSIgdmFyaWFibGU9ImJpNzI4Ii8+CiAgICAgICAgICAgIDxJbnRlcmFjdGlvbkVsZW1lbnRSZWZlcmVuY2UgcmVmPSJ2ZTk1MzkiIHB1cnBvc2U9InRhcmdldCIgdmFyaWFibGU9ImJpOTUzNCIvPgogICAgICAgIDwvSW50ZXJhY3Rpb24+CiAgICAgICAgPEludGVyYWN0aW9uIG5hbWU9ImlhOTYwNyIgdHlwZT0iZmlsdGVyIiBkZXJpdmVkPSJ0cnVlIj4KICAgICAgICAgICAgPEludGVyYWN0aW9uRWxlbWVudFJlZmVyZW5jZSByZWY9InZlNzIzIiBwdXJwb3NlPSJzb3VyY2UiIHZhcmlhYmxlPSJiaTcyOCIvPgogICAgICAgICAgICA8SW50ZXJhY3Rpb25FbGVtZW50UmVmZXJlbmNlIHJlZj0idmU5NDA4IiBwdXJwb3NlPSJ0YXJnZXQiIHZhcmlhYmxlPSJiaTkzOTkiLz4KICAgICAgICA8L0ludGVyYWN0aW9uPgogICAgICAgIDxJbnRlcmFjdGlvbiBuYW1lPSJpYTk2MDgiIHR5cGU9ImZpbHRlciIgZGVyaXZlZD0idHJ1ZSI+CiAgICAgICAgICAgIDxJbnRlcmFjdGlvbkVsZW1lbnRSZWZlcmVuY2UgcmVmPSJ2ZTcyMyIgcHVycG9zZT0ic291cmNlIiB2YXJpYWJsZT0iYmk3MjgiLz4KICAgICAgICAgICAgPEludGVyYWN0aW9uRWxlbWVudFJlZmVyZW5jZSByZWY9InZlOTU2NCIgcHVycG9zZT0idGFyZ2V0IiB2YXJpYWJsZT0iYmkxMDI0MCIvPgogICAgICAgIDwvSW50ZXJhY3Rpb24+CiAgICAgICAgPEludGVyYWN0aW9uIG5hbWU9ImlhOTYwOSIgdHlwZT0iZmlsdGVyIiBkZXJpdmVkPSJ0cnVlIj4KICAgICAgICAgICAgPEludGVyYWN0aW9uRWxlbWVudFJlZmVyZW5jZSByZWY9InZlNzIzIiBwdXJwb3NlPSJzb3VyY2UiIHZhcmlhYmxlPSJiaTcyOCIvPgogICAgICAgICAgICA8SW50ZXJhY3Rpb25FbGVtZW50UmVmZXJlbmNlIHJlZj0idmU5NTgyIiBwdXJwb3NlPSJ0YXJnZXQiIHZhcmlhYmxlPSJiaTEwMjQy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4NTE8L1Byb3BlcnR5PgogICAgICAgIDxQcm9wZXJ0eSBrZXk9IlJlcG9ydFBhY2thZ2VzU2VydmljZVZlcnNpb24iPlNBUyBSZXBvcnQgUGFja2FnZXMgU2VydmljZSA4LjU8L1Byb3BlcnR5PgogICAgICAgIDxQcm9wZXJ0eSBrZXk9IlJlcG9ydERhdGFTZXJ2aWNlVmVyc2lvbiI+U0FTIFJlcG9ydCBEYXRhIFNlcnZpY2UgOC41PC9Qcm9wZXJ0eT4KICAgIDwvUHJvcGVydGllcz4KICAgIDxEYXRhU291cmNlTWFwcGluZ3M+CiAgICAgICAgPEludGVybmFsRGF0YVNvdXJjZU1hcHBpbmcgbmFtZT0iZG0xNzE1IiBzb3VyY2U9ImRzMjMiIHRhcmdldD0iZHMzNCI+CiAgICAgICAgICAgIDxJbnRlcm5hbENvbHVtbk1hcHBpbmcgc291cmNlPSJiaTI5IiB0YXJnZXQ9ImJpNDMiLz4KICAgICAgICA8L0ludGVybmFsRGF0YVNvdXJjZU1hcHBpbmc+CiAgICAgICAgPEludGVybmFsRGF0YVNvdXJjZU1hcHBpbmcgbmFtZT0iZG0zNDUyIiBzb3VyY2U9ImRzODUxIiB0YXJnZXQ9ImRzMzQiPgogICAgICAgICAgICA8SW50ZXJuYWxDb2x1bW5NYXBwaW5nIHNvdXJjZT0iYmk4NzMiIHRhcmdldD0iYmk0MyIvPgogICAgICAgICAgICA8SW50ZXJuYWxDb2x1bW5NYXBwaW5nIHNvdXJjZT0iYmk5MjQiIHRhcmdldD0iYmk2NCIvPgogICAgICAgIDwvSW50ZXJuYWxEYXRhU291cmNlTWFwcGluZz4KICAgICAgICA8SW50ZXJuYWxEYXRhU291cmNlTWFwcGluZyBuYW1lPSJkbTM0NTQiIHNvdXJjZT0iZHM4NTEiIHRhcmdldD0iZHMyMTM4Ij4KICAgICAgICAgICAgPEludGVybmFsQ29sdW1uTWFwcGluZyBzb3VyY2U9ImJpOTI0IiB0YXJnZXQ9ImJpMjE1MyIvPgogICAgICAgICAgICA8SW50ZXJuYWxDb2x1bW5NYXBwaW5nIHNvdXJjZT0iYmk4NzMiIHRhcmdldD0iYmkyMTQzIi8+CiAgICAgICAgPC9JbnRlcm5hbERhdGFTb3VyY2VNYXBwaW5nPgogICAgICAgIDxJbnRlcm5hbERhdGFTb3VyY2VNYXBwaW5nIG5hbWU9ImRtMTcxNiIgc291cmNlPSJkczIzIiB0YXJnZXQ9ImRzNzAiPgogICAgICAgICAgICA8SW50ZXJuYWxDb2x1bW5NYXBwaW5nIHNvdXJjZT0iYmkyOSIgdGFyZ2V0PSJiaTgwIi8+CiAgICAgICAgPC9JbnRlcm5hbERhdGFTb3VyY2VNYXBwaW5nPgogICAgICAgIDxJbnRlcm5hbERhdGFTb3VyY2VNYXBwaW5nIG5hbWU9ImRtMzQ1MyIgc291cmNlPSJkczg1MSIgdGFyZ2V0PSJkczcwIj4KICAgICAgICAgICAgPEludGVybmFsQ29sdW1uTWFwcGluZyBzb3VyY2U9ImJpOTI0IiB0YXJnZXQ9ImJpMTA4NyIvPgogICAgICAgICAgICA8SW50ZXJuYWxDb2x1bW5NYXBwaW5nIHNvdXJjZT0iYmk4NzMiIHRhcmdldD0iYmk4MCIvPgogICAgICAgIDwvSW50ZXJuYWxEYXRhU291cmNlTWFwcGluZz4KICAgICAgICA8SW50ZXJuYWxEYXRhU291cmNlTWFwcGluZyBuYW1lPSJkbTE3MTciIHNvdXJjZT0iZHM4NTEiIHRhcmdldD0iZHMyMyI+CiAgICAgICAgICAgIDxJbnRlcm5hbENvbHVtbk1hcHBpbmcgc291cmNlPSJiaTg3MyIgdGFyZ2V0PSJiaTI5Ii8+CiAgICAgICAgICAgIDxJbnRlcm5hbENvbHVtbk1hcHBpbmcgc291cmNlPSJiaTkyNCIgdGFyZ2V0PSJiaTMxIi8+CiAgICAgICAgPC9JbnRlcm5hbERhdGFTb3VyY2VNYXBwaW5nPgogICAgICAgIDxJbnRlcm5hbERhdGFTb3VyY2VNYXBwaW5nIG5hbWU9ImRtNDU0NiIgc291cmNlPSJkczIyMTIiIHRhcmdldD0iZHMyMyI+CiAgICAgICAgICAgIDxJbnRlcm5hbENvbHVtbk1hcHBpbmcgc291cmNlPSJiaTQ2NjgiIHRhcmdldD0iYmkyOSIvPgogICAgICAgIDwvSW50ZXJuYWxEYXRhU291cmNlTWFwcGluZz4KICAgICAgICA8SW50ZXJuYWxEYXRhU291cmNlTWFwcGluZyBuYW1lPSJkbTQ2NjYiIHNvdXJjZT0iZHMyMjEyIiB0YXJnZXQ9ImRzMzQiPgogICAgICAgICAgICA8SW50ZXJuYWxDb2x1bW5NYXBwaW5nIHNvdXJjZT0iYmkyMjI0IiB0YXJnZXQ9ImJpNDciLz4KICAgICAgICA8L0ludGVybmFsRGF0YVNvdXJjZU1hcHBpbmc+CiAgICAgICAgPEludGVybmFsRGF0YVNvdXJjZU1hcHBpbmcgbmFtZT0iZG0zNDU1IiBzb3VyY2U9ImRzMjIxMiIgdGFyZ2V0PSJkczg1MSI+CiAgICAgICAgICAgIDxJbnRlcm5hbENvbHVtbk1hcHBpbmcgc291cmNlPSJiaTQ1NDkiIHRhcmdldD0iYmk5MjQiLz4KICAgICAgICAgICAgPEludGVybmFsQ29sdW1uTWFwcGluZyBzb3VyY2U9ImJpNDY2OCIgdGFyZ2V0PSJiaTg3MyIvPgogICAgICAgIDwvSW50ZXJuYWxEYXRhU291cmNlTWFwcGluZz4KICAgICAgICA8SW50ZXJuYWxEYXRhU291cmNlTWFwcGluZyBuYW1lPSJkbTQ2NjciIHNvdXJjZT0iZHMyMjEyIiB0YXJnZXQ9ImRzMjEzOCI+CiAgICAgICAgICAgIDxJbnRlcm5hbENvbHVtbk1hcHBpbmcgc291cmNlPSJiaTIyNTEiIHRhcmdldD0iYmkyMTUwIi8+CiAgICAgICAgPC9JbnRlcm5hbERhdGFTb3VyY2VNYXBwaW5nPgogICAgICAgIDxJbnRlcm5hbERhdGFTb3VyY2VNYXBwaW5nIG5hbWU9ImRtMTcxNCIgc291cmNlPSJkczciIHRhcmdldD0iZHMyMyI+CiAgICAgICAgICAgIDxJbnRlcm5hbENvbHVtbk1hcHBpbmcgc291cmNlPSJiaTEwIiB0YXJnZXQ9ImJpMjkiLz4KICAgICAgICA8L0ludGVybmFsRGF0YVNvdXJjZU1hcHBpbmc+CiAgICAgICAgPEludGVybmFsRGF0YVNvdXJjZU1hcHBpbmcgbmFtZT0iZG0zNDUxIiBzb3VyY2U9ImRzNyIgdGFyZ2V0PSJkczg1MSI+CiAgICAgICAgICAgIDxJbnRlcm5hbENvbHVtbk1hcHBpbmcgc291cmNlPSJiaTE5IiB0YXJnZXQ9ImJpOTI0Ii8+CiAgICAgICAgICAgIDxJbnRlcm5hbENvbHVtbk1hcHBpbmcgc291cmNlPSJiaTEwIiB0YXJnZXQ9ImJpODczIi8+CiAgICAgICAgPC9JbnRlcm5hbERhdGFTb3VyY2VNYXBwaW5nPgogICAgPC9EYXRhU291cmNlTWFwcGluZ3M+CiAgICA8R3JvdXBpbmdzPgogICAgICAgIDxHcm91cGluZyBuYW1lPSJncjYxNiIgb3V0cHV0VHlwZT0ic3RyaW5nIj4KICAgICAgICAgICAgPEdyb3VwaW5nVmFyaWFibGVzPgogICAgICAgICAgICAgICAgPEdyb3VwaW5nVmFyaWFibGUgdHlwZT0iZG91YmxlIiB2YXJpYWJsZT0idmFyNjE1Ii8+CiAgICAgICAgICAgIDwvR3JvdXBpbmdWYXJpYWJsZXM+CiAgICAgICAgICAgIDxHcm91cD4KICAgICAgICAgICAgICAgIDxWYWx1ZUV4cHJlc3Npb24+JzAgLSAxIFknPC9WYWx1ZUV4cHJlc3Npb24+CiAgICAgICAgICAgICAgICA8VGVzdEV4cHJlc3Npb24+YmV0d2Vlbigke3ZhcjYxNSxyYXd9LDAsMyk8L1Rlc3RFeHByZXNzaW9uPgogICAgICAgICAgICA8L0dyb3VwPgogICAgICAgICAgICA8R3JvdXA+CiAgICAgICAgICAgICAgICA8VmFsdWVFeHByZXNzaW9uPicxIC0gMiBZJzwvVmFsdWVFeHByZXNzaW9uPgogICAgICAgICAgICAgICAgPFRlc3RFeHByZXNzaW9uPmJldHdlZW4oJHt2YXI2MTUscmF3fSw0LDcpPC9UZXN0RXhwcmVzc2lvbj4KICAgICAgICAgICAgPC9Hcm91cD4KICAgICAgICAgICAgPEdyb3VwPgogICAgICAgICAgICAgICAgPFZhbHVlRXhwcmVzc2lvbj4nMiAtIDMgWSc8L1ZhbHVlRXhwcmVzc2lvbj4KICAgICAgICAgICAgICAgIDxUZXN0RXhwcmVzc2lvbj5iZXR3ZWVuKCR7dmFyNjE1LHJhd30sOCwxMSk8L1Rlc3RFeHByZXNzaW9uPgogICAgICAgICAgICA8L0dyb3VwPgogICAgICAgICAgICA8R3JvdXA+CiAgICAgICAgICAgICAgICA8VmFsdWVFeHByZXNzaW9uPiczIC0gNCBZJzwvVmFsdWVFeHByZXNzaW9uPgogICAgICAgICAgICAgICAgPFRlc3RFeHByZXNzaW9uPmJldHdlZW4oJHt2YXI2MTUscmF3fSwxMiwxNSk8L1Rlc3RFeHByZXNzaW9uPgogICAgICAgICAgICA8L0dyb3VwPgogICAgICAgICAgICA8R3JvdXA+CiAgICAgICAgICAgICAgICA8VmFsdWVFeHByZXNzaW9uPic0IC0gNSBZJzwvVmFsdWVFeHByZXNzaW9uPgogICAgICAgICAgICAgICAgPFRlc3RFeHByZXNzaW9uPmJldHdlZW4oJHt2YXI2MTUscmF3fSwxNiwxOSk8L1Rlc3RFeHByZXNzaW9uPgogICAgICAgICAgICA8L0dyb3VwPgogICAgICAgICAgICA8R3JvdXA+CiAgICAgICAgICAgICAgICA8VmFsdWVFeHByZXNzaW9uPic1IC0gMTAgWSc8L1ZhbHVlRXhwcmVzc2lvbj4KICAgICAgICAgICAgICAgIDxUZXN0RXhwcmVzc2lvbj5iZXR3ZWVuKCR7dmFyNjE1LHJhd30sMjAsMzkpPC9UZXN0RXhwcmVzc2lvbj4KICAgICAgICAgICAgPC9Hcm91cD4KICAgICAgICAgICAgPEdyb3VwPgogICAgICAgICAgICAgICAgPFZhbHVlRXhwcmVzc2lvbj4nMTArIFknPC9WYWx1ZUV4cHJlc3Npb24+CiAgICAgICAgICAgICAgICA8VGVzdEV4cHJlc3Npb24+YmV0d2Vlbigke3ZhcjYxNSxyYXd9LDQwLDk5OTk5KTwvVGVzdEV4cHJlc3Npb24+CiAgICAgICAgICAgIDwvR3JvdXA+CiAgICAgICAgICAgIDxPdGhlcj4KICAgICAgICAgICAgICAgIDxWYWx1ZUV4cHJlc3Npb24+J090aGVyJzwvVmFsdWVFeHByZXNzaW9uPgogICAgICAgICAgICA8L090aGVyPgogICAgICAgIDwvR3JvdXBpbmc+CiAgICAgICAgPEdyb3VwaW5nIG5hbWU9ImdyMTQ0MCIgb3V0cHV0VHlwZT0ic3RyaW5nIj4KICAgICAgICAgICAgPEdyb3VwaW5nVmFyaWFibGVzPgogICAgICAgICAgICAgICAgPEdyb3VwaW5nVmFyaWFibGUgdHlwZT0iZG91YmxlIiB2YXJpYWJsZT0idmFyMTQzOSIvPgogICAgICAgICAgICA8L0dyb3VwaW5nVmFyaWFibGVzPgogICAgICAgICAgICA8R3JvdXA+CiAgICAgICAgICAgICAgICA8VmFsdWVFeHByZXNzaW9uPicmZ3Q7MCAtICZsdDs9MTAwLDAwMCc8L1ZhbHVlRXhwcmVzc2lvbj4KICAgICAgICAgICAgICAgIDxUZXN0RXhwcmVzc2lvbj5iZXR3ZWVuKCR7dmFyMTQzOSxyYXd9LC0xMDAwMDAsMCk8L1Rlc3RFeHByZXNzaW9uPgogICAgICAgICAgICA8L0dyb3VwPgogICAgICAgICAgICA8R3JvdXA+CiAgICAgICAgICAgICAgICA8VmFsdWVFeHByZXNzaW9uPicmZ3Q7MTAwLDAwMCAtICZsdDs9MzAwLDAwMCc8L1ZhbHVlRXhwcmVzc2lvbj4KICAgICAgICAgICAgICAgIDxUZXN0RXhwcmVzc2lvbj5iZXR3ZWVuKCR7dmFyMTQzOSxyYXd9LC0zMDAwMDAsLTEwMDAwMCk8L1Rlc3RFeHByZXNzaW9uPgogICAgICAgICAgICA8L0dyb3VwPgogICAgICAgICAgICA8R3JvdXA+CiAgICAgICAgICAgICAgICA8VmFsdWVFeHByZXNzaW9uPicmZ3Q7MzAwLDAwMCAtICZsdDs9NTAwLDAwMCc8L1ZhbHVlRXhwcmVzc2lvbj4KICAgICAgICAgICAgICAgIDxUZXN0RXhwcmVzc2lvbj5iZXR3ZWVuKCR7dmFyMTQzOSxyYXd9LC01MDAwMDAsLTMwMDAwMCk8L1Rlc3RFeHByZXNzaW9uPgogICAgICAgICAgICA8L0dyb3VwPgogICAgICAgICAgICA8R3JvdXA+CiAgICAgICAgICAgICAgICA8VmFsdWVFeHByZXNzaW9uPicmZ3Q7NTAwLDAwMCAtICZsdDs9MSwwMDAsMDAwJzwvVmFsdWVFeHByZXNzaW9uPgogICAgICAgICAgICAgICAgPFRlc3RFeHByZXNzaW9uPmJldHdlZW4oJHt2YXIxNDM5LHJhd30sLTEwMDAwMDAsLTUwMDAwMCk8L1Rlc3RFeHByZXNzaW9uPgogICAgICAgICAgICA8L0dyb3VwPgogICAgICAgICAgICA8R3JvdXA+CiAgICAgICAgICAgICAgICA8VmFsdWVFeHByZXNzaW9uPicmZ3Q7MSwwMDAsMDAwIC0gJmx0Oz01LDAwMCwwMDAnPC9WYWx1ZUV4cHJlc3Npb24+CiAgICAgICAgICAgICAgICA8VGVzdEV4cHJlc3Npb24+YmV0d2Vlbigke3ZhcjE0MzkscmF3fSwtNTAwMDAwMCwtMTAwMDAwMCk8L1Rlc3RFeHByZXNzaW9uPgogICAgICAgICAgICA8L0dyb3VwPgogICAgICAgICAgICA8R3JvdXA+CiAgICAgICAgICAgICAgICA8VmFsdWVFeHByZXNzaW9uPicmZ3Q7NSwwMDAsMDAwJzwvVmFsdWVFeHByZXNzaW9uPgogICAgICAgICAgICAgICAgPFRlc3RFeHByZXNzaW9uPmJldHdlZW4oJHt2YXIxNDM5LHJhd30sLTEuMEUyNCwtNTAwMDAwMCk8L1Rlc3RFeHByZXNzaW9uPgogICAgICAgICAgICA8L0dyb3VwPgogICAgICAgICAgICA8T3RoZXI+CiAgICAgICAgICAgICAgICA8VmFsdWVFeHByZXNzaW9uPidPdGhlcic8L1ZhbHVlRXhwcmVzc2lvbj4KICAgICAgICAgICAgPC9PdGhlcj4KICAgICAgICA8L0dyb3VwaW5nPgogICAgICAgIDxHcm91cGluZyBuYW1lPSJncjE4MzIiIG91dHB1dFR5cGU9InN0cmluZyI+CiAgICAgICAgICAgIDxHcm91cGluZ1ZhcmlhYmxlcz4KICAgICAgICAgICAgICAgIDxHcm91cGluZ1ZhcmlhYmxlIHR5cGU9ImRvdWJsZSIgdmFyaWFibGU9InZhcjExMSIvPgogICAgICAgICAgICA8L0dyb3VwaW5nVmFyaWFibGVzPgogICAgICAgICAgICA8R3JvdXA+CiAgICAgICAgICAgICAgICA8VmFsdWVFeHByZXNzaW9uPifiiaQgNSc8L1ZhbHVlRXhwcmVzc2lvbj4KICAgICAgICAgICAgICAgIDxUZXN0RXhwcmVzc2lvbj5iZXR3ZWVuKCR7dmFyMTExLHJhd30sLTk5OSw2MCk8L1Rlc3RFeHByZXNzaW9uPgogICAgICAgICAgICA8L0dyb3VwPgogICAgICAgICAgICA8R3JvdXA+CiAgICAgICAgICAgICAgICA8VmFsdWVFeHByZXNzaW9uPicmZ3Q7NSAtIOKJpDEwJzwvVmFsdWVFeHByZXNzaW9uPgogICAgICAgICAgICAgICAgPFRlc3RFeHByZXNzaW9uPmJldHdlZW4oJHt2YXIxMTEscmF3fSw2MCwxMjApPC9UZXN0RXhwcmVzc2lvbj4KICAgICAgICAgICAgPC9Hcm91cD4KICAgICAgICAgICAgPEdyb3VwPgogICAgICAgICAgICAgICAgPFZhbHVlRXhwcmVzc2lvbj4nJmd0OzEwIC0g4omkMTUnPC9WYWx1ZUV4cHJlc3Npb24+CiAgICAgICAgICAgICAgICA8VGVzdEV4cHJlc3Npb24+YmV0d2Vlbigke3ZhcjExMSxyYXd9LDEyMCwxODApPC9UZXN0RXhwcmVzc2lvbj4KICAgICAgICAgICAgPC9Hcm91cD4KICAgICAgICAgICAgPEdyb3VwPgogICAgICAgICAgICAgICAgPFZhbHVlRXhwcmVzc2lvbj4nJmd0OzE1IC0g4omkMjUnPC9WYWx1ZUV4cHJlc3Npb24+CiAgICAgICAgICAgICAgICA8VGVzdEV4cHJlc3Npb24+YmV0d2Vlbigke3ZhcjExMSxyYXd9LDE4MCwzMDApPC9UZXN0RXhwcmVzc2lvbj4KICAgICAgICAgICAgPC9Hcm91cD4KICAgICAgICAgICAgPEdyb3VwPgogICAgICAgICAgICAgICAgPFZhbHVlRXhwcmVzc2lvbj4nJmd0OzI1IC0g4omkNTAnPC9WYWx1ZUV4cHJlc3Npb24+CiAgICAgICAgICAgICAgICA8VGVzdEV4cHJlc3Npb24+YmV0d2Vlbigke3ZhcjExMSxyYXd9LDMwMCw2MDApPC9UZXN0RXhwcmVzc2lvbj4KICAgICAgICAgICAgPC9Hcm91cD4KICAgICAgICAgICAgPE90aGVyPgogICAgICAgICAgICAgICAgPFZhbHVlRXhwcmVzc2lvbj4nJmd0OzUwJzwvVmFsdWVFeHByZXNzaW9uPgogICAgICAgICAgICA8L090aGVyPgogICAgICAgIDwvR3JvdXBpbmc+CiAgICAgICAgPEdyb3VwaW5nIG5hbWU9ImdyMTgzNSIgb3V0cHV0VHlwZT0ic3RyaW5nIj4KICAgICAgICAgICAgPEdyb3VwaW5nVmFyaWFibGVzPgogICAgICAgICAgICAgICAgPEdyb3VwaW5nVmFyaWFibGUgdHlwZT0iZG91YmxlIiB2YXJpYWJsZT0idmFyMTMzIi8+CiAgICAgICAgICAgIDwvR3JvdXBpbmdWYXJpYWJsZXM+CiAgICAgICAgICAgIDxHcm91cD4KICAgICAgICAgICAgICAgIDxWYWx1ZUV4cHJlc3Npb24+JyZndDswIC0gJmx0Oz00MCAlJzwvVmFsdWVFeHByZXNzaW9uPgogICAgICAgICAgICAgICAgPFRlc3RFeHByZXNzaW9uPmJldHdlZW4oJHt2YXIxMzMscmF3fSwwLDAuNCk8L1Rlc3RFeHByZXNzaW9uPgogICAgICAgICAgICA8L0dyb3VwPgogICAgICAgICAgICA8R3JvdXA+CiAgICAgICAgICAgICAgICA8VmFsdWVFeHByZXNzaW9uPicmZ3Q7NDAgLSAmbHQ7PTUwICUnPC9WYWx1ZUV4cHJlc3Npb24+CiAgICAgICAgICAgICAgICA8VGVzdEV4cHJlc3Npb24+YmV0d2Vlbigke3ZhcjEzMyxyYXd9LDAuNCwwLjUpPC9UZXN0RXhwcmVzc2lvbj4KICAgICAgICAgICAgPC9Hcm91cD4KICAgICAgICAgICAgPEdyb3VwPgogICAgICAgICAgICAgICAgPFZhbHVlRXhwcmVzc2lvbj4nJmd0OzUwIC0gJmx0Oz02MCAlJzwvVmFsdWVFeHByZXNzaW9uPgogICAgICAgICAgICAgICAgPFRlc3RFeHByZXNzaW9uPmJldHdlZW4oJHt2YXIxMzMscmF3fSwwLjUsMC42KTwvVGVzdEV4cHJlc3Npb24+CiAgICAgICAgICAgIDwvR3JvdXA+CiAgICAgICAgICAgIDxHcm91cD4KICAgICAgICAgICAgICAgIDxWYWx1ZUV4cHJlc3Npb24+JyZndDs2MCAtICZsdDs9NzAgJSc8L1ZhbHVlRXhwcmVzc2lvbj4KICAgICAgICAgICAgICAgIDxUZXN0RXhwcmVzc2lvbj5iZXR3ZWVuKCR7dmFyMTMzLHJhd30sMC42LDAuNyk8L1Rlc3RFeHByZXNzaW9uPgogICAgICAgICAgICA8L0dyb3VwPgogICAgICAgICAgICA8R3JvdXA+CiAgICAgICAgICAgICAgICA8VmFsdWVFeHByZXNzaW9uPicmZ3Q7NzAgLSAmbHQ7PTgwICUnPC9WYWx1ZUV4cHJlc3Npb24+CiAgICAgICAgICAgICAgICA8VGVzdEV4cHJlc3Npb24+YmV0d2Vlbigke3ZhcjEzMyxyYXd9LDAuNywwLjgpPC9UZXN0RXhwcmVzc2lvbj4KICAgICAgICAgICAgPC9Hcm91cD4KICAgICAgICAgICAgPEdyb3VwPgogICAgICAgICAgICAgICAgPFZhbHVlRXhwcmVzc2lvbj4nJmd0OzgwIC0gJmx0Oz05MCAlJzwvVmFsdWVFeHByZXNzaW9uPgogICAgICAgICAgICAgICAgPFRlc3RFeHByZXNzaW9uPmJldHdlZW4oJHt2YXIxMzMscmF3fSwwLjgsMC45KTwvVGVzdEV4cHJlc3Npb24+CiAgICAgICAgICAgIDwvR3JvdXA+CiAgICAgICAgICAgIDxHcm91cD4KICAgICAgICAgICAgICAgIDxWYWx1ZUV4cHJlc3Npb24+JyZndDs5MCAtICZsdDs9MTAwICUnPC9WYWx1ZUV4cHJlc3Npb24+CiAgICAgICAgICAgICAgICA8VGVzdEV4cHJlc3Npb24+YmV0d2Vlbigke3ZhcjEzMyxyYXd9LDAuOSwxKTwvVGVzdEV4cHJlc3Npb24+CiAgICAgICAgICAgIDwvR3JvdXA+CiAgICAgICAgICAgIDxPdGhlcj4KICAgICAgICAgICAgICAgIDxWYWx1ZUV4cHJlc3Npb24+JyZndDsxMDAgJSc8L1ZhbHVlRXhwcmVzc2lvbj4KICAgICAgICAgICAgPC9PdGhlcj4KICAgICAgICA8L0dyb3VwaW5nPgogICAgICAgIDxHcm91cGluZyBuYW1lPSJncjE4Mzg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k8L1Rlc3RFeHByZXNzaW9uPgogICAgICAgICAgICA8L0dyb3VwPgogICAgICAgICAgICA8R3JvdXA+CiAgICAgICAgICAgICAgICA8VmFsdWVFeHByZXNzaW9uPidOb24tb3duZXItb2NjdXBpZWQgKGJ1eS10by1sZXQpIHdoZXJlIEJPUlJPV0VSIGhhcyAmZ3Q7IDIgcHJvcGVydGllcyc8L1ZhbHVlRXhwcmVzc2lvbj4KICAgICAgICAgICAgICAgIDxUZXN0RXhwcmVzc2lvbj5pbigke3ZhcjEzOSxiaW5uZWR9LCdQRScsJ1BIJywnV0InLCdXVScsJ1BVJyk8L1Rlc3RFeHByZXNzaW9uPgogICAgICAgICAgICA8L0dyb3VwPgogICAgICAgICAgICA8T3RoZXI+CiAgICAgICAgICAgICAgICA8VmFsdWVFeHByZXNzaW9uPicgJzwvVmFsdWVFeHByZXNzaW9uPgogICAgICAgICAgICA8L090aGVyPgogICAgICAgIDwvR3JvdXBpbmc+CiAgICAgICAgPEdyb3VwaW5nIG5hbWU9ImdyMTg0M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LCdXVScpPC9UZXN0RXhwcmVzc2lvbj4KICAgICAgICAgICAgPC9Hcm91cD4KICAgICAgICAgICAgPEdyb3VwPgogICAgICAgICAgICAgICAgPFZhbHVlRXhwcmVzc2lvbj4nT3duZXItb2NjdXBpZWQnPC9WYWx1ZUV4cHJlc3Npb24+CiAgICAgICAgICAgICAgICA8VGVzdEV4cHJlc3Npb24+aW4oJHt2YXIxMzksYmlubmVkfSwnUEUnLCdQSCcsJ1dCJywnUFUnKTwvVGVzdEV4cHJlc3Npb24+CiAgICAgICAgICAgIDwvR3JvdXA+CiAgICAgICAgICAgIDxPdGhlcj4KICAgICAgICAgICAgICAgIDxWYWx1ZUV4cHJlc3Npb24+JyAnPC9WYWx1ZUV4cHJlc3Npb24+CiAgICAgICAgICAgIDwvT3RoZXI+CiAgICAgICAgPC9Hcm91cGluZz4KICAgICAgICA8R3JvdXBpbmcgbmFtZT0iZ3IxODY1IiBvdXRwdXRUeXBlPSJzdHJpbmciPgogICAgICAgICAgICA8R3JvdXBpbmdWYXJpYWJsZXM+CiAgICAgICAgICAgICAgICA8R3JvdXBpbmdWYXJpYWJsZSB0eXBlPSJkb3VibGUiIHZhcmlhYmxlPSJ2YXI5ODAiLz4KICAgICAgICAgICAgPC9Hcm91cGluZ1ZhcmlhYmxlcz4KICAgICAgICAgICAgPEdyb3VwPgogICAgICAgICAgICAgICAgPFZhbHVlRXhwcmVzc2lvbj4nJmd0OzAgLSAmbHQ7PTQwICUnPC9WYWx1ZUV4cHJlc3Npb24+CiAgICAgICAgICAgICAgICA8VGVzdEV4cHJlc3Npb24+YmV0d2Vlbigke3Zhcjk4MCxyYXd9LDAsMC40KTwvVGVzdEV4cHJlc3Npb24+CiAgICAgICAgICAgIDwvR3JvdXA+CiAgICAgICAgICAgIDxHcm91cD4KICAgICAgICAgICAgICAgIDxWYWx1ZUV4cHJlc3Npb24+JyZndDs0MCAtICZsdDs9NTAgJSc8L1ZhbHVlRXhwcmVzc2lvbj4KICAgICAgICAgICAgICAgIDxUZXN0RXhwcmVzc2lvbj5iZXR3ZWVuKCR7dmFyOTgwLHJhd30sMC40LDAuNSk8L1Rlc3RFeHByZXNzaW9uPgogICAgICAgICAgICA8L0dyb3VwPgogICAgICAgICAgICA8R3JvdXA+CiAgICAgICAgICAgICAgICA8VmFsdWVFeHByZXNzaW9uPicmZ3Q7NTAgLSAmbHQ7PTYwICUnPC9WYWx1ZUV4cHJlc3Npb24+CiAgICAgICAgICAgICAgICA8VGVzdEV4cHJlc3Npb24+YmV0d2Vlbigke3Zhcjk4MCxyYXd9LDAuNSwwLjYpPC9UZXN0RXhwcmVzc2lvbj4KICAgICAgICAgICAgPC9Hcm91cD4KICAgICAgICAgICAgPEdyb3VwPgogICAgICAgICAgICAgICAgPFZhbHVlRXhwcmVzc2lvbj4nJmd0OzYwIC0gJmx0Oz03MCAlJzwvVmFsdWVFeHByZXNzaW9uPgogICAgICAgICAgICAgICAgPFRlc3RFeHByZXNzaW9uPmJldHdlZW4oJHt2YXI5ODAscmF3fSwwLjYsMC43KTwvVGVzdEV4cHJlc3Npb24+CiAgICAgICAgICAgIDwvR3JvdXA+CiAgICAgICAgICAgIDxHcm91cD4KICAgICAgICAgICAgICAgIDxWYWx1ZUV4cHJlc3Npb24+JyZndDs3MCAtICZsdDs9ODAgJSc8L1ZhbHVlRXhwcmVzc2lvbj4KICAgICAgICAgICAgICAgIDxUZXN0RXhwcmVzc2lvbj5iZXR3ZWVuKCR7dmFyOTgwLHJhd30sMC43LDAuOCk8L1Rlc3RFeHByZXNzaW9uPgogICAgICAgICAgICA8L0dyb3VwPgogICAgICAgICAgICA8R3JvdXA+CiAgICAgICAgICAgICAgICA8VmFsdWVFeHByZXNzaW9uPicmZ3Q7ODAgLSAmbHQ7PTkwICUnPC9WYWx1ZUV4cHJlc3Npb24+CiAgICAgICAgICAgICAgICA8VGVzdEV4cHJlc3Npb24+YmV0d2Vlbigke3Zhcjk4MCxyYXd9LDAuOCwwLjkpPC9UZXN0RXhwcmVzc2lvbj4KICAgICAgICAgICAgPC9Hcm91cD4KICAgICAgICAgICAgPEdyb3VwPgogICAgICAgICAgICAgICAgPFZhbHVlRXhwcmVzc2lvbj4nJmd0OzkwIC0gJmx0Oz0xMDAgJSc8L1ZhbHVlRXhwcmVzc2lvbj4KICAgICAgICAgICAgICAgIDxUZXN0RXhwcmVzc2lvbj5iZXR3ZWVuKCR7dmFyOTgwLHJhd30sMC45LDEpPC9UZXN0RXhwcmVzc2lvbj4KICAgICAgICAgICAgPC9Hcm91cD4KICAgICAgICAgICAgPE90aGVyPgogICAgICAgICAgICAgICAgPFZhbHVlRXhwcmVzc2lvbj4nJmd0OzEwMCAlJzwvVmFsdWVFeHByZXNzaW9uPgogICAgICAgICAgICA8L090aGVyPgogICAgICAgIDwvR3JvdXBpbmc+CiAgICAgICAgPEdyb3VwaW5nIG5hbWU9ImdyMTg3NiIgb3V0cHV0VHlwZT0ic3RyaW5nIj4KICAgICAgICAgICAgPEdyb3VwaW5nVmFyaWFibGVzPgogICAgICAgICAgICAgICAgPEdyb3VwaW5nVmFyaWFibGUgdHlwZT0ic3RyaW5nIiB2YXJpYWJsZT0idmFyMzE1OSIvPgogICAgICAgICAgICA8L0dyb3VwaW5nVmFyaWFibGVzPgogICAgICAgICAgICA8R3JvdXA+CiAgICAgICAgICAgICAgICA8VmFsdWVFeHByZXNzaW9uPidQUklPUiBSQU5LUyc8L1ZhbHVlRXhwcmVzc2lvbj4KICAgICAgICAgICAgICAgIDxUZXN0RXhwcmVzc2lvbj5pbigke3ZhcjMxNTksYmlubmVkfSwnUFJJT1IgUkFOS1MgJmx0OzI1JSBvZiBwcm9wZXJ0eSB2YWx1ZScsJ1BSSU9SIFJBTktTIOKJpTI1JS0mbHQ7NTAlIG9mIHByb3BlcnR5IHZhbHVlJywnUFJJT1IgUkFOS1Mg4omlNTAlLSZsdDs3NSUgb2YgcHJvcGVydHkgdmFsdWUnLCdQUklPUiBSQU5LUyDiiaU3NSUgb2YgcHJvcGVydHkgdmFsdWUnKTwvVGVzdEV4cHJlc3Npb24+CiAgICAgICAgICAgIDwvR3JvdXA+CiAgICAgICAgICAgIDxPdGhlcj4KICAgICAgICAgICAgICAgIDxWYWx1ZUV4cHJlc3Npb24+JHt2YXIzMTU5LGJpbm5lZH08L1ZhbHVlRXhwcmVzc2lvbj4KICAgICAgICAgICAgPC9PdGhlcj4KICAgICAgICA8L0dyb3VwaW5nPgogICAgICAgIDxHcm91cGluZyBuYW1lPSJncjE4NzgiIG91dHB1dFR5cGU9InN0cmluZyI+CiAgICAgICAgICAgIDxHcm91cGluZ1ZhcmlhYmxlcz4KICAgICAgICAgICAgICAgIDxHcm91cGluZ1ZhcmlhYmxlIHR5cGU9InN0cmluZyIgdmFyaWFibGU9InZhcjMyMTMiLz4KICAgICAgICAgICAgPC9Hcm91cGluZ1ZhcmlhYmxlcz4KICAgICAgICAgICAgPEdyb3VwPgogICAgICAgICAgICAgICAgPFZhbHVlRXhwcmVzc2lvbj4nQlVMTEVUJzwvVmFsdWVFeHByZXNzaW9uPgogICAgICAgICAgICAgICAgPFRlc3RFeHByZXNzaW9uPmluKCR7dmFyMzIxMyxiaW5uZWR9LCdCdWxsZXQnKTwvVGVzdEV4cHJlc3Npb24+CiAgICAgICAgICAgIDwvR3JvdXA+CiAgICAgICAgICAgIDxHcm91cD4KICAgICAgICAgICAgICAgIDxWYWx1ZUV4cHJlc3Npb24+J1F1YXJ0ZXJseSAvIFNlbWktYW5udWFsbHknPC9WYWx1ZUV4cHJlc3Npb24+CiAgICAgICAgICAgICAgICA8VGVzdEV4cHJlc3Npb24+aW4oJHt2YXIzMjEzLGJpbm5lZH0sJ1F1YXJ0ZXJseScsJ1NlbWktYW5udWFsbHknKTwvVGVzdEV4cHJlc3Npb24+CiAgICAgICAgICAgIDwvR3JvdXA+CiAgICAgICAgICAgIDxPdGhlcj4KICAgICAgICAgICAgICAgIDxWYWx1ZUV4cHJlc3Npb24+JHt2YXIzMjEzLGJpbm5lZH08L1ZhbHVlRXhwcmVzc2lvbj4KICAgICAgICAgICAgPC9PdGhlcj4KICAgICAgICA8L0dyb3VwaW5nPgogICAgICAgIDxHcm91cGluZyBuYW1lPSJncjE4ODE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AodG90YWwpJzwvVmFsdWVFeHByZXNzaW9uPgogICAgICAgICAgICAgICAgPFRlc3RFeHByZXNzaW9uPmluKCR7dmFyNDAxMyxiaW5uZWR9LCdHQicsJ1BFJywnUEgnLCdXQicpPC9UZXN0RXhwcmVzc2lvbj4KICAgICAgICAgICAgPC9Hcm91cD4KICAgICAgICAgICAgPEdyb3VwPgogICAgICAgICAgICAgICAgPFZhbHVlRXhwcmVzc2lvbj4nTEFORCAnPC9WYWx1ZUV4cHJlc3Npb24+CiAgICAgICAgICAgICAgICA8VGVzdEV4cHJlc3Npb24+aW4oJHt2YXI0MDEzLGJpbm5lZH0sJ0dVJywnSVUnLCdMRicsJ0xVJywnUFUnLCdXVScpPC9UZXN0RXhwcmVzc2lvbj4KICAgICAgICAgICAgPC9Hcm91cD4KICAgICAgICAgICAgPEdyb3VwPgogICAgICAgICAgICAgICAgPFZhbHVlRXhwcmVzc2lvbj4nUmV0YWlsICh0b3Rhb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AodG90YWwpJzwvVmFsdWVFeHByZXNzaW9uPgogICAgICAgICAgICAgICAgPFRlc3RFeHByZXNzaW9uPmluKCR7dmFyNDAxMyxiaW5uZWR9LCdJSScpPC9UZXN0RXhwcmVzc2lvbj4KICAgICAgICAgICAgPC9Hcm91cD4KICAgICAgICAgICAgPEdyb3VwPgogICAgICAgICAgICAgICAgPFZhbHVlRXhwcmVzc2lvbj4nT2ZmaWNlcyAodG90YWwpJzwvVmFsdWVFeHByZXNzaW9uPgogICAgICAgICAgICAgICAgPFRlc3RFeHByZXNzaW9uPmluKCR7dmFyNDAxMyxiaW5uZWR9LCdJQicpPC9UZXN0RXhwcmVzc2lvbj4KICAgICAgICAgICAgPC9Hcm91cD4KICAgICAgICAgICAgPEdyb3VwPgogICAgICAgICAgICAgICAgPFZhbHVlRXhwcmVzc2lvbj4nT1RIRVIgUFJPUEVSVFkgVFlQRS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gICAgPEdyb3VwaW5nIG5hbWU9ImdyMTg4NC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HVuc3BlY2lmaWVkJzwvVmFsdWVFeHByZXNzaW9uPgogICAgICAgICAgICAgICAgPFRlc3RFeHByZXNzaW9uPmluKCR7dmFyNDAxMyxiaW5uZWR9LCdHQicsJ1BFJywnUEgnLCdXQicpPC9UZXN0RXhwcmVzc2lvbj4KICAgICAgICAgICAgPC9Hcm91cD4KICAgICAgICAgICAgPEdyb3VwPgogICAgICAgICAgICAgICAgPFZhbHVlRXhwcmVzc2lvbj4nTEFORCAob3IgdW5kZXIgY29uc3RydWN0aW9uL2NvbXBsZXRlZCBidXQgbmV2ZXIgdGVuYW50ZWQpJzwvVmFsdWVFeHByZXNzaW9uPgogICAgICAgICAgICAgICAgPFRlc3RFeHByZXNzaW9uPmluKCR7dmFyNDAxMyxiaW5uZWR9LCdHVScsJ0lVJywnTEYnLCdMVScsJ1BVJywnV1UnKTwvVGVzdEV4cHJlc3Npb24+CiAgICAgICAgICAgIDwvR3JvdXA+CiAgICAgICAgICAgIDxHcm91cD4KICAgICAgICAgICAgICAgIDxWYWx1ZUV4cHJlc3Npb24+J1JldGFpbCAodW5zcGVjaWZpZWQ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dW5zcGVjaWZpZWQnPC9WYWx1ZUV4cHJlc3Npb24+CiAgICAgICAgICAgICAgICA8VGVzdEV4cHJlc3Npb24+aW4oJHt2YXI0MDEzLGJpbm5lZH0sJ0lJJyk8L1Rlc3RFeHByZXNzaW9uPgogICAgICAgICAgICA8L0dyb3VwPgogICAgICAgICAgICA8R3JvdXA+CiAgICAgICAgICAgICAgICA8VmFsdWVFeHByZXNzaW9uPidPZmZpY2UgKHVuc3BlY2lmaWVkKSc8L1ZhbHVlRXhwcmVzc2lvbj4KICAgICAgICAgICAgICAgIDxUZXN0RXhwcmVzc2lvbj5pbigke3ZhcjQwMTMsYmlubmVkfSwnSUInKTwvVGVzdEV4cHJlc3Npb24+CiAgICAgICAgICAgIDwvR3JvdXA+CiAgICAgICAgICAgIDxHcm91cD4KICAgICAgICAgICAgICAgIDxWYWx1ZUV4cHJlc3Npb24+J090aGVy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DwvR3JvdXBpbmdzPgogICAgPEN1c3RvbVNvcnRzPgogICAgICAgIDxDdXN0b21Tb3J0IG5hbWU9ImNzNjU1IiB0eXBlPSJzdHJpbmciPgogICAgICAgICAgICA8VmFsdWU+MCAtIDEgWTwvVmFsdWU+CiAgICAgICAgICAgIDxWYWx1ZT4xIC0gMiBZPC9WYWx1ZT4KICAgICAgICAgICAgPFZhbHVlPjIgLSAzIFk8L1ZhbHVlPgogICAgICAgICAgICA8VmFsdWU+MyAtIDQgWTwvVmFsdWU+CiAgICAgICAgICAgIDxWYWx1ZT40IC0gNSBZPC9WYWx1ZT4KICAgICAgICAgICAgPFZhbHVlPjUgLSAxMCBZPC9WYWx1ZT4KICAgICAgICAgICAgPFZhbHVlPjEwKyBZPC9WYWx1ZT4KICAgICAgICA8L0N1c3RvbVNvcnQ+CiAgICAgICAgPEN1c3RvbVNvcnQgbmFtZT0iY3MxMzg1IiB0eXBlPSJzdHJpbmciPgogICAgICAgICAgICA8VmFsdWU+QnVsbGV0IC8gaW50ZXJlc3Qgb25seTwvVmFsdWU+CiAgICAgICAgICAgIDxWYWx1ZT5BbW9ydGlzaW5nPC9WYWx1ZT4KICAgICAgICAgICAgPFZhbHVlPk90aGVyPC9WYWx1ZT4KICAgICAgICA8L0N1c3RvbVNvcnQ+CiAgICAgICAgPEN1c3RvbVNvcnQgbmFtZT0iY3MxNTE2IiB0eXBlPSJzdHJpbmciPgogICAgICAgICAgICA8VmFsdWU+Jmd0OzAgLSAmbHQ7PTEwMCwwMDA8L1ZhbHVlPgogICAgICAgICAgICA8VmFsdWU+Jmd0OzEwMCwwMDAgLSAmbHQ7PTMwMCwwMDA8L1ZhbHVlPgogICAgICAgICAgICA8VmFsdWU+Jmd0OzMwMCwwMDAgLSAmbHQ7PTUwMCwwMDA8L1ZhbHVlPgogICAgICAgICAgICA8VmFsdWU+Jmd0OzUwMCwwMDAgLSAmbHQ7PTEsMDAwLDAwMDwvVmFsdWU+CiAgICAgICAgICAgIDxWYWx1ZT4mZ3Q7MSwwMDAsMDAwIC0gJmx0Oz01LDAwMCwwMDA8L1ZhbHVlPgogICAgICAgICAgICA8VmFsdWU+Jmd0OzUsMDAwLDAwMDwvVmFsdWU+CiAgICAgICAgPC9DdXN0b21Tb3J0PgogICAgICAgIDxDdXN0b21Tb3J0IG5hbWU9ImNzMTgyOCIgdHlwZT0ic3RyaW5nIj4KICAgICAgICAgICAgPFZhbHVlPkJ1cmdlbmxhbmQ8L1ZhbHVlPgogICAgICAgICAgICA8VmFsdWU+S8Okcm50ZW48L1ZhbHVlPgogICAgICAgICAgICA8VmFsdWU+TmllZGVyw7ZzdGVycmVpY2g8L1ZhbHVlPgogICAgICAgICAgICA8VmFsdWU+T2JlcsO2c3RlcnJlaWNoPC9WYWx1ZT4KICAgICAgICAgICAgPFZhbHVlPlNhbHpidXJnPC9WYWx1ZT4KICAgICAgICAgICAgPFZhbHVlPlN0ZWllcm1hcms8L1ZhbHVlPgogICAgICAgICAgICA8VmFsdWU+VGlyb2w8L1ZhbHVlPgogICAgICAgICAgICA8VmFsdWU+Vm9yYXJsYmVyZzwvVmFsdWU+CiAgICAgICAgICAgIDxWYWx1ZT5XaWVuPC9WYWx1ZT4KICAgICAgICAgICAgPFZhbHVlPiA8L1ZhbHVlPgogICAgICAgIDwvQ3VzdG9tU29ydD4KICAgICAgICA8Q3VzdG9tU29ydCBuYW1lPSJjczE4MzMiIHR5cGU9InN0cmluZyI+CiAgICAgICAgICAgIDxWYWx1ZT7iiaQgNTwvVmFsdWU+CiAgICAgICAgICAgIDxWYWx1ZT4mZ3Q7NSAtIOKJpDEwPC9WYWx1ZT4KICAgICAgICAgICAgPFZhbHVlPiZndDsxMCAtIOKJpDE1PC9WYWx1ZT4KICAgICAgICAgICAgPFZhbHVlPiZndDsxNSAtIOKJpDI1PC9WYWx1ZT4KICAgICAgICAgICAgPFZhbHVlPiZndDsyNSAtIOKJpDUwPC9WYWx1ZT4KICAgICAgICAgICAgPFZhbHVlPiZndDs2MDA8L1ZhbHVlPgogICAgICAgIDwvQ3VzdG9tU29ydD4KICAgICAgICA8Q3VzdG9tU29ydCBuYW1lPSJjczE4Mz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QyIiB0eXBlPSJzdHJpbmciPgogICAgICAgICAgICA8VmFsdWU+UHVyY2hhc2U8L1ZhbHVlPgogICAgICAgICAgICA8VmFsdWU+UkUtTU9SVEdBR0U8L1ZhbHVlPgogICAgICAgICAgICA8VmFsdWU+RVFVSVRZIFJFTEVBU0U8L1ZhbHVlPgogICAgICAgICAgICA8VmFsdWU+UkVOT1ZBVElPTjwvVmFsdWU+CiAgICAgICAgICAgIDxWYWx1ZT5Db25zdHJ1Y3Rpb24gKG5ldyk8L1ZhbHVlPgogICAgICAgICAgICA8VmFsdWU+T3RoZXIvTm8gZGF0YTwvVmFsdWU+CiAgICAgICAgPC9DdXN0b21Tb3J0PgogICAgICAgIDxDdXN0b21Tb3J0IG5hbWU9ImNzMTg0NSIgdHlwZT0ic3RyaW5nIj4KICAgICAgICAgICAgPFZhbHVlPkZsb2F0aW5nIHJhdGU8L1ZhbHVlPgogICAgICAgICAgICA8VmFsdWU+Rml4ZWQgcmF0ZSB3aXRoIHJlc2V0ICZsdDsyIHllYXJzPC9WYWx1ZT4KICAgICAgICAgICAgPFZhbHVlPkZpeGVkIHJhdGUgd2l0aCByZXNldCAg4omlMiBidXQgJmx0OyA1IHllYXJzPC9WYWx1ZT4KICAgICAgICAgICAgPFZhbHVlPkZpeGVkIHJhdGUgd2l0aCByZXNldCDiiaU1IHllYXJzPC9WYWx1ZT4KICAgICAgICA8L0N1c3RvbVNvcnQ+CiAgICAgICAgPEN1c3RvbVNvcnQgbmFtZT0iY3MxODQ3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0OSIgdHlwZT0ic3RyaW5nIj4KICAgICAgICAgICAgPFZhbHVlPkJVTExFVCAobm8gYW1vcnRpc2F0aW9uIG9mIHByaW5jaXBhbCBiZWZvcmUgcmVwYXltZW50IG9mIGxvYW4pPC9WYWx1ZT4KICAgICAgICAgICAgPFZhbHVlPlBhcnRpYWwgQlVMTEVUIHdpdGggcGFydGlhbCBhbW9ydGlzYXRpb24gb24gYW4gQU5OVUlUWSBiYXNpczwvVmFsdWU+CiAgICAgICAgICAgIDxWYWx1ZT5QYXJ0aWFsIEJVTExFVCB3aXRoIHBhcnRpYWwgYW1vcnRpc2F0aW9uIG9uIGEgU1RSQUlHSFQgTElORSBiYXNpczwvVmFsdWU+CiAgICAgICAgICAgIDxWYWx1ZT5GdWxseSBhbW9ydGlzaW5nIHByaW5jaXBhbCB3aXRoIHByaW5jaXBhbCByZXBhaWQgb24gYW4gQU5OVUlUWSBiYXNpczwvVmFsdWU+CiAgICAgICAgICAgIDxWYWx1ZT5GdWxseSBhbW9ydGlzaW5nIHByaW5jaXBhbCB3aXRoIHByaW5jaXBhbCByZXBhaWQgb24gYW4gU1RSQUlHSFQgTElORSBiYXNpczwvVmFsdWU+CiAgICAgICAgPC9DdXN0b21Tb3J0PgogICAgICAgIDxDdXN0b21Tb3J0IG5hbWU9ImNzMTg2NiIgdHlwZT0ic3RyaW5nIj4KICAgICAgICAgICAgPFZhbHVlPiZndDswIC0gJmx0Oz00MCAlPC9WYWx1ZT4KICAgICAgICAgICAgPFZhbHVlPiZndDs0MCAtICZsdDs9NTAgJTwvVmFsdWU+CiAgICAgICAgICAgIDxWYWx1ZT4mZ3Q7NTAgLSAmbHQ7PTYwICU8L1ZhbHVlPgogICAgICAgICAgICA8VmFsdWU+Jmd0OzYwIC0gJmx0Oz03MCAlPC9WYWx1ZT4KICAgICAgICAgICAgPFZhbHVlPiZndDs3MCAtICZsdDs9ODAgJTwvVmFsdWU+CiAgICAgICAgICAgIDxWYWx1ZT4mZ3Q7ODAgLSAmbHQ7PTkwICU8L1ZhbHVlPgogICAgICAgICAgICA8VmFsdWU+Jmd0OzkwIC0gJmx0Oz0xMDAgJTwvVmFsdWU+CiAgICAgICAgICAgIDxWYWx1ZT4mZ3Q7MTAwICU8L1ZhbHVlPgogICAgICAgIDwvQ3VzdG9tU29ydD4KICAgICAgICA8Q3VzdG9tU29ydCBuYW1lPSJjczE4NjgiIHR5cGU9InN0cmluZyI+CiAgICAgICAgICAgIDxWYWx1ZT5Ib3VzZTwvVmFsdWU+CiAgICAgICAgICAgIDxWYWx1ZT5GbGF0IGluIGJsb2NrIHdpdGggNCBvciBtb3JlIHVuaXRzPC9WYWx1ZT4KICAgICAgICAgICAgPFZhbHVlPlBBUlRJQUwgQ09NTUVSQ0lBTCBVU0U8L1ZhbHVlPgogICAgICAgICAgICA8VmFsdWU+T3RoZXIvTm8gZGF0YTwvVmFsdWU+CiAgICAgICAgPC9DdXN0b21Tb3J0PgogICAgICAgIDxDdXN0b21Tb3J0IG5hbWU9ImNzMTg3OSIgdHlwZT0ic3RyaW5nIj4KICAgICAgICAgICAgPFZhbHVlPk1vbnRobHk8L1ZhbHVlPgogICAgICAgICAgICA8VmFsdWU+UXVhcnRlcmx5IC8gU2VtaS1hbm51YWxseTwvVmFsdWU+CiAgICAgICAgICAgIDxWYWx1ZT5Bbm51YWxseTwvVmFsdWU+CiAgICAgICAgICAgIDxWYWx1ZT5CVUxMRVQ8L1ZhbHVlPgogICAgICAgICAgICA8VmFsdWU+IDwvVmFsdWU+CiAgICAgICAgPC9DdXN0b21Tb3J0PgogICAgICAgIDxDdXN0b21Tb3J0IG5hbWU9ImNzMTg4MiIgdHlwZT0ic3RyaW5nIj4KICAgICAgICAgICAgPFZhbHVlPk9mZmljZXMgKHRvdGFsKTwvVmFsdWU+CiAgICAgICAgICAgIDxWYWx1ZT5SZXRhaWwgKHRvdGFsKTwvVmFsdWU+CiAgICAgICAgICAgIDxWYWx1ZT5JbmR1c3RyaWFsICh0b3RhbCk8L1ZhbHVlPgogICAgICAgICAgICA8VmFsdWU+SG90ZWw8L1ZhbHVlPgogICAgICAgICAgICA8VmFsdWU+TXVsdGlmYW1pbHkgKHRvdGFsKTwvVmFsdWU+CiAgICAgICAgICAgIDxWYWx1ZT5NSVhFRCBVU0U8L1ZhbHVlPgogICAgICAgICAgICA8VmFsdWU+TEFORDwvVmFsdWU+CiAgICAgICAgICAgIDxWYWx1ZT5PVEhFUiBQUk9QRVJUWSBUWVBFPC9WYWx1ZT4KICAgICAgICA8L0N1c3RvbVNvcnQ+CiAgICAgICAgPEN1c3RvbVNvcnQgbmFtZT0iY3MxODg2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4OC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TkiIHR5cGU9InN0cmluZyI+CiAgICAgICAgICAgIDxWYWx1ZT5FbXBsb3llZDwvVmFsdWU+CiAgICAgICAgICAgIDxWYWx1ZT5Qcm90ZWN0ZWQgbGlmZS10aW1lIGVtcGxveW1lbnQ8L1ZhbHVlPgogICAgICAgICAgICA8VmFsdWU+U0VMRi1FTVBMT1lFRDwvVmFsdWU+CiAgICAgICAgICAgIDxWYWx1ZT5PdGhlci9ObyBkYXRhPC9WYWx1ZT4KICAgICAgICA8L0N1c3RvbVNvcnQ+CiAgICAgICAgPEN1c3RvbVNvcnQgbmFtZT0iY3MxOTAxIiB0eXBlPSJzdHJpbmciPgogICAgICAgICAgICA8VmFsdWU+TW9udGhseTwvVmFsdWU+CiAgICAgICAgICAgIDxWYWx1ZT5RdWFydGVybHk8L1ZhbHVlPgogICAgICAgICAgICA8VmFsdWU+U2VtaS1hbm51YWxseTwvVmFsdWU+CiAgICAgICAgICAgIDxWYWx1ZT5Bbm51YWxseTwvVmFsdWU+CiAgICAgICAgICAgIDxWYWx1ZT5PdGhlcjwvVmFsdWU+CiAgICAgICAgPC9DdXN0b21Tb3J0PgogICAgICAgIDxDdXN0b21Tb3J0IG5hbWU9ImNzMTkwNyIgdHlwZT0ic3RyaW5nIj4KICAgICAgICAgICAgPFZhbHVlPk93bmVyLW9jY3VwaWVkPC9WYWx1ZT4KICAgICAgICAgICAgPFZhbHVlPk5vbi1vd25lci1vY2N1cGllZCAoYnV5LXRvLWxldCkgd2hlcmUgQk9SUk9XRVIgaGFzICZndDsgMiBwcm9wZXJ0aWVzPC9WYWx1ZT4KICAgICAgICAgICAgPFZhbHVlPk90aGVyL05vIGRhdGE8L1ZhbHVlPgogICAgICAgIDwvQ3VzdG9tU29ydD4KICAgICAgICA8Q3VzdG9tU29ydCBuYW1lPSJjczIwNTAiIHR5cGU9InN0cmluZyI+CiAgICAgICAgICAgIDxWYWx1ZT5vL3cgSG91c2luZyBDb29wZXJhdGl2ZXMgLyBNdWx0aS1mYW1pbHkgYXNzZXRzPC9WYWx1ZT4KICAgICAgICAgICAgPFZhbHVlPm8vdyBGb3Jlc3QgJmFtcDsgQWdyaWN1bHR1cmU8L1ZhbHVlPgogICAgICAgICAgICA8VmFsdWU+by93IFJldGFpbDwvVmFsdWU+CiAgICAgICAgICAgIDxWYWx1ZT5vL3cgSG90ZWxzPC9WYWx1ZT4KICAgICAgICAgICAgPFZhbHVlPm8vdyBPZmZpY2VzPC9WYWx1ZT4KICAgICAgICAgICAgPFZhbHVlPm8vdyBJbmR1c3RyaWFsPC9WYWx1ZT4KICAgICAgICAgICAgPFZhbHVlPm8vdyBNaXhlZCBVc2U8L1ZhbHVlPgogICAgICAgICAgICA8VmFsdWU+IG8vdyBTdWJzaWRpc2VkIEhvdXNpbmc8L1ZhbHVlPgogICAgICAgIDwvQ3VzdG9tU29ydD4KICAgICAgICA8Q3VzdG9tU29ydCBuYW1lPSJjczI5MzUiIHR5cGU9InN0cmluZyI+CiAgICAgICAgICAgIDxWYWx1ZT5VcCB0byAxMm1vbnRoczwvVmFsdWU+CiAgICAgICAgICAgIDxWYWx1ZT7iiaUgMTItIOKJpCAyNCBtb250aHM8L1ZhbHVlPgogICAgICAgICAgICA8VmFsdWU+4omlIDI0LSDiiaQgMzYgbW9udGhzPC9WYWx1ZT4KICAgICAgICAgICAgPFZhbHVlPuKJpSAzNi0g4omkIDYwIG1vbnRoczwvVmFsdWU+CiAgICAgICAgICAgIDxWYWx1ZT7iiaUgNjAgbW9udGhzPC9WYWx1ZT4KICAgICAgICA8L0N1c3RvbVNvcnQ+CiAgICAgICAgPEN1c3RvbVNvcnQgbmFtZT0iY3MzMjg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MzMyNSIgdHlwZT0ic3RyaW5nIj4KICAgICAgICAgICAgPFZhbHVlPm8vdyBTdWJzaWRpc2VkIEhvdXNpbmc8L1ZhbHVlPgogICAgICAgICAgICA8VmFsdWU+by93IEJ1aWxkaW5ncyB1bmRlciBjb25zdHJ1Y3Rpb248L1ZhbHVlPgogICAgICAgICAgICA8VmFsdWU+by93IEJ1aWxkaW5ncyBsYW5kPC9WYWx1ZT4KICAgICAgICAgICAgPFZhbHVlPlJldGFpbDwvVmFsdWU+CiAgICAgICAgICAgIDxWYWx1ZT5PZmZpY2U8L1ZhbHVlPgogICAgICAgICAgICA8VmFsdWU+SG90ZWwvVG91cmlzbTwvVmFsdWU+CiAgICAgICAgICAgIDxWYWx1ZT5TaG9wcGluZyBtYWxsczwvVmFsdWU+CiAgICAgICAgICAgIDxWYWx1ZT5JbmR1c3RyeTwvVmFsdWU+CiAgICAgICAgICAgIDxWYWx1ZT5BZ3JpY3VsdHVyZTwvVmFsdWU+CiAgICAgICAgICAgIDxWYWx1ZT5PdGhlciBjb21tZXJjaWFsbHkgdXNlZDwvVmFsdWU+CiAgICAgICAgICAgIDxWYWx1ZT5MYW5kPC9WYWx1ZT4KICAgICAgICAgICAgPFZhbHVlPk90aGVyPC9WYWx1ZT4KICAgICAgICAgICAgPFZhbHVlPm8vdyBTb2NpYWwgJmFtcDsgQ3VsdHVyYWwgcHVycG9zZXM8L1ZhbHVlPgogICAgICAgICAgICA8VmFsdWU+by93IHVuZGVyIGNvbnN0cnVjdGlvbjwvVmFsdWU+CiAgICAgICAgPC9DdXN0b21Tb3J0PgogICAgICAgIDxDdXN0b21Tb3J0IG5hbWU9ImNzNDUwNSIgdHlwZT0ic3RyaW5nIj4KICAgICAgICAgICAgPFZhbHVlPkRvbWVzdGljIChDb3VudHJ5IG9mIElzc3Vlcik8L1ZhbHVlPgogICAgICAgIDwvQ3VzdG9tU29ydD4KICAgICAgICA8Q3VzdG9tU29ydCBuYW1lPSJjczUyMTIiIHR5cGU9InN0cmluZyI+CiAgICAgICAgICAgIDxWYWx1ZT5Tb3ZlcmVpZ25zPC9WYWx1ZT4KICAgICAgICAgICAgPFZhbHVlPlJlZ2lvbmFsL2ZlZGVyYWwgYXV0aG9yaXRpZXM8L1ZhbHVlPgogICAgICAgICAgICA8VmFsdWU+TG9jYWwvbXVuaWNpcGFsIGF1dGhvcml0aWVzPC9WYWx1ZT4KICAgICAgICAgICAgPFZhbHVlPk90aGVyczwvVmFsdWU+CiAgICAgICAgPC9DdXN0b21Tb3J0PgogICAgICAgIDxDdXN0b21Tb3J0IG5hbWU9ImNzNTQwNCIgdHlwZT0ic3RyaW5nIj4KICAgICAgICAgICAgPFZhbHVlPm8vdyBDbGFpbSBhZ2FpbnN0IHNvdmVyZWlnbnM8L1ZhbHVlPgogICAgICAgICAgICA8VmFsdWU+by93IENsYWltIGd1YXJhbnRlZWQgYnkgc292ZXJlaWduczwvVmFsdWU+CiAgICAgICAgICAgIDxWYWx1ZT5vL3cgQ2xhaW0gYWdhaW5zdCByZWdpb25hbC9mZWRlcmFsIGF1dGhvcml0aWVzPC9WYWx1ZT4KICAgICAgICAgICAgPFZhbHVlPm8vdyBDbGFpbSBndWFyYW50ZWVkIGJ5IHJlZ2lvbmFsL2ZlZGVyYWwgYXV0aG9yaXRpZXM8L1ZhbHVlPgogICAgICAgICAgICA8VmFsdWU+by93IENsYWltIGFnYWluc3QgbG9jYWwvbXVuaWNpcGFsIGF1dGhvcml0aWVzPC9WYWx1ZT4KICAgICAgICAgICAgPFZhbHVlPm8vdyBDbGFpbSBndWFyYW50ZWVkIGJ5IGxvY2FsL211bmljaXBhbCBhdXRob3JpdGllczwvVmFsdWU+CiAgICAgICAgICAgIDxWYWx1ZT5PdGhlcnM8L1ZhbHVlPgogICAgICAgIDwvQ3VzdG9tU29ydD4KICAgICAgICA8Q3VzdG9tU29ydCBuYW1lPSJjczU5Mj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2MTE5IiB0eXBlPSJzdHJpbmciPgogICAgICAgICAgICA8VmFsdWU+Rml4ZWQgcmF0ZTwvVmFsdWU+CiAgICAgICAgICAgIDxWYWx1ZT5GbG9hdGluZyByYXRlPC9WYWx1ZT4KICAgICAgICA8L0N1c3RvbVNvcnQ+CiAgICAgICAgPEN1c3RvbVNvcnQgbmFtZT0iY3M2MTIwIiB0eXBlPSJzdHJpbmciPgogICAgICAgICAgICA8VmFsdWU+UmVzaWRlbnRpYWw8L1ZhbHVlPgogICAgICAgICAgICA8VmFsdWU+Q29tbWVyY2lhbDwvVmFsdWU+CiAgICAgICAgPC9DdXN0b21Tb3J0PgogICAgPC9DdXN0b21Tb3J0cz4KICAgIDxFeHBvcnRQcm9wZXJ0aWVzPgogICAgICAgIDxFeHBvcnQgZGVzdGluYXRpb249InBkZiI+CiAgICAgICAgICAgIDxQcm9wZXJ0eSBrZXk9InNob3dDb3ZlclBhZ2UiIHZhbHVlPSJ0cnVlIi8+CiAgICAgICAgICAgIDxQcm9wZXJ0eSBrZXk9InNob3dQYWdlTnVtYmVycyIgdmFsdWU9InRydWUiLz4KICAgICAgICA8L0V4cG9ydD4KICAgIDwvRXhwb3J0UHJvcGVydGllcz4KICAgIDxIaXN0b3J5PgogICAgICAgIDxWZXJzaW9ucz4KICAgICAgICAgICAgPFZlcnNpb24ga2V5PSI0LjEuMiIgbGFzdERhdGU9IjIwMjEtMDgtMzBUMDA6MDA6MDBaIi8+CiAgICAgICAgICAgIDxWZXJzaW9uIGtleT0iNC4yLjQiIGxhc3REYXRlPSIyMDI0LTA0LTEyVDAwOjAwOjAwWiIvPgogICAgICAgIDwvVmVyc2lvbnM+CiAgICAgICAgPENvbnZlcnNpb25zPgogICAgICAgICAgICA8Q29udmVyc2lvbiBkYXRlPSIyMDIxLTEwLTA3VDAwOjAwOjAwWiIgZmluYWxWZXJzaW9uPSI0LjIuNCIgc3RhcnRWZXJzaW9uPSI0LjEuMiIvPgogICAgICAgIDwvQ29udmVyc2lvbnM+CiAgICAgICAgPEVkaXRvcnM+CiAgICAgICAgICAgIDxFZGl0b3IgYXBwbGljYXRpb25OYW1lPSJWQSI+CiAgICAgICAgICAgICAgICA8UmV2aXNpb24gZWRpdG9yVmVyc2lvbj0iOC41LjIiIGxhc3REYXRlPSIyMDI0LTA0LTEyVDE2OjUxOjUwLjY1M1oiLz4KICAgICAgICAgICAgPC9FZGl0b3I+CiAgICAgICAgPC9FZGl0b3JzPgogICAgPC9IaXN0b3J5PgogICAgPFNBU1JlcG9ydFN0YXRlIGRhdGU9IjIwMjQtMDQtMDlUMDk6MTg6NTJaIj4KICAgICAgICA8VmlldyBjdXJyZW50U2VjdGlvbj0idmk2Njk2Ii8+CiAgICAgICAgPFZpc3VhbEVsZW1lbnRzPgogICAgICAgICAgICA8UHJvbXB0U3RhdGUgZWxlbWVudD0idmUxMjM2Ij4KICAgICAgICAgICAgICAgIDxTZWxlY3Rpb25zPgogICAgICAgICAgICAgICAgICAgIDxTZWxlY3Rpb24+ZXEoJHtiaTEyNDF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FByb21wdFN0YXRlIGVsZW1lbnQ9InZlNzIzIj4KICAgICAgICAgICAgICAgIDxTZWxlY3Rpb25zPgogICAgICAgICAgICAgICAgICAgIDxTZWxlY3Rpb24+ZXEoJHtiaTcyOH0sMjM0NjQpPC9TZWxlY3Rpb24+CiAgICAgICAgICAgICAgICA8L1NlbGVjdGlvbnM+CiAgICAgICAgICAgIDwvUHJvbXB0U3RhdGU+CiAgICAgICAgICAgIDxQcm9tcHRTdGF0ZSBlbGVtZW50PSJ2ZTM1NDAiPgogICAgICAgICAgICAgICAgPFNlbGVjdGlvbnM+CiAgICAgICAgICAgICAgICAgICAgPFNlbGVjdGlvbj5lcSgke2JpMzUzNn0sJzcxJyk8L1NlbGVjdGlvbj4KICAgICAgICAgICAgICAgIDwvU2VsZWN0aW9ucz4KICAgICAgICAgICAgPC9Qcm9tcHR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zNTk2Ij4KICAgICAgICAgICAgICAgIDxTZWxlY3Rpb25zPgogICAgICAgICAgICAgICAgICAgIDxTZWxlY3Rpb24+ZXEoJHtiaTM1OTJ9LCc3NCcpPC9TZWxlY3Rpb24+CiAgICAgICAgICAgICAgICA8L1NlbGVjdGlvbnM+CiAgICAgICAgICAgIDwvUHJvbXB0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Qcm9tcHRTdGF0ZSBlbGVtZW50PSJ2ZTY2MDUiPgogICAgICAgICAgICAgICAgPFNlbGVjdGlvbnM+CiAgICAgICAgICAgICAgICAgICAgPFNlbGVjdGlvbj5lcSgke2JpNjYwMH0sJzc0Jyk8L1NlbGVjdGlvbj4KICAgICAgICAgICAgICAgIDwvU2VsZWN0aW9ucz4KICAgICAgICAgICAgPC9Qcm9tcHRTdGF0ZT4KICAgICAgICAgICAgPFByb21wdFN0YXRlIGVsZW1lbnQ9InZlNjk0MCI+CiAgICAgICAgICAgICAgICA8U2VsZWN0aW9ucz4KICAgICAgICAgICAgICAgICAgICA8U2VsZWN0aW9uPmVxKCR7Ymk2OTM0fSwnNzEnKTwvU2VsZWN0aW9uPgogICAgICAgICAgICAgICAgPC9TZWxlY3Rpb25zPgogICAgICAgICAgICA8L1Byb21wdFN0YXRlPgogICAgICAgICAgICA8UHJvbXB0U3RhdGUgZWxlbWVudD0idmU3MDc1Ij4KICAgICAgICAgICAgICAgIDxTZWxlY3Rpb25zPgogICAgICAgICAgICAgICAgICAgIDxTZWxlY3Rpb24+ZXEoJHtiaTcwNzB9LCc3NCcpPC9TZWxlY3Rpb24+CiAgICAgICAgICAgICAgICA8L1NlbGVjdGlvbnM+CiAgICAgICAgICAgIDwvUHJvbXB0U3RhdGU+CiAgICAgICAgICAgIDxQcm9tcHRTdGF0ZSBlbGVtZW50PSJ2ZTg5NTUiPgogICAgICAgICAgICAgICAgPFNlbGVjdGlvbnM+CiAgICAgICAgICAgICAgICAgICAgPFNlbGVjdGlvbj5lcSgke2JpODk1MH0sJzcxJyk8L1NlbGVjdGlvbj4KICAgICAgICAgICAgICAgIDwvU2VsZWN0aW9ucz4KICAgICAgICAgICAgPC9Qcm9tcHRTdGF0ZT4KICAgICAgICAgICAgPFByb21wdFN0YXRlIGVsZW1lbnQ9InZlOTM5NyI+CiAgICAgICAgICAgICAgICA8U2VsZWN0aW9ucz4KICAgICAgICAgICAgICAgICAgICA8U2VsZWN0aW9uPmVxKCR7Ymk5MzkyfSwnNzEnKTwvU2VsZWN0aW9uPgogICAgICAgICAgICAgICAgPC9TZWxlY3Rpb25zPgogICAgICAgICAgICA8L1Byb21wdFN0YXRlPgogICAgICAgIDwvVmlzdWFsRWxlbWVudHM+CiAgICA8L1NBU1JlcG9ydFN0YXRlPgo8L1NBU1JlcG9ydD4K</data>
</ReportState>
</file>

<file path=customXml/item82.xml><?xml version="1.0" encoding="utf-8"?>
<ReportState xmlns="sas.reportstate">
  <data type="reportstate">Q0VDU19TVEFSVFtWAWdVAAAAAFNUXUVORF9DRUNTKys=</data>
</ReportState>
</file>

<file path=customXml/item83.xml><?xml version="1.0" encoding="utf-8"?>
<ReportState xmlns="sas.reportstate">
  <data type="reportstate">UkNfU1RBUlRbVgVnZ1VjAgAAAFNnYwIAAABjAAAAAGRVBgAAAHZlMzU5NmRVAAAAAGMAAAAAZ5lmVQEAAABTVgFnmGRVBwAAAGJpMTAxNzBkVRIAAABSZWZpbmFuY2luZyBNYXJrZXJhVgFnYwFkVQIAAAA3NGMY/P//YgAAAAAAAPh/ZFUCAAAANzRjAQAAAFRjCAAAAGFjAGdjAgAAAGMAAAAAZFUFAAAAdmU3MjNkVQAAAABjAAAAAGeZZlUBAAAAU1YBZ5hkVQYAAABiaTM1MThkVQwAAABDdXQgT2ZmIERhdGVhVgFnYwBhYxj8//9iAAAAAADq1kBkVQoAAAAyOS8wMy8yMDI0YwEAAABUYwgAAABhYwBUVgFmVQEAAABTZFUGAAAAYmkzNTE4VFYBYVYBZ2RVBgAAAGRkMzUwMlYBYVYBZmdVBAAAAFNWAWfAYwAAAABkVQYAAABiaTM1MThkVQwAAABDdXQgT2ZmIERhdGVkVQcAAABERE1NWVk4YxgAAABWAWZjVQEAAABTAAAAAADq1kBUVgFhYwEAAABiAQAAAGIAAAAAAAD4f2IAAAAAAAD4f2IAAAAAAAD4f2IAAAAAAAD4f2IAAAAAAAD4f2FjAGMAYwBjAVYBZ8BjAAAAAGRVBgAAAGJpMzUxNGRVDAAAAE5PLiBPRiBMT0FOU2RVCAAAAENPTU1BMTIuYxgAAABWAWZjVQEAAABTAAAAAIDewEBUVgFhYwIAAABiAQAAAGIAAAAAAAD4f2IAAAAAAAD4f2IAAAAAAAD4f2IAAAAAAAD4f2IAAAAAAAD4f2FjAGMAYwBjAVYBZ8BjAAAAAGRVBgAAAGJpMzUyMmRVEQAAAE5PLiBPRiBCT1JST1dFUlM6ZFUIAAAAQ09NTUExMi5jGAAAAFYBZmNVAQAAAFMAAAAAAGuyQFRWAWFjAgAAAGIBAAAAYgAAAAAAAPh/YgAAAAAAAPh/YgAAAAAAAPh/YgAAAAAAAPh/YgAAAAAAAPh/YWMAYwBjAGMBVgFnwGMAAAAAZFUGAAAAYmkzNjg5ZFURAAAATk8uIE9GIEdVQVJBTlRPUlNkVQgAAABDT01NQTEyLmMYAAAAVgFmY1UBAAAAUwAAAAAAoGZAVFYBYWMCAAAAYgEAAABiAAAAAAAA+H9iAAAAAAAA+H9iAAAAAAAA+H9iAAAAAAAA+H9iAAAAAAAA+H9hYwBjAGMAYwFUZ6BmY1UBAAAAUwBUVgFlY1UAAAAAU1RhVgFhYwEAAABiAQAAAGMBYwBiAAAAAAAAAABWAWFWAWFWA2dnZFUGAAAAZGQzNTAyVgFhVgFmZ1UBAAAAU2dkVQoAAAAyOS8wMy8yMDI0VgFnYwBhYxj8//9iAAAAAADq1kBkVQoAAAAyOS8wMy8yMDI0VgFhYwEAAABjAVYBZmNVAQAAAFMAAAAAVFYBYVYBZmdVAwAAAFNWAWdjAGFjGPz//2IAAAAAgN7AQGRVBgAAADjCoDYzN1YBZ2MAYWMY/P//YgAAAAAAa7JAZFUGAAAANMKgNzE1VgFnYwBhYxj8//9iAAAAAACgZkBkVQMAAAAxODFUVgFhVGMAAAAAYwFWAWFWAWFWAWFWAWFWAWZnVQEAAABTZ2RVFwAAAGRlZmF1bHRSb3dBeGlzSGllcmFyY2h5ZFUQAAAAWmVpbGVuaGllcmFyY2hpZVYBZmdVAQAAAFNnZFUGAAAAYmkzNTE4ZFUMAAAAQ3V0IE9mZiBEYXRlZFUHAAAARERNTVlZOGMAAAAAYwFWAWFWAWFUYwAAAABnZFUEAAAAcm9vdFYBYVYBZmdVAQAAAFNnZFUKAAAAMjkvMDMvMjAyNFYBZ2MAYWMY/P//YgAAAAAA6tZAZFUKAAAAMjkvMDMvMjAyNFYBYWMBAAAAYwFWAWFWAWFWAWFWAWFUYwAAAABjAFYBYVYBYVYBYVYBYWdkVQQAAAByb290VgFhVgFmZ1UBAAAAU2dkVQoAAAAyOS8wMy8yMDI0VgFnYwBhYxj8//9iAAAAAADq1kBkVQoAAAAyOS8wMy8yMDI0VgFhYwEAAABjAVYBYVYBYVYBYVYBYVRjAAAAAGMAVgFhVgFhVgFhVgFhYwFUYwFjAGMAYgAAAAAAAAAAVgFmVQMAAABTZFUGAAAAYmkzNTE0ZFUGAAAAYmkzNTIyZFUGAAAAYmkzNjg5VGMAYwBjAGFjQgUCAFYBYWRV8wQAADxSZXN1bHQgcmVmPSJkZDM1MDI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QtMDQtMTJUMTE6Mzk6MjAuMzg1WiI+PFZhcmlhYmxlcz48TnVtZXJpY1ZhcmlhYmxlIHZhcm5hbWU9ImJpMzUxOCIgbGFiZWw9IkN1dCBPZmYgRGF0ZSIgcmVmPSJiaTM1MTgiIGNvbHVtbj0iYzAiIGZvcm1hdD0iRERNTVlZOCIgdXNhZ2U9ImNhdGVnb3JpY2FsIi8+PE51bWVyaWNWYXJpYWJsZSB2YXJuYW1lPSJiaTM1MTQiIGxhYmVsPSJOTy4gT0YgTE9BTlMiIHJlZj0iYmkzNTE0IiBjb2x1bW49ImMxIiBmb3JtYXQ9IkNPTU1BMTIuIiB1c2FnZT0icXVhbnRpdGF0aXZlIi8+PE51bWVyaWNWYXJpYWJsZSB2YXJuYW1lPSJiaTM1MjIiIGxhYmVsPSJOTy4gT0YgQk9SUk9XRVJTOiIgcmVmPSJiaTM1MjIiIGNvbHVtbj0iYzIiIGZvcm1hdD0iQ09NTUExMi4iIHVzYWdlPSJxdWFudGl0YXRpdmUiLz48TnVtZXJpY1ZhcmlhYmxlIHZhcm5hbWU9ImJpMzY4OSIgbGFiZWw9Ik5PLiBPRiBHVUFSQU5UT1JTIiByZWY9ImJpMzY4OSIgY29sdW1uPSJjMyIgZm9ybWF0PSJDT01NQTEyLiIgdXNhZ2U9InF1YW50aXRhdGl2ZSIvPjwvVmFyaWFibGVzPjxDb2x1bW5zPjxOdW1lcmljQ29sdW1uIGNvbG5hbWU9ImMwIiBlbmNvZGluZz0idGV4dCIgZGF0YVR5cGU9ImRhdGUiLz48TnVtZXJpY0NvbHVtbiBjb2xuYW1lPSJjMSIgZW5jb2Rpbmc9InRleHQiIGRhdGFUeXBlPSJkb3VibGUiLz48TnVtZXJpY0NvbHVtbiBjb2xuYW1lPSJjMiIgZW5jb2Rpbmc9InRleHQiIGRhdGFUeXBlPSJkb3VibGUiLz48TnVtZXJpY0NvbHVtbiBjb2xuYW1lPSJjMyIgZW5jb2Rpbmc9InRleHQiIGRhdGFUeXBlPSJkb3VibGUiLz48L0NvbHVtbnM+PERhdGEgZm9ybWF0PSJDU1YiIHJvd0NvdW50PSIxIiBhdmFpbGFibGVSb3dDb3VudD0iMSIgc2l6ZT0iMjgiIGRhdGFMYXlvdXQ9Im1pbmltYWwiIGdyYW5kVG90YWw9ImZhbHNlIiBpc0luZGV4ZWQ9ImZhbHNlIiBjb250ZW50S2V5PSJIRENLU0xaSTZQWkVCMlRDUzdENElRMlgyNzVBUTZCSSI+PCFbQ0RBVEFbMjM0NjQuMCw4NjM3LjAsNDcxNS4wLDE4MS4wCl1dPjwvRGF0YT48L1Jlc3VsdD5WAWFjAGMAYwBjAWMAYwBjAFYBYWMBAAAAYwBjAF1FTkRfUkMr</data>
</ReportState>
</file>

<file path=customXml/item84.xml><?xml version="1.0" encoding="utf-8"?>
<ReportState xmlns="sas.reportstate">
  <data type="reportstate">Q0VDU19TVEFSVFtWAWdVAAAAAFNUXUVORF9DRUNTKys=</data>
</ReportState>
</file>

<file path=customXml/item85.xml><?xml version="1.0" encoding="utf-8"?>
<ReportState xmlns="sas.reportstate">
  <data type="reportstate">UkNfU1RBUlRbVgVnZ1VjAgAAAFNnYwIAAABjAAAAAGRVBQAAAHZlNzIzZFUAAAAAYwAAAABnmWZVAQAAAFNWAWeYZFUHAAAAYmkxMDE3M2RVDAAAAEN1dCBPZmYgRGF0ZWFWAWdjAGFjGPz//2IAAAAAAOrWQGRVCgAAADI5LzAzLzIwMjRjAQAAAFRjCAAAAGFjAGdjEAAAAGMCAAAAZFUGAAAAdmUzNTk2ZFUAAAAAYwAAAABnmWZVAQAAAFNWAWeYZFUGAAAAYmkzNTkyZFUSAAAAUmVmaW5hbmNpbmcgTWFya2VyYVYBZ2MBZFUCAAAANzRjGPz//2IAAAAAAAD4f2RVAgAAADc0YwEAAABUYwgAAABhYwBUVgFmVQEAAABTZFUGAAAAYmkzNTkyVFYBYVYBZ2RVBgAAAGRkMzU5MVYBZlUBAAAAU2RVAgAAADc0VFYBZmdVAQAAAFNWAWfAYwEAAABkVQYAAABiaTM1OTJkVRIAAABSZWZpbmFuY2luZyBNYXJrZXJhYxgAAABWAWFWAWZjVQEAAABTAAAAAFRjAQAAAGIBAAAAYgAAAAAAAPh/YgAAAAAAAPh/YgAAAAAAAPh/YgAAAAAAAPh/YgAAAAAAAPh/YWMAYwBjAGMBVGegZmNVAQAAAFMAVFYBZWNVAAAAAFNUYVYBYWMBAAAAYgEAAABjAWMAYgAAAAAAAAAAVgFhVgFhVgNhYWNCBAIAVgFhZFWJAgAAPFJlc3VsdCByZWY9ImRkMzU5M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NC0xMlQxMTozOToyMC4zODVaIj48VmFyaWFibGVzPjxTdHJpbmdWYXJpYWJsZSB2YXJuYW1lPSJiaTM1OTIiIGxhYmVsPSJSZWZpbmFuY2luZyBNYXJrZXIiIHJlZj0iYmkzNTkyIiBjb2x1bW49ImMwIi8+PC9WYXJpYWJsZXM+PENvbHVtbnM+PFN0cmluZ0NvbHVtbiBjb2xuYW1lPSJjMCIgZW5jb2Rpbmc9InRleHQiIG1heExlbmd0aD0iNCIvPjwvQ29sdW1ucz48RGF0YSBmb3JtYXQ9IkNTViIgcm93Q291bnQ9IjEiIGF2YWlsYWJsZVJvd0NvdW50PSIxIiBzaXplPSI1IiBkYXRhTGF5b3V0PSJtaW5pbWFsIiBncmFuZFRvdGFsPSJmYWxzZSIgaXNJbmRleGVkPSJmYWxzZSIgY29udGVudEtleT0iWkJUQ1ZONUxJWktDNzRGVEJMMkhDNUtLMllJTEZYVlgiPjwhW0NEQVRBWyI3NCIKXV0+PC9EYXRhPjwvUmVzdWx0PlYBYWMAYwBjAGMBYwBjAGMAVgFhYwEAAABjAGMAXUVORF9SQys=</data>
</ReportState>
</file>

<file path=customXml/item86.xml><?xml version="1.0" encoding="utf-8"?>
<ReportState xmlns="sas.reportstate">
  <data type="reportstate">UkNfU1RBUlRbVgVnZ1VjAgAAAFNnYwIAAABjAAAAAGRVBgAAAHZlMzU0MGRVAAAAAGMAAAAAZ5lmVQEAAABTVgFnmGRVBwAAAGJpMTAxNTNkVRIAAABSZWZpbmFuY2luZyBNYXJrZXJhVgFnYwFkVQIAAAA3MWMY/P//YgAAAAAAAPh/ZFUCAAAANzFjAQAAAFRjCAAAAGFjAGdjAgAAAGMAAAAAZFUFAAAAdmU3MjNkVQAAAABjAAAAAGeZZlUBAAAAU1YBZ5hkVQYAAABiaTE2MzhkVQwAAABDdXQgT2ZmIERhdGVhVgFnYwBhYxj8//9iAAAAAADq1kBkVQoAAAAyOS8wMy8yMDI0YwEAAABUYwgAAABhYwBUVgFmVQMAAABTZFUGAAAAYmkxNjM4ZFUGAAAAYmkyOTMxZFUGAAAAYmkxMzk2VFYBYVYBZ2RVBgAAAGRkMTQwMVYBZlUHAAAAU2RVFAAAAD4gMTIgLSDiiaQgMjQgbW9udGhzZFUUAAAAPiAyNCAtIOKJpCAzNiBtb250aHNkVRQAAAA+IDM2IC0g4omkIDYwIG1vbnRoc2RVCwAAAD4gNjAgbW9udGhzZFUKAAAAQ29tbWVyY2lhbGRVCwAAAFJlc2lkZW50aWFsZFUOAAAAVXAgdG8gMTJtb250aHNUVgFmZ1UEAAAAU1YBZ8BjAQAAAGRVBgAAAGJpMTM5NmRVDgAAAEFUVCBBc3NldCBUeXBlYWMYAAAAVgFhVgFmY1USAAAAU5z///+c////nP///5z///+c////nP///wUAAAAFAAAABQAAAAUAAAAFAAAABQAAAAQAAAAEAAAABAAAAAQAAAAEAAAABAAAAFRjAQAAAGISAAAAYgAAAAAAAPh/YgAAAAAAAPh/YgAAAAAAAPh/YgAAAAAAAPh/YgAAAAAAAPh/YWMAYwBjAGMBVgFnwGMAAAAAZFUGAAAAYmkxNjM4ZFUMAAAAQ3V0IE9mZiBEYXRlZFUHAAAARERNTVlZOGMYAAAAVgFmY1USAAAAUwAAAAAA6tZAAAAAAADq1kAAAAAAAOrWQAAAAAAA6tZAAAAAAADq1kAAAAAAAOrWQAAAAAAA6tZAAAAAAADq1kAAAAAAAOrWQAAAAAAA6tZAAAAAAADq1kAAAAAAAOrWQAAAAAAA6tZAAAAAAADq1kAAAAAAAOrWQAAAAAAA6tZAAAAAAADq1kAAAAAAAOrWQFRWAWFjAQAAAGISAAAAYgAAAAAAAPh/YgAAAAAAAPh/YgAAAAAAAPh/YgAAAAAAAPh/YgAAAAAAAPh/YWMAYwBjAGMBVgFnwGMBAAAAZFUGAAAAYmkyOTMxZFUZAAAAQVRUIFNlYXNvbmluZyAoaW4gbW9udGhzKWFjGAAAAFYBYVYBZmNVEgAAAFOc////BgAAAAAAAAABAAAAAgAAAAMAAACc////BgAAAAAAAAABAAAAAgAAAAMAAACc////BgAAAAAAAAABAAAAAgAAAAMAAABUYwEAAABiEgAAAGIAAAAAAAD4f2IAAAAAAAD4f2IAAAAAAAD4f2IAAAAAAAD4f2IAAAAAAAD4f2FjAGMAYwBjAVYBZ8BjAAAAAGRVBgAAAGJpMjg5OGRVEgAAACUgb2YgVE9UQUwgQmFsYW5jZWRVCwAAAFBFUkNFTlQxMi4yYxgAAABWAWZjVRIAAABTAAAAAAAA8D9JljGF9P68Py9GJzGMksQ/B4szTIVJxT/4DxD9VLXMPxYqfqGPd9U/g/diXBmc4j8lrQhhLOKnP/8bfDj7jLQ/wMmkATzUuD/dO721dIfAPz0EfAbKP80/LBE6R83H2j+zP61U3g2xP3hw0ikdmLQ/YkzCls6+sT8dqKWOwFu4P/CfAHmqXrs/VFYBYWMCAAAAYhIAAABiAAAAAAAA+H9iAAAAAAAA+H9iAAAAAAAA+H9iAAAAAAAA+H9iAAAAAAAA+H9hYwBjAGMAYwFUZ6BmY1USAAAAUwAAAAAAAAAAAAAAAAAAAAAAAFRWAWVjVQAAAABTVGFWAWFjEgAAAGISAAAAYwFjAGIAAAAAAAAAAFYBYVYBYVYDZ2dkVQYAAABkZDE0MDFWAWFWAWZnVQEAAABTZ2RVCgAAADI5LzAzLzIwMjRWAWdjAGFjGPz//2IAAAAAAOrWQGRVCgAAADI5LzAzLzIwMjRWAWZnVQYAAABTZ2RVCwAAAE1BVENIRVNfQUxMVgFnYwFkVQsAAABNQVRDSEVTX0FMTGOc////YgAAAAAAAPh/ZFULAAAATUFUQ0hFU19BTExWAWZnVQMAAABTZ2RVCwAAAE1BVENIRVNfQUxMVgFnYwFkVQsAAABNQVRDSEVTX0FMTGOc////YgAAAAAAAPh/ZFULAAAATUFUQ0hFU19BTExWAWFjAwAAAGMBVgFmY1UBAAAAUwAAAABUVgFhVgFmZ1UBAAAAU1YBZ2MAYWMY/P//YgAAAAAAAPA/ZFUIAAAAMTAwLDAwICVUVgFhZ2RVCwAAAFJlc2lkZW50aWFsVgFnYwFkVQsAAABSZXNpZGVudGlhbGMFAAAAYgAAAAAAAPh/ZFULAAAAUmVzaWRlbnRpYWxWAWFjAwAAAGMBVgFmY1UBAAAAUwYAAABUVgFhVgFmZ1UBAAAAU1YBZ2MAYWMY/P//YoP3YlwZnOI/ZFUHAAAANTgsMTYgJVRWAWFnZFUKAAAAQ29tbWVyY2lhbFYBZ2MBZFUKAAAAQ29tbWVyY2lhbGMEAAAAYgAAAAAAAPh/ZFUKAAAAQ29tbWVyY2lhbFYBYWMDAAAAYwFWAWZjVQEAAABTDAAAAFRWAWFWAWZnVQEAAABTVgFnYwBhYxj8//9iLBE6R83H2j9kVQcAAAA0MSw4NCAlVFYBYVRjAgAAAGMBVgFhVgFhVgFhVgFhZ2RVDgAAAFVwIHRvIDEybW9udGhzVgFnYwFkVQ4AAABVcCB0byAxMm1vbnRoc2MGAAAAYgAAAAAAAPh/ZFUOAAAAVXAgdG8gMTJtb250aHNWAWZnVQMAAABTZ2RVCwAAAE1BVENIRVNfQUxMVgFnYwFkVQsAAABNQVRDSEVTX0FMTGOc////YgAAAAAAAPh/ZFULAAAATUFUQ0hFU19BTExWAWFjAwAAAGMBVgFmY1UBAAAAUwEAAABUVgFhVgFmZ1UBAAAAU1YBZ2MAYWMY/P//YkmWMYX0/rw/ZFUHAAAAMTEsMzMgJVRWAWFnZFULAAAAUmVzaWRlbnRpYWxWAWdjAWRVCwAAAFJlc2lkZW50aWFsYwUAAABiAAAAAAAA+H9kVQsAAABSZXNpZGVudGlhbFYBYWMDAAAAYwFWAWZjVQEAAABTBwAAAFRWAWFWAWZnVQEAAABTVgFnYwBhYxj8//9iJa0IYSzipz9kVQYAAAA0LDY2ICVUVgFhZ2RVCgAAAENvbW1lcmNpYWxWAWdjAWRVCgAAAENvbW1lcmNpYWxjBAAAAGIAAAAAAAD4f2RVCgAAAENvbW1lcmNpYWxWAWFjAwAAAGMBVgFmY1UBAAAAUw0AAABUVgFhVgFmZ1UBAAAAU1YBZ2MAYWMY/P//YrM/rVTeDbE/ZFUGAAAANiw2NiAlVFYBYVRjAgAAAGMBVgFhVgFhVgFhVgFhZ2RVFAAAAD4gMTIgLSDiiaQgMjQgbW9udGhzVgFnYwFkVRQAAAA+IDEyIC0g4omkIDI0IG1vbnRoc2MAAAAAYgAAAAAAAPh/ZFUUAAAAPiAxMiAtIOKJpCAyNCBtb250aHNWAWZnVQMAAABTZ2RVCwAAAE1BVENIRVNfQUxMVgFnYwFkVQsAAABNQVRDSEVTX0FMTGOc////YgAAAAAAAPh/ZFULAAAATUFUQ0hFU19BTExWAWFjAwAAAGMBVgFmY1UBAAAAUwIAAABUVgFhVgFmZ1UBAAAAU1YBZ2MAYWMY/P//Yi9GJzGMksQ/ZFUHAAAAMTYsMDcgJVRWAWFnZFULAAAAUmVzaWRlbnRpYWxWAWdjAWRVCwAAAFJlc2lkZW50aWFsYwUAAABiAAAAAAAA+H9kVQsAAABSZXNpZGVudGlhbFYBYWMDAAAAYwFWAWZjVQEAAABTCAAAAFRWAWFWAWZnVQEAAABTVgFnYwBhYxj8//9i/xt8OPuMtD9kVQYAAAA4LDAzICVUVgFhZ2RVCgAAAENvbW1lcmNpYWxWAWdjAWRVCgAAAENvbW1lcmNpYWxjBAAAAGIAAAAAAAD4f2RVCgAAAENvbW1lcmNpYWxWAWFjAwAAAGMBVgFmY1UBAAAAUw4AAABUVgFhVgFmZ1UBAAAAU1YBZ2MAYWMY/P//Ynhw0ikdmLQ/ZFUGAAAAOCwwNCAlVFYBYVRjAgAAAGMBVgFhVgFhVgFhVgFhZ2RVFAAAAD4gMjQgLSDiiaQgMzYgbW9udGhzVgFnYwFkVRQAAAA+IDI0IC0g4omkIDM2IG1vbnRoc2MBAAAAYgAAAAAAAPh/ZFUUAAAAPiAyNCAtIOKJpCAzNiBtb250aHNWAWZnVQMAAABTZ2RVCwAAAE1BVENIRVNfQUxMVgFnYwFkVQsAAABNQVRDSEVTX0FMTGOc////YgAAAAAAAPh/ZFULAAAATUFUQ0hFU19BTExWAWFjAwAAAGMBVgFmY1UBAAAAUwMAAABUVgFhVgFmZ1UBAAAAU1YBZ2MAYWMY/P//YgeLM0yFScU/ZFUHAAAAMTYsNjMgJVRWAWFnZFULAAAAUmVzaWRlbnRpYWxWAWdjAWRVCwAAAFJlc2lkZW50aWFsYwUAAABiAAAAAAAA+H9kVQsAAABSZXNpZGVudGlhbFYBYWMDAAAAYwFWAWZjVQEAAABTCQAAAFRWAWFWAWZnVQEAAABTVgFnYwBhYxj8//9iwMmkATzUuD9kVQYAAAA5LDcwICVUVgFhZ2RVCgAAAENvbW1lcmNpYWxWAWdjAWRVCgAAAENvbW1lcmNpYWxjBAAAAGIAAAAAAAD4f2RVCgAAAENvbW1lcmNpYWxWAWFjAwAAAGMBVgFmY1UBAAAAUw8AAABUVgFhVgFmZ1UBAAAAU1YBZ2MAYWMY/P//YmJMwpbOvrE/ZFUGAAAANiw5MyAlVFYBYVRjAgAAAGMBVgFhVgFhVgFhVgFhZ2RVFAAAAD4gMzYgLSDiiaQgNjAgbW9udGhzVgFnYwFkVRQAAAA+IDM2IC0g4omkIDYwIG1vbnRoc2MCAAAAYgAAAAAAAPh/ZFUUAAAAPiAzNiAtIOKJpCA2MCBtb250aHNWAWZnVQMAAABTZ2RVCwAAAE1BVENIRVNfQUxMVgFnYwFkVQsAAABNQVRDSEVTX0FMTGOc////YgAAAAAAAPh/ZFULAAAATUFUQ0hFU19BTExWAWFjAwAAAGMBVgFmY1UBAAAAUwQAAABUVgFhVgFmZ1UBAAAAU1YBZ2MAYWMY/P//YvgPEP1Utcw/ZFUHAAAAMjIsNDMgJVRWAWFnZFULAAAAUmVzaWRlbnRpYWxWAWdjAWRVCwAAAFJlc2lkZW50aWFsYwUAAABiAAAAAAAA+H9kVQsAAABSZXNpZGVudGlhbFYBYWMDAAAAYwFWAWZjVQEAAABTCgAAAFRWAWFWAWZnVQEAAABTVgFnYwBhYxj8//9i3Tu9tXSHwD9kVQcAAAAxMiw5MSAlVFYBYWdkVQoAAABDb21tZXJjaWFsVgFnYwFkVQoAAABDb21tZXJjaWFsYwQAAABiAAAAAAAA+H9kVQoAAABDb21tZXJjaWFsVgFhYwMAAABjAVYBZmNVAQAAAFMQAAAAVFYBYVYBZmdVAQAAAFNWAWdjAGFjGPz//2IdqKWOwFu4P2RVBgAAADksNTIgJVRWAWFUYwIAAABjAVYBYVYBYVYBYVYBYWdkVQsAAAA+IDYwIG1vbnRoc1YBZ2MBZFULAAAAPiA2MCBtb250aHNjAwAAAGIAAAAAAAD4f2RVCwAAAD4gNjAgbW9udGhzVgFmZ1UDAAAAU2dkVQsAAABNQVRDSEVTX0FMTFYBZ2MBZFULAAAATUFUQ0hFU19BTExjnP///2IAAAAAAAD4f2RVCwAAAE1BVENIRVNfQUxMVgFhYwMAAABjAVYBZmNVAQAAAFMFAAAAVFYBYVYBZmdVAQAAAFNWAWdjAGFjGPz//2IWKn6hj3fVP2RVBwAAADMzLDU0ICVUVgFhZ2RVCwAAAFJlc2lkZW50aWFsVgFnYwFkVQsAAABSZXNpZGVudGlhbGMFAAAAYgAAAAAAAPh/ZFULAAAAUmVzaWRlbnRpYWxWAWFjAwAAAGMBVgFmY1UBAAAAUwsAAABUVgFhVgFmZ1UBAAAAU1YBZ2MAYWMY/P//Yj0EfAbKP80/ZFUHAAAAMjIsODUgJVRWAWFnZFUKAAAAQ29tbWVyY2lhbFYBZ2MBZFUKAAAAQ29tbWVyY2lhbGMEAAAAYgAAAAAAAPh/ZFUKAAAAQ29tbWVyY2lhbFYBYWMDAAAAYwFWAWZjVQEAAABTEQAAAFRWAWFWAWZnVQEAAABTVgFnYwBhYxj8//9i8J8Aeapeuz9kVQcAAAAxMCw2OSAlVFYBYVRjAgAAAGMBVgFhVgFhVgFhVgFhVGMBAAAAYwFWAWFWAWFWAWFWAWFUYwAAAABjAVYBYVYBYVYBYVYBYVYBZmdVAgAAAFNnZFUXAAAAZGVmYXVsdFJvd0F4aXNIaWVyYXJjaHlkVRAAAABaZWlsZW5oaWVyYXJjaGllVgFmZ1UCAAAAU2dkVQYAAABiaTE2MzhkVQwAAABDdXQgT2ZmIERhdGVkVQcAAABERE1NWVk4YwAAAABjAVYBYVYBYWdkVQYAAABiaTI5MzFkVRkAAABBVFQgU2Vhc29uaW5nIChpbiBtb250aHMpYWMBAAAAYwFWAWFWAWFUYwAAAABnZFUEAAAAcm9vdFYBYVYBZmdVAQAAAFNnZFUKAAAAMjkvMDMvMjAyNFYBZ2MAYWMY/P//YgAAAAAA6tZAZFUKAAAAMjkvMDMvMjAyNFYBZmdVBQAAAFNnZFUOAAAAVXAgdG8gMTJtb250aHNWAWdjAWRVDgAAAFVwIHRvIDEybW9udGhzYwYAAABiAAAAAAAA+H9kVQ4AAABVcCB0byAxMm1vbnRoc1YBYWMCAAAAYwFWAWFWAWFWAWFWAWFnZFUUAAAAPiAxMiAtIOKJpCAyNCBtb250aHNWAWdjAWRVFAAAAD4gMTIgLSDiiaQgMjQgbW9udGhzYwAAAABiAAAAAAAA+H9kVRQAAAA+IDEyIC0g4omkIDI0IG1vbnRoc1YBYWMCAAAAYwFWAWFWAWFWAWFWAWFnZFUUAAAAPiAyNCAtIOKJpCAzNiBtb250aHNWAWdjAWRVFAAAAD4gMjQgLSDiiaQgMzYgbW9udGhzYwEAAABiAAAAAAAA+H9kVRQAAAA+IDI0IC0g4omkIDM2IG1vbnRoc1YBYWMCAAAAYwFWAWFWAWFWAWFWAWFnZFUUAAAAPiAzNiAtIOKJpCA2MCBtb250aHNWAWdjAWRVFAAAAD4gMzYgLSDiiaQgNjAgbW9udGhzYwIAAABiAAAAAAAA+H9kVRQAAAA+IDM2IC0g4omkIDYwIG1vbnRoc1YBYWMCAAAAYwFWAWFWAWFWAWFWAWFnZFULAAAAPiA2MCBtb250aHNWAWdjAWRVCwAAAD4gNjAgbW9udGhzYwMAAABiAAAAAAAA+H9kVQsAAAA+IDYwIG1vbnRoc1YBYWMCAAAAYwFWAWFWAWFWAWFWAWFUYwEAAABjAFYBYVYBYVYBYVYBYVRjAAAAAGMAVgFhVgFhVgFhVgFhZ2RVBAAAAHJvb3RWAWFWAWZnVQEAAABTZ2RVCgAAADI5LzAzLzIwMjRWAWdjAGFjGPz//2IAAAAAAOrWQGRVCgAAADI5LzAzLzIwMjRWAWZnVQUAAABTZ2RVDgAAAFVwIHRvIDEybW9udGhzVgFnYwFkVQ4AAABVcCB0byAxMm1vbnRoc2MGAAAAYgAAAAAAAPh/ZFUOAAAAVXAgdG8gMTJtb250aHNWAWFjAgAAAGMBVgFhVgFhVgFhVgFhZ2RVFAAAAD4gMTIgLSDiiaQgMjQgbW9udGhzVgFnYwFkVRQAAAA+IDEyIC0g4omkIDI0IG1vbnRoc2MAAAAAYgAAAAAAAPh/ZFUUAAAAPiAxMiAtIOKJpCAyNCBtb250aHNWAWFjAgAAAGMBVgFhVgFhVgFhVgFhZ2RVFAAAAD4gMjQgLSDiiaQgMzYgbW9udGhzVgFnYwFkVRQAAAA+IDI0IC0g4omkIDM2IG1vbnRoc2MBAAAAYgAAAAAAAPh/ZFUUAAAAPiAyNCAtIOKJpCAzNiBtb250aHNWAWFjAgAAAGMBVgFhVgFhVgFhVgFhZ2RVFAAAAD4gMzYgLSDiiaQgNjAgbW9udGhzVgFnYwFkVRQAAAA+IDM2IC0g4omkIDYwIG1vbnRoc2MCAAAAYgAAAAAAAPh/ZFUUAAAAPiAzNiAtIOKJpCA2MCBtb250aHNWAWFjAgAAAGMBVgFhVgFhVgFhVgFhZ2RVCwAAAD4gNjAgbW9udGhzVgFnYwFkVQsAAAA+IDYwIG1vbnRoc2MDAAAAYgAAAAAAAPh/ZFULAAAAPiA2MCBtb250aHNWAWFjAgAAAGMBVgFhVgFhVgFhVgFhVGMBAAAAYwBWAWFWAWFWAWFWAWFUYwAAAABjAFYBYVYBYVYBYVYBYWMBZ2RVGgAAAGRlZmF1bHRDb2x1bW5BeGlzSGllcmFyY2h5ZFURAAAAU3BhbHRlbmhpZXJhcmNoaWVWAWZnVQEAAABTZ2RVBgAAAGJpMTM5NmRVDgAAAEFUVCBBc3NldCBUeXBlYWMBAAAAYwFWAWFWAWFUYwAAAABnZFUEAAAAcm9vdFYBYVYBZmdVAgAAAFNnZFULAAAAUmVzaWRlbnRpYWxWAWdjAWRVCwAAAFJlc2lkZW50aWFsYwUAAABiAAAAAAAA+H9kVQsAAABSZXNpZGVudGlhbFYBYWMBAAAAYwFWAWFWAWFWAWFWAWFnZFUKAAAAQ29tbWVyY2lhbFYBZ2MBZFUKAAAAQ29tbWVyY2lhbGMEAAAAYgAAAAAAAPh/ZFUKAAAAQ29tbWVyY2lhbFYBYWMBAAAAYwFWAWFWAWFWAWFWAWFUYwAAAABjAFYBYVYBYVYBYVYBYWdkVQQAAAByb290VgFhVgFmZ1UCAAAAU2dkVQsAAABSZXNpZGVudGlhbFYBZ2MBZFULAAAAUmVzaWRlbnRpYWxjBQAAAGIAAAAAAAD4f2RVCwAAAFJlc2lkZW50aWFsVgFhYwEAAABjAVYBYVYBYVYBYVYBYWdkVQoAAABDb21tZXJjaWFsVgFnYwFkVQoAAABDb21tZXJjaWFsYwQAAABiAAAAAAAA+H9kVQoAAABDb21tZXJjaWFsVgFhYwEAAABjAVYBYVYBYVYBYVYBYVRjAAAAAGMAVgFhVgFhVgFhVgFhYwFUYwFjAGMAYgAAAAAAAAAAVgFmVQEAAABTZFUGAAAAYmkyODk4VGMAYwBjAGFjQgUCAFYBYWRVFggAADxSZXN1bHQgcmVmPSJkZDE0MDE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QtMDQtMTJUMTE6Mzk6MjAuMzg1WiI+PFZhcmlhYmxlcz48U3RyaW5nVmFyaWFibGUgdmFybmFtZT0iYmkxMzk2IiBsYWJlbD0iQVRUIEFzc2V0IFR5cGUiIHJlZj0iYmkxMzk2IiBjb2x1bW49ImMwIiBzb3J0T249ImN1c3RvbSIgY3VzdG9tU29ydD0iY3M2MTIwIi8+PE51bWVyaWNWYXJpYWJsZSB2YXJuYW1lPSJiaTE2MzgiIGxhYmVsPSJDdXQgT2ZmIERhdGUiIHJlZj0iYmkxNjM4IiBjb2x1bW49ImMxIiBmb3JtYXQ9IkRETU1ZWTgiIHVzYWdlPSJjYXRlZ29yaWNhbCIvPjxTdHJpbmdWYXJpYWJsZSB2YXJuYW1lPSJiaTI5MzEiIGxhYmVsPSJBVFQgU2Vhc29uaW5nIChpbiBtb250aHMpIiByZWY9ImJpMjkzMSIgY29sdW1uPSJjMiIgc29ydE9uPSJjdXN0b20iIGN1c3RvbVNvcnQ9ImNzMjkzNSIvPjxOdW1lcmljVmFyaWFibGUgdmFybmFtZT0iYmkyODk4IiBsYWJlbD0iJSBvZiBUT1RBTCBCYWxhbmNlIiByZWY9ImJpMjg5OCIgY29sdW1uPSJjMyIgZm9ybWF0PSJQRVJDRU5UMTIuMiIgdXNhZ2U9InF1YW50aXRhdGl2ZSIvPjwvVmFyaWFibGVzPjxDb2x1bW5zPjxTdHJpbmdDb2x1bW4gY29sbmFtZT0iYzAiIGVuY29kaW5nPSJ0ZXh0IiBtYXhMZW5ndGg9IjEiLz48TnVtZXJpY0NvbHVtbiBjb2xuYW1lPSJjMSIgZW5jb2Rpbmc9InRleHQiIGRhdGFUeXBlPSJkYXRlIi8+PFN0cmluZ0NvbHVtbiBjb2xuYW1lPSJjMiIgZW5jb2Rpbmc9InRleHQiIG1heExlbmd0aD0iMSIvPjxOdW1lcmljQ29sdW1uIGNvbG5hbWU9ImMzIiBlbmNvZGluZz0idGV4dCIgZGF0YVR5cGU9ImRvdWJsZSIvPjwvQ29sdW1ucz48RGF0YSBmb3JtYXQ9IkNTViIgcm93Q291bnQ9IjE4IiBhdmFpbGFibGVSb3dDb3VudD0iMTgiIHNpemU9IjU4NCIgZGF0YUxheW91dD0ibWluaW1hbCIgZ3JhbmRUb3RhbD0iZmFsc2UiIGlzSW5kZXhlZD0idHJ1ZSIgY29udGVudEtleT0iVjdGNUxCM0o1SVFDUElMRklORjVEQloyVENaV0M1NTQiPjwhW0NEQVRBWy0xMDAsMjM0NjQuMCwtMTAwLDEuMAotMTAwLDIzNDY0LjAsNiwwLjExMzI2NTMwNjk2Njc3NDk2Ci0xMDAsMjM0NjQuMCwwLDAuMTYwNzIyMjc4NTk1NjI5NDYKLTEwMCwyMzQ2NC4wLDEsMC4xNjYzMDYxNzM1MjI2NDk0Ci0xMDAsMjM0NjQuMCwyLDAuMjI0MjgzODEzMDYyNDcwMjUKLTEwMCwyMzQ2NC4wLDMsMC4zMzU0MjI0Mjc4NTI0Nzk0NAo1LDIzNDY0LjAsLTEwMCwwLjU4MTU1NTA2MTc2MjM4NzQKNSwyMzQ2NC4wLDYsMC4wNDY2NDc0NDA3NjI0NzkzMgo1LDIzNDY0LjAsMCwwLjA4MDI3NjIwNDM4NTk4MTQ3CjUsMjM0NjQuMCwxLDAuMDk2OTg4NDM5OTQyNjQxMDYKNSwyMzQ2NC4wLDIsMC4xMjkxMzM3ODU5NTMzNzAyNAo1LDIzNDY0LjAsMywwLjIyODUwOTE5MDcxNzkxNjc4CjQsMjM0NjQuMCwtMTAwLDAuNDE4NDQ0OTM4MjM3NjE1NAo0LDIzNDY0LjAsNiwwLjA2NjYxNzg2NjIwNDI5NTU5CjQsMjM0NjQuMCwwLDAuMDgwNDQ2MDc0MjA5NjQ4MzMKNCwyMzQ2NC4wLDEsMC4wNjkzMTc3MzM1ODAwMDg2Mgo0LDIzNDY0LjAsMiwwLjA5NTE1MDAyNzEwOTA5OTY2CjQsMjM0NjQuMCwzLDAuMTA2OTEzMjM3MTM0NTYyOTEKXV0+PC9EYXRhPjxTdHJpbmdUYWJsZSBmb3JtYXQ9IkNTViIgcm93Q291bnQ9IjciIHNpemU9IjEyNyIgY29udGVudEtleT0iTk5QSTI2QlFTSEc2VVROUFNYSkREVE9UUENFUTVIQVgiPjwhW0NEQVRBWyI+IDEyIC0g4omkIDI0IG1vbnRocyIKIj4gMjQgLSDiiaQgMzYgbW9udGhzIgoiPiAzNiAtIOKJpCA2MCBtb250aHMiCiI+IDYwIG1vbnRocyIKIkNvbW1lcmNpYWwiCiJSZXNpZGVudGlhbCIKIlVwIHRvIDEybW9udGhzIgpdXT48L1N0cmluZ1RhYmxlPjwvUmVzdWx0PlYBYWMAYwBjAGMBYwBjAGMAVgFhYwEAAABjAGMAXUVORF9SQys=</data>
</ReportState>
</file>

<file path=customXml/item87.xml><?xml version="1.0" encoding="utf-8"?>
<ReportState xmlns="sas.reportstate">
  <data type="reportstate">UEVDU19TVEFSVFtWAWdWAWZnVQEAAABTVgFnYwFkVQIAAAA3MWMY/P//YgAAAAAAAPh/ZFUCAAAANzFUY1UCAAAAUwAAVF1FTkRfUEVDUysr</data>
</ReportState>
</file>

<file path=customXml/item88.xml><?xml version="1.0" encoding="utf-8"?>
<ReportState xmlns="sas.reportstate">
  <data type="reportstate">UkNfU1RBUlRbVgVnZ1VjAgAAAFNnYwIAAABjAAAAAGRVBQAAAHZlNzIzZFUAAAAAYwAAAABnmWZVAQAAAFNWAWeYZFUGAAAAYmk4OTU3ZFUMAAAAQ3V0IE9mZiBEYXRlYVYBZ2MAYWMY/P//YgAAAAAA6tZAZFUKAAAAMjkvMDMvMjAyNGMBAAAAVGMIAAAAYWMAZ2MCAAAAYwAAAABkVQYAAAB2ZTg5NTVkVQAAAABjAAAAAGeZZlUBAAAAU1YBZ5hkVQcAAABiaTEwMjE0ZFUSAAAAUmVmaW5hbmNpbmcgTWFya2VyYVYBZ2MBZFUCAAAANzFjGPz//2IAAAAAAAD4f2RVAgAAADcxYwEAAABUYwgAAABhYwBUVgFmVQIAAABTZFUGAAAAYmk4OTYyZFUGAAAAYmk4OTU3VFYBYVYBZ2RVBgAAAGRkODk2NVYBZlUCAAAAU2RVCgAAAENvbW1lcmNpYWxkVQsAAABSZXNpZGVudGlhbFRWAWZnVQYAAABTVgFnwGMAAAAAZFUGAAAAYmk4OTU3ZFUMAAAAQ3V0IE9mZiBEYXRlZFUHAAAARERNTVlZOGMYAAAAVgFmY1UDAAAAUwAAAAAA6tZAAAAAAADq1kAAAAAAAOrWQFRWAWFjAQAAAGIDAAAAYgAAAAAAAPh/YgAAAAAAAPh/YgAAAAAAAPh/YgAAAAAAAPh/YgAAAAAAAPh/YWMAYwBjAGMBVgFnwGMBAAAAZFUGAAAAYmk4OTYyZFUOAAAAQVRUIEFzc2V0IFR5cGVhYxgAAABWAWFWAWZjVQMAAABTnP///wEAAAAAAAAAVGMBAAAAYgMAAABiAAAAAAAA+H9iAAAAAAAA+H9iAAAAAAAA+H9iAAAAAAAA+H9iAAAAAAAA+H9hYwBjAGMAYwFWAWfAYwAAAABkVQYAAABiaTg5NThkVQwAAABOb21pbmFsIChtbilkVQgAAABDT01NQTEyLmMAAAAAVgFmY1UDAAAAU0M/15n6iN5ASBVj7wDC0UAkVOhU843JQFRWAWFjAgAAAGIDAAAAYgAAAAAAAPh/YgAAAAAAAPh/YgAAAAAAAPh/YgAAAAAAAPh/YgAAAAAAAPh/YWMAYwBjAGMBVgFnwGMAAAAAZFUGAAAAYmk4OTYxZFUUAAAATnVtYmVyIG9mIFByb3BlcnRpZXNkVQgAAABDT01NQTMyLmMAAAAAVgFmY1UDAAAAUwAAAACgQwVBAAAAAMi/AEEAAAAAYA/iQFRWAWFjAgAAAGIDAAAAYgAAAAAAAPh/YgAAAAAAAPh/YgAAAAAAAPh/YgAAAAAAAPh/YgAAAAAAAPh/YWMAYwBjAGMBVgFnwGMAAAAAZFUGAAAAYmk4OTU5ZFUYAAAATnVtYmVyIG9mIE1vcnRnYWdlIExvYW5zZFUIAAAAQ09NTUExMi5jGAAAAFYBZmNVAwAAAFMAAAAAEHv8QAAAAABwWfhAAAAAAICG0EBUVgFhYwIAAABiAwAAAGIAAAAAAAD4f2IAAAAAAAD4f2IAAAAAAAD4f2IAAAAAAAD4f2IAAAAAAAD4f2FjAGMAYwBjAVYBZ8BjAAAAAGRVBgAAAGJpODk2MGRVEQAAAE5PLiBPRiBCT1JST1dFUlM6ZFUIAAAAQ09NTUExMi5jGAAAAFYBZmNVAwAAAFMAAAAAgLr2QAAAAABwH/RAAAAAAIB2xUBUVgFhYwIAAABiAwAAAGIAAAAAAAD4f2IAAAAAAAD4f2IAAAAAAAD4f2IAAAAAAAD4f2IAAAAAAAD4f2FjAGMAYwBjAVRnoGZjVQMAAABTAAAAVFYBZWNVAAAAAFNUYVYBYWMDAAAAYgMAAABjAWMAYgAAAAAAAAAAVgFhVgFhVgNnZ2RVBgAAAGRkODk2NVYBYVYBZmdVAwAAAFNnZFULAAAATUFUQ0hFU19BTExWAWdjAWRVCwAAAE1BVENIRVNfQUxMY5z///9iAAAAAAAA+H9kVQsAAABNQVRDSEVTX0FMTFYBZmdVAQAAAFNnZFUKAAAAMjkvMDMvMjAyNFYBZ2MAYWMY/P//YgAAAAAA6tZAZFUKAAAAMjkvMDMvMjAyNFYBYWMCAAAAYwFWAWZjVQEAAABTAAAAAFRWAWFWAWZnVQQAAABTVgFnYwBhYxj8//9iQz/XmfqI3kBkVQcAAAAzMcKgMjY4VgFnYwBhYxj8//9iAAAAABB7/EBkVQgAAAAxMTbCoDY1N1YBZ2MAYWMY/P//YgAAAACAuvZAZFUHAAAAOTPCoDA5NlYBZ2MAYWMY/P//YgAAAACgQwVBZFUIAAAAMTc0wqAxOTZUVgFhVGMBAAAAYwFWAWFWAWFWAWFWAWFnZFULAAAAUmVzaWRlbnRpYWxWAWdjAWRVCwAAAFJlc2lkZW50aWFsYwEAAABiAAAAAAAA+H9kVQsAAABSZXNpZGVudGlhbFYBZmdVAQAAAFNnZFUKAAAAMjkvMDMvMjAyNFYBZ2MAYWMY/P//YgAAAAAA6tZAZFUKAAAAMjkvMDMvMjAyNFYBYWMCAAAAYwFWAWZjVQEAAABTAQAAAFRWAWFWAWZnVQQAAABTVgFnYwBhYxj8//9iSBVj7wDC0UBkVQcAAAAxOMKgMTg0VgFnYwBhYxj8//9iAAAAAHBZ+EBkVQcAAAA5OcKgNzM1VgFnYwBhYxj8//9iAAAAAHAf9EBkVQcAAAA4MsKgNDIzVgFnYwBhYxj8//9iAAAAAMi/AEFkVQgAAAAxMzfCoDIwOVRWAWFUYwEAAABjAVYBYVYBYVYBYVYBYWdkVQoAAABDb21tZXJjaWFsVgFnYwFkVQoAAABDb21tZXJjaWFsYwAAAABiAAAAAAAA+H9kVQoAAABDb21tZXJjaWFsVgFmZ1UBAAAAU2dkVQoAAAAyOS8wMy8yMDI0VgFnYwBhYxj8//9iAAAAAADq1kBkVQoAAAAyOS8wMy8yMDI0VgFhYwIAAABjAVYBZmNVAQAAAFMCAAAAVFYBYVYBZmdVBAAAAFNWAWdjAGFjGPz//2IkVOhU843JQGRVBwAAADEzwqAwODRWAWdjAGFjGPz//2IAAAAAgIbQQGRVBwAAADE2wqA5MjJWAWdjAGFjGPz//2IAAAAAgHbFQGRVBwAAADEwwqA5ODlWAWdjAGFjGPz//2IAAAAAYA/iQGRVBwAAADM2wqA5ODdUVgFhVGMBAAAAYwFWAWFWAWFWAWFWAWFUYwAAAABjAVYBYVYBYVYBYVYBYVYBZmdVAgAAAFNnZFUXAAAAZGVmYXVsdFJvd0F4aXNIaWVyYXJjaHlkVRAAAABaZWlsZW5oaWVyYXJjaGllVgFmZ1UBAAAAU2dkVQYAAABiaTg5NjJkVQ4AAABBVFQgQXNzZXQgVHlwZWFjAQAAAGMBVgFhVgFhVGMAAAAAZ2RVBAAAAHJvb3RWAWFWAWZnVQIAAABTZ2RVCwAAAFJlc2lkZW50aWFsVgFnYwFkVQsAAABSZXNpZGVudGlhbGMBAAAAYgAAAAAAAPh/ZFULAAAAUmVzaWRlbnRpYWxWAWFjAQAAAGMBVgFhVgFhVgFhVgFhZ2RVCgAAAENvbW1lcmNpYWxWAWdjAWRVCgAAAENvbW1lcmNpYWxjAAAAAGIAAAAAAAD4f2RVCgAAAENvbW1lcmNpYWxWAWFjAQAAAGMBVgFhVgFhVgFhVgFhVGMAAAAAYwBWAWFWAWFWAWFWAWFnZFUEAAAAcm9vdFYBYVYBZmdVAgAAAFNnZFULAAAAUmVzaWRlbnRpYWxWAWdjAWRVCwAAAFJlc2lkZW50aWFsYwEAAABiAAAAAAAA+H9kVQsAAABSZXNpZGVudGlhbFYBYWMBAAAAYwFWAWFWAWFWAWFWAWFnZFUKAAAAQ29tbWVyY2lhbFYBZ2MBZFUKAAAAQ29tbWVyY2lhbGMAAAAAYgAAAAAAAPh/ZFUKAAAAQ29tbWVyY2lhbFYBYWMBAAAAYwFWAWFWAWFWAWFWAWFUYwAAAABjAFYBYVYBYVYBYVYBYWMBZ2RVGgAAAGRlZmF1bHRDb2x1bW5BeGlzSGllcmFyY2h5ZFURAAAAU3BhbHRlbmhpZXJhcmNoaWVWAWZnVQEAAABTZ2RVBgAAAGJpODk1N2RVDAAAAEN1dCBPZmYgRGF0ZWRVBwAAAERETU1ZWThjAAAAAGMBVgFhVgFhVGMAAAAAZ2RVBAAAAHJvb3RWAWFWAWZnVQEAAABTZ2RVCgAAADI5LzAzLzIwMjRWAWdjAGFjGPz//2IAAAAAAOrWQGRVCgAAADI5LzAzLzIwMjRWAWFjAQAAAGMBVgFhVgFhVgFhVgFhVGMAAAAAYwBWAWFWAWFWAWFWAWFnZFUEAAAAcm9vdFYBYVYBZmdVAQAAAFNnZFUKAAAAMjkvMDMvMjAyNFYBZ2MAYWMY/P//YgAAAAAA6tZAZFUKAAAAMjkvMDMvMjAyNFYBYWMBAAAAYwFWAWFWAWFWAWFWAWFUYwAAAABjAFYBYVYBYVYBYVYBYWMBVGMBYwBjAGIAAAAAAAAAAFYBZlUEAAAAU2RVBgAAAGJpODk1OGRVBgAAAGJpODk1OWRVBgAAAGJpODk2MGRVBgAAAGJpODk2MVRjAGMAYwBhY0IFAgBWAWFkVbgHAAA8UmVzdWx0IHJlZj0iZGQ4OTY1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0LTA0LTEyVDExOjM5OjIwLjM4NVoiPjxWYXJpYWJsZXM+PE51bWVyaWNWYXJpYWJsZSB2YXJuYW1lPSJiaTg5NTciIGxhYmVsPSJDdXQgT2ZmIERhdGUiIHJlZj0iYmk4OTU3IiBjb2x1bW49ImMwIiBmb3JtYXQ9IkRETU1ZWTgiIHVzYWdlPSJjYXRlZ29yaWNhbCIvPjxTdHJpbmdWYXJpYWJsZSB2YXJuYW1lPSJiaTg5NjIiIGxhYmVsPSJBVFQgQXNzZXQgVHlwZSIgcmVmPSJiaTg5NjIiIGNvbHVtbj0iYzEiIHNvcnRPbj0iY3VzdG9tIiBjdXN0b21Tb3J0PSJjczYxMjAiLz48TnVtZXJpY1ZhcmlhYmxlIHZhcm5hbWU9ImJpODk1OCIgbGFiZWw9Ik5vbWluYWwgKG1uKSIgcmVmPSJiaTg5NTgiIGNvbHVtbj0iYzIiIGZvcm1hdD0iQ09NTUExMi4iIHVzYWdlPSJxdWFudGl0YXRpdmUiIGRlZmluZWRBZ2dyZWdhdGlvbj0ic3VtIi8+PE51bWVyaWNWYXJpYWJsZSB2YXJuYW1lPSJiaTg5NjEiIGxhYmVsPSJOdW1iZXIgb2YgUHJvcGVydGllcyIgcmVmPSJiaTg5NjEiIGNvbHVtbj0iYzMiIGZvcm1hdD0iQ09NTUEzMi4iIHVzYWdlPSJxdWFudGl0YXRpdmUiIGRlZmluZWRBZ2dyZWdhdGlvbj0ic3VtIi8+PE51bWVyaWNWYXJpYWJsZSB2YXJuYW1lPSJiaTg5NTkiIGxhYmVsPSJOdW1iZXIgb2YgTW9ydGdhZ2UgTG9hbnMiIHJlZj0iYmk4OTU5IiBjb2x1bW49ImM0IiBmb3JtYXQ9IkNPTU1BMTIuIiB1c2FnZT0icXVhbnRpdGF0aXZlIi8+PE51bWVyaWNWYXJpYWJsZSB2YXJuYW1lPSJiaTg5NjAiIGxhYmVsPSJOTy4gT0YgQk9SUk9XRVJTOiIgcmVmPSJiaTg5NjAiIGNvbHVtbj0iYzUiIGZvcm1hdD0iQ09NTUExMi4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xOdW1lcmljQ29sdW1uIGNvbG5hbWU9ImMzIiBlbmNvZGluZz0idGV4dCIgZGF0YVR5cGU9ImRvdWJsZSIvPjxOdW1lcmljQ29sdW1uIGNvbG5hbWU9ImM0IiBlbmNvZGluZz0idGV4dCIgZGF0YVR5cGU9ImRvdWJsZSIvPjxOdW1lcmljQ29sdW1uIGNvbG5hbWU9ImM1IiBlbmNvZGluZz0idGV4dCIgZGF0YVR5cGU9ImRvdWJsZSIvPjwvQ29sdW1ucz48RGF0YSBmb3JtYXQ9IkNTViIgcm93Q291bnQ9IjMiIGF2YWlsYWJsZVJvd0NvdW50PSIzIiBzaXplPSIxNjUiIGRhdGFMYXlvdXQ9Im1pbmltYWwiIGdyYW5kVG90YWw9ImZhbHNlIiBpc0luZGV4ZWQ9InRydWUiIGNvbnRlbnRLZXk9IlJZTklGR1lXSVhOU0w0UTZKUjNQS0VTRE9aQUxVVlZCIj48IVtDREFUQVsyMzQ2NC4wLC0xMDAsMzEyNjcuOTE1NjM5Njk3ODE4LDE3NDE5Ni4wLDExNjY1Ny4wLDkzMDk2LjAKMjM0NjQuMCwxLDE4MTg0LjAxNDYxMTAyNTYwMywxMzcyMDkuMCw5OTczNS4wLDgyNDIzLjAKMjM0NjQuMCwwLDEzMDgzLjkwMTAyODY3MjI5OSwzNjk4Ny4wLDE2OTIyLjAsMTA5ODkuMApdXT48L0RhdGE+PFN0cmluZ1RhYmxlIGZvcm1hdD0iQ1NWIiByb3dDb3VudD0iMiIgc2l6ZT0iMjciIGNvbnRlbnRLZXk9IkRVRTdZUkFQMjNaUUtUSVY0NlhDRFJTTUtCU0FXQzJNIj48IVtDREFUQVsiQ29tbWVyY2lhbCIKIlJlc2lkZW50aWFsIgpdXT48L1N0cmluZ1RhYmxlPjwvUmVzdWx0PlYBYWMAYwBjAGMBYwBjAGMAVgFhYwEAAABjAGMAXUVORF9SQys=</data>
</ReportState>
</file>

<file path=customXml/item89.xml><?xml version="1.0" encoding="utf-8"?>
<ReportState xmlns="sas.reportstate">
  <data type="reportstate">UkNfU1RBUlRbVgVnZ1VjAgAAAFNnYwIAAABjAAAAAGRVBQAAAHZlNzIzZFUAAAAAYwAAAABnmWZVAQAAAFNWAWeYZFUHAAAAYmkxMDIwNmRVDAAAAEN1dCBPZmYgRGF0ZWFWAWdjAGFjGPz//2IAAAAAAOrWQGRVCgAAADI5LzAzLzIwMjRjAQAAAFRjCAAAAGFjAGdjEAAAAGMCAAAAZFUGAAAAdmU2OTQwZFUAAAAAYwAAAABnmWZVAQAAAFNWAWeYZFUGAAAAYmk2OTM0ZFUSAAAAUmVmaW5hbmNpbmcgTWFya2VyYVYBZ2MBZFUCAAAANzFjGPz//2IAAAAAAAD4f2RVAgAAADcxYwEAAABUYwgAAABhYwBUVgFmVQEAAABTZFUGAAAAYmk2OTM0VFYBYVYBZ2RVBgAAAGRkNjkzNVYBZlUBAAAAU2RVAgAAADcxVFYBZmdVAQAAAFNWAWfAYwEAAABkVQYAAABiaTY5MzRkVRIAAABSZWZpbmFuY2luZyBNYXJrZXJhYxgAAABWAWFWAWZjVQEAAABTAAAAAFRjAQAAAGIBAAAAYgAAAAAAAPh/YgAAAAAAAPh/YgAAAAAAAPh/YgAAAAAAAPh/YgAAAAAAAPh/YWMAYwBjAGMBVGegZmNVAQAAAFMAVFYBZWNVAAAAAFNUYVYBYWMBAAAAYgEAAABjAWMAYgAAAAAAAAAAVgFhVgFhVgNhYWNCBAIAVgFhZFWJAgAAPFJlc3VsdCByZWY9ImRkNjkzN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NC0xMlQxMTozOToyMC4zODVaIj48VmFyaWFibGVzPjxTdHJpbmdWYXJpYWJsZSB2YXJuYW1lPSJiaTY5MzQiIGxhYmVsPSJSZWZpbmFuY2luZyBNYXJrZXIiIHJlZj0iYmk2OTM0IiBjb2x1bW49ImMwIi8+PC9WYXJpYWJsZXM+PENvbHVtbnM+PFN0cmluZ0NvbHVtbiBjb2xuYW1lPSJjMCIgZW5jb2Rpbmc9InRleHQiIG1heExlbmd0aD0iNCIvPjwvQ29sdW1ucz48RGF0YSBmb3JtYXQ9IkNTViIgcm93Q291bnQ9IjEiIGF2YWlsYWJsZVJvd0NvdW50PSIxIiBzaXplPSI1IiBkYXRhTGF5b3V0PSJtaW5pbWFsIiBncmFuZFRvdGFsPSJmYWxzZSIgaXNJbmRleGVkPSJmYWxzZSIgY29udGVudEtleT0iNFhUWU1FWTQ3MzdWQ1VLRjIyNkhQQlRKWFFaVUU0NDIiPjwhW0NEQVRBWyI3MSIKXV0+PC9EYXRhPjwvUmVzdWx0PlYBYWMAYwBjAGMBYwBjAGMAVgFhYwEAAABjAGMAXUVORF9SQys=</data>
</ReportState>
</file>

<file path=customXml/item9.xml><?xml version="1.0" encoding="utf-8"?>
<ReportState xmlns="sas.reportstate">
  <data type="reportstate">Q0VDU19TVEFSVFtWAWdVAAAAAFNUXUVORF9DRUNTKys=</data>
</ReportState>
</file>

<file path=customXml/item90.xml><?xml version="1.0" encoding="utf-8"?>
<ReportState xmlns="sas.reportstate">
  <data type="reportstate">Q0VDU19TVEFSVFtWAWdVAAAAAFNUXUVORF9DRUNTKys=</data>
</ReportState>
</file>

<file path=customXml/item91.xml><?xml version="1.0" encoding="utf-8"?>
<ReportState xmlns="sas.reportstate">
  <data type="reportstate">UkNfU1RBUlRbVgVnZ1VjAgAAAFNnYwIAAABjAAAAAGRVBQAAAHZlNzIzZFUAAAAAYwAAAABnmWZVAQAAAFNWAWeYZFUGAAAAYmk5NDQ2ZFUMAAAAQ3V0IE9mZiBEYXRlYVYBZ2MAYWMY/P//YgAAAAAA6tZAZFUKAAAAMjkvMDMvMjAyNGMBAAAAVGMIAAAAYWMAZ2MCAAAAYwAAAABkVQYAAAB2ZTkzOTdkVQAAAABjAAAAAGeZZlUBAAAAU1YBZ5hkVQcAAABiaTEwMjMyZFUSAAAAUmVmaW5hbmNpbmcgTWFya2VyYVYBZ2MBZFUCAAAANzFjGPz//2IAAAAAAAD4f2RVAgAAADcxYwEAAABUYwgAAABhYwBUVgFmVQMAAABTZFUGAAAAYmk5NDQ5ZFUGAAAAYmk5NDQ2ZFUGAAAAYmk5NDQ1VFYBYVYBZ2RVBgAAAGRkOTQ1M1YBZlULAAAAU2RVDgAAADE5NjY1MDEwMjQzNzIyZFUOAAAAMTk2NjUwMTAzMDU1MTJkVQ4AAAAxOTY2NTAxMDMyMDA3N2RVDgAAADE5NjY1MDEwMzQ0MjY3ZFUOAAAAMTk2NjUwMTAzNjM1ODdkVQ4AAAAxOTg4MjY5ODE1MzYxM2RVDgAAADE5ODg0MDcwMzQ4OTQwZFUOAAAAMTk4ODQxODY1NzQyMDJkVQ4AAAAxOTg4NDU1MjUzNTUwMWRVDgAAADE5ODg0NjI3NjE0MzQwZFUKAAAAQ29tbWVyY2lhbFRWAWZnVQUAAABTVgFnwGMAAAAAZFUGAAAAYmk5NDQ2ZFUMAAAAQ3V0IE9mZiBEYXRlZFUHAAAARERNTVlZOGMYAAAAVgFmY1UMAAAAUwAAAAAA6tZAAAAAAADq1kAAAAAAAOrWQAAAAAAA6tZAAAAAAADq1kAAAAAAAOrWQAAAAAAA6tZAAAAAAADq1kAAAAAAAOrWQAAAAAAA6tZAAAAAAADq1kAAAAAAAOrWQFRWAWFjAQAAAGIMAAAAYgAAAAAAAPh/YgAAAAAAAPh/YgAAAAAAAPh/YgAAAAAAAPh/YgAAAAAAAPh/YWMAYwBjAGMBVgFnwGMBAAAAZFUGAAAAYmk5NDQ1ZFUOAAAAQVRUIEFzc2V0IFR5cGVhYxgAAABWAWFWAWZjVQwAAABTCgAAAAoAAAAKAAAACgAAAAoAAAAKAAAACgAAAAoAAAAKAAAACgAAAAoAAAAKAAAAVGMBAAAAYgwAAABiAAAAAAAA+H9iAAAAAAAA+H9iAAAAAAAA+H9iAAAAAAAA+H9iAAAAAAAA+H9hYwBjAGMAYwFWAWfAYwEAAABkVQYAAABiaTk0NDlkVREAAABSZXBvcnRpbmcgTG9hbiBJRGFjGAAAAFYBYVYBZmNVDAAAAFOc////AAAAAAEAAAACAAAAAwAAAAQAAAAFAAAABgAAAAcAAAAIAAAACQAAAJ3///9UYwEAAABiDAAAAGIAAAAAAAD4f2IAAAAAAAD4f2IAAAAAAAD4f2IAAAAAAAD4f2IAAAAAAAD4f2FjAGMAYwBjAVYBZ8BjAAAAAGRVBgAAAGJpOTQ0N2RVEgAAAFRPVEFMIExvYW4gQmFsYW5jZWRVCQAAAENPTU1BMTIuMmMYAAAAVgFmY1UMAAAAU9NgJePjXghCAAAAAFyQjUEAAAAAdrCQQQAAAACj4ZFBFK5HqZpeqEFTuB7d5iCXQQAAAEwk6IdBcT0Kvb0vl0HNzMxcGaiLQdejcAX0tIVBAAAAALbyj0HAsp2529QGQlRWAWFjAgAAAGIMAAAAYgAAAAAAAPh/YgAAAAAAAPh/YgAAAAAAAPh/YgAAAAAAAPh/YgAAAAAAAPh/YWMAYwBjAGMBVgFnwGMAAAAAZFUGAAAAYmk5NDQ4ZFUSAAAAJSBvZiBUT1RBTCBCYWxhbmNlZFULAAAAUEVSQ0VOVDEyLjJjGAAAAFYBZmNVDAAAAFMAAAAAAADwPwmEbBvVaHM/Zd/l3PjpdT9/uNE1r3p3P7Mvqtmf/48/VOHxzXZefj898d6xE2RvP73/p+7ycX4/6pf3v0Yocj/gkedzlIBsPyNdWHSL+XQ/3HQ1Zp367T9UVgFhYwIAAABiDAAAAGIAAAAAAAD4f2IAAAAAAAD4f2IAAAAAAAD4f2IAAAAAAAD4f2IAAAAAAAD4f2FjAGMAYwBjAVRnoGZjVQwAAABTAAAAAAAAAAAAAAAAVFYBZWNVAAAAAFNUYVYBYWMMAAAAYgwAAABjAWMAYgAAAAAAAAAAVgFhVgFhVgNnZ2RVBgAAAGRkOTQ1M1YBYVYBZmdVDAAAAFNnZFULAAAATUFUQ0hFU19BTExWAWdjAWRVCwAAAE1BVENIRVNfQUxMY5z///9iAAAAAAAA+H9kVQsAAABNQVRDSEVTX0FMTFYBZmdVAQAAAFNnZFUKAAAAMjkvMDMvMjAyNFYBZ2MAYWMY/P//YgAAAAAA6tZAZFUKAAAAMjkvMDMvMjAyNFYBZmdVAQAAAFNnZFUKAAAAQ29tbWVyY2lhbFYBZ2MBZFUKAAAAQ29tbWVyY2lhbGMKAAAAYgAAAAAAAPh/ZFUKAAAAQ29tbWVyY2lhbFYBYWMDAAAAYwFWAWZjVQEAAABTAAAAAFRWAWFWAWZnVQIAAABTVgFnYwBhYxj8//9i02Al4+NeCEJkVRQAAAAxM8KgMDgzwqA5MDHCoDAyOCw2N1YBZ2MAYWMY/P//YgAAAAAAAPA/ZFUIAAAAMTAwLDAwICVUVgFhVGMCAAAAYwFWAWFWAWFWAWFWAWFUYwEAAABjAVYBYVYBYVYBYVYBYWdkVQ4AAAAxOTY2NTAxMDI0MzcyMlYBZ2MBZFUOAAAAMTk2NjUwMTAyNDM3MjJjAAAAAGIAAAAAAAD4f2RVDgAAADE5NjY1MDEwMjQzNzIyVgFmZ1UBAAAAU2dkVQoAAAAyOS8wMy8yMDI0VgFnYwBhYxj8//9iAAAAAADq1kBkVQoAAAAyOS8wMy8yMDI0VgFmZ1UBAAAAU2dkVQoAAABDb21tZXJjaWFsVgFnYwFkVQoAAABDb21tZXJjaWFsYwoAAABiAAAAAAAA+H9kVQoAAABDb21tZXJjaWFsVgFhYwMAAABjAVYBZmNVAQAAAFMBAAAAVFYBYVYBZmdVAgAAAFNWAWdjAGFjGPz//2IAAAAAXJCNQWRVDwAAADYywqAwMDDCoDAwMCwwMFYBZ2MAYWMY/P//YgmEbBvVaHM/ZFUGAAAAMCw0NyAlVFYBYVRjAgAAAGMBVgFhVgFhVgFhVgFhVGMBAAAAYwFWAWFWAWFWAWFWAWFnZFUOAAAAMTk2NjUwMTAzMDU1MTJWAWdjAWRVDgAAADE5NjY1MDEwMzA1NTEyYwEAAABiAAAAAAAA+H9kVQ4AAAAxOTY2NTAxMDMwNTUxMlYBZmdVAQAAAFNnZFUKAAAAMjkvMDMvMjAyNFYBZ2MAYWMY/P//YgAAAAAA6tZAZFUKAAAAMjkvMDMvMjAyNFYBZmdVAQAAAFNnZFUKAAAAQ29tbWVyY2lhbFYBZ2MBZFUKAAAAQ29tbWVyY2lhbGMKAAAAYgAAAAAAAPh/ZFUKAAAAQ29tbWVyY2lhbFYBYWMDAAAAYwFWAWZjVQEAAABTAgAAAFRWAWFWAWZnVQIAAABTVgFnYwBhYxj8//9iAAAAAHawkEFkVQ8AAAA3MMKgMDAwwqAwMDAsMDBWAWdjAGFjGPz//2Jl3+Xc+Ol1P2RVBgAAADAsNTQgJVRWAWFUYwIAAABjAVYBYVYBYVYBYVYBYVRjAQAAAGMBVgFhVgFhVgFhVgFhZ2RVDgAAADE5NjY1MDEwMzIwMDc3VgFnYwFkVQ4AAAAxOTY2NTAxMDMyMDA3N2MCAAAAYgAAAAAAAPh/ZFUOAAAAMTk2NjUwMTAzMjAwNzdWAWZnVQEAAABTZ2RVCgAAADI5LzAzLzIwMjRWAWdjAGFjGPz//2IAAAAAAOrWQGRVCgAAADI5LzAzLzIwMjRWAWZnVQEAAABTZ2RVCgAAAENvbW1lcmNpYWxWAWdjAWRVCgAAAENvbW1lcmNpYWxjCgAAAGIAAAAAAAD4f2RVCgAAAENvbW1lcmNpYWxWAWFjAwAAAGMBVgFmY1UBAAAAUwMAAABUVgFhVgFmZ1UCAAAAU1YBZ2MAYWMY/P//YgAAAACj4ZFBZFUPAAAANzXCoDAwMMKgMDAwLDAwVgFnYwBhYxj8//9if7jRNa96dz9kVQYAAAAwLDU3ICVUVgFhVGMCAAAAYwFWAWFWAWFWAWFWAWFUYwEAAABjAVYBYVYBYVYBYVYBYWdkVQ4AAAAxOTY2NTAxMDM0NDI2N1YBZ2MBZFUOAAAAMTk2NjUwMTAzNDQyNjdjAwAAAGIAAAAAAAD4f2RVDgAAADE5NjY1MDEwMzQ0MjY3VgFmZ1UBAAAAU2dkVQoAAAAyOS8wMy8yMDI0VgFnYwBhYxj8//9iAAAAAADq1kBkVQoAAAAyOS8wMy8yMDI0VgFmZ1UBAAAAU2dkVQoAAABDb21tZXJjaWFsVgFnYwFkVQoAAABDb21tZXJjaWFsYwoAAABiAAAAAAAA+H9kVQoAAABDb21tZXJjaWFsVgFhYwMAAABjAVYBZmNVAQAAAFMEAAAAVFYBYVYBZmdVAgAAAFNWAWdjAGFjGPz//2IUrkepml6oQWRVEAAAADIwNMKgNDI2wqA1ODAsNjRWAWdjAGFjGPz//2KzL6rZn/+PP2RVBgAAADEsNTYgJVRWAWFUYwIAAABjAVYBYVYBYVYBYVYBYVRjAQAAAGMBVgFhVgFhVgFhVgFhZ2RVDgAAADE5NjY1MDEwMzYzNTg3VgFnYwFkVQ4AAAAxOTY2NTAxMDM2MzU4N2MEAAAAYgAAAAAAAPh/ZFUOAAAAMTk2NjUwMTAzNjM1ODdWAWZnVQEAAABTZ2RVCgAAADI5LzAzLzIwMjRWAWdjAGFjGPz//2IAAAAAAOrWQGRVCgAAADI5LzAzLzIwMjRWAWZnVQEAAABTZ2RVCgAAAENvbW1lcmNpYWxWAWdjAWRVCgAAAENvbW1lcmNpYWxjCgAAAGIAAAAAAAD4f2RVCgAAAENvbW1lcmNpYWxWAWFjAwAAAGMBVgFmY1UBAAAAUwUAAABUVgFhVgFmZ1UCAAAAU1YBZ2MAYWMY/P//YlO4Ht3mIJdBZFUPAAAAOTfCoDAwOMKgMDU1LDI4VgFnYwBhYxj8//9iVOHxzXZefj9kVQYAAAAwLDc0ICVUVgFhVGMCAAAAYwFWAWFWAWFWAWFWAWFUYwEAAABjAVYBYVYBYVYBYVYBYWdkVQ4AAAAxOTg4MjY5ODE1MzYxM1YBZ2MBZFUOAAAAMTk4ODI2OTgxNTM2MTNjBQAAAGIAAAAAAAD4f2RVDgAAADE5ODgyNjk4MTUzNjEzVgFmZ1UBAAAAU2dkVQoAAAAyOS8wMy8yMDI0VgFnYwBhYxj8//9iAAAAAADq1kBkVQoAAAAyOS8wMy8yMDI0VgFmZ1UBAAAAU2dkVQoAAABDb21tZXJjaWFsVgFnYwFkVQoAAABDb21tZXJjaWFsYwoAAABiAAAAAAAA+H9kVQoAAABDb21tZXJjaWFsVgFhYwMAAABjAVYBZmNVAQAAAFMGAAAAVFYBYVYBZmdVAgAAAFNWAWdjAGFjGPz//2IAAABMJOiHQWRVDwAAADUwwqAxMzbCoDIwMSw1MFYBZ2MAYWMY/P//Yj3x3rETZG8/ZFUGAAAAMCwzOCAlVFYBYVRjAgAAAGMBVgFhVgFhVgFhVgFhVGMBAAAAYwFWAWFWAWFWAWFWAWFnZFUOAAAAMTk4ODQwNzAzNDg5NDBWAWdjAWRVDgAAADE5ODg0MDcwMzQ4OTQwYwYAAABiAAAAAAAA+H9kVQ4AAAAxOTg4NDA3MDM0ODk0MFYBZmdVAQAAAFNnZFUKAAAAMjkvMDMvMjAyNFYBZ2MAYWMY/P//YgAAAAAA6tZAZFUKAAAAMjkvMDMvMjAyNFYBZmdVAQAAAFNnZFUKAAAAQ29tbWVyY2lhbFYBZ2MBZFUKAAAAQ29tbWVyY2lhbGMKAAAAYgAAAAAAAPh/ZFUKAAAAQ29tbWVyY2lhbFYBYWMDAAAAYwFWAWZjVQEAAABTBwAAAFRWAWFWAWZnVQIAAABTVgFnYwBhYxj8//9icT0Kvb0vl0FkVQ8AAAA5N8KgMjUxwqAxODMsMjZWAWdjAGFjGPz//2K9/6fu8nF+P2RVBgAAADAsNzQgJVRWAWFUYwIAAABjAVYBYVYBYVYBYVYBYVRjAQAAAGMBVgFhVgFhVgFhVgFhZ2RVDgAAADE5ODg0MTg2NTc0MjAyVgFnYwFkVQ4AAAAxOTg4NDE4NjU3NDIwMmMHAAAAYgAAAAAAAPh/ZFUOAAAAMTk4ODQxODY1NzQyMDJWAWZnVQEAAABTZ2RVCgAAADI5LzAzLzIwMjRWAWdjAGFjGPz//2IAAAAAAOrWQGRVCgAAADI5LzAzLzIwMjRWAWZnVQEAAABTZ2RVCgAAAENvbW1lcmNpYWxWAWdjAWRVCgAAAENvbW1lcmNpYWxjCgAAAGIAAAAAAAD4f2RVCgAAAENvbW1lcmNpYWxWAWFjAwAAAGMBVgFmY1UBAAAAUwgAAABUVgFhVgFmZ1UCAAAAU1YBZ2MAYWMY/P//Ys3MzFwZqItBZFUPAAAANTjCoDAwMMKgMTcxLDYwVgFnYwBhYxj8//9i6pf3v0Yocj9kVQYAAAAwLDQ0ICVUVgFhVGMCAAAAYwFWAWFWAWFWAWFWAWFUYwEAAABjAVYBYVYBYVYBYVYBYWdkVQ4AAAAxOTg4NDU1MjUzNTUwMVYBZ2MBZFUOAAAAMTk4ODQ1NTI1MzU1MDFjCAAAAGIAAAAAAAD4f2RVDgAAADE5ODg0NTUyNTM1NTAxVgFmZ1UBAAAAU2dkVQoAAAAyOS8wMy8yMDI0VgFnYwBhYxj8//9iAAAAAADq1kBkVQoAAAAyOS8wMy8yMDI0VgFmZ1UBAAAAU2dkVQoAAABDb21tZXJjaWFsVgFnYwFkVQoAAABDb21tZXJjaWFsYwoAAABiAAAAAAAA+H9kVQoAAABDb21tZXJjaWFsVgFhYwMAAABjAVYBZmNVAQAAAFMJAAAAVFYBYVYBZmdVAgAAAFNWAWdjAGFjGPz//2LXo3AF9LSFQWRVDwAAADQ1wqA1MjLCoDU2MCw2OFYBZ2MAYWMY/P//YuCR53OUgGw/ZFUGAAAAMCwzNSAlVFYBYVRjAgAAAGMBVgFhVgFhVgFhVgFhVGMBAAAAYwFWAWFWAWFWAWFWAWFnZFUOAAAAMTk4ODQ2Mjc2MTQzNDBWAWdjAWRVDgAAADE5ODg0NjI3NjE0MzQwYwkAAABiAAAAAAAA+H9kVQ4AAAAxOTg4NDYyNzYxNDM0MFYBZmdVAQAAAFNnZFUKAAAAMjkvMDMvMjAyNFYBZ2MAYWMY/P//YgAAAAAA6tZAZFUKAAAAMjkvMDMvMjAyNFYBZmdVAQAAAFNnZFUKAAAAQ29tbWVyY2lhbFYBZ2MBZFUKAAAAQ29tbWVyY2lhbGMKAAAAYgAAAAAAAPh/ZFUKAAAAQ29tbWVyY2lhbFYBYWMDAAAAYwFWAWZjVQEAAABTCgAAAFRWAWFWAWZnVQIAAABTVgFnYwBhYxj8//9iAAAAALbyj0FkVQ8AAAA2N8KgMDAwwqAwMDAsMDBWAWdjAGFjGPz//2IjXVh0i/l0P2RVBgAAADAsNTEgJVRWAWFUYwIAAABjAVYBYVYBYVYBYVYBYVRjAQAAAGMBVgFhVgFhVgFhVgFhZ2RVDgAAAEFsbGUgU29uc3RpZ2VuVgFnYwFkVQIAAAB+T2Od////YgAAAAAAAPh/ZFUOAAAAQWxsZSBTb25zdGlnZW5WAWZnVQEAAABTZ2RVCgAAADI5LzAzLzIwMjRWAWdjAGFjGPz//2IAAAAAAOrWQGRVCgAAADI5LzAzLzIwMjRWAWZnVQEAAABTZ2RVCgAAAENvbW1lcmNpYWxWAWdjAWRVCgAAAENvbW1lcmNpYWxjCgAAAGIAAAAAAAD4f2RVCgAAAENvbW1lcmNpYWxWAWFjAwAAAGMBVgFmY1UBAAAAUwsAAABUVgFhVgFmZ1UCAAAAU1YBZ2MAYWMY/P//YsCynbnb1AZCZFUUAAAAMTLCoDI1N8KgNTU2wqAyNzUsNzFWAWdjAGFjGPz//2LcdDVmnfrtP2RVBwAAADkzLDY4ICVUVgFhVGMCAAAAYwFWAWFWAWFWAWFWAWFUYwEAAABjAVYBYVYBYVYBYVYBYVRjAAAAAGMBVgFhVgFhVgFhVgFhVgFmZ1UCAAAAU2dkVRcAAABkZWZhdWx0Um93QXhpc0hpZXJhcmNoeWRVEAAAAFplaWxlbmhpZXJhcmNoaWVWAWZnVQEAAABTZ2RVBgAAAGJpOTQ0OWRVEQAAAFJlcG9ydGluZyBMb2FuIElEYWMBAAAAYwFWAWFWAWFUYwAAAABnZFUEAAAAcm9vdFYBYVYBZmdVCwAAAFNnZFUOAAAAMTk2NjUwMTAyNDM3MjJWAWdjAWRVDgAAADE5NjY1MDEwMjQzNzIyYwAAAABiAAAAAAAA+H9kVQ4AAAAxOTY2NTAxMDI0MzcyMlYBYWMBAAAAYwFWAWFWAWFWAWFWAWFnZFUOAAAAMTk2NjUwMTAzMDU1MTJWAWdjAWRVDgAAADE5NjY1MDEwMzA1NTEyYwEAAABiAAAAAAAA+H9kVQ4AAAAxOTY2NTAxMDMwNTUxMlYBYWMBAAAAYwFWAWFWAWFWAWFWAWFnZFUOAAAAMTk2NjUwMTAzMjAwNzdWAWdjAWRVDgAAADE5NjY1MDEwMzIwMDc3YwIAAABiAAAAAAAA+H9kVQ4AAAAxOTY2NTAxMDMyMDA3N1YBYWMBAAAAYwFWAWFWAWFWAWFWAWFnZFUOAAAAMTk2NjUwMTAzNDQyNjdWAWdjAWRVDgAAADE5NjY1MDEwMzQ0MjY3YwMAAABiAAAAAAAA+H9kVQ4AAAAxOTY2NTAxMDM0NDI2N1YBYWMBAAAAYwFWAWFWAWFWAWFWAWFnZFUOAAAAMTk2NjUwMTAzNjM1ODdWAWdjAWRVDgAAADE5NjY1MDEwMzYzNTg3YwQAAABiAAAAAAAA+H9kVQ4AAAAxOTY2NTAxMDM2MzU4N1YBYWMBAAAAYwFWAWFWAWFWAWFWAWFnZFUOAAAAMTk4ODI2OTgxNTM2MTNWAWdjAWRVDgAAADE5ODgyNjk4MTUzNjEzYwUAAABiAAAAAAAA+H9kVQ4AAAAxOTg4MjY5ODE1MzYxM1YBYWMBAAAAYwFWAWFWAWFWAWFWAWFnZFUOAAAAMTk4ODQwNzAzNDg5NDBWAWdjAWRVDgAAADE5ODg0MDcwMzQ4OTQwYwYAAABiAAAAAAAA+H9kVQ4AAAAxOTg4NDA3MDM0ODk0MFYBYWMBAAAAYwFWAWFWAWFWAWFWAWFnZFUOAAAAMTk4ODQxODY1NzQyMDJWAWdjAWRVDgAAADE5ODg0MTg2NTc0MjAyYwcAAABiAAAAAAAA+H9kVQ4AAAAxOTg4NDE4NjU3NDIwMlYBYWMBAAAAYwFWAWFWAWFWAWFWAWFnZFUOAAAAMTk4ODQ1NTI1MzU1MDFWAWdjAWRVDgAAADE5ODg0NTUyNTM1NTAxYwgAAABiAAAAAAAA+H9kVQ4AAAAxOTg4NDU1MjUzNTUwMVYBYWMBAAAAYwFWAWFWAWFWAWFWAWFnZFUOAAAAMTk4ODQ2Mjc2MTQzNDBWAWdjAWRVDgAAADE5ODg0NjI3NjE0MzQwYwkAAABiAAAAAAAA+H9kVQ4AAAAxOTg4NDYyNzYxNDM0MFYBYWMBAAAAYwFWAWFWAWFWAWFWAWFnZFUOAAAAQWxsZSBTb25zdGlnZW5WAWdjAWRVAgAAAH5PY53///9iAAAAAAAA+H9kVQ4AAABBbGxlIFNvbnN0aWdlblYBYWMBAAAAYwFWAWFWAWFWAWFWAWFUYwAAAABjAFYBYVYBYVYBYVYBYWdkVQQAAAByb290VgFhVgFmZ1ULAAAAU2dkVQ4AAAAxOTY2NTAxMDI0MzcyMlYBZ2MBZFUOAAAAMTk2NjUwMTAyNDM3MjJjAAAAAGIAAAAAAAD4f2RVDgAAADE5NjY1MDEwMjQzNzIyVgFhYwEAAABjAVYBYVYBYVYBYVYBYWdkVQ4AAAAxOTY2NTAxMDMwNTUxMlYBZ2MBZFUOAAAAMTk2NjUwMTAzMDU1MTJjAQAAAGIAAAAAAAD4f2RVDgAAADE5NjY1MDEwMzA1NTEyVgFhYwEAAABjAVYBYVYBYVYBYVYBYWdkVQ4AAAAxOTY2NTAxMDMyMDA3N1YBZ2MBZFUOAAAAMTk2NjUwMTAzMjAwNzdjAgAAAGIAAAAAAAD4f2RVDgAAADE5NjY1MDEwMzIwMDc3VgFhYwEAAABjAVYBYVYBYVYBYVYBYWdkVQ4AAAAxOTY2NTAxMDM0NDI2N1YBZ2MBZFUOAAAAMTk2NjUwMTAzNDQyNjdjAwAAAGIAAAAAAAD4f2RVDgAAADE5NjY1MDEwMzQ0MjY3VgFhYwEAAABjAVYBYVYBYVYBYVYBYWdkVQ4AAAAxOTY2NTAxMDM2MzU4N1YBZ2MBZFUOAAAAMTk2NjUwMTAzNjM1ODdjBAAAAGIAAAAAAAD4f2RVDgAAADE5NjY1MDEwMzYzNTg3VgFhYwEAAABjAVYBYVYBYVYBYVYBYWdkVQ4AAAAxOTg4MjY5ODE1MzYxM1YBZ2MBZFUOAAAAMTk4ODI2OTgxNTM2MTNjBQAAAGIAAAAAAAD4f2RVDgAAADE5ODgyNjk4MTUzNjEzVgFhYwEAAABjAVYBYVYBYVYBYVYBYWdkVQ4AAAAxOTg4NDA3MDM0ODk0MFYBZ2MBZFUOAAAAMTk4ODQwNzAzNDg5NDBjBgAAAGIAAAAAAAD4f2RVDgAAADE5ODg0MDcwMzQ4OTQwVgFhYwEAAABjAVYBYVYBYVYBYVYBYWdkVQ4AAAAxOTg4NDE4NjU3NDIwMlYBZ2MBZFUOAAAAMTk4ODQxODY1NzQyMDJjBwAAAGIAAAAAAAD4f2RVDgAAADE5ODg0MTg2NTc0MjAyVgFhYwEAAABjAVYBYVYBYVYBYVYBYWdkVQ4AAAAxOTg4NDU1MjUzNTUwMVYBZ2MBZFUOAAAAMTk4ODQ1NTI1MzU1MDFjCAAAAGIAAAAAAAD4f2RVDgAAADE5ODg0NTUyNTM1NTAxVgFhYwEAAABjAVYBYVYBYVYBYVYBYWdkVQ4AAAAxOTg4NDYyNzYxNDM0MFYBZ2MBZFUOAAAAMTk4ODQ2Mjc2MTQzNDBjCQAAAGIAAAAAAAD4f2RVDgAAADE5ODg0NjI3NjE0MzQwVgFhYwEAAABjAVYBYVYBYVYBYVYBYWdkVQ4AAABBbGxlIFNvbnN0aWdlblYBZ2MBZFUCAAAAfk9jnf///2IAAAAAAAD4f2RVDgAAAEFsbGUgU29uc3RpZ2VuVgFhYwEAAABjAVYBYVYBYVYBYVYBYVRjAAAAAGMAVgFhVgFhVgFhVgFhYwFnZFUaAAAAZGVmYXVsdENvbHVtbkF4aXNIaWVyYXJjaHlkVREAAABTcGFsdGVuaGllcmFyY2hpZVYBZmdVAgAAAFNnZFUGAAAAYmk5NDQ2ZFUMAAAAQ3V0IE9mZiBEYXRlZFUHAAAARERNTVlZOGMAAAAAYwFWAWFWAWFnZFUGAAAAYmk5NDQ1ZFUOAAAAQVRUIEFzc2V0IFR5cGVhYwEAAABjAVYBYVYBYVRjAAAAAGdkVQQAAAByb290VgFhVgFmZ1UBAAAAU2dkVQoAAAAyOS8wMy8yMDI0VgFnYwBhYxj8//9iAAAAAADq1kBkVQoAAAAyOS8wMy8yMDI0VgFmZ1UBAAAAU2dkVQoAAABDb21tZXJjaWFsVgFnYwFkVQoAAABDb21tZXJjaWFsYwoAAABiAAAAAAAA+H9kVQoAAABDb21tZXJjaWFsVgFhYwIAAABjAVYBYVYBYVYBYVYBYVRjAQAAAGMAVgFhVgFhVgFhVgFhVGMAAAAAYwBWAWFWAWFWAWFWAWFnZFUEAAAAcm9vdFYBYVYBZmdVAQAAAFNnZFUKAAAAMjkvMDMvMjAyNFYBZ2MAYWMY/P//YgAAAAAA6tZAZFUKAAAAMjkvMDMvMjAyNFYBZmdVAQAAAFNnZFUKAAAAQ29tbWVyY2lhbFYBZ2MBZFUKAAAAQ29tbWVyY2lhbGMKAAAAYgAAAAAAAPh/ZFUKAAAAQ29tbWVyY2lhbFYBYWMCAAAAYwFWAWFWAWFWAWFWAWFUYwEAAABjAFYBYVYBYVYBYVYBYVRjAAAAAGMAVgFhVgFhVgFhVgFhYwFUYwFjAGMAYgAAAAAAAAAAVgFmVQIAAABTZFUGAAAAYmk5NDQ3ZFUGAAAAYmk5NDQ4VGMAYwBjAGFjYgUCAFYBYWRVwQgAADxSZXN1bHQgcmVmPSJkZDk0NTMiIHR5cGU9InJlbGF0aW9uYWwiIHN0YXR1cz0ic3VjY2VzcyIgZGF0YUxldmVsPSJjdXN0b20iIGNvbnN1bWVyRGF0YU1vZGVsPSJhZ2dyZWdhdGVkIiBsYWJlbD0iRXJnZWJuaXNzZSIgZGF0YUxvY2FsZT0iZW5fVVMiIHNvcnRMb2NhbGU9ImRlX0FUIiBzdXBwb3J0c0N1c3RvbVF1ZXJ5PSJ0cnVlIiBzdXBwb3J0c0V4cG9ydERldGFpbD0iZmFsc2UiIHRhYmxlRGF0ZU1vZGlmaWVkPSIyMDI0LTA0LTEyVDExOjM5OjIwLjM4NVoiPjxWYXJpYWJsZXM+PE51bWVyaWNWYXJpYWJsZSB2YXJuYW1lPSJiaTk0NDYiIGxhYmVsPSJDdXQgT2ZmIERhdGUiIHJlZj0iYmk5NDQ2IiBjb2x1bW49ImMwIiBmb3JtYXQ9IkRETU1ZWTgiIHVzYWdlPSJjYXRlZ29yaWNhbCIvPjxTdHJpbmdWYXJpYWJsZSB2YXJuYW1lPSJiaTk0NDUiIGxhYmVsPSJBVFQgQXNzZXQgVHlwZSIgcmVmPSJiaTk0NDUiIGNvbHVtbj0iYzEiIHNvcnRPbj0iY3VzdG9tIiBjdXN0b21Tb3J0PSJjczYxMjAiLz48U3RyaW5nVmFyaWFibGUgdmFybmFtZT0iYmk5NDQ5IiBsYWJlbD0iUmVwb3J0aW5nIExvYW4gSUQiIHJlZj0iYmk5NDQ5IiBjb2x1bW49ImMyIi8+PE51bWVyaWNWYXJpYWJsZSB2YXJuYW1lPSJiaTk0NDciIGxhYmVsPSJUT1RBTCBMb2FuIEJhbGFuY2UiIHJlZj0iYmk5NDQ3IiBjb2x1bW49ImMzIiBmb3JtYXQ9IkNPTU1BMTIuMiIgdXNhZ2U9InF1YW50aXRhdGl2ZSIvPjxOdW1lcmljVmFyaWFibGUgdmFybmFtZT0iYmk5NDQ4IiBsYWJlbD0iJSBvZiBUT1RBTCBCYWxhbmNlIiByZWY9ImJpOTQ0OCIgY29sdW1uPSJjNCIgZm9ybWF0PSJQRVJDRU5UMTIuMiIgdXNhZ2U9InF1YW50aXRhdGl2ZSIvPjwvVmFyaWFibGVzPjxDb2x1bW5zPjxOdW1lcmljQ29sdW1uIGNvbG5hbWU9ImMwIiBlbmNvZGluZz0idGV4dCIgZGF0YVR5cGU9ImRhdGUiLz48U3RyaW5nQ29sdW1uIGNvbG5hbWU9ImMxIiBlbmNvZGluZz0idGV4dCIgbWF4TGVuZ3RoPSIyIi8+PFN0cmluZ0NvbHVtbiBjb2xuYW1lPSJjMiIgZW5jb2Rpbmc9InRleHQiIG1heExlbmd0aD0iMSIvPjxOdW1lcmljQ29sdW1uIGNvbG5hbWU9ImMzIiBlbmNvZGluZz0idGV4dCIgZGF0YVR5cGU9ImRvdWJsZSIvPjxOdW1lcmljQ29sdW1uIGNvbG5hbWU9ImM0IiBlbmNvZGluZz0idGV4dCIgZGF0YVR5cGU9ImRvdWJsZSIvPjwvQ29sdW1ucz48RGF0YSBmb3JtYXQ9IkNTViIgcm93Q291bnQ9IjEyIiBhdmFpbGFibGVSb3dDb3VudD0iMTIiIHNpemU9IjU1MSIgZGF0YUxheW91dD0ibWluaW1hbCIgZ3JhbmRUb3RhbD0iZmFsc2UiIGlzSW5kZXhlZD0idHJ1ZSIgY29udGVudEtleT0iRk5RSVVCVUlJTEZQT1ZBRFpPVEhLVEw3T1FJT0Y3QksiPjwhW0NEQVRBWzIzNDY0LjAsMTAsLTEwMCwxLjMwODM5MDEwMjg2NzIyNzdFMTAsMS4wCjIzNDY0LjAsMTAsMCw2LjJFNywwLjAwNDczODY0Nzg4OTgwOTk0MDUKMjM0NjQuMCwxMCwxLDcuMEU3LDAuMDA1MzUwMDg2MzI3MjA0NzcxNQoyMzQ2NC4wLDEwLDIsNy41RTcsMC4wMDU3MzIyMzUzNTA1NzY1NDEKMjM0NjQuMCwxMCwzLDIuMDQ0MjY1ODA2NEU4LDAuMDE1NjI0MjgzNjI4NTYxMjUzCjIzNDY0LjAsMTAsNCw5LjcwMDgwNTUyODAwMDAwMkU3LDAuMDA3NDE0MzA2NzE2ODg5MzI1CjIzNDY0LjAsMTAsNSw1LjAxMzYyMDE1RTcsMC4wMDM4MzE5MDAwODc3NTkwNDgKMjM0NjQuMCwxMCw2LDkuNzI1MTE4MzI2RTcsMC4wMDc0MzI4ODg5NDA5MTE1OTUKMjM0NjQuMCwxMCw3LDUuODAwMDE3MTZFNywwLjAwNDQzMjk0MTc4NjQ2NzAwNwoyMzQ2NC4wLDEwLDgsNC41NTIyNTYwNjhFNywwLjAwMzQ3OTI4MDQyMTA0ODgyMgoyMzQ2NC4wLDEwLDksNi43RTcsMC4wMDUxMjA3OTY5MTMxODE3MQoyMzQ2NC4wLDEwLC05OSwxLjIyNTc1NTYyNzU3MTIyOEUxMCwwLjkzNjg0MjYzMTkzNzU5MDIKXV0+PC9EYXRhPjxTdHJpbmdUYWJsZSBmb3JtYXQ9IkNTViIgcm93Q291bnQ9IjExIiBzaXplPSIxODMiIGNvbnRlbnRLZXk9IkJGREtZNDRDSU5DSVNDSEU2MlZOUUVJRzZUQ05LT1dXIj48IVtDREFUQVsiMTk2NjUwMTAyNDM3MjIiCiIxOTY2NTAxMDMwNTUxMiIKIjE5NjY1MDEwMzIwMDc3IgoiMTk2NjUwMTAzNDQyNjciCiIxOTY2NTAxMDM2MzU4NyIKIjE5ODgyNjk4MTUzNjEzIgoiMTk4ODQwNzAzNDg5NDAiCiIxOTg4NDE4NjU3NDIwMiIKIjE5ODg0NTUyNTM1NTAxIgoiMTk4ODQ2Mjc2MTQzNDAiCiJDb21tZXJjaWFsIgpdXT48L1N0cmluZ1RhYmxlPjwvUmVzdWx0PlYBYWMAYwBjAGMBYwBjAGMAVgFhYwEAAABjAGMAXUVORF9SQys=</data>
</ReportState>
</file>

<file path=customXml/item92.xml><?xml version="1.0" encoding="utf-8"?>
<ReportState xmlns="sas.reportstate">
  <data type="reportstate">UkNfU1RBUlRbVgVnZ1VjAgAAAFNnYwIAAABjAAAAAGRVBQAAAHZlNzIzZFUAAAAAYwAAAABnmWZVAQAAAFNWAWeYZFUGAAAAYmk5NDMwZFUMAAAAQ3V0IE9mZiBEYXRlYVYBZ2MAYWMY/P//YgAAAAAA6tZAZFUKAAAAMjkvMDMvMjAyNGMBAAAAVGMIAAAAYWMAZ2MCAAAAYwAAAABkVQYAAAB2ZTkzOTdkVQAAAABjAAAAAGeZZlUBAAAAU1YBZ5hkVQcAAABiaTEwMjMxZFUSAAAAUmVmaW5hbmNpbmcgTWFya2VyYVYBZ2MBZFUCAAAANzFjGPz//2IAAAAAAAD4f2RVAgAAADcxYwEAAABUYwgAAABhYwBUVgFmVQMAAABTZFUGAAAAYmk5NDMzZFUGAAAAYmk5NDMwZFUGAAAAYmk5NDI5VFYBYVYBZ2RVBgAAAGRkOTQzN1YBZlULAAAAU2RVDgAAADE5ODI4MDE3NzA3ODI0ZFUOAAAAMTk4MjgwMzI2NDY3MTBkVQ4AAAAxOTgyODAzOTQ4MzEyMmRVDgAAADE5ODI4MDM5NDgzMTMwZFUOAAAAMTk4MjgwMzk0ODMxNDlkVQ4AAAAxOTgyODM2NjY4MjgyNWRVDgAAADE5ODQwMzE3MjM0ODYzZFUOAAAAMTk4NDAzMTcyMzQ4NzBkVQ4AAAAxOTg0NTAxMzY1MTIzNGRVDgAAADE5ODgyNDI3MDk0ODE2ZFULAAAAUmVzaWRlbnRpYWxUVgFmZ1UFAAAAU1YBZ8BjAAAAAGRVBgAAAGJpOTQzMGRVDAAAAEN1dCBPZmYgRGF0ZWRVBwAAAERETU1ZWThjGAAAAFYBZmNVDAAAAFMAAAAAAOrWQAAAAAAA6tZAAAAAAADq1kAAAAAAAOrWQAAAAAAA6tZAAAAAAADq1kAAAAAAAOrWQAAAAAAA6tZAAAAAAADq1kAAAAAAAOrWQAAAAAAA6tZAAAAAAADq1kBUVgFhYwEAAABiDAAAAGIAAAAAAAD4f2IAAAAAAAD4f2IAAAAAAAD4f2IAAAAAAAD4f2IAAAAAAAD4f2FjAGMAYwBjAVYBZ8BjAQAAAGRVBgAAAGJpOTQyOWRVDgAAAEFUVCBBc3NldCBUeXBlYWMYAAAAVgFhVgFmY1UMAAAAUwoAAAAKAAAACgAAAAoAAAAKAAAACgAAAAoAAAAKAAAACgAAAAoAAAAKAAAACgAAAFRjAQAAAGIMAAAAYgAAAAAAAPh/YgAAAAAAAPh/YgAAAAAAAPh/YgAAAAAAAPh/YgAAAAAAAPh/YWMAYwBjAGMBVgFnwGMBAAAAZFUGAAAAYmk5NDMzZFURAAAAUmVwb3J0aW5nIExvYW4gSURhYxgAAABWAWFWAWZjVQwAAABTnP///wUAAAAGAAAAAQAAAAgAAAACAAAAAAAAAAcAAAAEAAAACQAAAAMAAACd////VGMBAAAAYgwAAABiAAAAAAAA+H9iAAAAAAAA+H9iAAAAAAAA+H9iAAAAAAAA+H9iAAAAAAAA+H9hYwBjAGMAYwFWAWfAYwAAAABkVQYAAABiaTk0MzFkVRIAAABUT1RBTCBMb2FuIEJhbGFuY2VkVQkAAABDT01NQTEyLjJjGAAAAFYBZmNVDAAAAFMiGkwsaO8QQnE9Cgfrh2tBUrgerXHga0GPwvWQW/NrQaRwPRKJ82xBH4XrQVsYbUEAAAAADaxuQc3MzPTwSHBBSOF6uI0jckEAAADkLExzQaRwPSaaL31B5g+rpSvFEEJUVgFhYwIAAABiDAAAAGIAAAAAAAD4f2IAAAAAAAD4f2IAAAAAAAD4f2IAAAAAAAD4f2IAAAAAAAD4f2FjAGMAYwBjAVYBZ8BjAAAAAGRVBgAAAGJpOTQzMmRVEgAAACUgb2YgVE9UQUwgQmFsYW5jZWRVCwAAAFBFUkNFTlQxMi4yYxgAAABWAWZjVQwAAABTAAAAAAAA8D+Nx8kBuQJKP9YhtjFcVko/MERmtTpoSj8rKkC3QlpLP5pUJGAMfUs/TumcOnP6TD8JbKcadMVOP/t1B2IhI1E/3UXhT187Uj+5R7qmApNbP8FKvhwxsO8/VFYBYWMCAAAAYgwAAABiAAAAAAAA+H9iAAAAAAAA+H9iAAAAAAAA+H9iAAAAAAAA+H9iAAAAAAAA+H9hYwBjAGMAYwFUZ6BmY1UMAAAAUwAAAAAAAAAAAAAAAFRWAWVjVQAAAABTVGFWAWFjDAAAAGIMAAAAYwFjAGIAAAAAAAAAAFYBYVYBYVYDZ2dkVQYAAABkZDk0MzdWAWFWAWZnVQwAAABTZ2RVCwAAAE1BVENIRVNfQUxMVgFnYwFkVQsAAABNQVRDSEVTX0FMTGOc////YgAAAAAAAPh/ZFULAAAATUFUQ0hFU19BTExWAWZnVQEAAABTZ2RVCgAAADI5LzAzLzIwMjRWAWdjAGFjGPz//2IAAAAAAOrWQGRVCgAAADI5LzAzLzIwMjRWAWZnVQEAAABTZ2RVCwAAAFJlc2lkZW50aWFsVgFnYwFkVQsAAABSZXNpZGVudGlhbGMKAAAAYgAAAAAAAPh/ZFULAAAAUmVzaWRlbnRpYWxWAWFjAwAAAGMBVgFmY1UBAAAAUwAAAABUVgFhVgFmZ1UCAAAAU1YBZ2MAYWMY/P//YiIaTCxo7xBCZFUUAAAAMTjCoDE4NMKgMDE0wqA2MTEsMDNWAWdjAGFjGPz//2IAAAAAAADwP2RVCAAAADEwMCwwMCAlVFYBYVRjAgAAAGMBVgFhVgFhVgFhVgFhVGMBAAAAYwFWAWFWAWFWAWFWAWFnZFUOAAAAMTk4MjgzNjY2ODI4MjVWAWdjAWRVDgAAADE5ODI4MzY2NjgyODI1YwUAAABiAAAAAAAA+H9kVQ4AAAAxOTgyODM2NjY4MjgyNVYBZmdVAQAAAFNnZFUKAAAAMjkvMDMvMjAyNFYBZ2MAYWMY/P//YgAAAAAA6tZAZFUKAAAAMjkvMDMvMjAyNFYBZmdVAQAAAFNnZFULAAAAUmVzaWRlbnRpYWxWAWdjAWRVCwAAAFJlc2lkZW50aWFsYwoAAABiAAAAAAAA+H9kVQsAAABSZXNpZGVudGlhbFYBYWMDAAAAYwFWAWZjVQEAAABTAQAAAFRWAWFWAWZnVQIAAABTVgFnYwBhYxj8//9icT0KB+uHa0FkVQ8AAAAxNMKgNDM0wqAxMzYsMjJWAWdjAGFjGPz//2KNx8kBuQJKP2RVBgAAADAsMDggJVRWAWFUYwIAAABjAVYBYVYBYVYBYVYBYVRjAQAAAGMBVgFhVgFhVgFhVgFhZ2RVDgAAADE5ODQwMzE3MjM0ODYzVgFnYwFkVQ4AAAAxOTg0MDMxNzIzNDg2M2MGAAAAYgAAAAAAAPh/ZFUOAAAAMTk4NDAzMTcyMzQ4NjNWAWZnVQEAAABTZ2RVCgAAADI5LzAzLzIwMjRWAWdjAGFjGPz//2IAAAAAAOrWQGRVCgAAADI5LzAzLzIwMjRWAWZnVQEAAABTZ2RVCwAAAFJlc2lkZW50aWFsVgFnYwFkVQsAAABSZXNpZGVudGlhbGMKAAAAYgAAAAAAAPh/ZFULAAAAUmVzaWRlbnRpYWxWAWFjAwAAAGMBVgFmY1UBAAAAUwIAAABUVgFhVgFmZ1UCAAAAU1YBZ2MAYWMY/P//YlK4Hq1x4GtBZFUPAAAAMTTCoDYxNcKgNDM3LDQxVgFnYwBhYxj8//9i1iG2MVxWSj9kVQYAAAAwLDA4ICVUVgFhVGMCAAAAYwFWAWFWAWFWAWFWAWFUYwEAAABjAVYBYVYBYVYBYVYBYWdkVQ4AAAAxOTgyODAzMjY0NjcxMFYBZ2MBZFUOAAAAMTk4MjgwMzI2NDY3MTBjAQAAAGIAAAAAAAD4f2RVDgAAADE5ODI4MDMyNjQ2NzEwVgFmZ1UBAAAAU2dkVQoAAAAyOS8wMy8yMDI0VgFnYwBhYxj8//9iAAAAAADq1kBkVQoAAAAyOS8wMy8yMDI0VgFmZ1UBAAAAU2dkVQsAAABSZXNpZGVudGlhbFYBZ2MBZFULAAAAUmVzaWRlbnRpYWxjCgAAAGIAAAAAAAD4f2RVCwAAAFJlc2lkZW50aWFsVgFhYwMAAABjAVYBZmNVAQAAAFMDAAAAVFYBYVYBZmdVAgAAAFNWAWdjAGFjGPz//2KPwvWQW/NrQWRVDwAAADE0wqA2NTTCoDE3Miw1M1YBZ2MAYWMY/P//YjBEZrU6aEo/ZFUGAAAAMCwwOCAlVFYBYVRjAgAAAGMBVgFhVgFhVgFhVgFhVGMBAAAAYwFWAWFWAWFWAWFWAWFnZFUOAAAAMTk4NDUwMTM2NTEyMzRWAWdjAWRVDgAAADE5ODQ1MDEzNjUxMjM0YwgAAABiAAAAAAAA+H9kVQ4AAAAxOTg0NTAxMzY1MTIzNFYBZmdVAQAAAFNnZFUKAAAAMjkvMDMvMjAyNFYBZ2MAYWMY/P//YgAAAAAA6tZAZFUKAAAAMjkvMDMvMjAyNFYBZmdVAQAAAFNnZFULAAAAUmVzaWRlbnRpYWxWAWdjAWRVCwAAAFJlc2lkZW50aWFsYwoAAABiAAAAAAAA+H9kVQsAAABSZXNpZGVudGlhbFYBYWMDAAAAYwFWAWZjVQEAAABTBAAAAFRWAWFWAWZnVQIAAABTVgFnYwBhYxj8//9ipHA9EonzbEFkVQ8AAAAxNcKgMTc4wqA4MjQsNTdWAWdjAGFjGPz//2IrKkC3QlpLP2RVBgAAADAsMDggJVRWAWFUYwIAAABjAVYBYVYBYVYBYVYBYVRjAQAAAGMBVgFhVgFhVgFhVgFhZ2RVDgAAADE5ODI4MDM5NDgzMTIyVgFnYwFkVQ4AAAAxOTgyODAzOTQ4MzEyMmMCAAAAYgAAAAAAAPh/ZFUOAAAAMTk4MjgwMzk0ODMxMjJWAWZnVQEAAABTZ2RVCgAAADI5LzAzLzIwMjRWAWdjAGFjGPz//2IAAAAAAOrWQGRVCgAAADI5LzAzLzIwMjRWAWZnVQEAAABTZ2RVCwAAAFJlc2lkZW50aWFsVgFnYwFkVQsAAABSZXNpZGVudGlhbGMKAAAAYgAAAAAAAPh/ZFULAAAAUmVzaWRlbnRpYWxWAWFjAwAAAGMBVgFmY1UBAAAAUwUAAABUVgFhVgFmZ1UCAAAAU1YBZ2MAYWMY/P//Yh+F60FbGG1BZFUPAAAAMTXCoDI1NMKgMjM0LDA2VgFnYwBhYxj8//9imlQkYAx9Sz9kVQYAAAAwLDA4ICVUVgFhVGMCAAAAYwFWAWFWAWFWAWFWAWFUYwEAAABjAVYBYVYBYVYBYVYBYWdkVQ4AAAAxOTgyODAxNzcwNzgyNFYBZ2MBZFUOAAAAMTk4MjgwMTc3MDc4MjRjAAAAAGIAAAAAAAD4f2RVDgAAADE5ODI4MDE3NzA3ODI0VgFmZ1UBAAAAU2dkVQoAAAAyOS8wMy8yMDI0VgFnYwBhYxj8//9iAAAAAADq1kBkVQoAAAAyOS8wMy8yMDI0VgFmZ1UBAAAAU2dkVQsAAABSZXNpZGVudGlhbFYBZ2MBZFULAAAAUmVzaWRlbnRpYWxjCgAAAGIAAAAAAAD4f2RVCwAAAFJlc2lkZW50aWFsVgFhYwMAAABjAVYBZmNVAQAAAFMGAAAAVFYBYVYBZmdVAgAAAFNWAWdjAGFjGPz//2IAAAAADaxuQWRVDwAAADE2wqAwODHCoDAwMCwwMFYBZ2MAYWMY/P//Yk7pnDpz+kw/ZFUGAAAAMCwwOSAlVFYBYVRjAgAAAGMBVgFhVgFhVgFhVgFhVGMBAAAAYwFWAWFWAWFWAWFWAWFnZFUOAAAAMTk4NDAzMTcyMzQ4NzBWAWdjAWRVDgAAADE5ODQwMzE3MjM0ODcwYwcAAABiAAAAAAAA+H9kVQ4AAAAxOTg0MDMxNzIzNDg3MFYBZmdVAQAAAFNnZFUKAAAAMjkvMDMvMjAyNFYBZ2MAYWMY/P//YgAAAAAA6tZAZFUKAAAAMjkvMDMvMjAyNFYBZmdVAQAAAFNnZFULAAAAUmVzaWRlbnRpYWxWAWdjAWRVCwAAAFJlc2lkZW50aWFsYwoAAABiAAAAAAAA+H9kVQsAAABSZXNpZGVudGlhbFYBYWMDAAAAYwFWAWZjVQEAAABTBwAAAFRWAWFWAWZnVQIAAABTVgFnYwBhYxj8//9izczM9PBIcEFkVQ8AAAAxN8KgMDc1wqA5ODMsMzBWAWdjAGFjGPz//2IJbKcadMVOP2RVBgAAADAsMDkgJVRWAWFUYwIAAABjAVYBYVYBYVYBYVYBYVRjAQAAAGMBVgFhVgFhVgFhVgFhZ2RVDgAAADE5ODI4MDM5NDgzMTQ5VgFnYwFkVQ4AAAAxOTgyODAzOTQ4MzE0OWMEAAAAYgAAAAAAAPh/ZFUOAAAAMTk4MjgwMzk0ODMxNDlWAWZnVQEAAABTZ2RVCgAAADI5LzAzLzIwMjRWAWdjAGFjGPz//2IAAAAAAOrWQGRVCgAAADI5LzAzLzIwMjRWAWZnVQEAAABTZ2RVCwAAAFJlc2lkZW50aWFsVgFnYwFkVQsAAABSZXNpZGVudGlhbGMKAAAAYgAAAAAAAPh/ZFULAAAAUmVzaWRlbnRpYWxWAWFjAwAAAGMBVgFmY1UBAAAAUwgAAABUVgFhVgFmZ1UCAAAAU1YBZ2MAYWMY/P//YkjheriNI3JBZFUPAAAAMTnCoDAxOcKgOTk1LDUzVgFnYwBhYxj8//9i+3UHYiEjUT9kVQYAAAAwLDEwICVUVgFhVGMCAAAAYwFWAWFWAWFWAWFWAWFUYwEAAABjAVYBYVYBYVYBYVYBYWdkVQ4AAAAxOTg4MjQyNzA5NDgxNlYBZ2MBZFUOAAAAMTk4ODI0MjcwOTQ4MTZjCQAAAGIAAAAAAAD4f2RVDgAAADE5ODgyNDI3MDk0ODE2VgFmZ1UBAAAAU2dkVQoAAAAyOS8wMy8yMDI0VgFnYwBhYxj8//9iAAAAAADq1kBkVQoAAAAyOS8wMy8yMDI0VgFmZ1UBAAAAU2dkVQsAAABSZXNpZGVudGlhbFYBZ2MBZFULAAAAUmVzaWRlbnRpYWxjCgAAAGIAAAAAAAD4f2RVCwAAAFJlc2lkZW50aWFsVgFhYwMAAABjAVYBZmNVAQAAAFMJAAAAVFYBYVYBZmdVAgAAAFNWAWdjAGFjGPz//2IAAADkLExzQWRVDwAAADIwwqAyMzTCoDk1OCwyNVYBZ2MAYWMY/P//Yt1F4U9fO1I/ZFUGAAAAMCwxMSAlVFYBYVRjAgAAAGMBVgFhVgFhVgFhVgFhVGMBAAAAYwFWAWFWAWFWAWFWAWFnZFUOAAAAMTk4MjgwMzk0ODMxMzBWAWdjAWRVDgAAADE5ODI4MDM5NDgzMTMwYwMAAABiAAAAAAAA+H9kVQ4AAAAxOTgyODAzOTQ4MzEzMFYBZmdVAQAAAFNnZFUKAAAAMjkvMDMvMjAyNFYBZ2MAYWMY/P//YgAAAAAA6tZAZFUKAAAAMjkvMDMvMjAyNFYBZmdVAQAAAFNnZFULAAAAUmVzaWRlbnRpYWxWAWdjAWRVCwAAAFJlc2lkZW50aWFsYwoAAABiAAAAAAAA+H9kVQsAAABSZXNpZGVudGlhbFYBYWMDAAAAYwFWAWZjVQEAAABTCgAAAFRWAWFWAWZnVQIAAABTVgFnYwBhYxj8//9ipHA9JpovfUFkVQ8AAAAzMMKgNjAzwqA2ODIsMzlWAWdjAGFjGPz//2K5R7qmApNbP2RVBgAAADAsMTcgJVRWAWFUYwIAAABjAVYBYVYBYVYBYVYBYVRjAQAAAGMBVgFhVgFhVgFhVgFhZ2RVDgAAAEFsbGUgU29uc3RpZ2VuVgFnYwFkVQIAAAB+T2Od////YgAAAAAAAPh/ZFUOAAAAQWxsZSBTb25zdGlnZW5WAWZnVQEAAABTZ2RVCgAAADI5LzAzLzIwMjRWAWdjAGFjGPz//2IAAAAAAOrWQGRVCgAAADI5LzAzLzIwMjRWAWZnVQEAAABTZ2RVCwAAAFJlc2lkZW50aWFsVgFnYwFkVQsAAABSZXNpZGVudGlhbGMKAAAAYgAAAAAAAPh/ZFULAAAAUmVzaWRlbnRpYWxWAWFjAwAAAGMBVgFmY1UBAAAAUwsAAABUVgFhVgFmZ1UCAAAAU1YBZ2MAYWMY/P//YuYPq6UrxRBCZFUUAAAAMTjCoDAwNsKgODYywqAxODYsNzdWAWdjAGFjGPz//2LBSr4cMbDvP2RVBwAAADk5LDAzICVUVgFhVGMCAAAAYwFWAWFWAWFWAWFWAWFUYwEAAABjAVYBYVYBYVYBYVYBYVRjAAAAAGMBVgFhVgFhVgFhVgFhVgFmZ1UCAAAAU2dkVRcAAABkZWZhdWx0Um93QXhpc0hpZXJhcmNoeWRVEAAAAFplaWxlbmhpZXJhcmNoaWVWAWZnVQEAAABTZ2RVBgAAAGJpOTQzM2RVEQAAAFJlcG9ydGluZyBMb2FuIElEYWMBAAAAYwFWAWFWAWFUYwAAAABnZFUEAAAAcm9vdFYBYVYBZmdVCwAAAFNnZFUOAAAAMTk4MjgzNjY2ODI4MjVWAWdjAWRVDgAAADE5ODI4MzY2NjgyODI1YwUAAABiAAAAAAAA+H9kVQ4AAAAxOTgyODM2NjY4MjgyNVYBYWMBAAAAYwFWAWFWAWFWAWFWAWFnZFUOAAAAMTk4NDAzMTcyMzQ4NjNWAWdjAWRVDgAAADE5ODQwMzE3MjM0ODYzYwYAAABiAAAAAAAA+H9kVQ4AAAAxOTg0MDMxNzIzNDg2M1YBYWMBAAAAYwFWAWFWAWFWAWFWAWFnZFUOAAAAMTk4MjgwMzI2NDY3MTBWAWdjAWRVDgAAADE5ODI4MDMyNjQ2NzEwYwEAAABiAAAAAAAA+H9kVQ4AAAAxOTgyODAzMjY0NjcxMFYBYWMBAAAAYwFWAWFWAWFWAWFWAWFnZFUOAAAAMTk4NDUwMTM2NTEyMzRWAWdjAWRVDgAAADE5ODQ1MDEzNjUxMjM0YwgAAABiAAAAAAAA+H9kVQ4AAAAxOTg0NTAxMzY1MTIzNFYBYWMBAAAAYwFWAWFWAWFWAWFWAWFnZFUOAAAAMTk4MjgwMzk0ODMxMjJWAWdjAWRVDgAAADE5ODI4MDM5NDgzMTIyYwIAAABiAAAAAAAA+H9kVQ4AAAAxOTgyODAzOTQ4MzEyMlYBYWMBAAAAYwFWAWFWAWFWAWFWAWFnZFUOAAAAMTk4MjgwMTc3MDc4MjRWAWdjAWRVDgAAADE5ODI4MDE3NzA3ODI0YwAAAABiAAAAAAAA+H9kVQ4AAAAxOTgyODAxNzcwNzgyNFYBYWMBAAAAYwFWAWFWAWFWAWFWAWFnZFUOAAAAMTk4NDAzMTcyMzQ4NzBWAWdjAWRVDgAAADE5ODQwMzE3MjM0ODcwYwcAAABiAAAAAAAA+H9kVQ4AAAAxOTg0MDMxNzIzNDg3MFYBYWMBAAAAYwFWAWFWAWFWAWFWAWFnZFUOAAAAMTk4MjgwMzk0ODMxNDlWAWdjAWRVDgAAADE5ODI4MDM5NDgzMTQ5YwQAAABiAAAAAAAA+H9kVQ4AAAAxOTgyODAzOTQ4MzE0OVYBYWMBAAAAYwFWAWFWAWFWAWFWAWFnZFUOAAAAMTk4ODI0MjcwOTQ4MTZWAWdjAWRVDgAAADE5ODgyNDI3MDk0ODE2YwkAAABiAAAAAAAA+H9kVQ4AAAAxOTg4MjQyNzA5NDgxNlYBYWMBAAAAYwFWAWFWAWFWAWFWAWFnZFUOAAAAMTk4MjgwMzk0ODMxMzBWAWdjAWRVDgAAADE5ODI4MDM5NDgzMTMwYwMAAABiAAAAAAAA+H9kVQ4AAAAxOTgyODAzOTQ4MzEzMFYBYWMBAAAAYwFWAWFWAWFWAWFWAWFnZFUOAAAAQWxsZSBTb25zdGlnZW5WAWdjAWRVAgAAAH5PY53///9iAAAAAAAA+H9kVQ4AAABBbGxlIFNvbnN0aWdlblYBYWMBAAAAYwFWAWFWAWFWAWFWAWFUYwAAAABjAFYBYVYBYVYBYVYBYWdkVQQAAAByb290VgFhVgFmZ1ULAAAAU2dkVQ4AAAAxOTgyODM2NjY4MjgyNVYBZ2MBZFUOAAAAMTk4MjgzNjY2ODI4MjVjBQAAAGIAAAAAAAD4f2RVDgAAADE5ODI4MzY2NjgyODI1VgFhYwEAAABjAVYBYVYBYVYBYVYBYWdkVQ4AAAAxOTg0MDMxNzIzNDg2M1YBZ2MBZFUOAAAAMTk4NDAzMTcyMzQ4NjNjBgAAAGIAAAAAAAD4f2RVDgAAADE5ODQwMzE3MjM0ODYzVgFhYwEAAABjAVYBYVYBYVYBYVYBYWdkVQ4AAAAxOTgyODAzMjY0NjcxMFYBZ2MBZFUOAAAAMTk4MjgwMzI2NDY3MTBjAQAAAGIAAAAAAAD4f2RVDgAAADE5ODI4MDMyNjQ2NzEwVgFhYwEAAABjAVYBYVYBYVYBYVYBYWdkVQ4AAAAxOTg0NTAxMzY1MTIzNFYBZ2MBZFUOAAAAMTk4NDUwMTM2NTEyMzRjCAAAAGIAAAAAAAD4f2RVDgAAADE5ODQ1MDEzNjUxMjM0VgFhYwEAAABjAVYBYVYBYVYBYVYBYWdkVQ4AAAAxOTgyODAzOTQ4MzEyMlYBZ2MBZFUOAAAAMTk4MjgwMzk0ODMxMjJjAgAAAGIAAAAAAAD4f2RVDgAAADE5ODI4MDM5NDgzMTIyVgFhYwEAAABjAVYBYVYBYVYBYVYBYWdkVQ4AAAAxOTgyODAxNzcwNzgyNFYBZ2MBZFUOAAAAMTk4MjgwMTc3MDc4MjRjAAAAAGIAAAAAAAD4f2RVDgAAADE5ODI4MDE3NzA3ODI0VgFhYwEAAABjAVYBYVYBYVYBYVYBYWdkVQ4AAAAxOTg0MDMxNzIzNDg3MFYBZ2MBZFUOAAAAMTk4NDAzMTcyMzQ4NzBjBwAAAGIAAAAAAAD4f2RVDgAAADE5ODQwMzE3MjM0ODcwVgFhYwEAAABjAVYBYVYBYVYBYVYBYWdkVQ4AAAAxOTgyODAzOTQ4MzE0OVYBZ2MBZFUOAAAAMTk4MjgwMzk0ODMxNDljBAAAAGIAAAAAAAD4f2RVDgAAADE5ODI4MDM5NDgzMTQ5VgFhYwEAAABjAVYBYVYBYVYBYVYBYWdkVQ4AAAAxOTg4MjQyNzA5NDgxNlYBZ2MBZFUOAAAAMTk4ODI0MjcwOTQ4MTZjCQAAAGIAAAAAAAD4f2RVDgAAADE5ODgyNDI3MDk0ODE2VgFhYwEAAABjAVYBYVYBYVYBYVYBYWdkVQ4AAAAxOTgyODAzOTQ4MzEzMFYBZ2MBZFUOAAAAMTk4MjgwMzk0ODMxMzBjAwAAAGIAAAAAAAD4f2RVDgAAADE5ODI4MDM5NDgzMTMwVgFhYwEAAABjAVYBYVYBYVYBYVYBYWdkVQ4AAABBbGxlIFNvbnN0aWdlblYBZ2MBZFUCAAAAfk9jnf///2IAAAAAAAD4f2RVDgAAAEFsbGUgU29uc3RpZ2VuVgFhYwEAAABjAVYBYVYBYVYBYVYBYVRjAAAAAGMAVgFhVgFhVgFhVgFhYwFnZFUaAAAAZGVmYXVsdENvbHVtbkF4aXNIaWVyYXJjaHlkVREAAABTcGFsdGVuaGllcmFyY2hpZVYBZmdVAgAAAFNnZFUGAAAAYmk5NDMwZFUMAAAAQ3V0IE9mZiBEYXRlZFUHAAAARERNTVlZOGMAAAAAYwFWAWFWAWFnZFUGAAAAYmk5NDI5ZFUOAAAAQVRUIEFzc2V0IFR5cGVhYwEAAABjAVYBYVYBYVRjAAAAAGdkVQQAAAByb290VgFhVgFmZ1UBAAAAU2dkVQoAAAAyOS8wMy8yMDI0VgFnYwBhYxj8//9iAAAAAADq1kBkVQoAAAAyOS8wMy8yMDI0VgFmZ1UBAAAAU2dkVQsAAABSZXNpZGVudGlhbFYBZ2MBZFULAAAAUmVzaWRlbnRpYWxjCgAAAGIAAAAAAAD4f2RVCwAAAFJlc2lkZW50aWFsVgFhYwIAAABjAVYBYVYBYVYBYVYBYVRjAQAAAGMAVgFhVgFhVgFhVgFhVGMAAAAAYwBWAWFWAWFWAWFWAWFnZFUEAAAAcm9vdFYBYVYBZmdVAQAAAFNnZFUKAAAAMjkvMDMvMjAyNFYBZ2MAYWMY/P//YgAAAAAA6tZAZFUKAAAAMjkvMDMvMjAyNFYBZmdVAQAAAFNnZFULAAAAUmVzaWRlbnRpYWxWAWdjAWRVCwAAAFJlc2lkZW50aWFsYwoAAABiAAAAAAAA+H9kVQsAAABSZXNpZGVudGlhbFYBYWMCAAAAYwFWAWFWAWFWAWFWAWFUYwEAAABjAFYBYVYBYVYBYVYBYVRjAAAAAGMAVgFhVgFhVgFhVgFhYwFUYwFjAGMAYgAAAAAAAAAAVgFmVQIAAABTZFUGAAAAYmk5NDMxZFUGAAAAYmk5NDMyVGMAYwBjAGFjYgUCAFYBYWRV1wgAADxSZXN1bHQgcmVmPSJkZDk0MzciIHR5cGU9InJlbGF0aW9uYWwiIHN0YXR1cz0ic3VjY2VzcyIgZGF0YUxldmVsPSJjdXN0b20iIGNvbnN1bWVyRGF0YU1vZGVsPSJhZ2dyZWdhdGVkIiBsYWJlbD0iRXJnZWJuaXNzZSIgZGF0YUxvY2FsZT0iZW5fVVMiIHNvcnRMb2NhbGU9ImRlX0FUIiBzdXBwb3J0c0N1c3RvbVF1ZXJ5PSJ0cnVlIiBzdXBwb3J0c0V4cG9ydERldGFpbD0iZmFsc2UiIHRhYmxlRGF0ZU1vZGlmaWVkPSIyMDI0LTA0LTEyVDExOjM5OjIwLjM4NVoiPjxWYXJpYWJsZXM+PE51bWVyaWNWYXJpYWJsZSB2YXJuYW1lPSJiaTk0MzAiIGxhYmVsPSJDdXQgT2ZmIERhdGUiIHJlZj0iYmk5NDMwIiBjb2x1bW49ImMwIiBmb3JtYXQ9IkRETU1ZWTgiIHVzYWdlPSJjYXRlZ29yaWNhbCIvPjxTdHJpbmdWYXJpYWJsZSB2YXJuYW1lPSJiaTk0MjkiIGxhYmVsPSJBVFQgQXNzZXQgVHlwZSIgcmVmPSJiaTk0MjkiIGNvbHVtbj0iYzEiIHNvcnRPbj0iY3VzdG9tIiBjdXN0b21Tb3J0PSJjczYxMjAiLz48U3RyaW5nVmFyaWFibGUgdmFybmFtZT0iYmk5NDMzIiBsYWJlbD0iUmVwb3J0aW5nIExvYW4gSUQiIHJlZj0iYmk5NDMzIiBjb2x1bW49ImMyIi8+PE51bWVyaWNWYXJpYWJsZSB2YXJuYW1lPSJiaTk0MzEiIGxhYmVsPSJUT1RBTCBMb2FuIEJhbGFuY2UiIHJlZj0iYmk5NDMxIiBjb2x1bW49ImMzIiBmb3JtYXQ9IkNPTU1BMTIuMiIgdXNhZ2U9InF1YW50aXRhdGl2ZSIvPjxOdW1lcmljVmFyaWFibGUgdmFybmFtZT0iYmk5NDMyIiBsYWJlbD0iJSBvZiBUT1RBTCBCYWxhbmNlIiByZWY9ImJpOTQzMiIgY29sdW1uPSJjNCIgZm9ybWF0PSJQRVJDRU5UMTIuMiIgdXNhZ2U9InF1YW50aXRhdGl2ZSIvPjwvVmFyaWFibGVzPjxDb2x1bW5zPjxOdW1lcmljQ29sdW1uIGNvbG5hbWU9ImMwIiBlbmNvZGluZz0idGV4dCIgZGF0YVR5cGU9ImRhdGUiLz48U3RyaW5nQ29sdW1uIGNvbG5hbWU9ImMxIiBlbmNvZGluZz0idGV4dCIgbWF4TGVuZ3RoPSIyIi8+PFN0cmluZ0NvbHVtbiBjb2xuYW1lPSJjMiIgZW5jb2Rpbmc9InRleHQiIG1heExlbmd0aD0iMSIvPjxOdW1lcmljQ29sdW1uIGNvbG5hbWU9ImMzIiBlbmNvZGluZz0idGV4dCIgZGF0YVR5cGU9ImRvdWJsZSIvPjxOdW1lcmljQ29sdW1uIGNvbG5hbWU9ImM0IiBlbmNvZGluZz0idGV4dCIgZGF0YVR5cGU9ImRvdWJsZSIvPjwvQ29sdW1ucz48RGF0YSBmb3JtYXQ9IkNTViIgcm93Q291bnQ9IjEyIiBhdmFpbGFibGVSb3dDb3VudD0iMTIiIHNpemU9IjU3MiIgZGF0YUxheW91dD0ibWluaW1hbCIgZ3JhbmRUb3RhbD0iZmFsc2UiIGlzSW5kZXhlZD0idHJ1ZSIgY29udGVudEtleT0iS0o2S1RTSENLV1lBNUdYV0pBSzYzTjRTSTVKREY3TEMiPjwhW0NEQVRBWzIzNDY0LjAsMTAsLTEwMCwxLjgxODQwMTQ2MTEwMjU1MkUxMCwxLjAKMjM0NjQuMCwxMCw1LDEuNDQzNDEzNjIyRTcsNy45Mzc4MTYwMDQxOTk3MjRFLTQKMjM0NjQuMCwxMCw2LDEuNDYxNTQzNzQxRTcsOC4wMzc1MTk2MTQxNDQwNzJFLTQKMjM0NjQuMCwxMCwxLDEuNDY1NDE3MjUzRTcsOC4wNTg4MjEzNTY4MTY3MzNFLTQKMjM0NjQuMCwxMCw4LDEuNTE3ODgyNDU3RTcsOC4zNDczNDUxMjQxMDUxMTJFLTQKMjM0NjQuMCwxMCwyLDEuNTI1NDIzNDA2RTcsOC4zODg4MTUzMzM4NTQyMTZFLTQKMjM0NjQuMCwxMCwwLDEuNjA4MUU3LDguODQzNDgxNjc1NTIwNDMzRS00CjIzNDY0LjAsMTAsNywxLjcwNzU5ODMzRTcsOS4zOTA2NTYzODk4NDE2MUUtNAoyMzQ2NC4wLDEwLDQsMS45MDE5OTk1NTNFNywwLjAwMTA0NTk3MzM5Njc5MTQ2NTMKMjM0NjQuMCwxMCw5LDIuMDIzNDk1ODI1RTcsMC4wMDExMTI3ODgyNzQ5MTMyMjcKMjM0NjQuMCwxMCwzLDMuMDYwMzY4MjM5RTcsMC4wMDE2ODI5OTkyMTkwNzQ3NjEzCjIzNDY0LjAsMTAsLTk5LDEuODAwNjg2MjE4Njc2NTUyNkUxMCwwLjk5MDI1Nzc5MzU1OTM3MjcKXV0+PC9EYXRhPjxTdHJpbmdUYWJsZSBmb3JtYXQ9IkNTViIgcm93Q291bnQ9IjExIiBzaXplPSIxODQiIGNvbnRlbnRLZXk9IlRJTkFQS0hZSlVJREdISldMQTZFTkU3STdCSlRUN0tNIj48IVtDREFUQVsiMTk4MjgwMTc3MDc4MjQiCiIxOTgyODAzMjY0NjcxMCIKIjE5ODI4MDM5NDgzMTIyIgoiMTk4MjgwMzk0ODMxMzAiCiIxOTgyODAzOTQ4MzE0OSIKIjE5ODI4MzY2NjgyODI1IgoiMTk4NDAzMTcyMzQ4NjMiCiIxOTg0MDMxNzIzNDg3MCIKIjE5ODQ1MDEzNjUxMjM0IgoiMTk4ODI0MjcwOTQ4MTYiCiJSZXNpZGVudGlhbCIKXV0+PC9TdHJpbmdUYWJsZT48L1Jlc3VsdD5WAWFjAGMAYwBjAWMAYwBjAFYBYWMBAAAAYwBjAF1FTkRfUkMr</data>
</ReportState>
</file>

<file path=customXml/item93.xml><?xml version="1.0" encoding="utf-8"?>
<ReportState xmlns="sas.reportstate">
  <data type="reportstate">Q0VDU19TVEFSVFtWAWdVAAAAAFNUXUVORF9DRUNTKys=</data>
</ReportState>
</file>

<file path=customXml/item94.xml><?xml version="1.0" encoding="utf-8"?>
<ReportState xmlns="sas.reportstate">
  <data type="reportstate">Q0VDU19TVEFSVFtWAWdVAAAAAFNUXUVORF9DRUNTKys=</data>
</ReportState>
</file>

<file path=customXml/item95.xml><?xml version="1.0" encoding="utf-8"?>
<ReportState xmlns="sas.reportstate">
  <data type="reportstate">UkNfU1RBUlRbVgVnZ1VjAQAAAFNnYxAAAABjAgAAAGRVBQAAAHZlNzIzZFUAAAAAYwAAAABnmWZVAQAAAFNWAWeYZFUFAAAAYmk3MjhkVQwAAABDdXQgT2ZmIERhdGVkVQcAAABERE1NWVk4VgFnYwBhYxj8//9iAAAAAADq1kBhYwEAAABUYwgAAABhYwBUVgFmVQEAAABTZFUFAAAAYmk3MjhUVgFhVgFnZFUGAAAAZGQxNzEyVgFhVgFmZ1UBAAAAU1YBZ8BjAAAAAGRVBQAAAGJpNzI4ZFUMAAAAQ3V0IE9mZiBEYXRlZFUHAAAARERNTVlZOGMYAAAAVgFmY1UaAAAAUwAAAABA7dZAAAAAAADt1kAAAAAAwOzWQAAAAACA7NZAAAAAAMDr1kAAAAAAgOvWQAAAAABA69ZAAAAAAADq1kAAAAAAwOLWQAAAAACA29ZAAAAAAEDT1kAAAAAAAMzWQAAAAACAxNZAAAAAAIC81kAAAAAAQLXWQAAAAACArdZAAAAAAMCl1kAAAAAAQJ7WQAAAAAAAltZAAAAAAACP1kAAAAAAQHjWQAAAAACAYdZAAAAAAIBK1kAAAAAAwDPWQAAAAABAHdZAAAAAAEAG1kBUVgFhYwEAAABiGgAAAGIAAAAAAAD4f2IAAAAAAAD4f2IAAAAAAAD4f2IAAAAAAAD4f2IAAAAAAAD4f2FjAGMAYwBjAVRnoGZjVRoAAABTAAAAAAAAAAAAAAAAAAAAAAAAAAAAAAAAAABUVgFlY1UAAAAAU1RhVgFhYxoAAABiGgAAAGMBYwBiAAAAAAAAAABWAWFWAWFWA2FhY0IAAABWAWFkVd4DAAA8UmVzdWx0IHJlZj0iZGQxNzEy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QtMDQtMTJUMTE6Mzk6MjIuOTk1WiI+PFZhcmlhYmxlcz48TnVtZXJpY1ZhcmlhYmxlIHZhcm5hbWU9ImJpNzI4IiBsYWJlbD0iQ3V0IE9mZiBEYXRlIiByZWY9ImJpNzI4IiBjb2x1bW49ImMwIiBmb3JtYXQ9IkRETU1ZWTgiIHVzYWdlPSJjYXRlZ29yaWNhbCIvPjwvVmFyaWFibGVzPjxDb2x1bW5zPjxOdW1lcmljQ29sdW1uIGNvbG5hbWU9ImMwIiBlbmNvZGluZz0idGV4dCIgZGF0YVR5cGU9ImRhdGUiLz48L0NvbHVtbnM+PERlZmluZWRTb3J0SXRlbXM+PERlZmluZWRTb3J0SXRlbSB2YXJpYWJsZT0iYmk3MjgiIHNvcnREaXJlY3Rpb249ImRlc2NlbmRpbmciLz48L0RlZmluZWRTb3J0SXRlbXM+PERhdGEgZm9ybWF0PSJDU1YiIHJvd0NvdW50PSIyNiIgYXZhaWxhYmxlUm93Q291bnQ9IjI2IiBzaXplPSIyMDgiIGRhdGFMYXlvdXQ9Im1pbmltYWwiIGdyYW5kVG90YWw9ImZhbHNlIiBpc0luZGV4ZWQ9ImZhbHNlIiBjb250ZW50S2V5PSJYM0hNUTZJMlVIVElXTFJGQk1QUUlTSk9ENUdYS0VHSSI+PCFbQ0RBVEFbMjM0NzcuMAoyMzQ3Ni4wCjIzNDc1LjAKMjM0NzQuMAoyMzQ3MS4wCjIzNDcwLjAKMjM0NjkuMAoyMzQ2NC4wCjIzNDM1LjAKMjM0MDYuMAoyMzM3My4wCjIzMzQ0LjAKMjMzMTQuMAoyMzI4Mi4wCjIzMjUzLjAKMjMyMjIuMAoyMzE5MS4wCjIzMTYxLjAKMjMxMjguMAoyMzEwMC4wCjIzMDA5LjAKMjI5MTguMAoyMjgyNi4wCjIyNzM1LjAKMjI2NDUuMAoyMjU1My4wCl1dPjwvRGF0YT48L1Jlc3VsdD5WAWFjAGMAYwBjAWMAYwBjAFYBYWMBAAAAYwBjAF1FTkRfUkMr</data>
</ReportState>
</file>

<file path=customXml/item96.xml><?xml version="1.0" encoding="utf-8"?>
<ReportState xmlns="sas.reportstate">
  <data type="reportstate">U0NTX1NUQVJUW1YBZ1YBYV1FTkRfU0NTKys=</data>
</ReportState>
</file>

<file path=customXml/item97.xml><?xml version="1.0" encoding="utf-8"?>
<ReportState xmlns="sas.reportstate">
  <data type="reportstate">Q0VDU19TVEFSVFtWAWdVAAAAAFNUXUVORF9DRUNTKys=</data>
</ReportState>
</file>

<file path=customXml/item98.xml><?xml version="1.0" encoding="utf-8"?>
<ReportState xmlns="sas.reportstate">
  <data type="reportstate">Q0VDU19TVEFSVFtWAWdVAAAAAFNUXUVORF9DRUNTKys=</data>
</ReportState>
</file>

<file path=customXml/item99.xml><?xml version="1.0" encoding="utf-8"?>
<ReportState xmlns="sas.reportstate">
  <data type="reportstate">UkNfU1RBUlRbVgVnZ1VjAgAAAFNnYwIAAABjAAAAAGRVBgAAAHZlNjk0MGRVAAAAAGMAAAAAZ5lmVQEAAABTVgFnmGRVBwAAAGJpMTAyMDhkVRIAAABSZWZpbmFuY2luZyBNYXJrZXJhVgFnYwFkVQIAAAA3MWMY/P//YgAAAAAAAPh/ZFUCAAAANzFjAQAAAFRjCAAAAGFjAGdjAgAAAGMAAAAAZFUFAAAAdmU3MjNkVQAAAABjAAAAAGeZZlUBAAAAU1YBZ5hkVQcAAABiaTEwMjA3ZFUMAAAAQ3V0IE9mZiBEYXRlYVYBZ2MAYWMY/P//YgAAAAAA6tZAZFUKAAAAMjkvMDMvMjAyNGMBAAAAVGMIAAAAYWMAVFYBZlUJAAAAU2RVBgAAAGJpNjk1OGRVBgAAAGJpNjk2MGRVBgAAAGJpNjk2NGRVBgAAAGJpNjk3NWRVBgAAAGJpNzM3NGRVBgAAAGJpNjk2N2RVBgAAAGJpNjk3OGRVBgAAAGJpNzA2OGRVBgAAAGJpOTkzOFRWAWFWAWdkVQYAAABkZDY5NTZWAWZVbwAAAFNkVQIAAAAxWWRVDAAAAEFUMDAwMEEwVzYzNGRVDAAAAEFUMDAwMEExN1pWMmRVDAAAAEFUMDAwMEExN1pYOGRVDAAAAEFUMDAwMEExN1paM2RVDAAAAEFUMDAwMEExOFhINGRVDAAAAEFUMDAwMEExOTFHNmRVDAAAAEFUMDAwMEExQUtMNGRVDAAAAEFUMDAwMEExSlZTN2RVDAAAAEFUMDAwMEExTExDOGRVDAAAAEFUMDAwMEEyODZNMmRVDAAAAEFUMDAwMEEyODZXMWRVDAAAAEFUMDAwMEEyQTZXM2RVDAAAAEFUMDAwMEEyQ0RUNmRVDAAAAEFUMDAwMEEySEIzN2RVDAAAAEFUMDAwMEEyUUJSNGRVDAAAAEFUMDAwMEEyVVhNMWRVDAAAAEFUMDAwMEEyVVhOOWRVDAAAAEFUMDAwMEEzMDZKNGRVDAAAAEFUMDAwMEEzMVE1NWRVDAAAAEFUMDAwMEEzMjRGNWRVDAAAAEFUMDAwMEEzMjYxMmRVDAAAAEFUMDAwMEEzMlMzN2RVDAAAAEFUMDAwMEEzMzk4MmRVDAAAAEFUMDAwMEEzMzlVMmRVDAAAAEFUMDAwMEEzM01QOWRVDAAAAEFUMDAwMEEzNldZM2RVDAAAAEFUMDAwMEEzNzU5NWRVDAAAAEFUMDAwMEEzODJMMWRVDAAAAEFUMDAwMEEzOEg5MWRVDAAAAEFUMDAwMEEzOUdENGRVDAAAAEFUMDAwMEEzQUFWMGRVDAAAAEFUMDAwMEEzQjBYMmRVDAAAAEFUMDAwQjAwODA3M2RVDAAAAEFUMDAwQjAwODExNWRVBAAAAEJvbmRkVQwAAABDSDAxMTc5NDA2NDBkVQwAAABDSDAxMzU5OTg2MzhkVQMAAABDSEZkVQMAAABFVVJkVQ4AAABFVVIvRVVSSUJPUi8zTWRVBQAAAEZpeGVkZFUFAAAARmxvYXRkVQIAAABQQWRVDAAAAFFPWERCQTAxMzE5NmRVDAAAAFFPWERCQTAxMzc5MGRVDAAAAFFPWERCQTAxNDk5NmRVDAAAAFFPWERCQTAxNTQxNWRVDAAAAFFPWERCQTAxNTQzMWRVDAAAAFFPWERCQTAxNTQ4MGRVDAAAAFFPWERCQTAxNTUxNGRVDAAAAFFPWERCQTAxNTU2M2RVDAAAAFFPWERCQTAxNTU4OWRVDAAAAFFPWERCQTAxNjI0OWRVDAAAAFFPWERCQTAxNjI3MmRVDAAAAFFPWERCQTAxNjI5OGRVDAAAAFFPWERCQTAxNjMxNGRVDAAAAFFPWERCQTAxNjQ1NGRVDAAAAFFPWERCQTAxNzY0M2RVDAAAAFFPWERCQTAxNzY1MGRVDAAAAFFPWERCQTAxNzcwMGRVDAAAAFFPWERCQTAxNzcxOGRVDAAAAFFPWERCQTAxNzcyNmRVDAAAAFFPWERCQTAxNzczNGRVDAAAAFFPWERCQTAxNzg0MWRVDAAAAFFPWERCQTAxNzg4MmRVDAAAAFFPWERCQTAxNzkwOGRVDAAAAFFPWERCQTAxNzkxNmRVDAAAAFFPWERCQTAxNzkyNGRVDAAAAFFPWERCQTAxNzkzMmRVDAAAAFFPWERCQTAyNzkxNWRVDAAAAFFPWERCQTAyNzkyM2RVDAAAAFFPWERCQTAyNzkzMWRVDAAAAFFPWERCQTAyNzk0OWRVDAAAAFFPWERCQTAyNzk1NmRVDAAAAFFPWERCQTAyNzk2NGRVDAAAAFFPWERCQTAyNzk3MmRVDAAAAFFPWERCQTAyNzk4MGRVDAAAAFFPWERCQTAyNzk5OGRVDAAAAFFPWERCQTAyODAwNGRVDAAAAFFPWERCQTAyODAxMmRVDAAAAFFPWERCQTAyODAyMGRVDAAAAFFPWERCQTAyODAzOGRVDAAAAFFPWERCQTAyODA0NmRVDAAAAFFPWERCQTAyODA1M2RVDAAAAFFPWERCQTAyODA2MWRVDAAAAFFPWERCQTAyODE0NWRVDAAAAFFPWERCQTAyODE2MGRVDAAAAFFPWERCQTAyODE4NmRVDAAAAFFPWERCQTAyODE5NGRVDAAAAFFPWERCQTAyODIwMmRVDAAAAFFPWERCQTAyODI1MWRVDAAAAFFPWERCQTAyODI2OWRVDAAAAFFPWERCQTAzMjMyOWRVDAAAAFFPWERCQTAzMjM2MGRVDAAAAFFPWERCQTAzMjQzNmRVDAAAAFFPWERCQTA0NjAyMmRVDAAAAFFPWERCQTA0NjAzMGRVDAAAAFFPWERCQTA0NjA5N2RVDAAAAFFPWERCQTA1MDI1NWRVDAAAAFFPWERCQTA1MDY5M2RVDAAAAFFPWERCQTA1MDcwMWRVDAAAAFFPWERCQTA1MDc0M2RVAwAAAFFUUmRVDQAAAFJldGFpbmVkIEJvbmRkVQwAAABYUzExODE0NDg1NjFkVQwAAABYUzE1NTAyMDMxODNkVQwAAABYUzE3NTA5NzQ2NThkVQwAAABYUzE4MDc0OTU2MDhkVQwAAABYUzE4NDUxNjE3OTBkVQIAAABaQ1RWAWZnVQwAAABTVgFnwGMBAAAAZFUGAAAAYmk2OTU4ZFUJAAAASVNJTiBDb2RlYWMYAAAAVgFhVgFmY1VkAAAAUw8AAAAOAAAAFQAAAAkAAAAtAAAAFwAAAAIAAAAEAAAAAwAAAAoAAAAHAAAADQAAABwAAAAeAAAAGAAAAAwAAAAGAAAACwAAADEAAAAvAAAAFgAAADUAAAA3AAAAGQAAABoAAAAbAAAAPwAAAB0AAABDAAAAHwAAABQAAAAFAAAAEwAAACwAAABPAAAAJQAAAFMAAAAuAAAAVwAAADAAAABbAAAAMgAAADMAAAA0AAAAYwAAADYAAABpAAAAOAAAADkAAAA6AAAAOwAAADwAAAA9AAAAPgAAABIAAABAAAAAQQAAAEIAAAAkAAAARAAAAEUAAABGAAAASwAAACIAAAARAAAASgAAAEkAAABMAAAATQAAAE4AAAAhAAAAUAAAAFEAAABSAAAASAAAAFQAAABVAAAAVgAAAEcAAABYAAAAWQAAAFoAAAAgAAAAXAAAAF0AAABeAAAAXwAAAGAAAABhAAAAYgAAABAAAABkAAAAZQAAAGYAAAAIAAAAagAAAGsAAABsAAAAbQAAAAEAAABUYwEAAABiZAAAAGIAAAAAAAD4f2IAAAAAAAD4f2IAAAAAAAD4f2IAAAAAAAD4f2IAAAAAAAD4f2RVDAAAAEFUMDAwMEEyUUJSNGMAYwBjAGMAVgFnwGMAAAAAZFUGAAAAYmk2OTYwZFUKAAAASXNzdWUgRGF0ZWRVBwAAAERETU1ZWThjGAAAAFYBZmNVZAAAAFMAAAAAANLVQAAAAACAj9VAAAAAAIB91kAAAAAAACbUQAAAAACAB9JAAAAAAMCM1kAAAAAAAGbTQAAAAAAAZtNAAAAAAABm00AAAAAAgCvVQAAAAAAAktNAAAAAAEBq1UAAAAAAQMzWQAAAAAAA1tZAAAAAAACO1kAAAAAAwErVQAAAAAAAd9NAAAAAAAAt1UAAAAAAAC7SQAAAAADAKdJAAAAAAECE1kAAAAAAwDrSQAAAAAAAPtJAAAAAAICS1kAAAAAAgL3WQAAAAACAxNZAAAAAAMBL0kAAAAAAAMjWQAAAAADAmdJAAAAAAMDj1kAAAAAAAHvWQAAAAABAdNNAAAAAAMBu1kAAAAAAAP3RQAAAAACALtNAAAAAAMBv0kAAAAAAwDHTQAAAAADAI9JAAAAAAMA200AAAAAAgCrSQAAAAADAj9NAAAAAAMAz0kAAAAAAwDXSQAAAAACAOdJAAAAAAMCs1kAAAAAAwDzSQAAAAAAAp9NAAAAAAABD0kAAAAAAgErSQAAAAACAStJAAAAAAABK0kAAAAAAwEvSQAAAAADAS9JAAAAAAMBL0kAAAAAAwF7WQAAAAACAjtJAAAAAAACX0kAAAAAAwJnSQAAAAABAHdJAAAAAAMCZ0kAAAAAAwJnSQAAAAABAL9NAAAAAAEAv00AAAAAAQDvRQAAAAABAINZAAAAAAEAv00AAAAAAQC/TQAAAAABAL9NAAAAAAEAv00AAAAAAQC/TQAAAAABAL9FAAAAAAMAx00AAAAAAwDHTQAAAAADAMdNAAAAAAEAv00AAAAAAwDHTQAAAAADAMdNAAAAAAIA200AAAAAAQC/TQAAAAADARtNAAAAAAMBG00AAAAAAwEbTQAAAAADA5dZAAAAAAMCP00AAAAAAQPTTQAAAAADASdRAAAAAAEDN1EAAAAAAQH3WQAAAAABAfdZAAAAAAECQ1kAAAAAAQCDWQAAAAABA2NZAAAAAAEDY1kAAAAAAQODWQAAAAACAANRAAAAAAEBZ1EAAAAAAQLTUQAAAAADAytRAAAAAAEDc1EAAAAAAQMbSQFRWAWFjAQAAAGJkAAAAYgAAAABAL9FAYgAAAABAL9FAYgAAAADA5dZAYgAAAAAAAPh/YgAAAAAAAPh/YWMAYwBjAGMAVgFnwGMAAAAAZFUGAAAAYmk2OTY0ZFUNAAAATWF0dXJpdHkgRGF0ZWRVBwAAAERETU1ZWThjGAAAAFYBZmNVZAAAAFMAAAAAgMPYQAAAAAAAathAAAAAAABY2UAAAAAAQM7XQAAAAADAKdlAAAAAAAAM2UAAAAAAwK3XQAAAAAAACdhAAAAAAED31kAAAAAAQPTWQAAAAABA9dZAAAAAAID72EAAAAAAAIPXQAAAAABAVdlAAAAAAICM20AAAAAAANzYQAAAAABACNdAAAAAAMCG2kAAAAAAwH3ZQAAAAAAAOthAAAAAAADe20AAAAAAQLjZQAAAAAAA89dAAAAAAIAt2EAAAAAAQHTXQAAAAABARdhAAAAAAIC32EAAAAAAAL7YQAAAAACA89dAAAAAAECa10AAAAAAAJ/YQAAAAACA99hAAAAAAAAA2kAAAAAAQB/ZQAAAAABAiNhAAAAAAIDJ10AAAAAAgHnXQAAAAAAANNhAAAAAAICY2EAAAAAAwEzZQAAAAADAVtpAAAAAAICN10AAAAAAgI/XQAAAAADAVdhAAAAAAADP3UAAAAAAQDvXQAAAAABAONdAAAAAAEAo2EAAAAAAQKTXQAAAAABApNdAAAAAAABs2UAAAAAAAG7ZQAAAAACAt9hAAAAAAIC32EAAAAAAQDnZQAAAAADAyddAAAAAAMAC2UAAAAAAgPPXQAAAAACAP9lAAAAAAIDz10AAAAAAgPPXQAAAAAAAd9dAAAAAAAB310AAAAAAAALYQAAAAAAAettAAAAAAAB310AAAAAAAHfXQAAAAAAAd9dAAAAAAAB310AAAAAAAHfXQAAAAACAUdhAAAAAAIB510AAAAAAgHnXQAAAAACAeddAAAAAAAB310AAAAAAgHnXQAAAAACAeddAAAAAAABh2kAAAAAAAHfXQAAAAAAAadpAAAAAAABp2kAAAAAAAGnaQAAAAABAYNpAAAAAAMBW2kAAAAAAgJfYQAAAAAAANthAAAAAAAAD2EAAAAAAgJ/dQAAAAACAn91AAAAAAAD83EAAAAAAgHHYQAAAAACA+t1AAAAAAID63UAAAAAAwPDcQAAAAABAWtlAAAAAAEDq10AAAAAAQEXYQAAAAABApddAAAAAAEAA10AAAAAAwB/YQFRWAWFjAQAAAGJkAAAAYgAAAABA9NZAYgAAAABA9NZAYgAAAACA+t1AYgAAAAAAAPh/YgAAAAAAAPh/YWMAYwBjAGMAVgFnwGMBAAAAZFUGAAAAYmk2OTc1ZFUIAAAAQ3VycmVuY3lhYxgAAABWAWFWAWZjVWQAAABTJwAAACcAAAAnAAAAJwAAACcAAAAnAAAAJwAAACcAAAAnAAAAJwAAACcAAAAnAAAAJwAAACcAAAAnAAAAJwAAACcAAAAnAAAAJwAAACcAAAAnAAAAJwAAACcAAAAnAAAAJwAAACcAAAAnAAAAJwAAACcAAAAnAAAAJwAAACcAAAAnAAAAJwAAACcAAAAmAAAAJwAAACcAAAAnAAAAJwAAACcAAAAnAAAAJwAAACcAAAAnAAAAJwAAACcAAAAnAAAAJwAAACcAAAAnAAAAJwAAACcAAAAnAAAAJwAAACcAAAAnAAAAJwAAACYAAAAnAAAAJwAAACcAAAAnAAAAJwAAACcAAAAnAAAAJwAAACcAAAAnAAAAJwAAACcAAAAnAAAAJwAAACcAAAAnAAAAJwAAACcAAAAnAAAAJwAAACcAAAAnAAAAJwAAACcAAAAnAAAAJwAAACcAAAAnAAAAJwAAACcAAAAnAAAAJwAAACcAAAAnAAAAJwAAACcAAAAnAAAAJwAAACcAAAAnAAAAJwAAAFRjAQAAAGJkAAAAYgAAAAAAAPh/YgAAAAAAAPh/YgAAAAAAAPh/YgAAAAAAAPh/YgAAAAAAAPh/ZFUDAAAARVVSYwBjAGMAYwBWAWfAYwAAAABkVQYAAABiaTg0MTRkVRYAAABOb3Rpb25hbCBWYWx1ZSBhZGFwdGVkZFUJAAAAQ09NTUExMi4yYwAAAABWAWZjVWQAAABTAAAAAGXN3cEAAAAAZc3dwQAAAADQEnPBAAAAwAta1sHD9ShEtUJswQAAAABlzd3BAAAAAGXNzcEAAAAAZc3dwQAAAACE18fBAAAAADicfMEAAAAA0BJzwQAAAMALWsbBAAAAADicbMEAAAAAZc3NwQAAAADQEmPBAAAAAGXNvcEAAAAA9AZ0wQAAAABlzb3BAAAAANASY8EAAAAA0BJTwQAAAAD0BnTBAAAAANASY8EAAAAA0BJTwQAAAABlzc3BAAAAAKweksEAAAAAe5qXwQAAAACAhB7BAAAAwAtaxsEAAAAA0BJTwQAAAAAMmGDBAAAAAGXNzcEAAAAA0BJDwQAAAABckH3BAAAAANASY8EAAAAAdrCAwQAAAACE15fBAAAAANASU8EAAAAA0BJTwQAAAAA4nGzBAAAAAGDjVsEAAAAAgIQ+wQAAAADQElPBmpmZKZMFYsEAAAAA0BJjwQAAAAA4nGzBAAAAANASU8EAAAAAZc29wQAAAADQEmPBAAAAANASY8EAAAAA0BJTwQAAAAAqdYXBAAAAAITXd8EAAAAA0BJTwQAAAADQElPBAAAAwAtaxsEAAAAA0BJjwQAAAADQElPBAAAAANASY8EAAAAAhNeXwQAAAADQElPBAAAAAICEHsEAAAAAgIR+wQAAAACAhC7BAAAAADzvdcEAAADAC1rGwQAAAABg40bBAAAAANASU8EAAAAAgIQuwQAAAACAhC7BAAAAAICELsEAAAAAPO91wQAAAADQEnPBAAAAAGDjZsEAAAAA0BJTwQAAAADws2rBAAAAANASU8EAAAAAYONGwQAAAADQEmPBAAAAADicbMEAAAAA0BJTwQAAAADQElPBAAAAADicbMEAAAAAZc3NwQAAAADQElPBAAAAANASY8EAAAAAYONGwQAAAADQEnPBAAAAAICELsEAAAAAgIROwQAAAACAhF7BAAAAwAtaxsEAAAAAgIRewQAAAACAhD7BAAAAANASY8EAAAAA0BJjwQAAAMALWsbBAAAAAGXNzcEAAADAC1rGwQAAAMALWsbBAAAAANASU8FUVgFhYwIAAABiZAAAAGIAAAAAAAD4f2IAAAAAZc3dwWIAAAAAgIQewWIAAAAAgIQewWIAAAAAAAD4f2FjAGMAYwBjAFYBZ8BjAQAAAGRVBgAAAGJpNzM3NGRVFQAAAFNvZnQgQnVsbGV0IEluZGljYXRvcmFjGAAAAFYBYVYBZmNVZAAAAFMAAAAAAAAAAP//////////AAAAAAAAAAD///////////////8AAAAA/////wAAAAD/////AAAAAAAAAAAAAAAA/////wAAAAD//////////wAAAAD//////////wAAAAD///////////////8AAAAA//////////8AAAAA/////wAAAAD///////////////////////////////////////////////////////////////////////////////////////////////////////////////8AAAAA////////////////////////////////////////////////AAAAAP//////////////////////////////////////////////////////////////////////////////////////////AAAAAP////////////////////////////////////8AAAAA////////////////////////////////AAAAAAAAAAD/////VGMBAAAAYmQAAABiAAAAAAAA+H9iAAAAAAAA+H9iAAAAAAAA+H9iAAAAAAAA+H9iAAAAAAAA+H9kVQIAAAAxWWMBYwBjAGMAVgFnwGMBAAAAZFUGAAAAYmk2OTY3ZFUQAAAAQ291cG9uIEZyZXF1ZW5jeWFjGAAAAFYBYVYBZmNVZAAAAFNnAAAAZwAAAGcAAABnAAAAKwAAAGcAAABnAAAAZwAAAGcAAABnAAAAKwAAACsAAAArAAAAKwAAACsAAAArAAAAKwAAACsAAAArAAAAKwAAACsAAAArAAAAKwAAACsAAAArAAAAKwAAACsAAAArAAAAKwAAACsAAAArAAAAKwAAACsAAAArAAAAKwAAACsAAAArAAAAKwAAACsAAAArAAAAKwAAACsAAABuAAAAKwAAACsAAAArAAAAKwAAACsAAAArAAAAKwAAACsAAAArAAAAKwAAACsAAAArAAAAKwAAACsAAAArAAAAKwAAACsAAAArAAAAKwAAACsAAAArAAAAKwAAACsAAAArAAAAKwAAACsAAAArAAAAKwAAACsAAAArAAAAKwAAACsAAAArAAAAKwAAACsAAAArAAAAKwAAACsAAAArAAAAKwAAACsAAAArAAAAKwAAACsAAAArAAAAKwAAACsAAAArAAAAKwAAACsAAAArAAAAKwAAACsAAAArAAAAKwAAACsAAAArAAAAVGMBAAAAYmQAAABiAAAAAAAA+H9iAAAAAAAA+H9iAAAAAAAA+H9iAAAAAAAA+H9iAAAAAAAA+H9kVQMAAABRVFJjAGMAYwBjAFYBZ8BjAAAAAGRVBgAAAGJpNjk5MmRVBgAAAENvdXBvbmRVCQAAAENPTU1BMzIuNGMAAAAAVgFmY1VkAAAAUxsv3SQGgQ9AhetRuB6FD0CF61G4HoUQQEoMAiuHFg9Aw/UoXI/C7T/HSzeJQWAPQNz5fmq8dA9A3Pl+arx0D0Dc+X5qvHQPQM3MzMzMzA9AAAAAAAAA8D+amZmZmZm5PzMzMzMzMwtAAAAAAAAAB0DNzMzMzMwMQHsUrkfheoQ/4XoUrkfh9j8AAAAAAADsP0jhehSuxxBAcT0K16NwD0BxPQrXo3AJQMP1KFyPwhFAFa5H4XoUEUAAAAAAAAAJQDMzMzMzMwtAAAAAAAAACkAzMzMzMzMSQAAAAAAAAAxAAAAAAAAADEAAAAAAAAAEQAAAAAAAAApAMzMzMzMzAUCF61G4HoUHQJqZmZmZmQ1AMzMzMzMzBkAAAAAAAAAAQDMzMzMzMwRAPgrXo3A9DEAAAAAAAAAIQAAAAAAAAA9AFa5H4XoUAEA+CtejcD0QQAAAAAAAAAAAUrgehetREUBnZmZmZmYMQIXrUbgehRFAAAAAAAAA6D+amZmZmZkRQNejcD0K1xFA16NwPQrXEUAAAAAAAAASQD4K16NwPRJAMzMzMzMzEkAzMzMzMzMSQAAAAAAAAARAZ2ZmZmZmDEAAAAAAAAAMQAAAAAAAAAxAAAAAAAAAAkAAAAAAAAAMQAAAAAAAAAxAKVyPwvUoBEApXI/C9SgEQD4K16NwPRNAAAAAAAAA4D8pXI/C9SgEQClcj8L1KARAKVyPwvUoBEApXI/C9SgEQClcj8L1KARAH4XrUbgeE0AzMzMzMzMEQDMzMzMzMwRAMzMzMzMzBEApXI/C9SgEQDMzMzMzMwRAMzMzMzMzBEAVrkfhehQIQClcj8L1KARAkML1KFyPCEAfhetRuB4HQB+F61G4HgdAAAAAAAAACUAVrkfhehQAQOomMQisHPY/AAAAAAAA6D/hehSuR+HqP6RwPQrXowpApHA9CtejCkDNzMzMzMwIQHsUrkfheoQ/mpmZmZmZC0CamZmZmZkLQAAAAAAAAA5Aw/UoXI/C9T8AAAAAAADkPwAAAAAAAOg/AAAAAAAA5D8AAAAAAADQP39qvHSTGAhAVFYBYWMCAAAAYmQAAABiexSuR+F6hD9iAAAAAAAAAABiPgrXo3A9E0BiAAAAAAAAAABiAAAAAAAA+H9hYwBjAGMAYwBWAWfAYwEAAABkVQYAAABiaTY5NzhkVQ0AAABJbnRlcmVzdCBUeXBlYWMYAAAAVgFhVgFmY1VkAAAAUyoAAAAqAAAAKgAAACoAAAAqAAAAKgAAACoAAAAqAAAAKgAAACoAAAApAAAAKQAAACkAAAApAAAAKQAAACkAAAApAAAAKQAAACkAAAApAAAAKQAAACkAAAApAAAAKQAAACkAAAApAAAAKQAAACkAAAApAAAAKQAAACkAAAApAAAAKQAAACkAAAApAAAAKQAAACkAAAApAAAAKQAAACkAAAApAAAAKQAAACkAAAApAAAAKQAAACkAAAApAAAAKQAAACkAAAApAAAAKQAAACkAAAApAAAAKQAAACkAAAApAAAAKQAAACkAAAApAAAAKQAAACkAAAApAAAAKQAAACkAAAApAAAAKQAAACkAAAApAAAAKQAAACkAAAApAAAAKQAAACkAAAApAAAAKQAAACkAAAApAAAAKQAAACkAAAApAAAAKQAAACkAAAApAAAAKQAAACkAAAApAAAAKQAAACkAAAApAAAAKQAAACkAAAApAAAAKQAAACkAAAApAAAAKQAAACkAAAApAAAAKQAAACkAAABUYwEAAABiZAAAAGIAAAAAAAD4f2IAAAAAAAD4f2IAAAAAAAD4f2IAAAAAAAD4f2IAAAAAAAD4f2RVBQAAAEZsb2F0YwBjAGMAYwBWAWfAYwEAAABkVQYAAABiaTcwNjhkVQUAAABJbmRleGFjGAAAAFYBYVYBZmNVZAAAAFMoAAAAKAAAACgAAAAoAAAA/////ygAAAAoAAAAKAAAACgAAAAoAAAA////////////////////////////////////////////////////////////////////////////////////////////////////////////////////////////////////////////////////////////////////////////////////////////////////////////////////////////////////////////////////////////////////////////////////////////////////////////////////////////////////////////////////////////////////////////////////////////////////////////////////////////////////////////////////////////////////////////////////////////////VGMBAAAAYmQAAABiAAAAAAAA+H9iAAAAAAAA+H9iAAAAAAAA+H9iAAAAAAAA+H9iAAAAAAAA+H9kVQ4AAABFVVIvRVVSSUJPUi8zTWMBYwBjAGMAVgFnwGMAAAAAZFUGAAAAYmk3MDA0ZFUGAAAAU3ByZWFkZFUJAAAAQ09NTUEzMi40YwAAAABWAWZjVWQAAABTAAAAAAAAAAAAAAAAAAAAAC1DHOviNlo/AAAAAAAAAAAAAAAAAAAAAAAAAAAAAAAAAAAAAAAAAAAAAAAAAAAAAAAAAAAAAAAALUMc6+I2Sj8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UVgFhYwIAAABiZAAAAGItQxzr4jZKP2IAAAAAAAAAAGItQxzr4jZaP2IAAAAAAAAAAGIAAAAAAAD4f2FjAGMAYwBjAFYBZ8BjAQAAAGRVBgAAAGJpOTkzOGRVEgAAAEJvbmQgVHlwZSBDYXRlZ29yeWFjGAAAAFYBYVYBZmNVZAAAAFNoAAAAaAAAACMAAABoAAAAIwAAAGgAAABoAAAAaAAAAGgAAAAjAAAAIwAAACMAAAAjAAAAIwAAACMAAAAjAAAAIwAAACMAAAAjAAAAIwAAACMAAAAjAAAAIwAAACMAAAAjAAAAIwAAACMAAAAjAAAAIwAAACMAAAAjAAAAIwAAACMAAAAjAAAAIwAAACMAAAAjAAAAIwAAACMAAAAjAAAAIwAAACMAAAAjAAAAIwAAACMAAAAjAAAAIwAAACMAAAAjAAAAIwAAACMAAAAjAAAAIwAAACMAAAAjAAAAIwAAACMAAAAjAAAAIwAAACMAAAAjAAAAIwAAACMAAAAjAAAAIwAAACMAAAAjAAAAIwAAACMAAAAjAAAAIwAAACMAAAAjAAAAIwAAACMAAAAjAAAAIwAAACMAAAAjAAAAIwAAACMAAAAjAAAAIwAAACMAAAAjAAAAIwAAACMAAAAjAAAAIwAAACMAAAAjAAAAIwAAACMAAAAjAAAAIwAAACMAAAAjAAAAIwAAACMAAAAjAAAAVGMBAAAAYmQAAABiAAAAAAAA+H9iAAAAAAAA+H9iAAAAAAAA+H9iAAAAAAAA+H9iAAAAAAAA+H9kVQ0AAABSZXRhaW5lZCBCb25kYwBjAGMAYwBUZ6BmY1VkAAAAUwAAAAAAAAAAAAAAAAAAAAAAAAAAAAAAAAAAAAAAAAAAAAAAAAAAAAAAAAAAAAAAAAAAAAAAAAAAAAAAAAAAAAAAAAAAAAAAAAAAAAAAAAAAAAAAAAAAAAAAAAAAAAAAAAAAAABUVgFlY1UAAAAAU1RhVgFhY2QAAABiZAAAAGMBYwBiAAAAAAAAAABWAWFWAWFWA2FhY0IEAgRWAWFkVXYmAAA8UmVzdWx0IHJlZj0iZGQ2OTU2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0LTA0LTEyVDExOjM5OjIyLjE4MFoiPjxWYXJpYWJsZXM+PFN0cmluZ1ZhcmlhYmxlIHZhcm5hbWU9ImJpNjk1OCIgbGFiZWw9IklTSU4gQ29kZSIgcmVmPSJiaTY5NTgiIGNvbHVtbj0iYzAiLz48TnVtZXJpY1ZhcmlhYmxlIHZhcm5hbWU9ImJpNjk2MCIgbGFiZWw9Iklzc3VlIERhdGUiIHJlZj0iYmk2OTYwIiBjb2x1bW49ImMxIiBmb3JtYXQ9IkRETU1ZWTgiIHVzYWdlPSJjYXRlZ29yaWNhbCIvPjxOdW1lcmljVmFyaWFibGUgdmFybmFtZT0iYmk2OTY0IiBsYWJlbD0iTWF0dXJpdHkgRGF0ZSIgcmVmPSJiaTY5NjQiIGNvbHVtbj0iYzIiIGZvcm1hdD0iRERNTVlZOCIgdXNhZ2U9ImNhdGVnb3JpY2FsIi8+PFN0cmluZ1ZhcmlhYmxlIHZhcm5hbWU9ImJpNjk3NSIgbGFiZWw9IkN1cnJlbmN5IiByZWY9ImJpNjk3NSIgY29sdW1uPSJjMyIvPjxOdW1lcmljVmFyaWFibGUgdmFybmFtZT0iYmk4NDE0IiBsYWJlbD0iTm90aW9uYWwgVmFsdWUgYWRhcHRlZCIgcmVmPSJiaTg0MTQiIGNvbHVtbj0iYzQiIGZvcm1hdD0iQ09NTUExMi4yIiB1c2FnZT0icXVhbnRpdGF0aXZlIiBkZWZpbmVkQWdncmVnYXRpb249InN1bSIvPjxTdHJpbmdWYXJpYWJsZSB2YXJuYW1lPSJiaTczNzQiIGxhYmVsPSJTb2Z0IEJ1bGxldCBJbmRpY2F0b3IiIHJlZj0iYmk3Mzc0IiBjb2x1bW49ImM1Ii8+PFN0cmluZ1ZhcmlhYmxlIHZhcm5hbWU9ImJpNjk2NyIgbGFiZWw9IkNvdXBvbiBGcmVxdWVuY3kiIHJlZj0iYmk2OTY3IiBjb2x1bW49ImM2Ii8+PE51bWVyaWNWYXJpYWJsZSB2YXJuYW1lPSJiaTY5OTIiIGxhYmVsPSJDb3Vwb24iIHJlZj0iYmk2OTkyIiBjb2x1bW49ImM3IiBmb3JtYXQ9IkNPTU1BMzIuNCIgdXNhZ2U9InF1YW50aXRhdGl2ZSIgZGVmaW5lZEFnZ3JlZ2F0aW9uPSJzdW0iLz48U3RyaW5nVmFyaWFibGUgdmFybmFtZT0iYmk2OTc4IiBsYWJlbD0iSW50ZXJlc3QgVHlwZSIgcmVmPSJiaTY5NzgiIGNvbHVtbj0iYzgiLz48U3RyaW5nVmFyaWFibGUgdmFybmFtZT0iYmk3MDY4IiBsYWJlbD0iSW5kZXgiIHJlZj0iYmk3MDY4IiBjb2x1bW49ImM5Ii8+PE51bWVyaWNWYXJpYWJsZSB2YXJuYW1lPSJiaTcwMDQiIGxhYmVsPSJTcHJlYWQiIHJlZj0iYmk3MDA0IiBjb2x1bW49ImMxMCIgZm9ybWF0PSJDT01NQTMyLjQiIHVzYWdlPSJxdWFudGl0YXRpdmUiIGRlZmluZWRBZ2dyZWdhdGlvbj0ic3VtIi8+PFN0cmluZ1ZhcmlhYmxlIHZhcm5hbWU9ImJpOTkzOCIgbGFiZWw9IkJvbmQgVHlwZSBDYXRlZ29yeSIgcmVmPSJiaTk5MzgiIGNvbHVtbj0iYzExIi8+PC9WYXJpYWJsZXM+PENvbHVtbnM+PFN0cmluZ0NvbHVtbiBjb2xuYW1lPSJjMCIgZW5jb2Rpbmc9InRleHQiIG1heExlbmd0aD0iMyIvPjxOdW1lcmljQ29sdW1uIGNvbG5hbWU9ImMxIiBlbmNvZGluZz0idGV4dCIgZGF0YVR5cGU9ImRhdGUiLz48TnVtZXJpY0NvbHVtbiBjb2xuYW1lPSJjMiIgZW5jb2Rpbmc9InRleHQiIGRhdGFUeXBlPSJkYXRlIi8+PFN0cmluZ0NvbHVtbiBjb2xuYW1lPSJjMyIgZW5jb2Rpbmc9InRleHQiIG1heExlbmd0aD0iMiIvPjxOdW1lcmljQ29sdW1uIGNvbG5hbWU9ImM0IiBlbmNvZGluZz0idGV4dCIgZGF0YVR5cGU9ImRvdWJsZSIvPjxTdHJpbmdDb2x1bW4gY29sbmFtZT0iYzUiIGVuY29kaW5nPSJ0ZXh0IiBtYXhMZW5ndGg9IjEiLz48U3RyaW5nQ29sdW1uIGNvbG5hbWU9ImM2IiBlbmNvZGluZz0idGV4dCIgbWF4TGVuZ3RoPSIzIi8+PE51bWVyaWNDb2x1bW4gY29sbmFtZT0iYzciIGVuY29kaW5nPSJ0ZXh0IiBkYXRhVHlwZT0iZG91YmxlIi8+PFN0cmluZ0NvbHVtbiBjb2xuYW1lPSJjOCIgZW5jb2Rpbmc9InRleHQiIG1heExlbmd0aD0iMiIvPjxTdHJpbmdDb2x1bW4gY29sbmFtZT0iYzkiIGVuY29kaW5nPSJ0ZXh0IiBtYXhMZW5ndGg9IjIiLz48TnVtZXJpY0NvbHVtbiBjb2xuYW1lPSJjMTAiIGVuY29kaW5nPSJ0ZXh0IiBkYXRhVHlwZT0iZG91YmxlIi8+PFN0cmluZ0NvbHVtbiBjb2xuYW1lPSJjMTEiIGVuY29kaW5nPSJ0ZXh0IiBtYXhMZW5ndGg9IjMiLz48L0NvbHVtbnM+PERhdGEgZm9ybWF0PSJDU1YiIHJvd0NvdW50PSIxMDAiIGF2YWlsYWJsZVJvd0NvdW50PSIxMDAiIHNpemU9IjU2NjgiIGRhdGFMYXlvdXQ9Im1pbmltYWwiIGdyYW5kVG90YWw9ImZhbHNlIiBpc0luZGV4ZWQ9InRydWUiIGNvbnRlbnRLZXk9IlRHWkJWQVNZUkRUSlNYNzNNSlE3Vk81SEZFVkNLWTU0Ij48IVtDREFUQVsxNSwyMjM0NC4wLDI1MzU4LjAsMzksLTIuMEU5LDAsMTAzLDMuOTM4LDQyLDQwLDAuMCwxMDQKMTQsMjIwNzguMCwyNTAwMC4wLDM5LC0yLjBFOSwwLDEwMywzLjk0LDQyLDQwLDAuMCwxMDQKMjEsMjMwMzAuMCwyNTk1Mi4wLDM5LC0yLjBFNywtMSwxMDMsNC4xMyw0Miw0MCwwLjAwMTYsMzUKOSwyMDYzMi4wLDI0Mzc3LjAsMzksLTEuNUU5LC0xLDEwMywzLjg4Niw0Miw0MCwwLjAsMTA0CjQ1LDE4NDYyLjAsMjU3NjcuMCwzOSwtMS40ODE2NjgyMTNFNywwLDQzLDAuOTMsNDIsLTEsMC4wLDM1CjIzLDIzMDkxLjAsMjU2NDguMCwzOSwtMi4wRTksMCwxMDMsMy45MjIsNDIsNDAsMC4wLDEwNAoyLDE5ODY0LjAsMjQyNDcuMCwzOSwtMS4wRTksLTEsMTAzLDMuOTMyMDAwMDAwMDAwMDAwNCw0Miw0MCwwLjAsMTA0CjQsMTk4NjQuMCwyNDYxMi4wLDM5LC0yLjBFOSwtMSwxMDMsMy45MzIwMDAwMDAwMDAwMDA0LDQyLDQwLDAuMCwxMDQKMywxOTg2NC4wLDIzNTE3LjAsMzksLTguMEU4LC0xLDEwMywzLjkzMjAwMDAwMDAwMDAwMDQsNDIsNDAsMC4wLDEwNAoxMCwyMTY3OC4wLDIzNTA1LjAsMzksLTMuMEU3LDAsMTAzLDMuOTc1LDQyLDQwLDguMEUtNCwzNQo3LDIwMDQwLjAsMjM1MDkuMCwzOSwtMi4wRTcsLTEsNDMsMS4wLDQxLC0xLDAuMCwzNQoxMywyMTkyOS4wLDI1NTgyLjAsMzksLTcuNUU4LDAsNDMsMC4xLDQxLC0xLDAuMCwzNQoyOCwyMzM0NS4wLDI0MDc2LjAsMzksLTEuNUU3LC0xLDQzLDMuNCw0MSwtMSwwLjAsMzUKMzAsMjMzODQuMCwyNTk0MS4wLDM5LC0xLjBFOSwwLDQzLDIuODc1LDQxLC0xLDAuMCwzNQoyNCwyMzA5Ni4wLDI4MjEwLjAsMzksLTEuMEU3LDAsNDMsMy42LDQxLC0xLDAuMCwzNQoxMiwyMTgwMy4wLDI1NDU2LjAsMzksLTUuMEU4LDAsNDMsMC4wMSw0MSwtMSwwLjAsMzUKNiwxOTkzMi4wLDIzNTg1LjAsMzksLTIuMUU3LC0xLDQzLDEuNDMsNDEsLTEsMC4wLDM1CjExLDIxNjg0LjAsMjcxNjMuMCwzOSwtNS4wRTgsMCw0MywwLjg3NSw0MSwtMSwwLjAsMzUKNDksMTg2MTYuMCwyNjEwMy4wLDM5LC0xLjBFNywtMSw0Myw0LjE5NSw0MSwtMSwwLjAsMzUKNDcsMTg1OTkuMCwyNDgwOC4wLDM5LC01MDAwMDAwLjAsLTEsNDMsMy45Myw0MSwtMSwwLjAsMzUKMjIsMjMwNTcuMCwyODUzNi4wLDM5LC0yLjFFNywwLDQzLDMuMTgsNDEsLTEsMC4wLDM1CjUzLDE4NjY3LjAsMjYzMzcuMCwzOSwtMS4wRTcsLTEsNDMsNC40NCw0MSwtMSwwLjAsMzUKNTUsMTg2ODAuMCwyNDUyNC4wLDM5LC01MDAwMDAwLjAsLTEsNDMsNC4yNzAwMDAwMDAwMDAwMDA1LDQxLC0xLDAuMCwzNQoyNSwyMzExNC4wLDI0NzU4LjAsMzksLTEuMEU5LDAsNDMsMy4xMjUsNDEsLTEsMC4wLDM1CjI2LDIzMjg2LjAsMjQwMTcuMCwzOSwtNy42RTcsLTEsNDMsMy40LDQxLC0xLDAuMCwzNQoyNywyMzMxNC4wLDI0ODUzLjAsMzksLTkuOUU3LC0xLDQzLDMuMjUsNDEsLTEsMC4wLDM1CjYzLDE4NzM1LjAsMjUzMTAuMCwzOSwtNTAwMDAwLjAsLTEsNDMsNC41NSw0MSwtMSwwLjAsMzUKMjksMjMzMjguMCwyNTMzNi4wLDM5LC03LjVFOCwwLDQzLDMuNSw0MSwtMSwwLjAsMzUKNjcsMTkwNDcuMCwyNDUyNi4wLDM5LC01MDAwMDAwLjAsLTEsNDMsMy41LDQxLC0xLDAuMCwzNQozMSwyMzQzOS4wLDI0MTY5LjAsMzksLTg3MDAwMDAuMCwtMSw0MywyLjUsNDEsLTEsMC4wLDM1CjIwLDIzMDIwLjAsMjUyMTIuMCwzOSwtMS4wRTksMCw0MywzLjI1LDQxLC0xLDAuMCwzNQo1LDE5OTIxLjAsMjU1NjYuMCwzOSwtMjUwMDAwMC4wLC0xLDQzLDIuMTUsNDEsLTEsMC4wLDM1CjE5LDIyOTcxLjAsMjY2MjQuMCwzOSwtMy4xRTcsMCw0MywyLjk0LDQxLC0xLDAuMCwzNQo0NCwxODQyMC4wLDI1NzI1LjAsMzksLTEuMEU3LC0xLDQzLDMuNyw0MSwtMSwwLjAsMzUKNzksMTk2NDIuMCwyNTEyMS4wLDM5LC0zLjVFNywtMSw0MywyLjc3NSw0MSwtMSwwLjAsMzUKMzcsMTg4NzkuMCwyNDM1OC4wLDM4LC0xLjBFOCwtMSw0MywyLjAsNDEsLTEsMC4wLDM1CjgzLDE5NjU1LjAsMjQwMzguMCwzOSwtNTAwMDAwMC4wLC0xLDQzLDIuNTI1LDQxLC0xLDAuMCwzNQo0NiwxODU3NS4wLDI0Nzg0LjAsMzksLTUwMDAwMDAuMCwtMSw0MywzLjUzMDAwMDAwMDAwMDAwMDIsNDEsLTEsMC4wLDM1Cjg3LDE5Njc1LjAsMjUxODYuMCwzOSwtMS41RTcsLTEsNDMsMy4wLDQxLC0xLDAuMCwzNQo0OCwxODYwMi4wLDI1OTA3LjAsMzksLTYwMDAwMDAuMCwtMSw0MywzLjg3NSw0MSwtMSwwLjAsMzUKOTEsMjAwMzEuMCwyNjk3MS4wLDM5LC0yMDAwMDAwLjAsLTEsNDMsMi4wMTAwMDAwMDAwMDAwMDAyLDQxLC0xLDAuMCwzNQo1MCwxODYzOS4wLDI0MTE4LjAsMzksLTUwMDAwMDAuMCwtMSw0Myw0LjA2MDAwMDAwMDAwMDAwMDUsNDEsLTEsMC4wLDM1CjUxLDE4NjQ3LjAsMjQxMjYuMCwzOSwtOTQ0ODYwMS4zLC0xLDExMCwwLjAsNDEsLTEsMC4wLDM1CjUyLDE4NjYyLjAsMjQ5MTkuMCwzOSwtMS4wRTcsLTEsNDMsNC4zMyw0MSwtMSwwLjAsMzUKOTksMjMyMTkuMCwzMDUyNC4wLDM5LC0xLjVFNywtMSw0MywzLjU1MDAwMDAwMDAwMDAwMDMsNDEsLTEsMC4wLDM1CjU0LDE4Njc1LjAsMjM3ODkuMCwzOSwtNTAwMDAwMC4wLC0xLDQzLDQuMzgsNDEsLTEsMC4wLDM1CjEwNSwyMDEyNC4wLDIzNzc3LjAsMzksLTUuMEU4LC0xLDQzLDAuNzUsNDEsLTEsMC4wLDM1CjU2LDE4NzAwLjAsMjQ3MzcuMCwzOSwtMS4wRTcsLTEsNDMsNC40LDQxLC0xLDAuMCwzNQo1NywxODczMC4wLDI0MjA5LjAsMzksLTEuMEU3LC0xLDQzLDQuNDYsNDEsLTEsMC4wLDM1CjU4LDE4NzMwLjAsMjQyMDkuMCwzOSwtNTAwMDAwMC4wLC0xLDQzLDQuNDYsNDEsLTEsMC4wLDM1CjU5LDE4NzI4LjAsMjYwMzIuMCwzOSwtNC41RTcsLTEsNDMsNC41LDQxLC0xLDAuMCwzNQo2MCwxODczNS4wLDI2MDQwLjAsMzksLTIuNUU3LC0xLDQzLDQuNTYwMDAwMDAwMDAwMDAwNSw0MSwtMSwwLjAsMzUKNjEsMTg3MzUuMCwyNTMxMC4wLDM5LC01MDAwMDAwLjAsLTEsNDMsNC41NSw0MSwtMSwwLjAsMzUKNjIsMTg3MzUuMCwyNTMxMC4wLDM5LC01MDAwMDAwLjAsLTEsNDMsNC41NSw0MSwtMSwwLjAsMzUKMTgsMjI5MDcuMCwyNTgyOS4wLDM5LC03LjVFOCwwLDQzLDIuNSw0MSwtMSwwLjAsMzUKNjQsMTkwMDIuMCwyNDM1OS4wLDM5LC0xLjBFNywtMSw0MywzLjU1MDAwMDAwMDAwMDAwMDMsNDEsLTEsMC4wLDM1CjY1LDE5MDM2LjAsMjU2MTEuMCwzOSwtNTAwMDAwMC4wLC0xLDQzLDMuNSw0MSwtMSwwLjAsMzUKNjYsMTkwNDcuMCwyNDUyNi4wLDM5LC0xLjBFNywtMSw0MywzLjUsNDEsLTEsMC4wLDM1CjM2LDE4NTQ5LjAsMjU4NTQuMCwzOCwtMS4wRTgsLTEsNDMsMi4yNSw0MSwtMSwwLjAsMzUKNjgsMTkwNDcuMCwyNDUyNi4wLDM5LC01MDAwMDAwLjAsLTEsNDMsMy41LDQxLC0xLDAuMCwzNQo2OSwxOTA0Ny4wLDI0NTI2LjAsMzksLTUwMDAwMC4wLC0xLDQzLDMuNSw0MSwtMSwwLjAsMzUKNzAsMTk2NDUuMCwyNDAyOC4wLDM5LC0zLjJFNywtMSw0MywyLjUyLDQxLC0xLDAuMCwzNQo3NSwxOTY0NS4wLDI0MDI4LjAsMzksLTEwMDAwMDAuMCwtMSw0MywyLjUyLDQxLC0xLDAuMCwzNQozNCwxNzY0NS4wLDI0NTg0LjAsMzksLTIuM0U3LC0xLDQzLDQuODEwMDAwMDAwMDAwMDAwNSw0MSwtMSwwLjAsMzUKMTcsMjI2NTcuMCwyODEzNi4wLDM5LC03LjVFOCwwLDQzLDAuNSw0MSwtMSwwLjAsMzUKNzQsMTk2NDUuMCwyNDAyOC4wLDM5LC0zMDAwMDAwLjAsLTEsNDMsMi41Miw0MSwtMSwwLjAsMzUKNzMsMTk2NDUuMCwyNDAyOC4wLDM5LC01MDAwMDAwLjAsLTEsNDMsMi41Miw0MSwtMSwwLjAsMzUKNzYsMTk2NDUuMCwyNDAyOC4wLDM5LC0xMDAwMDAwLjAsLTEsNDMsMi41Miw0MSwtMSwwLjAsMzUKNzcsMTk2NDUuMCwyNDAyOC4wLDM5LC0xMDAwMDAwLjAsLTEsNDMsMi41Miw0MSwtMSwwLjAsMzUKNzgsMTk2NDUuMCwyNDAyOC4wLDM5LC0xMDAwMDAwLjAsLTEsNDMsMi41Miw0MSwtMSwwLjAsMzUKMzMsMTc1OTcuMCwyNDkwMi4wLDM5LC0yLjNFNywtMSw0Myw0Ljc4LDQxLC0xLDAuMCwzNQo4MCwxOTY1NS4wLDI0MDM4LjAsMzksLTIuMEU3LC0xLDQzLDIuNTI1LDQxLC0xLDAuMCwzNQo4MSwxOTY1NS4wLDI0MDM4LjAsMzksLTEuMkU3LC0xLDQzLDIuNTI1LDQxLC0xLDAuMCwzNQo4MiwxOTY1NS4wLDI0MDM4LjAsMzksLTUwMDAwMDAuMCwtMSw0MywyLjUyNSw0MSwtMSwwLjAsMzUKNzIsMTk2NDUuMCwyNDAyOC4wLDM5LC0xLjRFNywtMSw0MywyLjUyLDQxLC0xLDAuMCwzNQo4NCwxOTY1NS4wLDI0MDM4LjAsMzksLTUwMDAwMDAuMCwtMSw0MywyLjUyNSw0MSwtMSwwLjAsMzUKODUsMTk2NTUuMCwyNDAzOC4wLDM5LC0zMDAwMDAwLjAsLTEsNDMsMi41MjUsNDEsLTEsMC4wLDM1Cjg2LDE5Njc0LjAsMjcwMTIuMCwzOSwtMS4wRTcsLTEsNDMsMy4wMTAwMDAwMDAwMDAwMDAyLDQxLC0xLDAuMCwzNQo3MSwxOTY0NS4wLDI0MDI4LjAsMzksLTEuNUU3LC0xLDQzLDIuNTIsNDEsLTEsMC4wLDM1Cjg4LDE5NzM5LjAsMjcwNDQuMCwzOSwtNTAwMDAwMC4wLC0xLDQzLDMuMDcwMDAwMDAwMDAwMDAwMyw0MSwtMSwwLjAsMzUKODksMTk3MzkuMCwyNzA0NC4wLDM5LC01MDAwMDAwLjAsLTEsNDMsMi44OSw0MSwtMSwwLjAsMzUKOTAsMTk3MzkuMCwyNzA0NC4wLDM5LC0xLjVFNywtMSw0MywyLjg5LDQxLC0xLDAuMCwzNQozMiwyMzQ0Ny4wLDI3MDA5LjAsMzksLTEuMEU5LDAsNDMsMy4xMjUsNDEsLTEsMC4wLDM1CjkyLDIwMDMxLjAsMjY5NzEuMCwzOSwtNTAwMDAwMC4wLC0xLDQzLDIuMDEwMDAwMDAwMDAwMDAwMiw0MSwtMSwwLjAsMzUKOTMsMjA0MzMuMCwyNTE4Mi4wLDM5LC0xLjBFNywtMSw0MywxLjM4MjAwMDAwMDAwMDAwMDEsNDEsLTEsMC4wLDM1Cjk0LDIwNzc1LjAsMjQ3OTIuMCwzOSwtMzAwMDAwMC4wLC0xLDQzLDAuNzUsNDEsLTEsMC4wLDM1Cjk1LDIxMzAxLjAsMjQ1ODguMCwzOSwtMi4wRTcsLTEsNDMsMC44NCw0MSwtMSwwLjAsMzUKOTYsMjMwMjkuMCwzMDMzNC4wLDM5LC0xMDAwMDAwLjAsLTEsNDMsMy4zMyw0MSwtMSwwLjAsMzUKOTcsMjMwMjkuMCwzMDMzNC4wLDM5LC00MDAwMDAwLjAsLTEsNDMsMy4zMyw0MSwtMSwwLjAsMzUKOTgsMjMxMDUuMCwyOTY4MC4wLDM5LC04MDAwMDAwLjAsLTEsNDMsMy4xLDQxLC0xLDAuMCwzNQoxNiwyMjY1Ny4wLDI1MDMwLjAsMzksLTcuNUU4LDAsNDMsMC4wMSw0MSwtMSwwLjAsMzUKMTAwLDIzMzkzLjAsMzA2OTguMCwzOSwtODAwMDAwMC4wLC0xLDQzLDMuNDUsNDEsLTEsMC4wLDM1CjEwMSwyMzM5My4wLDMwNjk4LjAsMzksLTIwMDAwMDAuMCwtMSw0MywzLjQ1LDQxLC0xLDAuMCwzNQoxMDIsMjM0MjUuMCwyOTYzNS4wLDM5LC0xLjBFNywtMSw0MywzLjc1LDQxLC0xLDAuMCwzNQo4LDIwNDgyLjAsMjU5NjEuMCwzOSwtMS4wRTcsLTEsNDMsMS4zNiw0MSwtMSwwLjAsMzUKMTA2LDIwODM3LjAsMjQ0ODkuMCwzOSwtNy41RTgsLTEsNDMsMC42MjUsNDEsLTEsMC4wLDM1CjEwNywyMTIwMS4wLDI0ODUzLjAsMzksLTEuMEU5LC0xLDQzLDAuNzUsNDEsLTEsMC4wLDM1CjEwOCwyMTI5MS4wLDI0MjEzLjAsMzksLTcuNUU4LDAsNDMsMC42MjUsNDEsLTEsMC4wLDM1CjEwOSwyMTM2MS4wLDIzNTUzLjAsMzksLTcuNUU4LDAsNDMsMC4yNSw0MSwtMSwwLjAsMzUKMSwxOTIyNS4wLDI0NzAzLjAsMzksLTUwMDAwMDAuMCwtMSw0MywzLjAxMiw0MSwtMSwwLjAsMzUKXV0+PC9EYXRhPjxTdHJpbmdUYWJsZSBmb3JtYXQ9IkNTViIgcm93Q291bnQ9IjExMSIgc2l6ZT0iMTU4OSIgY29udGVudEtleT0iS0FUVlRPQUxNQ0VCQkRQSFlRTE1XV1RKR1RXN0c0VkUiPjwhW0NEQVRBWyIxWSIKIkFUMDAwMEEwVzYzNCIKIkFUMDAwMEExN1pWMiIKIkFUMDAwMEExN1pYOCIKIkFUMDAwMEExN1paMyIKIkFUMDAwMEExOFhINCIKIkFUMDAwMEExOTFHNiIKIkFUMDAwMEExQUtMNCIKIkFUMDAwMEExSlZTNyIKIkFUMDAwMEExTExDOCIKIkFUMDAwMEEyODZNMiIKIkFUMDAwMEEyODZXMSIKIkFUMDAwMEEyQTZXMyIKIkFUMDAwMEEyQ0RUNiIKIkFUMDAwMEEySEIzNyIKIkFUMDAwMEEyUUJSNCIKIkFUMDAwMEEyVVhNMSIKIkFUMDAwMEEyVVhOOSIKIkFUMDAwMEEzMDZKNCIKIkFUMDAwMEEzMVE1NSIKIkFUMDAwMEEzMjRGNSIKIkFUMDAwMEEzMjYxMiIKIkFUMDAwMEEzMlMzNyIKIkFUMDAwMEEzMzk4MiIKIkFUMDAwMEEzMzlVMiIKIkFUMDAwMEEzM01QOSIKIkFUMDAwMEEzNldZMyIKIkFUMDAwMEEzNzU5NSIKIkFUMDAwMEEzODJMMSIKIkFUMDAwMEEzOEg5MSIKIkFUMDAwMEEzOUdENCIKIkFUMDAwMEEzQUFWMCIKIkFUMDAwMEEzQjBYMiIKIkFUMDAwQjAwODA3MyIKIkFUMDAwQjAwODExNSIKIkJvbmQiCiJDSDAxMTc5NDA2NDAiCiJDSDAxMzU5OTg2MzgiCiJDSEYiCiJFVVIiCiJFVVIvRVVSSUJPUi8zTSIKIkZpeGVkIgoiRmxvYXQiCiJQQSIKIlFPWERCQTAxMzE5NiIKIlFPWERCQTAxMzc5MCIKIlFPWERCQTAxNDk5NiIKIlFPWERCQTAxNTQxNSIKIlFPWERCQTAxNTQzMSIKIlFPWERCQTAxNTQ4MCIKIlFPWERCQTAxNTUxNCIKIlFPWERCQTAxNTU2MyIKIlFPWERCQTAxNTU4OSIKIlFPWERCQTAxNjI0OSIKIlFPWERCQTAxNjI3MiIKIlFPWERCQTAxNjI5OCIKIlFPWERCQTAxNjMxNCIKIlFPWERCQTAxNjQ1NCIKIlFPWERCQTAxNzY0MyIKIlFPWERCQTAxNzY1MCIKIlFPWERCQTAxNzcwMCIKIlFPWERCQTAxNzcxOCIKIlFPWERCQTAxNzcyNiIKIlFPWERCQTAxNzczNCIKIlFPWERCQTAxNzg0MSIKIlFPWERCQTAxNzg4MiIKIlFPWERCQTAxNzkwOCIKIlFPWERCQTAxNzkxNiIKIlFPWERCQTAxNzkyNCIKIlFPWERCQTAxNzkzMiIKIlFPWERCQTAyNzkxNSIKIlFPWERCQTAyNzkyMyIKIlFPWERCQTAyNzkzMSIKIlFPWERCQTAyNzk0OSIKIlFPWERCQTAyNzk1NiIKIlFPWERCQTAyNzk2NCIKIlFPWERCQTAyNzk3MiIKIlFPWERCQTAyNzk4MCIKIlFPWERCQTAyNzk5OCIKIlFPWERCQTAyODAwNCIKIlFPWERCQTAyODAxMiIKIlFPWERCQTAyODAyMCIKIlFPWERCQTAyODAzOCIKIlFPWERCQTAyODA0NiIKIlFPWERCQTAyODA1MyIKIlFPWERCQTAyODA2MSIKIlFPWERCQTAyODE0NSIKIlFPWERCQTAyODE2MCIKIlFPWERCQTAyODE4NiIKIlFPWERCQTAyODE5NCIKIlFPWERCQTAyODIwMiIKIlFPWERCQTAyODI1MSIKIlFPWERCQTAyODI2OSIKIlFPWERCQTAzMjMyOSIKIlFPWERCQTAzMjM2MCIKIlFPWERCQTAzMjQzNiIKIlFPWERCQTA0NjAyMiIKIlFPWERCQTA0NjAzMCIKIlFPWERCQTA0NjA5NyIKIlFPWERCQTA1MDI1NSIKIlFPWERCQTA1MDY5MyIKIlFPWERCQTA1MDcwMSIKIlFPWERCQTA1MDc0MyIKIlFUUiIKIlJldGFpbmVkIEJvbmQiCiJYUzExODE0NDg1NjEiCiJYUzE1NTAyMDMxODMiCiJYUzE3NTA5NzQ2NTgiCiJYUzE4MDc0OTU2MDgiCiJYUzE4NDUxNjE3OTAiCiJaQyIKXV0+PC9TdHJpbmdUYWJsZT48L1Jlc3VsdD5WAWFjAGMAYwBjAWMAYwBjAFYBYWMBAAAAYwBjAF1FTkRfUkMr</data>
</ReportState>
</file>

<file path=customXml/itemProps1.xml><?xml version="1.0" encoding="utf-8"?>
<ds:datastoreItem xmlns:ds="http://schemas.openxmlformats.org/officeDocument/2006/customXml" ds:itemID="{56F189C7-1372-4D79-8D97-37B3D9A71008}">
  <ds:schemaRefs>
    <ds:schemaRef ds:uri="sas.reportstate"/>
  </ds:schemaRefs>
</ds:datastoreItem>
</file>

<file path=customXml/itemProps10.xml><?xml version="1.0" encoding="utf-8"?>
<ds:datastoreItem xmlns:ds="http://schemas.openxmlformats.org/officeDocument/2006/customXml" ds:itemID="{D4442DEC-887E-498E-BF4B-3816EF288587}">
  <ds:schemaRefs>
    <ds:schemaRef ds:uri="sas.reportstate"/>
  </ds:schemaRefs>
</ds:datastoreItem>
</file>

<file path=customXml/itemProps100.xml><?xml version="1.0" encoding="utf-8"?>
<ds:datastoreItem xmlns:ds="http://schemas.openxmlformats.org/officeDocument/2006/customXml" ds:itemID="{39F7F006-192F-4CA4-8935-0F5C1BC5D909}">
  <ds:schemaRefs>
    <ds:schemaRef ds:uri="sas.reportstate"/>
  </ds:schemaRefs>
</ds:datastoreItem>
</file>

<file path=customXml/itemProps101.xml><?xml version="1.0" encoding="utf-8"?>
<ds:datastoreItem xmlns:ds="http://schemas.openxmlformats.org/officeDocument/2006/customXml" ds:itemID="{D315371B-DAF8-4E8C-AE18-6B50BEA05D10}">
  <ds:schemaRefs>
    <ds:schemaRef ds:uri="sas.reportstate"/>
  </ds:schemaRefs>
</ds:datastoreItem>
</file>

<file path=customXml/itemProps102.xml><?xml version="1.0" encoding="utf-8"?>
<ds:datastoreItem xmlns:ds="http://schemas.openxmlformats.org/officeDocument/2006/customXml" ds:itemID="{FDAF7BB9-61DB-47E0-A59C-0831D384AC72}">
  <ds:schemaRefs>
    <ds:schemaRef ds:uri="sas.reportstate"/>
  </ds:schemaRefs>
</ds:datastoreItem>
</file>

<file path=customXml/itemProps103.xml><?xml version="1.0" encoding="utf-8"?>
<ds:datastoreItem xmlns:ds="http://schemas.openxmlformats.org/officeDocument/2006/customXml" ds:itemID="{2656D0E5-001E-4B77-B759-6118A4EAB415}">
  <ds:schemaRefs>
    <ds:schemaRef ds:uri="sas.reportstate"/>
  </ds:schemaRefs>
</ds:datastoreItem>
</file>

<file path=customXml/itemProps104.xml><?xml version="1.0" encoding="utf-8"?>
<ds:datastoreItem xmlns:ds="http://schemas.openxmlformats.org/officeDocument/2006/customXml" ds:itemID="{3C707401-5D13-4DB3-88F8-702B8EE9F9B9}">
  <ds:schemaRefs>
    <ds:schemaRef ds:uri="sas.reportstate"/>
  </ds:schemaRefs>
</ds:datastoreItem>
</file>

<file path=customXml/itemProps105.xml><?xml version="1.0" encoding="utf-8"?>
<ds:datastoreItem xmlns:ds="http://schemas.openxmlformats.org/officeDocument/2006/customXml" ds:itemID="{8DE72436-67CC-444E-8C62-0B14DDDD0FF0}">
  <ds:schemaRefs>
    <ds:schemaRef ds:uri="sas.reportstate"/>
  </ds:schemaRefs>
</ds:datastoreItem>
</file>

<file path=customXml/itemProps106.xml><?xml version="1.0" encoding="utf-8"?>
<ds:datastoreItem xmlns:ds="http://schemas.openxmlformats.org/officeDocument/2006/customXml" ds:itemID="{569927A3-BBC3-4221-8B41-258014A25776}">
  <ds:schemaRefs>
    <ds:schemaRef ds:uri="sas.reportstate"/>
  </ds:schemaRefs>
</ds:datastoreItem>
</file>

<file path=customXml/itemProps107.xml><?xml version="1.0" encoding="utf-8"?>
<ds:datastoreItem xmlns:ds="http://schemas.openxmlformats.org/officeDocument/2006/customXml" ds:itemID="{A07C6190-AAA5-4F50-A6A6-0D0AE60D261D}">
  <ds:schemaRefs>
    <ds:schemaRef ds:uri="sas.reportstate"/>
  </ds:schemaRefs>
</ds:datastoreItem>
</file>

<file path=customXml/itemProps108.xml><?xml version="1.0" encoding="utf-8"?>
<ds:datastoreItem xmlns:ds="http://schemas.openxmlformats.org/officeDocument/2006/customXml" ds:itemID="{310595D5-294F-4E98-87F8-133332074D81}">
  <ds:schemaRefs>
    <ds:schemaRef ds:uri="sas.reportstate"/>
  </ds:schemaRefs>
</ds:datastoreItem>
</file>

<file path=customXml/itemProps109.xml><?xml version="1.0" encoding="utf-8"?>
<ds:datastoreItem xmlns:ds="http://schemas.openxmlformats.org/officeDocument/2006/customXml" ds:itemID="{26F82D79-2E6B-4673-A2CA-A0DB89960903}">
  <ds:schemaRefs>
    <ds:schemaRef ds:uri="sas.reportstate"/>
  </ds:schemaRefs>
</ds:datastoreItem>
</file>

<file path=customXml/itemProps11.xml><?xml version="1.0" encoding="utf-8"?>
<ds:datastoreItem xmlns:ds="http://schemas.openxmlformats.org/officeDocument/2006/customXml" ds:itemID="{40C8052C-7FAC-4833-B2EE-50775E789AEE}">
  <ds:schemaRefs>
    <ds:schemaRef ds:uri="sas.reportstate"/>
  </ds:schemaRefs>
</ds:datastoreItem>
</file>

<file path=customXml/itemProps110.xml><?xml version="1.0" encoding="utf-8"?>
<ds:datastoreItem xmlns:ds="http://schemas.openxmlformats.org/officeDocument/2006/customXml" ds:itemID="{FD16600B-94CB-472E-8FAD-CE039905799A}">
  <ds:schemaRefs>
    <ds:schemaRef ds:uri="sas.reportstate"/>
  </ds:schemaRefs>
</ds:datastoreItem>
</file>

<file path=customXml/itemProps111.xml><?xml version="1.0" encoding="utf-8"?>
<ds:datastoreItem xmlns:ds="http://schemas.openxmlformats.org/officeDocument/2006/customXml" ds:itemID="{B367D672-3FA6-4661-9041-2070E1091193}">
  <ds:schemaRefs>
    <ds:schemaRef ds:uri="sas.reportstate"/>
  </ds:schemaRefs>
</ds:datastoreItem>
</file>

<file path=customXml/itemProps112.xml><?xml version="1.0" encoding="utf-8"?>
<ds:datastoreItem xmlns:ds="http://schemas.openxmlformats.org/officeDocument/2006/customXml" ds:itemID="{0D7286CC-F1BD-4EBE-BC91-13D357FD7135}">
  <ds:schemaRefs>
    <ds:schemaRef ds:uri="sas.reportstate"/>
  </ds:schemaRefs>
</ds:datastoreItem>
</file>

<file path=customXml/itemProps113.xml><?xml version="1.0" encoding="utf-8"?>
<ds:datastoreItem xmlns:ds="http://schemas.openxmlformats.org/officeDocument/2006/customXml" ds:itemID="{EA683FBC-7202-4665-B73B-C212F26653E7}">
  <ds:schemaRefs>
    <ds:schemaRef ds:uri="sas.reportstate"/>
  </ds:schemaRefs>
</ds:datastoreItem>
</file>

<file path=customXml/itemProps114.xml><?xml version="1.0" encoding="utf-8"?>
<ds:datastoreItem xmlns:ds="http://schemas.openxmlformats.org/officeDocument/2006/customXml" ds:itemID="{31D6AAF8-4B8A-4900-BD95-4F12C9B91450}">
  <ds:schemaRefs>
    <ds:schemaRef ds:uri="sas.reportstate"/>
  </ds:schemaRefs>
</ds:datastoreItem>
</file>

<file path=customXml/itemProps115.xml><?xml version="1.0" encoding="utf-8"?>
<ds:datastoreItem xmlns:ds="http://schemas.openxmlformats.org/officeDocument/2006/customXml" ds:itemID="{34F77806-4E78-474F-BCF5-7D2E00A72131}">
  <ds:schemaRefs>
    <ds:schemaRef ds:uri="sas.reportstate"/>
  </ds:schemaRefs>
</ds:datastoreItem>
</file>

<file path=customXml/itemProps116.xml><?xml version="1.0" encoding="utf-8"?>
<ds:datastoreItem xmlns:ds="http://schemas.openxmlformats.org/officeDocument/2006/customXml" ds:itemID="{60E4F0FC-51F1-4819-A6EE-9433008FE6C1}">
  <ds:schemaRefs>
    <ds:schemaRef ds:uri="sas.reportstate"/>
  </ds:schemaRefs>
</ds:datastoreItem>
</file>

<file path=customXml/itemProps117.xml><?xml version="1.0" encoding="utf-8"?>
<ds:datastoreItem xmlns:ds="http://schemas.openxmlformats.org/officeDocument/2006/customXml" ds:itemID="{3FA752B7-A5AE-4BC1-883E-45DE8C7B3AAF}">
  <ds:schemaRefs>
    <ds:schemaRef ds:uri="sas.reportstate"/>
  </ds:schemaRefs>
</ds:datastoreItem>
</file>

<file path=customXml/itemProps118.xml><?xml version="1.0" encoding="utf-8"?>
<ds:datastoreItem xmlns:ds="http://schemas.openxmlformats.org/officeDocument/2006/customXml" ds:itemID="{23D6C988-C733-4E88-BFD7-CEFE10A14C91}">
  <ds:schemaRefs>
    <ds:schemaRef ds:uri="sas.reportstate"/>
  </ds:schemaRefs>
</ds:datastoreItem>
</file>

<file path=customXml/itemProps119.xml><?xml version="1.0" encoding="utf-8"?>
<ds:datastoreItem xmlns:ds="http://schemas.openxmlformats.org/officeDocument/2006/customXml" ds:itemID="{D0A7CD2D-1549-4C76-9813-30AFD357CAE4}">
  <ds:schemaRefs>
    <ds:schemaRef ds:uri="sas.reportstate"/>
  </ds:schemaRefs>
</ds:datastoreItem>
</file>

<file path=customXml/itemProps12.xml><?xml version="1.0" encoding="utf-8"?>
<ds:datastoreItem xmlns:ds="http://schemas.openxmlformats.org/officeDocument/2006/customXml" ds:itemID="{3F8ACD92-3C85-4AD2-B1EE-04A63AD8479F}">
  <ds:schemaRefs>
    <ds:schemaRef ds:uri="sas.reportstate"/>
  </ds:schemaRefs>
</ds:datastoreItem>
</file>

<file path=customXml/itemProps120.xml><?xml version="1.0" encoding="utf-8"?>
<ds:datastoreItem xmlns:ds="http://schemas.openxmlformats.org/officeDocument/2006/customXml" ds:itemID="{1935E838-762E-4350-960E-6B072139AC96}">
  <ds:schemaRefs>
    <ds:schemaRef ds:uri="sas.reportstate"/>
  </ds:schemaRefs>
</ds:datastoreItem>
</file>

<file path=customXml/itemProps121.xml><?xml version="1.0" encoding="utf-8"?>
<ds:datastoreItem xmlns:ds="http://schemas.openxmlformats.org/officeDocument/2006/customXml" ds:itemID="{81F4EBD9-68F5-4F71-9A9A-A54020015B3E}">
  <ds:schemaRefs>
    <ds:schemaRef ds:uri="sas.reportstate"/>
  </ds:schemaRefs>
</ds:datastoreItem>
</file>

<file path=customXml/itemProps122.xml><?xml version="1.0" encoding="utf-8"?>
<ds:datastoreItem xmlns:ds="http://schemas.openxmlformats.org/officeDocument/2006/customXml" ds:itemID="{EF117B6F-3ECA-4B3F-9B7E-1B11F7B97148}">
  <ds:schemaRefs>
    <ds:schemaRef ds:uri="sas.reportstate"/>
  </ds:schemaRefs>
</ds:datastoreItem>
</file>

<file path=customXml/itemProps123.xml><?xml version="1.0" encoding="utf-8"?>
<ds:datastoreItem xmlns:ds="http://schemas.openxmlformats.org/officeDocument/2006/customXml" ds:itemID="{C3EBC5A9-E767-441F-9B63-1A092A5222C4}">
  <ds:schemaRefs>
    <ds:schemaRef ds:uri="sas.reportstate"/>
  </ds:schemaRefs>
</ds:datastoreItem>
</file>

<file path=customXml/itemProps124.xml><?xml version="1.0" encoding="utf-8"?>
<ds:datastoreItem xmlns:ds="http://schemas.openxmlformats.org/officeDocument/2006/customXml" ds:itemID="{A1D49FA9-12B4-4E51-9BDA-1A07BFC1DC35}">
  <ds:schemaRefs>
    <ds:schemaRef ds:uri="sas.reportstate"/>
  </ds:schemaRefs>
</ds:datastoreItem>
</file>

<file path=customXml/itemProps125.xml><?xml version="1.0" encoding="utf-8"?>
<ds:datastoreItem xmlns:ds="http://schemas.openxmlformats.org/officeDocument/2006/customXml" ds:itemID="{D3BA8FF9-1B43-4912-B5C3-C6EC5E1A193B}">
  <ds:schemaRefs>
    <ds:schemaRef ds:uri="sas.reportstate"/>
  </ds:schemaRefs>
</ds:datastoreItem>
</file>

<file path=customXml/itemProps126.xml><?xml version="1.0" encoding="utf-8"?>
<ds:datastoreItem xmlns:ds="http://schemas.openxmlformats.org/officeDocument/2006/customXml" ds:itemID="{824D15E5-E2FC-4338-9FCC-311204F241C4}">
  <ds:schemaRefs>
    <ds:schemaRef ds:uri="sas.reportstate"/>
  </ds:schemaRefs>
</ds:datastoreItem>
</file>

<file path=customXml/itemProps127.xml><?xml version="1.0" encoding="utf-8"?>
<ds:datastoreItem xmlns:ds="http://schemas.openxmlformats.org/officeDocument/2006/customXml" ds:itemID="{5146CD18-16C9-4AC2-A5AF-9F3AEECBB87B}">
  <ds:schemaRefs>
    <ds:schemaRef ds:uri="sas.reportstate"/>
  </ds:schemaRefs>
</ds:datastoreItem>
</file>

<file path=customXml/itemProps128.xml><?xml version="1.0" encoding="utf-8"?>
<ds:datastoreItem xmlns:ds="http://schemas.openxmlformats.org/officeDocument/2006/customXml" ds:itemID="{4AD12D80-306C-4233-9561-C6FFE2EC9824}">
  <ds:schemaRefs>
    <ds:schemaRef ds:uri="sas.reportstate"/>
  </ds:schemaRefs>
</ds:datastoreItem>
</file>

<file path=customXml/itemProps129.xml><?xml version="1.0" encoding="utf-8"?>
<ds:datastoreItem xmlns:ds="http://schemas.openxmlformats.org/officeDocument/2006/customXml" ds:itemID="{E44F92D1-82AC-4623-BEDB-1E06FC94BE3D}">
  <ds:schemaRefs>
    <ds:schemaRef ds:uri="sas.reportstate"/>
  </ds:schemaRefs>
</ds:datastoreItem>
</file>

<file path=customXml/itemProps13.xml><?xml version="1.0" encoding="utf-8"?>
<ds:datastoreItem xmlns:ds="http://schemas.openxmlformats.org/officeDocument/2006/customXml" ds:itemID="{D12451E1-F7C1-4BB1-9786-E24C8CA0BFA6}">
  <ds:schemaRefs>
    <ds:schemaRef ds:uri="sas.reportstate"/>
  </ds:schemaRefs>
</ds:datastoreItem>
</file>

<file path=customXml/itemProps130.xml><?xml version="1.0" encoding="utf-8"?>
<ds:datastoreItem xmlns:ds="http://schemas.openxmlformats.org/officeDocument/2006/customXml" ds:itemID="{22E60C39-A7A7-4877-9F2A-2831DCFA575F}">
  <ds:schemaRefs>
    <ds:schemaRef ds:uri="sas.reportstate"/>
  </ds:schemaRefs>
</ds:datastoreItem>
</file>

<file path=customXml/itemProps131.xml><?xml version="1.0" encoding="utf-8"?>
<ds:datastoreItem xmlns:ds="http://schemas.openxmlformats.org/officeDocument/2006/customXml" ds:itemID="{A554DAEF-34DC-4453-8641-57414591713D}">
  <ds:schemaRefs>
    <ds:schemaRef ds:uri="sas.reportstate"/>
  </ds:schemaRefs>
</ds:datastoreItem>
</file>

<file path=customXml/itemProps132.xml><?xml version="1.0" encoding="utf-8"?>
<ds:datastoreItem xmlns:ds="http://schemas.openxmlformats.org/officeDocument/2006/customXml" ds:itemID="{A5962BE9-9FCD-4CB8-8491-9FC98D919644}">
  <ds:schemaRefs>
    <ds:schemaRef ds:uri="sas.reportstate"/>
  </ds:schemaRefs>
</ds:datastoreItem>
</file>

<file path=customXml/itemProps133.xml><?xml version="1.0" encoding="utf-8"?>
<ds:datastoreItem xmlns:ds="http://schemas.openxmlformats.org/officeDocument/2006/customXml" ds:itemID="{0FB8DB5A-4D5B-4B5B-ACB6-8FF627B0A810}">
  <ds:schemaRefs>
    <ds:schemaRef ds:uri="sas.reportstate"/>
  </ds:schemaRefs>
</ds:datastoreItem>
</file>

<file path=customXml/itemProps134.xml><?xml version="1.0" encoding="utf-8"?>
<ds:datastoreItem xmlns:ds="http://schemas.openxmlformats.org/officeDocument/2006/customXml" ds:itemID="{FD50AAA3-3948-428A-87FE-ADD60F13ADE7}">
  <ds:schemaRefs>
    <ds:schemaRef ds:uri="sas.reportstate"/>
  </ds:schemaRefs>
</ds:datastoreItem>
</file>

<file path=customXml/itemProps135.xml><?xml version="1.0" encoding="utf-8"?>
<ds:datastoreItem xmlns:ds="http://schemas.openxmlformats.org/officeDocument/2006/customXml" ds:itemID="{421C266C-6A07-4446-98DA-3CAD84DA4363}">
  <ds:schemaRefs>
    <ds:schemaRef ds:uri="sas.reportstate"/>
  </ds:schemaRefs>
</ds:datastoreItem>
</file>

<file path=customXml/itemProps136.xml><?xml version="1.0" encoding="utf-8"?>
<ds:datastoreItem xmlns:ds="http://schemas.openxmlformats.org/officeDocument/2006/customXml" ds:itemID="{BE616A60-3578-4480-8E29-355EF6724B3B}">
  <ds:schemaRefs>
    <ds:schemaRef ds:uri="sas.reportstate"/>
  </ds:schemaRefs>
</ds:datastoreItem>
</file>

<file path=customXml/itemProps137.xml><?xml version="1.0" encoding="utf-8"?>
<ds:datastoreItem xmlns:ds="http://schemas.openxmlformats.org/officeDocument/2006/customXml" ds:itemID="{0D5DC1FF-A91D-4353-B27A-ADBE18D0B825}">
  <ds:schemaRefs>
    <ds:schemaRef ds:uri="sas.reportstate"/>
  </ds:schemaRefs>
</ds:datastoreItem>
</file>

<file path=customXml/itemProps138.xml><?xml version="1.0" encoding="utf-8"?>
<ds:datastoreItem xmlns:ds="http://schemas.openxmlformats.org/officeDocument/2006/customXml" ds:itemID="{19F46623-D1A4-4A4D-BA65-9F8FAEEC8C90}">
  <ds:schemaRefs>
    <ds:schemaRef ds:uri="sas.reportstate"/>
  </ds:schemaRefs>
</ds:datastoreItem>
</file>

<file path=customXml/itemProps139.xml><?xml version="1.0" encoding="utf-8"?>
<ds:datastoreItem xmlns:ds="http://schemas.openxmlformats.org/officeDocument/2006/customXml" ds:itemID="{7383AC90-3E38-4CBA-BFC3-51484932FAF1}">
  <ds:schemaRefs>
    <ds:schemaRef ds:uri="sas.reportstate"/>
  </ds:schemaRefs>
</ds:datastoreItem>
</file>

<file path=customXml/itemProps14.xml><?xml version="1.0" encoding="utf-8"?>
<ds:datastoreItem xmlns:ds="http://schemas.openxmlformats.org/officeDocument/2006/customXml" ds:itemID="{D85D143A-3766-4A7F-9E06-95C97E404972}">
  <ds:schemaRefs>
    <ds:schemaRef ds:uri="sas.reportstate"/>
  </ds:schemaRefs>
</ds:datastoreItem>
</file>

<file path=customXml/itemProps140.xml><?xml version="1.0" encoding="utf-8"?>
<ds:datastoreItem xmlns:ds="http://schemas.openxmlformats.org/officeDocument/2006/customXml" ds:itemID="{13764F57-C2BB-4F35-BA3B-BC685767D7AF}">
  <ds:schemaRefs>
    <ds:schemaRef ds:uri="sas.reportstate"/>
  </ds:schemaRefs>
</ds:datastoreItem>
</file>

<file path=customXml/itemProps141.xml><?xml version="1.0" encoding="utf-8"?>
<ds:datastoreItem xmlns:ds="http://schemas.openxmlformats.org/officeDocument/2006/customXml" ds:itemID="{F5E975AE-246E-4B5C-BF9B-47585B47E515}">
  <ds:schemaRefs>
    <ds:schemaRef ds:uri="sas.reportstate"/>
  </ds:schemaRefs>
</ds:datastoreItem>
</file>

<file path=customXml/itemProps142.xml><?xml version="1.0" encoding="utf-8"?>
<ds:datastoreItem xmlns:ds="http://schemas.openxmlformats.org/officeDocument/2006/customXml" ds:itemID="{773BC824-C00D-4B7F-A257-55407577EE11}">
  <ds:schemaRefs>
    <ds:schemaRef ds:uri="sas.reportstate"/>
  </ds:schemaRefs>
</ds:datastoreItem>
</file>

<file path=customXml/itemProps143.xml><?xml version="1.0" encoding="utf-8"?>
<ds:datastoreItem xmlns:ds="http://schemas.openxmlformats.org/officeDocument/2006/customXml" ds:itemID="{391F7259-108D-4936-8287-5C44EACCC91D}">
  <ds:schemaRefs>
    <ds:schemaRef ds:uri="sas.reportstate"/>
  </ds:schemaRefs>
</ds:datastoreItem>
</file>

<file path=customXml/itemProps144.xml><?xml version="1.0" encoding="utf-8"?>
<ds:datastoreItem xmlns:ds="http://schemas.openxmlformats.org/officeDocument/2006/customXml" ds:itemID="{19EE3500-6C9C-40F0-A408-06A2D8FBE32F}">
  <ds:schemaRefs>
    <ds:schemaRef ds:uri="sas.reportstate"/>
  </ds:schemaRefs>
</ds:datastoreItem>
</file>

<file path=customXml/itemProps145.xml><?xml version="1.0" encoding="utf-8"?>
<ds:datastoreItem xmlns:ds="http://schemas.openxmlformats.org/officeDocument/2006/customXml" ds:itemID="{CDB6C185-755B-4E51-9A40-E4F32B3A733D}">
  <ds:schemaRefs>
    <ds:schemaRef ds:uri="sas.reportstate"/>
  </ds:schemaRefs>
</ds:datastoreItem>
</file>

<file path=customXml/itemProps146.xml><?xml version="1.0" encoding="utf-8"?>
<ds:datastoreItem xmlns:ds="http://schemas.openxmlformats.org/officeDocument/2006/customXml" ds:itemID="{0D0B7839-A0F0-49D7-A4CB-E3FEB563323F}">
  <ds:schemaRefs>
    <ds:schemaRef ds:uri="sas.reportstate"/>
  </ds:schemaRefs>
</ds:datastoreItem>
</file>

<file path=customXml/itemProps147.xml><?xml version="1.0" encoding="utf-8"?>
<ds:datastoreItem xmlns:ds="http://schemas.openxmlformats.org/officeDocument/2006/customXml" ds:itemID="{B57D29A3-AC91-4B6E-927F-5961A541A42B}">
  <ds:schemaRefs>
    <ds:schemaRef ds:uri="sas.reportstate"/>
  </ds:schemaRefs>
</ds:datastoreItem>
</file>

<file path=customXml/itemProps148.xml><?xml version="1.0" encoding="utf-8"?>
<ds:datastoreItem xmlns:ds="http://schemas.openxmlformats.org/officeDocument/2006/customXml" ds:itemID="{6D359C4A-6B8B-4357-936B-EFAF17803431}">
  <ds:schemaRefs>
    <ds:schemaRef ds:uri="sas.reportstate"/>
  </ds:schemaRefs>
</ds:datastoreItem>
</file>

<file path=customXml/itemProps149.xml><?xml version="1.0" encoding="utf-8"?>
<ds:datastoreItem xmlns:ds="http://schemas.openxmlformats.org/officeDocument/2006/customXml" ds:itemID="{FF673157-62D4-47AB-8372-647FE528E5D1}">
  <ds:schemaRefs>
    <ds:schemaRef ds:uri="sas.reportstate"/>
  </ds:schemaRefs>
</ds:datastoreItem>
</file>

<file path=customXml/itemProps15.xml><?xml version="1.0" encoding="utf-8"?>
<ds:datastoreItem xmlns:ds="http://schemas.openxmlformats.org/officeDocument/2006/customXml" ds:itemID="{78FAE603-C488-45F9-9902-64550FC60D4D}">
  <ds:schemaRefs>
    <ds:schemaRef ds:uri="sas.reportstate"/>
  </ds:schemaRefs>
</ds:datastoreItem>
</file>

<file path=customXml/itemProps150.xml><?xml version="1.0" encoding="utf-8"?>
<ds:datastoreItem xmlns:ds="http://schemas.openxmlformats.org/officeDocument/2006/customXml" ds:itemID="{316EF8FD-2BA6-4CA0-AA55-0E558A2D1ECE}">
  <ds:schemaRefs>
    <ds:schemaRef ds:uri="sas.reportstate"/>
  </ds:schemaRefs>
</ds:datastoreItem>
</file>

<file path=customXml/itemProps151.xml><?xml version="1.0" encoding="utf-8"?>
<ds:datastoreItem xmlns:ds="http://schemas.openxmlformats.org/officeDocument/2006/customXml" ds:itemID="{75E069F3-E075-42CC-97AC-42CFBFE4B6BC}">
  <ds:schemaRefs>
    <ds:schemaRef ds:uri="sas.reportstate"/>
  </ds:schemaRefs>
</ds:datastoreItem>
</file>

<file path=customXml/itemProps152.xml><?xml version="1.0" encoding="utf-8"?>
<ds:datastoreItem xmlns:ds="http://schemas.openxmlformats.org/officeDocument/2006/customXml" ds:itemID="{F3598D49-754B-4413-90D4-23995EEBB588}">
  <ds:schemaRefs>
    <ds:schemaRef ds:uri="sas.reportstate"/>
  </ds:schemaRefs>
</ds:datastoreItem>
</file>

<file path=customXml/itemProps153.xml><?xml version="1.0" encoding="utf-8"?>
<ds:datastoreItem xmlns:ds="http://schemas.openxmlformats.org/officeDocument/2006/customXml" ds:itemID="{6D89A72E-3ED4-4D22-88AD-4E6597D6F4EA}">
  <ds:schemaRefs>
    <ds:schemaRef ds:uri="sas.reportstate"/>
  </ds:schemaRefs>
</ds:datastoreItem>
</file>

<file path=customXml/itemProps154.xml><?xml version="1.0" encoding="utf-8"?>
<ds:datastoreItem xmlns:ds="http://schemas.openxmlformats.org/officeDocument/2006/customXml" ds:itemID="{24DDACD5-4944-49C8-AF56-6C547CD1F5E4}">
  <ds:schemaRefs>
    <ds:schemaRef ds:uri="sas.reportstate"/>
  </ds:schemaRefs>
</ds:datastoreItem>
</file>

<file path=customXml/itemProps155.xml><?xml version="1.0" encoding="utf-8"?>
<ds:datastoreItem xmlns:ds="http://schemas.openxmlformats.org/officeDocument/2006/customXml" ds:itemID="{8B41CEA7-5AC8-4884-85B9-07C6DA3B5ED1}">
  <ds:schemaRefs>
    <ds:schemaRef ds:uri="sas.reportstate"/>
  </ds:schemaRefs>
</ds:datastoreItem>
</file>

<file path=customXml/itemProps156.xml><?xml version="1.0" encoding="utf-8"?>
<ds:datastoreItem xmlns:ds="http://schemas.openxmlformats.org/officeDocument/2006/customXml" ds:itemID="{04BE5FF6-E78F-40F0-8854-A526801D43CF}">
  <ds:schemaRefs>
    <ds:schemaRef ds:uri="sas.reportstate"/>
  </ds:schemaRefs>
</ds:datastoreItem>
</file>

<file path=customXml/itemProps157.xml><?xml version="1.0" encoding="utf-8"?>
<ds:datastoreItem xmlns:ds="http://schemas.openxmlformats.org/officeDocument/2006/customXml" ds:itemID="{0AC109E0-76CB-4BDF-93C7-EEB096072283}">
  <ds:schemaRefs>
    <ds:schemaRef ds:uri="sas.reportstate"/>
  </ds:schemaRefs>
</ds:datastoreItem>
</file>

<file path=customXml/itemProps158.xml><?xml version="1.0" encoding="utf-8"?>
<ds:datastoreItem xmlns:ds="http://schemas.openxmlformats.org/officeDocument/2006/customXml" ds:itemID="{509B7F2E-3F08-4370-A997-F61D4FD203D9}">
  <ds:schemaRefs>
    <ds:schemaRef ds:uri="sas.reportstate"/>
  </ds:schemaRefs>
</ds:datastoreItem>
</file>

<file path=customXml/itemProps159.xml><?xml version="1.0" encoding="utf-8"?>
<ds:datastoreItem xmlns:ds="http://schemas.openxmlformats.org/officeDocument/2006/customXml" ds:itemID="{DD8BB9D3-2F68-44E2-89F3-3CE875C21C8C}">
  <ds:schemaRefs>
    <ds:schemaRef ds:uri="sas.reportstate"/>
  </ds:schemaRefs>
</ds:datastoreItem>
</file>

<file path=customXml/itemProps16.xml><?xml version="1.0" encoding="utf-8"?>
<ds:datastoreItem xmlns:ds="http://schemas.openxmlformats.org/officeDocument/2006/customXml" ds:itemID="{6999A2AC-E03E-46C9-966A-6880B357A2F8}">
  <ds:schemaRefs>
    <ds:schemaRef ds:uri="sas.reportstate"/>
  </ds:schemaRefs>
</ds:datastoreItem>
</file>

<file path=customXml/itemProps160.xml><?xml version="1.0" encoding="utf-8"?>
<ds:datastoreItem xmlns:ds="http://schemas.openxmlformats.org/officeDocument/2006/customXml" ds:itemID="{CBB57469-5771-423A-8F63-99680334A65D}">
  <ds:schemaRefs>
    <ds:schemaRef ds:uri="sas.reportstate"/>
  </ds:schemaRefs>
</ds:datastoreItem>
</file>

<file path=customXml/itemProps161.xml><?xml version="1.0" encoding="utf-8"?>
<ds:datastoreItem xmlns:ds="http://schemas.openxmlformats.org/officeDocument/2006/customXml" ds:itemID="{59800C23-021C-4524-8E1C-C26196743CC4}">
  <ds:schemaRefs>
    <ds:schemaRef ds:uri="sas.reportstate"/>
  </ds:schemaRefs>
</ds:datastoreItem>
</file>

<file path=customXml/itemProps162.xml><?xml version="1.0" encoding="utf-8"?>
<ds:datastoreItem xmlns:ds="http://schemas.openxmlformats.org/officeDocument/2006/customXml" ds:itemID="{C6557E77-68C2-4EDA-A92A-0EE837C3C69C}">
  <ds:schemaRefs>
    <ds:schemaRef ds:uri="sas.reportstate"/>
  </ds:schemaRefs>
</ds:datastoreItem>
</file>

<file path=customXml/itemProps163.xml><?xml version="1.0" encoding="utf-8"?>
<ds:datastoreItem xmlns:ds="http://schemas.openxmlformats.org/officeDocument/2006/customXml" ds:itemID="{9C6F4827-0DB6-4658-8AE4-7AF83B90B157}">
  <ds:schemaRefs>
    <ds:schemaRef ds:uri="sas.reportstate"/>
  </ds:schemaRefs>
</ds:datastoreItem>
</file>

<file path=customXml/itemProps164.xml><?xml version="1.0" encoding="utf-8"?>
<ds:datastoreItem xmlns:ds="http://schemas.openxmlformats.org/officeDocument/2006/customXml" ds:itemID="{4FC9E1A0-3CCC-4172-AD67-49C568C4C823}">
  <ds:schemaRefs>
    <ds:schemaRef ds:uri="sas.reportstate"/>
  </ds:schemaRefs>
</ds:datastoreItem>
</file>

<file path=customXml/itemProps165.xml><?xml version="1.0" encoding="utf-8"?>
<ds:datastoreItem xmlns:ds="http://schemas.openxmlformats.org/officeDocument/2006/customXml" ds:itemID="{CDF20135-1EF5-41EE-A9EA-8637AE1AEF02}">
  <ds:schemaRefs>
    <ds:schemaRef ds:uri="sas.reportstate"/>
  </ds:schemaRefs>
</ds:datastoreItem>
</file>

<file path=customXml/itemProps166.xml><?xml version="1.0" encoding="utf-8"?>
<ds:datastoreItem xmlns:ds="http://schemas.openxmlformats.org/officeDocument/2006/customXml" ds:itemID="{739E87D7-BB1C-4CD0-97DD-89DE8035C9CA}">
  <ds:schemaRefs>
    <ds:schemaRef ds:uri="sas.reportstate"/>
  </ds:schemaRefs>
</ds:datastoreItem>
</file>

<file path=customXml/itemProps167.xml><?xml version="1.0" encoding="utf-8"?>
<ds:datastoreItem xmlns:ds="http://schemas.openxmlformats.org/officeDocument/2006/customXml" ds:itemID="{489702C3-3442-4A3D-B58B-34FD1CDA354A}">
  <ds:schemaRefs>
    <ds:schemaRef ds:uri="sas.reportstate"/>
  </ds:schemaRefs>
</ds:datastoreItem>
</file>

<file path=customXml/itemProps17.xml><?xml version="1.0" encoding="utf-8"?>
<ds:datastoreItem xmlns:ds="http://schemas.openxmlformats.org/officeDocument/2006/customXml" ds:itemID="{639ECDBF-3775-4402-9B8E-902BD22DAC36}">
  <ds:schemaRefs>
    <ds:schemaRef ds:uri="sas.reportstate"/>
  </ds:schemaRefs>
</ds:datastoreItem>
</file>

<file path=customXml/itemProps18.xml><?xml version="1.0" encoding="utf-8"?>
<ds:datastoreItem xmlns:ds="http://schemas.openxmlformats.org/officeDocument/2006/customXml" ds:itemID="{BC245FE4-8B63-4731-BEFF-1F0F4DBE0633}">
  <ds:schemaRefs>
    <ds:schemaRef ds:uri="sas.reportstate"/>
  </ds:schemaRefs>
</ds:datastoreItem>
</file>

<file path=customXml/itemProps19.xml><?xml version="1.0" encoding="utf-8"?>
<ds:datastoreItem xmlns:ds="http://schemas.openxmlformats.org/officeDocument/2006/customXml" ds:itemID="{0EDF4609-D072-4536-83D8-F83B7F6D58E8}">
  <ds:schemaRefs>
    <ds:schemaRef ds:uri="sas.reportstate"/>
  </ds:schemaRefs>
</ds:datastoreItem>
</file>

<file path=customXml/itemProps2.xml><?xml version="1.0" encoding="utf-8"?>
<ds:datastoreItem xmlns:ds="http://schemas.openxmlformats.org/officeDocument/2006/customXml" ds:itemID="{CA5030A6-4226-4247-9C81-CDE27AA88323}">
  <ds:schemaRefs>
    <ds:schemaRef ds:uri="sas.reportstate"/>
  </ds:schemaRefs>
</ds:datastoreItem>
</file>

<file path=customXml/itemProps20.xml><?xml version="1.0" encoding="utf-8"?>
<ds:datastoreItem xmlns:ds="http://schemas.openxmlformats.org/officeDocument/2006/customXml" ds:itemID="{4DB66738-6F28-4200-9F65-07032FE6062F}">
  <ds:schemaRefs>
    <ds:schemaRef ds:uri="sas.reportstate"/>
  </ds:schemaRefs>
</ds:datastoreItem>
</file>

<file path=customXml/itemProps21.xml><?xml version="1.0" encoding="utf-8"?>
<ds:datastoreItem xmlns:ds="http://schemas.openxmlformats.org/officeDocument/2006/customXml" ds:itemID="{126E8FF7-9EC5-405B-ACC1-7DEF30545D49}">
  <ds:schemaRefs>
    <ds:schemaRef ds:uri="sas.reportstate"/>
  </ds:schemaRefs>
</ds:datastoreItem>
</file>

<file path=customXml/itemProps22.xml><?xml version="1.0" encoding="utf-8"?>
<ds:datastoreItem xmlns:ds="http://schemas.openxmlformats.org/officeDocument/2006/customXml" ds:itemID="{EBFED4DD-049E-4AA9-8DA0-83DB0454E378}">
  <ds:schemaRefs>
    <ds:schemaRef ds:uri="sas.reportstate"/>
  </ds:schemaRefs>
</ds:datastoreItem>
</file>

<file path=customXml/itemProps23.xml><?xml version="1.0" encoding="utf-8"?>
<ds:datastoreItem xmlns:ds="http://schemas.openxmlformats.org/officeDocument/2006/customXml" ds:itemID="{C4E6C8AB-EADE-49D8-829D-F913E1C164DA}">
  <ds:schemaRefs>
    <ds:schemaRef ds:uri="sas.reportstate"/>
  </ds:schemaRefs>
</ds:datastoreItem>
</file>

<file path=customXml/itemProps24.xml><?xml version="1.0" encoding="utf-8"?>
<ds:datastoreItem xmlns:ds="http://schemas.openxmlformats.org/officeDocument/2006/customXml" ds:itemID="{9D704B2F-DA8E-4B23-94CF-5F50E3EDAE34}">
  <ds:schemaRefs>
    <ds:schemaRef ds:uri="sas.reportstate"/>
  </ds:schemaRefs>
</ds:datastoreItem>
</file>

<file path=customXml/itemProps25.xml><?xml version="1.0" encoding="utf-8"?>
<ds:datastoreItem xmlns:ds="http://schemas.openxmlformats.org/officeDocument/2006/customXml" ds:itemID="{544D579A-E306-48EE-8591-DB9AC371A63C}">
  <ds:schemaRefs>
    <ds:schemaRef ds:uri="sas.reportstate"/>
  </ds:schemaRefs>
</ds:datastoreItem>
</file>

<file path=customXml/itemProps26.xml><?xml version="1.0" encoding="utf-8"?>
<ds:datastoreItem xmlns:ds="http://schemas.openxmlformats.org/officeDocument/2006/customXml" ds:itemID="{4C8E58DD-9889-4D27-B53A-049A158CB4DA}">
  <ds:schemaRefs>
    <ds:schemaRef ds:uri="sas.reportstate"/>
  </ds:schemaRefs>
</ds:datastoreItem>
</file>

<file path=customXml/itemProps27.xml><?xml version="1.0" encoding="utf-8"?>
<ds:datastoreItem xmlns:ds="http://schemas.openxmlformats.org/officeDocument/2006/customXml" ds:itemID="{C8E9E5C5-899E-4EA2-AA05-8F0590039CCC}">
  <ds:schemaRefs>
    <ds:schemaRef ds:uri="sas.reportstate"/>
  </ds:schemaRefs>
</ds:datastoreItem>
</file>

<file path=customXml/itemProps28.xml><?xml version="1.0" encoding="utf-8"?>
<ds:datastoreItem xmlns:ds="http://schemas.openxmlformats.org/officeDocument/2006/customXml" ds:itemID="{D7B49778-4F55-4F04-A846-88651B5E5F9A}">
  <ds:schemaRefs>
    <ds:schemaRef ds:uri="sas.reportstate"/>
  </ds:schemaRefs>
</ds:datastoreItem>
</file>

<file path=customXml/itemProps29.xml><?xml version="1.0" encoding="utf-8"?>
<ds:datastoreItem xmlns:ds="http://schemas.openxmlformats.org/officeDocument/2006/customXml" ds:itemID="{0EFFACE2-F56E-4C5A-A440-816F019E064E}">
  <ds:schemaRefs>
    <ds:schemaRef ds:uri="sas.reportstate"/>
  </ds:schemaRefs>
</ds:datastoreItem>
</file>

<file path=customXml/itemProps3.xml><?xml version="1.0" encoding="utf-8"?>
<ds:datastoreItem xmlns:ds="http://schemas.openxmlformats.org/officeDocument/2006/customXml" ds:itemID="{19C55D0D-6868-45FC-91BC-3DF3372F8BA1}">
  <ds:schemaRefs>
    <ds:schemaRef ds:uri="sas.reportstate"/>
  </ds:schemaRefs>
</ds:datastoreItem>
</file>

<file path=customXml/itemProps30.xml><?xml version="1.0" encoding="utf-8"?>
<ds:datastoreItem xmlns:ds="http://schemas.openxmlformats.org/officeDocument/2006/customXml" ds:itemID="{AE6FA429-0D25-4561-B8CC-C23D57C2DA8D}">
  <ds:schemaRefs>
    <ds:schemaRef ds:uri="sas.reportstate"/>
  </ds:schemaRefs>
</ds:datastoreItem>
</file>

<file path=customXml/itemProps31.xml><?xml version="1.0" encoding="utf-8"?>
<ds:datastoreItem xmlns:ds="http://schemas.openxmlformats.org/officeDocument/2006/customXml" ds:itemID="{53DDD3A5-67DD-49AC-8A8F-BD10D1941B0B}">
  <ds:schemaRefs>
    <ds:schemaRef ds:uri="sas.reportstate"/>
  </ds:schemaRefs>
</ds:datastoreItem>
</file>

<file path=customXml/itemProps32.xml><?xml version="1.0" encoding="utf-8"?>
<ds:datastoreItem xmlns:ds="http://schemas.openxmlformats.org/officeDocument/2006/customXml" ds:itemID="{6A563680-3F0A-42EA-8EA3-81530AB20063}">
  <ds:schemaRefs>
    <ds:schemaRef ds:uri="sas.reportstate"/>
  </ds:schemaRefs>
</ds:datastoreItem>
</file>

<file path=customXml/itemProps33.xml><?xml version="1.0" encoding="utf-8"?>
<ds:datastoreItem xmlns:ds="http://schemas.openxmlformats.org/officeDocument/2006/customXml" ds:itemID="{BB798B6B-EEE8-4F33-873F-EFFEC3AB5B30}">
  <ds:schemaRefs>
    <ds:schemaRef ds:uri="sas.reportstate"/>
  </ds:schemaRefs>
</ds:datastoreItem>
</file>

<file path=customXml/itemProps34.xml><?xml version="1.0" encoding="utf-8"?>
<ds:datastoreItem xmlns:ds="http://schemas.openxmlformats.org/officeDocument/2006/customXml" ds:itemID="{C9F0B9F6-0170-488C-AAF6-3052FB4F2D96}">
  <ds:schemaRefs>
    <ds:schemaRef ds:uri="sas.reportstate"/>
  </ds:schemaRefs>
</ds:datastoreItem>
</file>

<file path=customXml/itemProps35.xml><?xml version="1.0" encoding="utf-8"?>
<ds:datastoreItem xmlns:ds="http://schemas.openxmlformats.org/officeDocument/2006/customXml" ds:itemID="{C9AFE7DA-2F56-4640-A6BC-1C379DDA393B}">
  <ds:schemaRefs>
    <ds:schemaRef ds:uri="sas.reportstate"/>
  </ds:schemaRefs>
</ds:datastoreItem>
</file>

<file path=customXml/itemProps36.xml><?xml version="1.0" encoding="utf-8"?>
<ds:datastoreItem xmlns:ds="http://schemas.openxmlformats.org/officeDocument/2006/customXml" ds:itemID="{62523958-DBA8-45E4-B534-FDBC963AD7D8}">
  <ds:schemaRefs>
    <ds:schemaRef ds:uri="sas.reportstate"/>
  </ds:schemaRefs>
</ds:datastoreItem>
</file>

<file path=customXml/itemProps37.xml><?xml version="1.0" encoding="utf-8"?>
<ds:datastoreItem xmlns:ds="http://schemas.openxmlformats.org/officeDocument/2006/customXml" ds:itemID="{56090849-A421-4BBA-A7AB-FD529FF99919}">
  <ds:schemaRefs>
    <ds:schemaRef ds:uri="sas.reportstate"/>
  </ds:schemaRefs>
</ds:datastoreItem>
</file>

<file path=customXml/itemProps38.xml><?xml version="1.0" encoding="utf-8"?>
<ds:datastoreItem xmlns:ds="http://schemas.openxmlformats.org/officeDocument/2006/customXml" ds:itemID="{078A1FC5-1D6C-4EC6-BF77-DE4CCA000D47}">
  <ds:schemaRefs>
    <ds:schemaRef ds:uri="sas.reportstate"/>
  </ds:schemaRefs>
</ds:datastoreItem>
</file>

<file path=customXml/itemProps39.xml><?xml version="1.0" encoding="utf-8"?>
<ds:datastoreItem xmlns:ds="http://schemas.openxmlformats.org/officeDocument/2006/customXml" ds:itemID="{06B66E10-40DA-46F8-84AA-3166069C223B}">
  <ds:schemaRefs>
    <ds:schemaRef ds:uri="sas.reportstate"/>
  </ds:schemaRefs>
</ds:datastoreItem>
</file>

<file path=customXml/itemProps4.xml><?xml version="1.0" encoding="utf-8"?>
<ds:datastoreItem xmlns:ds="http://schemas.openxmlformats.org/officeDocument/2006/customXml" ds:itemID="{8C5010FB-7DAD-47A4-A7CD-2D7A49C7D182}">
  <ds:schemaRefs>
    <ds:schemaRef ds:uri="sas.reportstate"/>
  </ds:schemaRefs>
</ds:datastoreItem>
</file>

<file path=customXml/itemProps40.xml><?xml version="1.0" encoding="utf-8"?>
<ds:datastoreItem xmlns:ds="http://schemas.openxmlformats.org/officeDocument/2006/customXml" ds:itemID="{5035810D-6F08-4C45-A19B-A210697412EF}">
  <ds:schemaRefs>
    <ds:schemaRef ds:uri="sas.reportstate"/>
  </ds:schemaRefs>
</ds:datastoreItem>
</file>

<file path=customXml/itemProps41.xml><?xml version="1.0" encoding="utf-8"?>
<ds:datastoreItem xmlns:ds="http://schemas.openxmlformats.org/officeDocument/2006/customXml" ds:itemID="{189CAFA0-00F1-4140-AA5D-68673F5A743D}">
  <ds:schemaRefs>
    <ds:schemaRef ds:uri="sas.reportstate"/>
  </ds:schemaRefs>
</ds:datastoreItem>
</file>

<file path=customXml/itemProps42.xml><?xml version="1.0" encoding="utf-8"?>
<ds:datastoreItem xmlns:ds="http://schemas.openxmlformats.org/officeDocument/2006/customXml" ds:itemID="{4571C69E-2FA5-452A-AA9C-96AA99F8CB96}">
  <ds:schemaRefs>
    <ds:schemaRef ds:uri="sas.reportstate"/>
  </ds:schemaRefs>
</ds:datastoreItem>
</file>

<file path=customXml/itemProps43.xml><?xml version="1.0" encoding="utf-8"?>
<ds:datastoreItem xmlns:ds="http://schemas.openxmlformats.org/officeDocument/2006/customXml" ds:itemID="{8BF9451E-231C-49A8-ACCC-54829ABE6E4E}">
  <ds:schemaRefs>
    <ds:schemaRef ds:uri="sas.reportstate"/>
  </ds:schemaRefs>
</ds:datastoreItem>
</file>

<file path=customXml/itemProps44.xml><?xml version="1.0" encoding="utf-8"?>
<ds:datastoreItem xmlns:ds="http://schemas.openxmlformats.org/officeDocument/2006/customXml" ds:itemID="{D22C58B2-592F-4ADF-AD20-B3A4F7427B0F}">
  <ds:schemaRefs>
    <ds:schemaRef ds:uri="sas.reportstate"/>
  </ds:schemaRefs>
</ds:datastoreItem>
</file>

<file path=customXml/itemProps45.xml><?xml version="1.0" encoding="utf-8"?>
<ds:datastoreItem xmlns:ds="http://schemas.openxmlformats.org/officeDocument/2006/customXml" ds:itemID="{96F24C61-EAFA-4110-BD75-C2815B9A1E3B}">
  <ds:schemaRefs>
    <ds:schemaRef ds:uri="sas.reportstate"/>
  </ds:schemaRefs>
</ds:datastoreItem>
</file>

<file path=customXml/itemProps46.xml><?xml version="1.0" encoding="utf-8"?>
<ds:datastoreItem xmlns:ds="http://schemas.openxmlformats.org/officeDocument/2006/customXml" ds:itemID="{C1EE9798-93DB-46A5-A79E-2BF5CE9F51E2}">
  <ds:schemaRefs>
    <ds:schemaRef ds:uri="sas.reportstate"/>
  </ds:schemaRefs>
</ds:datastoreItem>
</file>

<file path=customXml/itemProps47.xml><?xml version="1.0" encoding="utf-8"?>
<ds:datastoreItem xmlns:ds="http://schemas.openxmlformats.org/officeDocument/2006/customXml" ds:itemID="{95D6646B-123C-47BA-94F6-4DB8601E4D15}">
  <ds:schemaRefs>
    <ds:schemaRef ds:uri="sas.reportstate"/>
  </ds:schemaRefs>
</ds:datastoreItem>
</file>

<file path=customXml/itemProps48.xml><?xml version="1.0" encoding="utf-8"?>
<ds:datastoreItem xmlns:ds="http://schemas.openxmlformats.org/officeDocument/2006/customXml" ds:itemID="{0636E851-9910-4EE4-AF3A-0864D38CA72C}">
  <ds:schemaRefs>
    <ds:schemaRef ds:uri="sas.reportstate"/>
  </ds:schemaRefs>
</ds:datastoreItem>
</file>

<file path=customXml/itemProps49.xml><?xml version="1.0" encoding="utf-8"?>
<ds:datastoreItem xmlns:ds="http://schemas.openxmlformats.org/officeDocument/2006/customXml" ds:itemID="{354229FA-4496-47B0-A4EF-F87D15B3CEBC}">
  <ds:schemaRefs>
    <ds:schemaRef ds:uri="sas.reportstate"/>
  </ds:schemaRefs>
</ds:datastoreItem>
</file>

<file path=customXml/itemProps5.xml><?xml version="1.0" encoding="utf-8"?>
<ds:datastoreItem xmlns:ds="http://schemas.openxmlformats.org/officeDocument/2006/customXml" ds:itemID="{84591628-B4B6-4AE6-8687-4A72290D6766}">
  <ds:schemaRefs>
    <ds:schemaRef ds:uri="sas.reportstate"/>
  </ds:schemaRefs>
</ds:datastoreItem>
</file>

<file path=customXml/itemProps50.xml><?xml version="1.0" encoding="utf-8"?>
<ds:datastoreItem xmlns:ds="http://schemas.openxmlformats.org/officeDocument/2006/customXml" ds:itemID="{A7D0CFB4-5901-48B4-934F-5C8ABA839003}">
  <ds:schemaRefs>
    <ds:schemaRef ds:uri="sas.reportstate"/>
  </ds:schemaRefs>
</ds:datastoreItem>
</file>

<file path=customXml/itemProps51.xml><?xml version="1.0" encoding="utf-8"?>
<ds:datastoreItem xmlns:ds="http://schemas.openxmlformats.org/officeDocument/2006/customXml" ds:itemID="{848C0BF6-CCF8-4C66-ADD9-03769AF66E65}">
  <ds:schemaRefs>
    <ds:schemaRef ds:uri="sas.reportstate"/>
  </ds:schemaRefs>
</ds:datastoreItem>
</file>

<file path=customXml/itemProps52.xml><?xml version="1.0" encoding="utf-8"?>
<ds:datastoreItem xmlns:ds="http://schemas.openxmlformats.org/officeDocument/2006/customXml" ds:itemID="{BF67D581-B027-45EC-890D-2E817B3CDD71}">
  <ds:schemaRefs>
    <ds:schemaRef ds:uri="sas.reportstate"/>
  </ds:schemaRefs>
</ds:datastoreItem>
</file>

<file path=customXml/itemProps53.xml><?xml version="1.0" encoding="utf-8"?>
<ds:datastoreItem xmlns:ds="http://schemas.openxmlformats.org/officeDocument/2006/customXml" ds:itemID="{2DB717DC-419E-4B5D-8396-680016A2D129}">
  <ds:schemaRefs>
    <ds:schemaRef ds:uri="sas.reportstate"/>
  </ds:schemaRefs>
</ds:datastoreItem>
</file>

<file path=customXml/itemProps54.xml><?xml version="1.0" encoding="utf-8"?>
<ds:datastoreItem xmlns:ds="http://schemas.openxmlformats.org/officeDocument/2006/customXml" ds:itemID="{D5F5E8DB-B0C3-454A-BD58-D2CD3BA7BEFE}">
  <ds:schemaRefs>
    <ds:schemaRef ds:uri="sas.reportstate"/>
  </ds:schemaRefs>
</ds:datastoreItem>
</file>

<file path=customXml/itemProps55.xml><?xml version="1.0" encoding="utf-8"?>
<ds:datastoreItem xmlns:ds="http://schemas.openxmlformats.org/officeDocument/2006/customXml" ds:itemID="{22AF6323-9F1C-491E-8EBF-94727A60B231}">
  <ds:schemaRefs>
    <ds:schemaRef ds:uri="sas.reportstate"/>
  </ds:schemaRefs>
</ds:datastoreItem>
</file>

<file path=customXml/itemProps56.xml><?xml version="1.0" encoding="utf-8"?>
<ds:datastoreItem xmlns:ds="http://schemas.openxmlformats.org/officeDocument/2006/customXml" ds:itemID="{1E04F8B9-8225-498B-922A-80772C34D97A}">
  <ds:schemaRefs>
    <ds:schemaRef ds:uri="sas.reportstate"/>
  </ds:schemaRefs>
</ds:datastoreItem>
</file>

<file path=customXml/itemProps57.xml><?xml version="1.0" encoding="utf-8"?>
<ds:datastoreItem xmlns:ds="http://schemas.openxmlformats.org/officeDocument/2006/customXml" ds:itemID="{66DAA479-75B5-4600-969F-2E8A0CCFEC18}">
  <ds:schemaRefs>
    <ds:schemaRef ds:uri="sas.reportstate"/>
  </ds:schemaRefs>
</ds:datastoreItem>
</file>

<file path=customXml/itemProps58.xml><?xml version="1.0" encoding="utf-8"?>
<ds:datastoreItem xmlns:ds="http://schemas.openxmlformats.org/officeDocument/2006/customXml" ds:itemID="{F189F553-5450-4C78-A257-6E5425E2111B}">
  <ds:schemaRefs>
    <ds:schemaRef ds:uri="sas.reportstate"/>
  </ds:schemaRefs>
</ds:datastoreItem>
</file>

<file path=customXml/itemProps59.xml><?xml version="1.0" encoding="utf-8"?>
<ds:datastoreItem xmlns:ds="http://schemas.openxmlformats.org/officeDocument/2006/customXml" ds:itemID="{9563A97B-4A59-4BCE-A54E-708B1934AFF9}">
  <ds:schemaRefs>
    <ds:schemaRef ds:uri="sas.reportstate"/>
  </ds:schemaRefs>
</ds:datastoreItem>
</file>

<file path=customXml/itemProps6.xml><?xml version="1.0" encoding="utf-8"?>
<ds:datastoreItem xmlns:ds="http://schemas.openxmlformats.org/officeDocument/2006/customXml" ds:itemID="{10AB9695-2C05-4150-83F2-7DECAD35DFC9}">
  <ds:schemaRefs>
    <ds:schemaRef ds:uri="sas.reportstate"/>
  </ds:schemaRefs>
</ds:datastoreItem>
</file>

<file path=customXml/itemProps60.xml><?xml version="1.0" encoding="utf-8"?>
<ds:datastoreItem xmlns:ds="http://schemas.openxmlformats.org/officeDocument/2006/customXml" ds:itemID="{84061288-004F-419E-8922-7FADCBACEECA}">
  <ds:schemaRefs>
    <ds:schemaRef ds:uri="sas.reportstate"/>
  </ds:schemaRefs>
</ds:datastoreItem>
</file>

<file path=customXml/itemProps61.xml><?xml version="1.0" encoding="utf-8"?>
<ds:datastoreItem xmlns:ds="http://schemas.openxmlformats.org/officeDocument/2006/customXml" ds:itemID="{50403A32-9B27-4B3D-9754-681C3E96B95B}">
  <ds:schemaRefs>
    <ds:schemaRef ds:uri="sas.reportstate"/>
  </ds:schemaRefs>
</ds:datastoreItem>
</file>

<file path=customXml/itemProps62.xml><?xml version="1.0" encoding="utf-8"?>
<ds:datastoreItem xmlns:ds="http://schemas.openxmlformats.org/officeDocument/2006/customXml" ds:itemID="{5BCF6C8D-2C84-4C63-B0E5-1162FEC44739}">
  <ds:schemaRefs>
    <ds:schemaRef ds:uri="sas.reportstate"/>
  </ds:schemaRefs>
</ds:datastoreItem>
</file>

<file path=customXml/itemProps63.xml><?xml version="1.0" encoding="utf-8"?>
<ds:datastoreItem xmlns:ds="http://schemas.openxmlformats.org/officeDocument/2006/customXml" ds:itemID="{D22EF528-3355-4EDB-90B0-C00FBDC2D137}">
  <ds:schemaRefs>
    <ds:schemaRef ds:uri="sas.reportstate"/>
  </ds:schemaRefs>
</ds:datastoreItem>
</file>

<file path=customXml/itemProps64.xml><?xml version="1.0" encoding="utf-8"?>
<ds:datastoreItem xmlns:ds="http://schemas.openxmlformats.org/officeDocument/2006/customXml" ds:itemID="{A6F90CEE-E1AE-4723-949F-BEFA32D28DBF}">
  <ds:schemaRefs>
    <ds:schemaRef ds:uri="sas.reportstate"/>
  </ds:schemaRefs>
</ds:datastoreItem>
</file>

<file path=customXml/itemProps65.xml><?xml version="1.0" encoding="utf-8"?>
<ds:datastoreItem xmlns:ds="http://schemas.openxmlformats.org/officeDocument/2006/customXml" ds:itemID="{64FC84E2-0423-4990-A254-C16885B06D77}">
  <ds:schemaRefs>
    <ds:schemaRef ds:uri="sas.reportstate"/>
  </ds:schemaRefs>
</ds:datastoreItem>
</file>

<file path=customXml/itemProps66.xml><?xml version="1.0" encoding="utf-8"?>
<ds:datastoreItem xmlns:ds="http://schemas.openxmlformats.org/officeDocument/2006/customXml" ds:itemID="{529B8F7F-BA36-4BD0-8049-491706F123C5}">
  <ds:schemaRefs>
    <ds:schemaRef ds:uri="sas.reportstate"/>
  </ds:schemaRefs>
</ds:datastoreItem>
</file>

<file path=customXml/itemProps67.xml><?xml version="1.0" encoding="utf-8"?>
<ds:datastoreItem xmlns:ds="http://schemas.openxmlformats.org/officeDocument/2006/customXml" ds:itemID="{A62F901A-1CEE-47C7-9EFE-03420B5F7FD8}">
  <ds:schemaRefs>
    <ds:schemaRef ds:uri="sas.reportstate"/>
  </ds:schemaRefs>
</ds:datastoreItem>
</file>

<file path=customXml/itemProps68.xml><?xml version="1.0" encoding="utf-8"?>
<ds:datastoreItem xmlns:ds="http://schemas.openxmlformats.org/officeDocument/2006/customXml" ds:itemID="{8171D666-30AD-46FB-9979-28B93F84FA8F}">
  <ds:schemaRefs>
    <ds:schemaRef ds:uri="sas.reportstate"/>
  </ds:schemaRefs>
</ds:datastoreItem>
</file>

<file path=customXml/itemProps69.xml><?xml version="1.0" encoding="utf-8"?>
<ds:datastoreItem xmlns:ds="http://schemas.openxmlformats.org/officeDocument/2006/customXml" ds:itemID="{2351BEBC-B763-40A9-A083-3CB27062CEAC}">
  <ds:schemaRefs>
    <ds:schemaRef ds:uri="sas.reportstate"/>
  </ds:schemaRefs>
</ds:datastoreItem>
</file>

<file path=customXml/itemProps7.xml><?xml version="1.0" encoding="utf-8"?>
<ds:datastoreItem xmlns:ds="http://schemas.openxmlformats.org/officeDocument/2006/customXml" ds:itemID="{889B6594-ED7B-45EA-AF0A-09B5738B001E}">
  <ds:schemaRefs>
    <ds:schemaRef ds:uri="sas.reportstate"/>
  </ds:schemaRefs>
</ds:datastoreItem>
</file>

<file path=customXml/itemProps70.xml><?xml version="1.0" encoding="utf-8"?>
<ds:datastoreItem xmlns:ds="http://schemas.openxmlformats.org/officeDocument/2006/customXml" ds:itemID="{936D41B1-B032-4257-A876-A1F62761C1EE}">
  <ds:schemaRefs>
    <ds:schemaRef ds:uri="sas.reportstate"/>
  </ds:schemaRefs>
</ds:datastoreItem>
</file>

<file path=customXml/itemProps71.xml><?xml version="1.0" encoding="utf-8"?>
<ds:datastoreItem xmlns:ds="http://schemas.openxmlformats.org/officeDocument/2006/customXml" ds:itemID="{F852954A-D9C2-4259-B378-A8A54DFB5D71}">
  <ds:schemaRefs>
    <ds:schemaRef ds:uri="sas.reportstate"/>
  </ds:schemaRefs>
</ds:datastoreItem>
</file>

<file path=customXml/itemProps72.xml><?xml version="1.0" encoding="utf-8"?>
<ds:datastoreItem xmlns:ds="http://schemas.openxmlformats.org/officeDocument/2006/customXml" ds:itemID="{924A9BA0-1B5F-49B2-B9FE-21554E090507}">
  <ds:schemaRefs>
    <ds:schemaRef ds:uri="sas.reportstate"/>
  </ds:schemaRefs>
</ds:datastoreItem>
</file>

<file path=customXml/itemProps73.xml><?xml version="1.0" encoding="utf-8"?>
<ds:datastoreItem xmlns:ds="http://schemas.openxmlformats.org/officeDocument/2006/customXml" ds:itemID="{73E08790-325C-4FED-9941-04B6D73A3015}">
  <ds:schemaRefs>
    <ds:schemaRef ds:uri="sas.reportstate"/>
  </ds:schemaRefs>
</ds:datastoreItem>
</file>

<file path=customXml/itemProps74.xml><?xml version="1.0" encoding="utf-8"?>
<ds:datastoreItem xmlns:ds="http://schemas.openxmlformats.org/officeDocument/2006/customXml" ds:itemID="{0B32A94C-92A5-4A95-9392-D0F351BAF103}">
  <ds:schemaRefs>
    <ds:schemaRef ds:uri="sas.reportstate"/>
  </ds:schemaRefs>
</ds:datastoreItem>
</file>

<file path=customXml/itemProps75.xml><?xml version="1.0" encoding="utf-8"?>
<ds:datastoreItem xmlns:ds="http://schemas.openxmlformats.org/officeDocument/2006/customXml" ds:itemID="{0261A07C-24EE-4CD1-824C-92B2DB33EE20}">
  <ds:schemaRefs>
    <ds:schemaRef ds:uri="sas.reportstate"/>
  </ds:schemaRefs>
</ds:datastoreItem>
</file>

<file path=customXml/itemProps76.xml><?xml version="1.0" encoding="utf-8"?>
<ds:datastoreItem xmlns:ds="http://schemas.openxmlformats.org/officeDocument/2006/customXml" ds:itemID="{6E4D590B-A52A-458B-923D-8DA15CC17D98}">
  <ds:schemaRefs>
    <ds:schemaRef ds:uri="sas.reportstate"/>
  </ds:schemaRefs>
</ds:datastoreItem>
</file>

<file path=customXml/itemProps77.xml><?xml version="1.0" encoding="utf-8"?>
<ds:datastoreItem xmlns:ds="http://schemas.openxmlformats.org/officeDocument/2006/customXml" ds:itemID="{23ADB0EC-529B-41C7-8468-6186ECE92B44}">
  <ds:schemaRefs>
    <ds:schemaRef ds:uri="sas.reportstate"/>
  </ds:schemaRefs>
</ds:datastoreItem>
</file>

<file path=customXml/itemProps78.xml><?xml version="1.0" encoding="utf-8"?>
<ds:datastoreItem xmlns:ds="http://schemas.openxmlformats.org/officeDocument/2006/customXml" ds:itemID="{2CCB31F7-A922-4FB3-B9A9-379965B02812}">
  <ds:schemaRefs>
    <ds:schemaRef ds:uri="sas.reportstate"/>
  </ds:schemaRefs>
</ds:datastoreItem>
</file>

<file path=customXml/itemProps79.xml><?xml version="1.0" encoding="utf-8"?>
<ds:datastoreItem xmlns:ds="http://schemas.openxmlformats.org/officeDocument/2006/customXml" ds:itemID="{50CC3CB1-347D-4B54-BD0F-1F9189A271B0}">
  <ds:schemaRefs>
    <ds:schemaRef ds:uri="sas.reportstate"/>
  </ds:schemaRefs>
</ds:datastoreItem>
</file>

<file path=customXml/itemProps8.xml><?xml version="1.0" encoding="utf-8"?>
<ds:datastoreItem xmlns:ds="http://schemas.openxmlformats.org/officeDocument/2006/customXml" ds:itemID="{9DF1F916-6C2C-4570-917E-9D4EA0ABD7C7}">
  <ds:schemaRefs>
    <ds:schemaRef ds:uri="sas.reportstate"/>
  </ds:schemaRefs>
</ds:datastoreItem>
</file>

<file path=customXml/itemProps80.xml><?xml version="1.0" encoding="utf-8"?>
<ds:datastoreItem xmlns:ds="http://schemas.openxmlformats.org/officeDocument/2006/customXml" ds:itemID="{9018A3D4-9FDF-45A4-BE30-1BB24CB2B7C4}">
  <ds:schemaRefs>
    <ds:schemaRef ds:uri="sas.reportstate"/>
  </ds:schemaRefs>
</ds:datastoreItem>
</file>

<file path=customXml/itemProps81.xml><?xml version="1.0" encoding="utf-8"?>
<ds:datastoreItem xmlns:ds="http://schemas.openxmlformats.org/officeDocument/2006/customXml" ds:itemID="{3B4E550E-6020-417F-8563-057AF4C73D66}">
  <ds:schemaRefs>
    <ds:schemaRef ds:uri="sas.reportstate"/>
  </ds:schemaRefs>
</ds:datastoreItem>
</file>

<file path=customXml/itemProps82.xml><?xml version="1.0" encoding="utf-8"?>
<ds:datastoreItem xmlns:ds="http://schemas.openxmlformats.org/officeDocument/2006/customXml" ds:itemID="{E1701E96-926D-4488-BC16-469E17C66D31}">
  <ds:schemaRefs>
    <ds:schemaRef ds:uri="sas.reportstate"/>
  </ds:schemaRefs>
</ds:datastoreItem>
</file>

<file path=customXml/itemProps83.xml><?xml version="1.0" encoding="utf-8"?>
<ds:datastoreItem xmlns:ds="http://schemas.openxmlformats.org/officeDocument/2006/customXml" ds:itemID="{A010E96B-09D8-4F63-8F9B-7CC10F41F4E9}">
  <ds:schemaRefs>
    <ds:schemaRef ds:uri="sas.reportstate"/>
  </ds:schemaRefs>
</ds:datastoreItem>
</file>

<file path=customXml/itemProps84.xml><?xml version="1.0" encoding="utf-8"?>
<ds:datastoreItem xmlns:ds="http://schemas.openxmlformats.org/officeDocument/2006/customXml" ds:itemID="{98DE75E1-FF14-4F43-BB5B-241B08D21CDA}">
  <ds:schemaRefs>
    <ds:schemaRef ds:uri="sas.reportstate"/>
  </ds:schemaRefs>
</ds:datastoreItem>
</file>

<file path=customXml/itemProps85.xml><?xml version="1.0" encoding="utf-8"?>
<ds:datastoreItem xmlns:ds="http://schemas.openxmlformats.org/officeDocument/2006/customXml" ds:itemID="{D1D6DF53-BA7F-4918-972E-84654E52520C}">
  <ds:schemaRefs>
    <ds:schemaRef ds:uri="sas.reportstate"/>
  </ds:schemaRefs>
</ds:datastoreItem>
</file>

<file path=customXml/itemProps86.xml><?xml version="1.0" encoding="utf-8"?>
<ds:datastoreItem xmlns:ds="http://schemas.openxmlformats.org/officeDocument/2006/customXml" ds:itemID="{97C0D1AD-12F9-46BF-8BB5-84C7EBFE3359}">
  <ds:schemaRefs>
    <ds:schemaRef ds:uri="sas.reportstate"/>
  </ds:schemaRefs>
</ds:datastoreItem>
</file>

<file path=customXml/itemProps87.xml><?xml version="1.0" encoding="utf-8"?>
<ds:datastoreItem xmlns:ds="http://schemas.openxmlformats.org/officeDocument/2006/customXml" ds:itemID="{9450AB9F-B252-471E-A1E6-F4C8506F7DD4}">
  <ds:schemaRefs>
    <ds:schemaRef ds:uri="sas.reportstate"/>
  </ds:schemaRefs>
</ds:datastoreItem>
</file>

<file path=customXml/itemProps88.xml><?xml version="1.0" encoding="utf-8"?>
<ds:datastoreItem xmlns:ds="http://schemas.openxmlformats.org/officeDocument/2006/customXml" ds:itemID="{9484550C-71BB-4544-8A48-6CD3A6BDB31A}">
  <ds:schemaRefs>
    <ds:schemaRef ds:uri="sas.reportstate"/>
  </ds:schemaRefs>
</ds:datastoreItem>
</file>

<file path=customXml/itemProps89.xml><?xml version="1.0" encoding="utf-8"?>
<ds:datastoreItem xmlns:ds="http://schemas.openxmlformats.org/officeDocument/2006/customXml" ds:itemID="{E0A8E416-715F-48F7-8A74-E8AB1A3668E2}">
  <ds:schemaRefs>
    <ds:schemaRef ds:uri="sas.reportstate"/>
  </ds:schemaRefs>
</ds:datastoreItem>
</file>

<file path=customXml/itemProps9.xml><?xml version="1.0" encoding="utf-8"?>
<ds:datastoreItem xmlns:ds="http://schemas.openxmlformats.org/officeDocument/2006/customXml" ds:itemID="{32878106-62D1-4E3E-A936-2C7662362767}">
  <ds:schemaRefs>
    <ds:schemaRef ds:uri="sas.reportstate"/>
  </ds:schemaRefs>
</ds:datastoreItem>
</file>

<file path=customXml/itemProps90.xml><?xml version="1.0" encoding="utf-8"?>
<ds:datastoreItem xmlns:ds="http://schemas.openxmlformats.org/officeDocument/2006/customXml" ds:itemID="{387C2B46-7927-41A1-A821-ED1EC8993930}">
  <ds:schemaRefs>
    <ds:schemaRef ds:uri="sas.reportstate"/>
  </ds:schemaRefs>
</ds:datastoreItem>
</file>

<file path=customXml/itemProps91.xml><?xml version="1.0" encoding="utf-8"?>
<ds:datastoreItem xmlns:ds="http://schemas.openxmlformats.org/officeDocument/2006/customXml" ds:itemID="{24257A5A-AB7A-4D61-B6C4-3D5E8B68434D}">
  <ds:schemaRefs>
    <ds:schemaRef ds:uri="sas.reportstate"/>
  </ds:schemaRefs>
</ds:datastoreItem>
</file>

<file path=customXml/itemProps92.xml><?xml version="1.0" encoding="utf-8"?>
<ds:datastoreItem xmlns:ds="http://schemas.openxmlformats.org/officeDocument/2006/customXml" ds:itemID="{E2B001A6-C5C5-4332-9012-71893498997E}">
  <ds:schemaRefs>
    <ds:schemaRef ds:uri="sas.reportstate"/>
  </ds:schemaRefs>
</ds:datastoreItem>
</file>

<file path=customXml/itemProps93.xml><?xml version="1.0" encoding="utf-8"?>
<ds:datastoreItem xmlns:ds="http://schemas.openxmlformats.org/officeDocument/2006/customXml" ds:itemID="{2827EB8E-756A-4CC7-BAC6-D4442D1C1F14}">
  <ds:schemaRefs>
    <ds:schemaRef ds:uri="sas.reportstate"/>
  </ds:schemaRefs>
</ds:datastoreItem>
</file>

<file path=customXml/itemProps94.xml><?xml version="1.0" encoding="utf-8"?>
<ds:datastoreItem xmlns:ds="http://schemas.openxmlformats.org/officeDocument/2006/customXml" ds:itemID="{4550CB8A-239F-40E8-BD78-B2F335886204}">
  <ds:schemaRefs>
    <ds:schemaRef ds:uri="sas.reportstate"/>
  </ds:schemaRefs>
</ds:datastoreItem>
</file>

<file path=customXml/itemProps95.xml><?xml version="1.0" encoding="utf-8"?>
<ds:datastoreItem xmlns:ds="http://schemas.openxmlformats.org/officeDocument/2006/customXml" ds:itemID="{96FFB4FF-A055-42A8-BD76-58DFC6304F4A}">
  <ds:schemaRefs>
    <ds:schemaRef ds:uri="sas.reportstate"/>
  </ds:schemaRefs>
</ds:datastoreItem>
</file>

<file path=customXml/itemProps96.xml><?xml version="1.0" encoding="utf-8"?>
<ds:datastoreItem xmlns:ds="http://schemas.openxmlformats.org/officeDocument/2006/customXml" ds:itemID="{0001F272-B05E-4A4D-9ADE-7213AF7818A8}">
  <ds:schemaRefs>
    <ds:schemaRef ds:uri="sas.reportstate"/>
  </ds:schemaRefs>
</ds:datastoreItem>
</file>

<file path=customXml/itemProps97.xml><?xml version="1.0" encoding="utf-8"?>
<ds:datastoreItem xmlns:ds="http://schemas.openxmlformats.org/officeDocument/2006/customXml" ds:itemID="{AC169969-A4D7-4002-B39A-498E829B2E79}">
  <ds:schemaRefs>
    <ds:schemaRef ds:uri="sas.reportstate"/>
  </ds:schemaRefs>
</ds:datastoreItem>
</file>

<file path=customXml/itemProps98.xml><?xml version="1.0" encoding="utf-8"?>
<ds:datastoreItem xmlns:ds="http://schemas.openxmlformats.org/officeDocument/2006/customXml" ds:itemID="{08905334-3C7A-4161-BA80-2190D54B7306}">
  <ds:schemaRefs>
    <ds:schemaRef ds:uri="sas.reportstate"/>
  </ds:schemaRefs>
</ds:datastoreItem>
</file>

<file path=customXml/itemProps99.xml><?xml version="1.0" encoding="utf-8"?>
<ds:datastoreItem xmlns:ds="http://schemas.openxmlformats.org/officeDocument/2006/customXml" ds:itemID="{34B30B73-FE41-4791-B300-625DAD1D9380}">
  <ds:schemaRefs>
    <ds:schemaRef ds:uri="sas.reportstat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4</vt:i4>
      </vt:variant>
    </vt:vector>
  </HeadingPairs>
  <TitlesOfParts>
    <vt:vector size="9" baseType="lpstr">
      <vt:lpstr>Introduction</vt:lpstr>
      <vt:lpstr>A. HTT General</vt:lpstr>
      <vt:lpstr>B2. HTT Public Sector Assets</vt:lpstr>
      <vt:lpstr>C. HTT Harmonised Glossary</vt:lpstr>
      <vt:lpstr>D. Bond List</vt:lpstr>
      <vt:lpstr>'A. HTT General'!Druckbereich</vt:lpstr>
      <vt:lpstr>'B2. HTT Public Sector Assets'!Druckbereich</vt:lpstr>
      <vt:lpstr>'C. HTT Harmonised Glossary'!Druckbereich</vt:lpstr>
      <vt:lpstr>Introduction!Druckbereich</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Mospointner Patrick 0783 EH</cp:lastModifiedBy>
  <cp:lastPrinted>2016-05-20T08:25:54Z</cp:lastPrinted>
  <dcterms:created xsi:type="dcterms:W3CDTF">2016-04-21T08:07:20Z</dcterms:created>
  <dcterms:modified xsi:type="dcterms:W3CDTF">2024-04-22T13:20:05Z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8939b85-7e40-4a1d-91e1-0e84c3b219d7_Enabled">
    <vt:lpwstr>true</vt:lpwstr>
  </property>
  <property fmtid="{D5CDD505-2E9C-101B-9397-08002B2CF9AE}" pid="3" name="MSIP_Label_38939b85-7e40-4a1d-91e1-0e84c3b219d7_SetDate">
    <vt:lpwstr>2024-02-14T14:12:58Z</vt:lpwstr>
  </property>
  <property fmtid="{D5CDD505-2E9C-101B-9397-08002B2CF9AE}" pid="4" name="MSIP_Label_38939b85-7e40-4a1d-91e1-0e84c3b219d7_Method">
    <vt:lpwstr>Standard</vt:lpwstr>
  </property>
  <property fmtid="{D5CDD505-2E9C-101B-9397-08002B2CF9AE}" pid="5" name="MSIP_Label_38939b85-7e40-4a1d-91e1-0e84c3b219d7_Name">
    <vt:lpwstr>38939b85-7e40-4a1d-91e1-0e84c3b219d7</vt:lpwstr>
  </property>
  <property fmtid="{D5CDD505-2E9C-101B-9397-08002B2CF9AE}" pid="6" name="MSIP_Label_38939b85-7e40-4a1d-91e1-0e84c3b219d7_SiteId">
    <vt:lpwstr>3ad0376a-54d3-49a6-9e20-52de0a92fc89</vt:lpwstr>
  </property>
  <property fmtid="{D5CDD505-2E9C-101B-9397-08002B2CF9AE}" pid="7" name="MSIP_Label_38939b85-7e40-4a1d-91e1-0e84c3b219d7_ActionId">
    <vt:lpwstr>32363bd1-f60a-42e8-ba6a-8a3e9987fdec</vt:lpwstr>
  </property>
  <property fmtid="{D5CDD505-2E9C-101B-9397-08002B2CF9AE}" pid="8" name="MSIP_Label_38939b85-7e40-4a1d-91e1-0e84c3b219d7_ContentBits">
    <vt:lpwstr>0</vt:lpwstr>
  </property>
</Properties>
</file>