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customXml/itemProps63.xml" ContentType="application/vnd.openxmlformats-officedocument.customXmlProperties+xml"/>
  <Override PartName="/customXml/itemProps64.xml" ContentType="application/vnd.openxmlformats-officedocument.customXmlProperties+xml"/>
  <Override PartName="/customXml/itemProps65.xml" ContentType="application/vnd.openxmlformats-officedocument.customXmlProperties+xml"/>
  <Override PartName="/customXml/itemProps66.xml" ContentType="application/vnd.openxmlformats-officedocument.customXmlProperties+xml"/>
  <Override PartName="/customXml/itemProps67.xml" ContentType="application/vnd.openxmlformats-officedocument.customXmlProperties+xml"/>
  <Override PartName="/customXml/itemProps68.xml" ContentType="application/vnd.openxmlformats-officedocument.customXmlProperties+xml"/>
  <Override PartName="/customXml/itemProps69.xml" ContentType="application/vnd.openxmlformats-officedocument.customXmlProperties+xml"/>
  <Override PartName="/customXml/itemProps70.xml" ContentType="application/vnd.openxmlformats-officedocument.customXmlProperties+xml"/>
  <Override PartName="/customXml/itemProps71.xml" ContentType="application/vnd.openxmlformats-officedocument.customXmlProperties+xml"/>
  <Override PartName="/customXml/itemProps72.xml" ContentType="application/vnd.openxmlformats-officedocument.customXmlProperties+xml"/>
  <Override PartName="/customXml/itemProps73.xml" ContentType="application/vnd.openxmlformats-officedocument.customXmlProperties+xml"/>
  <Override PartName="/customXml/itemProps74.xml" ContentType="application/vnd.openxmlformats-officedocument.customXmlProperties+xml"/>
  <Override PartName="/customXml/itemProps75.xml" ContentType="application/vnd.openxmlformats-officedocument.customXmlProperties+xml"/>
  <Override PartName="/customXml/itemProps76.xml" ContentType="application/vnd.openxmlformats-officedocument.customXmlProperties+xml"/>
  <Override PartName="/customXml/itemProps77.xml" ContentType="application/vnd.openxmlformats-officedocument.customXmlProperties+xml"/>
  <Override PartName="/customXml/itemProps78.xml" ContentType="application/vnd.openxmlformats-officedocument.customXmlProperties+xml"/>
  <Override PartName="/customXml/itemProps79.xml" ContentType="application/vnd.openxmlformats-officedocument.customXmlProperties+xml"/>
  <Override PartName="/customXml/itemProps80.xml" ContentType="application/vnd.openxmlformats-officedocument.customXmlProperties+xml"/>
  <Override PartName="/customXml/itemProps81.xml" ContentType="application/vnd.openxmlformats-officedocument.customXmlProperties+xml"/>
  <Override PartName="/customXml/itemProps82.xml" ContentType="application/vnd.openxmlformats-officedocument.customXmlProperties+xml"/>
  <Override PartName="/customXml/itemProps83.xml" ContentType="application/vnd.openxmlformats-officedocument.customXmlProperties+xml"/>
  <Override PartName="/customXml/itemProps84.xml" ContentType="application/vnd.openxmlformats-officedocument.customXmlProperties+xml"/>
  <Override PartName="/customXml/itemProps85.xml" ContentType="application/vnd.openxmlformats-officedocument.customXmlProperties+xml"/>
  <Override PartName="/customXml/itemProps86.xml" ContentType="application/vnd.openxmlformats-officedocument.customXmlProperties+xml"/>
  <Override PartName="/customXml/itemProps87.xml" ContentType="application/vnd.openxmlformats-officedocument.customXmlProperties+xml"/>
  <Override PartName="/customXml/itemProps88.xml" ContentType="application/vnd.openxmlformats-officedocument.customXmlProperties+xml"/>
  <Override PartName="/customXml/itemProps89.xml" ContentType="application/vnd.openxmlformats-officedocument.customXmlProperties+xml"/>
  <Override PartName="/customXml/itemProps90.xml" ContentType="application/vnd.openxmlformats-officedocument.customXmlProperties+xml"/>
  <Override PartName="/customXml/itemProps91.xml" ContentType="application/vnd.openxmlformats-officedocument.customXmlProperties+xml"/>
  <Override PartName="/customXml/itemProps92.xml" ContentType="application/vnd.openxmlformats-officedocument.customXmlProperties+xml"/>
  <Override PartName="/customXml/itemProps93.xml" ContentType="application/vnd.openxmlformats-officedocument.customXmlProperties+xml"/>
  <Override PartName="/customXml/itemProps94.xml" ContentType="application/vnd.openxmlformats-officedocument.customXmlProperties+xml"/>
  <Override PartName="/customXml/itemProps95.xml" ContentType="application/vnd.openxmlformats-officedocument.customXmlProperties+xml"/>
  <Override PartName="/customXml/itemProps96.xml" ContentType="application/vnd.openxmlformats-officedocument.customXmlProperties+xml"/>
  <Override PartName="/customXml/itemProps97.xml" ContentType="application/vnd.openxmlformats-officedocument.customXmlProperties+xml"/>
  <Override PartName="/customXml/itemProps98.xml" ContentType="application/vnd.openxmlformats-officedocument.customXmlProperties+xml"/>
  <Override PartName="/customXml/itemProps99.xml" ContentType="application/vnd.openxmlformats-officedocument.customXmlProperties+xml"/>
  <Override PartName="/customXml/itemProps100.xml" ContentType="application/vnd.openxmlformats-officedocument.customXmlProperties+xml"/>
  <Override PartName="/customXml/itemProps101.xml" ContentType="application/vnd.openxmlformats-officedocument.customXmlProperties+xml"/>
  <Override PartName="/customXml/itemProps102.xml" ContentType="application/vnd.openxmlformats-officedocument.customXmlProperties+xml"/>
  <Override PartName="/customXml/itemProps103.xml" ContentType="application/vnd.openxmlformats-officedocument.customXmlProperties+xml"/>
  <Override PartName="/customXml/itemProps104.xml" ContentType="application/vnd.openxmlformats-officedocument.customXmlProperties+xml"/>
  <Override PartName="/customXml/itemProps105.xml" ContentType="application/vnd.openxmlformats-officedocument.customXmlProperties+xml"/>
  <Override PartName="/customXml/itemProps106.xml" ContentType="application/vnd.openxmlformats-officedocument.customXmlProperties+xml"/>
  <Override PartName="/customXml/itemProps107.xml" ContentType="application/vnd.openxmlformats-officedocument.customXmlProperties+xml"/>
  <Override PartName="/customXml/itemProps108.xml" ContentType="application/vnd.openxmlformats-officedocument.customXmlProperties+xml"/>
  <Override PartName="/customXml/itemProps109.xml" ContentType="application/vnd.openxmlformats-officedocument.customXmlProperties+xml"/>
  <Override PartName="/customXml/itemProps110.xml" ContentType="application/vnd.openxmlformats-officedocument.customXmlProperties+xml"/>
  <Override PartName="/customXml/itemProps111.xml" ContentType="application/vnd.openxmlformats-officedocument.customXmlProperties+xml"/>
  <Override PartName="/customXml/itemProps112.xml" ContentType="application/vnd.openxmlformats-officedocument.customXmlProperties+xml"/>
  <Override PartName="/customXml/itemProps113.xml" ContentType="application/vnd.openxmlformats-officedocument.customXmlProperties+xml"/>
  <Override PartName="/customXml/itemProps114.xml" ContentType="application/vnd.openxmlformats-officedocument.customXmlProperties+xml"/>
  <Override PartName="/customXml/itemProps115.xml" ContentType="application/vnd.openxmlformats-officedocument.customXmlProperties+xml"/>
  <Override PartName="/customXml/itemProps116.xml" ContentType="application/vnd.openxmlformats-officedocument.customXmlProperties+xml"/>
  <Override PartName="/customXml/itemProps117.xml" ContentType="application/vnd.openxmlformats-officedocument.customXmlProperties+xml"/>
  <Override PartName="/customXml/itemProps118.xml" ContentType="application/vnd.openxmlformats-officedocument.customXmlProperties+xml"/>
  <Override PartName="/customXml/itemProps119.xml" ContentType="application/vnd.openxmlformats-officedocument.customXmlProperties+xml"/>
  <Override PartName="/customXml/itemProps120.xml" ContentType="application/vnd.openxmlformats-officedocument.customXmlProperties+xml"/>
  <Override PartName="/customXml/itemProps121.xml" ContentType="application/vnd.openxmlformats-officedocument.customXmlProperties+xml"/>
  <Override PartName="/customXml/itemProps122.xml" ContentType="application/vnd.openxmlformats-officedocument.customXmlProperties+xml"/>
  <Override PartName="/customXml/itemProps12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codeName="DieseArbeitsmappe" defaultThemeVersion="124226"/>
  <mc:AlternateContent xmlns:mc="http://schemas.openxmlformats.org/markup-compatibility/2006">
    <mc:Choice Requires="x15">
      <x15ac:absPath xmlns:x15ac="http://schemas.microsoft.com/office/spreadsheetml/2010/11/ac" url="M:\07830896\Deckungsstock\Reporting\Pfandbriefforum\Quartalsberechnungen\2023-12\mortgage\"/>
    </mc:Choice>
  </mc:AlternateContent>
  <xr:revisionPtr revIDLastSave="0" documentId="13_ncr:1_{F279B2DB-43BB-47B2-B1B7-C23B7CD342C3}" xr6:coauthVersionLast="47" xr6:coauthVersionMax="47" xr10:uidLastSave="{00000000-0000-0000-0000-000000000000}"/>
  <bookViews>
    <workbookView xWindow="-120" yWindow="-120" windowWidth="29040" windowHeight="15840" tabRatio="879" xr2:uid="{00000000-000D-0000-FFFF-FFFF00000000}"/>
  </bookViews>
  <sheets>
    <sheet name="Introduction" sheetId="5" r:id="rId1"/>
    <sheet name="A. HTT General" sheetId="8" r:id="rId2"/>
    <sheet name="B1. HTT Mortgage Assets" sheetId="9" r:id="rId3"/>
    <sheet name="C. HTT Harmonised Glossary" sheetId="12" r:id="rId4"/>
    <sheet name="D. Bond List" sheetId="14" r:id="rId5"/>
  </sheets>
  <definedNames>
    <definedName name="_AMO_ContentDefinition_139883128" hidden="1">"'Partitions:3'"</definedName>
    <definedName name="_AMO_ContentDefinition_139883128.0" hidden="1">"'&lt;ContentDefinition name=""Programm1"" rsid=""139883128"" type=""SasProgram"" format=""ReportXml"" imgfmt=""ActiveX"" created=""10/10/2023 13:32:20"" modifed=""10/10/2023 13:32:20"" user="""" apply=""False"" css=""C:\Program Files (x86)\SAS94M6\x86\SAS'"</definedName>
    <definedName name="_AMO_ContentDefinition_139883128.1" hidden="1">"'AddinforMicrosoftOffice\8\Styles\AMODefault.css"" range="""" auto=""False"" xTime=""00:00:00"" rTime=""00:00:00"" bgnew=""False"" nFmt=""False"" grphSet=""True"" imgY=""0"" imgX=""0"" redirect=""False""&gt;_x000D_
  &lt;files /&gt;_x000D_
  &lt;parents /&gt;_x000D_
  &lt;children /&gt;_x000D_
 '"</definedName>
    <definedName name="_AMO_ContentDefinition_139883128.2" hidden="1">"' &lt;param n=""DisplayName"" v=""Programm1"" /&gt;_x000D_
  &lt;param n=""DisplayType"" v=""SAS-Programm"" /&gt;_x000D_
  &lt;param n=""Code"" v="""" /&gt;_x000D_
  &lt;param n=""ServerName"" v=""SASApp"" /&gt;_x000D_
&lt;/ContentDefinition&gt;'"</definedName>
    <definedName name="_AMO_ContentDefinition_622449915" hidden="1">"'Partitions:55'"</definedName>
    <definedName name="_AMO_ContentDefinition_622449915.0" hidden="1">"'&lt;ContentDefinition name=""ATT"" rsid=""622449915"" type=""BIReport"" format=""BIReport"" imgfmt=""ActiveX"" created=""10/14/2022 14:13:38"" modifed=""01/19/2024 13:31:26"" user=""MOSPOINTNER Patrick A96P6YA"" apply=""True"" css=""C:\Program Files (x86'"</definedName>
    <definedName name="_AMO_ContentDefinition_622449915.1" hidden="1">"')\SAS94M6\x86\SASAddinforMicrosoftOffice\8\Styles\AMODefault.css"" range=""ATT"" auto=""False"" xTime=""00:01:44.1463249"" rTime=""00:00:03.2607719"" bgnew=""False"" nFmt=""True"" grphSet=""True"" imgY=""480"" imgX=""640"" redirect=""False""&gt;_x000D_
  &lt;file'"</definedName>
    <definedName name="_AMO_ContentDefinition_622449915.10" hidden="1">"'|F0.ve7222|F0.ve3499|F0.ve3720|F0.ve4992|F0.ve5823|F0.ve4949|F0.ve4968|F0.ve3922|F0.ve3755|F0.ve4834|ve6623_FilterText|ve6623|ve6632_FilterText|ve6632|ve6645_FilterText|ve6645|ve6657_FilterText|ve6657|ve6669_FilterText|ve6669|ve6680_FilterText|ve6680|'"</definedName>
    <definedName name="_AMO_ContentDefinition_622449915.11" hidden="1">"'ve6692_FilterText|ve6692|ve7222_FilterText|ve7222|ve3499_FilterText|ve3499|ve3720_FilterText|ve3720|ve4992_FilterText|ve4992|ve5823_FilterText|ve5823|ve4949_FilterText|ve4949|ve4968_FilterText|ve4968|ve3922_FilterText|ve3922|ve3755_FilterText|ve3755|v'"</definedName>
    <definedName name="_AMO_ContentDefinition_622449915.12" hidden="1">"'e4834_FilterText|ve4834"" /&gt;_x000D_
  &lt;param n=""RawValues"" v=""True"" /&gt;_x000D_
  &lt;param n=""RenderSectionsOnSheets"" v=""False"" /&gt;_x000D_
  &lt;param n=""report.state"" v=""{AD5094D7-592B-46DC-95F7-56210126DA49}"" /&gt;_x000D_
  &lt;param n=""section_vi6.section.state"" v=""{6441'"</definedName>
    <definedName name="_AMO_ContentDefinition_622449915.13" hidden="1">"'6F27-D9C7-4A6C-A21B-858CA5A5B2A6}"" /&gt;_x000D_
  &lt;param n=""section_vi6.ve1236.state"" v=""{A4AAEF42-533F-4B87-AA01-9A1B1A4FD105}"" /&gt;_x000D_
  &lt;param n=""section_vi6.dd1239.state"" v=""{134CFC40-52D1-40F2-9310-E6548DA5C9F0}"" /&gt;_x000D_
  &lt;param n=""section_vi6.dd4255'"</definedName>
    <definedName name="_AMO_ContentDefinition_622449915.14" hidden="1">"'.state"" v=""{1E546582-B75A-46EE-A728-9E68B66BCB5A}"" /&gt;_x000D_
  &lt;param n=""section_vi6.ve478.state"" v=""{E944B3B7-4FB8-4903-A867-1C92C315D06F}"" /&gt;_x000D_
  &lt;param n=""section_vi6.dd1030.state"" v=""{40D74C87-E661-485F-ACCE-E16FC768FC14}"" /&gt;_x000D_
  &lt;param n=""sec'"</definedName>
    <definedName name="_AMO_ContentDefinition_622449915.15" hidden="1">"'tion_vi6.ve659.state"" v=""{1B3D7970-784D-44C8-B981-A9E62BB52138}"" /&gt;_x000D_
  &lt;param n=""section_vi6.dd1021.state"" v=""{82171676-96C1-447A-A0A6-185AC187042A}"" /&gt;_x000D_
  &lt;param n=""section_vi6.ve715.state"" v=""{CE332305-8D47-4671-A413-8A61F8A5CF8C}"" /&gt;_x000D_
 '"</definedName>
    <definedName name="_AMO_ContentDefinition_622449915.16" hidden="1">"' &lt;param n=""section_vi6.dd1039.state"" v=""{3E0F157F-296D-463B-A673-E43347217F9F}"" /&gt;_x000D_
  &lt;param n=""section_vi6.dd738.state"" v=""{31F13409-816C-4561-8791-051B9CE318E2}"" /&gt;_x000D_
  &lt;param n=""section_vi6.ve762.state"" v=""{4F3C24AF-B6D0-46FA-8403-52B0FD'"</definedName>
    <definedName name="_AMO_ContentDefinition_622449915.17" hidden="1">"'7DC93C}"" /&gt;_x000D_
  &lt;param n=""section_vi6.dd4691.state"" v=""{5A19D610-D1F0-4E73-9069-E7F2566938BB}"" /&gt;_x000D_
  &lt;param n=""section_vi6.dd849.state"" v=""{5ECFC9B5-601D-4CC6-AF81-D00038262AE5}"" /&gt;_x000D_
  &lt;param n=""section_vi6933.section.state"" v=""{B7C269D4-8E'"</definedName>
    <definedName name="_AMO_ContentDefinition_622449915.18" hidden="1">"'33-41C6-AA63-CCC5831FF364}"" /&gt;_x000D_
  &lt;param n=""section_vi6933.ve6940.state"" v=""{AB183322-1A6A-47BE-BE11-BC0BEDFCEAA8}"" /&gt;_x000D_
  &lt;param n=""section_vi6933.dd6935.state"" v=""{A467EBEF-2581-4B34-9DBA-AC03E5111560}"" /&gt;_x000D_
  &lt;param n=""section_vi6933.dd695'"</definedName>
    <definedName name="_AMO_ContentDefinition_622449915.19" hidden="1">"'6.state"" v=""{4736BFD6-1EBE-4724-9645-3570B852059D}"" /&gt;_x000D_
  &lt;param n=""section_vi1055.section.state"" v=""{D6F53B04-D02F-4177-B8BC-F0FC69B89822}"" /&gt;_x000D_
  &lt;param n=""section_vi1055.ve3540.state"" v=""{E0B75914-94AF-4A3C-B6C9-0C028A3F6798}"" /&gt;_x000D_
  &lt;par'"</definedName>
    <definedName name="_AMO_ContentDefinition_622449915.2" hidden="1">"'s&gt;C:\Users\a96p6ya\Documents\My SAS Files\Add-In for Microsoft Office\reports\_SOA_VisualAnalyticsReport.735812343.622449915\report.xml&lt;/files&gt;_x000D_
  &lt;parents /&gt;_x000D_
  &lt;children /&gt;_x000D_
  &lt;param n=""DisplayName"" v=""ATT"" /&gt;_x000D_
  &lt;param n=""DisplayType"" v=""Ber'"</definedName>
    <definedName name="_AMO_ContentDefinition_622449915.20" hidden="1">"'am n=""section_vi1055.dd3535.state"" v=""{EE15B9E8-4667-48A9-B55F-413ACDC3B9CF}"" /&gt;_x000D_
  &lt;param n=""section_vi1055.ve1072.state"" v=""{A150BC98-8A9E-46D1-89ED-65EE764C9364}"" /&gt;_x000D_
  &lt;param n=""section_vi1055.dd1677.state"" v=""{8FD8BF0C-0687-42EF-AA76-F'"</definedName>
    <definedName name="_AMO_ContentDefinition_622449915.21" hidden="1">"'DD9290FD10B}"" /&gt;_x000D_
  &lt;param n=""section_vi1055.ve2330.state"" v=""{225DB1A9-A9A7-493B-B223-7C5FC541334E}"" /&gt;_x000D_
  &lt;param n=""section_vi1055.dd2329.state"" v=""{9EDD3096-8BDC-442D-B646-2B6627447223}"" /&gt;_x000D_
  &lt;param n=""section_vi1055.ve2617.state"" v=""{'"</definedName>
    <definedName name="_AMO_ContentDefinition_622449915.22" hidden="1">"'079BE26F-0A3E-48F4-8F47-7D3560CF5220}"" /&gt;_x000D_
  &lt;param n=""section_vi1055.dd2616.state"" v=""{E712DDF4-A998-4C91-85D1-B1FBF8D374C8}"" /&gt;_x000D_
  &lt;param n=""section_vi1055.ve1095.state"" v=""{4B59F29F-F7B6-4632-A740-150579086892}"" /&gt;_x000D_
  &lt;param n=""section_vi'"</definedName>
    <definedName name="_AMO_ContentDefinition_622449915.23" hidden="1">"'1055.dd1106.state"" v=""{787DAEA1-D526-4CE4-A025-B9E4C08FD57C}"" /&gt;_x000D_
  &lt;param n=""section_vi1055.ve1258.state"" v=""{712CF8C7-74AB-4FA5-B0D5-773B0AC3D6F9}"" /&gt;_x000D_
  &lt;param n=""section_vi1055.dd1257.state"" v=""{415A4ADB-5EDB-445E-90B4-4AC10F3A7146}"" /&gt;'"</definedName>
    <definedName name="_AMO_ContentDefinition_622449915.24" hidden="1">"'_x000D_
  &lt;param n=""section_vi1055.ve1372.state"" v=""{50DD9ACD-174D-4C3C-B4D8-D02FC79EF163}"" /&gt;_x000D_
  &lt;param n=""section_vi1055.dd1371.state"" v=""{AA06784B-8660-4913-A5D1-92D7D4370E46}"" /&gt;_x000D_
  &lt;param n=""section_vi1055.ve1402.state"" v=""{6EF4A1E6-202D-408'"</definedName>
    <definedName name="_AMO_ContentDefinition_622449915.25" hidden="1">"'0-BF55-711A83D195D3}"" /&gt;_x000D_
  &lt;param n=""section_vi1055.dd1401.state"" v=""{DD9D814E-6D9A-4EE4-A98A-F859EBA0F7FA}"" /&gt;_x000D_
  &lt;param n=""section_vi1055.ve2445.state"" v=""{3B426A22-E15F-473F-8224-82D9268981F3}"" /&gt;_x000D_
  &lt;param n=""section_vi1055.dd2444.sta'"</definedName>
    <definedName name="_AMO_ContentDefinition_622449915.26" hidden="1">"'te"" v=""{BB082EBF-048A-48E3-A62D-6F3108CD79CC}"" /&gt;_x000D_
  &lt;param n=""section_vi1055.ve2527.state"" v=""{8A37E6C9-8B81-435A-9E2B-6025C160F5D8}"" /&gt;_x000D_
  &lt;param n=""section_vi1055.dd2526.state"" v=""{EB3ED6F3-26B1-436B-95C7-5DD52085EAB8}"" /&gt;_x000D_
  &lt;param n=""'"</definedName>
    <definedName name="_AMO_ContentDefinition_622449915.27" hidden="1">"'section_vi1055.ve2547.state"" v=""{FADB8C20-05B7-4843-989B-5396FCD50057}"" /&gt;_x000D_
  &lt;param n=""section_vi1055.dd2546.state"" v=""{B256DBAA-7DBB-4818-91F7-429F79A379D2}"" /&gt;_x000D_
  &lt;param n=""section_vi1423.section.state"" v=""{D7F34621-0E5D-4956-B472-D39F5A'"</definedName>
    <definedName name="_AMO_ContentDefinition_622449915.28" hidden="1">"'E9AD07}"" /&gt;_x000D_
  &lt;param n=""section_vi1423.ve3569.state"" v=""{E34D4C18-19A2-49AA-AD2C-121133ED4606}"" /&gt;_x000D_
  &lt;param n=""section_vi1423.dd3564.state"" v=""{57D76B40-82BE-41B8-A2FB-1E5D42C09E07}"" /&gt;_x000D_
  &lt;param n=""section_vi1423.ve1425.state"" v=""{95289'"</definedName>
    <definedName name="_AMO_ContentDefinition_622449915.29" hidden="1">"'1C5-6DBD-4F7D-92B5-CD39C1D9AC0E}"" /&gt;_x000D_
  &lt;param n=""section_vi1423.dd1428.state"" v=""{D37E374E-5570-44F0-8BF2-1D8BC91BBFAE}"" /&gt;_x000D_
  &lt;param n=""section_vi1423.ve1442.state"" v=""{9B8D3866-A58B-4BE5-927E-3121E759F5A2}"" /&gt;_x000D_
  &lt;param n=""section_vi1423.'"</definedName>
    <definedName name="_AMO_ContentDefinition_622449915.3" hidden="1">"'icht (2G)"" /&gt;_x000D_
  &lt;param n=""AMO_Version"" v=""8.2"" /&gt;_x000D_
  &lt;param n=""ServerHostName"" v=""sascpcc1.eb.lan.at"" /&gt;_x000D_
  &lt;param n=""Author"" v=""MOSPOINTNER Patrick A96P6YA"" /&gt;_x000D_
  &lt;param n=""AMO_UniqueID"" v=""/reports/reports/1f2b57fc-3960-4348-9791-c'"</definedName>
    <definedName name="_AMO_ContentDefinition_622449915.30" hidden="1">"'dd1445.state"" v=""{EFDB8B07-0E19-4DCA-B55E-9542CEA556DA}"" /&gt;_x000D_
  &lt;param n=""section_vi1423.ve1813.state"" v=""{57379582-7562-4623-8643-AAE89ADB6D2A}"" /&gt;_x000D_
  &lt;param n=""section_vi1423.dd1812.state"" v=""{5DAF39A1-8033-4F53-BAFD-8B1E864A935A}"" /&gt;_x000D_
  '"</definedName>
    <definedName name="_AMO_ContentDefinition_622449915.31" hidden="1">"'&lt;param n=""section_vi1423.ve1941.state"" v=""{606034C4-526E-4DCD-A321-DCC64C123F68}"" /&gt;_x000D_
  &lt;param n=""section_vi1423.dd1940.state"" v=""{3ED6AFE8-11A6-47FF-9C25-745EE9B7C0FC}"" /&gt;_x000D_
  &lt;param n=""section_vi1423.ve1981.state"" v=""{9B274AD8-FD92-4DC4-97'"</definedName>
    <definedName name="_AMO_ContentDefinition_622449915.32" hidden="1">"'9A-10C892F08B8C}"" /&gt;_x000D_
  &lt;param n=""section_vi1423.dd1980.state"" v=""{71204FE6-56EA-4B02-AA85-1E61F085745E}"" /&gt;_x000D_
  &lt;param n=""section_vi1423.ve3035.state"" v=""{5CB58ED3-1DEF-4599-BFDE-B57F1E262FCF}"" /&gt;_x000D_
  &lt;param n=""section_vi1423.dd3034.state"" '"</definedName>
    <definedName name="_AMO_ContentDefinition_622449915.33" hidden="1">"'v=""{C8A486B1-5F55-4E36-AD01-7A8EE584251B}"" /&gt;_x000D_
  &lt;param n=""section_vi6560.section.state"" v=""{08ADD4F0-F1D8-492F-9070-67584F5D0773}"" /&gt;_x000D_
  &lt;param n=""section_vi6560.ve6462.state"" v=""{39593E03-5F52-4C92-A30D-3712554757D3}"" /&gt;_x000D_
  &lt;param n=""sect'"</definedName>
    <definedName name="_AMO_ContentDefinition_622449915.34" hidden="1">"'ion_vi6560.dd6458.state"" v=""{6A14753E-3EF6-4C09-95CE-E9BC4E7DD669}"" /&gt;_x000D_
  &lt;param n=""section_vi6560.ve6469.state"" v=""{789F4453-D104-4083-A7C0-6683A33B4432}"" /&gt;_x000D_
  &lt;param n=""section_vi6560.dd6465.state"" v=""{48CBDE29-B9BE-43CD-BC47-003FEB18A17'"</definedName>
    <definedName name="_AMO_ContentDefinition_622449915.35" hidden="1">"'B}"" /&gt;_x000D_
  &lt;param n=""section_vi6560.ve6481.state"" v=""{05483367-B986-4495-9851-748CAD0A0F19}"" /&gt;_x000D_
  &lt;param n=""section_vi6560.dd6480.state"" v=""{ABD1DFC5-4898-44C7-A4C8-43DA43E21318}"" /&gt;_x000D_
  &lt;param n=""section_vi6560.ve6500.state"" v=""{5C191A10-F'"</definedName>
    <definedName name="_AMO_ContentDefinition_622449915.36" hidden="1">"'0C4-4F5F-BE08-791491BB3197}"" /&gt;_x000D_
  &lt;param n=""section_vi6560.dd6499.state"" v=""{A864B6B4-A9A4-4B69-A29A-9B0EBA140836}"" /&gt;_x000D_
  &lt;param n=""section_vi6560.ve6519.state"" v=""{598610C9-549A-4525-96B8-1032919E45A6}"" /&gt;_x000D_
  &lt;param n=""section_vi6560.dd65'"</definedName>
    <definedName name="_AMO_ContentDefinition_622449915.37" hidden="1">"'18.state"" v=""{AFC5EEFA-9BBD-4C70-A6D0-165C3635862D}"" /&gt;_x000D_
  &lt;param n=""section_vi6560.ve6538.state"" v=""{E7F50CAF-951A-4CAF-A103-5E0C4D413986}"" /&gt;_x000D_
  &lt;param n=""section_vi6560.dd6537.state"" v=""{E6D1E730-EC5C-479D-9715-8B9F6008DC64}"" /&gt;_x000D_
  &lt;par'"</definedName>
    <definedName name="_AMO_ContentDefinition_622449915.38" hidden="1">"'am n=""section_vi6560.ve6553.state"" v=""{F10A6E5C-00E5-46C3-B3CF-B1925E31C61E}"" /&gt;_x000D_
  &lt;param n=""section_vi6560.dd6552.state"" v=""{1DDE6D5B-F57D-451D-A153-33E4183EC616}"" /&gt;_x000D_
  &lt;param n=""section_vi6696.section.state"" v=""{8D5E7753-AC36-4EDC-B52C-'"</definedName>
    <definedName name="_AMO_ContentDefinition_622449915.39" hidden="1">"'4C5DDC70AF4F}"" /&gt;_x000D_
  &lt;param n=""section_vi6696.ve6605.state"" v=""{6B629487-8CAF-49AC-B039-C5C4AA3BBDBF}"" /&gt;_x000D_
  &lt;param n=""section_vi6696.dd6601.state"" v=""{467DD256-D85B-4324-A84E-302C96636BC9}"" /&gt;_x000D_
  &lt;param n=""section_vi6696.dd6608.state"" v=""'"</definedName>
    <definedName name="_AMO_ContentDefinition_622449915.4" hidden="1">"'b5de2b19a5a"" /&gt;_x000D_
  &lt;param n=""AMO_ReportName"" v=""ATT"" /&gt;_x000D_
  &lt;param n=""AMO_Description"" v="""" /&gt;_x000D_
  &lt;param n=""AMO_Keywords"" v="""" /&gt;_x000D_
  &lt;param n=""DNA"" v=""&amp;lt;DNA&amp;gt;&amp;#xD;&amp;#xA;  &amp;lt;Type&amp;gt;TransportPortableReport&amp;lt;/Type&amp;gt;&amp;#xD;&amp;#xA;  &amp;l'"</definedName>
    <definedName name="_AMO_ContentDefinition_622449915.40" hidden="1">"'{9F27CB9A-1F17-47AA-989D-60888222A75C}"" /&gt;_x000D_
  &lt;param n=""section_vi6696.ve6632.state"" v=""{3CC100A1-6A62-4EB4-8140-BFEC09DDB533}"" /&gt;_x000D_
  &lt;param n=""section_vi6696.dd6631.state"" v=""{474B5F55-9687-4325-B73A-6EB7EA7B40F1}"" /&gt;_x000D_
  &lt;param n=""section_v'"</definedName>
    <definedName name="_AMO_ContentDefinition_622449915.41" hidden="1">"'i6696.ve6645.state"" v=""{ADED933E-8299-41D5-9732-B07CC74F0873}"" /&gt;_x000D_
  &lt;param n=""section_vi6696.dd6644.state"" v=""{60310A99-218F-4011-B6EB-C5D4433A3D20}"" /&gt;_x000D_
  &lt;param n=""section_vi6696.ve6657.state"" v=""{639EE74C-5D5F-4B0D-A523-EE31F4103448}"" /'"</definedName>
    <definedName name="_AMO_ContentDefinition_622449915.42" hidden="1">"'&gt;_x000D_
  &lt;param n=""section_vi6696.dd6656.state"" v=""{F0939AC0-1390-42DA-9578-468249D3DD9A}"" /&gt;_x000D_
  &lt;param n=""section_vi6696.dd6664.state"" v=""{706BABA6-44EB-44D1-A277-F51E52B9B485}"" /&gt;_x000D_
  &lt;param n=""section_vi6696.ve6680.state"" v=""{18EA838E-F3B3-48'"</definedName>
    <definedName name="_AMO_ContentDefinition_622449915.43" hidden="1">"'05-93EA-7B023E709F19}"" /&gt;_x000D_
  &lt;param n=""section_vi6696.dd6679.state"" v=""{7B774BAB-4FF5-4816-AE35-2EB0D0C5A963}"" /&gt;_x000D_
  &lt;param n=""section_vi6696.dd6687.state"" v=""{73C35ADA-37B1-460A-B5B2-74E5B71E2DBF}"" /&gt;_x000D_
  &lt;param n=""section_vi7096.section.s'"</definedName>
    <definedName name="_AMO_ContentDefinition_622449915.44" hidden="1">"'tate"" v=""{6409D18C-A645-4C70-96D0-DD83DBDD1A8F}"" /&gt;_x000D_
  &lt;param n=""section_vi7096.ve7075.state"" v=""{174F3DD6-89E5-415F-A94C-F439B11B445A}"" /&gt;_x000D_
  &lt;param n=""section_vi7096.dd7069.state"" v=""{9FB67520-10ED-4BF3-B0E7-A41B0C43813C}"" /&gt;_x000D_
  &lt;param n'"</definedName>
    <definedName name="_AMO_ContentDefinition_622449915.45" hidden="1">"'=""section_vi7096.dd7213.state"" v=""{24153503-AF53-4345-84DC-520FFCBB57CA}"" /&gt;_x000D_
  &lt;param n=""section_vi3422.section.state"" v=""{EFCB97EB-DA5D-44E7-8C9E-955D80AEE6E7}"" /&gt;_x000D_
  &lt;param n=""section_vi3422.ve3596.state"" v=""{B2E3B733-028C-46AF-BDA9-C3A'"</definedName>
    <definedName name="_AMO_ContentDefinition_622449915.46" hidden="1">"'F44EF0F82}"" /&gt;_x000D_
  &lt;param n=""section_vi3422.dd3591.state"" v=""{50E288BE-3AA0-475D-86F8-775E9F599E09}"" /&gt;_x000D_
  &lt;param n=""section_vi3422.ve3499.state"" v=""{31B4A96B-05CD-4767-9E32-DFC041A258F6}"" /&gt;_x000D_
  &lt;param n=""section_vi3422.dd3502.state"" v=""{BD'"</definedName>
    <definedName name="_AMO_ContentDefinition_622449915.47" hidden="1">"'A009F3-226F-48A8-82E9-23E19348C311}"" /&gt;_x000D_
  &lt;param n=""section_vi3422.ve3720.state"" v=""{2218E98D-D0BA-4AAE-8462-77D3C6134B7C}"" /&gt;_x000D_
  &lt;param n=""section_vi3422.dd3719.state"" v=""{C12D8212-6C11-48B5-9584-58B6C3E44EE5}"" /&gt;_x000D_
  &lt;param n=""section_vi34'"</definedName>
    <definedName name="_AMO_ContentDefinition_622449915.48" hidden="1">"'22.ve4992.state"" v=""{D988CAA5-5CB1-4907-A042-06E585D8D70C}"" /&gt;_x000D_
  &lt;param n=""section_vi3422.dd4991.state"" v=""{8764B14E-6305-45AC-ADA1-D4C1AF4E7EDF}"" /&gt;_x000D_
  &lt;param n=""section_vi3422.ve5823.state"" v=""{8F3CA5D8-3EE8-491C-BBAD-5411707028CC}"" /&gt;_x000D_
'"</definedName>
    <definedName name="_AMO_ContentDefinition_622449915.49" hidden="1">"'  &lt;param n=""section_vi3422.dd5826.state"" v=""{930E9E23-0830-42D5-B610-B4D24F366CC6}"" /&gt;_x000D_
  &lt;param n=""section_vi3422.ve4949.state"" v=""{F4E1F578-D42A-45A0-8F84-DEB7C39213AF}"" /&gt;_x000D_
  &lt;param n=""section_vi3422.dd4948.state"" v=""{C18F3D30-A9F2-4B65-'"</definedName>
    <definedName name="_AMO_ContentDefinition_622449915.5" hidden="1">"'t;Name&amp;gt;ATT&amp;lt;/Name&amp;gt;&amp;#xD;&amp;#xA;  &amp;lt;Version&amp;gt;1&amp;lt;/Version&amp;gt;&amp;#xD;&amp;#xA;  &amp;lt;Assembly /&amp;gt;&amp;#xD;&amp;#xA;  &amp;lt;Factory /&amp;gt;&amp;#xD;&amp;#xA;  &amp;lt;ID&amp;gt;/reports/reports/1f2b57fc-3960-4348-9791-cb5de2b19a5a&amp;lt;/ID&amp;gt;&amp;#xD;&amp;#xA;  &amp;lt;Path&amp;gt;/Credit Clai'"</definedName>
    <definedName name="_AMO_ContentDefinition_622449915.50" hidden="1">"'9F54-1C81BFEAF134}"" /&gt;_x000D_
  &lt;param n=""section_vi3422.ve4968.state"" v=""{3BA1987C-C101-414D-BC9E-D73BF3C8CBB8}"" /&gt;_x000D_
  &lt;param n=""section_vi3422.dd4967.state"" v=""{0261FE3D-FD27-4CEB-85F3-2C996BD15382}"" /&gt;_x000D_
  &lt;param n=""section_vi3422.ve3922.state'"</definedName>
    <definedName name="_AMO_ContentDefinition_622449915.51" hidden="1">"'"" v=""{0815CE5D-EF7E-4FA7-85AB-63D31050E6F2}"" /&gt;_x000D_
  &lt;param n=""section_vi3422.dd3921.state"" v=""{695F34FA-7E36-4067-A751-6FAE181A0F93}"" /&gt;_x000D_
  &lt;param n=""section_vi3422.ve3755.state"" v=""{47FC8AA4-6D67-4838-921C-F011D25AB4E7}"" /&gt;_x000D_
  &lt;param n=""se'"</definedName>
    <definedName name="_AMO_ContentDefinition_622449915.52" hidden="1">"'ction_vi3422.dd3754.state"" v=""{F8E76D5C-54DA-428B-AA82-B92989C31898}"" /&gt;_x000D_
  &lt;param n=""section_vi3422.ve4834.state"" v=""{CADD400E-F009-4268-ADA8-475DB3E76E63}"" /&gt;_x000D_
  &lt;param n=""section_vi3422.dd4833.state"" v=""{DD0182A7-6B75-4F1F-A7D6-358D1E926'"</definedName>
    <definedName name="_AMO_ContentDefinition_622449915.53" hidden="1">"'F99}"" /&gt;_x000D_
  &lt;param n=""ve723.state"" v=""{81892CD9-4E70-4BD6-86C9-8E2E7F0D764E}"" /&gt;_x000D_
  &lt;param n=""dd1712.state"" v=""{8EF86DAD-E1F4-4BDF-A5E1-5EA1D4558967}"" /&gt;_x000D_
  &lt;param n=""report.xml"" v=""{BEA45E3F-1172-48B9-85E4-872779A2FAF5}"" /&gt;_x000D_
  &lt;param n='"</definedName>
    <definedName name="_AMO_ContentDefinition_622449915.54" hidden="1">"'""userStateReport.xml"" v=""{5338210F-973A-4764-AF53-B5AA5E0B15D2}"" /&gt;_x000D_
  &lt;ExcelXMLOptions AdjColWidths=""True"" RowOpt=""InsertEntire"" ColOpt=""InsertCells"" /&gt;_x000D_
&lt;/ContentDefinition&gt;'"</definedName>
    <definedName name="_AMO_ContentDefinition_622449915.6" hidden="1">"'ms and Coverpool/Coverpool Issuer Reporting/ATT&amp;lt;/Path&amp;gt;&amp;#xD;&amp;#xA;  &amp;lt;Server&amp;gt;https://sascpcc1.eb.lan.at&amp;lt;/Server&amp;gt;&amp;#xD;&amp;#xA;  &amp;lt;VisualAnalyticsReportURL&amp;gt;https://sascpcc1.eb.lan.at/links/resources/report?uri=/reports/reports/1f2b57fc-'"</definedName>
    <definedName name="_AMO_ContentDefinition_622449915.7" hidden="1">"'3960-4348-9791-cb5de2b19a5a&amp;lt;/VisualAnalyticsReportURL&amp;gt;&amp;#xD;&amp;#xA;&amp;lt;/DNA&amp;gt;"" /&gt;_x000D_
  &lt;param n=""AllowWebContent"" v=""True"" /&gt;_x000D_
  &lt;param n=""ReportServer"" v=""https://sascpcc1.eb.lan.at"" /&gt;_x000D_
  &lt;param n=""Thumbnail"" v=""C:\Users\a96p6ya\Docum'"</definedName>
    <definedName name="_AMO_ContentDefinition_622449915.8" hidden="1">"'ents\My SAS Files\Add-In for Microsoft Office\reportThumbnails\1f2b57fc-3960-4348-9791-cb5de2b19a5a.png"" /&gt;_x000D_
  &lt;param n=""ReportId"" v=""/reports/reports/1f2b57fc-3960-4348-9791-cb5de2b19a5a"" /&gt;_x000D_
  &lt;param n=""ShareURL"" v=""https://sascpcc1.eb.lan.a'"</definedName>
    <definedName name="_AMO_ContentDefinition_622449915.9" hidden="1">"'t/links/resources/report?uri=/reports/reports/1f2b57fc-3960-4348-9791-cb5de2b19a5a"" /&gt;_x000D_
  &lt;param n=""ClassName"" v=""SAS.OfficeAddin.BIReport"" /&gt;_x000D_
  &lt;param n=""UnselectedIds"" v=""F0.ve6623|F0.ve6632|F0.ve6645|F0.ve6657|F0.ve6669|F0.ve6680|F0.ve6692'"</definedName>
    <definedName name="_AMO_ContentLocation_622449915_BRD_F0.ve101" hidden="1">"'&lt;ContentLocation path=""F0.ve101"" rsid=""622449915"" tag=""BRD"" fid=""0""&gt;_x000D_
  &lt;param n=""_NumRows"" v=""2"" /&gt;_x000D_
  &lt;param n=""_NumCols"" v=""15"" /&gt;_x000D_
  &lt;param n=""useNativeGraph"" v=""False"" /&gt;_x000D_
&lt;/ContentLocation&gt;'"</definedName>
    <definedName name="_AMO_ContentLocation_622449915_BRD_F0.ve101_FilterText" hidden="1">"'&lt;ContentLocation path=""F0.ve101_FilterText"" rsid=""622449915"" tag=""BRD"" fid=""0""&gt;_x000D_
  &lt;param n=""_NumRows"" v=""2"" /&gt;_x000D_
  &lt;param n=""_NumCols"" v=""15"" /&gt;_x000D_
&lt;/ContentLocation&gt;'"</definedName>
    <definedName name="_AMO_ContentLocation_622449915_BRD_F0.ve1072" hidden="1">"'&lt;ContentLocation path=""F0.ve1072"" rsid=""622449915"" tag=""BRD"" fid=""0""&gt;_x000D_
  &lt;param n=""_NumRows"" v=""5"" /&gt;_x000D_
  &lt;param n=""_NumCols"" v=""5"" /&gt;_x000D_
  &lt;param n=""useNativeGraph"" v=""False"" /&gt;_x000D_
&lt;/ContentLocation&gt;'"</definedName>
    <definedName name="_AMO_ContentLocation_622449915_BRD_F0.ve1072_FilterText" hidden="1">"'&lt;ContentLocation path=""F0.ve1072_FilterText"" rsid=""622449915"" tag=""BRD"" fid=""0""&gt;_x000D_
  &lt;param n=""_NumRows"" v=""2"" /&gt;_x000D_
  &lt;param n=""_NumCols"" v=""5"" /&gt;_x000D_
&lt;/ContentLocation&gt;'"</definedName>
    <definedName name="_AMO_ContentLocation_622449915_BRD_F0.ve1095" hidden="1">"'&lt;ContentLocation path=""F0.ve1095"" rsid=""622449915"" tag=""BRD"" fid=""0""&gt;_x000D_
  &lt;param n=""_NumRows"" v=""12"" /&gt;_x000D_
  &lt;param n=""_NumCols"" v=""5"" /&gt;_x000D_
  &lt;param n=""useNativeGraph"" v=""False"" /&gt;_x000D_
&lt;/ContentLocation&gt;'"</definedName>
    <definedName name="_AMO_ContentLocation_622449915_BRD_F0.ve1095_FilterText" hidden="1">"'&lt;ContentLocation path=""F0.ve1095_FilterText"" rsid=""622449915"" tag=""BRD"" fid=""0""&gt;_x000D_
  &lt;param n=""_NumRows"" v=""2"" /&gt;_x000D_
  &lt;param n=""_NumCols"" v=""5"" /&gt;_x000D_
&lt;/ContentLocation&gt;'"</definedName>
    <definedName name="_AMO_ContentLocation_622449915_BRD_F0.ve1258" hidden="1">"'&lt;ContentLocation path=""F0.ve1258"" rsid=""622449915"" tag=""BRD"" fid=""0""&gt;_x000D_
  &lt;param n=""_NumRows"" v=""5"" /&gt;_x000D_
  &lt;param n=""_NumCols"" v=""5"" /&gt;_x000D_
  &lt;param n=""useNativeGraph"" v=""False"" /&gt;_x000D_
&lt;/ContentLocation&gt;'"</definedName>
    <definedName name="_AMO_ContentLocation_622449915_BRD_F0.ve1258_FilterText" hidden="1">"'&lt;ContentLocation path=""F0.ve1258_FilterText"" rsid=""622449915"" tag=""BRD"" fid=""0""&gt;_x000D_
  &lt;param n=""_NumRows"" v=""2"" /&gt;_x000D_
  &lt;param n=""_NumCols"" v=""5"" /&gt;_x000D_
&lt;/ContentLocation&gt;'"</definedName>
    <definedName name="_AMO_ContentLocation_622449915_BRD_F0.ve1372" hidden="1">"'&lt;ContentLocation path=""F0.ve1372"" rsid=""622449915"" tag=""BRD"" fid=""0""&gt;_x000D_
  &lt;param n=""_NumRows"" v=""6"" /&gt;_x000D_
  &lt;param n=""_NumCols"" v=""5"" /&gt;_x000D_
  &lt;param n=""useNativeGraph"" v=""False"" /&gt;_x000D_
&lt;/ContentLocation&gt;'"</definedName>
    <definedName name="_AMO_ContentLocation_622449915_BRD_F0.ve1372_FilterText" hidden="1">"'&lt;ContentLocation path=""F0.ve1372_FilterText"" rsid=""622449915"" tag=""BRD"" fid=""0""&gt;_x000D_
  &lt;param n=""_NumRows"" v=""2"" /&gt;_x000D_
  &lt;param n=""_NumCols"" v=""5"" /&gt;_x000D_
&lt;/ContentLocation&gt;'"</definedName>
    <definedName name="_AMO_ContentLocation_622449915_BRD_F0.ve1402" hidden="1">"'&lt;ContentLocation path=""F0.ve1402"" rsid=""622449915"" tag=""BRD"" fid=""0""&gt;_x000D_
  &lt;param n=""_NumRows"" v=""8"" /&gt;_x000D_
  &lt;param n=""_NumCols"" v=""5"" /&gt;_x000D_
  &lt;param n=""useNativeGraph"" v=""False"" /&gt;_x000D_
&lt;/ContentLocation&gt;'"</definedName>
    <definedName name="_AMO_ContentLocation_622449915_BRD_F0.ve1402_FilterText" hidden="1">"'&lt;ContentLocation path=""F0.ve1402_FilterText"" rsid=""622449915"" tag=""BRD"" fid=""0""&gt;_x000D_
  &lt;param n=""_NumRows"" v=""2"" /&gt;_x000D_
  &lt;param n=""_NumCols"" v=""5"" /&gt;_x000D_
&lt;/ContentLocation&gt;'"</definedName>
    <definedName name="_AMO_ContentLocation_622449915_BRD_F0.ve1442" hidden="1">"'&lt;ContentLocation path=""F0.ve1442"" rsid=""622449915"" tag=""BRD"" fid=""0""&gt;_x000D_
  &lt;param n=""_NumRows"" v=""8"" /&gt;_x000D_
  &lt;param n=""_NumCols"" v=""7"" /&gt;_x000D_
  &lt;param n=""useNativeGraph"" v=""False"" /&gt;_x000D_
&lt;/ContentLocation&gt;'"</definedName>
    <definedName name="_AMO_ContentLocation_622449915_BRD_F0.ve1442_FilterText" hidden="1">"'&lt;ContentLocation path=""F0.ve1442_FilterText"" rsid=""622449915"" tag=""BRD"" fid=""0""&gt;_x000D_
  &lt;param n=""_NumRows"" v=""3"" /&gt;_x000D_
  &lt;param n=""_NumCols"" v=""7"" /&gt;_x000D_
&lt;/ContentLocation&gt;'"</definedName>
    <definedName name="_AMO_ContentLocation_622449915_BRD_F0.ve1813" hidden="1">"'&lt;ContentLocation path=""F0.ve1813"" rsid=""622449915"" tag=""BRD"" fid=""0""&gt;_x000D_
  &lt;param n=""_NumRows"" v=""10"" /&gt;_x000D_
  &lt;param n=""_NumCols"" v=""7"" /&gt;_x000D_
  &lt;param n=""useNativeGraph"" v=""False"" /&gt;_x000D_
&lt;/ContentLocation&gt;'"</definedName>
    <definedName name="_AMO_ContentLocation_622449915_BRD_F0.ve1813_FilterText" hidden="1">"'&lt;ContentLocation path=""F0.ve1813_FilterText"" rsid=""622449915"" tag=""BRD"" fid=""0""&gt;_x000D_
  &lt;param n=""_NumRows"" v=""3"" /&gt;_x000D_
  &lt;param n=""_NumCols"" v=""7"" /&gt;_x000D_
&lt;/ContentLocation&gt;'"</definedName>
    <definedName name="_AMO_ContentLocation_622449915_BRD_F0.ve1941" hidden="1">"'&lt;ContentLocation path=""F0.ve1941"" rsid=""622449915"" tag=""BRD"" fid=""0""&gt;_x000D_
  &lt;param n=""_NumRows"" v=""10"" /&gt;_x000D_
  &lt;param n=""_NumCols"" v=""7"" /&gt;_x000D_
  &lt;param n=""useNativeGraph"" v=""False"" /&gt;_x000D_
&lt;/ContentLocation&gt;'"</definedName>
    <definedName name="_AMO_ContentLocation_622449915_BRD_F0.ve1941_FilterText" hidden="1">"'&lt;ContentLocation path=""F0.ve1941_FilterText"" rsid=""622449915"" tag=""BRD"" fid=""0""&gt;_x000D_
  &lt;param n=""_NumRows"" v=""3"" /&gt;_x000D_
  &lt;param n=""_NumCols"" v=""7"" /&gt;_x000D_
&lt;/ContentLocation&gt;'"</definedName>
    <definedName name="_AMO_ContentLocation_622449915_BRD_F0.ve1981" hidden="1">"'&lt;ContentLocation path=""F0.ve1981"" rsid=""622449915"" tag=""BRD"" fid=""0""&gt;_x000D_
  &lt;param n=""_NumRows"" v=""7"" /&gt;_x000D_
  &lt;param n=""_NumCols"" v=""7"" /&gt;_x000D_
  &lt;param n=""useNativeGraph"" v=""False"" /&gt;_x000D_
&lt;/ContentLocation&gt;'"</definedName>
    <definedName name="_AMO_ContentLocation_622449915_BRD_F0.ve1981_FilterText" hidden="1">"'&lt;ContentLocation path=""F0.ve1981_FilterText"" rsid=""622449915"" tag=""BRD"" fid=""0""&gt;_x000D_
  &lt;param n=""_NumRows"" v=""3"" /&gt;_x000D_
  &lt;param n=""_NumCols"" v=""7"" /&gt;_x000D_
&lt;/ContentLocation&gt;'"</definedName>
    <definedName name="_AMO_ContentLocation_622449915_BRD_F0.ve2330" hidden="1">"'&lt;ContentLocation path=""F0.ve2330"" rsid=""622449915"" tag=""BRD"" fid=""0""&gt;_x000D_
  &lt;param n=""_NumRows"" v=""12"" /&gt;_x000D_
  &lt;param n=""_NumCols"" v=""3"" /&gt;_x000D_
  &lt;param n=""useNativeGraph"" v=""False"" /&gt;_x000D_
&lt;/ContentLocation&gt;'"</definedName>
    <definedName name="_AMO_ContentLocation_622449915_BRD_F0.ve2330_FilterText" hidden="1">"'&lt;ContentLocation path=""F0.ve2330_FilterText"" rsid=""622449915"" tag=""BRD"" fid=""0""&gt;_x000D_
  &lt;param n=""_NumRows"" v=""2"" /&gt;_x000D_
  &lt;param n=""_NumCols"" v=""3"" /&gt;_x000D_
&lt;/ContentLocation&gt;'"</definedName>
    <definedName name="_AMO_ContentLocation_622449915_BRD_F0.ve2445" hidden="1">"'&lt;ContentLocation path=""F0.ve2445"" rsid=""622449915"" tag=""BRD"" fid=""0""&gt;_x000D_
  &lt;param n=""_NumRows"" v=""15"" /&gt;_x000D_
  &lt;param n=""_NumCols"" v=""3"" /&gt;_x000D_
  &lt;param n=""useNativeGraph"" v=""False"" /&gt;_x000D_
&lt;/ContentLocation&gt;'"</definedName>
    <definedName name="_AMO_ContentLocation_622449915_BRD_F0.ve2445_FilterText" hidden="1">"'&lt;ContentLocation path=""F0.ve2445_FilterText"" rsid=""622449915"" tag=""BRD"" fid=""0""&gt;_x000D_
  &lt;param n=""_NumRows"" v=""2"" /&gt;_x000D_
  &lt;param n=""_NumCols"" v=""3"" /&gt;_x000D_
&lt;/ContentLocation&gt;'"</definedName>
    <definedName name="_AMO_ContentLocation_622449915_BRD_F0.ve2527" hidden="1">"'&lt;ContentLocation path=""F0.ve2527"" rsid=""622449915"" tag=""BRD"" fid=""0""&gt;_x000D_
  &lt;param n=""_NumRows"" v=""15"" /&gt;_x000D_
  &lt;param n=""_NumCols"" v=""3"" /&gt;_x000D_
  &lt;param n=""useNativeGraph"" v=""False"" /&gt;_x000D_
&lt;/ContentLocation&gt;'"</definedName>
    <definedName name="_AMO_ContentLocation_622449915_BRD_F0.ve2527_FilterText" hidden="1">"'&lt;ContentLocation path=""F0.ve2527_FilterText"" rsid=""622449915"" tag=""BRD"" fid=""0""&gt;_x000D_
  &lt;param n=""_NumRows"" v=""2"" /&gt;_x000D_
  &lt;param n=""_NumCols"" v=""3"" /&gt;_x000D_
&lt;/ContentLocation&gt;'"</definedName>
    <definedName name="_AMO_ContentLocation_622449915_BRD_F0.ve2547" hidden="1">"'&lt;ContentLocation path=""F0.ve2547"" rsid=""622449915"" tag=""BRD"" fid=""0""&gt;_x000D_
  &lt;param n=""_NumRows"" v=""14"" /&gt;_x000D_
  &lt;param n=""_NumCols"" v=""3"" /&gt;_x000D_
  &lt;param n=""useNativeGraph"" v=""False"" /&gt;_x000D_
&lt;/ContentLocation&gt;'"</definedName>
    <definedName name="_AMO_ContentLocation_622449915_BRD_F0.ve2547_FilterText" hidden="1">"'&lt;ContentLocation path=""F0.ve2547_FilterText"" rsid=""622449915"" tag=""BRD"" fid=""0""&gt;_x000D_
  &lt;param n=""_NumRows"" v=""2"" /&gt;_x000D_
  &lt;param n=""_NumCols"" v=""3"" /&gt;_x000D_
&lt;/ContentLocation&gt;'"</definedName>
    <definedName name="_AMO_ContentLocation_622449915_BRD_F0.ve2617" hidden="1">"'&lt;ContentLocation path=""F0.ve2617"" rsid=""622449915"" tag=""BRD"" fid=""0""&gt;_x000D_
  &lt;param n=""_NumRows"" v=""6"" /&gt;_x000D_
  &lt;param n=""_NumCols"" v=""6"" /&gt;_x000D_
  &lt;param n=""useNativeGraph"" v=""False"" /&gt;_x000D_
&lt;/ContentLocation&gt;'"</definedName>
    <definedName name="_AMO_ContentLocation_622449915_BRD_F0.ve2617_FilterText" hidden="1">"'&lt;ContentLocation path=""F0.ve2617_FilterText"" rsid=""622449915"" tag=""BRD"" fid=""0""&gt;_x000D_
  &lt;param n=""_NumRows"" v=""2"" /&gt;_x000D_
  &lt;param n=""_NumCols"" v=""6"" /&gt;_x000D_
&lt;/ContentLocation&gt;'"</definedName>
    <definedName name="_AMO_ContentLocation_622449915_BRD_F0.ve3035" hidden="1">"'&lt;ContentLocation path=""F0.ve3035"" rsid=""622449915"" tag=""BRD"" fid=""0""&gt;_x000D_
  &lt;param n=""_NumRows"" v=""4"" /&gt;_x000D_
  &lt;param n=""_NumCols"" v=""2"" /&gt;_x000D_
  &lt;param n=""useNativeGraph"" v=""False"" /&gt;_x000D_
&lt;/ContentLocation&gt;'"</definedName>
    <definedName name="_AMO_ContentLocation_622449915_BRD_F0.ve3035_FilterText" hidden="1">"'&lt;ContentLocation path=""F0.ve3035_FilterText"" rsid=""622449915"" tag=""BRD"" fid=""0""&gt;_x000D_
  &lt;param n=""_NumRows"" v=""3"" /&gt;_x000D_
  &lt;param n=""_NumCols"" v=""2"" /&gt;_x000D_
&lt;/ContentLocation&gt;'"</definedName>
    <definedName name="_AMO_ContentLocation_622449915_BRD_F0.ve478" hidden="1">"'&lt;ContentLocation path=""F0.ve478"" rsid=""622449915"" tag=""BRD"" fid=""0""&gt;_x000D_
  &lt;param n=""_NumRows"" v=""18"" /&gt;_x000D_
  &lt;param n=""_NumCols"" v=""3"" /&gt;_x000D_
  &lt;param n=""useNativeGraph"" v=""False"" /&gt;_x000D_
&lt;/ContentLocation&gt;'"</definedName>
    <definedName name="_AMO_ContentLocation_622449915_BRD_F0.ve478_FilterText" hidden="1">"'&lt;ContentLocation path=""F0.ve478_FilterText"" rsid=""622449915"" tag=""BRD"" fid=""0""&gt;_x000D_
  &lt;param n=""_NumRows"" v=""2"" /&gt;_x000D_
  &lt;param n=""_NumCols"" v=""3"" /&gt;_x000D_
&lt;/ContentLocation&gt;'"</definedName>
    <definedName name="_AMO_ContentLocation_622449915_BRD_F0.ve6481" hidden="1">"'&lt;ContentLocation path=""F0.ve6481"" rsid=""622449915"" tag=""BRD"" fid=""0""&gt;_x000D_
  &lt;param n=""_NumRows"" v=""8"" /&gt;_x000D_
  &lt;param n=""_NumCols"" v=""7"" /&gt;_x000D_
  &lt;param n=""useNativeGraph"" v=""False"" /&gt;_x000D_
&lt;/ContentLocation&gt;'"</definedName>
    <definedName name="_AMO_ContentLocation_622449915_BRD_F0.ve6481_FilterText" hidden="1">"'&lt;ContentLocation path=""F0.ve6481_FilterText"" rsid=""622449915"" tag=""BRD"" fid=""0""&gt;_x000D_
  &lt;param n=""_NumRows"" v=""3"" /&gt;_x000D_
  &lt;param n=""_NumCols"" v=""7"" /&gt;_x000D_
&lt;/ContentLocation&gt;'"</definedName>
    <definedName name="_AMO_ContentLocation_622449915_BRD_F0.ve6500" hidden="1">"'&lt;ContentLocation path=""F0.ve6500"" rsid=""622449915"" tag=""BRD"" fid=""0""&gt;_x000D_
  &lt;param n=""_NumRows"" v=""10"" /&gt;_x000D_
  &lt;param n=""_NumCols"" v=""7"" /&gt;_x000D_
  &lt;param n=""useNativeGraph"" v=""False"" /&gt;_x000D_
&lt;/ContentLocation&gt;'"</definedName>
    <definedName name="_AMO_ContentLocation_622449915_BRD_F0.ve6500_FilterText" hidden="1">"'&lt;ContentLocation path=""F0.ve6500_FilterText"" rsid=""622449915"" tag=""BRD"" fid=""0""&gt;_x000D_
  &lt;param n=""_NumRows"" v=""3"" /&gt;_x000D_
  &lt;param n=""_NumCols"" v=""7"" /&gt;_x000D_
&lt;/ContentLocation&gt;'"</definedName>
    <definedName name="_AMO_ContentLocation_622449915_BRD_F0.ve6519" hidden="1">"'&lt;ContentLocation path=""F0.ve6519"" rsid=""622449915"" tag=""BRD"" fid=""0""&gt;_x000D_
  &lt;param n=""_NumRows"" v=""10"" /&gt;_x000D_
  &lt;param n=""_NumCols"" v=""7"" /&gt;_x000D_
  &lt;param n=""useNativeGraph"" v=""False"" /&gt;_x000D_
&lt;/ContentLocation&gt;'"</definedName>
    <definedName name="_AMO_ContentLocation_622449915_BRD_F0.ve6519_FilterText" hidden="1">"'&lt;ContentLocation path=""F0.ve6519_FilterText"" rsid=""622449915"" tag=""BRD"" fid=""0""&gt;_x000D_
  &lt;param n=""_NumRows"" v=""3"" /&gt;_x000D_
  &lt;param n=""_NumCols"" v=""7"" /&gt;_x000D_
&lt;/ContentLocation&gt;'"</definedName>
    <definedName name="_AMO_ContentLocation_622449915_BRD_F0.ve6538" hidden="1">"'&lt;ContentLocation path=""F0.ve6538"" rsid=""622449915"" tag=""BRD"" fid=""0""&gt;_x000D_
  &lt;param n=""_NumRows"" v=""14"" /&gt;_x000D_
  &lt;param n=""_NumCols"" v=""7"" /&gt;_x000D_
  &lt;param n=""useNativeGraph"" v=""False"" /&gt;_x000D_
&lt;/ContentLocation&gt;'"</definedName>
    <definedName name="_AMO_ContentLocation_622449915_BRD_F0.ve6538_FilterText" hidden="1">"'&lt;ContentLocation path=""F0.ve6538_FilterText"" rsid=""622449915"" tag=""BRD"" fid=""0""&gt;_x000D_
  &lt;param n=""_NumRows"" v=""3"" /&gt;_x000D_
  &lt;param n=""_NumCols"" v=""7"" /&gt;_x000D_
&lt;/ContentLocation&gt;'"</definedName>
    <definedName name="_AMO_ContentLocation_622449915_BRD_F0.ve6553" hidden="1">"'&lt;ContentLocation path=""F0.ve6553"" rsid=""622449915"" tag=""BRD"" fid=""0""&gt;_x000D_
  &lt;param n=""_NumRows"" v=""4"" /&gt;_x000D_
  &lt;param n=""_NumCols"" v=""2"" /&gt;_x000D_
  &lt;param n=""useNativeGraph"" v=""False"" /&gt;_x000D_
&lt;/ContentLocation&gt;'"</definedName>
    <definedName name="_AMO_ContentLocation_622449915_BRD_F0.ve6553_FilterText" hidden="1">"'&lt;ContentLocation path=""F0.ve6553_FilterText"" rsid=""622449915"" tag=""BRD"" fid=""0""&gt;_x000D_
  &lt;param n=""_NumRows"" v=""3"" /&gt;_x000D_
  &lt;param n=""_NumCols"" v=""2"" /&gt;_x000D_
&lt;/ContentLocation&gt;'"</definedName>
    <definedName name="_AMO_ContentLocation_622449915_BRD_F0.ve659" hidden="1">"'&lt;ContentLocation path=""F0.ve659"" rsid=""622449915"" tag=""BRD"" fid=""0""&gt;_x000D_
  &lt;param n=""_NumRows"" v=""4"" /&gt;_x000D_
  &lt;param n=""_NumCols"" v=""4"" /&gt;_x000D_
  &lt;param n=""useNativeGraph"" v=""False"" /&gt;_x000D_
&lt;/ContentLocation&gt;'"</definedName>
    <definedName name="_AMO_ContentLocation_622449915_BRD_F0.ve659_FilterText" hidden="1">"'&lt;ContentLocation path=""F0.ve659_FilterText"" rsid=""622449915"" tag=""BRD"" fid=""0""&gt;_x000D_
  &lt;param n=""_NumRows"" v=""2"" /&gt;_x000D_
  &lt;param n=""_NumCols"" v=""4"" /&gt;_x000D_
&lt;/ContentLocation&gt;'"</definedName>
    <definedName name="_AMO_ContentLocation_622449915_BRD_F0.ve6953" hidden="1">"'&lt;ContentLocation path=""F0.ve6953"" rsid=""622449915"" tag=""BRD"" fid=""0""&gt;_x000D_
  &lt;param n=""_NumRows"" v=""97"" /&gt;_x000D_
  &lt;param n=""_NumCols"" v=""11"" /&gt;_x000D_
  &lt;param n=""useNativeGraph"" v=""False"" /&gt;_x000D_
&lt;/ContentLocation&gt;'"</definedName>
    <definedName name="_AMO_ContentLocation_622449915_BRD_F0.ve6953_FilterText" hidden="1">"'&lt;ContentLocation path=""F0.ve6953_FilterText"" rsid=""622449915"" tag=""BRD"" fid=""0""&gt;_x000D_
  &lt;param n=""_NumRows"" v=""2"" /&gt;_x000D_
  &lt;param n=""_NumCols"" v=""11"" /&gt;_x000D_
&lt;/ContentLocation&gt;'"</definedName>
    <definedName name="_AMO_ContentLocation_622449915_BRD_F0.ve715" hidden="1">"'&lt;ContentLocation path=""F0.ve715"" rsid=""622449915"" tag=""BRD"" fid=""0""&gt;_x000D_
  &lt;param n=""_NumRows"" v=""7"" /&gt;_x000D_
  &lt;param n=""_NumCols"" v=""3"" /&gt;_x000D_
  &lt;param n=""useNativeGraph"" v=""False"" /&gt;_x000D_
&lt;/ContentLocation&gt;'"</definedName>
    <definedName name="_AMO_ContentLocation_622449915_BRD_F0.ve715_FilterText" hidden="1">"'&lt;ContentLocation path=""F0.ve715_FilterText"" rsid=""622449915"" tag=""BRD"" fid=""0""&gt;_x000D_
  &lt;param n=""_NumRows"" v=""2"" /&gt;_x000D_
  &lt;param n=""_NumCols"" v=""3"" /&gt;_x000D_
&lt;/ContentLocation&gt;'"</definedName>
    <definedName name="_AMO_ContentLocation_622449915_BRD_F0.ve744" hidden="1">"'&lt;ContentLocation path=""F0.ve744"" rsid=""622449915"" tag=""BRD"" fid=""0""&gt;_x000D_
  &lt;param n=""_NumRows"" v=""4"" /&gt;_x000D_
  &lt;param n=""_NumCols"" v=""3"" /&gt;_x000D_
  &lt;param n=""useNativeGraph"" v=""False"" /&gt;_x000D_
&lt;/ContentLocation&gt;'"</definedName>
    <definedName name="_AMO_ContentLocation_622449915_BRD_F0.ve744_FilterText" hidden="1">"'&lt;ContentLocation path=""F0.ve744_FilterText"" rsid=""622449915"" tag=""BRD"" fid=""0""&gt;_x000D_
  &lt;param n=""_NumRows"" v=""2"" /&gt;_x000D_
  &lt;param n=""_NumCols"" v=""3"" /&gt;_x000D_
&lt;/ContentLocation&gt;'"</definedName>
    <definedName name="_AMO_ContentLocation_622449915_BRD_F0.ve762" hidden="1">"'&lt;ContentLocation path=""F0.ve762"" rsid=""622449915"" tag=""BRD"" fid=""0""&gt;_x000D_
  &lt;param n=""_NumRows"" v=""5"" /&gt;_x000D_
  &lt;param n=""_NumCols"" v=""3"" /&gt;_x000D_
  &lt;param n=""useNativeGraph"" v=""False"" /&gt;_x000D_
&lt;/ContentLocation&gt;'"</definedName>
    <definedName name="_AMO_ContentLocation_622449915_BRD_F0.ve762_FilterText" hidden="1">"'&lt;ContentLocation path=""F0.ve762_FilterText"" rsid=""622449915"" tag=""BRD"" fid=""0""&gt;_x000D_
  &lt;param n=""_NumRows"" v=""2"" /&gt;_x000D_
  &lt;param n=""_NumCols"" v=""3"" /&gt;_x000D_
&lt;/ContentLocation&gt;'"</definedName>
    <definedName name="_AMO_ContentLocation_622449915_BRD_F0.ve846" hidden="1">"'&lt;ContentLocation path=""F0.ve846"" rsid=""622449915"" tag=""BRD"" fid=""0""&gt;_x000D_
  &lt;param n=""_NumRows"" v=""2"" /&gt;_x000D_
  &lt;param n=""_NumCols"" v=""2"" /&gt;_x000D_
  &lt;param n=""useNativeGraph"" v=""False"" /&gt;_x000D_
&lt;/ContentLocation&gt;'"</definedName>
    <definedName name="_AMO_ContentLocation_622449915_BRD_F0.ve846_FilterText" hidden="1">"'&lt;ContentLocation path=""F0.ve846_FilterText"" rsid=""622449915"" tag=""BRD"" fid=""0""&gt;_x000D_
  &lt;param n=""_NumRows"" v=""2"" /&gt;_x000D_
  &lt;param n=""_NumCols"" v=""2"" /&gt;_x000D_
&lt;/ContentLocation&gt;'"</definedName>
    <definedName name="_AMO_SingleObject_622449915_BRD_F0.ve101" hidden="1">#REF!</definedName>
    <definedName name="_AMO_SingleObject_622449915_BRD_F0.ve101_FilterText" hidden="1">#REF!</definedName>
    <definedName name="_AMO_SingleObject_622449915_BRD_F0.ve1072" hidden="1">#REF!</definedName>
    <definedName name="_AMO_SingleObject_622449915_BRD_F0.ve1072_FilterText" hidden="1">#REF!</definedName>
    <definedName name="_AMO_SingleObject_622449915_BRD_F0.ve1095" hidden="1">#REF!</definedName>
    <definedName name="_AMO_SingleObject_622449915_BRD_F0.ve1095_FilterText" hidden="1">#REF!</definedName>
    <definedName name="_AMO_SingleObject_622449915_BRD_F0.ve1258" hidden="1">#REF!</definedName>
    <definedName name="_AMO_SingleObject_622449915_BRD_F0.ve1258_FilterText" hidden="1">#REF!</definedName>
    <definedName name="_AMO_SingleObject_622449915_BRD_F0.ve1372" hidden="1">#REF!</definedName>
    <definedName name="_AMO_SingleObject_622449915_BRD_F0.ve1372_FilterText" hidden="1">#REF!</definedName>
    <definedName name="_AMO_SingleObject_622449915_BRD_F0.ve1402" hidden="1">#REF!</definedName>
    <definedName name="_AMO_SingleObject_622449915_BRD_F0.ve1402_FilterText" hidden="1">#REF!</definedName>
    <definedName name="_AMO_SingleObject_622449915_BRD_F0.ve1442" hidden="1">#REF!</definedName>
    <definedName name="_AMO_SingleObject_622449915_BRD_F0.ve1442_FilterText" hidden="1">#REF!</definedName>
    <definedName name="_AMO_SingleObject_622449915_BRD_F0.ve1813" hidden="1">#REF!</definedName>
    <definedName name="_AMO_SingleObject_622449915_BRD_F0.ve1813_FilterText" hidden="1">#REF!</definedName>
    <definedName name="_AMO_SingleObject_622449915_BRD_F0.ve1941" hidden="1">#REF!</definedName>
    <definedName name="_AMO_SingleObject_622449915_BRD_F0.ve1941_FilterText" hidden="1">#REF!</definedName>
    <definedName name="_AMO_SingleObject_622449915_BRD_F0.ve1981" hidden="1">#REF!</definedName>
    <definedName name="_AMO_SingleObject_622449915_BRD_F0.ve1981_FilterText" hidden="1">#REF!</definedName>
    <definedName name="_AMO_SingleObject_622449915_BRD_F0.ve2330" hidden="1">#REF!</definedName>
    <definedName name="_AMO_SingleObject_622449915_BRD_F0.ve2330_FilterText" hidden="1">#REF!</definedName>
    <definedName name="_AMO_SingleObject_622449915_BRD_F0.ve2445" hidden="1">#REF!</definedName>
    <definedName name="_AMO_SingleObject_622449915_BRD_F0.ve2445_FilterText" hidden="1">#REF!</definedName>
    <definedName name="_AMO_SingleObject_622449915_BRD_F0.ve2527" hidden="1">#REF!</definedName>
    <definedName name="_AMO_SingleObject_622449915_BRD_F0.ve2527_FilterText" hidden="1">#REF!</definedName>
    <definedName name="_AMO_SingleObject_622449915_BRD_F0.ve2547" hidden="1">#REF!</definedName>
    <definedName name="_AMO_SingleObject_622449915_BRD_F0.ve2547_FilterText" hidden="1">#REF!</definedName>
    <definedName name="_AMO_SingleObject_622449915_BRD_F0.ve2617" hidden="1">#REF!</definedName>
    <definedName name="_AMO_SingleObject_622449915_BRD_F0.ve2617_FilterText" hidden="1">#REF!</definedName>
    <definedName name="_AMO_SingleObject_622449915_BRD_F0.ve3035" hidden="1">#REF!</definedName>
    <definedName name="_AMO_SingleObject_622449915_BRD_F0.ve3035_FilterText" hidden="1">#REF!</definedName>
    <definedName name="_AMO_SingleObject_622449915_BRD_F0.ve478" hidden="1">#REF!</definedName>
    <definedName name="_AMO_SingleObject_622449915_BRD_F0.ve478_FilterText" hidden="1">#REF!</definedName>
    <definedName name="_AMO_SingleObject_622449915_BRD_F0.ve6481" hidden="1">#REF!</definedName>
    <definedName name="_AMO_SingleObject_622449915_BRD_F0.ve6481_FilterText" hidden="1">#REF!</definedName>
    <definedName name="_AMO_SingleObject_622449915_BRD_F0.ve6500" hidden="1">#REF!</definedName>
    <definedName name="_AMO_SingleObject_622449915_BRD_F0.ve6500_FilterText" hidden="1">#REF!</definedName>
    <definedName name="_AMO_SingleObject_622449915_BRD_F0.ve6519" hidden="1">#REF!</definedName>
    <definedName name="_AMO_SingleObject_622449915_BRD_F0.ve6519_FilterText" hidden="1">#REF!</definedName>
    <definedName name="_AMO_SingleObject_622449915_BRD_F0.ve6538" hidden="1">#REF!</definedName>
    <definedName name="_AMO_SingleObject_622449915_BRD_F0.ve6538_FilterText" hidden="1">#REF!</definedName>
    <definedName name="_AMO_SingleObject_622449915_BRD_F0.ve6553" hidden="1">#REF!</definedName>
    <definedName name="_AMO_SingleObject_622449915_BRD_F0.ve6553_FilterText" hidden="1">#REF!</definedName>
    <definedName name="_AMO_SingleObject_622449915_BRD_F0.ve659" hidden="1">#REF!</definedName>
    <definedName name="_AMO_SingleObject_622449915_BRD_F0.ve659_FilterText" hidden="1">#REF!</definedName>
    <definedName name="_AMO_SingleObject_622449915_BRD_F0.ve6953" hidden="1">#REF!</definedName>
    <definedName name="_AMO_SingleObject_622449915_BRD_F0.ve6953_FilterText" hidden="1">#REF!</definedName>
    <definedName name="_AMO_SingleObject_622449915_BRD_F0.ve715" hidden="1">#REF!</definedName>
    <definedName name="_AMO_SingleObject_622449915_BRD_F0.ve715_FilterText" hidden="1">#REF!</definedName>
    <definedName name="_AMO_SingleObject_622449915_BRD_F0.ve744" hidden="1">#REF!</definedName>
    <definedName name="_AMO_SingleObject_622449915_BRD_F0.ve744_FilterText" hidden="1">#REF!</definedName>
    <definedName name="_AMO_SingleObject_622449915_BRD_F0.ve762" hidden="1">#REF!</definedName>
    <definedName name="_AMO_SingleObject_622449915_BRD_F0.ve762_FilterText" hidden="1">#REF!</definedName>
    <definedName name="_AMO_SingleObject_622449915_BRD_F0.ve846" hidden="1">#REF!</definedName>
    <definedName name="_AMO_SingleObject_622449915_BRD_F0.ve846_FilterText" hidden="1">#REF!</definedName>
    <definedName name="_AMO_UniqueIdentifier" hidden="1">"'e7063df7-6092-498b-aa61-e7d20acc4ef0'"</definedName>
    <definedName name="_AMO_XmlVersion" hidden="1">"'1'"</definedName>
    <definedName name="_xlnm._FilterDatabase" localSheetId="1" hidden="1">'A. HTT General'!$L$112:$L$126</definedName>
    <definedName name="_xlnm._FilterDatabase" localSheetId="2" hidden="1">'B1. HTT Mortgage Assets'!$A$11:$D$187</definedName>
    <definedName name="_xlnm.Print_Area" localSheetId="1">'A. HTT General'!$A$1:$G$365</definedName>
    <definedName name="_xlnm.Print_Area" localSheetId="2">'B1. HTT Mortgage Assets'!$A$1:$G$524</definedName>
    <definedName name="_xlnm.Print_Area" localSheetId="3">'C. HTT Harmonised Glossary'!$A$1:$C$57</definedName>
    <definedName name="_xlnm.Print_Area" localSheetId="0">Introduction!$B$2:$J$32</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46" i="8" l="1"/>
  <c r="C48" i="8"/>
  <c r="C129" i="8" a="1"/>
  <c r="C129" i="8" l="1"/>
  <c r="C544" i="9"/>
  <c r="D47" i="8"/>
  <c r="D48" i="8"/>
  <c r="D346" i="9" l="1"/>
  <c r="C346" i="9"/>
  <c r="C585" i="9"/>
  <c r="D585" i="9"/>
  <c r="D45" i="8"/>
  <c r="D618" i="9"/>
  <c r="C618" i="9"/>
  <c r="F295" i="8"/>
  <c r="G293" i="8"/>
  <c r="F307" i="8"/>
  <c r="F293" i="8"/>
  <c r="G606" i="9" l="1"/>
  <c r="G617" i="9" l="1"/>
  <c r="G609" i="9"/>
  <c r="G620" i="9"/>
  <c r="G616" i="9"/>
  <c r="G612" i="9"/>
  <c r="G608" i="9"/>
  <c r="G621" i="9"/>
  <c r="G605" i="9"/>
  <c r="G607" i="9"/>
  <c r="G613" i="9"/>
  <c r="G604" i="9"/>
  <c r="G619" i="9"/>
  <c r="G615" i="9"/>
  <c r="G611" i="9"/>
  <c r="G622" i="9"/>
  <c r="G618" i="9"/>
  <c r="G614" i="9"/>
  <c r="G610" i="9"/>
  <c r="G378" i="9" l="1"/>
  <c r="G382" i="9"/>
  <c r="G386" i="9"/>
  <c r="G390" i="9"/>
  <c r="G375" i="9"/>
  <c r="G387" i="9"/>
  <c r="G380" i="9"/>
  <c r="G384" i="9"/>
  <c r="G388" i="9"/>
  <c r="G392" i="9"/>
  <c r="G379" i="9"/>
  <c r="G383" i="9"/>
  <c r="G391" i="9"/>
  <c r="G376" i="9"/>
  <c r="G377" i="9"/>
  <c r="G381" i="9"/>
  <c r="G385" i="9"/>
  <c r="G389" i="9"/>
  <c r="G393" i="9"/>
  <c r="F44" i="9" l="1"/>
  <c r="D44" i="9"/>
  <c r="C44" i="9"/>
  <c r="D372" i="9"/>
  <c r="G370" i="9" s="1"/>
  <c r="C372" i="9"/>
  <c r="F368" i="9" s="1"/>
  <c r="D365" i="9"/>
  <c r="G360" i="9" s="1"/>
  <c r="C365" i="9"/>
  <c r="F359" i="9" s="1"/>
  <c r="D328" i="9"/>
  <c r="C328" i="9"/>
  <c r="F370" i="9" l="1"/>
  <c r="G317" i="9"/>
  <c r="G325" i="9"/>
  <c r="G311" i="9"/>
  <c r="G319" i="9"/>
  <c r="G327" i="9"/>
  <c r="G312" i="9"/>
  <c r="G320" i="9"/>
  <c r="G310" i="9"/>
  <c r="G313" i="9"/>
  <c r="G321" i="9"/>
  <c r="G314" i="9"/>
  <c r="G315" i="9"/>
  <c r="G318" i="9"/>
  <c r="G326" i="9"/>
  <c r="G322" i="9"/>
  <c r="G324" i="9"/>
  <c r="G323" i="9"/>
  <c r="G316" i="9"/>
  <c r="F322" i="9"/>
  <c r="F326" i="9"/>
  <c r="F314" i="9"/>
  <c r="F321" i="9"/>
  <c r="F311" i="9"/>
  <c r="F324" i="9"/>
  <c r="F312" i="9"/>
  <c r="F316" i="9"/>
  <c r="F320" i="9"/>
  <c r="F310" i="9"/>
  <c r="F318" i="9"/>
  <c r="F323" i="9"/>
  <c r="F319" i="9"/>
  <c r="F325" i="9"/>
  <c r="F327" i="9"/>
  <c r="F313" i="9"/>
  <c r="F317" i="9"/>
  <c r="F315" i="9"/>
  <c r="G368" i="9"/>
  <c r="G369" i="9"/>
  <c r="G371" i="9"/>
  <c r="F364" i="9"/>
  <c r="F360" i="9"/>
  <c r="F362" i="9"/>
  <c r="F358" i="9"/>
  <c r="G361" i="9"/>
  <c r="G358" i="9"/>
  <c r="F363" i="9"/>
  <c r="F361" i="9"/>
  <c r="F371" i="9"/>
  <c r="F369" i="9"/>
  <c r="G363" i="9"/>
  <c r="G359" i="9"/>
  <c r="G364" i="9"/>
  <c r="G362" i="9"/>
  <c r="D601" i="9"/>
  <c r="C601" i="9"/>
  <c r="G328" i="9" l="1"/>
  <c r="F328" i="9"/>
  <c r="G372" i="9"/>
  <c r="F365" i="9"/>
  <c r="F372" i="9"/>
  <c r="G599" i="9"/>
  <c r="G598" i="9"/>
  <c r="G600" i="9"/>
  <c r="G597" i="9"/>
  <c r="F597" i="9"/>
  <c r="F599" i="9"/>
  <c r="F598" i="9"/>
  <c r="F600" i="9"/>
  <c r="G365" i="9"/>
  <c r="D567" i="9"/>
  <c r="C567" i="9"/>
  <c r="F601" i="9" l="1"/>
  <c r="G601" i="9"/>
  <c r="F550" i="9"/>
  <c r="F558" i="9"/>
  <c r="F566" i="9"/>
  <c r="F551" i="9"/>
  <c r="F559" i="9"/>
  <c r="F549" i="9"/>
  <c r="F552" i="9"/>
  <c r="F560" i="9"/>
  <c r="F553" i="9"/>
  <c r="F561" i="9"/>
  <c r="F555" i="9"/>
  <c r="F556" i="9"/>
  <c r="F565" i="9"/>
  <c r="F554" i="9"/>
  <c r="F562" i="9"/>
  <c r="F563" i="9"/>
  <c r="F564" i="9"/>
  <c r="F557" i="9"/>
  <c r="G561" i="9"/>
  <c r="G550" i="9"/>
  <c r="G554" i="9"/>
  <c r="G558" i="9"/>
  <c r="G562" i="9"/>
  <c r="G566" i="9"/>
  <c r="G549" i="9"/>
  <c r="G557" i="9"/>
  <c r="G565" i="9"/>
  <c r="G551" i="9"/>
  <c r="G555" i="9"/>
  <c r="G559" i="9"/>
  <c r="G563" i="9"/>
  <c r="G560" i="9"/>
  <c r="G552" i="9"/>
  <c r="G556" i="9"/>
  <c r="G564" i="9"/>
  <c r="G553" i="9"/>
  <c r="F567" i="9" l="1"/>
  <c r="G567" i="9"/>
  <c r="C58" i="8"/>
  <c r="D544" i="9" l="1"/>
  <c r="D305" i="9"/>
  <c r="C305" i="9"/>
  <c r="F334" i="9" l="1"/>
  <c r="F336" i="9"/>
  <c r="F338" i="9"/>
  <c r="F340" i="9"/>
  <c r="F342" i="9"/>
  <c r="F344" i="9"/>
  <c r="F335" i="9"/>
  <c r="F337" i="9"/>
  <c r="F339" i="9"/>
  <c r="F341" i="9"/>
  <c r="F343" i="9"/>
  <c r="F345" i="9"/>
  <c r="G334" i="9"/>
  <c r="G340" i="9"/>
  <c r="G344" i="9"/>
  <c r="G335" i="9"/>
  <c r="G337" i="9"/>
  <c r="G339" i="9"/>
  <c r="G341" i="9"/>
  <c r="G343" i="9"/>
  <c r="G345" i="9"/>
  <c r="G336" i="9"/>
  <c r="G338" i="9"/>
  <c r="G342" i="9"/>
  <c r="G291" i="9"/>
  <c r="G295" i="9"/>
  <c r="G299" i="9"/>
  <c r="G303" i="9"/>
  <c r="G289" i="9"/>
  <c r="G287" i="9"/>
  <c r="G290" i="9"/>
  <c r="G302" i="9"/>
  <c r="G288" i="9"/>
  <c r="G292" i="9"/>
  <c r="G296" i="9"/>
  <c r="G300" i="9"/>
  <c r="G304" i="9"/>
  <c r="G293" i="9"/>
  <c r="G297" i="9"/>
  <c r="G301" i="9"/>
  <c r="G294" i="9"/>
  <c r="G298" i="9"/>
  <c r="F333" i="9"/>
  <c r="G333" i="9"/>
  <c r="G534" i="9"/>
  <c r="G542" i="9"/>
  <c r="G527" i="9"/>
  <c r="G535" i="9"/>
  <c r="G543" i="9"/>
  <c r="G536" i="9"/>
  <c r="G526" i="9"/>
  <c r="G528" i="9"/>
  <c r="G529" i="9"/>
  <c r="G537" i="9"/>
  <c r="G531" i="9"/>
  <c r="G532" i="9"/>
  <c r="G541" i="9"/>
  <c r="G530" i="9"/>
  <c r="G538" i="9"/>
  <c r="G539" i="9"/>
  <c r="G540" i="9"/>
  <c r="G533" i="9"/>
  <c r="F532" i="9"/>
  <c r="F540" i="9"/>
  <c r="F533" i="9"/>
  <c r="F541" i="9"/>
  <c r="F534" i="9"/>
  <c r="F542" i="9"/>
  <c r="F531" i="9"/>
  <c r="F527" i="9"/>
  <c r="F535" i="9"/>
  <c r="F543" i="9"/>
  <c r="F530" i="9"/>
  <c r="F528" i="9"/>
  <c r="F536" i="9"/>
  <c r="F526" i="9"/>
  <c r="F538" i="9"/>
  <c r="F529" i="9"/>
  <c r="F537" i="9"/>
  <c r="F539" i="9"/>
  <c r="F289" i="9"/>
  <c r="F293" i="9"/>
  <c r="F297" i="9"/>
  <c r="F301" i="9"/>
  <c r="F292" i="9"/>
  <c r="F290" i="9"/>
  <c r="F294" i="9"/>
  <c r="F298" i="9"/>
  <c r="F302" i="9"/>
  <c r="F287" i="9"/>
  <c r="F296" i="9"/>
  <c r="F300" i="9"/>
  <c r="F291" i="9"/>
  <c r="F295" i="9"/>
  <c r="F299" i="9"/>
  <c r="F303" i="9"/>
  <c r="F288" i="9"/>
  <c r="F304" i="9"/>
  <c r="G346" i="9" l="1"/>
  <c r="F346" i="9"/>
  <c r="G305" i="9"/>
  <c r="G544" i="9"/>
  <c r="F544" i="9"/>
  <c r="F305" i="9"/>
  <c r="G227" i="8"/>
  <c r="F227" i="8"/>
  <c r="G226" i="8"/>
  <c r="F226" i="8"/>
  <c r="G225" i="8"/>
  <c r="F225" i="8"/>
  <c r="G224" i="8"/>
  <c r="F224" i="8"/>
  <c r="G223" i="8"/>
  <c r="F223" i="8"/>
  <c r="G222" i="8"/>
  <c r="F222" i="8"/>
  <c r="G221" i="8"/>
  <c r="F221" i="8"/>
  <c r="G219" i="8"/>
  <c r="F219" i="8"/>
  <c r="G218" i="8"/>
  <c r="F218" i="8"/>
  <c r="G217" i="8"/>
  <c r="F217" i="8"/>
  <c r="D307" i="8"/>
  <c r="D293" i="8"/>
  <c r="C291" i="8"/>
  <c r="C307" i="8"/>
  <c r="C293" i="8"/>
  <c r="D295" i="8"/>
  <c r="D291" i="8"/>
  <c r="C295" i="8"/>
  <c r="F220" i="8" l="1"/>
  <c r="C179" i="8" l="1"/>
  <c r="C288" i="8"/>
  <c r="D167" i="8"/>
  <c r="G166" i="8" l="1"/>
  <c r="G165" i="8"/>
  <c r="G164" i="8"/>
  <c r="F177" i="8"/>
  <c r="F181" i="8"/>
  <c r="F185" i="8"/>
  <c r="F178" i="8"/>
  <c r="F182" i="8"/>
  <c r="F186" i="8"/>
  <c r="F175" i="8"/>
  <c r="F184" i="8"/>
  <c r="F187" i="8"/>
  <c r="F180" i="8"/>
  <c r="F174" i="8"/>
  <c r="F183" i="8"/>
  <c r="D487" i="9"/>
  <c r="C487" i="9"/>
  <c r="D465" i="9"/>
  <c r="C465" i="9"/>
  <c r="D452" i="9"/>
  <c r="C452" i="9"/>
  <c r="F428" i="9" s="1"/>
  <c r="D249" i="9"/>
  <c r="G247" i="9" s="1"/>
  <c r="C249" i="9"/>
  <c r="D227" i="9"/>
  <c r="C227" i="9"/>
  <c r="F219" i="9" s="1"/>
  <c r="D214" i="9"/>
  <c r="C214" i="9"/>
  <c r="F76" i="9"/>
  <c r="D76" i="9"/>
  <c r="C76" i="9"/>
  <c r="F72" i="9"/>
  <c r="D72" i="9"/>
  <c r="C72" i="9"/>
  <c r="C15" i="9"/>
  <c r="C304" i="8"/>
  <c r="C303" i="8"/>
  <c r="C302" i="8"/>
  <c r="C298" i="8"/>
  <c r="C297" i="8"/>
  <c r="C296" i="8"/>
  <c r="C292" i="8"/>
  <c r="C289" i="8"/>
  <c r="C220" i="8"/>
  <c r="C208" i="8"/>
  <c r="F198" i="8" s="1"/>
  <c r="C167" i="8"/>
  <c r="D156" i="8"/>
  <c r="C156" i="8"/>
  <c r="D130" i="8"/>
  <c r="G121" i="8" s="1"/>
  <c r="C130" i="8"/>
  <c r="F121" i="8" s="1"/>
  <c r="D100" i="8"/>
  <c r="C100" i="8"/>
  <c r="D77" i="8"/>
  <c r="G80" i="8" s="1"/>
  <c r="C77" i="8"/>
  <c r="G148" i="8" l="1"/>
  <c r="G147" i="8"/>
  <c r="F148" i="8"/>
  <c r="F147" i="8"/>
  <c r="G450" i="9"/>
  <c r="G428" i="9"/>
  <c r="F241" i="9"/>
  <c r="F440" i="9"/>
  <c r="F436" i="9"/>
  <c r="F128" i="8"/>
  <c r="F122" i="8"/>
  <c r="G128" i="8"/>
  <c r="G122" i="8"/>
  <c r="F150" i="8"/>
  <c r="F154" i="8"/>
  <c r="F151" i="8"/>
  <c r="F155" i="8"/>
  <c r="F152" i="8"/>
  <c r="F149" i="8"/>
  <c r="F153" i="8"/>
  <c r="G152" i="8"/>
  <c r="G154" i="8"/>
  <c r="G149" i="8"/>
  <c r="G153" i="8"/>
  <c r="G150" i="8"/>
  <c r="G151" i="8"/>
  <c r="G155" i="8"/>
  <c r="G131" i="8"/>
  <c r="G135" i="8"/>
  <c r="G132" i="8"/>
  <c r="G136" i="8"/>
  <c r="G133" i="8"/>
  <c r="G134" i="8"/>
  <c r="F99" i="8"/>
  <c r="F95" i="8"/>
  <c r="F98" i="8"/>
  <c r="F94" i="8"/>
  <c r="F97" i="8"/>
  <c r="F96" i="8"/>
  <c r="F160" i="8"/>
  <c r="F145" i="8"/>
  <c r="F141" i="8"/>
  <c r="F159" i="8"/>
  <c r="F144" i="8"/>
  <c r="F140" i="8"/>
  <c r="F162" i="8"/>
  <c r="F158" i="8"/>
  <c r="F143" i="8"/>
  <c r="F139" i="8"/>
  <c r="F161" i="8"/>
  <c r="F157" i="8"/>
  <c r="F146" i="8"/>
  <c r="F142" i="8"/>
  <c r="F138" i="8"/>
  <c r="F54" i="8"/>
  <c r="F55" i="8"/>
  <c r="F56" i="8"/>
  <c r="F213" i="9"/>
  <c r="F211" i="9"/>
  <c r="F209" i="9"/>
  <c r="F207" i="9"/>
  <c r="F205" i="9"/>
  <c r="F203" i="9"/>
  <c r="F201" i="9"/>
  <c r="F199" i="9"/>
  <c r="F197" i="9"/>
  <c r="F195" i="9"/>
  <c r="F193" i="9"/>
  <c r="F191" i="9"/>
  <c r="F212" i="9"/>
  <c r="F210" i="9"/>
  <c r="F208" i="9"/>
  <c r="F206" i="9"/>
  <c r="F204" i="9"/>
  <c r="F202" i="9"/>
  <c r="F200" i="9"/>
  <c r="F198" i="9"/>
  <c r="F196" i="9"/>
  <c r="F194" i="9"/>
  <c r="F192" i="9"/>
  <c r="F190" i="9"/>
  <c r="G213" i="9"/>
  <c r="G209" i="9"/>
  <c r="G199" i="9"/>
  <c r="G191" i="9"/>
  <c r="G212" i="9"/>
  <c r="G210" i="9"/>
  <c r="G208" i="9"/>
  <c r="G206" i="9"/>
  <c r="G204" i="9"/>
  <c r="G202" i="9"/>
  <c r="G200" i="9"/>
  <c r="G198" i="9"/>
  <c r="G196" i="9"/>
  <c r="G194" i="9"/>
  <c r="G192" i="9"/>
  <c r="G190" i="9"/>
  <c r="G207" i="9"/>
  <c r="G201" i="9"/>
  <c r="G195" i="9"/>
  <c r="G211" i="9"/>
  <c r="G205" i="9"/>
  <c r="G203" i="9"/>
  <c r="G197" i="9"/>
  <c r="G193" i="9"/>
  <c r="F166" i="8"/>
  <c r="F164" i="8"/>
  <c r="F165" i="8"/>
  <c r="G162" i="8"/>
  <c r="G160" i="8"/>
  <c r="G158" i="8"/>
  <c r="G145" i="8"/>
  <c r="G143" i="8"/>
  <c r="G141" i="8"/>
  <c r="G139" i="8"/>
  <c r="G157" i="8"/>
  <c r="G161" i="8"/>
  <c r="G159" i="8"/>
  <c r="G146" i="8"/>
  <c r="G144" i="8"/>
  <c r="G142" i="8"/>
  <c r="G140" i="8"/>
  <c r="G138" i="8"/>
  <c r="G129" i="8"/>
  <c r="G124" i="8"/>
  <c r="G118" i="8"/>
  <c r="G114" i="8"/>
  <c r="G127" i="8"/>
  <c r="G123" i="8"/>
  <c r="G117" i="8"/>
  <c r="G113" i="8"/>
  <c r="G126" i="8"/>
  <c r="G120" i="8"/>
  <c r="G116" i="8"/>
  <c r="G112" i="8"/>
  <c r="G125" i="8"/>
  <c r="G119" i="8"/>
  <c r="G115" i="8"/>
  <c r="F129" i="8"/>
  <c r="F126" i="8"/>
  <c r="F124" i="8"/>
  <c r="F120" i="8"/>
  <c r="F118" i="8"/>
  <c r="F116" i="8"/>
  <c r="F114" i="8"/>
  <c r="F127" i="8"/>
  <c r="F125" i="8"/>
  <c r="F123" i="8"/>
  <c r="F119" i="8"/>
  <c r="F117" i="8"/>
  <c r="F115" i="8"/>
  <c r="F113" i="8"/>
  <c r="F112" i="8"/>
  <c r="G103" i="8"/>
  <c r="G99" i="8"/>
  <c r="G95" i="8"/>
  <c r="G98" i="8"/>
  <c r="G94" i="8"/>
  <c r="G97" i="8"/>
  <c r="G93" i="8"/>
  <c r="G96" i="8"/>
  <c r="F93" i="8"/>
  <c r="F179" i="8"/>
  <c r="F53" i="8"/>
  <c r="F57" i="8"/>
  <c r="F71" i="8"/>
  <c r="F75" i="8"/>
  <c r="F72" i="8"/>
  <c r="F76" i="8"/>
  <c r="F73" i="8"/>
  <c r="F70" i="8"/>
  <c r="F74" i="8"/>
  <c r="F193" i="8"/>
  <c r="F197" i="8"/>
  <c r="F201" i="8"/>
  <c r="F205" i="8"/>
  <c r="F210" i="8"/>
  <c r="F214" i="8"/>
  <c r="F194" i="8"/>
  <c r="F202" i="8"/>
  <c r="F206" i="8"/>
  <c r="F211" i="8"/>
  <c r="F215" i="8"/>
  <c r="F196" i="8"/>
  <c r="F204" i="8"/>
  <c r="F213" i="8"/>
  <c r="F199" i="8"/>
  <c r="F200" i="8"/>
  <c r="F209" i="8"/>
  <c r="F195" i="8"/>
  <c r="F203" i="8"/>
  <c r="F212" i="8"/>
  <c r="F14" i="9"/>
  <c r="G444" i="9"/>
  <c r="G73" i="8"/>
  <c r="G221" i="9"/>
  <c r="G434" i="9"/>
  <c r="G82" i="8"/>
  <c r="G105" i="8"/>
  <c r="G75" i="8"/>
  <c r="G71" i="8"/>
  <c r="G78" i="8"/>
  <c r="G101" i="8"/>
  <c r="G219" i="9"/>
  <c r="G442" i="9"/>
  <c r="G223" i="9"/>
  <c r="G243" i="9"/>
  <c r="G438" i="9"/>
  <c r="G446" i="9"/>
  <c r="F459" i="9"/>
  <c r="F479" i="9"/>
  <c r="G225" i="9"/>
  <c r="G245" i="9"/>
  <c r="G432" i="9"/>
  <c r="G440" i="9"/>
  <c r="G448" i="9"/>
  <c r="G461" i="9"/>
  <c r="G479" i="9"/>
  <c r="F481" i="9"/>
  <c r="G483" i="9"/>
  <c r="F245" i="9"/>
  <c r="F461" i="9"/>
  <c r="F485" i="9"/>
  <c r="F457" i="9"/>
  <c r="G241" i="9"/>
  <c r="G430" i="9"/>
  <c r="G436" i="9"/>
  <c r="F444" i="9"/>
  <c r="G457" i="9"/>
  <c r="F463" i="9"/>
  <c r="F483" i="9"/>
  <c r="G167" i="8"/>
  <c r="F12" i="9"/>
  <c r="F19" i="9"/>
  <c r="F21" i="9"/>
  <c r="F23" i="9"/>
  <c r="F17" i="9"/>
  <c r="F223" i="9"/>
  <c r="F451" i="9"/>
  <c r="F449" i="9"/>
  <c r="F447" i="9"/>
  <c r="F445" i="9"/>
  <c r="F443" i="9"/>
  <c r="F441" i="9"/>
  <c r="F439" i="9"/>
  <c r="F437" i="9"/>
  <c r="F435" i="9"/>
  <c r="F433" i="9"/>
  <c r="F431" i="9"/>
  <c r="F429" i="9"/>
  <c r="F450" i="9"/>
  <c r="F446" i="9"/>
  <c r="F442" i="9"/>
  <c r="F438" i="9"/>
  <c r="F434" i="9"/>
  <c r="F430" i="9"/>
  <c r="F226" i="9"/>
  <c r="F224" i="9"/>
  <c r="F222" i="9"/>
  <c r="F220" i="9"/>
  <c r="F225" i="9"/>
  <c r="F221" i="9"/>
  <c r="G86" i="8"/>
  <c r="G81" i="8"/>
  <c r="G79" i="8"/>
  <c r="G76" i="8"/>
  <c r="G74" i="8"/>
  <c r="G72" i="8"/>
  <c r="G70" i="8"/>
  <c r="G87" i="8"/>
  <c r="G104" i="8"/>
  <c r="G102" i="8"/>
  <c r="G220" i="8"/>
  <c r="F248" i="9"/>
  <c r="F246" i="9"/>
  <c r="F244" i="9"/>
  <c r="F242" i="9"/>
  <c r="F247" i="9"/>
  <c r="F243" i="9"/>
  <c r="F432" i="9"/>
  <c r="F448" i="9"/>
  <c r="F13" i="9"/>
  <c r="F16" i="9"/>
  <c r="F20" i="9"/>
  <c r="G226" i="9"/>
  <c r="G224" i="9"/>
  <c r="G222" i="9"/>
  <c r="G220" i="9"/>
  <c r="G248" i="9"/>
  <c r="G246" i="9"/>
  <c r="G244" i="9"/>
  <c r="G242" i="9"/>
  <c r="G451" i="9"/>
  <c r="G449" i="9"/>
  <c r="G447" i="9"/>
  <c r="G445" i="9"/>
  <c r="G443" i="9"/>
  <c r="G441" i="9"/>
  <c r="G439" i="9"/>
  <c r="G437" i="9"/>
  <c r="G435" i="9"/>
  <c r="G433" i="9"/>
  <c r="G431" i="9"/>
  <c r="G429" i="9"/>
  <c r="G459" i="9"/>
  <c r="G463" i="9"/>
  <c r="G481" i="9"/>
  <c r="G485" i="9"/>
  <c r="F464" i="9"/>
  <c r="F462" i="9"/>
  <c r="F460" i="9"/>
  <c r="F458" i="9"/>
  <c r="F486" i="9"/>
  <c r="F484" i="9"/>
  <c r="F482" i="9"/>
  <c r="F480" i="9"/>
  <c r="F18" i="9"/>
  <c r="F22" i="9"/>
  <c r="G464" i="9"/>
  <c r="G462" i="9"/>
  <c r="G460" i="9"/>
  <c r="G458" i="9"/>
  <c r="G486" i="9"/>
  <c r="G484" i="9"/>
  <c r="G482" i="9"/>
  <c r="G480" i="9"/>
  <c r="G130" i="8" l="1"/>
  <c r="F130" i="8"/>
  <c r="F167" i="8"/>
  <c r="F156" i="8"/>
  <c r="F77" i="8"/>
  <c r="F100" i="8"/>
  <c r="F208" i="8"/>
  <c r="F58" i="8"/>
  <c r="G156" i="8"/>
  <c r="G214" i="9"/>
  <c r="G100" i="8"/>
  <c r="G452" i="9"/>
  <c r="G249" i="9"/>
  <c r="G465" i="9"/>
  <c r="G227" i="9"/>
  <c r="F15" i="9"/>
  <c r="F249" i="9"/>
  <c r="F452" i="9"/>
  <c r="F465" i="9"/>
  <c r="G487" i="9"/>
  <c r="F487" i="9"/>
  <c r="F227" i="9"/>
  <c r="G77" i="8"/>
  <c r="F214" i="9"/>
  <c r="G572" i="9" l="1"/>
  <c r="G585" i="9" s="1"/>
  <c r="G580" i="9"/>
  <c r="G578" i="9"/>
  <c r="G584" i="9"/>
  <c r="G573" i="9"/>
  <c r="G591" i="9"/>
  <c r="G575" i="9"/>
  <c r="G574" i="9"/>
  <c r="G582" i="9"/>
  <c r="G581" i="9"/>
  <c r="G576" i="9"/>
  <c r="G583" i="9"/>
  <c r="G577" i="9"/>
  <c r="G579" i="9"/>
  <c r="F584" i="9"/>
  <c r="F579" i="9"/>
  <c r="F575" i="9"/>
  <c r="F578" i="9"/>
  <c r="F582" i="9"/>
  <c r="F574" i="9"/>
  <c r="F583" i="9"/>
  <c r="F591" i="9"/>
  <c r="F581" i="9"/>
  <c r="F580" i="9"/>
  <c r="F576" i="9"/>
  <c r="F573" i="9"/>
  <c r="F585" i="9" s="1"/>
  <c r="F577" i="9"/>
  <c r="F572" i="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<sst xmlns="http://schemas.openxmlformats.org/spreadsheetml/2006/main" count="2829" uniqueCount="1511">
  <si>
    <t>Country</t>
  </si>
  <si>
    <t>Row</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</si>
  <si>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</si>
  <si>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</si>
  <si>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</si>
  <si>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</si>
  <si>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</si>
  <si>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</si>
  <si>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</si>
  <si>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</si>
  <si>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</si>
  <si>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</si>
  <si>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</si>
  <si>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</si>
  <si>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</si>
  <si>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</si>
  <si>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</si>
  <si>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</si>
  <si>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C: HTT Harmonised Glossary</t>
  </si>
  <si>
    <t>Reporting in Domestic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</si>
  <si>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</si>
  <si>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</si>
  <si>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</si>
  <si>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</si>
  <si>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</si>
  <si>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</si>
  <si>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</si>
  <si>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</si>
  <si>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</si>
  <si>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</si>
  <si>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</si>
  <si>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</si>
  <si>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</si>
  <si>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</si>
  <si>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</si>
  <si>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</si>
  <si>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</si>
  <si>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</si>
  <si>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</si>
  <si>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</si>
  <si>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</si>
  <si>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</si>
  <si>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</si>
  <si>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</si>
  <si>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</si>
  <si>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</si>
  <si>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</si>
  <si>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</si>
  <si>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</si>
  <si>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</si>
  <si>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</si>
  <si>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</si>
  <si>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</si>
  <si>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</si>
  <si>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</si>
  <si>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</si>
  <si>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</si>
  <si>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</si>
  <si>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</si>
  <si>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</si>
  <si>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</si>
  <si>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</si>
  <si>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OG.3.1.2</t>
  </si>
  <si>
    <t>OG.3.1.3</t>
  </si>
  <si>
    <t xml:space="preserve">2. Over-collateralisation (OC) </t>
  </si>
  <si>
    <t>Purpose</t>
  </si>
  <si>
    <t>OC (%)</t>
  </si>
  <si>
    <t>OG.3.2.1</t>
  </si>
  <si>
    <t>OG.3.2.2</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</si>
  <si>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</si>
  <si>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</si>
  <si>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</si>
  <si>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</si>
  <si>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</si>
  <si>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</si>
  <si>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</si>
  <si>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</si>
  <si>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</si>
  <si>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</si>
  <si>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</si>
  <si>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</si>
  <si>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</si>
  <si>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</si>
  <si>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</si>
  <si>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</si>
  <si>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</si>
  <si>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</si>
  <si>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</si>
  <si>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</si>
  <si>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</si>
  <si>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</si>
  <si>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</si>
  <si>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</si>
  <si>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</si>
  <si>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</si>
  <si>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</si>
  <si>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</si>
  <si>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</si>
  <si>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</si>
  <si>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</si>
  <si>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</si>
  <si>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</si>
  <si>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</si>
  <si>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</si>
  <si>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</si>
  <si>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</si>
  <si>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</si>
  <si>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</si>
  <si>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</si>
  <si>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</si>
  <si>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</si>
  <si>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</si>
  <si>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</si>
  <si>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</si>
  <si>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</si>
  <si>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</si>
  <si>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</si>
  <si>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</si>
  <si>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</si>
  <si>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</si>
  <si>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</si>
  <si>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</si>
  <si>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</si>
  <si>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</si>
  <si>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</si>
  <si>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</si>
  <si>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</si>
  <si>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</si>
  <si>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</si>
  <si>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</si>
  <si>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</si>
  <si>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</si>
  <si>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</si>
  <si>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</si>
  <si>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</si>
  <si>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</si>
  <si>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</si>
  <si>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</si>
  <si>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</si>
  <si>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</si>
  <si>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</si>
  <si>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</si>
  <si>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</si>
  <si>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</si>
  <si>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</si>
  <si>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</si>
  <si>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</si>
  <si>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</si>
  <si>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</si>
  <si>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</si>
  <si>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</si>
  <si>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</si>
  <si>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</si>
  <si>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</si>
  <si>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</si>
  <si>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</si>
  <si>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</si>
  <si>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</si>
  <si>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</si>
  <si>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</si>
  <si>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</si>
  <si>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</si>
  <si>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</si>
  <si>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</si>
  <si>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</si>
  <si>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</si>
  <si>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</si>
  <si>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</si>
  <si>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</si>
  <si>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</si>
  <si>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</si>
  <si>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</si>
  <si>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</si>
  <si>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</si>
  <si>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</si>
  <si>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</si>
  <si>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</si>
  <si>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</si>
  <si>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</si>
  <si>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</si>
  <si>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</si>
  <si>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</si>
  <si>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</si>
  <si>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</si>
  <si>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</si>
  <si>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</si>
  <si>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</si>
  <si>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</si>
  <si>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</si>
  <si>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</si>
  <si>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</si>
  <si>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</si>
  <si>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</si>
  <si>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</si>
  <si>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</si>
  <si>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</si>
  <si>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</si>
  <si>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</si>
  <si>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</si>
  <si>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</si>
  <si>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</si>
  <si>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</si>
  <si>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</si>
  <si>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</si>
  <si>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</si>
  <si>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</si>
  <si>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</si>
  <si>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</si>
  <si>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</si>
  <si>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</si>
  <si>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</si>
  <si>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</si>
  <si>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</si>
  <si>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</si>
  <si>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</si>
  <si>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</si>
  <si>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</si>
  <si>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</si>
  <si>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</si>
  <si>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</si>
  <si>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</si>
  <si>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</si>
  <si>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</si>
  <si>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</si>
  <si>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</si>
  <si>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</si>
  <si>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</si>
  <si>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</si>
  <si>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</si>
  <si>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</si>
  <si>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</si>
  <si>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</si>
  <si>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</si>
  <si>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</si>
  <si>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</si>
  <si>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</si>
  <si>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</si>
  <si>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</si>
  <si>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</si>
  <si>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</si>
  <si>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</si>
  <si>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</si>
  <si>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</si>
  <si>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</si>
  <si>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</si>
  <si>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</si>
  <si>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</si>
  <si>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</si>
  <si>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</si>
  <si>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</si>
  <si>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</si>
  <si>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</si>
  <si>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</si>
  <si>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</si>
  <si>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</si>
  <si>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</si>
  <si>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</si>
  <si>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</si>
  <si>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</si>
  <si>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</si>
  <si>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</si>
  <si>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</si>
  <si>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</si>
  <si>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</si>
  <si>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</si>
  <si>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</si>
  <si>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</si>
  <si>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</si>
  <si>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</si>
  <si>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</si>
  <si>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</si>
  <si>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</si>
  <si>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</si>
  <si>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</si>
  <si>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</si>
  <si>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</si>
  <si>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</si>
  <si>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</si>
  <si>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</si>
  <si>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</si>
  <si>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</si>
  <si>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</si>
  <si>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</si>
  <si>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</si>
  <si>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</si>
  <si>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</si>
  <si>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</si>
  <si>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</si>
  <si>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</si>
  <si>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</si>
  <si>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</si>
  <si>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</si>
  <si>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</si>
  <si>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</si>
  <si>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</si>
  <si>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</si>
  <si>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</si>
  <si>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</si>
  <si>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</si>
  <si>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</si>
  <si>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</si>
  <si>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</si>
  <si>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</si>
  <si>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</si>
  <si>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</si>
  <si>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</si>
  <si>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</si>
  <si>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</si>
  <si>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</si>
  <si>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</si>
  <si>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</si>
  <si>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</si>
  <si>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</si>
  <si>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G.4.1.1</t>
  </si>
  <si>
    <t>G.4.1.2</t>
  </si>
  <si>
    <t>G.4.1.3</t>
  </si>
  <si>
    <t>G.4.1.4</t>
  </si>
  <si>
    <t>G.4.1.5</t>
  </si>
  <si>
    <t>G.4.1.6</t>
  </si>
  <si>
    <t>G.4.1.7</t>
  </si>
  <si>
    <t>G.4.1.8</t>
  </si>
  <si>
    <t>G.4.1.9</t>
  </si>
  <si>
    <t>G.4.1.10</t>
  </si>
  <si>
    <t>G.4.1.11</t>
  </si>
  <si>
    <t>G.4.1.12</t>
  </si>
  <si>
    <t>G.4.1.13</t>
  </si>
  <si>
    <t>OG.4.1.1</t>
  </si>
  <si>
    <t>OG.4.1.2</t>
  </si>
  <si>
    <t>OG.4.1.3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</si>
  <si>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</si>
  <si>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</si>
  <si>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</si>
  <si>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</si>
  <si>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</si>
  <si>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</si>
  <si>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</si>
  <si>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</si>
  <si>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</si>
  <si>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</si>
  <si>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</si>
  <si>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</si>
  <si>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</si>
  <si>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</si>
  <si>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</si>
  <si>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</si>
  <si>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</si>
  <si>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</si>
  <si>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</si>
  <si>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</si>
  <si>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</si>
  <si>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</si>
  <si>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</si>
  <si>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</si>
  <si>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</si>
  <si>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</si>
  <si>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</si>
  <si>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</si>
  <si>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</si>
  <si>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</si>
  <si>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</si>
  <si>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</si>
  <si>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</si>
  <si>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</si>
  <si>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</si>
  <si>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</si>
  <si>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</si>
  <si>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</si>
  <si>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</si>
  <si>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</si>
  <si>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</si>
  <si>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</si>
  <si>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</si>
  <si>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</si>
  <si>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</si>
  <si>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</si>
  <si>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</si>
  <si>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</si>
  <si>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</si>
  <si>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</si>
  <si>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</si>
  <si>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</si>
  <si>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</si>
  <si>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</si>
  <si>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</si>
  <si>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</si>
  <si>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</si>
  <si>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</si>
  <si>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</si>
  <si>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</si>
  <si>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</si>
  <si>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</si>
  <si>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</si>
  <si>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</si>
  <si>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</si>
  <si>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</si>
  <si>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</si>
  <si>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</si>
  <si>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</si>
  <si>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</si>
  <si>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</si>
  <si>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</si>
  <si>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</si>
  <si>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</si>
  <si>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</si>
  <si>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</si>
  <si>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</si>
  <si>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</si>
  <si>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</si>
  <si>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</si>
  <si>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</si>
  <si>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</si>
  <si>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</si>
  <si>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</si>
  <si>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</si>
  <si>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</si>
  <si>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</si>
  <si>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</si>
  <si>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</si>
  <si>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</si>
  <si>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</si>
  <si>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</si>
  <si>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OM.7.2.2</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</si>
  <si>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</si>
  <si>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</si>
  <si>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</si>
  <si>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</si>
  <si>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</si>
  <si>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</si>
  <si>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</si>
  <si>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</si>
  <si>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</si>
  <si>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</si>
  <si>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</si>
  <si>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</si>
  <si>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</si>
  <si>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</si>
  <si>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</si>
  <si>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</si>
  <si>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</si>
  <si>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</si>
  <si>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</si>
  <si>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</si>
  <si>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</si>
  <si>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</si>
  <si>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</si>
  <si>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</si>
  <si>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</si>
  <si>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</si>
  <si>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</si>
  <si>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</si>
  <si>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</si>
  <si>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</si>
  <si>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</si>
  <si>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</si>
  <si>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</si>
  <si>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</si>
  <si>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</si>
  <si>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</si>
  <si>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</si>
  <si>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</si>
  <si>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</si>
  <si>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</si>
  <si>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</si>
  <si>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</si>
  <si>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</si>
  <si>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</si>
  <si>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</si>
  <si>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</si>
  <si>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</si>
  <si>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</si>
  <si>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</si>
  <si>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</si>
  <si>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</si>
  <si>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</si>
  <si>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</si>
  <si>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</si>
  <si>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</si>
  <si>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</si>
  <si>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</si>
  <si>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</si>
  <si>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</si>
  <si>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</si>
  <si>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</si>
  <si>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</si>
  <si>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</si>
  <si>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</si>
  <si>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</si>
  <si>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</si>
  <si>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</si>
  <si>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</si>
  <si>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</si>
  <si>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</si>
  <si>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</si>
  <si>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</si>
  <si>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</si>
  <si>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</si>
  <si>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</si>
  <si>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</si>
  <si>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</si>
  <si>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</si>
  <si>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</si>
  <si>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</si>
  <si>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</si>
  <si>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</si>
  <si>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</si>
  <si>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</si>
  <si>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</si>
  <si>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</si>
  <si>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</si>
  <si>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</si>
  <si>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</si>
  <si>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</si>
  <si>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</si>
  <si>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</si>
  <si>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</si>
  <si>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</si>
  <si>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</si>
  <si>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</si>
  <si>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</si>
  <si>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</si>
  <si>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</si>
  <si>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</si>
  <si>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</si>
  <si>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</si>
  <si>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</si>
  <si>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</si>
  <si>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</si>
  <si>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</si>
  <si>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</si>
  <si>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</si>
  <si>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</si>
  <si>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</si>
  <si>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</si>
  <si>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</si>
  <si>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</si>
  <si>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</si>
  <si>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</si>
  <si>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</si>
  <si>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</si>
  <si>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</si>
  <si>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</si>
  <si>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</si>
  <si>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</si>
  <si>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</si>
  <si>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</si>
  <si>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</si>
  <si>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</si>
  <si>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</si>
  <si>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</si>
  <si>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</si>
  <si>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</si>
  <si>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</si>
  <si>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</si>
  <si>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</si>
  <si>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</si>
  <si>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</si>
  <si>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</si>
  <si>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</si>
  <si>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</si>
  <si>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</si>
  <si>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</si>
  <si>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</si>
  <si>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</si>
  <si>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</si>
  <si>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</si>
  <si>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</si>
  <si>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</si>
  <si>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</si>
  <si>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</si>
  <si>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</si>
  <si>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</si>
  <si>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</si>
  <si>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</si>
  <si>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</si>
  <si>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</si>
  <si>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</si>
  <si>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</si>
  <si>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</si>
  <si>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</si>
  <si>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</si>
  <si>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</si>
  <si>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</si>
  <si>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</si>
  <si>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</si>
  <si>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</si>
  <si>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</si>
  <si>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</si>
  <si>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</si>
  <si>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</si>
  <si>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</si>
  <si>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</si>
  <si>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</si>
  <si>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</si>
  <si>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</si>
  <si>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</si>
  <si>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</si>
  <si>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</si>
  <si>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</si>
  <si>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</si>
  <si>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</si>
  <si>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</si>
  <si>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</si>
  <si>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</si>
  <si>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</si>
  <si>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</si>
  <si>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</si>
  <si>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</si>
  <si>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</si>
  <si>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</si>
  <si>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</si>
  <si>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</si>
  <si>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</si>
  <si>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</si>
  <si>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</si>
  <si>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</si>
  <si>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</si>
  <si>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</si>
  <si>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</si>
  <si>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</si>
  <si>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</si>
  <si>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</si>
  <si>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</si>
  <si>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</si>
  <si>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</si>
  <si>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</si>
  <si>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</si>
  <si>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</si>
  <si>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</si>
  <si>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</si>
  <si>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</si>
  <si>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</si>
  <si>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</si>
  <si>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</si>
  <si>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</si>
  <si>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</si>
  <si>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</si>
  <si>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</si>
  <si>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</si>
  <si>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</si>
  <si>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</si>
  <si>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</si>
  <si>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</si>
  <si>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</si>
  <si>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</si>
  <si>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</si>
  <si>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</si>
  <si>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</si>
  <si>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</si>
  <si>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</si>
  <si>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</si>
  <si>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</si>
  <si>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</si>
  <si>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</si>
  <si>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</si>
  <si>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</si>
  <si>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</si>
  <si>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</si>
  <si>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</si>
  <si>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</si>
  <si>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</si>
  <si>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</si>
  <si>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</si>
  <si>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</si>
  <si>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</si>
  <si>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</si>
  <si>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</si>
  <si>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</si>
  <si>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</si>
  <si>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</si>
  <si>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</si>
  <si>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</si>
  <si>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</si>
  <si>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</si>
  <si>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</si>
  <si>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</si>
  <si>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</si>
  <si>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</si>
  <si>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</si>
  <si>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</si>
  <si>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</si>
  <si>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</si>
  <si>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</si>
  <si>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</si>
  <si>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</si>
  <si>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</si>
  <si>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</si>
  <si>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</si>
  <si>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</si>
  <si>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</si>
  <si>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</si>
  <si>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</si>
  <si>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</si>
  <si>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</si>
  <si>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</si>
  <si>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</si>
  <si>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</si>
  <si>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OM.7A.13.5</t>
  </si>
  <si>
    <t>o/w Buildings land</t>
  </si>
  <si>
    <t>OM.7A.13.6</t>
  </si>
  <si>
    <t>OM.7A.13.7</t>
  </si>
  <si>
    <t>OM.7A.13.8</t>
  </si>
  <si>
    <t>OM.7A.13.9</t>
  </si>
  <si>
    <t>OM.7A.13.10</t>
  </si>
  <si>
    <t>14. Loan by Ranking</t>
  </si>
  <si>
    <t>M.7A.14.2</t>
  </si>
  <si>
    <t>Guaranteed</t>
  </si>
  <si>
    <t>M.7A.14.3</t>
  </si>
  <si>
    <t>OM.7A.14.1</t>
  </si>
  <si>
    <t>OM.7A.14.2</t>
  </si>
  <si>
    <t>OM.7A.14.3</t>
  </si>
  <si>
    <t>OM.7A.14.4</t>
  </si>
  <si>
    <t>OM.7A.14.5</t>
  </si>
  <si>
    <t>OM.7A.14.6</t>
  </si>
  <si>
    <t>7B Commercial Cover Pool</t>
  </si>
  <si>
    <t>% Commercial loans</t>
  </si>
  <si>
    <t>Retail</t>
  </si>
  <si>
    <t>Office</t>
  </si>
  <si>
    <t>Hotel/Tourism</t>
  </si>
  <si>
    <t>Shopping malls</t>
  </si>
  <si>
    <t>Industry</t>
  </si>
  <si>
    <t>Agriculture</t>
  </si>
  <si>
    <t>Other commercially used</t>
  </si>
  <si>
    <t>Land</t>
  </si>
  <si>
    <t>Property developers / Bulding under construction</t>
  </si>
  <si>
    <t>C. Harmonised Transparency Template - Glossary</t>
  </si>
  <si>
    <t>The definitions below reflect the national specificities</t>
  </si>
  <si>
    <t>1. Glossary - Standard Harmonised Items</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</si>
  <si>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</si>
  <si>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</si>
  <si>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</si>
  <si>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</si>
  <si>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</si>
  <si>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</si>
  <si>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</si>
  <si>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</si>
  <si>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</si>
  <si>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</si>
  <si>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</si>
  <si>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</si>
  <si>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</si>
  <si>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</si>
  <si>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</si>
  <si>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</si>
  <si>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</si>
  <si>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</si>
  <si>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</si>
  <si>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</si>
  <si>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</si>
  <si>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</si>
  <si>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</si>
  <si>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</si>
  <si>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</si>
  <si>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</si>
  <si>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</si>
  <si>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</si>
  <si>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</si>
  <si>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</si>
  <si>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</si>
  <si>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</si>
  <si>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</si>
  <si>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</si>
  <si>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</si>
  <si>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</si>
  <si>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</si>
  <si>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</si>
  <si>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</si>
  <si>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</si>
  <si>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</si>
  <si>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Other definitions deemed relevant</t>
  </si>
  <si>
    <t>OHG.3.1</t>
  </si>
  <si>
    <t>OHG.3.2</t>
  </si>
  <si>
    <t>OHG.3.3</t>
  </si>
  <si>
    <t>Total Cover Assets</t>
  </si>
  <si>
    <t>Exposures to/guaranteed by Supranational, Sovereign, Agency (SSA)</t>
  </si>
  <si>
    <t>Agricultural</t>
  </si>
  <si>
    <t>1st lien / No prior ranks</t>
  </si>
  <si>
    <t>Derivatives in the register / cover pool [notional] (mn)</t>
  </si>
  <si>
    <t>Residual Life (mn)</t>
  </si>
  <si>
    <t>Maturity (mn)</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</si>
  <si>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</si>
  <si>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</si>
  <si>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</si>
  <si>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</si>
  <si>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</si>
  <si>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</si>
  <si>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</si>
  <si>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Weighted Average Life (in years)</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</si>
  <si>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</si>
  <si>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</si>
  <si>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</si>
  <si>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</si>
  <si>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</si>
  <si>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</si>
  <si>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</si>
  <si>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</si>
  <si>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</si>
  <si>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</si>
  <si>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</si>
  <si>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</si>
  <si>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</si>
  <si>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</si>
  <si>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</si>
  <si>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</si>
  <si>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</si>
  <si>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</si>
  <si>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</si>
  <si>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</si>
  <si>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</si>
  <si>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</si>
  <si>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</si>
  <si>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</si>
  <si>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</si>
  <si>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</si>
  <si>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</si>
  <si>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</si>
  <si>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</si>
  <si>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</si>
  <si>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</si>
  <si>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</si>
  <si>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</si>
  <si>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</si>
  <si>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</si>
  <si>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</si>
  <si>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</si>
  <si>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</si>
  <si>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</si>
  <si>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</si>
  <si>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</si>
  <si>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</si>
  <si>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</si>
  <si>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6. Cover Assets - Currency</t>
  </si>
  <si>
    <t>OG.3.1.4</t>
  </si>
  <si>
    <t>OM.7.2.5</t>
  </si>
  <si>
    <t>OM.7.2.6</t>
  </si>
  <si>
    <t>G.3.14.1</t>
  </si>
  <si>
    <t>link to the committed objective criteria</t>
  </si>
  <si>
    <t>G.3.14.2</t>
  </si>
  <si>
    <t>OG.3.14.3</t>
  </si>
  <si>
    <t xml:space="preserve">specific criteria </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</si>
  <si>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</si>
  <si>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</si>
  <si>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</si>
  <si>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</si>
  <si>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</si>
  <si>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</si>
  <si>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</si>
  <si>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</si>
  <si>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</si>
  <si>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</si>
  <si>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</si>
  <si>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</si>
  <si>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</si>
  <si>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</si>
  <si>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</si>
  <si>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</si>
  <si>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</si>
  <si>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</si>
  <si>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</si>
  <si>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</si>
  <si>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</si>
  <si>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</si>
  <si>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</si>
  <si>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</si>
  <si>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</si>
  <si>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</si>
  <si>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</si>
  <si>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</si>
  <si>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</si>
  <si>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</si>
  <si>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</si>
  <si>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</si>
  <si>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</si>
  <si>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</si>
  <si>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</si>
  <si>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</si>
  <si>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</si>
  <si>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OG.3.14.39</t>
  </si>
  <si>
    <t>OG.3.14.40</t>
  </si>
  <si>
    <t>OG.3.14.41</t>
  </si>
  <si>
    <t>older than 1919</t>
  </si>
  <si>
    <t>1919 - 1945</t>
  </si>
  <si>
    <t>1961 - 1970</t>
  </si>
  <si>
    <t>1971 - 1980</t>
  </si>
  <si>
    <t>1981 - 1990</t>
  </si>
  <si>
    <t>1991 - 2000</t>
  </si>
  <si>
    <t>2001 - 2005</t>
  </si>
  <si>
    <t>Number of dwellings</t>
  </si>
  <si>
    <t>other</t>
  </si>
  <si>
    <t>Number of CRE</t>
  </si>
  <si>
    <t/>
  </si>
  <si>
    <t>% No. of Dwellings</t>
  </si>
  <si>
    <t>% No. of CRE</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</si>
  <si>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</si>
  <si>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</si>
  <si>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</si>
  <si>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</si>
  <si>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</si>
  <si>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</si>
  <si>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</si>
  <si>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</si>
  <si>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</si>
  <si>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</si>
  <si>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</si>
  <si>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</si>
  <si>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</si>
  <si>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</si>
  <si>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</si>
  <si>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</si>
  <si>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</si>
  <si>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</si>
  <si>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M.7A.15.19</t>
  </si>
  <si>
    <t>OM.7A.15.1</t>
  </si>
  <si>
    <t>OM.7A.15.2</t>
  </si>
  <si>
    <t>OM.7A.15.3</t>
  </si>
  <si>
    <t>M.7A.16.1</t>
  </si>
  <si>
    <t>M.7A.16.2</t>
  </si>
  <si>
    <t>M.7A.16.3</t>
  </si>
  <si>
    <t>M.7A.16.4</t>
  </si>
  <si>
    <t>M.7A.16.5</t>
  </si>
  <si>
    <t>M.7A.16.6</t>
  </si>
  <si>
    <t>M.7A.16.7</t>
  </si>
  <si>
    <t>M.7A.16.8</t>
  </si>
  <si>
    <t>M.7A.16.9</t>
  </si>
  <si>
    <t>M.7A.16.10</t>
  </si>
  <si>
    <t>OM.7A.16.1</t>
  </si>
  <si>
    <t>House, detached or semi-detached</t>
  </si>
  <si>
    <t>Flat or Apartment</t>
  </si>
  <si>
    <t>Bungalow</t>
  </si>
  <si>
    <t>Terraced House</t>
  </si>
  <si>
    <t>Multifamily House</t>
  </si>
  <si>
    <t>Land Only</t>
  </si>
  <si>
    <t>no data</t>
  </si>
  <si>
    <t>M.7B.21.1</t>
  </si>
  <si>
    <t>M.7B.21.2</t>
  </si>
  <si>
    <t>M.7B.21.3</t>
  </si>
  <si>
    <t>M.7B.21.4</t>
  </si>
  <si>
    <t>M.7B.21.5</t>
  </si>
  <si>
    <t>M.7B.21.6</t>
  </si>
  <si>
    <t>M.7B.21.7</t>
  </si>
  <si>
    <t>M.7B.21.8</t>
  </si>
  <si>
    <t>M.7B.21.9</t>
  </si>
  <si>
    <t>M.7B.21.10</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</si>
  <si>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</si>
  <si>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</si>
  <si>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</si>
  <si>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</si>
  <si>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</si>
  <si>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</si>
  <si>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</si>
  <si>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</si>
  <si>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</si>
  <si>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</si>
  <si>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</si>
  <si>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</si>
  <si>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</si>
  <si>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</si>
  <si>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</si>
  <si>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</si>
  <si>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</si>
  <si>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</si>
  <si>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</si>
  <si>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M.7A.16.11</t>
  </si>
  <si>
    <t>M.7A.16.12</t>
  </si>
  <si>
    <t>M.7A.16.13</t>
  </si>
  <si>
    <t>M.7A.16.14</t>
  </si>
  <si>
    <t>M.7A.16.15</t>
  </si>
  <si>
    <t>M.7A.16.16</t>
  </si>
  <si>
    <t>M.7A.16.17</t>
  </si>
  <si>
    <t>M.7A.16.18</t>
  </si>
  <si>
    <t>M.7A.16.19</t>
  </si>
  <si>
    <t>OM.7A.16.2</t>
  </si>
  <si>
    <t>OM.7A.16.3</t>
  </si>
  <si>
    <t>M.7A.17.1</t>
  </si>
  <si>
    <t>M.7A.17.2</t>
  </si>
  <si>
    <t>M.7A.17.3</t>
  </si>
  <si>
    <t>M.7A.17.4</t>
  </si>
  <si>
    <t>M.7A.17.5</t>
  </si>
  <si>
    <t>M.7A.17.6</t>
  </si>
  <si>
    <t>M.7A.17.7</t>
  </si>
  <si>
    <t>M.7A.17.8</t>
  </si>
  <si>
    <t>M.7A.17.9</t>
  </si>
  <si>
    <t>M.7A.17.10</t>
  </si>
  <si>
    <t>M.7A.17.11</t>
  </si>
  <si>
    <t>OM.7A.17.1</t>
  </si>
  <si>
    <t>OM.7A.18.1</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</si>
  <si>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</si>
  <si>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</si>
  <si>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</si>
  <si>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</si>
  <si>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</si>
  <si>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</si>
  <si>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</si>
  <si>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</si>
  <si>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</si>
  <si>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</si>
  <si>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</si>
  <si>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</si>
  <si>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</si>
  <si>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</si>
  <si>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</si>
  <si>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</si>
  <si>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</si>
  <si>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</si>
  <si>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</si>
  <si>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Subsidised housing</t>
  </si>
  <si>
    <t>M.7A.13.6</t>
  </si>
  <si>
    <t xml:space="preserve">Hospital </t>
  </si>
  <si>
    <t xml:space="preserve">School </t>
  </si>
  <si>
    <t>other RE with a social relevant purpose</t>
  </si>
  <si>
    <t>o/w Cultural purposes</t>
  </si>
  <si>
    <t>New Property</t>
  </si>
  <si>
    <t>Existing Property</t>
  </si>
  <si>
    <t>G.3.14.3</t>
  </si>
  <si>
    <t>G.3.14.4</t>
  </si>
  <si>
    <t>Cover pool involved in a sustainable/special purpose strategy? (Y/N)</t>
  </si>
  <si>
    <t>If yes to G.3.14.1 is there a commitment (1) or are already sustainable components present (2)?</t>
  </si>
  <si>
    <t>Existing property</t>
  </si>
  <si>
    <t xml:space="preserve">New Property and Existing Property </t>
  </si>
  <si>
    <t xml:space="preserve">Sustainability - strategy pursued in the cover pool </t>
  </si>
  <si>
    <t>Subsidised Housing  (definitions of affordable, social housing)</t>
  </si>
  <si>
    <t>2. Glossary - ESG items (optional)</t>
  </si>
  <si>
    <t>3. Reason for No Data</t>
  </si>
  <si>
    <t>4. Glossary - Extra national and/or Issuer Items</t>
  </si>
  <si>
    <t>HG.3.2</t>
  </si>
  <si>
    <t>HG.3.3</t>
  </si>
  <si>
    <t>HG.4.1</t>
  </si>
  <si>
    <t>OHG.4.1</t>
  </si>
  <si>
    <t>OHG.4.2</t>
  </si>
  <si>
    <t>OHG.4.3</t>
  </si>
  <si>
    <t>OHG.4.4</t>
  </si>
  <si>
    <t>OHG.4.5</t>
  </si>
  <si>
    <t>OHG.2.4</t>
  </si>
  <si>
    <t>OHG.2.5</t>
  </si>
  <si>
    <t>OHG.2.6</t>
  </si>
  <si>
    <t>OHG.2.7</t>
  </si>
  <si>
    <t>OHG.2.8</t>
  </si>
  <si>
    <t>OHG.2.9</t>
  </si>
  <si>
    <t>OHG.2.10</t>
  </si>
  <si>
    <t>OHG.2.11</t>
  </si>
  <si>
    <t>OHG.2.12</t>
  </si>
  <si>
    <t>Czechia</t>
  </si>
  <si>
    <t>14. Sustainable or other special purpose strategy - optional</t>
  </si>
  <si>
    <t>15. EPC  Information of the financed RRE - optional</t>
  </si>
  <si>
    <t>17. Property Age Structure - optional</t>
  </si>
  <si>
    <t>18. Dwelling type - optional</t>
  </si>
  <si>
    <t>19. New Residential Property - optional</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</si>
  <si>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</si>
  <si>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1946 - 1960</t>
  </si>
  <si>
    <t>21. Loan Size Information</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</si>
  <si>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</si>
  <si>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</si>
  <si>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</si>
  <si>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</si>
  <si>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</si>
  <si>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</si>
  <si>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</si>
  <si>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</si>
  <si>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</si>
  <si>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</si>
  <si>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</si>
  <si>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</si>
  <si>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</si>
  <si>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</si>
  <si>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</si>
  <si>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</si>
  <si>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</si>
  <si>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16. Average energy use intensity (kWh/m2 per year) - optional</t>
  </si>
  <si>
    <t>OHG.1.6</t>
  </si>
  <si>
    <t>OHG.1.7</t>
  </si>
  <si>
    <t>23. Loan to Value (LTV) Information - INDEXED</t>
  </si>
  <si>
    <t>24. Breakdown by Type</t>
  </si>
  <si>
    <t>M.7B.24.1</t>
  </si>
  <si>
    <t>M.7B.24.2</t>
  </si>
  <si>
    <t>M.7B.24.3</t>
  </si>
  <si>
    <t>M.7B.24.4</t>
  </si>
  <si>
    <t>M.7B.24.5</t>
  </si>
  <si>
    <t>M.7B.24.6</t>
  </si>
  <si>
    <t>M.7B.24.7</t>
  </si>
  <si>
    <t>M.7B.24.8</t>
  </si>
  <si>
    <t>M.7B.24.9</t>
  </si>
  <si>
    <t>M.7B.24.10</t>
  </si>
  <si>
    <t>M.7B.24.11</t>
  </si>
  <si>
    <t>M.7B.24.12</t>
  </si>
  <si>
    <t>M.7B.24.13</t>
  </si>
  <si>
    <t>OM.7B.24.1</t>
  </si>
  <si>
    <t>OM.7B.24.2</t>
  </si>
  <si>
    <t>OM.7B.24.3</t>
  </si>
  <si>
    <t>OM.7B.24.4</t>
  </si>
  <si>
    <t>OM.7B.24.5</t>
  </si>
  <si>
    <t>OM.7B.24.6</t>
  </si>
  <si>
    <t>OM.7B.24.7</t>
  </si>
  <si>
    <t>OM.7B.24.8</t>
  </si>
  <si>
    <t>OM.7B.24.9</t>
  </si>
  <si>
    <t>OM.7B.24.10</t>
  </si>
  <si>
    <t>OM.7B.24.11</t>
  </si>
  <si>
    <t>OM.7B.24.12</t>
  </si>
  <si>
    <t>OM.7B.24.13</t>
  </si>
  <si>
    <t>OM.7B.24.14</t>
  </si>
  <si>
    <t>25. EPC  Information of the financed CRE - optional</t>
  </si>
  <si>
    <t>26. Average energy use intensity (kWh/m2 per year) - optional</t>
  </si>
  <si>
    <t>27. CRE Age Structure - optional</t>
  </si>
  <si>
    <t>28. New Commercial Property - optional</t>
  </si>
  <si>
    <t>M.7A.18.1</t>
  </si>
  <si>
    <t>M.7A.18.2</t>
  </si>
  <si>
    <t>M.7A.18.3</t>
  </si>
  <si>
    <t>M.7A.18.4</t>
  </si>
  <si>
    <t>M.7A.18.5</t>
  </si>
  <si>
    <t>M.7A.18.6</t>
  </si>
  <si>
    <t>M.7A.18.7</t>
  </si>
  <si>
    <t>M.7A.18.8</t>
  </si>
  <si>
    <t>M.7A.19.1</t>
  </si>
  <si>
    <t>M.7A.19.2</t>
  </si>
  <si>
    <t>M.7A.19.3</t>
  </si>
  <si>
    <t>M.7A.19.4</t>
  </si>
  <si>
    <t>M.7A.19.5</t>
  </si>
  <si>
    <t>M.7A.19.6</t>
  </si>
  <si>
    <t>M.7A.20.1</t>
  </si>
  <si>
    <t>M.7A.20.2</t>
  </si>
  <si>
    <t>M.7A.20.3</t>
  </si>
  <si>
    <t>M.7A.20.4</t>
  </si>
  <si>
    <t>M.7A.20.5</t>
  </si>
  <si>
    <t>M.7A.20.6</t>
  </si>
  <si>
    <t>M.7A.20.7</t>
  </si>
  <si>
    <t>M.7A.20.8</t>
  </si>
  <si>
    <t>M.7A.20.9</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</si>
  <si>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</si>
  <si>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</si>
  <si>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</si>
  <si>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</si>
  <si>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</si>
  <si>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</si>
  <si>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</si>
  <si>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</si>
  <si>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</si>
  <si>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</si>
  <si>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</si>
  <si>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</si>
  <si>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</si>
  <si>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</si>
  <si>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</si>
  <si>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</si>
  <si>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</si>
  <si>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</si>
  <si>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</si>
  <si>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</si>
  <si>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</si>
  <si>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</si>
  <si>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</si>
  <si>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</si>
  <si>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</si>
  <si>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</si>
  <si>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</si>
  <si>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</si>
  <si>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</si>
  <si>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</si>
  <si>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</si>
  <si>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</si>
  <si>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</si>
  <si>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</si>
  <si>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</si>
  <si>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</si>
  <si>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</si>
  <si>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</si>
  <si>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</si>
  <si>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</si>
  <si>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</si>
  <si>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</si>
  <si>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</si>
  <si>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</si>
  <si>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</si>
  <si>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</si>
  <si>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</si>
  <si>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</si>
  <si>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</si>
  <si>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</si>
  <si>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</si>
  <si>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</si>
  <si>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</si>
  <si>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</si>
  <si>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</si>
  <si>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</si>
  <si>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</si>
  <si>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</si>
  <si>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</si>
  <si>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</si>
  <si>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</si>
  <si>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</si>
  <si>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</si>
  <si>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</si>
  <si>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</si>
  <si>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</si>
  <si>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</si>
  <si>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</si>
  <si>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</si>
  <si>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</si>
  <si>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</si>
  <si>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</si>
  <si>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</si>
  <si>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</si>
  <si>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</si>
  <si>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</si>
  <si>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</si>
  <si>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</si>
  <si>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</si>
  <si>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</si>
  <si>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</si>
  <si>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</si>
  <si>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</si>
  <si>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M.7B.27.1</t>
  </si>
  <si>
    <t>M.7B.27.2</t>
  </si>
  <si>
    <t>M.7B.27.3</t>
  </si>
  <si>
    <t>M.7B.27.4</t>
  </si>
  <si>
    <t>M.7B.27.5</t>
  </si>
  <si>
    <t>M.7B.27.6</t>
  </si>
  <si>
    <t>M.7B.27.7</t>
  </si>
  <si>
    <t>M.7B.27.8</t>
  </si>
  <si>
    <t>M.7B.27.9</t>
  </si>
  <si>
    <t>M.7B.27.10</t>
  </si>
  <si>
    <t>M.7B.27.11</t>
  </si>
  <si>
    <t>OM.7B.27.1</t>
  </si>
  <si>
    <t>M.7B.28.1</t>
  </si>
  <si>
    <t>M.7B.28.2</t>
  </si>
  <si>
    <t>M.7B.28.3</t>
  </si>
  <si>
    <t>M.7B.28.4</t>
  </si>
  <si>
    <t>M.7B.28.5</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</si>
  <si>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</si>
  <si>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</si>
  <si>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</si>
  <si>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</si>
  <si>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</si>
  <si>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</si>
  <si>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</si>
  <si>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</si>
  <si>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</si>
  <si>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</si>
  <si>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</si>
  <si>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</si>
  <si>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</si>
  <si>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</si>
  <si>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</si>
  <si>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</si>
  <si>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</si>
  <si>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</si>
  <si>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</si>
  <si>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t>4. Compliance Art 14 CBD Check Table</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</si>
  <si>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</si>
  <si>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</si>
  <si>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 xml:space="preserve">(a)         Value of the cover pool total assets: </t>
  </si>
  <si>
    <t xml:space="preserve">(a)         Value of outstanding covered bonds: </t>
  </si>
  <si>
    <t xml:space="preserve">(b)        List of ISIN of issued covered bonds: </t>
  </si>
  <si>
    <t>[insert here link to the cover pool on the covered bond label website]</t>
  </si>
  <si>
    <t xml:space="preserve">(c)        Geographical distribution: </t>
  </si>
  <si>
    <t>(c)        Type of cover assets:</t>
  </si>
  <si>
    <t xml:space="preserve">(c)        Loan size: </t>
  </si>
  <si>
    <t xml:space="preserve">(c)       Valuation Method: </t>
  </si>
  <si>
    <t xml:space="preserve">            (d)        Interest rate risk - cover pool:</t>
  </si>
  <si>
    <t>(d)        Currency risk - cover pool:</t>
  </si>
  <si>
    <t xml:space="preserve">          (d)         Interest rate risk - covered bond:</t>
  </si>
  <si>
    <t>(d)        Currency risk - covered bond:</t>
  </si>
  <si>
    <t xml:space="preserve">            (d)        Liquidity Risk - primary assets cover pool:</t>
  </si>
  <si>
    <t>(d)        Credit Risk:</t>
  </si>
  <si>
    <t>(d)        Market Risk:</t>
  </si>
  <si>
    <t>(e)        Maturity Structure - cover assets:</t>
  </si>
  <si>
    <t>(e)        Maturity Structure - covered bond:</t>
  </si>
  <si>
    <t>(e)        Overview maturity extension triggers:</t>
  </si>
  <si>
    <t>(d)        Hedging Strategy</t>
  </si>
  <si>
    <t>(f)        Levels of OC:</t>
  </si>
  <si>
    <t>liquidity buffer</t>
  </si>
  <si>
    <t>extendable maturity</t>
  </si>
  <si>
    <t>441 LTV Commercial Mortgage</t>
  </si>
  <si>
    <t>215 LTV Residential Mortgage</t>
  </si>
  <si>
    <t>230 Derivatives and Swaps</t>
  </si>
  <si>
    <t>Exposure to credit institute credit quality step 1</t>
  </si>
  <si>
    <t>Exposure to credit institute credit quality step 2</t>
  </si>
  <si>
    <t>Exposure to credit institute credit quality step 3</t>
  </si>
  <si>
    <t>Defaulted Loans pursuant Art 178 CRR</t>
  </si>
  <si>
    <t>M.7.9.2</t>
  </si>
  <si>
    <t>ISK</t>
  </si>
  <si>
    <t>G.3.6.19</t>
  </si>
  <si>
    <t>G.3.7.19</t>
  </si>
  <si>
    <t>Statutory</t>
  </si>
  <si>
    <t>Valuation Method</t>
  </si>
  <si>
    <t>HG.1.14</t>
  </si>
  <si>
    <t>Maturity Extention Triggers</t>
  </si>
  <si>
    <t>HG.1.15</t>
  </si>
  <si>
    <t>Weighted Average</t>
  </si>
  <si>
    <t>Ton CO2 (per year)</t>
  </si>
  <si>
    <t>Ton CO2 (per year) (LTV adjusted)</t>
  </si>
  <si>
    <t>kg CO2/m2 (per year)</t>
  </si>
  <si>
    <r>
      <t xml:space="preserve">20. CO2 emission - by dwelling type </t>
    </r>
    <r>
      <rPr>
        <b/>
        <sz val="10"/>
        <rFont val="Calibri"/>
        <family val="2"/>
        <scheme val="minor"/>
      </rPr>
      <t>- as per national availability</t>
    </r>
  </si>
  <si>
    <r>
      <t xml:space="preserve">29. CO2 emission related to CRE </t>
    </r>
    <r>
      <rPr>
        <b/>
        <i/>
        <sz val="10"/>
        <rFont val="Calibri"/>
        <family val="2"/>
        <scheme val="minor"/>
      </rPr>
      <t>- as per national availability</t>
    </r>
  </si>
  <si>
    <t>Ton CO2 (LTV adjusted) (per year)</t>
  </si>
  <si>
    <t>liquidity buffer &amp; extendable maturity</t>
  </si>
  <si>
    <t>(g)        Percentage of loans in default:</t>
  </si>
  <si>
    <t>link to Glossary HG 1.7</t>
  </si>
  <si>
    <t>M.7A.17.12</t>
  </si>
  <si>
    <t>M.7A.17.13</t>
  </si>
  <si>
    <t>M.7A.17.14</t>
  </si>
  <si>
    <t>2006 - 2010</t>
  </si>
  <si>
    <t>2016 - 2020</t>
  </si>
  <si>
    <t>2021 and onwards</t>
  </si>
  <si>
    <t>2011 - 2015</t>
  </si>
  <si>
    <t>OM.7A.17.2</t>
  </si>
  <si>
    <t>OM.7A.17.3</t>
  </si>
  <si>
    <t>OM.7A.17.4</t>
  </si>
  <si>
    <t>OM.7A.17.5</t>
  </si>
  <si>
    <t>OM.7A.17.6</t>
  </si>
  <si>
    <t>OM.7A.17.7</t>
  </si>
  <si>
    <t>OM.7A.17.8</t>
  </si>
  <si>
    <t>OM.7A.17.9</t>
  </si>
  <si>
    <t>M.7B.27.12</t>
  </si>
  <si>
    <t>M.7B.27.13</t>
  </si>
  <si>
    <t>M.7B.27.14</t>
  </si>
  <si>
    <t>OM.7B.27.2</t>
  </si>
  <si>
    <t>OM.7B.27.3</t>
  </si>
  <si>
    <t>OM.7B.27.4</t>
  </si>
  <si>
    <t>OM.7B.27.5</t>
  </si>
  <si>
    <t>OM.7B.27.6</t>
  </si>
  <si>
    <t>OM.7B.27.7</t>
  </si>
  <si>
    <t>OM.7B.27.8</t>
  </si>
  <si>
    <t>OM.7B.27.9</t>
  </si>
  <si>
    <t>OM.7A.17.10</t>
  </si>
  <si>
    <t>OM.7B.27.10</t>
  </si>
  <si>
    <t>Contractual</t>
  </si>
  <si>
    <t>Voluntary</t>
  </si>
  <si>
    <t xml:space="preserve">Statutory Overcollateralisation is the overcollateralisation percentage required to be provided by each Issuer and included/disclosed in the national covered bond framework. </t>
  </si>
  <si>
    <t>OC Calculation: Statutory</t>
  </si>
  <si>
    <t>OC Calculation: Voluntary</t>
  </si>
  <si>
    <t>OC Calculation: Contractual</t>
  </si>
  <si>
    <t xml:space="preserve">Contractual Overcollateralisation is the overcollateralisation percentage each Issuer has contractually agreed to maintain pursuant to the covered bond programme documents. </t>
  </si>
  <si>
    <t>Voluntary Overcollateralisation is the difference (if positive) between the actual overcollateralisation provided by an Issuer and the higher of the contractual and statutory overcollateralisation.</t>
  </si>
  <si>
    <t>G.5.1.2</t>
  </si>
  <si>
    <t>G.5.1.3</t>
  </si>
  <si>
    <t>G.4.1.14</t>
  </si>
  <si>
    <t>G.4.1.15</t>
  </si>
  <si>
    <t>G.4.1.16</t>
  </si>
  <si>
    <t>G.4.1.17</t>
  </si>
  <si>
    <t>G.4.1.18</t>
  </si>
  <si>
    <t>G.4.1.19</t>
  </si>
  <si>
    <t>G.4.1.20</t>
  </si>
  <si>
    <t>link to Glossary HG.1.15</t>
  </si>
  <si>
    <t>HTT 2023</t>
  </si>
  <si>
    <t>CBD Compliance</t>
  </si>
  <si>
    <t>Y</t>
  </si>
  <si>
    <t>N</t>
  </si>
  <si>
    <t>Non-EEA, Art 14 CBD compliant</t>
  </si>
  <si>
    <t>2023  Version</t>
  </si>
  <si>
    <t>Basel Compliance, subject to national jursdiction (Y/N)</t>
  </si>
  <si>
    <t>Erste Group Bank AG</t>
  </si>
  <si>
    <t>https://www.erstegroup.com/de/investoren/debt/downloads</t>
  </si>
  <si>
    <t>Coverage Requirements (§9 PfandBG AT)</t>
  </si>
  <si>
    <t>Coverage Requirements [NPV] (§9 PfandBG AT)</t>
  </si>
  <si>
    <t>Outstanding Covered Bonds [NPV]</t>
  </si>
  <si>
    <t>Cover Pool Size [NPV]</t>
  </si>
  <si>
    <t>OC
(Coverage Requirements §9 PfandBG AT in % of Outstanding CB) [eligible part of assets only]</t>
  </si>
  <si>
    <t>OC [NPV basis]</t>
  </si>
  <si>
    <t>OC
 (Coverage Requirements §9 PfandBG AT in % of Outstanding CB) [NPV basis]</t>
  </si>
  <si>
    <t>Share of Government Guaranteed Bank Bonds (own issues or issued by affiliates) (% of total cover pool)</t>
  </si>
  <si>
    <t>0%</t>
  </si>
  <si>
    <t>Share of Intragroup pooled covered bond structures pursuant to CBD Art 8 (% of total cover pool)</t>
  </si>
  <si>
    <t>Vienna</t>
  </si>
  <si>
    <t>Lower Austria</t>
  </si>
  <si>
    <t>Upper Austria</t>
  </si>
  <si>
    <t>Salzburg</t>
  </si>
  <si>
    <t>Tyrol</t>
  </si>
  <si>
    <t>Styria</t>
  </si>
  <si>
    <t>Carinthia</t>
  </si>
  <si>
    <t>Burgenland</t>
  </si>
  <si>
    <t>Vorarlberg</t>
  </si>
  <si>
    <t>&gt;0 - &lt;=100,000</t>
  </si>
  <si>
    <t>&gt;100,000 - &lt;=300,000</t>
  </si>
  <si>
    <t>&gt;300,000 - &lt;=500,000</t>
  </si>
  <si>
    <t>&gt;500,000 - &lt;=1,000,000</t>
  </si>
  <si>
    <t>&gt;1,000,000 - &lt;=5,000,000</t>
  </si>
  <si>
    <t>&gt;5,000,000</t>
  </si>
  <si>
    <t>Cashflows calculated, assuming no Prepayment</t>
  </si>
  <si>
    <t>Cashflows calculated, assuming no Prepayment. Hard and Soft Bullet Maturites.</t>
  </si>
  <si>
    <t>Link to Austrian "Pfandbriefgesetz" (§6)</t>
  </si>
  <si>
    <t>Art 129 (3) and Art 208 CRR compliant</t>
  </si>
  <si>
    <t>Mainly defined by property usage, customer information and loan purpose</t>
  </si>
  <si>
    <t xml:space="preserve">Loan nominal values are based on balance amounts and not collateral amounts. </t>
  </si>
  <si>
    <t>ISIN</t>
  </si>
  <si>
    <t>Transaction</t>
  </si>
  <si>
    <t>Initial Date of Issuance</t>
  </si>
  <si>
    <t>Maturity Date</t>
  </si>
  <si>
    <t>Face value</t>
  </si>
  <si>
    <t>Currency</t>
  </si>
  <si>
    <t>Coupon</t>
  </si>
  <si>
    <t>Soft Bullet</t>
  </si>
  <si>
    <t>Legacy Issue (Y/N)</t>
  </si>
  <si>
    <t>AT0000A306J4</t>
  </si>
  <si>
    <t>Fixed</t>
  </si>
  <si>
    <t>Float</t>
  </si>
  <si>
    <t>QOXDBA032436</t>
  </si>
  <si>
    <t>XS1750974658</t>
  </si>
  <si>
    <t>XS1550203183</t>
  </si>
  <si>
    <t>QOXDBA032360</t>
  </si>
  <si>
    <t>AT0000A1LLC8</t>
  </si>
  <si>
    <t>AT0000A1JVS7</t>
  </si>
  <si>
    <t>QOXDBA032329</t>
  </si>
  <si>
    <t>XS1181448561</t>
  </si>
  <si>
    <t>AT0000A1AKL4</t>
  </si>
  <si>
    <t>QOXDBA028269</t>
  </si>
  <si>
    <t>QOXDBA028251</t>
  </si>
  <si>
    <t>AT0000A191G6</t>
  </si>
  <si>
    <t>AT0000A18XH4</t>
  </si>
  <si>
    <t>AT0000A17ZX8</t>
  </si>
  <si>
    <t>AT0000A17ZZ3</t>
  </si>
  <si>
    <t>AT0000A17ZV2</t>
  </si>
  <si>
    <t>AT0000A16TM6</t>
  </si>
  <si>
    <t>QOXDBA028186</t>
  </si>
  <si>
    <t>QOXDBA028194</t>
  </si>
  <si>
    <t>QOXDBA028202</t>
  </si>
  <si>
    <t>QOXDBA028160</t>
  </si>
  <si>
    <t>QOXDBA028145</t>
  </si>
  <si>
    <t>QOXDBA028053</t>
  </si>
  <si>
    <t>QOXDBA028012</t>
  </si>
  <si>
    <t>QOXDBA028020</t>
  </si>
  <si>
    <t>QOXDBA028038</t>
  </si>
  <si>
    <t>QOXDBA028046</t>
  </si>
  <si>
    <t>QOXDBA028061</t>
  </si>
  <si>
    <t>QOXDBA027972</t>
  </si>
  <si>
    <t>QOXDBA027915</t>
  </si>
  <si>
    <t>QOXDBA027923</t>
  </si>
  <si>
    <t>QOXDBA027931</t>
  </si>
  <si>
    <t>QOXDBA027949</t>
  </si>
  <si>
    <t>QOXDBA027956</t>
  </si>
  <si>
    <t>QOXDBA027964</t>
  </si>
  <si>
    <t>QOXDBA027980</t>
  </si>
  <si>
    <t>QOXDBA027998</t>
  </si>
  <si>
    <t>QOXDBA028004</t>
  </si>
  <si>
    <t>QOXDBA017916</t>
  </si>
  <si>
    <t>QOXDBA017908</t>
  </si>
  <si>
    <t>QOXDBA017924</t>
  </si>
  <si>
    <t>QOXDBA017932</t>
  </si>
  <si>
    <t>QOXDBA017882</t>
  </si>
  <si>
    <t>QOXDBA017841</t>
  </si>
  <si>
    <t>CH0135998638</t>
  </si>
  <si>
    <t>QOXDBA017726</t>
  </si>
  <si>
    <t>QOXDBA017700</t>
  </si>
  <si>
    <t>QOXDBA017718</t>
  </si>
  <si>
    <t>QOXDBA017734</t>
  </si>
  <si>
    <t>QOXDBA016454</t>
  </si>
  <si>
    <t>QOXDBA017643</t>
  </si>
  <si>
    <t>QOXDBA017650</t>
  </si>
  <si>
    <t>QOXDBA016314</t>
  </si>
  <si>
    <t>QOXDBA016298</t>
  </si>
  <si>
    <t>QOXDBA016272</t>
  </si>
  <si>
    <t>QOXDBA016249</t>
  </si>
  <si>
    <t>QOXDBA015589</t>
  </si>
  <si>
    <t>QOXDBA015563</t>
  </si>
  <si>
    <t>QOXDBA015514</t>
  </si>
  <si>
    <t>QOXDBA015480</t>
  </si>
  <si>
    <t>QOXDBA015431</t>
  </si>
  <si>
    <t>QOXDBA015415</t>
  </si>
  <si>
    <t>QOXDBA014996</t>
  </si>
  <si>
    <t>CH0117940640</t>
  </si>
  <si>
    <t>QOXDBA013790</t>
  </si>
  <si>
    <t>QOXDBA013196</t>
  </si>
  <si>
    <t>QOXDBA006356</t>
  </si>
  <si>
    <t>AT000B008115</t>
  </si>
  <si>
    <t>AT000B008073</t>
  </si>
  <si>
    <t>Overview of Soft-Bullet Trigger events according to § 23 (2) 5 PfandBG:</t>
  </si>
  <si>
    <t xml:space="preserve">Soft-Bullet Issuances which have been issued beginning with 08.07.2022 in reference to § 22 PfandBG: The "Objective Trigger Event" shall have occurred if the maturity extension is triggered in the Issuer's insolvency by the special administrator (§ 86 of the Austrian Insolvency Code), provided that the special administrator is convinced at the time of the maturity extension that the liabilities under the Covered Bonds can be serviced in full on the Extended Maturity Date. The maturity extension is not at the Issuer's discretion. </t>
  </si>
  <si>
    <t>*) Covered Bond Program: If the Issuer notifies (the "Non-payment Notice") the Holder not less than 5 (five) Business Days prior to the Maturity Date that the Issuer can not redeem the outstanding aggregate principal amount of the Covered Bonds on the Maturity Date, the term of the Covered Bonds shall be extended to, but excluding, the Extended Maturity Date.</t>
  </si>
  <si>
    <t>**) Debt Issuance Program: If the Issuer notifies (the "Non-payment Notice") the Holder not less than 5 (five) Business Days prior to the Maturity Date that the Issuer can not redeem the outstanding aggregate principal amount of the Covered Bonds on the Maturity Date, the term of the Covered Bonds shall be extended to, but excluding, the Extended Maturity Date.</t>
  </si>
  <si>
    <t>Worksheet D: Bond List</t>
  </si>
  <si>
    <t>D. Bond List</t>
  </si>
  <si>
    <t>o/w Retail</t>
  </si>
  <si>
    <t>o/w Hotels</t>
  </si>
  <si>
    <t>o/w Offices</t>
  </si>
  <si>
    <t>o/w Industrial</t>
  </si>
  <si>
    <t>o/w Mixed Use</t>
  </si>
  <si>
    <t>o/w Subsidised Housing</t>
  </si>
  <si>
    <t>Number of borrowers</t>
  </si>
  <si>
    <t>Number of real estates</t>
  </si>
  <si>
    <t>AT0000A31Q55</t>
  </si>
  <si>
    <t>D. Overview of Issuances including Soft Bullet Trigger Events</t>
  </si>
  <si>
    <t>.</t>
  </si>
  <si>
    <t>o/w Buildings under construction</t>
  </si>
  <si>
    <t>o/w Government Bonds</t>
  </si>
  <si>
    <t>o/w Cash</t>
  </si>
  <si>
    <t>o/w Liquidity Buffer Assets</t>
  </si>
  <si>
    <t>Covered Bond Label Issuer Profile</t>
  </si>
  <si>
    <t>AT0000A33982</t>
  </si>
  <si>
    <t>AT0000A32612</t>
  </si>
  <si>
    <t>AT0000A32S37</t>
  </si>
  <si>
    <t>AT0000A324F5</t>
  </si>
  <si>
    <t>QOXDBA046022</t>
  </si>
  <si>
    <t>QOXDBA046030</t>
  </si>
  <si>
    <t>AT0000A33MP9</t>
  </si>
  <si>
    <t>QOXDBA046097</t>
  </si>
  <si>
    <t>AT0000A0W634</t>
  </si>
  <si>
    <t>QOXDBA050255</t>
  </si>
  <si>
    <t>AT0000A339U2</t>
  </si>
  <si>
    <t>AT0000A38H91</t>
  </si>
  <si>
    <t>AT0000A36WY3</t>
  </si>
  <si>
    <t>AT0000A37595</t>
  </si>
  <si>
    <t>AT0000A382L1</t>
  </si>
  <si>
    <t>Reporting Date: 19.1.2024</t>
  </si>
  <si>
    <t>Cut-off Date: 29.12.2023</t>
  </si>
  <si>
    <t>AT0000A2UXN9*</t>
  </si>
  <si>
    <t>AT0000A2UXM1*</t>
  </si>
  <si>
    <t>AT0000A2QBR4*</t>
  </si>
  <si>
    <t>AT0000A2HB37*</t>
  </si>
  <si>
    <t>AT0000A2CDT6*</t>
  </si>
  <si>
    <t>AT0000A2A6W3*</t>
  </si>
  <si>
    <t>AT0000A286W1*</t>
  </si>
  <si>
    <t>AT0000A286M2*</t>
  </si>
  <si>
    <t>XS1845161790**</t>
  </si>
  <si>
    <t>XS1807495608**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</si>
</sst>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 #,##0.00_ ;_ * \-#,##0.00_ ;_ * &quot;-&quot;??_ ;_ @_ "/>
    <numFmt numFmtId="165" formatCode="0.0%"/>
    <numFmt numFmtId="166" formatCode="#,##0.0"/>
    <numFmt numFmtId="167" formatCode="0.0"/>
    <numFmt numFmtId="168" formatCode="0.000%"/>
  </numFmts>
  <fonts count="36"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b/>
      <sz val="14"/>
      <color theme="0"/>
      <name val="Calibri"/>
      <family val="2"/>
      <scheme val="minor"/>
    </font>
    <font>
      <b/>
      <i/>
      <sz val="14"/>
      <color theme="0"/>
      <name val="Calibri"/>
      <family val="2"/>
      <scheme val="minor"/>
    </font>
    <font>
      <b/>
      <i/>
      <sz val="11"/>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sz val="8"/>
      <name val="Arial"/>
      <family val="2"/>
    </font>
    <font>
      <b/>
      <sz val="24"/>
      <color theme="9" tint="-0.249977111117893"/>
      <name val="Calibri"/>
      <family val="2"/>
      <scheme val="minor"/>
    </font>
    <font>
      <sz val="8"/>
      <name val="Calibri"/>
      <family val="2"/>
      <scheme val="minor"/>
    </font>
    <font>
      <b/>
      <i/>
      <sz val="10"/>
      <name val="Calibri"/>
      <family val="2"/>
      <scheme val="minor"/>
    </font>
    <font>
      <b/>
      <sz val="24"/>
      <color theme="3"/>
      <name val="Calibri"/>
      <family val="2"/>
      <scheme val="minor"/>
    </font>
    <font>
      <sz val="14"/>
      <color theme="0"/>
      <name val="Calibri"/>
      <family val="2"/>
      <scheme val="minor"/>
    </font>
    <font>
      <i/>
      <u/>
      <sz val="11"/>
      <color theme="1"/>
      <name val="Calibri"/>
      <family val="2"/>
      <scheme val="minor"/>
    </font>
  </fonts>
  <fills count="9">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theme="3"/>
        <bgColor indexed="64"/>
      </patternFill>
    </fill>
  </fills>
  <borders count="1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s>
  <cellStyleXfs count="9">
    <xf numFmtId="0" fontId="0" fillId="0" borderId="0"/>
    <xf numFmtId="9" fontId="4" fillId="0" borderId="0" applyFont="0" applyFill="0" applyBorder="0" applyAlignment="0" applyProtection="0"/>
    <xf numFmtId="0" fontId="14" fillId="0" borderId="0" applyNumberFormat="0" applyFill="0" applyBorder="0" applyAlignment="0" applyProtection="0"/>
    <xf numFmtId="164" fontId="4" fillId="0" borderId="0" applyFont="0" applyFill="0" applyBorder="0" applyAlignment="0" applyProtection="0"/>
    <xf numFmtId="0" fontId="24" fillId="0" borderId="0"/>
    <xf numFmtId="0" fontId="24" fillId="0" borderId="0"/>
    <xf numFmtId="0" fontId="24" fillId="0" borderId="0"/>
    <xf numFmtId="0" fontId="29" fillId="0" borderId="0"/>
    <xf numFmtId="0" fontId="24" fillId="0" borderId="0">
      <alignment horizontal="left" wrapText="1"/>
    </xf>
  </cellStyleXfs>
  <cellXfs count="244">
    <xf numFmtId="0" fontId="0" fillId="0" borderId="0" xfId="0"/>
    <xf numFmtId="0" fontId="0" fillId="0" borderId="0" xfId="0" applyAlignment="1">
      <alignment horizontal="center"/>
    </xf>
    <xf numFmtId="0" fontId="0" fillId="0" borderId="0" xfId="0" applyFont="1"/>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applyBorder="1"/>
    <xf numFmtId="0" fontId="7" fillId="0" borderId="5" xfId="0" applyFont="1" applyBorder="1"/>
    <xf numFmtId="0" fontId="8" fillId="0" borderId="0" xfId="0" applyFont="1" applyBorder="1" applyAlignment="1">
      <alignment horizontal="center"/>
    </xf>
    <xf numFmtId="0" fontId="9" fillId="0" borderId="0" xfId="0" applyFont="1" applyBorder="1" applyAlignment="1">
      <alignment horizontal="center" vertical="center"/>
    </xf>
    <xf numFmtId="0" fontId="11" fillId="0" borderId="0" xfId="0" applyFont="1" applyBorder="1" applyAlignment="1">
      <alignment horizontal="center" vertical="center"/>
    </xf>
    <xf numFmtId="0" fontId="12" fillId="0" borderId="0" xfId="0" applyFont="1" applyBorder="1" applyAlignment="1">
      <alignment horizontal="center" vertical="center"/>
    </xf>
    <xf numFmtId="0" fontId="10" fillId="0" borderId="0" xfId="0" applyFont="1" applyBorder="1" applyAlignment="1">
      <alignment horizontal="center"/>
    </xf>
    <xf numFmtId="0" fontId="13" fillId="0" borderId="0" xfId="0" applyFont="1" applyBorder="1"/>
    <xf numFmtId="0" fontId="0" fillId="0" borderId="0" xfId="0" applyFont="1" applyAlignme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0" borderId="0" xfId="0" applyFont="1" applyFill="1" applyBorder="1"/>
    <xf numFmtId="0" fontId="0" fillId="0" borderId="0" xfId="0" quotePrefix="1" applyFont="1" applyFill="1" applyBorder="1" applyAlignment="1">
      <alignment horizontal="center" vertical="center" wrapText="1"/>
    </xf>
    <xf numFmtId="0" fontId="0" fillId="0" borderId="0" xfId="0" applyFont="1" applyFill="1" applyBorder="1" applyAlignment="1">
      <alignment horizontal="center" vertical="center" wrapText="1"/>
    </xf>
    <xf numFmtId="0" fontId="0" fillId="0" borderId="9"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15" fillId="0" borderId="0" xfId="0" applyFont="1" applyFill="1" applyBorder="1" applyAlignment="1">
      <alignment vertical="center" wrapText="1"/>
    </xf>
    <xf numFmtId="0" fontId="15" fillId="3" borderId="0"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5" fillId="2" borderId="11" xfId="0" applyFont="1" applyFill="1" applyBorder="1" applyAlignment="1">
      <alignment horizontal="center" vertical="center" wrapText="1"/>
    </xf>
    <xf numFmtId="0" fontId="18" fillId="0" borderId="0" xfId="0" applyFont="1" applyFill="1" applyBorder="1" applyAlignment="1">
      <alignment horizontal="center" vertical="center" wrapText="1"/>
    </xf>
    <xf numFmtId="0" fontId="14" fillId="0" borderId="12" xfId="2" applyFill="1" applyBorder="1" applyAlignment="1">
      <alignment horizontal="center" vertical="center" wrapText="1"/>
    </xf>
    <xf numFmtId="0" fontId="14" fillId="0" borderId="12" xfId="2" quotePrefix="1" applyFill="1" applyBorder="1" applyAlignment="1">
      <alignment horizontal="center" vertical="center" wrapText="1"/>
    </xf>
    <xf numFmtId="0" fontId="14" fillId="0" borderId="13"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5" fillId="2" borderId="0"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21" fillId="0" borderId="0" xfId="2" quotePrefix="1" applyFont="1" applyFill="1" applyBorder="1" applyAlignment="1">
      <alignment horizontal="center" vertical="center" wrapText="1"/>
    </xf>
    <xf numFmtId="0" fontId="2" fillId="0" borderId="0" xfId="0" quotePrefix="1" applyFont="1" applyFill="1" applyBorder="1" applyAlignment="1">
      <alignment horizontal="center" vertical="center" wrapText="1"/>
    </xf>
    <xf numFmtId="0" fontId="19" fillId="0" borderId="0" xfId="0" quotePrefix="1" applyFont="1" applyFill="1" applyBorder="1" applyAlignment="1">
      <alignment horizontal="center" vertical="center" wrapText="1"/>
    </xf>
    <xf numFmtId="0" fontId="19" fillId="6" borderId="0" xfId="0" applyFont="1" applyFill="1" applyBorder="1" applyAlignment="1">
      <alignment horizontal="center" vertical="center" wrapText="1"/>
    </xf>
    <xf numFmtId="0" fontId="17" fillId="6" borderId="0" xfId="0" quotePrefix="1" applyFont="1" applyFill="1" applyBorder="1" applyAlignment="1">
      <alignment horizontal="center" vertical="center" wrapText="1"/>
    </xf>
    <xf numFmtId="0" fontId="18" fillId="6" borderId="0"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20" fillId="0" borderId="0" xfId="0" quotePrefix="1" applyFont="1" applyFill="1" applyBorder="1" applyAlignment="1">
      <alignment horizontal="center" vertical="center" wrapText="1"/>
    </xf>
    <xf numFmtId="3" fontId="2" fillId="0" borderId="0" xfId="0" quotePrefix="1" applyNumberFormat="1" applyFont="1" applyFill="1" applyBorder="1" applyAlignment="1">
      <alignment horizontal="center" vertical="center" wrapText="1"/>
    </xf>
    <xf numFmtId="10" fontId="2" fillId="0" borderId="0" xfId="0" quotePrefix="1" applyNumberFormat="1" applyFont="1" applyFill="1" applyBorder="1" applyAlignment="1">
      <alignment horizontal="center" vertical="center" wrapText="1"/>
    </xf>
    <xf numFmtId="0" fontId="2" fillId="0" borderId="0" xfId="0" quotePrefix="1" applyFont="1" applyFill="1" applyBorder="1" applyAlignment="1">
      <alignment horizontal="right" vertical="center" wrapText="1"/>
    </xf>
    <xf numFmtId="9" fontId="2" fillId="0" borderId="0" xfId="1" quotePrefix="1" applyFont="1" applyFill="1" applyBorder="1" applyAlignment="1">
      <alignment horizontal="center" vertical="center" wrapText="1"/>
    </xf>
    <xf numFmtId="0" fontId="20" fillId="0" borderId="0" xfId="0" applyFont="1" applyFill="1" applyBorder="1" applyAlignment="1">
      <alignment horizontal="right" vertical="center" wrapText="1"/>
    </xf>
    <xf numFmtId="0" fontId="22" fillId="0" borderId="0" xfId="0" applyFont="1" applyFill="1" applyBorder="1" applyAlignment="1">
      <alignment horizontal="center" vertical="center" wrapText="1"/>
    </xf>
    <xf numFmtId="0" fontId="23" fillId="6" borderId="0" xfId="0"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3" fillId="0" borderId="0" xfId="0"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0" fontId="1" fillId="0" borderId="0" xfId="0" quotePrefix="1" applyFont="1" applyFill="1" applyBorder="1" applyAlignment="1">
      <alignment horizontal="right" vertical="center" wrapText="1"/>
    </xf>
    <xf numFmtId="0" fontId="24" fillId="0" borderId="0" xfId="0" applyFont="1" applyFill="1" applyBorder="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0" fontId="20" fillId="0" borderId="0" xfId="0" quotePrefix="1" applyFont="1" applyFill="1" applyBorder="1" applyAlignment="1">
      <alignment horizontal="right" vertical="center" wrapText="1"/>
    </xf>
    <xf numFmtId="0" fontId="0" fillId="0" borderId="0" xfId="0" applyFill="1" applyAlignment="1">
      <alignment horizontal="center"/>
    </xf>
    <xf numFmtId="0" fontId="0" fillId="0" borderId="0" xfId="0" applyFill="1"/>
    <xf numFmtId="0" fontId="14" fillId="0" borderId="0" xfId="2" applyFill="1" applyBorder="1" applyAlignment="1">
      <alignment horizontal="center" vertical="center" wrapText="1"/>
    </xf>
    <xf numFmtId="0" fontId="27" fillId="0" borderId="0" xfId="0" applyFont="1" applyFill="1" applyBorder="1" applyAlignment="1">
      <alignment horizontal="center" vertical="center" wrapText="1"/>
    </xf>
    <xf numFmtId="0" fontId="17" fillId="0" borderId="0" xfId="0" quotePrefix="1" applyFont="1" applyFill="1" applyBorder="1" applyAlignment="1">
      <alignment horizontal="center" vertical="center" wrapText="1"/>
    </xf>
    <xf numFmtId="0" fontId="0" fillId="0" borderId="0" xfId="0" applyFont="1" applyFill="1" applyBorder="1" applyAlignment="1">
      <alignment horizontal="left" vertical="center"/>
    </xf>
    <xf numFmtId="0" fontId="0" fillId="0" borderId="0" xfId="0" applyFont="1" applyFill="1" applyBorder="1" applyAlignment="1">
      <alignment horizontal="left" vertical="center" wrapText="1"/>
    </xf>
    <xf numFmtId="0" fontId="5" fillId="2" borderId="0" xfId="0" applyFont="1" applyFill="1" applyBorder="1" applyAlignment="1">
      <alignment horizontal="center" vertical="center" wrapText="1"/>
    </xf>
    <xf numFmtId="0" fontId="18" fillId="0" borderId="0" xfId="0" quotePrefix="1" applyFont="1" applyFill="1" applyBorder="1" applyAlignment="1">
      <alignment horizontal="center" vertical="center" wrapText="1"/>
    </xf>
    <xf numFmtId="0" fontId="2" fillId="7" borderId="0" xfId="0" quotePrefix="1" applyFont="1" applyFill="1" applyBorder="1" applyAlignment="1">
      <alignment horizontal="center" vertical="center" wrapText="1"/>
    </xf>
    <xf numFmtId="0" fontId="19" fillId="6" borderId="0" xfId="0" quotePrefix="1" applyFont="1" applyFill="1" applyBorder="1" applyAlignment="1">
      <alignment horizontal="center" vertical="center" wrapText="1"/>
    </xf>
    <xf numFmtId="0" fontId="0" fillId="0" borderId="0" xfId="0" applyFont="1" applyFill="1" applyBorder="1" applyAlignment="1" applyProtection="1">
      <alignment horizontal="center" vertical="center" wrapText="1"/>
    </xf>
    <xf numFmtId="0" fontId="22" fillId="0" borderId="0" xfId="0" applyFont="1" applyFill="1" applyBorder="1" applyAlignment="1" applyProtection="1">
      <alignment horizontal="center" vertical="center" wrapText="1"/>
    </xf>
    <xf numFmtId="0" fontId="15" fillId="0" borderId="0" xfId="0" applyFont="1" applyFill="1" applyBorder="1" applyAlignment="1" applyProtection="1">
      <alignment vertical="center" wrapText="1"/>
    </xf>
    <xf numFmtId="0" fontId="15" fillId="3" borderId="0"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15" fillId="0" borderId="0" xfId="0" applyFont="1" applyFill="1" applyBorder="1" applyAlignment="1" applyProtection="1">
      <alignment horizontal="center" vertical="center" wrapText="1"/>
    </xf>
    <xf numFmtId="0" fontId="15" fillId="2" borderId="11"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4" fillId="0" borderId="12" xfId="2" applyFill="1" applyBorder="1" applyAlignment="1" applyProtection="1">
      <alignment horizontal="center" vertical="center" wrapText="1"/>
    </xf>
    <xf numFmtId="0" fontId="14" fillId="0" borderId="12" xfId="2" quotePrefix="1" applyFill="1" applyBorder="1" applyAlignment="1" applyProtection="1">
      <alignment horizontal="right" vertical="center" wrapText="1"/>
    </xf>
    <xf numFmtId="0" fontId="14" fillId="0" borderId="13" xfId="2" quotePrefix="1" applyFill="1" applyBorder="1" applyAlignment="1" applyProtection="1">
      <alignment horizontal="right" vertical="center" wrapText="1"/>
    </xf>
    <xf numFmtId="0" fontId="14" fillId="0" borderId="0" xfId="2" quotePrefix="1" applyFill="1" applyBorder="1" applyAlignment="1" applyProtection="1">
      <alignment horizontal="center" vertical="center" wrapText="1"/>
    </xf>
    <xf numFmtId="0" fontId="15" fillId="2" borderId="0" xfId="0" applyFont="1" applyFill="1" applyBorder="1" applyAlignment="1" applyProtection="1">
      <alignment horizontal="center" vertical="center" wrapText="1"/>
    </xf>
    <xf numFmtId="0" fontId="18" fillId="2" borderId="0"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9" fillId="6" borderId="0" xfId="0" applyFont="1" applyFill="1" applyBorder="1" applyAlignment="1" applyProtection="1">
      <alignment horizontal="center" vertical="center" wrapText="1"/>
    </xf>
    <xf numFmtId="0" fontId="17" fillId="6" borderId="0" xfId="0" quotePrefix="1" applyFont="1" applyFill="1" applyBorder="1" applyAlignment="1" applyProtection="1">
      <alignment horizontal="center" vertical="center" wrapText="1"/>
    </xf>
    <xf numFmtId="0" fontId="3" fillId="6" borderId="0" xfId="0" applyFont="1" applyFill="1" applyBorder="1" applyAlignment="1" applyProtection="1">
      <alignment horizontal="center" vertical="center" wrapText="1"/>
    </xf>
    <xf numFmtId="10" fontId="2" fillId="0" borderId="0" xfId="0" quotePrefix="1" applyNumberFormat="1" applyFont="1" applyFill="1" applyBorder="1" applyAlignment="1" applyProtection="1">
      <alignment horizontal="center" vertical="center" wrapText="1"/>
    </xf>
    <xf numFmtId="0" fontId="2" fillId="0" borderId="0" xfId="0" applyFont="1" applyFill="1" applyBorder="1" applyAlignment="1" applyProtection="1">
      <alignment horizontal="right" vertical="center" wrapText="1"/>
    </xf>
    <xf numFmtId="9" fontId="2" fillId="0" borderId="0" xfId="1" applyFont="1" applyFill="1" applyBorder="1" applyAlignment="1" applyProtection="1">
      <alignment horizontal="center" vertical="center" wrapText="1"/>
    </xf>
    <xf numFmtId="0" fontId="20" fillId="0" borderId="0" xfId="0" applyFont="1" applyFill="1" applyBorder="1" applyAlignment="1" applyProtection="1">
      <alignment horizontal="right" vertical="center" wrapText="1"/>
    </xf>
    <xf numFmtId="0" fontId="18" fillId="6" borderId="0"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8" fillId="0" borderId="0" xfId="0" applyFont="1" applyFill="1" applyBorder="1" applyAlignment="1" applyProtection="1">
      <alignment horizontal="center" vertical="center" wrapText="1"/>
    </xf>
    <xf numFmtId="0" fontId="2" fillId="0" borderId="0" xfId="0" quotePrefix="1" applyFont="1" applyFill="1" applyBorder="1" applyAlignment="1" applyProtection="1">
      <alignment horizontal="center" vertical="center" wrapText="1"/>
    </xf>
    <xf numFmtId="0" fontId="0" fillId="0" borderId="0" xfId="0" quotePrefix="1" applyFont="1" applyFill="1" applyBorder="1" applyAlignment="1" applyProtection="1">
      <alignment horizontal="center" vertical="center" wrapText="1"/>
    </xf>
    <xf numFmtId="9" fontId="20" fillId="0" borderId="0" xfId="1" applyFont="1" applyFill="1" applyBorder="1" applyAlignment="1" applyProtection="1">
      <alignment horizontal="center" vertical="center" wrapText="1"/>
    </xf>
    <xf numFmtId="0" fontId="19" fillId="5" borderId="0" xfId="0" applyFont="1" applyFill="1" applyBorder="1" applyAlignment="1" applyProtection="1">
      <alignment horizontal="center" vertical="center" wrapText="1"/>
    </xf>
    <xf numFmtId="0" fontId="16" fillId="5" borderId="0" xfId="0" quotePrefix="1" applyFont="1" applyFill="1" applyBorder="1" applyAlignment="1" applyProtection="1">
      <alignment horizontal="center" vertical="center" wrapText="1"/>
    </xf>
    <xf numFmtId="0" fontId="3" fillId="5" borderId="0" xfId="0" applyFont="1" applyFill="1" applyBorder="1" applyAlignment="1" applyProtection="1">
      <alignment horizontal="center" vertical="center" wrapText="1"/>
    </xf>
    <xf numFmtId="0" fontId="19"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17" fillId="0" borderId="0" xfId="0" quotePrefix="1" applyFont="1" applyFill="1" applyBorder="1" applyAlignment="1" applyProtection="1">
      <alignment horizontal="center" vertical="center" wrapText="1"/>
    </xf>
    <xf numFmtId="0" fontId="2" fillId="0" borderId="0" xfId="0" quotePrefix="1" applyFont="1" applyFill="1" applyBorder="1" applyAlignment="1" applyProtection="1">
      <alignment horizontal="right" vertical="center" wrapText="1"/>
    </xf>
    <xf numFmtId="0" fontId="0" fillId="0" borderId="0" xfId="0" quotePrefix="1" applyFont="1" applyFill="1" applyBorder="1" applyAlignment="1">
      <alignment horizontal="center" vertical="center" wrapText="1"/>
    </xf>
    <xf numFmtId="0" fontId="0" fillId="0" borderId="0" xfId="0" quotePrefix="1" applyFont="1" applyFill="1" applyBorder="1" applyAlignment="1">
      <alignment horizontal="center" vertical="center" wrapText="1"/>
    </xf>
    <xf numFmtId="165" fontId="28"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lignment horizontal="center" vertical="center" wrapText="1"/>
    </xf>
    <xf numFmtId="0" fontId="9" fillId="0" borderId="0" xfId="0" applyFont="1" applyFill="1" applyBorder="1" applyAlignment="1">
      <alignment horizontal="left" vertical="center"/>
    </xf>
    <xf numFmtId="0" fontId="9" fillId="0" borderId="0" xfId="0" applyFont="1" applyFill="1" applyBorder="1" applyAlignment="1" applyProtection="1">
      <alignment horizontal="left" vertical="center"/>
    </xf>
    <xf numFmtId="0" fontId="0" fillId="0" borderId="0" xfId="0" applyFill="1" applyBorder="1"/>
    <xf numFmtId="166" fontId="2" fillId="0" borderId="0" xfId="0" applyNumberFormat="1" applyFont="1" applyFill="1" applyBorder="1" applyAlignment="1">
      <alignment horizontal="center" vertical="center" wrapText="1"/>
    </xf>
    <xf numFmtId="166" fontId="2" fillId="0" borderId="0" xfId="0" quotePrefix="1" applyNumberFormat="1" applyFont="1" applyFill="1" applyBorder="1" applyAlignment="1">
      <alignment horizontal="center" vertical="center" wrapText="1"/>
    </xf>
    <xf numFmtId="166" fontId="22" fillId="0" borderId="0" xfId="0" applyNumberFormat="1" applyFont="1" applyFill="1" applyBorder="1" applyAlignment="1">
      <alignment horizontal="center" vertical="center" wrapText="1"/>
    </xf>
    <xf numFmtId="167" fontId="2" fillId="0" borderId="0" xfId="0" applyNumberFormat="1" applyFont="1" applyFill="1" applyBorder="1" applyAlignment="1">
      <alignment horizontal="center" vertical="center" wrapText="1"/>
    </xf>
    <xf numFmtId="0" fontId="17" fillId="6" borderId="0" xfId="0" applyFont="1" applyFill="1" applyBorder="1" applyAlignment="1" applyProtection="1">
      <alignment horizontal="center" vertical="center" wrapText="1"/>
    </xf>
    <xf numFmtId="165" fontId="2" fillId="0" borderId="0" xfId="0" quotePrefix="1" applyNumberFormat="1" applyFont="1" applyFill="1" applyBorder="1" applyAlignment="1">
      <alignment horizontal="center" vertical="center" wrapText="1"/>
    </xf>
    <xf numFmtId="165" fontId="2"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Font="1" applyFill="1" applyBorder="1" applyAlignment="1">
      <alignment horizontal="center" vertical="center" wrapText="1"/>
    </xf>
    <xf numFmtId="166" fontId="20" fillId="0" borderId="0" xfId="0" quotePrefix="1" applyNumberFormat="1" applyFont="1" applyFill="1" applyBorder="1" applyAlignment="1">
      <alignment horizontal="right" vertical="center" wrapText="1"/>
    </xf>
    <xf numFmtId="167" fontId="19" fillId="0" borderId="0" xfId="0" applyNumberFormat="1" applyFont="1" applyFill="1" applyBorder="1" applyAlignment="1">
      <alignment horizontal="center" vertical="center" wrapText="1"/>
    </xf>
    <xf numFmtId="165" fontId="3" fillId="0" borderId="0" xfId="0" quotePrefix="1" applyNumberFormat="1" applyFont="1" applyFill="1" applyBorder="1" applyAlignment="1">
      <alignment horizontal="center" vertical="center" wrapText="1"/>
    </xf>
    <xf numFmtId="165" fontId="3" fillId="0" borderId="0" xfId="0" applyNumberFormat="1" applyFont="1" applyFill="1" applyBorder="1" applyAlignment="1">
      <alignment horizontal="center" vertical="center" wrapText="1"/>
    </xf>
    <xf numFmtId="165" fontId="2" fillId="0" borderId="0" xfId="0" quotePrefix="1" applyNumberFormat="1" applyFont="1" applyFill="1" applyBorder="1" applyAlignment="1" applyProtection="1">
      <alignment horizontal="center" vertical="center" wrapText="1"/>
    </xf>
    <xf numFmtId="166" fontId="2" fillId="0" borderId="0" xfId="0" applyNumberFormat="1" applyFont="1" applyFill="1" applyBorder="1" applyAlignment="1" applyProtection="1">
      <alignment horizontal="center" vertical="center" wrapText="1"/>
    </xf>
    <xf numFmtId="166" fontId="22" fillId="0" borderId="0" xfId="0" applyNumberFormat="1" applyFont="1" applyFill="1" applyBorder="1" applyAlignment="1" applyProtection="1">
      <alignment horizontal="center" vertical="center" wrapText="1"/>
    </xf>
    <xf numFmtId="165" fontId="2" fillId="0" borderId="0" xfId="0" applyNumberFormat="1" applyFont="1" applyFill="1" applyBorder="1" applyAlignment="1" applyProtection="1">
      <alignment horizontal="center" vertical="center" wrapText="1"/>
    </xf>
    <xf numFmtId="3" fontId="2" fillId="0" borderId="0" xfId="0" applyNumberFormat="1" applyFont="1" applyFill="1" applyBorder="1" applyAlignment="1" applyProtection="1">
      <alignment horizontal="center" vertical="center" wrapText="1"/>
    </xf>
    <xf numFmtId="3" fontId="2" fillId="0" borderId="0" xfId="0" quotePrefix="1" applyNumberFormat="1" applyFont="1" applyFill="1" applyBorder="1" applyAlignment="1" applyProtection="1">
      <alignment horizontal="center" vertical="center" wrapText="1"/>
    </xf>
    <xf numFmtId="165" fontId="2" fillId="0" borderId="0" xfId="1" quotePrefix="1" applyNumberFormat="1" applyFont="1" applyFill="1" applyBorder="1" applyAlignment="1" applyProtection="1">
      <alignment horizontal="center" vertical="center" wrapText="1"/>
    </xf>
    <xf numFmtId="166" fontId="2" fillId="0" borderId="0" xfId="0" quotePrefix="1" applyNumberFormat="1" applyFont="1" applyFill="1" applyBorder="1" applyAlignment="1" applyProtection="1">
      <alignment horizontal="center" vertical="center" wrapText="1"/>
    </xf>
    <xf numFmtId="165" fontId="22" fillId="0" borderId="0" xfId="1" applyNumberFormat="1" applyFont="1" applyFill="1" applyBorder="1" applyAlignment="1" applyProtection="1">
      <alignment horizontal="center" vertical="center" wrapText="1"/>
    </xf>
    <xf numFmtId="0" fontId="0" fillId="0" borderId="0" xfId="0"/>
    <xf numFmtId="0" fontId="0" fillId="0" borderId="0" xfId="0" applyAlignment="1">
      <alignment horizontal="center"/>
    </xf>
    <xf numFmtId="0" fontId="0" fillId="0" borderId="0" xfId="0" applyFont="1" applyFill="1" applyBorder="1" applyAlignment="1">
      <alignment horizontal="center" vertical="center" wrapText="1"/>
    </xf>
    <xf numFmtId="9" fontId="2" fillId="0" borderId="0" xfId="1" applyFont="1" applyFill="1" applyBorder="1" applyAlignment="1" applyProtection="1">
      <alignment horizontal="center" vertical="center" wrapText="1"/>
    </xf>
    <xf numFmtId="0" fontId="20" fillId="0" borderId="0" xfId="0" applyFont="1" applyFill="1" applyBorder="1" applyAlignment="1" applyProtection="1">
      <alignment horizontal="right" vertical="center" wrapText="1"/>
    </xf>
    <xf numFmtId="0" fontId="20" fillId="0" borderId="0" xfId="0" applyFont="1" applyFill="1" applyBorder="1" applyAlignment="1" applyProtection="1">
      <alignment horizontal="center" vertical="center" wrapText="1"/>
    </xf>
    <xf numFmtId="0" fontId="2" fillId="0" borderId="0" xfId="0" quotePrefix="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2" fillId="0" borderId="0" xfId="0" quotePrefix="1" applyNumberFormat="1" applyFont="1" applyFill="1" applyBorder="1" applyAlignment="1" applyProtection="1">
      <alignment horizontal="center" vertical="center" wrapText="1"/>
    </xf>
    <xf numFmtId="166" fontId="2" fillId="0" borderId="0" xfId="0" applyNumberFormat="1" applyFont="1" applyFill="1" applyBorder="1" applyAlignment="1" applyProtection="1">
      <alignment horizontal="center" vertical="center" wrapText="1"/>
    </xf>
    <xf numFmtId="0" fontId="2" fillId="0" borderId="0" xfId="0" applyFont="1" applyAlignment="1">
      <alignment horizontal="center" vertical="center" wrapText="1"/>
    </xf>
    <xf numFmtId="0" fontId="2" fillId="0" borderId="0" xfId="0" quotePrefix="1" applyFont="1" applyAlignment="1">
      <alignment horizontal="center" vertical="center" wrapText="1"/>
    </xf>
    <xf numFmtId="0" fontId="18" fillId="0" borderId="0" xfId="0" applyFont="1" applyAlignment="1">
      <alignment horizontal="center" vertical="center" wrapText="1"/>
    </xf>
    <xf numFmtId="165" fontId="2" fillId="0" borderId="0" xfId="0" quotePrefix="1" applyNumberFormat="1" applyFont="1" applyAlignment="1">
      <alignment horizontal="center" vertical="center" wrapText="1"/>
    </xf>
    <xf numFmtId="0" fontId="0" fillId="0" borderId="0" xfId="0"/>
    <xf numFmtId="0" fontId="18" fillId="0" borderId="0" xfId="0" applyFont="1" applyFill="1" applyBorder="1" applyAlignment="1">
      <alignment horizontal="center" vertical="center" wrapText="1"/>
    </xf>
    <xf numFmtId="0" fontId="2" fillId="0" borderId="0" xfId="0" quotePrefix="1" applyFont="1" applyFill="1" applyBorder="1" applyAlignment="1">
      <alignment horizontal="center" vertical="center" wrapText="1"/>
    </xf>
    <xf numFmtId="0" fontId="0" fillId="0" borderId="0" xfId="0" applyFont="1" applyFill="1" applyBorder="1" applyAlignment="1" applyProtection="1">
      <alignment horizontal="center" vertical="center" wrapText="1"/>
    </xf>
    <xf numFmtId="0" fontId="22" fillId="0" borderId="0"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0" fontId="0" fillId="0" borderId="0" xfId="0" quotePrefix="1" applyAlignment="1">
      <alignment horizontal="center"/>
    </xf>
    <xf numFmtId="0" fontId="0" fillId="0" borderId="0" xfId="0" applyAlignment="1">
      <alignment horizontal="center" vertical="center" wrapText="1"/>
    </xf>
    <xf numFmtId="0" fontId="2" fillId="0" borderId="0" xfId="0" applyFont="1" applyAlignment="1">
      <alignment horizontal="center" vertical="center" wrapText="1"/>
    </xf>
    <xf numFmtId="0" fontId="2" fillId="0" borderId="0" xfId="0" quotePrefix="1" applyFont="1" applyAlignment="1">
      <alignment horizontal="center" vertical="center" wrapText="1"/>
    </xf>
    <xf numFmtId="0" fontId="18" fillId="0" borderId="0" xfId="0" applyFont="1" applyAlignment="1">
      <alignment horizontal="center" vertical="center" wrapText="1"/>
    </xf>
    <xf numFmtId="0" fontId="2" fillId="0" borderId="0" xfId="0" applyFont="1" applyFill="1" applyBorder="1" applyAlignment="1">
      <alignment horizontal="center" vertical="center" wrapText="1"/>
    </xf>
    <xf numFmtId="165" fontId="2" fillId="0" borderId="0" xfId="0" applyNumberFormat="1" applyFont="1" applyAlignment="1">
      <alignment horizontal="center" vertical="center" wrapText="1"/>
    </xf>
    <xf numFmtId="166" fontId="2"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0" fontId="15" fillId="2" borderId="0" xfId="0" applyFont="1" applyFill="1" applyBorder="1" applyAlignment="1">
      <alignment horizontal="center" vertical="center" wrapText="1"/>
    </xf>
    <xf numFmtId="0" fontId="19" fillId="6" borderId="0" xfId="0" quotePrefix="1" applyFont="1" applyFill="1" applyBorder="1" applyAlignment="1" applyProtection="1">
      <alignment horizontal="center" vertical="center" wrapText="1"/>
    </xf>
    <xf numFmtId="0" fontId="15" fillId="2" borderId="0" xfId="0" applyFont="1" applyFill="1" applyBorder="1" applyAlignment="1">
      <alignment horizontal="center" vertical="center" wrapText="1"/>
    </xf>
    <xf numFmtId="0" fontId="2" fillId="0" borderId="0" xfId="0" applyFont="1" applyFill="1" applyAlignment="1">
      <alignment horizontal="center" vertical="center" wrapText="1"/>
    </xf>
    <xf numFmtId="0" fontId="2" fillId="0" borderId="0" xfId="0" quotePrefix="1" applyFont="1" applyAlignment="1" applyProtection="1">
      <alignment horizontal="center" vertical="center" wrapText="1"/>
    </xf>
    <xf numFmtId="0" fontId="2" fillId="0" borderId="0" xfId="0" quotePrefix="1" applyFont="1" applyFill="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protection locked="0"/>
    </xf>
    <xf numFmtId="165" fontId="2" fillId="0" borderId="0" xfId="1" applyNumberFormat="1" applyFont="1" applyFill="1" applyBorder="1" applyAlignment="1" applyProtection="1">
      <alignment horizontal="center" vertical="center" wrapText="1"/>
      <protection locked="0"/>
    </xf>
    <xf numFmtId="0" fontId="2" fillId="0" borderId="0" xfId="0" quotePrefix="1" applyFont="1" applyFill="1" applyAlignment="1">
      <alignment horizontal="center" vertical="center" wrapText="1"/>
    </xf>
    <xf numFmtId="0" fontId="0" fillId="0" borderId="0" xfId="0" applyFill="1" applyAlignment="1">
      <alignment horizontal="center" vertical="center" wrapText="1"/>
    </xf>
    <xf numFmtId="165" fontId="2" fillId="0" borderId="0" xfId="1" applyNumberFormat="1" applyFont="1" applyFill="1" applyAlignment="1">
      <alignment horizontal="center" vertical="center" wrapText="1"/>
    </xf>
    <xf numFmtId="0" fontId="19" fillId="0" borderId="0" xfId="0" applyFont="1" applyFill="1" applyAlignment="1">
      <alignment horizontal="center" vertical="center" wrapText="1"/>
    </xf>
    <xf numFmtId="165" fontId="2" fillId="0" borderId="0" xfId="0" quotePrefix="1" applyNumberFormat="1" applyFont="1" applyFill="1" applyAlignment="1">
      <alignment horizontal="center" vertical="center" wrapText="1"/>
    </xf>
    <xf numFmtId="0" fontId="2" fillId="0" borderId="10" xfId="0" applyFont="1" applyFill="1" applyBorder="1" applyAlignment="1" applyProtection="1">
      <alignment horizontal="center" vertical="center" wrapText="1"/>
      <protection locked="0"/>
    </xf>
    <xf numFmtId="0" fontId="0" fillId="0" borderId="0" xfId="0"/>
    <xf numFmtId="0" fontId="2" fillId="0" borderId="0" xfId="0" applyFont="1" applyFill="1" applyBorder="1" applyAlignment="1">
      <alignment horizontal="center" vertical="center" wrapText="1"/>
    </xf>
    <xf numFmtId="0" fontId="22" fillId="0" borderId="0" xfId="0"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165" fontId="2" fillId="0" borderId="0" xfId="0" quotePrefix="1" applyNumberFormat="1" applyFont="1" applyFill="1" applyBorder="1" applyAlignment="1" applyProtection="1">
      <alignment horizontal="center" vertical="center" wrapText="1"/>
    </xf>
    <xf numFmtId="165" fontId="2" fillId="0" borderId="0" xfId="0" quotePrefix="1" applyNumberFormat="1" applyFont="1" applyAlignment="1">
      <alignment horizontal="center" vertical="center" wrapText="1"/>
    </xf>
    <xf numFmtId="0" fontId="2" fillId="0" borderId="0" xfId="0" applyFont="1" applyFill="1" applyAlignment="1">
      <alignment horizontal="center" vertical="center" wrapText="1"/>
    </xf>
    <xf numFmtId="0" fontId="2" fillId="0" borderId="0" xfId="0" quotePrefix="1" applyFont="1" applyFill="1" applyAlignment="1">
      <alignment horizontal="center" vertical="center" wrapText="1"/>
    </xf>
    <xf numFmtId="0" fontId="30" fillId="0" borderId="0" xfId="0" applyFont="1" applyFill="1" applyBorder="1" applyAlignment="1">
      <alignment horizontal="center" vertical="center"/>
    </xf>
    <xf numFmtId="0" fontId="14" fillId="0" borderId="12" xfId="2" quotePrefix="1" applyFont="1" applyFill="1" applyBorder="1" applyAlignment="1">
      <alignment horizontal="center" vertical="center" wrapText="1"/>
    </xf>
    <xf numFmtId="0" fontId="21" fillId="0" borderId="0" xfId="2" applyFont="1" applyFill="1" applyBorder="1" applyAlignment="1">
      <alignment horizontal="center" vertical="center" wrapText="1"/>
    </xf>
    <xf numFmtId="0" fontId="25" fillId="0" borderId="0" xfId="0" applyFont="1" applyFill="1" applyBorder="1" applyAlignment="1">
      <alignment horizontal="left" vertical="center"/>
    </xf>
    <xf numFmtId="0" fontId="25" fillId="0" borderId="0" xfId="0" applyFont="1" applyFill="1" applyBorder="1" applyAlignment="1">
      <alignment horizontal="center" vertical="center" wrapText="1"/>
    </xf>
    <xf numFmtId="0" fontId="26" fillId="0" borderId="0" xfId="0" applyFont="1" applyFill="1" applyBorder="1" applyAlignment="1">
      <alignment horizontal="center" vertical="center" wrapText="1"/>
    </xf>
    <xf numFmtId="0" fontId="14" fillId="0" borderId="0" xfId="2" applyFill="1" applyAlignment="1">
      <alignment horizontal="center"/>
    </xf>
    <xf numFmtId="0" fontId="30" fillId="0" borderId="0" xfId="0" applyFont="1" applyFill="1" applyBorder="1" applyAlignment="1" applyProtection="1">
      <alignment horizontal="center" vertical="center"/>
    </xf>
    <xf numFmtId="0" fontId="18" fillId="0" borderId="0" xfId="0" applyFont="1" applyFill="1" applyAlignment="1">
      <alignment horizontal="center" vertical="center" wrapText="1"/>
    </xf>
    <xf numFmtId="165" fontId="2" fillId="0" borderId="0" xfId="0" applyNumberFormat="1" applyFont="1" applyFill="1" applyAlignment="1">
      <alignment horizontal="center" vertical="center" wrapText="1"/>
    </xf>
    <xf numFmtId="166" fontId="2" fillId="0" borderId="0" xfId="0" applyNumberFormat="1" applyFont="1" applyFill="1" applyAlignment="1">
      <alignment horizontal="center" vertical="center" wrapText="1"/>
    </xf>
    <xf numFmtId="3" fontId="2" fillId="0" borderId="0" xfId="0" applyNumberFormat="1" applyFont="1" applyFill="1" applyAlignment="1">
      <alignment horizontal="center" vertical="center" wrapText="1"/>
    </xf>
    <xf numFmtId="166" fontId="2" fillId="0" borderId="0" xfId="0" applyNumberFormat="1" applyFont="1" applyFill="1" applyAlignment="1" applyProtection="1">
      <alignment horizontal="center" vertical="center" wrapText="1"/>
      <protection locked="0"/>
    </xf>
    <xf numFmtId="0" fontId="2" fillId="0" borderId="0" xfId="0" applyFont="1" applyFill="1" applyAlignment="1" applyProtection="1">
      <alignment horizontal="center" vertical="center" wrapText="1"/>
      <protection locked="0"/>
    </xf>
    <xf numFmtId="0" fontId="0" fillId="0" borderId="0" xfId="0" applyFill="1" applyAlignment="1" applyProtection="1">
      <alignment horizontal="center" vertical="center" wrapText="1"/>
      <protection locked="0"/>
    </xf>
    <xf numFmtId="0" fontId="2" fillId="0" borderId="0" xfId="0" applyFont="1" applyFill="1" applyBorder="1" applyAlignment="1">
      <alignment horizontal="left" vertical="center" wrapText="1"/>
    </xf>
    <xf numFmtId="0" fontId="2" fillId="0" borderId="0" xfId="0" quotePrefix="1" applyFont="1" applyFill="1" applyAlignment="1" applyProtection="1">
      <alignment horizontal="center" vertical="center" wrapText="1"/>
    </xf>
    <xf numFmtId="0" fontId="0" fillId="0" borderId="0" xfId="0" applyProtection="1">
      <protection locked="0"/>
    </xf>
    <xf numFmtId="0" fontId="17" fillId="0" borderId="0" xfId="0" quotePrefix="1" applyFont="1" applyFill="1" applyBorder="1" applyAlignment="1" applyProtection="1">
      <alignment horizontal="center" vertical="center" wrapText="1"/>
      <protection locked="0"/>
    </xf>
    <xf numFmtId="0" fontId="19" fillId="0" borderId="0" xfId="0" quotePrefix="1" applyFont="1" applyFill="1" applyBorder="1" applyAlignment="1" applyProtection="1">
      <alignment horizontal="center" vertical="center" wrapText="1"/>
      <protection locked="0"/>
    </xf>
    <xf numFmtId="0" fontId="0" fillId="0" borderId="0" xfId="0" applyFont="1" applyProtection="1">
      <protection locked="0"/>
    </xf>
    <xf numFmtId="0" fontId="2" fillId="0" borderId="0" xfId="0" applyFont="1" applyFill="1" applyBorder="1" applyAlignment="1">
      <alignment horizontal="center" vertical="center" wrapText="1"/>
    </xf>
    <xf numFmtId="0" fontId="21" fillId="0" borderId="0" xfId="2" quotePrefix="1" applyFont="1" applyFill="1" applyBorder="1" applyAlignment="1">
      <alignment horizontal="center" vertical="center" wrapText="1"/>
    </xf>
    <xf numFmtId="14" fontId="2" fillId="0" borderId="0" xfId="0" applyNumberFormat="1" applyFont="1" applyFill="1" applyBorder="1" applyAlignment="1">
      <alignment horizontal="center" vertical="center" wrapText="1"/>
    </xf>
    <xf numFmtId="0" fontId="20" fillId="0" borderId="0" xfId="0" quotePrefix="1" applyFont="1" applyFill="1" applyBorder="1" applyAlignment="1" applyProtection="1">
      <alignment horizontal="center" vertical="center" wrapText="1"/>
    </xf>
    <xf numFmtId="0" fontId="14" fillId="0" borderId="0" xfId="2" applyFill="1" applyBorder="1" applyAlignment="1" applyProtection="1">
      <alignment horizontal="center" vertical="center" wrapText="1"/>
      <protection locked="0"/>
    </xf>
    <xf numFmtId="0" fontId="2" fillId="4" borderId="0" xfId="0" applyFont="1" applyFill="1" applyAlignment="1" applyProtection="1">
      <alignment horizontal="center" vertical="center" wrapText="1"/>
    </xf>
    <xf numFmtId="0" fontId="9" fillId="4" borderId="0" xfId="0" applyFont="1" applyFill="1" applyAlignment="1">
      <alignment horizontal="left" vertical="center"/>
    </xf>
    <xf numFmtId="0" fontId="0" fillId="4" borderId="0" xfId="0" applyFill="1"/>
    <xf numFmtId="0" fontId="33" fillId="4" borderId="0" xfId="0" applyFont="1" applyFill="1" applyAlignment="1">
      <alignment horizontal="center" vertical="center"/>
    </xf>
    <xf numFmtId="0" fontId="15" fillId="8" borderId="0" xfId="0" applyFont="1" applyFill="1"/>
    <xf numFmtId="0" fontId="34" fillId="8" borderId="0" xfId="0" applyFont="1" applyFill="1" applyAlignment="1">
      <alignment horizontal="center"/>
    </xf>
    <xf numFmtId="0" fontId="0" fillId="4" borderId="0" xfId="0" applyFill="1" applyAlignment="1">
      <alignment horizontal="center"/>
    </xf>
    <xf numFmtId="14" fontId="0" fillId="4" borderId="0" xfId="0" applyNumberFormat="1" applyFill="1" applyAlignment="1">
      <alignment horizontal="center"/>
    </xf>
    <xf numFmtId="3" fontId="0" fillId="4" borderId="0" xfId="0" applyNumberFormat="1" applyFill="1" applyAlignment="1">
      <alignment horizontal="center"/>
    </xf>
    <xf numFmtId="168" fontId="0" fillId="4" borderId="0" xfId="1" applyNumberFormat="1" applyFont="1" applyFill="1" applyAlignment="1">
      <alignment horizontal="center"/>
    </xf>
    <xf numFmtId="10" fontId="2" fillId="0" borderId="0" xfId="1" applyNumberFormat="1" applyFont="1" applyFill="1" applyBorder="1" applyAlignment="1" applyProtection="1">
      <alignment horizontal="center" vertical="center" wrapText="1"/>
    </xf>
    <xf numFmtId="3" fontId="2" fillId="0" borderId="0" xfId="0" applyNumberFormat="1" applyFont="1" applyAlignment="1" applyProtection="1">
      <alignment horizontal="center" vertical="center" wrapText="1"/>
    </xf>
    <xf numFmtId="0" fontId="2" fillId="0" borderId="0" xfId="0" applyFont="1" applyAlignment="1" applyProtection="1">
      <alignment horizontal="center" vertical="center" wrapText="1"/>
    </xf>
    <xf numFmtId="166" fontId="2" fillId="0" borderId="0" xfId="0" applyNumberFormat="1" applyFont="1" applyFill="1" applyBorder="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20" fillId="0" borderId="0" xfId="0" applyFont="1" applyFill="1" applyBorder="1" applyAlignment="1" applyProtection="1">
      <alignment horizontal="right" vertical="center" wrapText="1"/>
    </xf>
    <xf numFmtId="9" fontId="2" fillId="0" borderId="0" xfId="0" applyNumberFormat="1" applyFont="1" applyFill="1" applyBorder="1" applyAlignment="1" applyProtection="1">
      <alignment horizontal="center" vertical="center" wrapText="1"/>
      <protection locked="0"/>
    </xf>
    <xf numFmtId="0" fontId="14" fillId="0" borderId="0" xfId="2" applyFill="1" applyBorder="1" applyAlignment="1" applyProtection="1">
      <alignment horizontal="center" vertical="center" wrapText="1"/>
    </xf>
    <xf numFmtId="0" fontId="30" fillId="0" borderId="0" xfId="0" applyFont="1" applyFill="1" applyBorder="1" applyAlignment="1">
      <alignment horizontal="center" vertical="center"/>
    </xf>
    <xf numFmtId="0" fontId="6" fillId="3" borderId="0" xfId="2" applyFont="1" applyFill="1" applyBorder="1" applyAlignment="1">
      <alignment horizontal="center"/>
    </xf>
    <xf numFmtId="0" fontId="6" fillId="0" borderId="0" xfId="2" applyFont="1" applyAlignment="1"/>
    <xf numFmtId="0" fontId="6" fillId="2" borderId="0" xfId="2" applyFont="1" applyFill="1" applyBorder="1" applyAlignment="1">
      <alignment horizontal="center"/>
    </xf>
    <xf numFmtId="0" fontId="35" fillId="4" borderId="0" xfId="0" applyFont="1" applyFill="1" applyAlignment="1">
      <alignment horizontal="left" vertical="center"/>
    </xf>
    <xf numFmtId="0" fontId="1" fillId="4" borderId="0" xfId="0" applyFont="1" applyFill="1" applyAlignment="1">
      <alignment horizontal="left" vertical="center"/>
    </xf>
    <xf numFmtId="0" fontId="1" fillId="4" borderId="0" xfId="0" applyFont="1" applyFill="1" applyAlignment="1">
      <alignment horizontal="left" vertical="center" wrapText="1"/>
    </xf>
  </cellXfs>
  <cellStyles count="9">
    <cellStyle name="Comma 2" xfId="3" xr:uid="{00000000-0005-0000-0000-000000000000}"/>
    <cellStyle name="Link" xfId="2" builtinId="8"/>
    <cellStyle name="Normal 2" xfId="4" xr:uid="{00000000-0005-0000-0000-000003000000}"/>
    <cellStyle name="Normal 3" xfId="5" xr:uid="{00000000-0005-0000-0000-000004000000}"/>
    <cellStyle name="Normal 4" xfId="6" xr:uid="{00000000-0005-0000-0000-000005000000}"/>
    <cellStyle name="Normal 7" xfId="7" xr:uid="{00000000-0005-0000-0000-000006000000}"/>
    <cellStyle name="Prozent" xfId="1" builtinId="5"/>
    <cellStyle name="Standard" xfId="0" builtinId="0"/>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customXml" Target="../customXml/item16.xml"/><Relationship Id="rId117" Type="http://schemas.openxmlformats.org/officeDocument/2006/relationships/customXml" Target="../customXml/item107.xml"/><Relationship Id="rId21" Type="http://schemas.openxmlformats.org/officeDocument/2006/relationships/customXml" Target="../customXml/item11.xml"/><Relationship Id="rId42" Type="http://schemas.openxmlformats.org/officeDocument/2006/relationships/customXml" Target="../customXml/item32.xml"/><Relationship Id="rId47" Type="http://schemas.openxmlformats.org/officeDocument/2006/relationships/customXml" Target="../customXml/item37.xml"/><Relationship Id="rId63" Type="http://schemas.openxmlformats.org/officeDocument/2006/relationships/customXml" Target="../customXml/item53.xml"/><Relationship Id="rId68" Type="http://schemas.openxmlformats.org/officeDocument/2006/relationships/customXml" Target="../customXml/item58.xml"/><Relationship Id="rId84" Type="http://schemas.openxmlformats.org/officeDocument/2006/relationships/customXml" Target="../customXml/item74.xml"/><Relationship Id="rId89" Type="http://schemas.openxmlformats.org/officeDocument/2006/relationships/customXml" Target="../customXml/item79.xml"/><Relationship Id="rId112" Type="http://schemas.openxmlformats.org/officeDocument/2006/relationships/customXml" Target="../customXml/item102.xml"/><Relationship Id="rId133" Type="http://schemas.openxmlformats.org/officeDocument/2006/relationships/customXml" Target="../customXml/item123.xml"/><Relationship Id="rId16" Type="http://schemas.openxmlformats.org/officeDocument/2006/relationships/customXml" Target="../customXml/item6.xml"/><Relationship Id="rId107" Type="http://schemas.openxmlformats.org/officeDocument/2006/relationships/customXml" Target="../customXml/item97.xml"/><Relationship Id="rId11" Type="http://schemas.openxmlformats.org/officeDocument/2006/relationships/customXml" Target="../customXml/item1.xml"/><Relationship Id="rId32" Type="http://schemas.openxmlformats.org/officeDocument/2006/relationships/customXml" Target="../customXml/item22.xml"/><Relationship Id="rId37" Type="http://schemas.openxmlformats.org/officeDocument/2006/relationships/customXml" Target="../customXml/item27.xml"/><Relationship Id="rId53" Type="http://schemas.openxmlformats.org/officeDocument/2006/relationships/customXml" Target="../customXml/item43.xml"/><Relationship Id="rId58" Type="http://schemas.openxmlformats.org/officeDocument/2006/relationships/customXml" Target="../customXml/item48.xml"/><Relationship Id="rId74" Type="http://schemas.openxmlformats.org/officeDocument/2006/relationships/customXml" Target="../customXml/item64.xml"/><Relationship Id="rId79" Type="http://schemas.openxmlformats.org/officeDocument/2006/relationships/customXml" Target="../customXml/item69.xml"/><Relationship Id="rId102" Type="http://schemas.openxmlformats.org/officeDocument/2006/relationships/customXml" Target="../customXml/item92.xml"/><Relationship Id="rId123" Type="http://schemas.openxmlformats.org/officeDocument/2006/relationships/customXml" Target="../customXml/item113.xml"/><Relationship Id="rId128" Type="http://schemas.openxmlformats.org/officeDocument/2006/relationships/customXml" Target="../customXml/item118.xml"/><Relationship Id="rId5" Type="http://schemas.openxmlformats.org/officeDocument/2006/relationships/worksheet" Target="worksheets/sheet5.xml"/><Relationship Id="rId90" Type="http://schemas.openxmlformats.org/officeDocument/2006/relationships/customXml" Target="../customXml/item80.xml"/><Relationship Id="rId95" Type="http://schemas.openxmlformats.org/officeDocument/2006/relationships/customXml" Target="../customXml/item85.xml"/><Relationship Id="rId14" Type="http://schemas.openxmlformats.org/officeDocument/2006/relationships/customXml" Target="../customXml/item4.xml"/><Relationship Id="rId22" Type="http://schemas.openxmlformats.org/officeDocument/2006/relationships/customXml" Target="../customXml/item12.xml"/><Relationship Id="rId27" Type="http://schemas.openxmlformats.org/officeDocument/2006/relationships/customXml" Target="../customXml/item17.xml"/><Relationship Id="rId30" Type="http://schemas.openxmlformats.org/officeDocument/2006/relationships/customXml" Target="../customXml/item20.xml"/><Relationship Id="rId35" Type="http://schemas.openxmlformats.org/officeDocument/2006/relationships/customXml" Target="../customXml/item25.xml"/><Relationship Id="rId43" Type="http://schemas.openxmlformats.org/officeDocument/2006/relationships/customXml" Target="../customXml/item33.xml"/><Relationship Id="rId48" Type="http://schemas.openxmlformats.org/officeDocument/2006/relationships/customXml" Target="../customXml/item38.xml"/><Relationship Id="rId56" Type="http://schemas.openxmlformats.org/officeDocument/2006/relationships/customXml" Target="../customXml/item46.xml"/><Relationship Id="rId64" Type="http://schemas.openxmlformats.org/officeDocument/2006/relationships/customXml" Target="../customXml/item54.xml"/><Relationship Id="rId69" Type="http://schemas.openxmlformats.org/officeDocument/2006/relationships/customXml" Target="../customXml/item59.xml"/><Relationship Id="rId77" Type="http://schemas.openxmlformats.org/officeDocument/2006/relationships/customXml" Target="../customXml/item67.xml"/><Relationship Id="rId100" Type="http://schemas.openxmlformats.org/officeDocument/2006/relationships/customXml" Target="../customXml/item90.xml"/><Relationship Id="rId105" Type="http://schemas.openxmlformats.org/officeDocument/2006/relationships/customXml" Target="../customXml/item95.xml"/><Relationship Id="rId113" Type="http://schemas.openxmlformats.org/officeDocument/2006/relationships/customXml" Target="../customXml/item103.xml"/><Relationship Id="rId118" Type="http://schemas.openxmlformats.org/officeDocument/2006/relationships/customXml" Target="../customXml/item108.xml"/><Relationship Id="rId126" Type="http://schemas.openxmlformats.org/officeDocument/2006/relationships/customXml" Target="../customXml/item116.xml"/><Relationship Id="rId8" Type="http://schemas.openxmlformats.org/officeDocument/2006/relationships/sharedStrings" Target="sharedStrings.xml"/><Relationship Id="rId51" Type="http://schemas.openxmlformats.org/officeDocument/2006/relationships/customXml" Target="../customXml/item41.xml"/><Relationship Id="rId72" Type="http://schemas.openxmlformats.org/officeDocument/2006/relationships/customXml" Target="../customXml/item62.xml"/><Relationship Id="rId80" Type="http://schemas.openxmlformats.org/officeDocument/2006/relationships/customXml" Target="../customXml/item70.xml"/><Relationship Id="rId85" Type="http://schemas.openxmlformats.org/officeDocument/2006/relationships/customXml" Target="../customXml/item75.xml"/><Relationship Id="rId93" Type="http://schemas.openxmlformats.org/officeDocument/2006/relationships/customXml" Target="../customXml/item83.xml"/><Relationship Id="rId98" Type="http://schemas.openxmlformats.org/officeDocument/2006/relationships/customXml" Target="../customXml/item88.xml"/><Relationship Id="rId121" Type="http://schemas.openxmlformats.org/officeDocument/2006/relationships/customXml" Target="../customXml/item111.xml"/><Relationship Id="rId3" Type="http://schemas.openxmlformats.org/officeDocument/2006/relationships/worksheet" Target="worksheets/sheet3.xml"/><Relationship Id="rId12" Type="http://schemas.openxmlformats.org/officeDocument/2006/relationships/customXml" Target="../customXml/item2.xml"/><Relationship Id="rId17" Type="http://schemas.openxmlformats.org/officeDocument/2006/relationships/customXml" Target="../customXml/item7.xml"/><Relationship Id="rId25" Type="http://schemas.openxmlformats.org/officeDocument/2006/relationships/customXml" Target="../customXml/item15.xml"/><Relationship Id="rId33" Type="http://schemas.openxmlformats.org/officeDocument/2006/relationships/customXml" Target="../customXml/item23.xml"/><Relationship Id="rId38" Type="http://schemas.openxmlformats.org/officeDocument/2006/relationships/customXml" Target="../customXml/item28.xml"/><Relationship Id="rId46" Type="http://schemas.openxmlformats.org/officeDocument/2006/relationships/customXml" Target="../customXml/item36.xml"/><Relationship Id="rId59" Type="http://schemas.openxmlformats.org/officeDocument/2006/relationships/customXml" Target="../customXml/item49.xml"/><Relationship Id="rId67" Type="http://schemas.openxmlformats.org/officeDocument/2006/relationships/customXml" Target="../customXml/item57.xml"/><Relationship Id="rId103" Type="http://schemas.openxmlformats.org/officeDocument/2006/relationships/customXml" Target="../customXml/item93.xml"/><Relationship Id="rId108" Type="http://schemas.openxmlformats.org/officeDocument/2006/relationships/customXml" Target="../customXml/item98.xml"/><Relationship Id="rId116" Type="http://schemas.openxmlformats.org/officeDocument/2006/relationships/customXml" Target="../customXml/item106.xml"/><Relationship Id="rId124" Type="http://schemas.openxmlformats.org/officeDocument/2006/relationships/customXml" Target="../customXml/item114.xml"/><Relationship Id="rId129" Type="http://schemas.openxmlformats.org/officeDocument/2006/relationships/customXml" Target="../customXml/item119.xml"/><Relationship Id="rId20" Type="http://schemas.openxmlformats.org/officeDocument/2006/relationships/customXml" Target="../customXml/item10.xml"/><Relationship Id="rId41" Type="http://schemas.openxmlformats.org/officeDocument/2006/relationships/customXml" Target="../customXml/item31.xml"/><Relationship Id="rId54" Type="http://schemas.openxmlformats.org/officeDocument/2006/relationships/customXml" Target="../customXml/item44.xml"/><Relationship Id="rId62" Type="http://schemas.openxmlformats.org/officeDocument/2006/relationships/customXml" Target="../customXml/item52.xml"/><Relationship Id="rId70" Type="http://schemas.openxmlformats.org/officeDocument/2006/relationships/customXml" Target="../customXml/item60.xml"/><Relationship Id="rId75" Type="http://schemas.openxmlformats.org/officeDocument/2006/relationships/customXml" Target="../customXml/item65.xml"/><Relationship Id="rId83" Type="http://schemas.openxmlformats.org/officeDocument/2006/relationships/customXml" Target="../customXml/item73.xml"/><Relationship Id="rId88" Type="http://schemas.openxmlformats.org/officeDocument/2006/relationships/customXml" Target="../customXml/item78.xml"/><Relationship Id="rId91" Type="http://schemas.openxmlformats.org/officeDocument/2006/relationships/customXml" Target="../customXml/item81.xml"/><Relationship Id="rId96" Type="http://schemas.openxmlformats.org/officeDocument/2006/relationships/customXml" Target="../customXml/item86.xml"/><Relationship Id="rId111" Type="http://schemas.openxmlformats.org/officeDocument/2006/relationships/customXml" Target="../customXml/item101.xml"/><Relationship Id="rId132" Type="http://schemas.openxmlformats.org/officeDocument/2006/relationships/customXml" Target="../customXml/item122.xml"/><Relationship Id="rId1" Type="http://schemas.openxmlformats.org/officeDocument/2006/relationships/worksheet" Target="worksheets/sheet1.xml"/><Relationship Id="rId6" Type="http://schemas.openxmlformats.org/officeDocument/2006/relationships/theme" Target="theme/theme1.xml"/><Relationship Id="rId15" Type="http://schemas.openxmlformats.org/officeDocument/2006/relationships/customXml" Target="../customXml/item5.xml"/><Relationship Id="rId23" Type="http://schemas.openxmlformats.org/officeDocument/2006/relationships/customXml" Target="../customXml/item13.xml"/><Relationship Id="rId28" Type="http://schemas.openxmlformats.org/officeDocument/2006/relationships/customXml" Target="../customXml/item18.xml"/><Relationship Id="rId36" Type="http://schemas.openxmlformats.org/officeDocument/2006/relationships/customXml" Target="../customXml/item26.xml"/><Relationship Id="rId49" Type="http://schemas.openxmlformats.org/officeDocument/2006/relationships/customXml" Target="../customXml/item39.xml"/><Relationship Id="rId57" Type="http://schemas.openxmlformats.org/officeDocument/2006/relationships/customXml" Target="../customXml/item47.xml"/><Relationship Id="rId106" Type="http://schemas.openxmlformats.org/officeDocument/2006/relationships/customXml" Target="../customXml/item96.xml"/><Relationship Id="rId114" Type="http://schemas.openxmlformats.org/officeDocument/2006/relationships/customXml" Target="../customXml/item104.xml"/><Relationship Id="rId119" Type="http://schemas.openxmlformats.org/officeDocument/2006/relationships/customXml" Target="../customXml/item109.xml"/><Relationship Id="rId127" Type="http://schemas.openxmlformats.org/officeDocument/2006/relationships/customXml" Target="../customXml/item117.xml"/><Relationship Id="rId10" Type="http://schemas.openxmlformats.org/officeDocument/2006/relationships/calcChain" Target="calcChain.xml"/><Relationship Id="rId31" Type="http://schemas.openxmlformats.org/officeDocument/2006/relationships/customXml" Target="../customXml/item21.xml"/><Relationship Id="rId44" Type="http://schemas.openxmlformats.org/officeDocument/2006/relationships/customXml" Target="../customXml/item34.xml"/><Relationship Id="rId52" Type="http://schemas.openxmlformats.org/officeDocument/2006/relationships/customXml" Target="../customXml/item42.xml"/><Relationship Id="rId60" Type="http://schemas.openxmlformats.org/officeDocument/2006/relationships/customXml" Target="../customXml/item50.xml"/><Relationship Id="rId65" Type="http://schemas.openxmlformats.org/officeDocument/2006/relationships/customXml" Target="../customXml/item55.xml"/><Relationship Id="rId73" Type="http://schemas.openxmlformats.org/officeDocument/2006/relationships/customXml" Target="../customXml/item63.xml"/><Relationship Id="rId78" Type="http://schemas.openxmlformats.org/officeDocument/2006/relationships/customXml" Target="../customXml/item68.xml"/><Relationship Id="rId81" Type="http://schemas.openxmlformats.org/officeDocument/2006/relationships/customXml" Target="../customXml/item71.xml"/><Relationship Id="rId86" Type="http://schemas.openxmlformats.org/officeDocument/2006/relationships/customXml" Target="../customXml/item76.xml"/><Relationship Id="rId94" Type="http://schemas.openxmlformats.org/officeDocument/2006/relationships/customXml" Target="../customXml/item84.xml"/><Relationship Id="rId99" Type="http://schemas.openxmlformats.org/officeDocument/2006/relationships/customXml" Target="../customXml/item89.xml"/><Relationship Id="rId101" Type="http://schemas.openxmlformats.org/officeDocument/2006/relationships/customXml" Target="../customXml/item91.xml"/><Relationship Id="rId122" Type="http://schemas.openxmlformats.org/officeDocument/2006/relationships/customXml" Target="../customXml/item112.xml"/><Relationship Id="rId130" Type="http://schemas.openxmlformats.org/officeDocument/2006/relationships/customXml" Target="../customXml/item120.xml"/><Relationship Id="rId4" Type="http://schemas.openxmlformats.org/officeDocument/2006/relationships/worksheet" Target="worksheets/sheet4.xml"/><Relationship Id="rId9" Type="http://schemas.openxmlformats.org/officeDocument/2006/relationships/sheetMetadata" Target="metadata.xml"/><Relationship Id="rId13" Type="http://schemas.openxmlformats.org/officeDocument/2006/relationships/customXml" Target="../customXml/item3.xml"/><Relationship Id="rId18" Type="http://schemas.openxmlformats.org/officeDocument/2006/relationships/customXml" Target="../customXml/item8.xml"/><Relationship Id="rId39" Type="http://schemas.openxmlformats.org/officeDocument/2006/relationships/customXml" Target="../customXml/item29.xml"/><Relationship Id="rId109" Type="http://schemas.openxmlformats.org/officeDocument/2006/relationships/customXml" Target="../customXml/item99.xml"/><Relationship Id="rId34" Type="http://schemas.openxmlformats.org/officeDocument/2006/relationships/customXml" Target="../customXml/item24.xml"/><Relationship Id="rId50" Type="http://schemas.openxmlformats.org/officeDocument/2006/relationships/customXml" Target="../customXml/item40.xml"/><Relationship Id="rId55" Type="http://schemas.openxmlformats.org/officeDocument/2006/relationships/customXml" Target="../customXml/item45.xml"/><Relationship Id="rId76" Type="http://schemas.openxmlformats.org/officeDocument/2006/relationships/customXml" Target="../customXml/item66.xml"/><Relationship Id="rId97" Type="http://schemas.openxmlformats.org/officeDocument/2006/relationships/customXml" Target="../customXml/item87.xml"/><Relationship Id="rId104" Type="http://schemas.openxmlformats.org/officeDocument/2006/relationships/customXml" Target="../customXml/item94.xml"/><Relationship Id="rId120" Type="http://schemas.openxmlformats.org/officeDocument/2006/relationships/customXml" Target="../customXml/item110.xml"/><Relationship Id="rId125" Type="http://schemas.openxmlformats.org/officeDocument/2006/relationships/customXml" Target="../customXml/item115.xml"/><Relationship Id="rId7" Type="http://schemas.openxmlformats.org/officeDocument/2006/relationships/styles" Target="styles.xml"/><Relationship Id="rId71" Type="http://schemas.openxmlformats.org/officeDocument/2006/relationships/customXml" Target="../customXml/item61.xml"/><Relationship Id="rId92" Type="http://schemas.openxmlformats.org/officeDocument/2006/relationships/customXml" Target="../customXml/item82.xml"/><Relationship Id="rId2" Type="http://schemas.openxmlformats.org/officeDocument/2006/relationships/worksheet" Target="worksheets/sheet2.xml"/><Relationship Id="rId29" Type="http://schemas.openxmlformats.org/officeDocument/2006/relationships/customXml" Target="../customXml/item19.xml"/><Relationship Id="rId24" Type="http://schemas.openxmlformats.org/officeDocument/2006/relationships/customXml" Target="../customXml/item14.xml"/><Relationship Id="rId40" Type="http://schemas.openxmlformats.org/officeDocument/2006/relationships/customXml" Target="../customXml/item30.xml"/><Relationship Id="rId45" Type="http://schemas.openxmlformats.org/officeDocument/2006/relationships/customXml" Target="../customXml/item35.xml"/><Relationship Id="rId66" Type="http://schemas.openxmlformats.org/officeDocument/2006/relationships/customXml" Target="../customXml/item56.xml"/><Relationship Id="rId87" Type="http://schemas.openxmlformats.org/officeDocument/2006/relationships/customXml" Target="../customXml/item77.xml"/><Relationship Id="rId110" Type="http://schemas.openxmlformats.org/officeDocument/2006/relationships/customXml" Target="../customXml/item100.xml"/><Relationship Id="rId115" Type="http://schemas.openxmlformats.org/officeDocument/2006/relationships/customXml" Target="../customXml/item105.xml"/><Relationship Id="rId131" Type="http://schemas.openxmlformats.org/officeDocument/2006/relationships/customXml" Target="../customXml/item121.xml"/><Relationship Id="rId61" Type="http://schemas.openxmlformats.org/officeDocument/2006/relationships/customXml" Target="../customXml/item51.xml"/><Relationship Id="rId82" Type="http://schemas.openxmlformats.org/officeDocument/2006/relationships/customXml" Target="../customXml/item72.xml"/><Relationship Id="rId19" Type="http://schemas.openxmlformats.org/officeDocument/2006/relationships/customXml" Target="../customXml/item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hyperlink" Target="https://www.erstegroup.com/de/ueber-uns/erste-group-emissionen/prospekte/anleihen/cbp12082022" TargetMode="External"/><Relationship Id="rId1" Type="http://schemas.openxmlformats.org/officeDocument/2006/relationships/hyperlink" Target="https://www.ris.bka.gv.at/GeltendeFassung.wxe?Abfrage=Bundesnormen&amp;Gesetzesnummer=20011746"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19</xdr:row>
      <xdr:rowOff>119744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082165" y="2948941"/>
          <a:ext cx="4534118" cy="14706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3832860</xdr:colOff>
      <xdr:row>11</xdr:row>
      <xdr:rowOff>0</xdr:rowOff>
    </xdr:from>
    <xdr:to>
      <xdr:col>2</xdr:col>
      <xdr:colOff>4602480</xdr:colOff>
      <xdr:row>11</xdr:row>
      <xdr:rowOff>167640</xdr:rowOff>
    </xdr:to>
    <xdr:sp macro="" textlink="">
      <xdr:nvSpPr>
        <xdr:cNvPr id="7" name="Rechteck: abgerundete Ecken 6">
          <a:extLst>
            <a:ext uri="{FF2B5EF4-FFF2-40B4-BE49-F238E27FC236}">
              <a16:creationId xmlns:a16="http://schemas.microsoft.com/office/drawing/2014/main" id="{00000000-0008-0000-0300-000007000000}"/>
            </a:ext>
          </a:extLst>
        </xdr:cNvPr>
        <xdr:cNvSpPr/>
      </xdr:nvSpPr>
      <xdr:spPr>
        <a:xfrm>
          <a:off x="11117580" y="3703320"/>
          <a:ext cx="769620" cy="16764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lientData/>
  </xdr:twoCellAnchor>
  <xdr:twoCellAnchor>
    <xdr:from>
      <xdr:col>2</xdr:col>
      <xdr:colOff>3832860</xdr:colOff>
      <xdr:row>20</xdr:row>
      <xdr:rowOff>0</xdr:rowOff>
    </xdr:from>
    <xdr:to>
      <xdr:col>2</xdr:col>
      <xdr:colOff>4602480</xdr:colOff>
      <xdr:row>20</xdr:row>
      <xdr:rowOff>167640</xdr:rowOff>
    </xdr:to>
    <xdr:sp macro="" textlink="">
      <xdr:nvSpPr>
        <xdr:cNvPr id="8" name="Rechteck: abgerundete Ecken 7">
          <a:hlinkClick xmlns:r="http://schemas.openxmlformats.org/officeDocument/2006/relationships" r:id="rId1"/>
          <a:extLst>
            <a:ext uri="{FF2B5EF4-FFF2-40B4-BE49-F238E27FC236}">
              <a16:creationId xmlns:a16="http://schemas.microsoft.com/office/drawing/2014/main" id="{00000000-0008-0000-0300-000008000000}"/>
            </a:ext>
          </a:extLst>
        </xdr:cNvPr>
        <xdr:cNvSpPr/>
      </xdr:nvSpPr>
      <xdr:spPr>
        <a:xfrm>
          <a:off x="11117580" y="6423660"/>
          <a:ext cx="769620" cy="16764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lientData/>
  </xdr:twoCellAnchor>
  <xdr:twoCellAnchor>
    <xdr:from>
      <xdr:col>2</xdr:col>
      <xdr:colOff>4770120</xdr:colOff>
      <xdr:row>20</xdr:row>
      <xdr:rowOff>0</xdr:rowOff>
    </xdr:from>
    <xdr:to>
      <xdr:col>2</xdr:col>
      <xdr:colOff>6126480</xdr:colOff>
      <xdr:row>20</xdr:row>
      <xdr:rowOff>175260</xdr:rowOff>
    </xdr:to>
    <xdr:sp macro="" textlink="">
      <xdr:nvSpPr>
        <xdr:cNvPr id="9" name="Rechteck: abgerundete Ecken 8">
          <a:hlinkClick xmlns:r="http://schemas.openxmlformats.org/officeDocument/2006/relationships" r:id="rId2"/>
          <a:extLst>
            <a:ext uri="{FF2B5EF4-FFF2-40B4-BE49-F238E27FC236}">
              <a16:creationId xmlns:a16="http://schemas.microsoft.com/office/drawing/2014/main" id="{00000000-0008-0000-0300-000009000000}"/>
            </a:ext>
          </a:extLst>
        </xdr:cNvPr>
        <xdr:cNvSpPr/>
      </xdr:nvSpPr>
      <xdr:spPr>
        <a:xfrm>
          <a:off x="12054840" y="6423660"/>
          <a:ext cx="1356360" cy="17526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ln>
              <a:noFill/>
            </a:ln>
            <a:noFill/>
          </a:endParaRPr>
        </a:p>
      </xdr:txBody>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eur-lex.europa.eu/legal-content/EN/TXT/?uri=CELEX%3A32015R0061" TargetMode="External"/><Relationship Id="rId7" Type="http://schemas.openxmlformats.org/officeDocument/2006/relationships/hyperlink" Target="https://www.coveredbondlabel.com/issuer/202-erste-group-bank-ag-1" TargetMode="External"/><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hyperlink" Target="https://www.coveredbondlabel.com/issuer/202-erste-group-bank-ag-1" TargetMode="External"/><Relationship Id="rId5" Type="http://schemas.openxmlformats.org/officeDocument/2006/relationships/hyperlink" Target="https://www.erstegroup.com/de/investoren/debt/downloads" TargetMode="External"/><Relationship Id="rId4" Type="http://schemas.openxmlformats.org/officeDocument/2006/relationships/hyperlink" Target="https://eur-lex.europa.eu/eli/dir/2019/2162/oj" TargetMode="External"/><Relationship Id="rId9"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ris.bka.gv.at/GeltendeFassung.wxe?Abfrage=Bundesnormen&amp;Gesetzesnummer=20011746" TargetMode="External"/><Relationship Id="rId1" Type="http://schemas.openxmlformats.org/officeDocument/2006/relationships/hyperlink" Target="https://www.ris.bka.gv.at/GeltendeFassung.wxe?Abfrage=Bundesnormen&amp;Gesetzesnummer=20011746" TargetMode="External"/><Relationship Id="rId5" Type="http://schemas.openxmlformats.org/officeDocument/2006/relationships/vmlDrawing" Target="../drawings/vmlDrawing3.vm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
    <tabColor rgb="FF847A75"/>
  </sheetPr>
  <dimension ref="A1:R32"/>
  <sheetViews>
    <sheetView tabSelected="1" topLeftCell="A16" zoomScale="80" zoomScaleNormal="80" workbookViewId="0">
      <selection activeCell="P27" sqref="P27"/>
    </sheetView>
  </sheetViews>
  <sheetFormatPr baseColWidth="10" defaultColWidth="8.85546875" defaultRowHeight="15" x14ac:dyDescent="0.25"/>
  <cols>
    <col min="1" max="1" width="9.140625" style="2"/>
    <col min="2" max="10" width="12.42578125" style="2" customWidth="1"/>
    <col min="11" max="18" width="9.140625" style="2"/>
  </cols>
  <sheetData>
    <row r="1" spans="2:10" ht="15.75" thickBot="1" x14ac:dyDescent="0.3"/>
    <row r="2" spans="2:10" x14ac:dyDescent="0.25">
      <c r="B2" s="3"/>
      <c r="C2" s="4"/>
      <c r="D2" s="4"/>
      <c r="E2" s="4"/>
      <c r="F2" s="4"/>
      <c r="G2" s="4"/>
      <c r="H2" s="4"/>
      <c r="I2" s="4"/>
      <c r="J2" s="5"/>
    </row>
    <row r="3" spans="2:10" x14ac:dyDescent="0.25">
      <c r="B3" s="6"/>
      <c r="C3" s="7"/>
      <c r="D3" s="7"/>
      <c r="E3" s="7"/>
      <c r="F3" s="7"/>
      <c r="G3" s="7"/>
      <c r="H3" s="7"/>
      <c r="I3" s="7"/>
      <c r="J3" s="8"/>
    </row>
    <row r="4" spans="2:10" x14ac:dyDescent="0.25">
      <c r="B4" s="6"/>
      <c r="C4" s="7"/>
      <c r="D4" s="7"/>
      <c r="E4" s="7"/>
      <c r="F4" s="7"/>
      <c r="G4" s="7"/>
      <c r="H4" s="7"/>
      <c r="I4" s="7"/>
      <c r="J4" s="8"/>
    </row>
    <row r="5" spans="2:10" ht="31.5" x14ac:dyDescent="0.3">
      <c r="B5" s="6"/>
      <c r="C5" s="7"/>
      <c r="D5" s="7"/>
      <c r="E5" s="9"/>
      <c r="F5" s="10" t="s">
        <v>13</v>
      </c>
      <c r="G5" s="7"/>
      <c r="H5" s="7"/>
      <c r="I5" s="7"/>
      <c r="J5" s="8"/>
    </row>
    <row r="6" spans="2:10" ht="41.25" customHeight="1" x14ac:dyDescent="0.25">
      <c r="B6" s="6"/>
      <c r="C6" s="7"/>
      <c r="D6" s="237" t="s">
        <v>1346</v>
      </c>
      <c r="E6" s="237"/>
      <c r="F6" s="237"/>
      <c r="G6" s="237"/>
      <c r="H6" s="237"/>
      <c r="I6" s="7"/>
      <c r="J6" s="8"/>
    </row>
    <row r="7" spans="2:10" ht="26.25" x14ac:dyDescent="0.25">
      <c r="B7" s="6"/>
      <c r="C7" s="7"/>
      <c r="D7" s="7"/>
      <c r="E7" s="7"/>
      <c r="F7" s="11" t="s">
        <v>439</v>
      </c>
      <c r="G7" s="7"/>
      <c r="H7" s="7"/>
      <c r="I7" s="7"/>
      <c r="J7" s="8"/>
    </row>
    <row r="8" spans="2:10" ht="26.25" x14ac:dyDescent="0.25">
      <c r="B8" s="6"/>
      <c r="C8" s="7"/>
      <c r="D8" s="7"/>
      <c r="E8" s="7"/>
      <c r="F8" s="11" t="s">
        <v>1348</v>
      </c>
      <c r="G8" s="7"/>
      <c r="H8" s="7"/>
      <c r="I8" s="7"/>
      <c r="J8" s="8"/>
    </row>
    <row r="9" spans="2:10" ht="21" x14ac:dyDescent="0.25">
      <c r="B9" s="6"/>
      <c r="C9" s="7"/>
      <c r="D9" s="7"/>
      <c r="E9" s="7"/>
      <c r="F9" s="12" t="s">
        <v>1499</v>
      </c>
      <c r="G9" s="7"/>
      <c r="H9" s="7"/>
      <c r="I9" s="7"/>
      <c r="J9" s="8"/>
    </row>
    <row r="10" spans="2:10" ht="21" x14ac:dyDescent="0.25">
      <c r="B10" s="6"/>
      <c r="C10" s="7"/>
      <c r="D10" s="7"/>
      <c r="E10" s="7"/>
      <c r="F10" s="12" t="s">
        <v>1500</v>
      </c>
      <c r="G10" s="7"/>
      <c r="H10" s="7"/>
      <c r="I10" s="7"/>
      <c r="J10" s="8"/>
    </row>
    <row r="11" spans="2:10" ht="21" x14ac:dyDescent="0.25">
      <c r="B11" s="6"/>
      <c r="C11" s="7"/>
      <c r="D11" s="7"/>
      <c r="E11" s="7"/>
      <c r="F11" s="12"/>
      <c r="G11" s="7"/>
      <c r="H11" s="7"/>
      <c r="I11" s="7"/>
      <c r="J11" s="8"/>
    </row>
    <row r="12" spans="2:10" x14ac:dyDescent="0.25">
      <c r="B12" s="6"/>
      <c r="C12" s="7"/>
      <c r="D12" s="7"/>
      <c r="E12" s="7"/>
      <c r="F12" s="7"/>
      <c r="G12" s="7"/>
      <c r="H12" s="7"/>
      <c r="I12" s="7"/>
      <c r="J12" s="8"/>
    </row>
    <row r="13" spans="2:10" x14ac:dyDescent="0.25">
      <c r="B13" s="6"/>
      <c r="C13" s="7"/>
      <c r="D13" s="7"/>
      <c r="E13" s="7"/>
      <c r="F13" s="7"/>
      <c r="G13" s="7"/>
      <c r="H13" s="7"/>
      <c r="I13" s="7"/>
      <c r="J13" s="8"/>
    </row>
    <row r="14" spans="2:10" x14ac:dyDescent="0.25">
      <c r="B14" s="6"/>
      <c r="C14" s="7"/>
      <c r="D14" s="7"/>
      <c r="E14" s="7"/>
      <c r="F14" s="7"/>
      <c r="G14" s="7"/>
      <c r="H14" s="7"/>
      <c r="I14" s="7"/>
      <c r="J14" s="8"/>
    </row>
    <row r="15" spans="2:10" x14ac:dyDescent="0.25">
      <c r="B15" s="6"/>
      <c r="C15" s="7"/>
      <c r="D15" s="7"/>
      <c r="E15" s="7"/>
      <c r="F15" s="7"/>
      <c r="G15" s="7"/>
      <c r="H15" s="7"/>
      <c r="I15" s="7"/>
      <c r="J15" s="8"/>
    </row>
    <row r="16" spans="2:10" x14ac:dyDescent="0.25">
      <c r="B16" s="6"/>
      <c r="C16" s="7"/>
      <c r="D16" s="7"/>
      <c r="E16" s="7"/>
      <c r="F16" s="7"/>
      <c r="G16" s="7"/>
      <c r="H16" s="7"/>
      <c r="I16" s="7"/>
      <c r="J16" s="8"/>
    </row>
    <row r="17" spans="2:10" x14ac:dyDescent="0.25">
      <c r="B17" s="6"/>
      <c r="C17" s="7"/>
      <c r="D17" s="7"/>
      <c r="E17" s="7"/>
      <c r="F17" s="7"/>
      <c r="G17" s="7"/>
      <c r="H17" s="7"/>
      <c r="I17" s="7"/>
      <c r="J17" s="8"/>
    </row>
    <row r="18" spans="2:10" x14ac:dyDescent="0.25">
      <c r="B18" s="6"/>
      <c r="C18" s="7"/>
      <c r="D18" s="7"/>
      <c r="E18" s="7"/>
      <c r="F18" s="7"/>
      <c r="G18" s="7"/>
      <c r="H18" s="7"/>
      <c r="I18" s="7"/>
      <c r="J18" s="8"/>
    </row>
    <row r="19" spans="2:10" x14ac:dyDescent="0.25">
      <c r="B19" s="6"/>
      <c r="C19" s="7"/>
      <c r="D19" s="7"/>
      <c r="E19" s="7"/>
      <c r="F19" s="7"/>
      <c r="G19" s="7"/>
      <c r="H19" s="7"/>
      <c r="I19" s="7"/>
      <c r="J19" s="8"/>
    </row>
    <row r="20" spans="2:10" x14ac:dyDescent="0.25">
      <c r="B20" s="6"/>
      <c r="C20" s="7"/>
      <c r="D20" s="7"/>
      <c r="E20" s="7"/>
      <c r="F20" s="7"/>
      <c r="G20" s="7"/>
      <c r="H20" s="7"/>
      <c r="I20" s="7"/>
      <c r="J20" s="8"/>
    </row>
    <row r="21" spans="2:10" x14ac:dyDescent="0.25">
      <c r="B21" s="6"/>
      <c r="C21" s="7"/>
      <c r="D21" s="7"/>
      <c r="E21" s="7"/>
      <c r="F21" s="7"/>
      <c r="G21" s="7"/>
      <c r="H21" s="7"/>
      <c r="I21" s="7"/>
      <c r="J21" s="8"/>
    </row>
    <row r="22" spans="2:10" x14ac:dyDescent="0.25">
      <c r="B22" s="6"/>
      <c r="C22" s="7"/>
      <c r="D22" s="7"/>
      <c r="E22" s="7"/>
      <c r="F22" s="13" t="s">
        <v>14</v>
      </c>
      <c r="G22" s="7"/>
      <c r="H22" s="7"/>
      <c r="I22" s="7"/>
      <c r="J22" s="8"/>
    </row>
    <row r="23" spans="2:10" x14ac:dyDescent="0.25">
      <c r="B23" s="6"/>
      <c r="C23" s="7"/>
      <c r="D23" s="7"/>
      <c r="E23" s="7"/>
      <c r="F23" s="14"/>
      <c r="G23" s="7"/>
      <c r="H23" s="7"/>
      <c r="I23" s="7"/>
      <c r="J23" s="8"/>
    </row>
    <row r="24" spans="2:10" x14ac:dyDescent="0.25">
      <c r="B24" s="6"/>
      <c r="C24" s="7"/>
      <c r="D24" s="240" t="s">
        <v>15</v>
      </c>
      <c r="E24" s="239" t="s">
        <v>16</v>
      </c>
      <c r="F24" s="239"/>
      <c r="G24" s="239"/>
      <c r="H24" s="239"/>
      <c r="I24" s="7"/>
      <c r="J24" s="8"/>
    </row>
    <row r="25" spans="2:10" x14ac:dyDescent="0.25">
      <c r="B25" s="6"/>
      <c r="C25" s="7"/>
      <c r="D25" s="7"/>
      <c r="E25" s="15"/>
      <c r="F25" s="15"/>
      <c r="G25" s="15"/>
      <c r="H25" s="7"/>
      <c r="I25" s="7"/>
      <c r="J25" s="8"/>
    </row>
    <row r="26" spans="2:10" x14ac:dyDescent="0.25">
      <c r="B26" s="6"/>
      <c r="C26" s="7"/>
      <c r="D26" s="240" t="s">
        <v>17</v>
      </c>
      <c r="E26" s="239"/>
      <c r="F26" s="239"/>
      <c r="G26" s="239"/>
      <c r="H26" s="239"/>
      <c r="I26" s="7"/>
      <c r="J26" s="8"/>
    </row>
    <row r="27" spans="2:10" x14ac:dyDescent="0.25">
      <c r="B27" s="6"/>
      <c r="C27" s="7"/>
      <c r="D27" s="16"/>
      <c r="E27" s="16"/>
      <c r="F27" s="16"/>
      <c r="G27" s="16"/>
      <c r="H27" s="16"/>
      <c r="I27" s="7"/>
      <c r="J27" s="8"/>
    </row>
    <row r="28" spans="2:10" x14ac:dyDescent="0.25">
      <c r="B28" s="6"/>
      <c r="C28" s="7"/>
      <c r="D28" s="240" t="s">
        <v>18</v>
      </c>
      <c r="E28" s="239" t="s">
        <v>16</v>
      </c>
      <c r="F28" s="239"/>
      <c r="G28" s="239"/>
      <c r="H28" s="239"/>
      <c r="I28" s="7"/>
      <c r="J28" s="8"/>
    </row>
    <row r="29" spans="2:10" x14ac:dyDescent="0.25">
      <c r="B29" s="6"/>
      <c r="C29" s="7"/>
      <c r="D29" s="15"/>
      <c r="E29" s="15"/>
      <c r="F29" s="15"/>
      <c r="G29" s="15"/>
      <c r="H29" s="15"/>
      <c r="I29" s="7"/>
      <c r="J29" s="8"/>
    </row>
    <row r="30" spans="2:10" x14ac:dyDescent="0.25">
      <c r="B30" s="6"/>
      <c r="C30" s="7"/>
      <c r="D30" s="238" t="s">
        <v>1466</v>
      </c>
      <c r="E30" s="239"/>
      <c r="F30" s="239"/>
      <c r="G30" s="239"/>
      <c r="H30" s="239"/>
      <c r="I30" s="7"/>
      <c r="J30" s="8"/>
    </row>
    <row r="31" spans="2:10" x14ac:dyDescent="0.25">
      <c r="B31" s="6"/>
      <c r="C31" s="7"/>
      <c r="D31" s="7"/>
      <c r="E31" s="7"/>
      <c r="F31" s="14"/>
      <c r="G31" s="7"/>
      <c r="H31" s="7"/>
      <c r="I31" s="7"/>
      <c r="J31" s="8"/>
    </row>
    <row r="32" spans="2:10" ht="15.75" thickBot="1" x14ac:dyDescent="0.3">
      <c r="B32" s="17"/>
      <c r="C32" s="18"/>
      <c r="D32" s="18"/>
      <c r="E32" s="18"/>
      <c r="F32" s="18"/>
      <c r="G32" s="18"/>
      <c r="H32" s="18"/>
      <c r="I32" s="18"/>
      <c r="J32" s="19"/>
    </row>
  </sheetData>
  <mergeCells count="5">
    <mergeCell ref="D6:H6"/>
    <mergeCell ref="D30:H30"/>
    <mergeCell ref="D24:H24"/>
    <mergeCell ref="D26:H26"/>
    <mergeCell ref="D28:H28"/>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C. HTT Harmonised Glossary'!A1" display="Worksheet C: HTT Harmonised Glossary" xr:uid="{00000000-0004-0000-0100-000003000000}"/>
    <hyperlink ref="D30:H30" location="'D. Bond List'!A1" display="Worksheet D: Bond List" xr:uid="{F479E9E4-AF0A-4F8A-AF6E-27F80A13BE25}"/>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tabColor rgb="FFE36E00"/>
  </sheetPr>
  <dimension ref="A1:N413"/>
  <sheetViews>
    <sheetView showZeros="0" topLeftCell="A219" zoomScale="80" zoomScaleNormal="80" workbookViewId="0">
      <selection activeCell="C165" sqref="C165"/>
    </sheetView>
  </sheetViews>
  <sheetFormatPr baseColWidth="10" defaultColWidth="8.85546875" defaultRowHeight="15" outlineLevelRow="1" x14ac:dyDescent="0.25"/>
  <cols>
    <col min="1" max="1" width="13.28515625" style="24" customWidth="1"/>
    <col min="2" max="2" width="60.7109375" style="24" customWidth="1"/>
    <col min="3" max="3" width="39.42578125" style="24" customWidth="1"/>
    <col min="4" max="4" width="35.140625" style="24" bestFit="1" customWidth="1"/>
    <col min="5" max="5" width="6.7109375" style="24" customWidth="1"/>
    <col min="6" max="6" width="41.7109375" style="24" customWidth="1"/>
    <col min="7" max="7" width="41.7109375" style="22" customWidth="1"/>
    <col min="8" max="8" width="7.28515625" style="24" customWidth="1"/>
    <col min="9" max="10" width="38.140625" style="24" customWidth="1"/>
    <col min="11" max="11" width="47.7109375" style="24" customWidth="1"/>
    <col min="12" max="12" width="7.28515625" style="24" customWidth="1"/>
    <col min="13" max="13" width="25.7109375" style="24" customWidth="1"/>
    <col min="14" max="14" width="25.7109375" style="22" customWidth="1"/>
    <col min="15" max="16384" width="8.85546875" style="53"/>
  </cols>
  <sheetData>
    <row r="1" spans="1:13" ht="31.5" x14ac:dyDescent="0.25">
      <c r="A1" s="116" t="s">
        <v>787</v>
      </c>
      <c r="B1" s="116"/>
      <c r="C1" s="22"/>
      <c r="D1" s="22"/>
      <c r="E1" s="22"/>
      <c r="F1" s="193" t="s">
        <v>1341</v>
      </c>
      <c r="H1" s="22"/>
      <c r="I1" s="116"/>
      <c r="J1" s="22"/>
      <c r="K1" s="22"/>
      <c r="L1" s="22"/>
      <c r="M1" s="22"/>
    </row>
    <row r="2" spans="1:13" ht="15.75" thickBot="1" x14ac:dyDescent="0.3">
      <c r="A2" s="22"/>
      <c r="B2" s="23"/>
      <c r="C2" s="23"/>
      <c r="D2" s="22"/>
      <c r="E2" s="22"/>
      <c r="F2" s="22"/>
      <c r="H2" s="22"/>
      <c r="L2" s="22"/>
      <c r="M2" s="22"/>
    </row>
    <row r="3" spans="1:13" ht="19.5" thickBot="1" x14ac:dyDescent="0.3">
      <c r="A3" s="25"/>
      <c r="B3" s="26" t="s">
        <v>19</v>
      </c>
      <c r="C3" s="27" t="s">
        <v>151</v>
      </c>
      <c r="D3" s="25"/>
      <c r="E3" s="25"/>
      <c r="F3" s="22"/>
      <c r="G3" s="25"/>
      <c r="H3" s="22"/>
      <c r="L3" s="22"/>
      <c r="M3" s="22"/>
    </row>
    <row r="4" spans="1:13" ht="15.75" thickBot="1" x14ac:dyDescent="0.3">
      <c r="H4" s="22"/>
      <c r="L4" s="22"/>
      <c r="M4" s="22"/>
    </row>
    <row r="5" spans="1:13" ht="18.75" x14ac:dyDescent="0.25">
      <c r="A5" s="28"/>
      <c r="B5" s="29" t="s">
        <v>20</v>
      </c>
      <c r="C5" s="28"/>
      <c r="E5" s="30"/>
      <c r="F5" s="30"/>
      <c r="H5" s="22"/>
      <c r="L5" s="22"/>
      <c r="M5" s="22"/>
    </row>
    <row r="6" spans="1:13" x14ac:dyDescent="0.25">
      <c r="B6" s="32" t="s">
        <v>21</v>
      </c>
      <c r="C6" s="156"/>
      <c r="D6" s="156"/>
      <c r="H6" s="22"/>
      <c r="L6" s="22"/>
      <c r="M6" s="22"/>
    </row>
    <row r="7" spans="1:13" x14ac:dyDescent="0.25">
      <c r="B7" s="31" t="s">
        <v>22</v>
      </c>
      <c r="C7" s="156"/>
      <c r="D7" s="156"/>
      <c r="H7" s="22"/>
      <c r="L7" s="22"/>
      <c r="M7" s="22"/>
    </row>
    <row r="8" spans="1:13" x14ac:dyDescent="0.25">
      <c r="B8" s="31" t="s">
        <v>23</v>
      </c>
      <c r="C8" s="156"/>
      <c r="D8" s="156"/>
      <c r="F8" s="24" t="s">
        <v>24</v>
      </c>
      <c r="H8" s="22"/>
      <c r="L8" s="22"/>
      <c r="M8" s="22"/>
    </row>
    <row r="9" spans="1:13" x14ac:dyDescent="0.25">
      <c r="B9" s="194" t="s">
        <v>1244</v>
      </c>
      <c r="H9" s="22"/>
      <c r="L9" s="22"/>
      <c r="M9" s="22"/>
    </row>
    <row r="10" spans="1:13" x14ac:dyDescent="0.25">
      <c r="B10" s="32" t="s">
        <v>25</v>
      </c>
      <c r="H10" s="22"/>
      <c r="L10" s="22"/>
      <c r="M10" s="22"/>
    </row>
    <row r="11" spans="1:13" ht="15.75" thickBot="1" x14ac:dyDescent="0.3">
      <c r="B11" s="33" t="s">
        <v>26</v>
      </c>
      <c r="H11" s="22"/>
      <c r="L11" s="22"/>
      <c r="M11" s="22"/>
    </row>
    <row r="12" spans="1:13" x14ac:dyDescent="0.25">
      <c r="B12" s="34"/>
      <c r="H12" s="22"/>
      <c r="L12" s="22"/>
      <c r="M12" s="22"/>
    </row>
    <row r="13" spans="1:13" ht="37.5" x14ac:dyDescent="0.25">
      <c r="A13" s="35" t="s">
        <v>27</v>
      </c>
      <c r="B13" s="35" t="s">
        <v>21</v>
      </c>
      <c r="C13" s="36"/>
      <c r="D13" s="36"/>
      <c r="E13" s="36"/>
      <c r="F13" s="36"/>
      <c r="G13" s="37"/>
      <c r="H13" s="22"/>
      <c r="L13" s="22"/>
      <c r="M13" s="22"/>
    </row>
    <row r="14" spans="1:13" x14ac:dyDescent="0.25">
      <c r="A14" s="24" t="s">
        <v>28</v>
      </c>
      <c r="B14" s="38" t="s">
        <v>0</v>
      </c>
      <c r="C14" s="24" t="s">
        <v>439</v>
      </c>
      <c r="E14" s="30"/>
      <c r="F14" s="30"/>
      <c r="H14" s="22"/>
      <c r="L14" s="22"/>
      <c r="M14" s="22"/>
    </row>
    <row r="15" spans="1:13" x14ac:dyDescent="0.25">
      <c r="A15" s="24" t="s">
        <v>30</v>
      </c>
      <c r="B15" s="38" t="s">
        <v>31</v>
      </c>
      <c r="C15" s="24" t="s">
        <v>1348</v>
      </c>
      <c r="E15" s="30"/>
      <c r="F15" s="30"/>
      <c r="H15" s="22"/>
      <c r="L15" s="22"/>
      <c r="M15" s="22"/>
    </row>
    <row r="16" spans="1:13" ht="30" x14ac:dyDescent="0.25">
      <c r="A16" s="24" t="s">
        <v>32</v>
      </c>
      <c r="B16" s="38" t="s">
        <v>33</v>
      </c>
      <c r="C16" s="66" t="s">
        <v>1349</v>
      </c>
      <c r="E16" s="30"/>
      <c r="F16" s="30"/>
      <c r="H16" s="22"/>
      <c r="L16" s="22"/>
      <c r="M16" s="22"/>
    </row>
    <row r="17" spans="1:13" x14ac:dyDescent="0.25">
      <c r="A17" s="24" t="s">
        <v>34</v>
      </c>
      <c r="B17" s="38" t="s">
        <v>35</v>
      </c>
      <c r="C17" s="216">
        <v>45289</v>
      </c>
      <c r="E17" s="30"/>
      <c r="F17" s="30"/>
      <c r="H17" s="22"/>
      <c r="L17" s="22"/>
      <c r="M17" s="22"/>
    </row>
    <row r="18" spans="1:13" outlineLevel="1" x14ac:dyDescent="0.25">
      <c r="A18" s="24" t="s">
        <v>36</v>
      </c>
      <c r="B18" s="39" t="s">
        <v>37</v>
      </c>
      <c r="E18" s="30"/>
      <c r="F18" s="30"/>
      <c r="H18" s="22"/>
      <c r="L18" s="22"/>
      <c r="M18" s="22"/>
    </row>
    <row r="19" spans="1:13" outlineLevel="1" x14ac:dyDescent="0.25">
      <c r="A19" s="24" t="s">
        <v>38</v>
      </c>
      <c r="B19" s="39" t="s">
        <v>39</v>
      </c>
      <c r="E19" s="30"/>
      <c r="F19" s="30"/>
      <c r="H19" s="22"/>
      <c r="L19" s="22"/>
      <c r="M19" s="22"/>
    </row>
    <row r="20" spans="1:13" outlineLevel="1" x14ac:dyDescent="0.25">
      <c r="A20" s="24" t="s">
        <v>40</v>
      </c>
      <c r="B20" s="39"/>
      <c r="E20" s="30"/>
      <c r="F20" s="30"/>
      <c r="H20" s="22"/>
      <c r="L20" s="22"/>
      <c r="M20" s="22"/>
    </row>
    <row r="21" spans="1:13" outlineLevel="1" x14ac:dyDescent="0.25">
      <c r="A21" s="24" t="s">
        <v>41</v>
      </c>
      <c r="B21" s="39"/>
      <c r="E21" s="30"/>
      <c r="F21" s="30"/>
      <c r="H21" s="22"/>
      <c r="L21" s="22"/>
      <c r="M21" s="22"/>
    </row>
    <row r="22" spans="1:13" outlineLevel="1" x14ac:dyDescent="0.25">
      <c r="A22" s="24" t="s">
        <v>42</v>
      </c>
      <c r="B22" s="39"/>
      <c r="E22" s="30"/>
      <c r="F22" s="30"/>
      <c r="H22" s="22"/>
      <c r="L22" s="22"/>
      <c r="M22" s="22"/>
    </row>
    <row r="23" spans="1:13" outlineLevel="1" x14ac:dyDescent="0.25">
      <c r="A23" s="24" t="s">
        <v>43</v>
      </c>
      <c r="B23" s="39"/>
      <c r="E23" s="30"/>
      <c r="F23" s="30"/>
      <c r="H23" s="22"/>
      <c r="L23" s="22"/>
      <c r="M23" s="22"/>
    </row>
    <row r="24" spans="1:13" outlineLevel="1" x14ac:dyDescent="0.25">
      <c r="A24" s="24" t="s">
        <v>44</v>
      </c>
      <c r="B24" s="39"/>
      <c r="E24" s="30"/>
      <c r="F24" s="30"/>
      <c r="H24" s="22"/>
      <c r="L24" s="22"/>
      <c r="M24" s="22"/>
    </row>
    <row r="25" spans="1:13" outlineLevel="1" x14ac:dyDescent="0.25">
      <c r="A25" s="24" t="s">
        <v>45</v>
      </c>
      <c r="B25" s="39"/>
      <c r="E25" s="30"/>
      <c r="F25" s="30"/>
      <c r="H25" s="22"/>
      <c r="L25" s="22"/>
      <c r="M25" s="22"/>
    </row>
    <row r="26" spans="1:13" ht="18.75" x14ac:dyDescent="0.25">
      <c r="A26" s="36"/>
      <c r="B26" s="35" t="s">
        <v>22</v>
      </c>
      <c r="C26" s="36"/>
      <c r="D26" s="36"/>
      <c r="E26" s="36"/>
      <c r="F26" s="36"/>
      <c r="G26" s="37"/>
      <c r="H26" s="22"/>
      <c r="L26" s="22"/>
      <c r="M26" s="22"/>
    </row>
    <row r="27" spans="1:13" x14ac:dyDescent="0.25">
      <c r="A27" s="24" t="s">
        <v>46</v>
      </c>
      <c r="B27" s="215" t="s">
        <v>1347</v>
      </c>
      <c r="C27" s="186" t="s">
        <v>1343</v>
      </c>
      <c r="D27" s="41"/>
      <c r="E27" s="41"/>
      <c r="F27" s="41"/>
      <c r="H27" s="22"/>
      <c r="L27" s="22"/>
      <c r="M27" s="22"/>
    </row>
    <row r="28" spans="1:13" x14ac:dyDescent="0.25">
      <c r="A28" s="24" t="s">
        <v>47</v>
      </c>
      <c r="B28" s="195" t="s">
        <v>1342</v>
      </c>
      <c r="C28" s="177" t="s">
        <v>1343</v>
      </c>
      <c r="D28" s="41"/>
      <c r="E28" s="41"/>
      <c r="F28" s="41"/>
      <c r="H28" s="22"/>
      <c r="L28" s="22"/>
      <c r="M28" s="214" t="s">
        <v>1343</v>
      </c>
    </row>
    <row r="29" spans="1:13" x14ac:dyDescent="0.25">
      <c r="A29" s="24" t="s">
        <v>49</v>
      </c>
      <c r="B29" s="40" t="s">
        <v>48</v>
      </c>
      <c r="C29" s="24" t="s">
        <v>1343</v>
      </c>
      <c r="E29" s="41"/>
      <c r="F29" s="41"/>
      <c r="H29" s="22"/>
      <c r="L29" s="22"/>
      <c r="M29" s="214" t="s">
        <v>1344</v>
      </c>
    </row>
    <row r="30" spans="1:13" ht="30" outlineLevel="1" x14ac:dyDescent="0.25">
      <c r="A30" s="24" t="s">
        <v>51</v>
      </c>
      <c r="B30" s="40" t="s">
        <v>50</v>
      </c>
      <c r="C30" s="236" t="s">
        <v>1483</v>
      </c>
      <c r="E30" s="41"/>
      <c r="F30" s="41"/>
      <c r="H30" s="22"/>
      <c r="L30" s="22"/>
      <c r="M30" s="214" t="s">
        <v>1345</v>
      </c>
    </row>
    <row r="31" spans="1:13" outlineLevel="1" x14ac:dyDescent="0.25">
      <c r="A31" s="24" t="s">
        <v>52</v>
      </c>
      <c r="B31" s="40"/>
      <c r="E31" s="41"/>
      <c r="F31" s="41"/>
      <c r="H31" s="22"/>
      <c r="L31" s="22"/>
      <c r="M31" s="22"/>
    </row>
    <row r="32" spans="1:13" outlineLevel="1" x14ac:dyDescent="0.25">
      <c r="A32" s="24" t="s">
        <v>53</v>
      </c>
      <c r="B32" s="40"/>
      <c r="E32" s="41"/>
      <c r="F32" s="41"/>
      <c r="H32" s="22"/>
      <c r="L32" s="22"/>
      <c r="M32" s="22"/>
    </row>
    <row r="33" spans="1:14" outlineLevel="1" x14ac:dyDescent="0.25">
      <c r="A33" s="24" t="s">
        <v>54</v>
      </c>
      <c r="B33" s="40"/>
      <c r="E33" s="41"/>
      <c r="F33" s="41"/>
      <c r="H33" s="22"/>
      <c r="L33" s="22"/>
      <c r="M33" s="22"/>
    </row>
    <row r="34" spans="1:14" outlineLevel="1" x14ac:dyDescent="0.25">
      <c r="A34" s="24" t="s">
        <v>55</v>
      </c>
      <c r="B34" s="40"/>
      <c r="E34" s="41"/>
      <c r="F34" s="41"/>
      <c r="H34" s="22"/>
      <c r="L34" s="22"/>
      <c r="M34" s="22"/>
    </row>
    <row r="35" spans="1:14" outlineLevel="1" x14ac:dyDescent="0.25">
      <c r="A35" s="24" t="s">
        <v>56</v>
      </c>
      <c r="B35" s="42"/>
      <c r="E35" s="41"/>
      <c r="F35" s="41"/>
      <c r="H35" s="22"/>
      <c r="L35" s="22"/>
      <c r="M35" s="22"/>
    </row>
    <row r="36" spans="1:14" ht="18.75" x14ac:dyDescent="0.25">
      <c r="A36" s="35"/>
      <c r="B36" s="35" t="s">
        <v>23</v>
      </c>
      <c r="C36" s="35"/>
      <c r="D36" s="36"/>
      <c r="E36" s="36"/>
      <c r="F36" s="36"/>
      <c r="G36" s="37"/>
      <c r="H36" s="22"/>
      <c r="L36" s="22"/>
      <c r="M36" s="22"/>
    </row>
    <row r="37" spans="1:14" ht="15" customHeight="1" x14ac:dyDescent="0.25">
      <c r="A37" s="43"/>
      <c r="B37" s="44" t="s">
        <v>57</v>
      </c>
      <c r="C37" s="43" t="s">
        <v>58</v>
      </c>
      <c r="D37" s="45"/>
      <c r="E37" s="45"/>
      <c r="F37" s="45"/>
      <c r="G37" s="46"/>
      <c r="H37" s="22"/>
      <c r="L37" s="22"/>
      <c r="M37" s="22"/>
    </row>
    <row r="38" spans="1:14" x14ac:dyDescent="0.25">
      <c r="A38" s="24" t="s">
        <v>4</v>
      </c>
      <c r="B38" s="41" t="s">
        <v>772</v>
      </c>
      <c r="C38" s="119">
        <v>30406.391401655801</v>
      </c>
      <c r="F38" s="41"/>
      <c r="H38" s="22"/>
      <c r="L38" s="22"/>
      <c r="M38" s="22"/>
    </row>
    <row r="39" spans="1:14" x14ac:dyDescent="0.25">
      <c r="A39" s="24" t="s">
        <v>59</v>
      </c>
      <c r="B39" s="41" t="s">
        <v>60</v>
      </c>
      <c r="C39" s="119">
        <v>22961.8203202031</v>
      </c>
      <c r="F39" s="41"/>
      <c r="H39" s="22"/>
      <c r="L39" s="22"/>
      <c r="M39" s="22"/>
      <c r="N39" s="53"/>
    </row>
    <row r="40" spans="1:14" outlineLevel="1" x14ac:dyDescent="0.25">
      <c r="A40" s="24" t="s">
        <v>61</v>
      </c>
      <c r="B40" s="47" t="s">
        <v>1353</v>
      </c>
      <c r="C40" s="150">
        <v>31979.424881313102</v>
      </c>
      <c r="F40" s="41"/>
      <c r="H40" s="22"/>
      <c r="L40" s="22"/>
      <c r="M40" s="22"/>
      <c r="N40" s="53"/>
    </row>
    <row r="41" spans="1:14" outlineLevel="1" x14ac:dyDescent="0.25">
      <c r="A41" s="24" t="s">
        <v>62</v>
      </c>
      <c r="B41" s="47" t="s">
        <v>1352</v>
      </c>
      <c r="C41" s="150">
        <v>22591.7098043523</v>
      </c>
      <c r="F41" s="41"/>
      <c r="H41" s="22"/>
      <c r="L41" s="22"/>
      <c r="M41" s="22"/>
      <c r="N41" s="53"/>
    </row>
    <row r="42" spans="1:14" outlineLevel="1" x14ac:dyDescent="0.25">
      <c r="A42" s="24" t="s">
        <v>63</v>
      </c>
      <c r="B42" s="217" t="s">
        <v>1350</v>
      </c>
      <c r="C42" s="119">
        <v>23422.506726607164</v>
      </c>
      <c r="F42" s="41"/>
      <c r="H42" s="22"/>
      <c r="L42" s="22"/>
      <c r="M42" s="22"/>
      <c r="N42" s="53"/>
    </row>
    <row r="43" spans="1:14" outlineLevel="1" x14ac:dyDescent="0.25">
      <c r="A43" s="53" t="s">
        <v>831</v>
      </c>
      <c r="B43" s="217" t="s">
        <v>1351</v>
      </c>
      <c r="C43" s="150">
        <v>23044.994000439347</v>
      </c>
      <c r="F43" s="41"/>
      <c r="H43" s="22"/>
      <c r="L43" s="22"/>
      <c r="M43" s="22"/>
      <c r="N43" s="53"/>
    </row>
    <row r="44" spans="1:14" ht="15" customHeight="1" x14ac:dyDescent="0.25">
      <c r="A44" s="43"/>
      <c r="B44" s="43" t="s">
        <v>64</v>
      </c>
      <c r="C44" s="43" t="s">
        <v>1280</v>
      </c>
      <c r="D44" s="43" t="s">
        <v>1324</v>
      </c>
      <c r="E44" s="43"/>
      <c r="F44" s="43" t="s">
        <v>1323</v>
      </c>
      <c r="G44" s="43" t="s">
        <v>65</v>
      </c>
      <c r="I44" s="22"/>
      <c r="J44" s="22"/>
      <c r="K44" s="53"/>
      <c r="L44" s="53"/>
      <c r="M44" s="53"/>
      <c r="N44" s="53"/>
    </row>
    <row r="45" spans="1:14" x14ac:dyDescent="0.25">
      <c r="A45" s="24" t="s">
        <v>8</v>
      </c>
      <c r="B45" s="157" t="s">
        <v>66</v>
      </c>
      <c r="C45" s="188">
        <v>0.02</v>
      </c>
      <c r="D45" s="115">
        <f>IF(OR(C38="[For completion]",C39="[For completion]"),"Please complete G.3.1.1 and G.3.1.2",(C38/C39-1-MAX(C45,F45)))</f>
        <v>0.30421519625351956</v>
      </c>
      <c r="E45" s="115"/>
      <c r="F45" s="115" t="s">
        <v>761</v>
      </c>
      <c r="G45" s="186" t="s">
        <v>758</v>
      </c>
      <c r="H45" s="22"/>
      <c r="L45" s="22"/>
      <c r="M45" s="22"/>
      <c r="N45" s="53"/>
    </row>
    <row r="46" spans="1:14" ht="45" outlineLevel="1" x14ac:dyDescent="0.25">
      <c r="A46" s="24" t="s">
        <v>67</v>
      </c>
      <c r="B46" s="217" t="s">
        <v>1354</v>
      </c>
      <c r="C46" s="229">
        <f>(C42/C39)-1</f>
        <v>2.0063148303565814E-2</v>
      </c>
      <c r="D46" s="229">
        <v>0.2096774304621094</v>
      </c>
      <c r="E46" s="115"/>
      <c r="F46" s="115" t="s">
        <v>761</v>
      </c>
      <c r="G46" s="60" t="s">
        <v>758</v>
      </c>
      <c r="H46" s="22"/>
      <c r="L46" s="22"/>
      <c r="M46" s="22"/>
      <c r="N46" s="53"/>
    </row>
    <row r="47" spans="1:14" outlineLevel="1" x14ac:dyDescent="0.25">
      <c r="A47" s="24" t="s">
        <v>68</v>
      </c>
      <c r="B47" s="217" t="s">
        <v>1355</v>
      </c>
      <c r="C47" s="188">
        <v>0.02</v>
      </c>
      <c r="D47" s="229">
        <f>IF(OR(C40="[For completion]",C41="[For completion]"),"Please complete G.3.1.1 and G.3.1.2",(C40/C41-1-MAX(C47,F47)))</f>
        <v>0.39553805171276823</v>
      </c>
      <c r="E47" s="115"/>
      <c r="F47" s="115" t="s">
        <v>761</v>
      </c>
      <c r="G47" s="60" t="s">
        <v>758</v>
      </c>
      <c r="H47" s="22"/>
      <c r="L47" s="22"/>
      <c r="M47" s="22"/>
      <c r="N47" s="53"/>
    </row>
    <row r="48" spans="1:14" ht="45" outlineLevel="1" x14ac:dyDescent="0.25">
      <c r="A48" s="24" t="s">
        <v>69</v>
      </c>
      <c r="B48" s="217" t="s">
        <v>1356</v>
      </c>
      <c r="C48" s="229">
        <f>(C43/C41)-1</f>
        <v>2.0064182835763944E-2</v>
      </c>
      <c r="D48" s="229">
        <f>IF(OR(C40="[For completion]",C41="[For completion]"),"Please complete G.3.1.1 and G.3.1.2",(C40/C41-1-MAX(C48,F48)))</f>
        <v>0.39547386887700431</v>
      </c>
      <c r="E48" s="60"/>
      <c r="F48" s="60" t="s">
        <v>761</v>
      </c>
      <c r="G48" s="60" t="s">
        <v>758</v>
      </c>
      <c r="H48" s="22"/>
      <c r="L48" s="22"/>
      <c r="M48" s="22"/>
      <c r="N48" s="53"/>
    </row>
    <row r="49" spans="1:14" outlineLevel="1" x14ac:dyDescent="0.25">
      <c r="A49" s="24" t="s">
        <v>70</v>
      </c>
      <c r="B49" s="39"/>
      <c r="C49" s="60"/>
      <c r="D49" s="60"/>
      <c r="E49" s="60"/>
      <c r="F49" s="60"/>
      <c r="G49" s="60"/>
      <c r="H49" s="22"/>
      <c r="L49" s="22"/>
      <c r="M49" s="22"/>
      <c r="N49" s="53"/>
    </row>
    <row r="50" spans="1:14" outlineLevel="1" x14ac:dyDescent="0.25">
      <c r="A50" s="24" t="s">
        <v>71</v>
      </c>
      <c r="B50" s="39"/>
      <c r="C50" s="60"/>
      <c r="D50" s="60"/>
      <c r="E50" s="60"/>
      <c r="F50" s="60"/>
      <c r="G50" s="60"/>
      <c r="H50" s="22"/>
      <c r="L50" s="22"/>
      <c r="M50" s="22"/>
      <c r="N50" s="53"/>
    </row>
    <row r="51" spans="1:14" outlineLevel="1" x14ac:dyDescent="0.25">
      <c r="A51" s="24" t="s">
        <v>72</v>
      </c>
      <c r="B51" s="39"/>
      <c r="C51" s="60"/>
      <c r="D51" s="60"/>
      <c r="E51" s="60"/>
      <c r="F51" s="60"/>
      <c r="G51" s="60"/>
      <c r="H51" s="22"/>
      <c r="L51" s="22"/>
      <c r="M51" s="22"/>
      <c r="N51" s="53"/>
    </row>
    <row r="52" spans="1:14" ht="15" customHeight="1" x14ac:dyDescent="0.25">
      <c r="A52" s="43"/>
      <c r="B52" s="44" t="s">
        <v>73</v>
      </c>
      <c r="C52" s="43" t="s">
        <v>58</v>
      </c>
      <c r="D52" s="43"/>
      <c r="E52" s="45"/>
      <c r="F52" s="46" t="s">
        <v>74</v>
      </c>
      <c r="G52" s="46"/>
      <c r="H52" s="22"/>
      <c r="L52" s="22"/>
      <c r="M52" s="22"/>
      <c r="N52" s="53"/>
    </row>
    <row r="53" spans="1:14" x14ac:dyDescent="0.25">
      <c r="A53" s="24" t="s">
        <v>75</v>
      </c>
      <c r="B53" s="41" t="s">
        <v>76</v>
      </c>
      <c r="C53" s="119">
        <v>30356.391401655805</v>
      </c>
      <c r="E53" s="48"/>
      <c r="F53" s="124">
        <f>IF($C$58=0,"",IF(C53="[for completion]","",C53/$C$58))</f>
        <v>0.99835560888039887</v>
      </c>
      <c r="G53" s="49"/>
      <c r="H53" s="22"/>
      <c r="L53" s="22"/>
      <c r="M53" s="22"/>
      <c r="N53" s="53"/>
    </row>
    <row r="54" spans="1:14" x14ac:dyDescent="0.25">
      <c r="A54" s="24" t="s">
        <v>77</v>
      </c>
      <c r="B54" s="41" t="s">
        <v>78</v>
      </c>
      <c r="C54" s="119"/>
      <c r="E54" s="48"/>
      <c r="F54" s="124">
        <f>IF($C$58=0,"",IF(C54="[for completion]","",C54/$C$58))</f>
        <v>0</v>
      </c>
      <c r="G54" s="49"/>
      <c r="H54" s="22"/>
      <c r="L54" s="22"/>
      <c r="M54" s="22"/>
      <c r="N54" s="53"/>
    </row>
    <row r="55" spans="1:14" x14ac:dyDescent="0.25">
      <c r="A55" s="24" t="s">
        <v>79</v>
      </c>
      <c r="B55" s="41" t="s">
        <v>80</v>
      </c>
      <c r="C55" s="119"/>
      <c r="E55" s="48"/>
      <c r="F55" s="132">
        <f>IF($C$58=0,"",IF(C55="[for completion]","",C55/$C$58))</f>
        <v>0</v>
      </c>
      <c r="G55" s="49"/>
      <c r="H55" s="22"/>
      <c r="L55" s="22"/>
      <c r="M55" s="22"/>
      <c r="N55" s="53"/>
    </row>
    <row r="56" spans="1:14" x14ac:dyDescent="0.25">
      <c r="A56" s="24" t="s">
        <v>81</v>
      </c>
      <c r="B56" s="41" t="s">
        <v>82</v>
      </c>
      <c r="C56" s="119">
        <v>49.999999999999865</v>
      </c>
      <c r="E56" s="48"/>
      <c r="F56" s="132">
        <f>IF($C$58=0,"",IF(C56="[for completion]","",C56/$C$58))</f>
        <v>1.6443911196011597E-3</v>
      </c>
      <c r="G56" s="49"/>
      <c r="H56" s="22"/>
      <c r="L56" s="22"/>
      <c r="M56" s="22"/>
      <c r="N56" s="53"/>
    </row>
    <row r="57" spans="1:14" x14ac:dyDescent="0.25">
      <c r="A57" s="24" t="s">
        <v>83</v>
      </c>
      <c r="B57" s="24" t="s">
        <v>84</v>
      </c>
      <c r="C57" s="119"/>
      <c r="E57" s="48"/>
      <c r="F57" s="124">
        <f>IF($C$58=0,"",IF(C57="[for completion]","",C57/$C$58))</f>
        <v>0</v>
      </c>
      <c r="G57" s="49"/>
      <c r="H57" s="22"/>
      <c r="L57" s="22"/>
      <c r="M57" s="22"/>
      <c r="N57" s="53"/>
    </row>
    <row r="58" spans="1:14" x14ac:dyDescent="0.25">
      <c r="A58" s="24" t="s">
        <v>85</v>
      </c>
      <c r="B58" s="50" t="s">
        <v>86</v>
      </c>
      <c r="C58" s="120">
        <f>SUM(C53:C57)</f>
        <v>30406.391401655805</v>
      </c>
      <c r="D58" s="48"/>
      <c r="E58" s="48"/>
      <c r="F58" s="125">
        <f>SUM(F53:F57)</f>
        <v>1</v>
      </c>
      <c r="G58" s="49"/>
      <c r="H58" s="22"/>
      <c r="L58" s="22"/>
      <c r="M58" s="22"/>
      <c r="N58" s="53"/>
    </row>
    <row r="59" spans="1:14" outlineLevel="1" x14ac:dyDescent="0.25">
      <c r="A59" s="24" t="s">
        <v>87</v>
      </c>
      <c r="B59" s="52" t="s">
        <v>88</v>
      </c>
      <c r="C59" s="119"/>
      <c r="E59" s="48"/>
      <c r="F59" s="124"/>
      <c r="G59" s="49"/>
      <c r="H59" s="22"/>
      <c r="L59" s="22"/>
      <c r="M59" s="22"/>
      <c r="N59" s="53"/>
    </row>
    <row r="60" spans="1:14" outlineLevel="1" x14ac:dyDescent="0.25">
      <c r="A60" s="24" t="s">
        <v>89</v>
      </c>
      <c r="B60" s="52" t="s">
        <v>88</v>
      </c>
      <c r="C60" s="119"/>
      <c r="E60" s="48"/>
      <c r="F60" s="124"/>
      <c r="G60" s="49"/>
      <c r="H60" s="22"/>
      <c r="L60" s="22"/>
      <c r="M60" s="22"/>
      <c r="N60" s="53"/>
    </row>
    <row r="61" spans="1:14" outlineLevel="1" x14ac:dyDescent="0.25">
      <c r="A61" s="24" t="s">
        <v>90</v>
      </c>
      <c r="B61" s="52" t="s">
        <v>88</v>
      </c>
      <c r="C61" s="119"/>
      <c r="E61" s="48"/>
      <c r="F61" s="124"/>
      <c r="G61" s="49"/>
      <c r="H61" s="22"/>
      <c r="L61" s="22"/>
      <c r="M61" s="22"/>
      <c r="N61" s="53"/>
    </row>
    <row r="62" spans="1:14" outlineLevel="1" x14ac:dyDescent="0.25">
      <c r="A62" s="24" t="s">
        <v>91</v>
      </c>
      <c r="B62" s="52" t="s">
        <v>88</v>
      </c>
      <c r="C62" s="119"/>
      <c r="E62" s="48"/>
      <c r="F62" s="124"/>
      <c r="G62" s="49"/>
      <c r="H62" s="22"/>
      <c r="L62" s="22"/>
      <c r="M62" s="22"/>
      <c r="N62" s="53"/>
    </row>
    <row r="63" spans="1:14" outlineLevel="1" x14ac:dyDescent="0.25">
      <c r="A63" s="24" t="s">
        <v>92</v>
      </c>
      <c r="B63" s="52" t="s">
        <v>88</v>
      </c>
      <c r="C63" s="119"/>
      <c r="E63" s="48"/>
      <c r="F63" s="124"/>
      <c r="G63" s="49"/>
      <c r="H63" s="22"/>
      <c r="L63" s="22"/>
      <c r="M63" s="22"/>
      <c r="N63" s="53"/>
    </row>
    <row r="64" spans="1:14" outlineLevel="1" x14ac:dyDescent="0.25">
      <c r="A64" s="24" t="s">
        <v>93</v>
      </c>
      <c r="B64" s="52" t="s">
        <v>88</v>
      </c>
      <c r="C64" s="121"/>
      <c r="D64" s="53"/>
      <c r="E64" s="53"/>
      <c r="F64" s="124"/>
      <c r="G64" s="51"/>
      <c r="H64" s="22"/>
      <c r="L64" s="22"/>
      <c r="M64" s="22"/>
      <c r="N64" s="53"/>
    </row>
    <row r="65" spans="1:14" ht="15" customHeight="1" x14ac:dyDescent="0.25">
      <c r="A65" s="43"/>
      <c r="B65" s="44" t="s">
        <v>94</v>
      </c>
      <c r="C65" s="74" t="s">
        <v>781</v>
      </c>
      <c r="D65" s="74" t="s">
        <v>782</v>
      </c>
      <c r="E65" s="45"/>
      <c r="F65" s="46" t="s">
        <v>95</v>
      </c>
      <c r="G65" s="54" t="s">
        <v>96</v>
      </c>
      <c r="H65" s="22"/>
      <c r="L65" s="22"/>
      <c r="M65" s="22"/>
      <c r="N65" s="53"/>
    </row>
    <row r="66" spans="1:14" x14ac:dyDescent="0.25">
      <c r="A66" s="24" t="s">
        <v>97</v>
      </c>
      <c r="B66" s="41" t="s">
        <v>786</v>
      </c>
      <c r="C66" s="122">
        <v>10.0690050208805</v>
      </c>
      <c r="D66" s="122" t="s">
        <v>764</v>
      </c>
      <c r="E66" s="38"/>
      <c r="F66" s="55"/>
      <c r="G66" s="56"/>
      <c r="H66" s="22"/>
      <c r="L66" s="22"/>
      <c r="M66" s="22"/>
      <c r="N66" s="53"/>
    </row>
    <row r="67" spans="1:14" x14ac:dyDescent="0.25">
      <c r="B67" s="41"/>
      <c r="E67" s="38"/>
      <c r="F67" s="55"/>
      <c r="G67" s="56"/>
      <c r="H67" s="22"/>
      <c r="L67" s="22"/>
      <c r="M67" s="22"/>
      <c r="N67" s="53"/>
    </row>
    <row r="68" spans="1:14" x14ac:dyDescent="0.25">
      <c r="B68" s="41" t="s">
        <v>777</v>
      </c>
      <c r="C68" s="38"/>
      <c r="D68" s="38"/>
      <c r="E68" s="38"/>
      <c r="F68" s="56"/>
      <c r="G68" s="56"/>
      <c r="H68" s="22"/>
      <c r="L68" s="22"/>
      <c r="M68" s="22"/>
      <c r="N68" s="53"/>
    </row>
    <row r="69" spans="1:14" x14ac:dyDescent="0.25">
      <c r="B69" s="41" t="s">
        <v>99</v>
      </c>
      <c r="E69" s="38"/>
      <c r="F69" s="56"/>
      <c r="G69" s="56"/>
      <c r="H69" s="22"/>
      <c r="L69" s="22"/>
      <c r="M69" s="22"/>
      <c r="N69" s="53"/>
    </row>
    <row r="70" spans="1:14" x14ac:dyDescent="0.25">
      <c r="A70" s="24" t="s">
        <v>100</v>
      </c>
      <c r="B70" s="110" t="s">
        <v>807</v>
      </c>
      <c r="C70" s="150">
        <v>1937.10638466603</v>
      </c>
      <c r="D70" s="119" t="s">
        <v>764</v>
      </c>
      <c r="E70" s="21"/>
      <c r="F70" s="124">
        <f t="shared" ref="F70:F76" si="0">IF($C$77=0,"",IF(C70="[for completion]","",C70/$C$77))</f>
        <v>6.3707210733350728E-2</v>
      </c>
      <c r="G70" s="124" t="str">
        <f>IF($D$77=0,"",IF(D70="[Mark as ND1 if not relevant]","",D70/$D$77))</f>
        <v/>
      </c>
      <c r="H70" s="22"/>
      <c r="L70" s="22"/>
      <c r="M70" s="22"/>
      <c r="N70" s="53"/>
    </row>
    <row r="71" spans="1:14" x14ac:dyDescent="0.25">
      <c r="A71" s="24" t="s">
        <v>101</v>
      </c>
      <c r="B71" s="111" t="s">
        <v>808</v>
      </c>
      <c r="C71" s="150">
        <v>2200.7573456950799</v>
      </c>
      <c r="D71" s="150" t="s">
        <v>764</v>
      </c>
      <c r="E71" s="21"/>
      <c r="F71" s="124">
        <f t="shared" si="0"/>
        <v>7.237811671316037E-2</v>
      </c>
      <c r="G71" s="124" t="str">
        <f t="shared" ref="G71:G76" si="1">IF($D$77=0,"",IF(D71="[Mark as ND1 if not relevant]","",D71/$D$77))</f>
        <v/>
      </c>
      <c r="H71" s="22"/>
      <c r="L71" s="22"/>
      <c r="M71" s="22"/>
      <c r="N71" s="53"/>
    </row>
    <row r="72" spans="1:14" x14ac:dyDescent="0.25">
      <c r="A72" s="24" t="s">
        <v>102</v>
      </c>
      <c r="B72" s="110" t="s">
        <v>809</v>
      </c>
      <c r="C72" s="150">
        <v>2253.15428613104</v>
      </c>
      <c r="D72" s="150" t="s">
        <v>764</v>
      </c>
      <c r="E72" s="21"/>
      <c r="F72" s="124">
        <f t="shared" si="0"/>
        <v>7.4101337984103649E-2</v>
      </c>
      <c r="G72" s="124" t="str">
        <f t="shared" si="1"/>
        <v/>
      </c>
      <c r="H72" s="22"/>
      <c r="L72" s="22"/>
      <c r="M72" s="22"/>
      <c r="N72" s="53"/>
    </row>
    <row r="73" spans="1:14" x14ac:dyDescent="0.25">
      <c r="A73" s="24" t="s">
        <v>103</v>
      </c>
      <c r="B73" s="110" t="s">
        <v>810</v>
      </c>
      <c r="C73" s="150">
        <v>2113.1624660968</v>
      </c>
      <c r="D73" s="150" t="s">
        <v>764</v>
      </c>
      <c r="E73" s="21"/>
      <c r="F73" s="124">
        <f t="shared" si="0"/>
        <v>6.9497311870481485E-2</v>
      </c>
      <c r="G73" s="124" t="str">
        <f t="shared" si="1"/>
        <v/>
      </c>
      <c r="H73" s="22"/>
      <c r="L73" s="22"/>
      <c r="M73" s="22"/>
      <c r="N73" s="53"/>
    </row>
    <row r="74" spans="1:14" x14ac:dyDescent="0.25">
      <c r="A74" s="24" t="s">
        <v>104</v>
      </c>
      <c r="B74" s="110" t="s">
        <v>811</v>
      </c>
      <c r="C74" s="150">
        <v>1735.00449966048</v>
      </c>
      <c r="D74" s="150" t="s">
        <v>764</v>
      </c>
      <c r="E74" s="21"/>
      <c r="F74" s="124">
        <f t="shared" si="0"/>
        <v>5.7060519834195085E-2</v>
      </c>
      <c r="G74" s="124" t="str">
        <f t="shared" si="1"/>
        <v/>
      </c>
      <c r="H74" s="22"/>
      <c r="L74" s="22"/>
      <c r="M74" s="22"/>
      <c r="N74" s="53"/>
    </row>
    <row r="75" spans="1:14" x14ac:dyDescent="0.25">
      <c r="A75" s="24" t="s">
        <v>105</v>
      </c>
      <c r="B75" s="110" t="s">
        <v>812</v>
      </c>
      <c r="C75" s="150">
        <v>7404.5320055334905</v>
      </c>
      <c r="D75" s="150" t="s">
        <v>764</v>
      </c>
      <c r="E75" s="21"/>
      <c r="F75" s="124">
        <f t="shared" si="0"/>
        <v>0.24351893349403739</v>
      </c>
      <c r="G75" s="124" t="str">
        <f t="shared" si="1"/>
        <v/>
      </c>
      <c r="H75" s="22"/>
      <c r="L75" s="22"/>
      <c r="M75" s="22"/>
      <c r="N75" s="53"/>
    </row>
    <row r="76" spans="1:14" x14ac:dyDescent="0.25">
      <c r="A76" s="24" t="s">
        <v>106</v>
      </c>
      <c r="B76" s="110" t="s">
        <v>813</v>
      </c>
      <c r="C76" s="150">
        <v>12762.674413872885</v>
      </c>
      <c r="D76" s="150" t="s">
        <v>764</v>
      </c>
      <c r="E76" s="21"/>
      <c r="F76" s="124">
        <f t="shared" si="0"/>
        <v>0.41973656937067128</v>
      </c>
      <c r="G76" s="124" t="str">
        <f t="shared" si="1"/>
        <v/>
      </c>
      <c r="H76" s="22"/>
      <c r="L76" s="22"/>
      <c r="M76" s="22"/>
      <c r="N76" s="53"/>
    </row>
    <row r="77" spans="1:14" x14ac:dyDescent="0.25">
      <c r="A77" s="24" t="s">
        <v>107</v>
      </c>
      <c r="B77" s="57" t="s">
        <v>86</v>
      </c>
      <c r="C77" s="120">
        <f>SUM(C70:C76)</f>
        <v>30406.391401655805</v>
      </c>
      <c r="D77" s="120">
        <f>SUM(D70:D76)</f>
        <v>0</v>
      </c>
      <c r="E77" s="41"/>
      <c r="F77" s="125">
        <f>SUM(F70:F76)</f>
        <v>1</v>
      </c>
      <c r="G77" s="125">
        <f>SUM(G70:G76)</f>
        <v>0</v>
      </c>
      <c r="H77" s="22"/>
      <c r="L77" s="22"/>
      <c r="M77" s="22"/>
      <c r="N77" s="53"/>
    </row>
    <row r="78" spans="1:14" outlineLevel="1" x14ac:dyDescent="0.25">
      <c r="A78" s="24" t="s">
        <v>108</v>
      </c>
      <c r="B78" s="58" t="s">
        <v>109</v>
      </c>
      <c r="C78" s="120"/>
      <c r="D78" s="120"/>
      <c r="E78" s="41"/>
      <c r="F78" s="124"/>
      <c r="G78" s="124" t="str">
        <f t="shared" ref="G78:G87" si="2">IF($D$77=0,"",IF(D78="[for completion]","",D78/$D$77))</f>
        <v/>
      </c>
      <c r="H78" s="22"/>
      <c r="L78" s="22"/>
      <c r="M78" s="22"/>
      <c r="N78" s="53"/>
    </row>
    <row r="79" spans="1:14" outlineLevel="1" x14ac:dyDescent="0.25">
      <c r="A79" s="24" t="s">
        <v>110</v>
      </c>
      <c r="B79" s="58" t="s">
        <v>111</v>
      </c>
      <c r="C79" s="120"/>
      <c r="D79" s="120"/>
      <c r="E79" s="41"/>
      <c r="F79" s="124"/>
      <c r="G79" s="124" t="str">
        <f t="shared" si="2"/>
        <v/>
      </c>
      <c r="H79" s="22"/>
      <c r="L79" s="22"/>
      <c r="M79" s="22"/>
      <c r="N79" s="53"/>
    </row>
    <row r="80" spans="1:14" outlineLevel="1" x14ac:dyDescent="0.25">
      <c r="A80" s="24" t="s">
        <v>112</v>
      </c>
      <c r="B80" s="58" t="s">
        <v>113</v>
      </c>
      <c r="C80" s="120"/>
      <c r="D80" s="120"/>
      <c r="E80" s="41"/>
      <c r="F80" s="124"/>
      <c r="G80" s="124" t="str">
        <f t="shared" si="2"/>
        <v/>
      </c>
      <c r="H80" s="22"/>
      <c r="L80" s="22"/>
      <c r="M80" s="22"/>
      <c r="N80" s="53"/>
    </row>
    <row r="81" spans="1:14" outlineLevel="1" x14ac:dyDescent="0.25">
      <c r="A81" s="24" t="s">
        <v>114</v>
      </c>
      <c r="B81" s="58" t="s">
        <v>115</v>
      </c>
      <c r="C81" s="120"/>
      <c r="D81" s="120"/>
      <c r="E81" s="41"/>
      <c r="F81" s="124"/>
      <c r="G81" s="124" t="str">
        <f t="shared" si="2"/>
        <v/>
      </c>
      <c r="H81" s="22"/>
      <c r="L81" s="22"/>
      <c r="M81" s="22"/>
      <c r="N81" s="53"/>
    </row>
    <row r="82" spans="1:14" outlineLevel="1" x14ac:dyDescent="0.25">
      <c r="A82" s="24" t="s">
        <v>116</v>
      </c>
      <c r="B82" s="58" t="s">
        <v>117</v>
      </c>
      <c r="C82" s="120"/>
      <c r="D82" s="120"/>
      <c r="E82" s="41"/>
      <c r="F82" s="124"/>
      <c r="G82" s="124" t="str">
        <f t="shared" si="2"/>
        <v/>
      </c>
      <c r="H82" s="22"/>
      <c r="L82" s="22"/>
      <c r="M82" s="22"/>
      <c r="N82" s="53"/>
    </row>
    <row r="83" spans="1:14" outlineLevel="1" x14ac:dyDescent="0.25">
      <c r="A83" s="24" t="s">
        <v>118</v>
      </c>
      <c r="B83" s="58"/>
      <c r="C83" s="48"/>
      <c r="D83" s="48"/>
      <c r="E83" s="41"/>
      <c r="F83" s="49"/>
      <c r="G83" s="49"/>
      <c r="H83" s="22"/>
      <c r="L83" s="22"/>
      <c r="M83" s="22"/>
      <c r="N83" s="53"/>
    </row>
    <row r="84" spans="1:14" outlineLevel="1" x14ac:dyDescent="0.25">
      <c r="A84" s="24" t="s">
        <v>119</v>
      </c>
      <c r="B84" s="58"/>
      <c r="C84" s="48"/>
      <c r="D84" s="48"/>
      <c r="E84" s="41"/>
      <c r="F84" s="49"/>
      <c r="G84" s="49"/>
      <c r="H84" s="22"/>
      <c r="L84" s="22"/>
      <c r="M84" s="22"/>
      <c r="N84" s="53"/>
    </row>
    <row r="85" spans="1:14" outlineLevel="1" x14ac:dyDescent="0.25">
      <c r="A85" s="24" t="s">
        <v>120</v>
      </c>
      <c r="B85" s="58"/>
      <c r="C85" s="48"/>
      <c r="D85" s="48"/>
      <c r="E85" s="41"/>
      <c r="F85" s="49"/>
      <c r="G85" s="49"/>
      <c r="H85" s="22"/>
      <c r="L85" s="22"/>
      <c r="M85" s="22"/>
      <c r="N85" s="53"/>
    </row>
    <row r="86" spans="1:14" outlineLevel="1" x14ac:dyDescent="0.25">
      <c r="A86" s="24" t="s">
        <v>121</v>
      </c>
      <c r="B86" s="57"/>
      <c r="C86" s="48"/>
      <c r="D86" s="48"/>
      <c r="E86" s="41"/>
      <c r="F86" s="49"/>
      <c r="G86" s="49" t="str">
        <f t="shared" si="2"/>
        <v/>
      </c>
      <c r="H86" s="22"/>
      <c r="L86" s="22"/>
      <c r="M86" s="22"/>
      <c r="N86" s="53"/>
    </row>
    <row r="87" spans="1:14" outlineLevel="1" x14ac:dyDescent="0.25">
      <c r="A87" s="24" t="s">
        <v>122</v>
      </c>
      <c r="B87" s="58"/>
      <c r="C87" s="48"/>
      <c r="D87" s="48"/>
      <c r="E87" s="41"/>
      <c r="F87" s="49"/>
      <c r="G87" s="49" t="str">
        <f t="shared" si="2"/>
        <v/>
      </c>
      <c r="H87" s="22"/>
      <c r="L87" s="22"/>
      <c r="M87" s="22"/>
      <c r="N87" s="53"/>
    </row>
    <row r="88" spans="1:14" ht="15" customHeight="1" x14ac:dyDescent="0.25">
      <c r="A88" s="43"/>
      <c r="B88" s="44" t="s">
        <v>123</v>
      </c>
      <c r="C88" s="74" t="s">
        <v>783</v>
      </c>
      <c r="D88" s="74" t="s">
        <v>784</v>
      </c>
      <c r="E88" s="45"/>
      <c r="F88" s="46" t="s">
        <v>124</v>
      </c>
      <c r="G88" s="43" t="s">
        <v>125</v>
      </c>
      <c r="H88" s="22"/>
      <c r="L88" s="22"/>
      <c r="M88" s="22"/>
      <c r="N88" s="53"/>
    </row>
    <row r="89" spans="1:14" x14ac:dyDescent="0.25">
      <c r="A89" s="24" t="s">
        <v>126</v>
      </c>
      <c r="B89" s="41" t="s">
        <v>98</v>
      </c>
      <c r="C89" s="122">
        <v>4.52435403233717</v>
      </c>
      <c r="D89" s="150" t="s">
        <v>764</v>
      </c>
      <c r="E89" s="38"/>
      <c r="F89" s="130"/>
      <c r="G89" s="131"/>
      <c r="H89" s="22"/>
      <c r="L89" s="22"/>
      <c r="M89" s="22"/>
      <c r="N89" s="53"/>
    </row>
    <row r="90" spans="1:14" x14ac:dyDescent="0.25">
      <c r="B90" s="41"/>
      <c r="C90" s="122"/>
      <c r="D90" s="122"/>
      <c r="E90" s="38"/>
      <c r="F90" s="130"/>
      <c r="G90" s="131"/>
      <c r="H90" s="22"/>
      <c r="L90" s="22"/>
      <c r="M90" s="22"/>
      <c r="N90" s="53"/>
    </row>
    <row r="91" spans="1:14" x14ac:dyDescent="0.25">
      <c r="B91" s="41" t="s">
        <v>778</v>
      </c>
      <c r="C91" s="129"/>
      <c r="D91" s="129"/>
      <c r="E91" s="38"/>
      <c r="F91" s="131"/>
      <c r="G91" s="131"/>
      <c r="H91" s="22"/>
      <c r="L91" s="22"/>
      <c r="M91" s="22"/>
      <c r="N91" s="53"/>
    </row>
    <row r="92" spans="1:14" x14ac:dyDescent="0.25">
      <c r="A92" s="24" t="s">
        <v>127</v>
      </c>
      <c r="B92" s="41" t="s">
        <v>99</v>
      </c>
      <c r="C92" s="122"/>
      <c r="D92" s="122"/>
      <c r="E92" s="38"/>
      <c r="F92" s="131"/>
      <c r="G92" s="131"/>
      <c r="H92" s="22"/>
      <c r="L92" s="22"/>
      <c r="M92" s="22"/>
      <c r="N92" s="53"/>
    </row>
    <row r="93" spans="1:14" x14ac:dyDescent="0.25">
      <c r="A93" s="24" t="s">
        <v>128</v>
      </c>
      <c r="B93" s="111" t="s">
        <v>807</v>
      </c>
      <c r="C93" s="119">
        <v>1648.5</v>
      </c>
      <c r="D93" s="150" t="s">
        <v>764</v>
      </c>
      <c r="E93" s="21"/>
      <c r="F93" s="124">
        <f>IF($C$100=0,"",IF(C93="[for completion]","",IF(C93="","",C93/$C$100)))</f>
        <v>7.1793088571011882E-2</v>
      </c>
      <c r="G93" s="124" t="str">
        <f>IF($D$100=0,"",IF(D93="[Mark as ND1 if not relevant]","",IF(D93="","",D93/$D$100)))</f>
        <v/>
      </c>
      <c r="H93" s="22"/>
      <c r="L93" s="22"/>
      <c r="M93" s="22"/>
      <c r="N93" s="53"/>
    </row>
    <row r="94" spans="1:14" x14ac:dyDescent="0.25">
      <c r="A94" s="24" t="s">
        <v>129</v>
      </c>
      <c r="B94" s="111" t="s">
        <v>808</v>
      </c>
      <c r="C94" s="150">
        <v>719</v>
      </c>
      <c r="D94" s="150" t="s">
        <v>764</v>
      </c>
      <c r="E94" s="21"/>
      <c r="F94" s="124">
        <f t="shared" ref="F94:F99" si="3">IF($C$100=0,"",IF(C94="[for completion]","",IF(C94="","",C94/$C$100)))</f>
        <v>3.1312848457723717E-2</v>
      </c>
      <c r="G94" s="124" t="str">
        <f t="shared" ref="G94:G99" si="4">IF($D$100=0,"",IF(D94="[Mark as ND1 if not relevant]","",IF(D94="","",D94/$D$100)))</f>
        <v/>
      </c>
      <c r="H94" s="22"/>
      <c r="L94" s="22"/>
      <c r="M94" s="22"/>
      <c r="N94" s="53"/>
    </row>
    <row r="95" spans="1:14" x14ac:dyDescent="0.25">
      <c r="A95" s="24" t="s">
        <v>130</v>
      </c>
      <c r="B95" s="111" t="s">
        <v>809</v>
      </c>
      <c r="C95" s="150">
        <v>3397.2217885365399</v>
      </c>
      <c r="D95" s="150" t="s">
        <v>764</v>
      </c>
      <c r="E95" s="21"/>
      <c r="F95" s="124">
        <f t="shared" si="3"/>
        <v>0.14795089157402197</v>
      </c>
      <c r="G95" s="124" t="str">
        <f t="shared" si="4"/>
        <v/>
      </c>
      <c r="H95" s="22"/>
      <c r="L95" s="22"/>
      <c r="M95" s="22"/>
      <c r="N95" s="53"/>
    </row>
    <row r="96" spans="1:14" x14ac:dyDescent="0.25">
      <c r="A96" s="24" t="s">
        <v>131</v>
      </c>
      <c r="B96" s="111" t="s">
        <v>810</v>
      </c>
      <c r="C96" s="150">
        <v>3846.5</v>
      </c>
      <c r="D96" s="150" t="s">
        <v>764</v>
      </c>
      <c r="E96" s="21"/>
      <c r="F96" s="124">
        <f t="shared" si="3"/>
        <v>0.16751720666569439</v>
      </c>
      <c r="G96" s="124" t="str">
        <f t="shared" si="4"/>
        <v/>
      </c>
      <c r="H96" s="22"/>
      <c r="L96" s="22"/>
      <c r="M96" s="22"/>
      <c r="N96" s="53"/>
    </row>
    <row r="97" spans="1:14" x14ac:dyDescent="0.25">
      <c r="A97" s="24" t="s">
        <v>132</v>
      </c>
      <c r="B97" s="111" t="s">
        <v>811</v>
      </c>
      <c r="C97" s="150">
        <v>3942</v>
      </c>
      <c r="D97" s="150" t="s">
        <v>764</v>
      </c>
      <c r="E97" s="21"/>
      <c r="F97" s="124">
        <f t="shared" si="3"/>
        <v>0.17167628459019038</v>
      </c>
      <c r="G97" s="124" t="str">
        <f t="shared" si="4"/>
        <v/>
      </c>
      <c r="H97" s="22"/>
      <c r="L97" s="22"/>
      <c r="M97" s="22"/>
    </row>
    <row r="98" spans="1:14" x14ac:dyDescent="0.25">
      <c r="A98" s="24" t="s">
        <v>133</v>
      </c>
      <c r="B98" s="111" t="s">
        <v>812</v>
      </c>
      <c r="C98" s="150">
        <v>8074.5985316665401</v>
      </c>
      <c r="D98" s="150" t="s">
        <v>764</v>
      </c>
      <c r="E98" s="21"/>
      <c r="F98" s="124">
        <f t="shared" si="3"/>
        <v>0.35165324086096356</v>
      </c>
      <c r="G98" s="124" t="str">
        <f t="shared" si="4"/>
        <v/>
      </c>
      <c r="H98" s="22"/>
      <c r="L98" s="22"/>
      <c r="M98" s="22"/>
    </row>
    <row r="99" spans="1:14" x14ac:dyDescent="0.25">
      <c r="A99" s="24" t="s">
        <v>134</v>
      </c>
      <c r="B99" s="111" t="s">
        <v>813</v>
      </c>
      <c r="C99" s="150">
        <v>1334</v>
      </c>
      <c r="D99" s="150" t="s">
        <v>764</v>
      </c>
      <c r="E99" s="21"/>
      <c r="F99" s="124">
        <f t="shared" si="3"/>
        <v>5.8096439280394208E-2</v>
      </c>
      <c r="G99" s="124" t="str">
        <f t="shared" si="4"/>
        <v/>
      </c>
      <c r="H99" s="22"/>
      <c r="L99" s="22"/>
      <c r="M99" s="22"/>
    </row>
    <row r="100" spans="1:14" x14ac:dyDescent="0.25">
      <c r="A100" s="24" t="s">
        <v>135</v>
      </c>
      <c r="B100" s="57" t="s">
        <v>86</v>
      </c>
      <c r="C100" s="120">
        <f>SUM(C93:C99)</f>
        <v>22961.820320203078</v>
      </c>
      <c r="D100" s="120">
        <f>SUM(D93:D99)</f>
        <v>0</v>
      </c>
      <c r="E100" s="41"/>
      <c r="F100" s="125">
        <f>SUM(F93:F99)</f>
        <v>1</v>
      </c>
      <c r="G100" s="125">
        <f>SUM(G93:G99)</f>
        <v>0</v>
      </c>
      <c r="H100" s="22"/>
      <c r="L100" s="22"/>
      <c r="M100" s="22"/>
    </row>
    <row r="101" spans="1:14" outlineLevel="1" x14ac:dyDescent="0.25">
      <c r="A101" s="24" t="s">
        <v>136</v>
      </c>
      <c r="B101" s="58" t="s">
        <v>109</v>
      </c>
      <c r="C101" s="120"/>
      <c r="D101" s="120"/>
      <c r="E101" s="41"/>
      <c r="F101" s="124"/>
      <c r="G101" s="124" t="str">
        <f>IF($D$100=0,"",IF(D101="[for completion]","",D101/$D$100))</f>
        <v/>
      </c>
      <c r="H101" s="22"/>
      <c r="L101" s="22"/>
      <c r="M101" s="22"/>
    </row>
    <row r="102" spans="1:14" outlineLevel="1" x14ac:dyDescent="0.25">
      <c r="A102" s="24" t="s">
        <v>137</v>
      </c>
      <c r="B102" s="58" t="s">
        <v>111</v>
      </c>
      <c r="C102" s="120"/>
      <c r="D102" s="120"/>
      <c r="E102" s="41"/>
      <c r="F102" s="124"/>
      <c r="G102" s="124" t="str">
        <f>IF($D$100=0,"",IF(D102="[for completion]","",D102/$D$100))</f>
        <v/>
      </c>
      <c r="H102" s="22"/>
      <c r="L102" s="22"/>
      <c r="M102" s="22"/>
    </row>
    <row r="103" spans="1:14" outlineLevel="1" x14ac:dyDescent="0.25">
      <c r="A103" s="24" t="s">
        <v>138</v>
      </c>
      <c r="B103" s="58" t="s">
        <v>113</v>
      </c>
      <c r="C103" s="120"/>
      <c r="D103" s="120"/>
      <c r="E103" s="41"/>
      <c r="F103" s="124"/>
      <c r="G103" s="124" t="str">
        <f>IF($D$100=0,"",IF(D103="[for completion]","",D103/$D$100))</f>
        <v/>
      </c>
      <c r="H103" s="22"/>
      <c r="L103" s="22"/>
      <c r="M103" s="22"/>
    </row>
    <row r="104" spans="1:14" outlineLevel="1" x14ac:dyDescent="0.25">
      <c r="A104" s="24" t="s">
        <v>139</v>
      </c>
      <c r="B104" s="58" t="s">
        <v>115</v>
      </c>
      <c r="C104" s="120"/>
      <c r="D104" s="120"/>
      <c r="E104" s="41"/>
      <c r="F104" s="124"/>
      <c r="G104" s="124" t="str">
        <f>IF($D$100=0,"",IF(D104="[for completion]","",D104/$D$100))</f>
        <v/>
      </c>
      <c r="H104" s="22"/>
      <c r="L104" s="22"/>
      <c r="M104" s="22"/>
    </row>
    <row r="105" spans="1:14" outlineLevel="1" x14ac:dyDescent="0.25">
      <c r="A105" s="24" t="s">
        <v>140</v>
      </c>
      <c r="B105" s="58" t="s">
        <v>117</v>
      </c>
      <c r="C105" s="120"/>
      <c r="D105" s="120"/>
      <c r="E105" s="41"/>
      <c r="F105" s="124"/>
      <c r="G105" s="124" t="str">
        <f>IF($D$100=0,"",IF(D105="[for completion]","",D105/$D$100))</f>
        <v/>
      </c>
      <c r="H105" s="22"/>
      <c r="L105" s="22"/>
      <c r="M105" s="22"/>
    </row>
    <row r="106" spans="1:14" outlineLevel="1" x14ac:dyDescent="0.25">
      <c r="A106" s="24" t="s">
        <v>141</v>
      </c>
      <c r="B106" s="58"/>
      <c r="C106" s="48"/>
      <c r="D106" s="48"/>
      <c r="E106" s="41"/>
      <c r="F106" s="49"/>
      <c r="G106" s="49"/>
      <c r="H106" s="22"/>
      <c r="L106" s="22"/>
      <c r="M106" s="22"/>
    </row>
    <row r="107" spans="1:14" outlineLevel="1" x14ac:dyDescent="0.25">
      <c r="A107" s="24" t="s">
        <v>142</v>
      </c>
      <c r="B107" s="58"/>
      <c r="C107" s="48"/>
      <c r="D107" s="48"/>
      <c r="E107" s="41"/>
      <c r="F107" s="49"/>
      <c r="G107" s="49"/>
      <c r="H107" s="22"/>
      <c r="L107" s="22"/>
      <c r="M107" s="22"/>
    </row>
    <row r="108" spans="1:14" outlineLevel="1" x14ac:dyDescent="0.25">
      <c r="A108" s="24" t="s">
        <v>143</v>
      </c>
      <c r="B108" s="57"/>
      <c r="C108" s="48"/>
      <c r="D108" s="48"/>
      <c r="E108" s="41"/>
      <c r="F108" s="49"/>
      <c r="G108" s="49"/>
      <c r="H108" s="22"/>
      <c r="L108" s="22"/>
      <c r="M108" s="22"/>
    </row>
    <row r="109" spans="1:14" outlineLevel="1" x14ac:dyDescent="0.25">
      <c r="A109" s="24" t="s">
        <v>144</v>
      </c>
      <c r="B109" s="58"/>
      <c r="C109" s="48"/>
      <c r="D109" s="48"/>
      <c r="E109" s="41"/>
      <c r="F109" s="49"/>
      <c r="G109" s="49"/>
      <c r="H109" s="22"/>
      <c r="L109" s="22"/>
      <c r="M109" s="22"/>
    </row>
    <row r="110" spans="1:14" outlineLevel="1" x14ac:dyDescent="0.25">
      <c r="A110" s="24" t="s">
        <v>145</v>
      </c>
      <c r="B110" s="58"/>
      <c r="C110" s="48"/>
      <c r="D110" s="48"/>
      <c r="E110" s="41"/>
      <c r="F110" s="49"/>
      <c r="G110" s="49"/>
      <c r="H110" s="22"/>
      <c r="L110" s="22"/>
      <c r="M110" s="22"/>
    </row>
    <row r="111" spans="1:14" ht="15" customHeight="1" x14ac:dyDescent="0.25">
      <c r="A111" s="43"/>
      <c r="B111" s="123" t="s">
        <v>830</v>
      </c>
      <c r="C111" s="46" t="s">
        <v>146</v>
      </c>
      <c r="D111" s="46" t="s">
        <v>147</v>
      </c>
      <c r="E111" s="45"/>
      <c r="F111" s="46" t="s">
        <v>148</v>
      </c>
      <c r="G111" s="46" t="s">
        <v>149</v>
      </c>
      <c r="H111" s="22"/>
      <c r="L111" s="22"/>
      <c r="M111" s="22"/>
    </row>
    <row r="112" spans="1:14" s="59" customFormat="1" x14ac:dyDescent="0.25">
      <c r="A112" s="24" t="s">
        <v>150</v>
      </c>
      <c r="B112" s="41" t="s">
        <v>151</v>
      </c>
      <c r="C112" s="119">
        <v>29595.891091820802</v>
      </c>
      <c r="D112" s="119" t="s">
        <v>761</v>
      </c>
      <c r="E112" s="49"/>
      <c r="F112" s="124">
        <f t="shared" ref="F112:F129" ca="1" si="5">IF($C$130=0,"",IF(C112="[for completion]","",IF(C112="","",C112/$C$130)))</f>
        <v>0.97334440976146663</v>
      </c>
      <c r="G112" s="124" t="str">
        <f t="shared" ref="G112:G129" si="6">IF($D$130=0,"",IF(D112="[for completion]","",IF(D112="","",D112/$D$130)))</f>
        <v/>
      </c>
      <c r="I112" s="24"/>
      <c r="J112" s="24"/>
      <c r="K112" s="24"/>
      <c r="L112" s="22" t="s">
        <v>816</v>
      </c>
      <c r="M112" s="22"/>
      <c r="N112" s="22"/>
    </row>
    <row r="113" spans="1:14" s="59" customFormat="1" x14ac:dyDescent="0.25">
      <c r="A113" s="24" t="s">
        <v>152</v>
      </c>
      <c r="B113" s="41" t="s">
        <v>817</v>
      </c>
      <c r="C113" s="150">
        <v>0</v>
      </c>
      <c r="D113" s="119"/>
      <c r="E113" s="49"/>
      <c r="F113" s="124">
        <f t="shared" ca="1" si="5"/>
        <v>0</v>
      </c>
      <c r="G113" s="124" t="str">
        <f t="shared" si="6"/>
        <v/>
      </c>
      <c r="I113" s="24"/>
      <c r="J113" s="24"/>
      <c r="K113" s="24"/>
      <c r="L113" s="41" t="s">
        <v>817</v>
      </c>
      <c r="M113" s="22"/>
      <c r="N113" s="22"/>
    </row>
    <row r="114" spans="1:14" s="59" customFormat="1" x14ac:dyDescent="0.25">
      <c r="A114" s="24" t="s">
        <v>153</v>
      </c>
      <c r="B114" s="41" t="s">
        <v>160</v>
      </c>
      <c r="C114" s="150">
        <v>0</v>
      </c>
      <c r="D114" s="119"/>
      <c r="E114" s="49"/>
      <c r="F114" s="124">
        <f t="shared" ca="1" si="5"/>
        <v>0</v>
      </c>
      <c r="G114" s="124" t="str">
        <f t="shared" si="6"/>
        <v/>
      </c>
      <c r="I114" s="24"/>
      <c r="J114" s="24"/>
      <c r="K114" s="24"/>
      <c r="L114" s="41" t="s">
        <v>160</v>
      </c>
      <c r="M114" s="22"/>
      <c r="N114" s="22"/>
    </row>
    <row r="115" spans="1:14" s="59" customFormat="1" x14ac:dyDescent="0.25">
      <c r="A115" s="24" t="s">
        <v>154</v>
      </c>
      <c r="B115" s="41" t="s">
        <v>818</v>
      </c>
      <c r="C115" s="150">
        <v>0</v>
      </c>
      <c r="D115" s="119"/>
      <c r="E115" s="49"/>
      <c r="F115" s="124">
        <f t="shared" ca="1" si="5"/>
        <v>0</v>
      </c>
      <c r="G115" s="124" t="str">
        <f t="shared" si="6"/>
        <v/>
      </c>
      <c r="I115" s="24"/>
      <c r="J115" s="24"/>
      <c r="K115" s="24"/>
      <c r="L115" s="41" t="s">
        <v>818</v>
      </c>
      <c r="M115" s="22"/>
      <c r="N115" s="22"/>
    </row>
    <row r="116" spans="1:14" s="59" customFormat="1" x14ac:dyDescent="0.25">
      <c r="A116" s="24" t="s">
        <v>156</v>
      </c>
      <c r="B116" s="41" t="s">
        <v>819</v>
      </c>
      <c r="C116" s="150">
        <v>810.50030983500096</v>
      </c>
      <c r="D116" s="119" t="s">
        <v>761</v>
      </c>
      <c r="E116" s="49"/>
      <c r="F116" s="124">
        <f t="shared" ca="1" si="5"/>
        <v>2.6655590238533353E-2</v>
      </c>
      <c r="G116" s="124" t="str">
        <f t="shared" si="6"/>
        <v/>
      </c>
      <c r="I116" s="24"/>
      <c r="J116" s="24"/>
      <c r="K116" s="24"/>
      <c r="L116" s="41" t="s">
        <v>819</v>
      </c>
      <c r="M116" s="22"/>
      <c r="N116" s="22"/>
    </row>
    <row r="117" spans="1:14" s="59" customFormat="1" x14ac:dyDescent="0.25">
      <c r="A117" s="24" t="s">
        <v>157</v>
      </c>
      <c r="B117" s="41" t="s">
        <v>162</v>
      </c>
      <c r="C117" s="150">
        <v>0</v>
      </c>
      <c r="D117" s="119"/>
      <c r="E117" s="41"/>
      <c r="F117" s="124">
        <f t="shared" ca="1" si="5"/>
        <v>0</v>
      </c>
      <c r="G117" s="124" t="str">
        <f t="shared" si="6"/>
        <v/>
      </c>
      <c r="I117" s="24"/>
      <c r="J117" s="24"/>
      <c r="K117" s="24"/>
      <c r="L117" s="41" t="s">
        <v>162</v>
      </c>
      <c r="M117" s="22"/>
      <c r="N117" s="22"/>
    </row>
    <row r="118" spans="1:14" x14ac:dyDescent="0.25">
      <c r="A118" s="24" t="s">
        <v>158</v>
      </c>
      <c r="B118" s="41" t="s">
        <v>164</v>
      </c>
      <c r="C118" s="150">
        <v>0</v>
      </c>
      <c r="D118" s="119"/>
      <c r="E118" s="41"/>
      <c r="F118" s="124">
        <f t="shared" ca="1" si="5"/>
        <v>0</v>
      </c>
      <c r="G118" s="124" t="str">
        <f t="shared" si="6"/>
        <v/>
      </c>
      <c r="L118" s="41" t="s">
        <v>164</v>
      </c>
      <c r="M118" s="22"/>
    </row>
    <row r="119" spans="1:14" x14ac:dyDescent="0.25">
      <c r="A119" s="24" t="s">
        <v>159</v>
      </c>
      <c r="B119" s="41" t="s">
        <v>820</v>
      </c>
      <c r="C119" s="150">
        <v>0</v>
      </c>
      <c r="D119" s="119"/>
      <c r="E119" s="41"/>
      <c r="F119" s="124">
        <f t="shared" ca="1" si="5"/>
        <v>0</v>
      </c>
      <c r="G119" s="124" t="str">
        <f t="shared" si="6"/>
        <v/>
      </c>
      <c r="L119" s="41" t="s">
        <v>820</v>
      </c>
      <c r="M119" s="22"/>
    </row>
    <row r="120" spans="1:14" x14ac:dyDescent="0.25">
      <c r="A120" s="24" t="s">
        <v>161</v>
      </c>
      <c r="B120" s="41" t="s">
        <v>166</v>
      </c>
      <c r="C120" s="150">
        <v>0</v>
      </c>
      <c r="D120" s="119"/>
      <c r="E120" s="41"/>
      <c r="F120" s="124">
        <f t="shared" ca="1" si="5"/>
        <v>0</v>
      </c>
      <c r="G120" s="124" t="str">
        <f t="shared" si="6"/>
        <v/>
      </c>
      <c r="L120" s="41" t="s">
        <v>166</v>
      </c>
      <c r="M120" s="22"/>
    </row>
    <row r="121" spans="1:14" x14ac:dyDescent="0.25">
      <c r="A121" s="24" t="s">
        <v>163</v>
      </c>
      <c r="B121" s="186" t="s">
        <v>1277</v>
      </c>
      <c r="C121" s="150">
        <v>0</v>
      </c>
      <c r="D121" s="119"/>
      <c r="E121" s="186"/>
      <c r="F121" s="124">
        <f t="shared" ca="1" si="5"/>
        <v>0</v>
      </c>
      <c r="G121" s="124" t="str">
        <f t="shared" si="6"/>
        <v/>
      </c>
      <c r="L121" s="41"/>
      <c r="M121" s="22"/>
    </row>
    <row r="122" spans="1:14" x14ac:dyDescent="0.25">
      <c r="A122" s="24" t="s">
        <v>165</v>
      </c>
      <c r="B122" s="41" t="s">
        <v>827</v>
      </c>
      <c r="C122" s="150">
        <v>0</v>
      </c>
      <c r="D122" s="119"/>
      <c r="E122" s="41"/>
      <c r="F122" s="124">
        <f t="shared" ca="1" si="5"/>
        <v>0</v>
      </c>
      <c r="G122" s="124" t="str">
        <f t="shared" si="6"/>
        <v/>
      </c>
      <c r="L122" s="41" t="s">
        <v>168</v>
      </c>
      <c r="M122" s="22"/>
    </row>
    <row r="123" spans="1:14" x14ac:dyDescent="0.25">
      <c r="A123" s="24" t="s">
        <v>167</v>
      </c>
      <c r="B123" s="41" t="s">
        <v>168</v>
      </c>
      <c r="C123" s="150">
        <v>0</v>
      </c>
      <c r="D123" s="119"/>
      <c r="E123" s="41"/>
      <c r="F123" s="124">
        <f t="shared" ca="1" si="5"/>
        <v>0</v>
      </c>
      <c r="G123" s="124" t="str">
        <f t="shared" si="6"/>
        <v/>
      </c>
      <c r="L123" s="41" t="s">
        <v>155</v>
      </c>
      <c r="M123" s="22"/>
    </row>
    <row r="124" spans="1:14" x14ac:dyDescent="0.25">
      <c r="A124" s="24" t="s">
        <v>169</v>
      </c>
      <c r="B124" s="41" t="s">
        <v>155</v>
      </c>
      <c r="C124" s="150">
        <v>0</v>
      </c>
      <c r="D124" s="119"/>
      <c r="E124" s="41"/>
      <c r="F124" s="124">
        <f t="shared" ca="1" si="5"/>
        <v>0</v>
      </c>
      <c r="G124" s="124" t="str">
        <f t="shared" si="6"/>
        <v/>
      </c>
      <c r="L124" s="111" t="s">
        <v>822</v>
      </c>
      <c r="M124" s="22"/>
    </row>
    <row r="125" spans="1:14" x14ac:dyDescent="0.25">
      <c r="A125" s="24" t="s">
        <v>171</v>
      </c>
      <c r="B125" s="111" t="s">
        <v>822</v>
      </c>
      <c r="C125" s="150">
        <v>0</v>
      </c>
      <c r="D125" s="119"/>
      <c r="E125" s="41"/>
      <c r="F125" s="124">
        <f t="shared" ca="1" si="5"/>
        <v>0</v>
      </c>
      <c r="G125" s="124" t="str">
        <f t="shared" si="6"/>
        <v/>
      </c>
      <c r="L125" s="41" t="s">
        <v>170</v>
      </c>
      <c r="M125" s="22"/>
    </row>
    <row r="126" spans="1:14" x14ac:dyDescent="0.25">
      <c r="A126" s="24" t="s">
        <v>173</v>
      </c>
      <c r="B126" s="41" t="s">
        <v>170</v>
      </c>
      <c r="C126" s="150">
        <v>0</v>
      </c>
      <c r="D126" s="119"/>
      <c r="E126" s="41"/>
      <c r="F126" s="124">
        <f t="shared" ca="1" si="5"/>
        <v>0</v>
      </c>
      <c r="G126" s="124" t="str">
        <f t="shared" si="6"/>
        <v/>
      </c>
      <c r="H126" s="53"/>
      <c r="L126" s="41" t="s">
        <v>172</v>
      </c>
      <c r="M126" s="22"/>
    </row>
    <row r="127" spans="1:14" x14ac:dyDescent="0.25">
      <c r="A127" s="24" t="s">
        <v>174</v>
      </c>
      <c r="B127" s="41" t="s">
        <v>172</v>
      </c>
      <c r="C127" s="150">
        <v>0</v>
      </c>
      <c r="D127" s="119"/>
      <c r="E127" s="41"/>
      <c r="F127" s="124">
        <f t="shared" ca="1" si="5"/>
        <v>0</v>
      </c>
      <c r="G127" s="124" t="str">
        <f t="shared" si="6"/>
        <v/>
      </c>
      <c r="H127" s="22"/>
      <c r="L127" s="41" t="s">
        <v>821</v>
      </c>
      <c r="M127" s="22"/>
    </row>
    <row r="128" spans="1:14" x14ac:dyDescent="0.25">
      <c r="A128" s="24" t="s">
        <v>823</v>
      </c>
      <c r="B128" s="41" t="s">
        <v>821</v>
      </c>
      <c r="C128" s="150">
        <v>0</v>
      </c>
      <c r="D128" s="119"/>
      <c r="E128" s="41"/>
      <c r="F128" s="124">
        <f t="shared" ca="1" si="5"/>
        <v>0</v>
      </c>
      <c r="G128" s="124" t="str">
        <f t="shared" si="6"/>
        <v/>
      </c>
      <c r="H128" s="22"/>
      <c r="L128" s="22"/>
      <c r="M128" s="22"/>
    </row>
    <row r="129" spans="1:14" x14ac:dyDescent="0.25">
      <c r="A129" s="24" t="s">
        <v>826</v>
      </c>
      <c r="B129" s="41" t="s">
        <v>84</v>
      </c>
      <c r="C129" s="150" cm="1">
        <f t="array" aca="1" ref="C129" ca="1">IFERROR(INDEX(INDIRECT(ADDRESS(16,_xlfn.XMATCH("Currency",#REF!),,,"A. hTT General Temp")&amp;":"&amp;ADDRESS(50,_xlfn.XMATCH("Currency",#REF!)+1,,,)),_xlfn.XMATCH(B129,INDIRECT(ADDRESS(16,_xlfn.XMATCH("Currency",#REF!),,,"A. hTT General Temp")&amp;":"&amp;ADDRESS(50,_xlfn.XMATCH("Currency",#REF!),,,))),2)/1000000,0)</f>
        <v>0</v>
      </c>
      <c r="D129" s="119"/>
      <c r="E129" s="41"/>
      <c r="F129" s="124">
        <f t="shared" ca="1" si="5"/>
        <v>0</v>
      </c>
      <c r="G129" s="124" t="str">
        <f t="shared" si="6"/>
        <v/>
      </c>
      <c r="H129" s="22"/>
      <c r="L129" s="22"/>
      <c r="M129" s="22"/>
    </row>
    <row r="130" spans="1:14" outlineLevel="1" x14ac:dyDescent="0.25">
      <c r="A130" s="167" t="s">
        <v>1278</v>
      </c>
      <c r="B130" s="57" t="s">
        <v>86</v>
      </c>
      <c r="C130" s="119">
        <f ca="1">SUM(C112:C129)</f>
        <v>30406.391401655805</v>
      </c>
      <c r="D130" s="119">
        <f>SUM(D112:D129)</f>
        <v>0</v>
      </c>
      <c r="E130" s="41"/>
      <c r="F130" s="115">
        <f ca="1">SUM(F112:F129)</f>
        <v>1</v>
      </c>
      <c r="G130" s="115">
        <f>SUM(G112:G129)</f>
        <v>0</v>
      </c>
      <c r="H130" s="22"/>
      <c r="L130" s="22"/>
      <c r="M130" s="22"/>
    </row>
    <row r="131" spans="1:14" outlineLevel="1" x14ac:dyDescent="0.25">
      <c r="A131" s="24" t="s">
        <v>175</v>
      </c>
      <c r="B131" s="52" t="s">
        <v>88</v>
      </c>
      <c r="C131" s="119"/>
      <c r="D131" s="119"/>
      <c r="E131" s="41"/>
      <c r="F131" s="124"/>
      <c r="G131" s="124" t="str">
        <f t="shared" ref="G131:G136" si="7">IF($D$130=0,"",IF(D131="[for completion]","",D131/$D$130))</f>
        <v/>
      </c>
      <c r="H131" s="22"/>
      <c r="L131" s="22"/>
      <c r="M131" s="22"/>
    </row>
    <row r="132" spans="1:14" outlineLevel="1" x14ac:dyDescent="0.25">
      <c r="A132" s="167" t="s">
        <v>176</v>
      </c>
      <c r="B132" s="52" t="s">
        <v>88</v>
      </c>
      <c r="C132" s="119"/>
      <c r="D132" s="119"/>
      <c r="E132" s="41"/>
      <c r="F132" s="124"/>
      <c r="G132" s="124" t="str">
        <f t="shared" si="7"/>
        <v/>
      </c>
      <c r="H132" s="22"/>
      <c r="L132" s="22"/>
      <c r="M132" s="22"/>
    </row>
    <row r="133" spans="1:14" outlineLevel="1" x14ac:dyDescent="0.25">
      <c r="A133" s="167" t="s">
        <v>177</v>
      </c>
      <c r="B133" s="52" t="s">
        <v>88</v>
      </c>
      <c r="C133" s="119"/>
      <c r="D133" s="119"/>
      <c r="E133" s="41"/>
      <c r="F133" s="124"/>
      <c r="G133" s="124" t="str">
        <f t="shared" si="7"/>
        <v/>
      </c>
      <c r="H133" s="22"/>
      <c r="L133" s="22"/>
      <c r="M133" s="22"/>
    </row>
    <row r="134" spans="1:14" outlineLevel="1" x14ac:dyDescent="0.25">
      <c r="A134" s="167" t="s">
        <v>178</v>
      </c>
      <c r="B134" s="52" t="s">
        <v>88</v>
      </c>
      <c r="C134" s="119"/>
      <c r="D134" s="119"/>
      <c r="E134" s="41"/>
      <c r="F134" s="124"/>
      <c r="G134" s="124" t="str">
        <f t="shared" si="7"/>
        <v/>
      </c>
      <c r="H134" s="22"/>
      <c r="L134" s="22"/>
      <c r="M134" s="22"/>
    </row>
    <row r="135" spans="1:14" outlineLevel="1" x14ac:dyDescent="0.25">
      <c r="A135" s="167" t="s">
        <v>179</v>
      </c>
      <c r="B135" s="52" t="s">
        <v>88</v>
      </c>
      <c r="C135" s="119"/>
      <c r="D135" s="119"/>
      <c r="E135" s="41"/>
      <c r="F135" s="124"/>
      <c r="G135" s="124" t="str">
        <f t="shared" si="7"/>
        <v/>
      </c>
      <c r="H135" s="22"/>
      <c r="L135" s="22"/>
      <c r="M135" s="22"/>
    </row>
    <row r="136" spans="1:14" outlineLevel="1" x14ac:dyDescent="0.25">
      <c r="A136" s="167" t="s">
        <v>180</v>
      </c>
      <c r="B136" s="52" t="s">
        <v>88</v>
      </c>
      <c r="C136" s="119"/>
      <c r="D136" s="119"/>
      <c r="E136" s="41"/>
      <c r="F136" s="124"/>
      <c r="G136" s="124" t="str">
        <f t="shared" si="7"/>
        <v/>
      </c>
      <c r="H136" s="22"/>
      <c r="L136" s="22"/>
      <c r="M136" s="22"/>
    </row>
    <row r="137" spans="1:14" ht="15" customHeight="1" x14ac:dyDescent="0.25">
      <c r="A137" s="43"/>
      <c r="B137" s="44" t="s">
        <v>181</v>
      </c>
      <c r="C137" s="46" t="s">
        <v>146</v>
      </c>
      <c r="D137" s="46" t="s">
        <v>147</v>
      </c>
      <c r="E137" s="45"/>
      <c r="F137" s="46" t="s">
        <v>148</v>
      </c>
      <c r="G137" s="46" t="s">
        <v>149</v>
      </c>
      <c r="H137" s="22"/>
      <c r="L137" s="22"/>
      <c r="M137" s="22"/>
    </row>
    <row r="138" spans="1:14" s="59" customFormat="1" x14ac:dyDescent="0.25">
      <c r="A138" s="24" t="s">
        <v>182</v>
      </c>
      <c r="B138" s="41" t="s">
        <v>151</v>
      </c>
      <c r="C138" s="119">
        <v>22746.25662113</v>
      </c>
      <c r="D138" s="119" t="s">
        <v>761</v>
      </c>
      <c r="E138" s="49"/>
      <c r="F138" s="124">
        <f t="shared" ref="F138:F155" si="8">IF($C$156=0,"",IF(C138="[for completion]","",IF(C138="","",C138/$C$156)))</f>
        <v>0.99061208144358615</v>
      </c>
      <c r="G138" s="124" t="str">
        <f t="shared" ref="G138:G155" si="9">IF($D$156=0,"",IF(D138="[for completion]","",IF(D138="","",D138/$D$156)))</f>
        <v/>
      </c>
      <c r="H138" s="22"/>
      <c r="I138" s="24"/>
      <c r="J138" s="24"/>
      <c r="K138" s="24"/>
      <c r="L138" s="22"/>
      <c r="M138" s="22"/>
      <c r="N138" s="22"/>
    </row>
    <row r="139" spans="1:14" s="59" customFormat="1" x14ac:dyDescent="0.25">
      <c r="A139" s="24" t="s">
        <v>183</v>
      </c>
      <c r="B139" s="41" t="s">
        <v>817</v>
      </c>
      <c r="C139" s="150">
        <v>0</v>
      </c>
      <c r="D139" s="119"/>
      <c r="E139" s="49"/>
      <c r="F139" s="124">
        <f t="shared" si="8"/>
        <v>0</v>
      </c>
      <c r="G139" s="124" t="str">
        <f t="shared" si="9"/>
        <v/>
      </c>
      <c r="H139" s="22"/>
      <c r="I139" s="24"/>
      <c r="J139" s="24"/>
      <c r="K139" s="24"/>
      <c r="L139" s="22"/>
      <c r="M139" s="22"/>
      <c r="N139" s="22"/>
    </row>
    <row r="140" spans="1:14" s="59" customFormat="1" x14ac:dyDescent="0.25">
      <c r="A140" s="24" t="s">
        <v>184</v>
      </c>
      <c r="B140" s="41" t="s">
        <v>160</v>
      </c>
      <c r="C140" s="150">
        <v>0</v>
      </c>
      <c r="D140" s="119"/>
      <c r="E140" s="49"/>
      <c r="F140" s="124">
        <f t="shared" si="8"/>
        <v>0</v>
      </c>
      <c r="G140" s="124" t="str">
        <f t="shared" si="9"/>
        <v/>
      </c>
      <c r="H140" s="22"/>
      <c r="I140" s="24"/>
      <c r="J140" s="24"/>
      <c r="K140" s="24"/>
      <c r="L140" s="22"/>
      <c r="M140" s="22"/>
      <c r="N140" s="22"/>
    </row>
    <row r="141" spans="1:14" s="59" customFormat="1" x14ac:dyDescent="0.25">
      <c r="A141" s="24" t="s">
        <v>185</v>
      </c>
      <c r="B141" s="41" t="s">
        <v>818</v>
      </c>
      <c r="C141" s="150">
        <v>0</v>
      </c>
      <c r="D141" s="119"/>
      <c r="E141" s="49"/>
      <c r="F141" s="124">
        <f t="shared" si="8"/>
        <v>0</v>
      </c>
      <c r="G141" s="124" t="str">
        <f t="shared" si="9"/>
        <v/>
      </c>
      <c r="H141" s="22"/>
      <c r="I141" s="24"/>
      <c r="J141" s="24"/>
      <c r="K141" s="24"/>
      <c r="L141" s="22"/>
      <c r="M141" s="22"/>
      <c r="N141" s="22"/>
    </row>
    <row r="142" spans="1:14" s="59" customFormat="1" x14ac:dyDescent="0.25">
      <c r="A142" s="24" t="s">
        <v>186</v>
      </c>
      <c r="B142" s="41" t="s">
        <v>819</v>
      </c>
      <c r="C142" s="150">
        <v>215.56369907307601</v>
      </c>
      <c r="D142" s="119" t="s">
        <v>761</v>
      </c>
      <c r="E142" s="49"/>
      <c r="F142" s="124">
        <f t="shared" si="8"/>
        <v>9.387918556413891E-3</v>
      </c>
      <c r="G142" s="124" t="str">
        <f t="shared" si="9"/>
        <v/>
      </c>
      <c r="H142" s="22"/>
      <c r="I142" s="24"/>
      <c r="J142" s="24"/>
      <c r="K142" s="24"/>
      <c r="L142" s="22"/>
      <c r="M142" s="22"/>
      <c r="N142" s="22"/>
    </row>
    <row r="143" spans="1:14" s="59" customFormat="1" x14ac:dyDescent="0.25">
      <c r="A143" s="24" t="s">
        <v>187</v>
      </c>
      <c r="B143" s="41" t="s">
        <v>162</v>
      </c>
      <c r="C143" s="150">
        <v>0</v>
      </c>
      <c r="D143" s="119"/>
      <c r="E143" s="41"/>
      <c r="F143" s="124">
        <f t="shared" si="8"/>
        <v>0</v>
      </c>
      <c r="G143" s="124" t="str">
        <f t="shared" si="9"/>
        <v/>
      </c>
      <c r="H143" s="22"/>
      <c r="I143" s="24"/>
      <c r="J143" s="24"/>
      <c r="K143" s="24"/>
      <c r="L143" s="22"/>
      <c r="M143" s="22"/>
      <c r="N143" s="22"/>
    </row>
    <row r="144" spans="1:14" x14ac:dyDescent="0.25">
      <c r="A144" s="24" t="s">
        <v>188</v>
      </c>
      <c r="B144" s="41" t="s">
        <v>164</v>
      </c>
      <c r="C144" s="150">
        <v>0</v>
      </c>
      <c r="D144" s="119"/>
      <c r="E144" s="41"/>
      <c r="F144" s="124">
        <f t="shared" si="8"/>
        <v>0</v>
      </c>
      <c r="G144" s="124" t="str">
        <f t="shared" si="9"/>
        <v/>
      </c>
      <c r="H144" s="22"/>
      <c r="L144" s="22"/>
      <c r="M144" s="22"/>
    </row>
    <row r="145" spans="1:14" x14ac:dyDescent="0.25">
      <c r="A145" s="24" t="s">
        <v>189</v>
      </c>
      <c r="B145" s="41" t="s">
        <v>820</v>
      </c>
      <c r="C145" s="150">
        <v>0</v>
      </c>
      <c r="D145" s="119"/>
      <c r="E145" s="41"/>
      <c r="F145" s="124">
        <f t="shared" si="8"/>
        <v>0</v>
      </c>
      <c r="G145" s="124" t="str">
        <f t="shared" si="9"/>
        <v/>
      </c>
      <c r="H145" s="22"/>
      <c r="L145" s="22"/>
      <c r="M145" s="22"/>
      <c r="N145" s="53"/>
    </row>
    <row r="146" spans="1:14" x14ac:dyDescent="0.25">
      <c r="A146" s="24" t="s">
        <v>190</v>
      </c>
      <c r="B146" s="41" t="s">
        <v>166</v>
      </c>
      <c r="C146" s="150">
        <v>0</v>
      </c>
      <c r="D146" s="119"/>
      <c r="E146" s="41"/>
      <c r="F146" s="124">
        <f t="shared" si="8"/>
        <v>0</v>
      </c>
      <c r="G146" s="124" t="str">
        <f t="shared" si="9"/>
        <v/>
      </c>
      <c r="H146" s="22"/>
      <c r="L146" s="22"/>
      <c r="M146" s="22"/>
      <c r="N146" s="53"/>
    </row>
    <row r="147" spans="1:14" x14ac:dyDescent="0.25">
      <c r="A147" s="24" t="s">
        <v>191</v>
      </c>
      <c r="B147" s="186" t="s">
        <v>1277</v>
      </c>
      <c r="C147" s="150">
        <v>0</v>
      </c>
      <c r="D147" s="119"/>
      <c r="E147" s="186"/>
      <c r="F147" s="124">
        <f t="shared" si="8"/>
        <v>0</v>
      </c>
      <c r="G147" s="124" t="str">
        <f t="shared" si="9"/>
        <v/>
      </c>
      <c r="H147" s="22"/>
      <c r="L147" s="22"/>
      <c r="M147" s="22"/>
      <c r="N147" s="53"/>
    </row>
    <row r="148" spans="1:14" x14ac:dyDescent="0.25">
      <c r="A148" s="24" t="s">
        <v>192</v>
      </c>
      <c r="B148" s="41" t="s">
        <v>827</v>
      </c>
      <c r="C148" s="150">
        <v>0</v>
      </c>
      <c r="D148" s="119"/>
      <c r="E148" s="41"/>
      <c r="F148" s="124">
        <f t="shared" si="8"/>
        <v>0</v>
      </c>
      <c r="G148" s="124" t="str">
        <f t="shared" si="9"/>
        <v/>
      </c>
      <c r="H148" s="22"/>
      <c r="L148" s="22"/>
      <c r="M148" s="22"/>
      <c r="N148" s="53"/>
    </row>
    <row r="149" spans="1:14" x14ac:dyDescent="0.25">
      <c r="A149" s="24" t="s">
        <v>193</v>
      </c>
      <c r="B149" s="41" t="s">
        <v>168</v>
      </c>
      <c r="C149" s="150">
        <v>0</v>
      </c>
      <c r="D149" s="119"/>
      <c r="E149" s="41"/>
      <c r="F149" s="124">
        <f t="shared" si="8"/>
        <v>0</v>
      </c>
      <c r="G149" s="124" t="str">
        <f t="shared" si="9"/>
        <v/>
      </c>
      <c r="H149" s="22"/>
      <c r="L149" s="22"/>
      <c r="M149" s="22"/>
      <c r="N149" s="53"/>
    </row>
    <row r="150" spans="1:14" x14ac:dyDescent="0.25">
      <c r="A150" s="24" t="s">
        <v>194</v>
      </c>
      <c r="B150" s="41" t="s">
        <v>155</v>
      </c>
      <c r="C150" s="150">
        <v>0</v>
      </c>
      <c r="D150" s="119"/>
      <c r="E150" s="41"/>
      <c r="F150" s="124">
        <f t="shared" si="8"/>
        <v>0</v>
      </c>
      <c r="G150" s="124" t="str">
        <f t="shared" si="9"/>
        <v/>
      </c>
      <c r="H150" s="22"/>
      <c r="L150" s="22"/>
      <c r="M150" s="22"/>
      <c r="N150" s="53"/>
    </row>
    <row r="151" spans="1:14" x14ac:dyDescent="0.25">
      <c r="A151" s="24" t="s">
        <v>195</v>
      </c>
      <c r="B151" s="111" t="s">
        <v>822</v>
      </c>
      <c r="C151" s="150">
        <v>0</v>
      </c>
      <c r="D151" s="119"/>
      <c r="E151" s="41"/>
      <c r="F151" s="124">
        <f t="shared" si="8"/>
        <v>0</v>
      </c>
      <c r="G151" s="124" t="str">
        <f t="shared" si="9"/>
        <v/>
      </c>
      <c r="H151" s="22"/>
      <c r="L151" s="22"/>
      <c r="M151" s="22"/>
      <c r="N151" s="53"/>
    </row>
    <row r="152" spans="1:14" x14ac:dyDescent="0.25">
      <c r="A152" s="24" t="s">
        <v>196</v>
      </c>
      <c r="B152" s="41" t="s">
        <v>170</v>
      </c>
      <c r="C152" s="150">
        <v>0</v>
      </c>
      <c r="D152" s="119"/>
      <c r="E152" s="41"/>
      <c r="F152" s="124">
        <f t="shared" si="8"/>
        <v>0</v>
      </c>
      <c r="G152" s="124" t="str">
        <f t="shared" si="9"/>
        <v/>
      </c>
      <c r="H152" s="22"/>
      <c r="L152" s="22"/>
      <c r="M152" s="22"/>
      <c r="N152" s="53"/>
    </row>
    <row r="153" spans="1:14" x14ac:dyDescent="0.25">
      <c r="A153" s="24" t="s">
        <v>197</v>
      </c>
      <c r="B153" s="41" t="s">
        <v>172</v>
      </c>
      <c r="C153" s="150">
        <v>0</v>
      </c>
      <c r="D153" s="119"/>
      <c r="E153" s="41"/>
      <c r="F153" s="124">
        <f t="shared" si="8"/>
        <v>0</v>
      </c>
      <c r="G153" s="124" t="str">
        <f t="shared" si="9"/>
        <v/>
      </c>
      <c r="H153" s="22"/>
      <c r="L153" s="22"/>
      <c r="M153" s="22"/>
      <c r="N153" s="53"/>
    </row>
    <row r="154" spans="1:14" x14ac:dyDescent="0.25">
      <c r="A154" s="24" t="s">
        <v>824</v>
      </c>
      <c r="B154" s="41" t="s">
        <v>821</v>
      </c>
      <c r="C154" s="150">
        <v>0</v>
      </c>
      <c r="D154" s="119"/>
      <c r="E154" s="41"/>
      <c r="F154" s="124">
        <f t="shared" si="8"/>
        <v>0</v>
      </c>
      <c r="G154" s="124" t="str">
        <f t="shared" si="9"/>
        <v/>
      </c>
      <c r="H154" s="22"/>
      <c r="L154" s="22"/>
      <c r="M154" s="22"/>
      <c r="N154" s="53"/>
    </row>
    <row r="155" spans="1:14" x14ac:dyDescent="0.25">
      <c r="A155" s="24" t="s">
        <v>828</v>
      </c>
      <c r="B155" s="41" t="s">
        <v>84</v>
      </c>
      <c r="C155" s="150">
        <v>0</v>
      </c>
      <c r="D155" s="119"/>
      <c r="E155" s="41"/>
      <c r="F155" s="124">
        <f t="shared" si="8"/>
        <v>0</v>
      </c>
      <c r="G155" s="124" t="str">
        <f t="shared" si="9"/>
        <v/>
      </c>
      <c r="H155" s="22"/>
      <c r="L155" s="22"/>
      <c r="M155" s="22"/>
      <c r="N155" s="53"/>
    </row>
    <row r="156" spans="1:14" outlineLevel="1" x14ac:dyDescent="0.25">
      <c r="A156" s="167" t="s">
        <v>1279</v>
      </c>
      <c r="B156" s="57" t="s">
        <v>86</v>
      </c>
      <c r="C156" s="119">
        <f>SUM(C138:C155)</f>
        <v>22961.820320203075</v>
      </c>
      <c r="D156" s="119">
        <f>SUM(D138:D155)</f>
        <v>0</v>
      </c>
      <c r="E156" s="41"/>
      <c r="F156" s="115">
        <f>SUM(F138:F155)</f>
        <v>1</v>
      </c>
      <c r="G156" s="115">
        <f>SUM(G138:G155)</f>
        <v>0</v>
      </c>
      <c r="H156" s="22"/>
      <c r="L156" s="22"/>
      <c r="M156" s="22"/>
      <c r="N156" s="53"/>
    </row>
    <row r="157" spans="1:14" outlineLevel="1" x14ac:dyDescent="0.25">
      <c r="A157" s="24" t="s">
        <v>198</v>
      </c>
      <c r="B157" s="52" t="s">
        <v>88</v>
      </c>
      <c r="C157" s="119"/>
      <c r="D157" s="119"/>
      <c r="E157" s="41"/>
      <c r="F157" s="124" t="str">
        <f t="shared" ref="F157:F162" si="10">IF($C$156=0,"",IF(C157="[for completion]","",IF(C157="","",C157/$C$156)))</f>
        <v/>
      </c>
      <c r="G157" s="124" t="str">
        <f t="shared" ref="G157:G162" si="11">IF($D$156=0,"",IF(D157="[for completion]","",IF(D157="","",D157/$D$156)))</f>
        <v/>
      </c>
      <c r="H157" s="22"/>
      <c r="L157" s="22"/>
      <c r="M157" s="22"/>
      <c r="N157" s="53"/>
    </row>
    <row r="158" spans="1:14" outlineLevel="1" x14ac:dyDescent="0.25">
      <c r="A158" s="24" t="s">
        <v>199</v>
      </c>
      <c r="B158" s="52" t="s">
        <v>88</v>
      </c>
      <c r="C158" s="119"/>
      <c r="D158" s="119"/>
      <c r="E158" s="41"/>
      <c r="F158" s="124" t="str">
        <f t="shared" si="10"/>
        <v/>
      </c>
      <c r="G158" s="124" t="str">
        <f t="shared" si="11"/>
        <v/>
      </c>
      <c r="H158" s="22"/>
      <c r="L158" s="22"/>
      <c r="M158" s="22"/>
      <c r="N158" s="53"/>
    </row>
    <row r="159" spans="1:14" outlineLevel="1" x14ac:dyDescent="0.25">
      <c r="A159" s="167" t="s">
        <v>200</v>
      </c>
      <c r="B159" s="52" t="s">
        <v>88</v>
      </c>
      <c r="C159" s="119"/>
      <c r="D159" s="119"/>
      <c r="E159" s="41"/>
      <c r="F159" s="124" t="str">
        <f t="shared" si="10"/>
        <v/>
      </c>
      <c r="G159" s="124" t="str">
        <f t="shared" si="11"/>
        <v/>
      </c>
      <c r="H159" s="22"/>
      <c r="L159" s="22"/>
      <c r="M159" s="22"/>
      <c r="N159" s="53"/>
    </row>
    <row r="160" spans="1:14" outlineLevel="1" x14ac:dyDescent="0.25">
      <c r="A160" s="167" t="s">
        <v>201</v>
      </c>
      <c r="B160" s="52" t="s">
        <v>88</v>
      </c>
      <c r="C160" s="119"/>
      <c r="D160" s="119"/>
      <c r="E160" s="41"/>
      <c r="F160" s="124" t="str">
        <f t="shared" si="10"/>
        <v/>
      </c>
      <c r="G160" s="124" t="str">
        <f t="shared" si="11"/>
        <v/>
      </c>
      <c r="H160" s="22"/>
      <c r="L160" s="22"/>
      <c r="M160" s="22"/>
      <c r="N160" s="53"/>
    </row>
    <row r="161" spans="1:14" outlineLevel="1" x14ac:dyDescent="0.25">
      <c r="A161" s="167" t="s">
        <v>202</v>
      </c>
      <c r="B161" s="52" t="s">
        <v>88</v>
      </c>
      <c r="C161" s="119"/>
      <c r="D161" s="119"/>
      <c r="E161" s="41"/>
      <c r="F161" s="124" t="str">
        <f t="shared" si="10"/>
        <v/>
      </c>
      <c r="G161" s="124" t="str">
        <f t="shared" si="11"/>
        <v/>
      </c>
      <c r="H161" s="22"/>
      <c r="L161" s="22"/>
      <c r="M161" s="22"/>
      <c r="N161" s="53"/>
    </row>
    <row r="162" spans="1:14" outlineLevel="1" x14ac:dyDescent="0.25">
      <c r="A162" s="167" t="s">
        <v>203</v>
      </c>
      <c r="B162" s="52" t="s">
        <v>88</v>
      </c>
      <c r="C162" s="119"/>
      <c r="D162" s="119"/>
      <c r="E162" s="41"/>
      <c r="F162" s="124" t="str">
        <f t="shared" si="10"/>
        <v/>
      </c>
      <c r="G162" s="124" t="str">
        <f t="shared" si="11"/>
        <v/>
      </c>
      <c r="H162" s="22"/>
      <c r="L162" s="22"/>
      <c r="M162" s="22"/>
      <c r="N162" s="53"/>
    </row>
    <row r="163" spans="1:14" ht="15" customHeight="1" x14ac:dyDescent="0.25">
      <c r="A163" s="43"/>
      <c r="B163" s="44" t="s">
        <v>204</v>
      </c>
      <c r="C163" s="74" t="s">
        <v>146</v>
      </c>
      <c r="D163" s="74" t="s">
        <v>147</v>
      </c>
      <c r="E163" s="45"/>
      <c r="F163" s="74" t="s">
        <v>148</v>
      </c>
      <c r="G163" s="74" t="s">
        <v>149</v>
      </c>
      <c r="H163" s="22"/>
      <c r="L163" s="22"/>
      <c r="M163" s="22"/>
      <c r="N163" s="53"/>
    </row>
    <row r="164" spans="1:14" x14ac:dyDescent="0.25">
      <c r="A164" s="24" t="s">
        <v>206</v>
      </c>
      <c r="B164" s="22" t="s">
        <v>207</v>
      </c>
      <c r="C164" s="119">
        <v>11584.5036380731</v>
      </c>
      <c r="D164" s="119" t="s">
        <v>761</v>
      </c>
      <c r="E164" s="61"/>
      <c r="F164" s="124">
        <f>IF($C$167=0,"",IF(C164="[for completion]","",IF(C164="","",C164/$C$167)))</f>
        <v>0.50451155337542652</v>
      </c>
      <c r="G164" s="124" t="str">
        <f>IF($D$167=0,"",IF(D164="[for completion]","",IF(D164="","",D164/$D$167)))</f>
        <v/>
      </c>
      <c r="H164" s="22"/>
      <c r="L164" s="22"/>
      <c r="M164" s="22"/>
      <c r="N164" s="53"/>
    </row>
    <row r="165" spans="1:14" x14ac:dyDescent="0.25">
      <c r="A165" s="24" t="s">
        <v>208</v>
      </c>
      <c r="B165" s="22" t="s">
        <v>209</v>
      </c>
      <c r="C165" s="119">
        <v>11377.316682129998</v>
      </c>
      <c r="D165" s="119" t="s">
        <v>761</v>
      </c>
      <c r="E165" s="61"/>
      <c r="F165" s="124">
        <f>IF($C$167=0,"",IF(C165="[for completion]","",IF(C165="","",C165/$C$167)))</f>
        <v>0.49548844662457336</v>
      </c>
      <c r="G165" s="124" t="str">
        <f>IF($D$167=0,"",IF(D165="[for completion]","",IF(D165="","",D165/$D$167)))</f>
        <v/>
      </c>
      <c r="H165" s="22"/>
      <c r="L165" s="22"/>
      <c r="M165" s="22"/>
      <c r="N165" s="53"/>
    </row>
    <row r="166" spans="1:14" x14ac:dyDescent="0.25">
      <c r="A166" s="24" t="s">
        <v>210</v>
      </c>
      <c r="B166" s="22" t="s">
        <v>84</v>
      </c>
      <c r="C166" s="119"/>
      <c r="D166" s="119" t="s">
        <v>761</v>
      </c>
      <c r="E166" s="61"/>
      <c r="F166" s="124" t="str">
        <f>IF($C$167=0,"",IF(C166="[for completion]","",IF(C166="","",C166/$C$167)))</f>
        <v/>
      </c>
      <c r="G166" s="124" t="str">
        <f>IF($D$167=0,"",IF(D166="[for completion]","",IF(D166="","",D166/$D$167)))</f>
        <v/>
      </c>
      <c r="H166" s="22"/>
      <c r="L166" s="22"/>
      <c r="M166" s="22"/>
      <c r="N166" s="53"/>
    </row>
    <row r="167" spans="1:14" x14ac:dyDescent="0.25">
      <c r="A167" s="24" t="s">
        <v>211</v>
      </c>
      <c r="B167" s="62" t="s">
        <v>86</v>
      </c>
      <c r="C167" s="127">
        <f>SUM(C164:C166)</f>
        <v>22961.8203202031</v>
      </c>
      <c r="D167" s="127">
        <f>SUM(D164:D166)</f>
        <v>0</v>
      </c>
      <c r="E167" s="61"/>
      <c r="F167" s="126">
        <f>SUM(F164:F166)</f>
        <v>0.99999999999999989</v>
      </c>
      <c r="G167" s="126">
        <f>SUM(G164:G166)</f>
        <v>0</v>
      </c>
      <c r="H167" s="22"/>
      <c r="L167" s="22"/>
      <c r="M167" s="22"/>
      <c r="N167" s="53"/>
    </row>
    <row r="168" spans="1:14" outlineLevel="1" x14ac:dyDescent="0.25">
      <c r="A168" s="24" t="s">
        <v>212</v>
      </c>
      <c r="B168" s="62"/>
      <c r="C168" s="127"/>
      <c r="D168" s="127"/>
      <c r="E168" s="61"/>
      <c r="F168" s="61"/>
      <c r="G168" s="21"/>
      <c r="H168" s="22"/>
      <c r="L168" s="22"/>
      <c r="M168" s="22"/>
      <c r="N168" s="53"/>
    </row>
    <row r="169" spans="1:14" outlineLevel="1" x14ac:dyDescent="0.25">
      <c r="A169" s="24" t="s">
        <v>213</v>
      </c>
      <c r="B169" s="62"/>
      <c r="C169" s="127"/>
      <c r="D169" s="127"/>
      <c r="E169" s="61"/>
      <c r="F169" s="61"/>
      <c r="G169" s="21"/>
      <c r="H169" s="22"/>
      <c r="L169" s="22"/>
      <c r="M169" s="22"/>
      <c r="N169" s="53"/>
    </row>
    <row r="170" spans="1:14" outlineLevel="1" x14ac:dyDescent="0.25">
      <c r="A170" s="24" t="s">
        <v>214</v>
      </c>
      <c r="B170" s="62"/>
      <c r="C170" s="127"/>
      <c r="D170" s="127"/>
      <c r="E170" s="61"/>
      <c r="F170" s="61"/>
      <c r="G170" s="21"/>
      <c r="H170" s="22"/>
      <c r="L170" s="22"/>
      <c r="M170" s="22"/>
      <c r="N170" s="53"/>
    </row>
    <row r="171" spans="1:14" outlineLevel="1" x14ac:dyDescent="0.25">
      <c r="A171" s="24" t="s">
        <v>215</v>
      </c>
      <c r="B171" s="62"/>
      <c r="C171" s="127"/>
      <c r="D171" s="127"/>
      <c r="E171" s="61"/>
      <c r="F171" s="61"/>
      <c r="G171" s="21"/>
      <c r="H171" s="22"/>
      <c r="L171" s="22"/>
      <c r="M171" s="22"/>
      <c r="N171" s="53"/>
    </row>
    <row r="172" spans="1:14" outlineLevel="1" x14ac:dyDescent="0.25">
      <c r="A172" s="24" t="s">
        <v>216</v>
      </c>
      <c r="B172" s="62"/>
      <c r="C172" s="127"/>
      <c r="D172" s="127"/>
      <c r="E172" s="61"/>
      <c r="F172" s="61"/>
      <c r="G172" s="21"/>
      <c r="H172" s="22"/>
      <c r="L172" s="22"/>
      <c r="M172" s="22"/>
      <c r="N172" s="53"/>
    </row>
    <row r="173" spans="1:14" ht="15" customHeight="1" x14ac:dyDescent="0.25">
      <c r="A173" s="43"/>
      <c r="B173" s="44" t="s">
        <v>217</v>
      </c>
      <c r="C173" s="43" t="s">
        <v>58</v>
      </c>
      <c r="D173" s="43"/>
      <c r="E173" s="45"/>
      <c r="F173" s="46" t="s">
        <v>218</v>
      </c>
      <c r="G173" s="46"/>
      <c r="H173" s="22"/>
      <c r="L173" s="22"/>
      <c r="M173" s="22"/>
      <c r="N173" s="53"/>
    </row>
    <row r="174" spans="1:14" ht="15" customHeight="1" x14ac:dyDescent="0.25">
      <c r="A174" s="24" t="s">
        <v>219</v>
      </c>
      <c r="B174" s="41" t="s">
        <v>220</v>
      </c>
      <c r="C174" s="119">
        <v>0</v>
      </c>
      <c r="D174" s="38"/>
      <c r="E174" s="30"/>
      <c r="F174" s="124">
        <f>IF($C$179=0,"",IF(C174="[for completion]","",C174/$C$179))</f>
        <v>0</v>
      </c>
      <c r="G174" s="49"/>
      <c r="H174" s="22"/>
      <c r="L174" s="22"/>
      <c r="M174" s="22"/>
      <c r="N174" s="53"/>
    </row>
    <row r="175" spans="1:14" ht="30.75" customHeight="1" x14ac:dyDescent="0.25">
      <c r="A175" s="24" t="s">
        <v>9</v>
      </c>
      <c r="B175" s="41" t="s">
        <v>773</v>
      </c>
      <c r="C175" s="119">
        <v>49.999999999999865</v>
      </c>
      <c r="E175" s="51"/>
      <c r="F175" s="124">
        <f>IF($C$179=0,"",IF(C175="[for completion]","",C175/$C$179))</f>
        <v>1</v>
      </c>
      <c r="G175" s="49"/>
      <c r="H175" s="22"/>
      <c r="L175" s="22"/>
      <c r="M175" s="22"/>
      <c r="N175" s="53"/>
    </row>
    <row r="176" spans="1:14" x14ac:dyDescent="0.25">
      <c r="A176" s="24" t="s">
        <v>221</v>
      </c>
      <c r="B176" s="41" t="s">
        <v>222</v>
      </c>
      <c r="C176" s="119"/>
      <c r="E176" s="51"/>
      <c r="F176" s="124"/>
      <c r="G176" s="49"/>
      <c r="H176" s="22"/>
      <c r="L176" s="22"/>
      <c r="M176" s="22"/>
      <c r="N176" s="53"/>
    </row>
    <row r="177" spans="1:14" x14ac:dyDescent="0.25">
      <c r="A177" s="24" t="s">
        <v>223</v>
      </c>
      <c r="B177" s="41" t="s">
        <v>224</v>
      </c>
      <c r="C177" s="119"/>
      <c r="E177" s="51"/>
      <c r="F177" s="124">
        <f t="shared" ref="F177:F187" si="12">IF($C$179=0,"",IF(C177="[for completion]","",C177/$C$179))</f>
        <v>0</v>
      </c>
      <c r="G177" s="49"/>
      <c r="H177" s="22"/>
      <c r="L177" s="22"/>
      <c r="M177" s="22"/>
      <c r="N177" s="53"/>
    </row>
    <row r="178" spans="1:14" x14ac:dyDescent="0.25">
      <c r="A178" s="24" t="s">
        <v>225</v>
      </c>
      <c r="B178" s="41" t="s">
        <v>84</v>
      </c>
      <c r="C178" s="119"/>
      <c r="E178" s="51"/>
      <c r="F178" s="124">
        <f t="shared" si="12"/>
        <v>0</v>
      </c>
      <c r="G178" s="49"/>
      <c r="H178" s="22"/>
      <c r="L178" s="22"/>
      <c r="M178" s="22"/>
      <c r="N178" s="53"/>
    </row>
    <row r="179" spans="1:14" x14ac:dyDescent="0.25">
      <c r="A179" s="24" t="s">
        <v>10</v>
      </c>
      <c r="B179" s="57" t="s">
        <v>86</v>
      </c>
      <c r="C179" s="120">
        <f>SUM(C174:C178)</f>
        <v>49.999999999999865</v>
      </c>
      <c r="E179" s="51"/>
      <c r="F179" s="125">
        <f>SUM(F174:F178)</f>
        <v>1</v>
      </c>
      <c r="G179" s="49"/>
      <c r="H179" s="22"/>
      <c r="L179" s="22"/>
      <c r="M179" s="22"/>
      <c r="N179" s="53"/>
    </row>
    <row r="180" spans="1:14" outlineLevel="1" x14ac:dyDescent="0.25">
      <c r="A180" s="24" t="s">
        <v>226</v>
      </c>
      <c r="B180" s="63" t="s">
        <v>227</v>
      </c>
      <c r="C180" s="119">
        <v>49.999999999999865</v>
      </c>
      <c r="E180" s="51"/>
      <c r="F180" s="124">
        <f t="shared" si="12"/>
        <v>1</v>
      </c>
      <c r="G180" s="49"/>
      <c r="H180" s="22"/>
      <c r="L180" s="22"/>
      <c r="M180" s="22"/>
      <c r="N180" s="53"/>
    </row>
    <row r="181" spans="1:14" s="63" customFormat="1" ht="30" outlineLevel="1" x14ac:dyDescent="0.25">
      <c r="A181" s="24" t="s">
        <v>228</v>
      </c>
      <c r="B181" s="63" t="s">
        <v>229</v>
      </c>
      <c r="C181" s="128"/>
      <c r="F181" s="124">
        <f t="shared" si="12"/>
        <v>0</v>
      </c>
    </row>
    <row r="182" spans="1:14" ht="30" outlineLevel="1" x14ac:dyDescent="0.25">
      <c r="A182" s="24" t="s">
        <v>230</v>
      </c>
      <c r="B182" s="63" t="s">
        <v>231</v>
      </c>
      <c r="C182" s="119"/>
      <c r="E182" s="51"/>
      <c r="F182" s="124">
        <f t="shared" si="12"/>
        <v>0</v>
      </c>
      <c r="G182" s="49"/>
      <c r="H182" s="22"/>
      <c r="L182" s="22"/>
      <c r="M182" s="22"/>
      <c r="N182" s="53"/>
    </row>
    <row r="183" spans="1:14" outlineLevel="1" x14ac:dyDescent="0.25">
      <c r="A183" s="24" t="s">
        <v>232</v>
      </c>
      <c r="B183" s="63" t="s">
        <v>233</v>
      </c>
      <c r="C183" s="119"/>
      <c r="E183" s="51"/>
      <c r="F183" s="124">
        <f t="shared" si="12"/>
        <v>0</v>
      </c>
      <c r="G183" s="49"/>
      <c r="H183" s="22"/>
      <c r="L183" s="22"/>
      <c r="M183" s="22"/>
      <c r="N183" s="53"/>
    </row>
    <row r="184" spans="1:14" s="63" customFormat="1" ht="30" outlineLevel="1" x14ac:dyDescent="0.25">
      <c r="A184" s="24" t="s">
        <v>234</v>
      </c>
      <c r="B184" s="63" t="s">
        <v>235</v>
      </c>
      <c r="C184" s="128"/>
      <c r="F184" s="124">
        <f t="shared" si="12"/>
        <v>0</v>
      </c>
    </row>
    <row r="185" spans="1:14" ht="30" outlineLevel="1" x14ac:dyDescent="0.25">
      <c r="A185" s="24" t="s">
        <v>236</v>
      </c>
      <c r="B185" s="63" t="s">
        <v>237</v>
      </c>
      <c r="C185" s="119"/>
      <c r="E185" s="51"/>
      <c r="F185" s="124">
        <f t="shared" si="12"/>
        <v>0</v>
      </c>
      <c r="G185" s="49"/>
      <c r="H185" s="22"/>
      <c r="L185" s="22"/>
      <c r="M185" s="22"/>
      <c r="N185" s="53"/>
    </row>
    <row r="186" spans="1:14" outlineLevel="1" x14ac:dyDescent="0.25">
      <c r="A186" s="24" t="s">
        <v>238</v>
      </c>
      <c r="B186" s="63" t="s">
        <v>239</v>
      </c>
      <c r="C186" s="119"/>
      <c r="E186" s="51"/>
      <c r="F186" s="124">
        <f t="shared" si="12"/>
        <v>0</v>
      </c>
      <c r="G186" s="49"/>
      <c r="H186" s="22"/>
      <c r="L186" s="22"/>
      <c r="M186" s="22"/>
      <c r="N186" s="53"/>
    </row>
    <row r="187" spans="1:14" outlineLevel="1" x14ac:dyDescent="0.25">
      <c r="A187" s="24" t="s">
        <v>240</v>
      </c>
      <c r="B187" s="63" t="s">
        <v>241</v>
      </c>
      <c r="C187" s="119"/>
      <c r="E187" s="51"/>
      <c r="F187" s="124">
        <f t="shared" si="12"/>
        <v>0</v>
      </c>
      <c r="G187" s="49"/>
      <c r="H187" s="22"/>
      <c r="L187" s="22"/>
      <c r="M187" s="22"/>
      <c r="N187" s="53"/>
    </row>
    <row r="188" spans="1:14" outlineLevel="1" x14ac:dyDescent="0.25">
      <c r="A188" s="24" t="s">
        <v>242</v>
      </c>
      <c r="B188" s="63"/>
      <c r="E188" s="51"/>
      <c r="F188" s="49"/>
      <c r="G188" s="49"/>
      <c r="H188" s="22"/>
      <c r="L188" s="22"/>
      <c r="M188" s="22"/>
      <c r="N188" s="53"/>
    </row>
    <row r="189" spans="1:14" outlineLevel="1" x14ac:dyDescent="0.25">
      <c r="A189" s="24" t="s">
        <v>243</v>
      </c>
      <c r="B189" s="63"/>
      <c r="E189" s="51"/>
      <c r="F189" s="49"/>
      <c r="G189" s="49"/>
      <c r="H189" s="22"/>
      <c r="L189" s="22"/>
      <c r="M189" s="22"/>
      <c r="N189" s="53"/>
    </row>
    <row r="190" spans="1:14" outlineLevel="1" x14ac:dyDescent="0.25">
      <c r="A190" s="24" t="s">
        <v>244</v>
      </c>
      <c r="B190" s="63"/>
      <c r="E190" s="51"/>
      <c r="F190" s="49"/>
      <c r="G190" s="49"/>
      <c r="H190" s="22"/>
      <c r="L190" s="22"/>
      <c r="M190" s="22"/>
      <c r="N190" s="53"/>
    </row>
    <row r="191" spans="1:14" outlineLevel="1" x14ac:dyDescent="0.25">
      <c r="A191" s="24" t="s">
        <v>245</v>
      </c>
      <c r="B191" s="52"/>
      <c r="E191" s="51"/>
      <c r="F191" s="49"/>
      <c r="G191" s="49"/>
      <c r="H191" s="22"/>
      <c r="L191" s="22"/>
      <c r="M191" s="22"/>
      <c r="N191" s="53"/>
    </row>
    <row r="192" spans="1:14" ht="15" customHeight="1" x14ac:dyDescent="0.25">
      <c r="A192" s="43"/>
      <c r="B192" s="44" t="s">
        <v>246</v>
      </c>
      <c r="C192" s="43" t="s">
        <v>58</v>
      </c>
      <c r="D192" s="43"/>
      <c r="E192" s="45"/>
      <c r="F192" s="46" t="s">
        <v>218</v>
      </c>
      <c r="G192" s="46"/>
      <c r="H192" s="22"/>
      <c r="L192" s="22"/>
      <c r="M192" s="22"/>
      <c r="N192" s="53"/>
    </row>
    <row r="193" spans="1:14" x14ac:dyDescent="0.25">
      <c r="A193" s="24" t="s">
        <v>247</v>
      </c>
      <c r="B193" s="41" t="s">
        <v>248</v>
      </c>
      <c r="C193" s="119">
        <v>50</v>
      </c>
      <c r="E193" s="48"/>
      <c r="F193" s="124">
        <f t="shared" ref="F193:F206" si="13">IF($C$208=0,"",IF(C193="[for completion]","",C193/$C$208))</f>
        <v>1</v>
      </c>
      <c r="G193" s="49"/>
      <c r="H193" s="22"/>
      <c r="L193" s="22"/>
      <c r="M193" s="22"/>
      <c r="N193" s="53"/>
    </row>
    <row r="194" spans="1:14" x14ac:dyDescent="0.25">
      <c r="A194" s="24" t="s">
        <v>249</v>
      </c>
      <c r="B194" s="41" t="s">
        <v>250</v>
      </c>
      <c r="C194" s="150">
        <v>0</v>
      </c>
      <c r="E194" s="51"/>
      <c r="F194" s="124">
        <f t="shared" si="13"/>
        <v>0</v>
      </c>
      <c r="G194" s="51"/>
      <c r="H194" s="22"/>
      <c r="L194" s="22"/>
      <c r="M194" s="22"/>
      <c r="N194" s="53"/>
    </row>
    <row r="195" spans="1:14" x14ac:dyDescent="0.25">
      <c r="A195" s="24" t="s">
        <v>251</v>
      </c>
      <c r="B195" s="41" t="s">
        <v>252</v>
      </c>
      <c r="C195" s="150">
        <v>0</v>
      </c>
      <c r="E195" s="51"/>
      <c r="F195" s="124">
        <f t="shared" si="13"/>
        <v>0</v>
      </c>
      <c r="G195" s="51"/>
      <c r="H195" s="22"/>
      <c r="L195" s="22"/>
      <c r="M195" s="22"/>
      <c r="N195" s="53"/>
    </row>
    <row r="196" spans="1:14" x14ac:dyDescent="0.25">
      <c r="A196" s="24" t="s">
        <v>253</v>
      </c>
      <c r="B196" s="41" t="s">
        <v>254</v>
      </c>
      <c r="C196" s="150">
        <v>0</v>
      </c>
      <c r="E196" s="51"/>
      <c r="F196" s="124">
        <f t="shared" si="13"/>
        <v>0</v>
      </c>
      <c r="G196" s="51"/>
      <c r="H196" s="22"/>
      <c r="L196" s="22"/>
      <c r="M196" s="22"/>
      <c r="N196" s="53"/>
    </row>
    <row r="197" spans="1:14" x14ac:dyDescent="0.25">
      <c r="A197" s="24" t="s">
        <v>255</v>
      </c>
      <c r="B197" s="41" t="s">
        <v>256</v>
      </c>
      <c r="C197" s="150">
        <v>0</v>
      </c>
      <c r="E197" s="51"/>
      <c r="F197" s="124">
        <f t="shared" si="13"/>
        <v>0</v>
      </c>
      <c r="G197" s="51"/>
      <c r="H197" s="22"/>
      <c r="L197" s="22"/>
      <c r="M197" s="22"/>
      <c r="N197" s="53"/>
    </row>
    <row r="198" spans="1:14" x14ac:dyDescent="0.25">
      <c r="A198" s="24" t="s">
        <v>257</v>
      </c>
      <c r="B198" s="41" t="s">
        <v>258</v>
      </c>
      <c r="C198" s="150">
        <v>0</v>
      </c>
      <c r="E198" s="51"/>
      <c r="F198" s="124">
        <f t="shared" si="13"/>
        <v>0</v>
      </c>
      <c r="G198" s="51"/>
      <c r="H198" s="22"/>
      <c r="L198" s="22"/>
      <c r="M198" s="22"/>
      <c r="N198" s="53"/>
    </row>
    <row r="199" spans="1:14" x14ac:dyDescent="0.25">
      <c r="A199" s="24" t="s">
        <v>259</v>
      </c>
      <c r="B199" s="41" t="s">
        <v>260</v>
      </c>
      <c r="C199" s="150">
        <v>0</v>
      </c>
      <c r="E199" s="51"/>
      <c r="F199" s="124">
        <f t="shared" si="13"/>
        <v>0</v>
      </c>
      <c r="G199" s="51"/>
      <c r="H199" s="22"/>
      <c r="L199" s="22"/>
      <c r="M199" s="22"/>
      <c r="N199" s="53"/>
    </row>
    <row r="200" spans="1:14" x14ac:dyDescent="0.25">
      <c r="A200" s="24" t="s">
        <v>261</v>
      </c>
      <c r="B200" s="41" t="s">
        <v>12</v>
      </c>
      <c r="C200" s="150">
        <v>0</v>
      </c>
      <c r="E200" s="51"/>
      <c r="F200" s="124">
        <f t="shared" si="13"/>
        <v>0</v>
      </c>
      <c r="G200" s="51"/>
      <c r="H200" s="22"/>
      <c r="L200" s="22"/>
      <c r="M200" s="22"/>
      <c r="N200" s="53"/>
    </row>
    <row r="201" spans="1:14" x14ac:dyDescent="0.25">
      <c r="A201" s="24" t="s">
        <v>262</v>
      </c>
      <c r="B201" s="41" t="s">
        <v>263</v>
      </c>
      <c r="C201" s="150">
        <v>0</v>
      </c>
      <c r="E201" s="51"/>
      <c r="F201" s="124">
        <f t="shared" si="13"/>
        <v>0</v>
      </c>
      <c r="G201" s="51"/>
      <c r="H201" s="22"/>
      <c r="L201" s="22"/>
      <c r="M201" s="22"/>
      <c r="N201" s="53"/>
    </row>
    <row r="202" spans="1:14" x14ac:dyDescent="0.25">
      <c r="A202" s="24" t="s">
        <v>264</v>
      </c>
      <c r="B202" s="41" t="s">
        <v>265</v>
      </c>
      <c r="C202" s="150">
        <v>0</v>
      </c>
      <c r="E202" s="51"/>
      <c r="F202" s="124">
        <f t="shared" si="13"/>
        <v>0</v>
      </c>
      <c r="G202" s="51"/>
      <c r="H202" s="22"/>
      <c r="L202" s="22"/>
      <c r="M202" s="22"/>
      <c r="N202" s="53"/>
    </row>
    <row r="203" spans="1:14" x14ac:dyDescent="0.25">
      <c r="A203" s="24" t="s">
        <v>266</v>
      </c>
      <c r="B203" s="41" t="s">
        <v>267</v>
      </c>
      <c r="C203" s="150">
        <v>0</v>
      </c>
      <c r="E203" s="51"/>
      <c r="F203" s="124">
        <f t="shared" si="13"/>
        <v>0</v>
      </c>
      <c r="G203" s="51"/>
      <c r="H203" s="22"/>
      <c r="L203" s="22"/>
      <c r="M203" s="22"/>
      <c r="N203" s="53"/>
    </row>
    <row r="204" spans="1:14" x14ac:dyDescent="0.25">
      <c r="A204" s="24" t="s">
        <v>268</v>
      </c>
      <c r="B204" s="41" t="s">
        <v>269</v>
      </c>
      <c r="C204" s="150">
        <v>0</v>
      </c>
      <c r="E204" s="51"/>
      <c r="F204" s="124">
        <f t="shared" si="13"/>
        <v>0</v>
      </c>
      <c r="G204" s="51"/>
      <c r="H204" s="22"/>
      <c r="L204" s="22"/>
      <c r="M204" s="22"/>
      <c r="N204" s="53"/>
    </row>
    <row r="205" spans="1:14" x14ac:dyDescent="0.25">
      <c r="A205" s="24" t="s">
        <v>270</v>
      </c>
      <c r="B205" s="41" t="s">
        <v>271</v>
      </c>
      <c r="C205" s="150">
        <v>0</v>
      </c>
      <c r="E205" s="51"/>
      <c r="F205" s="124">
        <f t="shared" si="13"/>
        <v>0</v>
      </c>
      <c r="G205" s="51"/>
      <c r="H205" s="22"/>
      <c r="L205" s="22"/>
      <c r="M205" s="22"/>
      <c r="N205" s="53"/>
    </row>
    <row r="206" spans="1:14" x14ac:dyDescent="0.25">
      <c r="A206" s="24" t="s">
        <v>272</v>
      </c>
      <c r="B206" s="41" t="s">
        <v>84</v>
      </c>
      <c r="C206" s="150">
        <v>0</v>
      </c>
      <c r="E206" s="51"/>
      <c r="F206" s="124">
        <f t="shared" si="13"/>
        <v>0</v>
      </c>
      <c r="G206" s="51"/>
      <c r="H206" s="22"/>
      <c r="L206" s="22"/>
      <c r="M206" s="22"/>
      <c r="N206" s="53"/>
    </row>
    <row r="207" spans="1:14" x14ac:dyDescent="0.25">
      <c r="A207" s="24" t="s">
        <v>273</v>
      </c>
      <c r="B207" s="50" t="s">
        <v>274</v>
      </c>
      <c r="C207" s="119"/>
      <c r="E207" s="51"/>
      <c r="F207" s="124"/>
      <c r="G207" s="51"/>
      <c r="H207" s="22"/>
      <c r="L207" s="22"/>
      <c r="M207" s="22"/>
      <c r="N207" s="53"/>
    </row>
    <row r="208" spans="1:14" x14ac:dyDescent="0.25">
      <c r="A208" s="24" t="s">
        <v>275</v>
      </c>
      <c r="B208" s="57" t="s">
        <v>86</v>
      </c>
      <c r="C208" s="120">
        <f>SUM(C193:C206)</f>
        <v>50</v>
      </c>
      <c r="D208" s="41"/>
      <c r="E208" s="51"/>
      <c r="F208" s="125">
        <f>SUM(F193:F206)</f>
        <v>1</v>
      </c>
      <c r="G208" s="51"/>
      <c r="H208" s="22"/>
      <c r="L208" s="22"/>
      <c r="M208" s="22"/>
      <c r="N208" s="53"/>
    </row>
    <row r="209" spans="1:14" outlineLevel="1" x14ac:dyDescent="0.25">
      <c r="A209" s="24" t="s">
        <v>276</v>
      </c>
      <c r="B209" s="52" t="s">
        <v>88</v>
      </c>
      <c r="C209" s="119"/>
      <c r="E209" s="51"/>
      <c r="F209" s="124">
        <f>IF($C$208=0,"",IF(C209="[for completion]","",C209/$C$208))</f>
        <v>0</v>
      </c>
      <c r="G209" s="51"/>
      <c r="H209" s="22"/>
      <c r="L209" s="22"/>
      <c r="M209" s="22"/>
      <c r="N209" s="53"/>
    </row>
    <row r="210" spans="1:14" outlineLevel="1" x14ac:dyDescent="0.25">
      <c r="A210" s="24" t="s">
        <v>277</v>
      </c>
      <c r="B210" s="52" t="s">
        <v>88</v>
      </c>
      <c r="C210" s="119"/>
      <c r="E210" s="51"/>
      <c r="F210" s="124">
        <f t="shared" ref="F210:F215" si="14">IF($C$208=0,"",IF(C210="[for completion]","",C210/$C$208))</f>
        <v>0</v>
      </c>
      <c r="G210" s="51"/>
      <c r="H210" s="22"/>
      <c r="L210" s="22"/>
      <c r="M210" s="22"/>
      <c r="N210" s="53"/>
    </row>
    <row r="211" spans="1:14" outlineLevel="1" x14ac:dyDescent="0.25">
      <c r="A211" s="24" t="s">
        <v>278</v>
      </c>
      <c r="B211" s="52" t="s">
        <v>88</v>
      </c>
      <c r="C211" s="119"/>
      <c r="E211" s="51"/>
      <c r="F211" s="124">
        <f t="shared" si="14"/>
        <v>0</v>
      </c>
      <c r="G211" s="51"/>
      <c r="H211" s="22"/>
      <c r="L211" s="22"/>
      <c r="M211" s="22"/>
      <c r="N211" s="53"/>
    </row>
    <row r="212" spans="1:14" outlineLevel="1" x14ac:dyDescent="0.25">
      <c r="A212" s="24" t="s">
        <v>279</v>
      </c>
      <c r="B212" s="52" t="s">
        <v>88</v>
      </c>
      <c r="C212" s="119"/>
      <c r="E212" s="51"/>
      <c r="F212" s="124">
        <f t="shared" si="14"/>
        <v>0</v>
      </c>
      <c r="G212" s="51"/>
      <c r="H212" s="22"/>
      <c r="L212" s="22"/>
      <c r="M212" s="22"/>
      <c r="N212" s="53"/>
    </row>
    <row r="213" spans="1:14" outlineLevel="1" x14ac:dyDescent="0.25">
      <c r="A213" s="24" t="s">
        <v>280</v>
      </c>
      <c r="B213" s="52" t="s">
        <v>88</v>
      </c>
      <c r="C213" s="119"/>
      <c r="E213" s="51"/>
      <c r="F213" s="124">
        <f t="shared" si="14"/>
        <v>0</v>
      </c>
      <c r="G213" s="51"/>
      <c r="H213" s="22"/>
      <c r="L213" s="22"/>
      <c r="M213" s="22"/>
      <c r="N213" s="53"/>
    </row>
    <row r="214" spans="1:14" outlineLevel="1" x14ac:dyDescent="0.25">
      <c r="A214" s="24" t="s">
        <v>281</v>
      </c>
      <c r="B214" s="52" t="s">
        <v>88</v>
      </c>
      <c r="C214" s="119"/>
      <c r="E214" s="51"/>
      <c r="F214" s="124">
        <f t="shared" si="14"/>
        <v>0</v>
      </c>
      <c r="G214" s="51"/>
      <c r="H214" s="22"/>
      <c r="L214" s="22"/>
      <c r="M214" s="22"/>
      <c r="N214" s="53"/>
    </row>
    <row r="215" spans="1:14" outlineLevel="1" x14ac:dyDescent="0.25">
      <c r="A215" s="24" t="s">
        <v>282</v>
      </c>
      <c r="B215" s="52" t="s">
        <v>88</v>
      </c>
      <c r="C215" s="119"/>
      <c r="E215" s="51"/>
      <c r="F215" s="124">
        <f t="shared" si="14"/>
        <v>0</v>
      </c>
      <c r="G215" s="51"/>
      <c r="H215" s="22"/>
      <c r="L215" s="22"/>
      <c r="M215" s="22"/>
      <c r="N215" s="53"/>
    </row>
    <row r="216" spans="1:14" ht="15" customHeight="1" x14ac:dyDescent="0.25">
      <c r="A216" s="43"/>
      <c r="B216" s="44" t="s">
        <v>283</v>
      </c>
      <c r="C216" s="43" t="s">
        <v>58</v>
      </c>
      <c r="D216" s="43"/>
      <c r="E216" s="45"/>
      <c r="F216" s="46" t="s">
        <v>74</v>
      </c>
      <c r="G216" s="46" t="s">
        <v>205</v>
      </c>
      <c r="H216" s="22"/>
      <c r="L216" s="22"/>
      <c r="M216" s="22"/>
      <c r="N216" s="53"/>
    </row>
    <row r="217" spans="1:14" x14ac:dyDescent="0.25">
      <c r="A217" s="24" t="s">
        <v>284</v>
      </c>
      <c r="B217" s="21" t="s">
        <v>285</v>
      </c>
      <c r="C217" s="119"/>
      <c r="E217" s="61"/>
      <c r="F217" s="124" t="str">
        <f>IF($C$38=0,"",IF(C217="[for completion]","",IF(C217="","",C217/$C$38)))</f>
        <v/>
      </c>
      <c r="G217" s="124" t="str">
        <f>IF($C$39=0,"",IF(C217="[for completion]","",IF(C217="","",C217/$C$39)))</f>
        <v/>
      </c>
      <c r="H217" s="22"/>
      <c r="L217" s="22"/>
      <c r="M217" s="22"/>
      <c r="N217" s="53"/>
    </row>
    <row r="218" spans="1:14" x14ac:dyDescent="0.25">
      <c r="A218" s="24" t="s">
        <v>286</v>
      </c>
      <c r="B218" s="21" t="s">
        <v>287</v>
      </c>
      <c r="C218" s="119">
        <v>3351.6827165200398</v>
      </c>
      <c r="E218" s="61"/>
      <c r="F218" s="124">
        <f>IF($C$38=0,"",IF(C218="[for completion]","",IF(C218="","",C218/$C$38)))</f>
        <v>0.1102295458953252</v>
      </c>
      <c r="G218" s="124">
        <f>IF($C$39=0,"",IF(C218="[for completion]","",IF(C218="","",C218/$C$39)))</f>
        <v>0.14596763975071442</v>
      </c>
      <c r="H218" s="22"/>
      <c r="L218" s="22"/>
      <c r="M218" s="22"/>
      <c r="N218" s="53"/>
    </row>
    <row r="219" spans="1:14" x14ac:dyDescent="0.25">
      <c r="A219" s="24" t="s">
        <v>288</v>
      </c>
      <c r="B219" s="21" t="s">
        <v>84</v>
      </c>
      <c r="C219" s="119"/>
      <c r="E219" s="61"/>
      <c r="F219" s="124" t="str">
        <f>IF($C$38=0,"",IF(C219="[for completion]","",IF(C219="","",C219/$C$38)))</f>
        <v/>
      </c>
      <c r="G219" s="124" t="str">
        <f>IF($C$39=0,"",IF(C219="[for completion]","",IF(C219="","",C219/$C$39)))</f>
        <v/>
      </c>
      <c r="H219" s="22"/>
      <c r="L219" s="22"/>
      <c r="M219" s="22"/>
      <c r="N219" s="53"/>
    </row>
    <row r="220" spans="1:14" x14ac:dyDescent="0.25">
      <c r="A220" s="24" t="s">
        <v>289</v>
      </c>
      <c r="B220" s="57" t="s">
        <v>86</v>
      </c>
      <c r="C220" s="119">
        <f>SUM(C217:C219)</f>
        <v>3351.6827165200398</v>
      </c>
      <c r="E220" s="61"/>
      <c r="F220" s="115">
        <f>SUM(F217:F219)</f>
        <v>0.1102295458953252</v>
      </c>
      <c r="G220" s="115">
        <f>SUM(G217:G219)</f>
        <v>0.14596763975071442</v>
      </c>
      <c r="H220" s="22"/>
      <c r="L220" s="22"/>
      <c r="M220" s="22"/>
      <c r="N220" s="53"/>
    </row>
    <row r="221" spans="1:14" outlineLevel="1" x14ac:dyDescent="0.25">
      <c r="A221" s="24" t="s">
        <v>290</v>
      </c>
      <c r="B221" s="52" t="s">
        <v>1480</v>
      </c>
      <c r="C221" s="119"/>
      <c r="E221" s="61"/>
      <c r="F221" s="124" t="str">
        <f t="shared" ref="F221:F227" si="15">IF($C$38=0,"",IF(C221="[for completion]","",IF(C221="","",C221/$C$38)))</f>
        <v/>
      </c>
      <c r="G221" s="124" t="str">
        <f t="shared" ref="G221:G227" si="16">IF($C$39=0,"",IF(C221="[for completion]","",IF(C221="","",C221/$C$39)))</f>
        <v/>
      </c>
      <c r="H221" s="22"/>
      <c r="L221" s="22"/>
      <c r="M221" s="22"/>
      <c r="N221" s="53"/>
    </row>
    <row r="222" spans="1:14" outlineLevel="1" x14ac:dyDescent="0.25">
      <c r="A222" s="24" t="s">
        <v>291</v>
      </c>
      <c r="B222" s="52" t="s">
        <v>1481</v>
      </c>
      <c r="C222" s="119"/>
      <c r="E222" s="61"/>
      <c r="F222" s="124" t="str">
        <f t="shared" si="15"/>
        <v/>
      </c>
      <c r="G222" s="124" t="str">
        <f t="shared" si="16"/>
        <v/>
      </c>
      <c r="H222" s="22"/>
      <c r="L222" s="22"/>
      <c r="M222" s="22"/>
      <c r="N222" s="53"/>
    </row>
    <row r="223" spans="1:14" outlineLevel="1" x14ac:dyDescent="0.25">
      <c r="A223" s="24" t="s">
        <v>292</v>
      </c>
      <c r="B223" s="52" t="s">
        <v>1482</v>
      </c>
      <c r="C223" s="119">
        <v>49.999999999999865</v>
      </c>
      <c r="E223" s="61"/>
      <c r="F223" s="124">
        <f t="shared" si="15"/>
        <v>1.64439111960116E-3</v>
      </c>
      <c r="G223" s="124">
        <f t="shared" si="16"/>
        <v>2.1775277091601948E-3</v>
      </c>
      <c r="H223" s="22"/>
      <c r="L223" s="22"/>
      <c r="M223" s="22"/>
      <c r="N223" s="53"/>
    </row>
    <row r="224" spans="1:14" outlineLevel="1" x14ac:dyDescent="0.25">
      <c r="A224" s="24" t="s">
        <v>293</v>
      </c>
      <c r="B224" s="52" t="s">
        <v>88</v>
      </c>
      <c r="C224" s="119"/>
      <c r="E224" s="61"/>
      <c r="F224" s="124" t="str">
        <f t="shared" si="15"/>
        <v/>
      </c>
      <c r="G224" s="124" t="str">
        <f t="shared" si="16"/>
        <v/>
      </c>
      <c r="H224" s="22"/>
      <c r="L224" s="22"/>
      <c r="M224" s="22"/>
      <c r="N224" s="53"/>
    </row>
    <row r="225" spans="1:14" outlineLevel="1" x14ac:dyDescent="0.25">
      <c r="A225" s="24" t="s">
        <v>294</v>
      </c>
      <c r="B225" s="52" t="s">
        <v>88</v>
      </c>
      <c r="C225" s="119"/>
      <c r="E225" s="61"/>
      <c r="F225" s="124" t="str">
        <f t="shared" si="15"/>
        <v/>
      </c>
      <c r="G225" s="124" t="str">
        <f t="shared" si="16"/>
        <v/>
      </c>
      <c r="H225" s="22"/>
      <c r="L225" s="22"/>
      <c r="M225" s="22"/>
    </row>
    <row r="226" spans="1:14" outlineLevel="1" x14ac:dyDescent="0.25">
      <c r="A226" s="24" t="s">
        <v>295</v>
      </c>
      <c r="B226" s="52" t="s">
        <v>88</v>
      </c>
      <c r="C226" s="119"/>
      <c r="E226" s="41"/>
      <c r="F226" s="124" t="str">
        <f t="shared" si="15"/>
        <v/>
      </c>
      <c r="G226" s="124" t="str">
        <f t="shared" si="16"/>
        <v/>
      </c>
      <c r="H226" s="22"/>
      <c r="L226" s="22"/>
      <c r="M226" s="22"/>
    </row>
    <row r="227" spans="1:14" outlineLevel="1" x14ac:dyDescent="0.25">
      <c r="A227" s="24" t="s">
        <v>296</v>
      </c>
      <c r="B227" s="52" t="s">
        <v>88</v>
      </c>
      <c r="C227" s="119"/>
      <c r="E227" s="61"/>
      <c r="F227" s="124" t="str">
        <f t="shared" si="15"/>
        <v/>
      </c>
      <c r="G227" s="124" t="str">
        <f t="shared" si="16"/>
        <v/>
      </c>
      <c r="H227" s="22"/>
      <c r="L227" s="22"/>
      <c r="M227" s="22"/>
    </row>
    <row r="228" spans="1:14" ht="15" customHeight="1" x14ac:dyDescent="0.25">
      <c r="A228" s="43"/>
      <c r="B228" s="44" t="s">
        <v>297</v>
      </c>
      <c r="C228" s="43"/>
      <c r="D228" s="43"/>
      <c r="E228" s="45"/>
      <c r="F228" s="46"/>
      <c r="G228" s="46"/>
      <c r="H228" s="22"/>
      <c r="L228" s="22"/>
      <c r="M228" s="22"/>
    </row>
    <row r="229" spans="1:14" x14ac:dyDescent="0.25">
      <c r="A229" s="24" t="s">
        <v>298</v>
      </c>
      <c r="B229" s="41" t="s">
        <v>299</v>
      </c>
      <c r="C229" s="236" t="s">
        <v>1483</v>
      </c>
      <c r="H229" s="22"/>
      <c r="L229" s="22"/>
      <c r="M229" s="22"/>
    </row>
    <row r="230" spans="1:14" ht="15" customHeight="1" x14ac:dyDescent="0.25">
      <c r="A230" s="43"/>
      <c r="B230" s="44" t="s">
        <v>300</v>
      </c>
      <c r="C230" s="43"/>
      <c r="D230" s="43"/>
      <c r="E230" s="45"/>
      <c r="F230" s="46"/>
      <c r="G230" s="46"/>
      <c r="H230" s="22"/>
      <c r="L230" s="22"/>
      <c r="M230" s="22"/>
    </row>
    <row r="231" spans="1:14" x14ac:dyDescent="0.25">
      <c r="A231" s="24" t="s">
        <v>11</v>
      </c>
      <c r="B231" s="24" t="s">
        <v>776</v>
      </c>
      <c r="C231" s="119" t="s">
        <v>761</v>
      </c>
      <c r="E231" s="41"/>
      <c r="H231" s="22"/>
      <c r="L231" s="22"/>
      <c r="M231" s="22"/>
    </row>
    <row r="232" spans="1:14" x14ac:dyDescent="0.25">
      <c r="A232" s="24" t="s">
        <v>301</v>
      </c>
      <c r="B232" s="64" t="s">
        <v>302</v>
      </c>
      <c r="C232" s="119" t="s">
        <v>761</v>
      </c>
      <c r="E232" s="41"/>
      <c r="H232" s="22"/>
      <c r="L232" s="22"/>
      <c r="M232" s="22"/>
    </row>
    <row r="233" spans="1:14" x14ac:dyDescent="0.25">
      <c r="A233" s="24" t="s">
        <v>303</v>
      </c>
      <c r="B233" s="64" t="s">
        <v>304</v>
      </c>
      <c r="C233" s="119" t="s">
        <v>761</v>
      </c>
      <c r="E233" s="41"/>
      <c r="H233" s="22"/>
      <c r="L233" s="22"/>
      <c r="M233" s="22"/>
    </row>
    <row r="234" spans="1:14" outlineLevel="1" x14ac:dyDescent="0.25">
      <c r="A234" s="24" t="s">
        <v>305</v>
      </c>
      <c r="B234" s="39" t="s">
        <v>306</v>
      </c>
      <c r="C234" s="120" t="s">
        <v>761</v>
      </c>
      <c r="D234" s="41"/>
      <c r="E234" s="41"/>
      <c r="H234" s="22"/>
      <c r="L234" s="22"/>
      <c r="M234" s="22"/>
    </row>
    <row r="235" spans="1:14" outlineLevel="1" x14ac:dyDescent="0.25">
      <c r="A235" s="24" t="s">
        <v>307</v>
      </c>
      <c r="B235" s="39" t="s">
        <v>308</v>
      </c>
      <c r="C235" s="120" t="s">
        <v>761</v>
      </c>
      <c r="D235" s="41"/>
      <c r="E235" s="41"/>
      <c r="H235" s="22"/>
      <c r="L235" s="22"/>
      <c r="M235" s="22"/>
    </row>
    <row r="236" spans="1:14" outlineLevel="1" x14ac:dyDescent="0.25">
      <c r="A236" s="24" t="s">
        <v>309</v>
      </c>
      <c r="B236" s="39" t="s">
        <v>310</v>
      </c>
      <c r="C236" s="157" t="s">
        <v>761</v>
      </c>
      <c r="D236" s="41"/>
      <c r="E236" s="41"/>
      <c r="H236" s="22"/>
      <c r="L236" s="22"/>
      <c r="M236" s="22"/>
    </row>
    <row r="237" spans="1:14" outlineLevel="1" x14ac:dyDescent="0.25">
      <c r="A237" s="24" t="s">
        <v>311</v>
      </c>
      <c r="C237" s="41"/>
      <c r="D237" s="41"/>
      <c r="E237" s="41"/>
      <c r="H237" s="22"/>
      <c r="L237" s="22"/>
      <c r="M237" s="22"/>
    </row>
    <row r="238" spans="1:14" outlineLevel="1" x14ac:dyDescent="0.25">
      <c r="A238" s="24" t="s">
        <v>312</v>
      </c>
      <c r="C238" s="41"/>
      <c r="D238" s="41"/>
      <c r="E238" s="41"/>
      <c r="H238" s="22"/>
      <c r="L238" s="22"/>
      <c r="M238" s="22"/>
    </row>
    <row r="239" spans="1:14" outlineLevel="1" x14ac:dyDescent="0.25">
      <c r="A239" s="43"/>
      <c r="B239" s="44" t="s">
        <v>1041</v>
      </c>
      <c r="C239" s="43"/>
      <c r="D239" s="43"/>
      <c r="E239" s="45"/>
      <c r="F239" s="46"/>
      <c r="G239" s="46"/>
      <c r="H239" s="22"/>
      <c r="K239" s="65"/>
      <c r="L239" s="65"/>
      <c r="M239" s="65"/>
      <c r="N239" s="65"/>
    </row>
    <row r="240" spans="1:14" ht="30" outlineLevel="1" x14ac:dyDescent="0.25">
      <c r="A240" s="24" t="s">
        <v>834</v>
      </c>
      <c r="B240" s="24" t="s">
        <v>1014</v>
      </c>
      <c r="C240" s="24" t="s">
        <v>761</v>
      </c>
      <c r="D240" s="155"/>
      <c r="E240"/>
      <c r="F240"/>
      <c r="G240"/>
      <c r="H240" s="22"/>
      <c r="K240" s="65"/>
      <c r="L240" s="65"/>
      <c r="M240" s="65"/>
      <c r="N240" s="65"/>
    </row>
    <row r="241" spans="1:14" ht="30" outlineLevel="1" x14ac:dyDescent="0.25">
      <c r="A241" s="24" t="s">
        <v>836</v>
      </c>
      <c r="B241" s="24" t="s">
        <v>1015</v>
      </c>
      <c r="C241" s="177" t="s">
        <v>761</v>
      </c>
      <c r="D241" s="155"/>
      <c r="E241"/>
      <c r="F241"/>
      <c r="G241"/>
      <c r="H241" s="22"/>
      <c r="K241" s="65"/>
      <c r="L241" s="65"/>
      <c r="M241" s="65"/>
      <c r="N241" s="65"/>
    </row>
    <row r="242" spans="1:14" outlineLevel="1" x14ac:dyDescent="0.25">
      <c r="A242" s="24" t="s">
        <v>1012</v>
      </c>
      <c r="B242" s="24" t="s">
        <v>838</v>
      </c>
      <c r="C242" s="177" t="s">
        <v>761</v>
      </c>
      <c r="D242" s="155"/>
      <c r="E242"/>
      <c r="F242"/>
      <c r="G242"/>
      <c r="H242" s="22"/>
      <c r="K242" s="65"/>
      <c r="L242" s="65"/>
      <c r="M242" s="65"/>
      <c r="N242" s="65"/>
    </row>
    <row r="243" spans="1:14" outlineLevel="1" x14ac:dyDescent="0.25">
      <c r="A243" s="167" t="s">
        <v>1013</v>
      </c>
      <c r="B243" s="24" t="s">
        <v>835</v>
      </c>
      <c r="C243" s="24" t="s">
        <v>761</v>
      </c>
      <c r="D243" s="155"/>
      <c r="E243"/>
      <c r="F243"/>
      <c r="G243"/>
      <c r="H243" s="22"/>
      <c r="K243" s="65"/>
      <c r="L243" s="65"/>
      <c r="M243" s="65"/>
      <c r="N243" s="65"/>
    </row>
    <row r="244" spans="1:14" outlineLevel="1" x14ac:dyDescent="0.25">
      <c r="A244" s="24" t="s">
        <v>839</v>
      </c>
      <c r="D244" s="155"/>
      <c r="E244"/>
      <c r="F244"/>
      <c r="G244"/>
      <c r="H244" s="22"/>
      <c r="K244" s="65"/>
      <c r="L244" s="65"/>
      <c r="M244" s="65"/>
      <c r="N244" s="65"/>
    </row>
    <row r="245" spans="1:14" outlineLevel="1" x14ac:dyDescent="0.25">
      <c r="A245" s="167" t="s">
        <v>840</v>
      </c>
      <c r="D245" s="155"/>
      <c r="E245"/>
      <c r="F245"/>
      <c r="G245"/>
      <c r="H245" s="22"/>
      <c r="K245" s="65"/>
      <c r="L245" s="65"/>
      <c r="M245" s="65"/>
      <c r="N245" s="65"/>
    </row>
    <row r="246" spans="1:14" outlineLevel="1" x14ac:dyDescent="0.25">
      <c r="A246" s="167" t="s">
        <v>837</v>
      </c>
      <c r="D246" s="155"/>
      <c r="E246"/>
      <c r="F246"/>
      <c r="G246"/>
      <c r="H246" s="22"/>
      <c r="K246" s="65"/>
      <c r="L246" s="65"/>
      <c r="M246" s="65"/>
      <c r="N246" s="65"/>
    </row>
    <row r="247" spans="1:14" outlineLevel="1" x14ac:dyDescent="0.25">
      <c r="A247" s="167" t="s">
        <v>841</v>
      </c>
      <c r="D247" s="155"/>
      <c r="E247"/>
      <c r="F247"/>
      <c r="G247"/>
      <c r="H247" s="22"/>
      <c r="K247" s="65"/>
      <c r="L247" s="65"/>
      <c r="M247" s="65"/>
      <c r="N247" s="65"/>
    </row>
    <row r="248" spans="1:14" outlineLevel="1" x14ac:dyDescent="0.25">
      <c r="A248" s="167" t="s">
        <v>842</v>
      </c>
      <c r="D248" s="155"/>
      <c r="E248"/>
      <c r="F248"/>
      <c r="G248"/>
      <c r="H248" s="22"/>
      <c r="K248" s="65"/>
      <c r="L248" s="65"/>
      <c r="M248" s="65"/>
      <c r="N248" s="65"/>
    </row>
    <row r="249" spans="1:14" outlineLevel="1" x14ac:dyDescent="0.25">
      <c r="A249" s="167" t="s">
        <v>843</v>
      </c>
      <c r="D249" s="155"/>
      <c r="E249"/>
      <c r="F249"/>
      <c r="G249"/>
      <c r="H249" s="22"/>
      <c r="K249" s="65"/>
      <c r="L249" s="65"/>
      <c r="M249" s="65"/>
      <c r="N249" s="65"/>
    </row>
    <row r="250" spans="1:14" outlineLevel="1" x14ac:dyDescent="0.25">
      <c r="A250" s="167" t="s">
        <v>844</v>
      </c>
      <c r="D250" s="155"/>
      <c r="E250"/>
      <c r="F250"/>
      <c r="G250"/>
      <c r="H250" s="22"/>
      <c r="K250" s="65"/>
      <c r="L250" s="65"/>
      <c r="M250" s="65"/>
      <c r="N250" s="65"/>
    </row>
    <row r="251" spans="1:14" outlineLevel="1" x14ac:dyDescent="0.25">
      <c r="A251" s="167" t="s">
        <v>845</v>
      </c>
      <c r="D251" s="155"/>
      <c r="E251"/>
      <c r="F251"/>
      <c r="G251"/>
      <c r="H251" s="22"/>
      <c r="K251" s="65"/>
      <c r="L251" s="65"/>
      <c r="M251" s="65"/>
      <c r="N251" s="65"/>
    </row>
    <row r="252" spans="1:14" outlineLevel="1" x14ac:dyDescent="0.25">
      <c r="A252" s="167" t="s">
        <v>846</v>
      </c>
      <c r="D252" s="155"/>
      <c r="E252"/>
      <c r="F252"/>
      <c r="G252"/>
      <c r="H252" s="22"/>
      <c r="K252" s="65"/>
      <c r="L252" s="65"/>
      <c r="M252" s="65"/>
      <c r="N252" s="65"/>
    </row>
    <row r="253" spans="1:14" outlineLevel="1" x14ac:dyDescent="0.25">
      <c r="A253" s="167" t="s">
        <v>847</v>
      </c>
      <c r="D253" s="155"/>
      <c r="E253"/>
      <c r="F253"/>
      <c r="G253"/>
      <c r="H253" s="22"/>
      <c r="K253" s="65"/>
      <c r="L253" s="65"/>
      <c r="M253" s="65"/>
      <c r="N253" s="65"/>
    </row>
    <row r="254" spans="1:14" outlineLevel="1" x14ac:dyDescent="0.25">
      <c r="A254" s="167" t="s">
        <v>848</v>
      </c>
      <c r="D254" s="155"/>
      <c r="E254"/>
      <c r="F254"/>
      <c r="G254"/>
      <c r="H254" s="22"/>
      <c r="K254" s="65"/>
      <c r="L254" s="65"/>
      <c r="M254" s="65"/>
      <c r="N254" s="65"/>
    </row>
    <row r="255" spans="1:14" outlineLevel="1" x14ac:dyDescent="0.25">
      <c r="A255" s="167" t="s">
        <v>849</v>
      </c>
      <c r="D255" s="155"/>
      <c r="E255"/>
      <c r="F255"/>
      <c r="G255"/>
      <c r="H255" s="22"/>
      <c r="K255" s="65"/>
      <c r="L255" s="65"/>
      <c r="M255" s="65"/>
      <c r="N255" s="65"/>
    </row>
    <row r="256" spans="1:14" outlineLevel="1" x14ac:dyDescent="0.25">
      <c r="A256" s="167" t="s">
        <v>850</v>
      </c>
      <c r="D256" s="155"/>
      <c r="E256"/>
      <c r="F256"/>
      <c r="G256"/>
      <c r="H256" s="22"/>
      <c r="K256" s="65"/>
      <c r="L256" s="65"/>
      <c r="M256" s="65"/>
      <c r="N256" s="65"/>
    </row>
    <row r="257" spans="1:14" outlineLevel="1" x14ac:dyDescent="0.25">
      <c r="A257" s="167" t="s">
        <v>851</v>
      </c>
      <c r="D257" s="155"/>
      <c r="E257"/>
      <c r="F257"/>
      <c r="G257"/>
      <c r="H257" s="22"/>
      <c r="K257" s="65"/>
      <c r="L257" s="65"/>
      <c r="M257" s="65"/>
      <c r="N257" s="65"/>
    </row>
    <row r="258" spans="1:14" outlineLevel="1" x14ac:dyDescent="0.25">
      <c r="A258" s="167" t="s">
        <v>852</v>
      </c>
      <c r="D258" s="155"/>
      <c r="E258"/>
      <c r="F258"/>
      <c r="G258"/>
      <c r="H258" s="22"/>
      <c r="K258" s="65"/>
      <c r="L258" s="65"/>
      <c r="M258" s="65"/>
      <c r="N258" s="65"/>
    </row>
    <row r="259" spans="1:14" outlineLevel="1" x14ac:dyDescent="0.25">
      <c r="A259" s="167" t="s">
        <v>853</v>
      </c>
      <c r="D259" s="155"/>
      <c r="E259"/>
      <c r="F259"/>
      <c r="G259"/>
      <c r="H259" s="22"/>
      <c r="K259" s="65"/>
      <c r="L259" s="65"/>
      <c r="M259" s="65"/>
      <c r="N259" s="65"/>
    </row>
    <row r="260" spans="1:14" outlineLevel="1" x14ac:dyDescent="0.25">
      <c r="A260" s="167" t="s">
        <v>854</v>
      </c>
      <c r="D260" s="155"/>
      <c r="E260"/>
      <c r="F260"/>
      <c r="G260"/>
      <c r="H260" s="22"/>
      <c r="K260" s="65"/>
      <c r="L260" s="65"/>
      <c r="M260" s="65"/>
      <c r="N260" s="65"/>
    </row>
    <row r="261" spans="1:14" outlineLevel="1" x14ac:dyDescent="0.25">
      <c r="A261" s="167" t="s">
        <v>855</v>
      </c>
      <c r="D261" s="155"/>
      <c r="E261"/>
      <c r="F261"/>
      <c r="G261"/>
      <c r="H261" s="22"/>
      <c r="K261" s="65"/>
      <c r="L261" s="65"/>
      <c r="M261" s="65"/>
      <c r="N261" s="65"/>
    </row>
    <row r="262" spans="1:14" outlineLevel="1" x14ac:dyDescent="0.25">
      <c r="A262" s="167" t="s">
        <v>856</v>
      </c>
      <c r="D262" s="155"/>
      <c r="E262"/>
      <c r="F262"/>
      <c r="G262"/>
      <c r="H262" s="22"/>
      <c r="K262" s="65"/>
      <c r="L262" s="65"/>
      <c r="M262" s="65"/>
      <c r="N262" s="65"/>
    </row>
    <row r="263" spans="1:14" outlineLevel="1" x14ac:dyDescent="0.25">
      <c r="A263" s="167" t="s">
        <v>857</v>
      </c>
      <c r="D263" s="155"/>
      <c r="E263"/>
      <c r="F263"/>
      <c r="G263"/>
      <c r="H263" s="22"/>
      <c r="K263" s="65"/>
      <c r="L263" s="65"/>
      <c r="M263" s="65"/>
      <c r="N263" s="65"/>
    </row>
    <row r="264" spans="1:14" outlineLevel="1" x14ac:dyDescent="0.25">
      <c r="A264" s="167" t="s">
        <v>858</v>
      </c>
      <c r="D264" s="155"/>
      <c r="E264"/>
      <c r="F264"/>
      <c r="G264"/>
      <c r="H264" s="22"/>
      <c r="K264" s="65"/>
      <c r="L264" s="65"/>
      <c r="M264" s="65"/>
      <c r="N264" s="65"/>
    </row>
    <row r="265" spans="1:14" outlineLevel="1" x14ac:dyDescent="0.25">
      <c r="A265" s="167" t="s">
        <v>859</v>
      </c>
      <c r="D265" s="155"/>
      <c r="E265"/>
      <c r="F265"/>
      <c r="G265"/>
      <c r="H265" s="22"/>
      <c r="K265" s="65"/>
      <c r="L265" s="65"/>
      <c r="M265" s="65"/>
      <c r="N265" s="65"/>
    </row>
    <row r="266" spans="1:14" outlineLevel="1" x14ac:dyDescent="0.25">
      <c r="A266" s="167" t="s">
        <v>860</v>
      </c>
      <c r="D266" s="155"/>
      <c r="E266"/>
      <c r="F266"/>
      <c r="G266"/>
      <c r="H266" s="22"/>
      <c r="K266" s="65"/>
      <c r="L266" s="65"/>
      <c r="M266" s="65"/>
      <c r="N266" s="65"/>
    </row>
    <row r="267" spans="1:14" outlineLevel="1" x14ac:dyDescent="0.25">
      <c r="A267" s="167" t="s">
        <v>861</v>
      </c>
      <c r="D267" s="155"/>
      <c r="E267"/>
      <c r="F267"/>
      <c r="G267"/>
      <c r="H267" s="22"/>
      <c r="K267" s="65"/>
      <c r="L267" s="65"/>
      <c r="M267" s="65"/>
      <c r="N267" s="65"/>
    </row>
    <row r="268" spans="1:14" outlineLevel="1" x14ac:dyDescent="0.25">
      <c r="A268" s="167" t="s">
        <v>862</v>
      </c>
      <c r="D268" s="155"/>
      <c r="E268"/>
      <c r="F268"/>
      <c r="G268"/>
      <c r="H268" s="22"/>
      <c r="K268" s="65"/>
      <c r="L268" s="65"/>
      <c r="M268" s="65"/>
      <c r="N268" s="65"/>
    </row>
    <row r="269" spans="1:14" outlineLevel="1" x14ac:dyDescent="0.25">
      <c r="A269" s="167" t="s">
        <v>863</v>
      </c>
      <c r="D269" s="155"/>
      <c r="E269"/>
      <c r="F269"/>
      <c r="G269"/>
      <c r="H269" s="22"/>
      <c r="K269" s="65"/>
      <c r="L269" s="65"/>
      <c r="M269" s="65"/>
      <c r="N269" s="65"/>
    </row>
    <row r="270" spans="1:14" outlineLevel="1" x14ac:dyDescent="0.25">
      <c r="A270" s="167" t="s">
        <v>864</v>
      </c>
      <c r="D270" s="155"/>
      <c r="E270"/>
      <c r="F270"/>
      <c r="G270"/>
      <c r="H270" s="22"/>
      <c r="K270" s="65"/>
      <c r="L270" s="65"/>
      <c r="M270" s="65"/>
      <c r="N270" s="65"/>
    </row>
    <row r="271" spans="1:14" outlineLevel="1" x14ac:dyDescent="0.25">
      <c r="A271" s="167" t="s">
        <v>865</v>
      </c>
      <c r="D271" s="155"/>
      <c r="E271"/>
      <c r="F271"/>
      <c r="G271"/>
      <c r="H271" s="22"/>
      <c r="K271" s="65"/>
      <c r="L271" s="65"/>
      <c r="M271" s="65"/>
      <c r="N271" s="65"/>
    </row>
    <row r="272" spans="1:14" outlineLevel="1" x14ac:dyDescent="0.25">
      <c r="A272" s="167" t="s">
        <v>866</v>
      </c>
      <c r="D272" s="155"/>
      <c r="E272"/>
      <c r="F272"/>
      <c r="G272"/>
      <c r="H272" s="22"/>
      <c r="K272" s="65"/>
      <c r="L272" s="65"/>
      <c r="M272" s="65"/>
      <c r="N272" s="65"/>
    </row>
    <row r="273" spans="1:14" outlineLevel="1" x14ac:dyDescent="0.25">
      <c r="A273" s="167" t="s">
        <v>867</v>
      </c>
      <c r="D273" s="155"/>
      <c r="E273"/>
      <c r="F273"/>
      <c r="G273"/>
      <c r="H273" s="22"/>
      <c r="K273" s="65"/>
      <c r="L273" s="65"/>
      <c r="M273" s="65"/>
      <c r="N273" s="65"/>
    </row>
    <row r="274" spans="1:14" outlineLevel="1" x14ac:dyDescent="0.25">
      <c r="A274" s="167" t="s">
        <v>868</v>
      </c>
      <c r="D274" s="155"/>
      <c r="E274"/>
      <c r="F274"/>
      <c r="G274"/>
      <c r="H274" s="22"/>
      <c r="K274" s="65"/>
      <c r="L274" s="65"/>
      <c r="M274" s="65"/>
      <c r="N274" s="65"/>
    </row>
    <row r="275" spans="1:14" outlineLevel="1" x14ac:dyDescent="0.25">
      <c r="A275" s="167" t="s">
        <v>869</v>
      </c>
      <c r="D275" s="155"/>
      <c r="E275"/>
      <c r="F275"/>
      <c r="G275"/>
      <c r="H275" s="22"/>
      <c r="K275" s="65"/>
      <c r="L275" s="65"/>
      <c r="M275" s="65"/>
      <c r="N275" s="65"/>
    </row>
    <row r="276" spans="1:14" outlineLevel="1" x14ac:dyDescent="0.25">
      <c r="A276" s="167" t="s">
        <v>870</v>
      </c>
      <c r="D276" s="155"/>
      <c r="E276"/>
      <c r="F276"/>
      <c r="G276"/>
      <c r="H276" s="22"/>
      <c r="K276" s="65"/>
      <c r="L276" s="65"/>
      <c r="M276" s="65"/>
      <c r="N276" s="65"/>
    </row>
    <row r="277" spans="1:14" outlineLevel="1" x14ac:dyDescent="0.25">
      <c r="A277" s="167" t="s">
        <v>871</v>
      </c>
      <c r="D277" s="155"/>
      <c r="E277"/>
      <c r="F277"/>
      <c r="G277"/>
      <c r="H277" s="22"/>
      <c r="K277" s="65"/>
      <c r="L277" s="65"/>
      <c r="M277" s="65"/>
      <c r="N277" s="65"/>
    </row>
    <row r="278" spans="1:14" outlineLevel="1" x14ac:dyDescent="0.25">
      <c r="A278" s="167" t="s">
        <v>872</v>
      </c>
      <c r="D278" s="155"/>
      <c r="E278"/>
      <c r="F278"/>
      <c r="G278"/>
      <c r="H278" s="22"/>
      <c r="K278" s="65"/>
      <c r="L278" s="65"/>
      <c r="M278" s="65"/>
      <c r="N278" s="65"/>
    </row>
    <row r="279" spans="1:14" outlineLevel="1" x14ac:dyDescent="0.25">
      <c r="A279" s="167" t="s">
        <v>873</v>
      </c>
      <c r="D279" s="155"/>
      <c r="E279"/>
      <c r="F279"/>
      <c r="G279"/>
      <c r="H279" s="22"/>
      <c r="K279" s="65"/>
      <c r="L279" s="65"/>
      <c r="M279" s="65"/>
      <c r="N279" s="65"/>
    </row>
    <row r="280" spans="1:14" outlineLevel="1" x14ac:dyDescent="0.25">
      <c r="A280" s="167" t="s">
        <v>874</v>
      </c>
      <c r="D280" s="155"/>
      <c r="E280"/>
      <c r="F280"/>
      <c r="G280"/>
      <c r="H280" s="22"/>
      <c r="K280" s="65"/>
      <c r="L280" s="65"/>
      <c r="M280" s="65"/>
      <c r="N280" s="65"/>
    </row>
    <row r="281" spans="1:14" outlineLevel="1" x14ac:dyDescent="0.25">
      <c r="A281" s="167" t="s">
        <v>875</v>
      </c>
      <c r="D281" s="155"/>
      <c r="E281"/>
      <c r="F281"/>
      <c r="G281"/>
      <c r="H281" s="22"/>
      <c r="K281" s="65"/>
      <c r="L281" s="65"/>
      <c r="M281" s="65"/>
      <c r="N281" s="65"/>
    </row>
    <row r="282" spans="1:14" outlineLevel="1" x14ac:dyDescent="0.25">
      <c r="A282" s="167" t="s">
        <v>876</v>
      </c>
      <c r="D282" s="155"/>
      <c r="E282"/>
      <c r="F282"/>
      <c r="G282"/>
      <c r="H282" s="22"/>
      <c r="K282" s="65"/>
      <c r="L282" s="65"/>
      <c r="M282" s="65"/>
      <c r="N282" s="65"/>
    </row>
    <row r="283" spans="1:14" outlineLevel="1" x14ac:dyDescent="0.25">
      <c r="A283" s="167" t="s">
        <v>877</v>
      </c>
      <c r="D283" s="155"/>
      <c r="E283"/>
      <c r="F283"/>
      <c r="G283"/>
      <c r="H283" s="22"/>
      <c r="K283" s="65"/>
      <c r="L283" s="65"/>
      <c r="M283" s="65"/>
      <c r="N283" s="65"/>
    </row>
    <row r="284" spans="1:14" outlineLevel="1" x14ac:dyDescent="0.25">
      <c r="A284" s="167" t="s">
        <v>878</v>
      </c>
      <c r="D284" s="155"/>
      <c r="E284"/>
      <c r="F284"/>
      <c r="G284"/>
      <c r="H284" s="22"/>
      <c r="K284" s="65"/>
      <c r="L284" s="65"/>
      <c r="M284" s="65"/>
      <c r="N284" s="65"/>
    </row>
    <row r="285" spans="1:14" ht="18.75" x14ac:dyDescent="0.25">
      <c r="A285" s="35"/>
      <c r="B285" s="35" t="s">
        <v>1245</v>
      </c>
      <c r="C285" s="35" t="s">
        <v>1</v>
      </c>
      <c r="D285" s="35" t="s">
        <v>1</v>
      </c>
      <c r="E285" s="35"/>
      <c r="F285" s="36"/>
      <c r="G285" s="37"/>
      <c r="H285" s="22"/>
      <c r="I285" s="28"/>
      <c r="J285" s="28"/>
      <c r="K285" s="28"/>
      <c r="L285" s="28"/>
      <c r="M285" s="30"/>
    </row>
    <row r="286" spans="1:14" ht="18.75" x14ac:dyDescent="0.25">
      <c r="A286" s="196" t="s">
        <v>1246</v>
      </c>
      <c r="B286" s="197"/>
      <c r="C286" s="197"/>
      <c r="D286" s="197"/>
      <c r="E286" s="197"/>
      <c r="F286" s="198"/>
      <c r="G286" s="197"/>
      <c r="H286" s="22"/>
      <c r="I286" s="28"/>
      <c r="J286" s="28"/>
      <c r="K286" s="28"/>
      <c r="L286" s="28"/>
      <c r="M286" s="30"/>
    </row>
    <row r="287" spans="1:14" ht="18.75" x14ac:dyDescent="0.25">
      <c r="A287" s="196" t="s">
        <v>1046</v>
      </c>
      <c r="B287" s="197"/>
      <c r="C287" s="197"/>
      <c r="D287" s="197"/>
      <c r="E287" s="197"/>
      <c r="F287" s="198"/>
      <c r="G287" s="197"/>
      <c r="H287" s="22"/>
      <c r="I287" s="28"/>
      <c r="J287" s="28"/>
      <c r="K287" s="28"/>
      <c r="L287" s="28"/>
      <c r="M287" s="30"/>
    </row>
    <row r="288" spans="1:14" x14ac:dyDescent="0.25">
      <c r="A288" s="186" t="s">
        <v>313</v>
      </c>
      <c r="B288" s="39" t="s">
        <v>1247</v>
      </c>
      <c r="C288" s="66">
        <f>ROW(B38)</f>
        <v>38</v>
      </c>
      <c r="D288" s="60"/>
      <c r="E288" s="60"/>
      <c r="F288" s="60"/>
      <c r="G288" s="60"/>
      <c r="H288" s="22"/>
      <c r="I288" s="39"/>
      <c r="J288" s="66"/>
      <c r="L288" s="60"/>
      <c r="M288" s="60"/>
      <c r="N288" s="60"/>
    </row>
    <row r="289" spans="1:14" x14ac:dyDescent="0.25">
      <c r="A289" s="186" t="s">
        <v>314</v>
      </c>
      <c r="B289" s="39" t="s">
        <v>1248</v>
      </c>
      <c r="C289" s="66">
        <f>ROW(B39)</f>
        <v>39</v>
      </c>
      <c r="D289" s="186"/>
      <c r="E289" s="60"/>
      <c r="F289" s="60"/>
      <c r="G289" s="143"/>
      <c r="H289" s="22"/>
      <c r="I289" s="39"/>
      <c r="J289" s="66"/>
      <c r="L289" s="60"/>
      <c r="M289" s="60"/>
    </row>
    <row r="290" spans="1:14" ht="30" x14ac:dyDescent="0.25">
      <c r="A290" s="186" t="s">
        <v>315</v>
      </c>
      <c r="B290" s="39" t="s">
        <v>1249</v>
      </c>
      <c r="C290" s="177" t="s">
        <v>1250</v>
      </c>
      <c r="D290" s="186"/>
      <c r="E290" s="186"/>
      <c r="F290" s="186"/>
      <c r="G290" s="67"/>
      <c r="H290" s="22"/>
      <c r="I290" s="39"/>
      <c r="J290" s="66"/>
      <c r="K290" s="66"/>
      <c r="L290" s="67"/>
      <c r="M290" s="60"/>
      <c r="N290" s="67"/>
    </row>
    <row r="291" spans="1:14" x14ac:dyDescent="0.25">
      <c r="A291" s="186" t="s">
        <v>316</v>
      </c>
      <c r="B291" s="39" t="s">
        <v>1251</v>
      </c>
      <c r="C291" s="66" t="str">
        <f ca="1">IF(ISREF(INDIRECT("'B1. HTT Mortgage Assets'!A1")),ROW('B1. HTT Mortgage Assets'!B43)&amp;" for Mortgage Assets","")</f>
        <v>43 for Mortgage Assets</v>
      </c>
      <c r="D291" s="66" t="str">
        <f ca="1">IF(ISREF(INDIRECT("'B2. HTT Public Sector Assets'!A1")),ROW(#REF!)&amp; " for Public Sector Assets","")</f>
        <v/>
      </c>
      <c r="E291" s="67"/>
      <c r="F291" s="60"/>
      <c r="G291" s="143"/>
      <c r="H291" s="22"/>
      <c r="I291" s="39"/>
      <c r="J291" s="66"/>
    </row>
    <row r="292" spans="1:14" x14ac:dyDescent="0.25">
      <c r="A292" s="186" t="s">
        <v>317</v>
      </c>
      <c r="B292" s="39" t="s">
        <v>1252</v>
      </c>
      <c r="C292" s="66">
        <f>ROW(B52)</f>
        <v>52</v>
      </c>
      <c r="D292" s="186"/>
      <c r="E292" s="186"/>
      <c r="F292" s="186"/>
      <c r="G292" s="67"/>
      <c r="H292" s="22"/>
      <c r="I292" s="39"/>
      <c r="J292" s="65"/>
      <c r="K292" s="66"/>
      <c r="L292" s="67"/>
      <c r="N292" s="67"/>
    </row>
    <row r="293" spans="1:14" x14ac:dyDescent="0.25">
      <c r="A293" s="186" t="s">
        <v>318</v>
      </c>
      <c r="B293" s="39" t="s">
        <v>1253</v>
      </c>
      <c r="C293" s="199" t="str">
        <f ca="1">IF(ISREF(INDIRECT("'B1. HTT Mortgage Assets'!A1")),ROW('B1. HTT Mortgage Assets'!B186)&amp;" for Residential Mortgage Assets","")</f>
        <v>186 for Residential Mortgage Assets</v>
      </c>
      <c r="D293" s="66" t="str">
        <f ca="1">IF(ISREF(INDIRECT("'B1. HTT Mortgage Assets'!A1")),ROW('B1. HTT Mortgage Assets'!B424 )&amp; " for Commercial Mortgage Assets","")</f>
        <v>424 for Commercial Mortgage Assets</v>
      </c>
      <c r="E293" s="67"/>
      <c r="F293" s="66" t="str">
        <f ca="1">IF(ISREF(INDIRECT("'B2. HTT Public Sector Assets'!A1")),ROW(#REF!)&amp; " for Public Sector Assets","")</f>
        <v/>
      </c>
      <c r="G293" s="66" t="str">
        <f ca="1">IF(ISREF(INDIRECT("'B3. HTT Shipping Assets'!A1")),ROW(#REF!)&amp; " for Shipping Assets","")</f>
        <v/>
      </c>
      <c r="H293" s="22"/>
      <c r="I293" s="39"/>
      <c r="M293" s="67"/>
    </row>
    <row r="294" spans="1:14" x14ac:dyDescent="0.25">
      <c r="A294" s="186" t="s">
        <v>319</v>
      </c>
      <c r="B294" s="39" t="s">
        <v>1254</v>
      </c>
      <c r="C294" s="199" t="s">
        <v>1340</v>
      </c>
      <c r="D294" s="186"/>
      <c r="E294" s="186"/>
      <c r="F294" s="186"/>
      <c r="G294" s="143"/>
      <c r="H294" s="22"/>
      <c r="I294" s="39"/>
      <c r="J294" s="66"/>
      <c r="M294" s="67"/>
    </row>
    <row r="295" spans="1:14" x14ac:dyDescent="0.25">
      <c r="A295" s="186" t="s">
        <v>320</v>
      </c>
      <c r="B295" s="39" t="s">
        <v>1255</v>
      </c>
      <c r="C295" s="66" t="str">
        <f ca="1">IF(ISREF(INDIRECT("'B1. HTT Mortgage Assets'!A1")),ROW('B1. HTT Mortgage Assets'!B149)&amp;" for Mortgage Assets","")</f>
        <v>149 for Mortgage Assets</v>
      </c>
      <c r="D295" s="66" t="str">
        <f ca="1">IF(ISREF(INDIRECT("'B2. HTT Public Sector Assets'!A1")),ROW(#REF!)&amp;" for Public Sector Assets","")</f>
        <v/>
      </c>
      <c r="E295" s="186"/>
      <c r="F295" s="66" t="str">
        <f ca="1">IF(ISREF(INDIRECT("'B3. HTT Shipping Assets'!A1")),ROW(#REF!)&amp;" for Shipping Assets","")</f>
        <v/>
      </c>
      <c r="G295" s="143"/>
      <c r="H295" s="22"/>
      <c r="I295" s="39"/>
      <c r="J295" s="66"/>
      <c r="L295" s="67"/>
      <c r="M295" s="67"/>
    </row>
    <row r="296" spans="1:14" x14ac:dyDescent="0.25">
      <c r="A296" s="186" t="s">
        <v>321</v>
      </c>
      <c r="B296" s="39" t="s">
        <v>1256</v>
      </c>
      <c r="C296" s="66">
        <f>ROW(B111)</f>
        <v>111</v>
      </c>
      <c r="D296" s="186"/>
      <c r="E296" s="186"/>
      <c r="F296" s="67"/>
      <c r="G296" s="143"/>
      <c r="H296" s="22"/>
      <c r="I296" s="39"/>
      <c r="J296" s="66"/>
      <c r="L296" s="67"/>
      <c r="M296" s="67"/>
    </row>
    <row r="297" spans="1:14" x14ac:dyDescent="0.25">
      <c r="A297" s="186" t="s">
        <v>322</v>
      </c>
      <c r="B297" s="39" t="s">
        <v>1257</v>
      </c>
      <c r="C297" s="66">
        <f>ROW(B163)</f>
        <v>163</v>
      </c>
      <c r="D297" s="186"/>
      <c r="E297" s="67"/>
      <c r="F297" s="67"/>
      <c r="G297" s="143"/>
      <c r="H297" s="22"/>
      <c r="J297" s="66"/>
      <c r="L297" s="67"/>
    </row>
    <row r="298" spans="1:14" x14ac:dyDescent="0.25">
      <c r="A298" s="186" t="s">
        <v>323</v>
      </c>
      <c r="B298" s="39" t="s">
        <v>1258</v>
      </c>
      <c r="C298" s="66">
        <f>ROW(B137)</f>
        <v>137</v>
      </c>
      <c r="D298" s="186"/>
      <c r="E298" s="67"/>
      <c r="F298" s="67"/>
      <c r="G298" s="143"/>
      <c r="H298" s="22"/>
      <c r="I298" s="39"/>
      <c r="J298" s="66"/>
      <c r="L298" s="67"/>
    </row>
    <row r="299" spans="1:14" x14ac:dyDescent="0.25">
      <c r="A299" s="186" t="s">
        <v>324</v>
      </c>
      <c r="B299" s="39" t="s">
        <v>1259</v>
      </c>
      <c r="C299" s="177" t="s">
        <v>1292</v>
      </c>
      <c r="D299" s="186"/>
      <c r="E299" s="67"/>
      <c r="F299" s="186"/>
      <c r="G299" s="143"/>
      <c r="H299" s="22"/>
      <c r="I299" s="39"/>
      <c r="J299" s="186" t="s">
        <v>1267</v>
      </c>
      <c r="L299" s="67"/>
    </row>
    <row r="300" spans="1:14" x14ac:dyDescent="0.25">
      <c r="A300" s="186" t="s">
        <v>325</v>
      </c>
      <c r="B300" s="39" t="s">
        <v>1260</v>
      </c>
      <c r="C300" s="66" t="s">
        <v>1270</v>
      </c>
      <c r="D300" s="66" t="s">
        <v>1269</v>
      </c>
      <c r="E300" s="67"/>
      <c r="F300" s="186"/>
      <c r="G300" s="143"/>
      <c r="H300" s="22"/>
      <c r="I300" s="39"/>
      <c r="J300" s="186" t="s">
        <v>1268</v>
      </c>
      <c r="K300" s="66"/>
      <c r="L300" s="67"/>
    </row>
    <row r="301" spans="1:14" outlineLevel="1" x14ac:dyDescent="0.25">
      <c r="A301" s="186" t="s">
        <v>1333</v>
      </c>
      <c r="B301" s="39" t="s">
        <v>1261</v>
      </c>
      <c r="C301" s="66" t="s">
        <v>1271</v>
      </c>
      <c r="D301" s="186"/>
      <c r="E301" s="186"/>
      <c r="F301" s="186"/>
      <c r="G301" s="143"/>
      <c r="H301" s="22"/>
      <c r="I301" s="39"/>
      <c r="J301" s="186" t="s">
        <v>1292</v>
      </c>
      <c r="K301" s="66"/>
      <c r="L301" s="67"/>
    </row>
    <row r="302" spans="1:14" outlineLevel="1" x14ac:dyDescent="0.25">
      <c r="A302" s="186" t="s">
        <v>1334</v>
      </c>
      <c r="B302" s="39" t="s">
        <v>1265</v>
      </c>
      <c r="C302" s="66" t="str">
        <f>ROW('C. HTT Harmonised Glossary'!B18)&amp;" for Harmonised Glossary"</f>
        <v>18 for Harmonised Glossary</v>
      </c>
      <c r="D302" s="186"/>
      <c r="E302" s="186"/>
      <c r="F302" s="186"/>
      <c r="G302" s="143"/>
      <c r="H302" s="22"/>
      <c r="I302" s="39"/>
      <c r="J302" s="186" t="s">
        <v>887</v>
      </c>
      <c r="K302" s="66"/>
      <c r="L302" s="67"/>
    </row>
    <row r="303" spans="1:14" outlineLevel="1" x14ac:dyDescent="0.25">
      <c r="A303" s="186" t="s">
        <v>1335</v>
      </c>
      <c r="B303" s="39" t="s">
        <v>1262</v>
      </c>
      <c r="C303" s="66">
        <f>ROW(B65)</f>
        <v>65</v>
      </c>
      <c r="D303" s="186"/>
      <c r="E303" s="186"/>
      <c r="F303" s="186"/>
      <c r="G303" s="143"/>
      <c r="H303" s="22"/>
      <c r="I303" s="39"/>
      <c r="J303" s="66"/>
      <c r="K303" s="66"/>
      <c r="L303" s="67"/>
    </row>
    <row r="304" spans="1:14" outlineLevel="1" x14ac:dyDescent="0.25">
      <c r="A304" s="186" t="s">
        <v>1336</v>
      </c>
      <c r="B304" s="39" t="s">
        <v>1263</v>
      </c>
      <c r="C304" s="66">
        <f>ROW(B88)</f>
        <v>88</v>
      </c>
      <c r="D304" s="186"/>
      <c r="E304" s="186"/>
      <c r="F304" s="186"/>
      <c r="G304" s="143"/>
      <c r="H304" s="22"/>
      <c r="I304" s="39"/>
      <c r="J304" s="66"/>
      <c r="K304" s="66"/>
      <c r="L304" s="67"/>
    </row>
    <row r="305" spans="1:14" outlineLevel="1" x14ac:dyDescent="0.25">
      <c r="A305" s="186" t="s">
        <v>1337</v>
      </c>
      <c r="B305" s="39" t="s">
        <v>1264</v>
      </c>
      <c r="C305" s="66" t="s">
        <v>1294</v>
      </c>
      <c r="D305" s="186"/>
      <c r="E305" s="67"/>
      <c r="F305" s="186"/>
      <c r="G305" s="143"/>
      <c r="H305" s="22"/>
      <c r="I305" s="39"/>
      <c r="J305" s="66"/>
      <c r="K305" s="66"/>
      <c r="L305" s="67"/>
      <c r="N305" s="53"/>
    </row>
    <row r="306" spans="1:14" outlineLevel="1" x14ac:dyDescent="0.25">
      <c r="A306" s="186" t="s">
        <v>1338</v>
      </c>
      <c r="B306" s="39" t="s">
        <v>1266</v>
      </c>
      <c r="C306" s="66">
        <v>44</v>
      </c>
      <c r="D306" s="186"/>
      <c r="E306" s="67"/>
      <c r="F306" s="186"/>
      <c r="G306" s="143"/>
      <c r="H306" s="22"/>
      <c r="I306" s="39"/>
      <c r="J306" s="66"/>
      <c r="K306" s="66"/>
      <c r="L306" s="67"/>
      <c r="N306" s="53"/>
    </row>
    <row r="307" spans="1:14" outlineLevel="1" x14ac:dyDescent="0.25">
      <c r="A307" s="186" t="s">
        <v>1339</v>
      </c>
      <c r="B307" s="39" t="s">
        <v>1293</v>
      </c>
      <c r="C307" s="66" t="str">
        <f ca="1">IF(ISREF(INDIRECT("'B1. HTT Mortgage Assets'!A1")),ROW('B1. HTT Mortgage Assets'!B179)&amp; " for Mortgage Assets","")</f>
        <v>179 for Mortgage Assets</v>
      </c>
      <c r="D307" s="66" t="str">
        <f ca="1">IF(ISREF(INDIRECT("'B2. HTT Public Sector Assets'!A1")),ROW(#REF!)&amp; " for Public Sector Assets","")</f>
        <v/>
      </c>
      <c r="E307" s="67"/>
      <c r="F307" s="66" t="str">
        <f ca="1">IF(ISREF(INDIRECT("'B3. HTT Shipping Assets'!A1")),ROW(#REF!)&amp; " for Shipping Assets","")</f>
        <v/>
      </c>
      <c r="G307" s="143"/>
      <c r="H307" s="22"/>
      <c r="I307" s="39"/>
      <c r="J307" s="66"/>
      <c r="K307" s="66"/>
      <c r="L307" s="67"/>
      <c r="N307" s="53"/>
    </row>
    <row r="308" spans="1:14" outlineLevel="1" x14ac:dyDescent="0.25">
      <c r="A308" s="24" t="s">
        <v>326</v>
      </c>
      <c r="B308" s="39"/>
      <c r="E308" s="67"/>
      <c r="H308" s="22"/>
      <c r="I308" s="39"/>
      <c r="J308" s="66"/>
      <c r="K308" s="66"/>
      <c r="L308" s="67"/>
      <c r="N308" s="53"/>
    </row>
    <row r="309" spans="1:14" outlineLevel="1" x14ac:dyDescent="0.25">
      <c r="A309" s="186" t="s">
        <v>327</v>
      </c>
      <c r="E309" s="67"/>
      <c r="H309" s="22"/>
      <c r="I309" s="39"/>
      <c r="J309" s="66"/>
      <c r="K309" s="66"/>
      <c r="L309" s="67"/>
      <c r="N309" s="53"/>
    </row>
    <row r="310" spans="1:14" outlineLevel="1" x14ac:dyDescent="0.25">
      <c r="A310" s="186" t="s">
        <v>328</v>
      </c>
      <c r="H310" s="22"/>
      <c r="N310" s="53"/>
    </row>
    <row r="311" spans="1:14" ht="37.5" x14ac:dyDescent="0.25">
      <c r="A311" s="36"/>
      <c r="B311" s="35" t="s">
        <v>25</v>
      </c>
      <c r="C311" s="36"/>
      <c r="D311" s="36"/>
      <c r="E311" s="36"/>
      <c r="F311" s="36"/>
      <c r="G311" s="37"/>
      <c r="H311" s="22"/>
      <c r="I311" s="28"/>
      <c r="J311" s="30"/>
      <c r="K311" s="30"/>
      <c r="L311" s="30"/>
      <c r="M311" s="30"/>
      <c r="N311" s="53"/>
    </row>
    <row r="312" spans="1:14" x14ac:dyDescent="0.25">
      <c r="A312" s="186" t="s">
        <v>5</v>
      </c>
      <c r="B312" s="47" t="s">
        <v>1272</v>
      </c>
      <c r="C312" s="186" t="s">
        <v>764</v>
      </c>
      <c r="H312" s="22"/>
      <c r="I312" s="47"/>
      <c r="J312" s="66"/>
      <c r="N312" s="53"/>
    </row>
    <row r="313" spans="1:14" outlineLevel="1" x14ac:dyDescent="0.25">
      <c r="A313" s="186" t="s">
        <v>1331</v>
      </c>
      <c r="B313" s="47" t="s">
        <v>1273</v>
      </c>
      <c r="C313" s="186" t="s">
        <v>764</v>
      </c>
      <c r="H313" s="22"/>
      <c r="I313" s="47"/>
      <c r="J313" s="66"/>
      <c r="N313" s="53"/>
    </row>
    <row r="314" spans="1:14" outlineLevel="1" x14ac:dyDescent="0.25">
      <c r="A314" s="186" t="s">
        <v>1332</v>
      </c>
      <c r="B314" s="47" t="s">
        <v>1274</v>
      </c>
      <c r="C314" s="186" t="s">
        <v>764</v>
      </c>
      <c r="H314" s="22"/>
      <c r="I314" s="47"/>
      <c r="J314" s="66"/>
      <c r="N314" s="53"/>
    </row>
    <row r="315" spans="1:14" outlineLevel="1" x14ac:dyDescent="0.25">
      <c r="A315" s="24" t="s">
        <v>329</v>
      </c>
      <c r="B315" s="47"/>
      <c r="C315" s="66"/>
      <c r="H315" s="22"/>
      <c r="I315" s="47"/>
      <c r="J315" s="66"/>
      <c r="N315" s="53"/>
    </row>
    <row r="316" spans="1:14" outlineLevel="1" x14ac:dyDescent="0.25">
      <c r="A316" s="186" t="s">
        <v>330</v>
      </c>
      <c r="B316" s="47"/>
      <c r="C316" s="66"/>
      <c r="H316" s="22"/>
      <c r="I316" s="47"/>
      <c r="J316" s="66"/>
      <c r="N316" s="53"/>
    </row>
    <row r="317" spans="1:14" outlineLevel="1" x14ac:dyDescent="0.25">
      <c r="A317" s="186" t="s">
        <v>331</v>
      </c>
      <c r="B317" s="47"/>
      <c r="C317" s="66"/>
      <c r="H317" s="22"/>
      <c r="I317" s="47"/>
      <c r="J317" s="66"/>
      <c r="N317" s="53"/>
    </row>
    <row r="318" spans="1:14" outlineLevel="1" x14ac:dyDescent="0.25">
      <c r="A318" s="186" t="s">
        <v>332</v>
      </c>
      <c r="B318" s="47"/>
      <c r="C318" s="66"/>
      <c r="H318" s="22"/>
      <c r="I318" s="47"/>
      <c r="J318" s="66"/>
      <c r="N318" s="53"/>
    </row>
    <row r="319" spans="1:14" ht="18.75" x14ac:dyDescent="0.25">
      <c r="A319" s="36"/>
      <c r="B319" s="35" t="s">
        <v>26</v>
      </c>
      <c r="C319" s="36"/>
      <c r="D319" s="36"/>
      <c r="E319" s="36"/>
      <c r="F319" s="36"/>
      <c r="G319" s="37"/>
      <c r="H319" s="22"/>
      <c r="I319" s="28"/>
      <c r="J319" s="30"/>
      <c r="K319" s="30"/>
      <c r="L319" s="30"/>
      <c r="M319" s="30"/>
      <c r="N319" s="53"/>
    </row>
    <row r="320" spans="1:14" ht="15" customHeight="1" outlineLevel="1" x14ac:dyDescent="0.25">
      <c r="A320" s="43"/>
      <c r="B320" s="44" t="s">
        <v>333</v>
      </c>
      <c r="C320" s="43"/>
      <c r="D320" s="43"/>
      <c r="E320" s="45"/>
      <c r="F320" s="46"/>
      <c r="G320" s="46"/>
      <c r="H320" s="22"/>
      <c r="L320" s="22"/>
      <c r="M320" s="22"/>
      <c r="N320" s="53"/>
    </row>
    <row r="321" spans="1:14" outlineLevel="1" x14ac:dyDescent="0.25">
      <c r="A321" s="24" t="s">
        <v>334</v>
      </c>
      <c r="B321" s="39" t="s">
        <v>335</v>
      </c>
      <c r="C321" s="39"/>
      <c r="H321" s="22"/>
      <c r="I321" s="53"/>
      <c r="J321" s="53"/>
      <c r="K321" s="53"/>
      <c r="L321" s="53"/>
      <c r="M321" s="53"/>
      <c r="N321" s="53"/>
    </row>
    <row r="322" spans="1:14" outlineLevel="1" x14ac:dyDescent="0.25">
      <c r="A322" s="24" t="s">
        <v>336</v>
      </c>
      <c r="B322" s="39" t="s">
        <v>337</v>
      </c>
      <c r="C322" s="39"/>
      <c r="H322" s="22"/>
      <c r="I322" s="53"/>
      <c r="J322" s="53"/>
      <c r="K322" s="53"/>
      <c r="L322" s="53"/>
      <c r="M322" s="53"/>
      <c r="N322" s="53"/>
    </row>
    <row r="323" spans="1:14" outlineLevel="1" x14ac:dyDescent="0.25">
      <c r="A323" s="24" t="s">
        <v>338</v>
      </c>
      <c r="B323" s="39" t="s">
        <v>339</v>
      </c>
      <c r="C323" s="39"/>
      <c r="H323" s="22"/>
      <c r="I323" s="53"/>
      <c r="J323" s="53"/>
      <c r="K323" s="53"/>
      <c r="L323" s="53"/>
      <c r="M323" s="53"/>
      <c r="N323" s="53"/>
    </row>
    <row r="324" spans="1:14" outlineLevel="1" x14ac:dyDescent="0.25">
      <c r="A324" s="24" t="s">
        <v>340</v>
      </c>
      <c r="B324" s="39" t="s">
        <v>341</v>
      </c>
      <c r="H324" s="22"/>
      <c r="I324" s="53"/>
      <c r="J324" s="53"/>
      <c r="K324" s="53"/>
      <c r="L324" s="53"/>
      <c r="M324" s="53"/>
      <c r="N324" s="53"/>
    </row>
    <row r="325" spans="1:14" outlineLevel="1" x14ac:dyDescent="0.25">
      <c r="A325" s="24" t="s">
        <v>342</v>
      </c>
      <c r="B325" s="39" t="s">
        <v>343</v>
      </c>
      <c r="H325" s="22"/>
      <c r="I325" s="53"/>
      <c r="J325" s="53"/>
      <c r="K325" s="53"/>
      <c r="L325" s="53"/>
      <c r="M325" s="53"/>
      <c r="N325" s="53"/>
    </row>
    <row r="326" spans="1:14" outlineLevel="1" x14ac:dyDescent="0.25">
      <c r="A326" s="24" t="s">
        <v>344</v>
      </c>
      <c r="B326" s="39" t="s">
        <v>345</v>
      </c>
      <c r="H326" s="22"/>
      <c r="I326" s="53"/>
      <c r="J326" s="53"/>
      <c r="K326" s="53"/>
      <c r="L326" s="53"/>
      <c r="M326" s="53"/>
      <c r="N326" s="53"/>
    </row>
    <row r="327" spans="1:14" outlineLevel="1" x14ac:dyDescent="0.25">
      <c r="A327" s="24" t="s">
        <v>346</v>
      </c>
      <c r="B327" s="39" t="s">
        <v>347</v>
      </c>
      <c r="H327" s="22"/>
      <c r="I327" s="53"/>
      <c r="J327" s="53"/>
      <c r="K327" s="53"/>
      <c r="L327" s="53"/>
      <c r="M327" s="53"/>
      <c r="N327" s="53"/>
    </row>
    <row r="328" spans="1:14" outlineLevel="1" x14ac:dyDescent="0.25">
      <c r="A328" s="24" t="s">
        <v>348</v>
      </c>
      <c r="B328" s="39" t="s">
        <v>349</v>
      </c>
      <c r="H328" s="22"/>
      <c r="I328" s="53"/>
      <c r="J328" s="53"/>
      <c r="K328" s="53"/>
      <c r="L328" s="53"/>
      <c r="M328" s="53"/>
      <c r="N328" s="53"/>
    </row>
    <row r="329" spans="1:14" outlineLevel="1" x14ac:dyDescent="0.25">
      <c r="A329" s="24" t="s">
        <v>350</v>
      </c>
      <c r="B329" s="39" t="s">
        <v>351</v>
      </c>
      <c r="H329" s="22"/>
      <c r="I329" s="53"/>
      <c r="J329" s="53"/>
      <c r="K329" s="53"/>
      <c r="L329" s="53"/>
      <c r="M329" s="53"/>
      <c r="N329" s="53"/>
    </row>
    <row r="330" spans="1:14" ht="30" outlineLevel="1" x14ac:dyDescent="0.25">
      <c r="A330" s="24" t="s">
        <v>352</v>
      </c>
      <c r="B330" s="146" t="s">
        <v>1357</v>
      </c>
      <c r="C330" s="160" t="s">
        <v>1358</v>
      </c>
      <c r="H330" s="22"/>
      <c r="I330" s="53"/>
      <c r="J330" s="53"/>
      <c r="K330" s="53"/>
      <c r="L330" s="53"/>
      <c r="M330" s="53"/>
      <c r="N330" s="53"/>
    </row>
    <row r="331" spans="1:14" ht="30" outlineLevel="1" x14ac:dyDescent="0.25">
      <c r="A331" s="24" t="s">
        <v>354</v>
      </c>
      <c r="B331" s="146" t="s">
        <v>1359</v>
      </c>
      <c r="C331" s="160" t="s">
        <v>1358</v>
      </c>
      <c r="H331" s="22"/>
      <c r="I331" s="53"/>
      <c r="J331" s="53"/>
      <c r="K331" s="53"/>
      <c r="L331" s="53"/>
      <c r="M331" s="53"/>
      <c r="N331" s="53"/>
    </row>
    <row r="332" spans="1:14" outlineLevel="1" x14ac:dyDescent="0.25">
      <c r="A332" s="24" t="s">
        <v>355</v>
      </c>
      <c r="B332" s="52" t="s">
        <v>353</v>
      </c>
      <c r="H332" s="22"/>
      <c r="I332" s="53"/>
      <c r="J332" s="53"/>
      <c r="K332" s="53"/>
      <c r="L332" s="53"/>
      <c r="M332" s="53"/>
      <c r="N332" s="53"/>
    </row>
    <row r="333" spans="1:14" outlineLevel="1" x14ac:dyDescent="0.25">
      <c r="A333" s="24" t="s">
        <v>356</v>
      </c>
      <c r="B333" s="52" t="s">
        <v>353</v>
      </c>
      <c r="H333" s="22"/>
      <c r="I333" s="53"/>
      <c r="J333" s="53"/>
      <c r="K333" s="53"/>
      <c r="L333" s="53"/>
      <c r="M333" s="53"/>
      <c r="N333" s="53"/>
    </row>
    <row r="334" spans="1:14" outlineLevel="1" x14ac:dyDescent="0.25">
      <c r="A334" s="24" t="s">
        <v>357</v>
      </c>
      <c r="B334" s="52" t="s">
        <v>353</v>
      </c>
      <c r="H334" s="22"/>
      <c r="I334" s="53"/>
      <c r="J334" s="53"/>
      <c r="K334" s="53"/>
      <c r="L334" s="53"/>
      <c r="M334" s="53"/>
      <c r="N334" s="53"/>
    </row>
    <row r="335" spans="1:14" outlineLevel="1" x14ac:dyDescent="0.25">
      <c r="A335" s="24" t="s">
        <v>358</v>
      </c>
      <c r="B335" s="52" t="s">
        <v>353</v>
      </c>
      <c r="H335" s="22"/>
      <c r="I335" s="53"/>
      <c r="J335" s="53"/>
      <c r="K335" s="53"/>
      <c r="L335" s="53"/>
      <c r="M335" s="53"/>
      <c r="N335" s="53"/>
    </row>
    <row r="336" spans="1:14" outlineLevel="1" x14ac:dyDescent="0.25">
      <c r="A336" s="24" t="s">
        <v>359</v>
      </c>
      <c r="B336" s="52" t="s">
        <v>353</v>
      </c>
      <c r="H336" s="22"/>
      <c r="I336" s="53"/>
      <c r="J336" s="53"/>
      <c r="K336" s="53"/>
      <c r="L336" s="53"/>
      <c r="M336" s="53"/>
      <c r="N336" s="53"/>
    </row>
    <row r="337" spans="1:14" outlineLevel="1" x14ac:dyDescent="0.25">
      <c r="A337" s="24" t="s">
        <v>360</v>
      </c>
      <c r="B337" s="52" t="s">
        <v>353</v>
      </c>
      <c r="H337" s="22"/>
      <c r="I337" s="53"/>
      <c r="J337" s="53"/>
      <c r="K337" s="53"/>
      <c r="L337" s="53"/>
      <c r="M337" s="53"/>
      <c r="N337" s="53"/>
    </row>
    <row r="338" spans="1:14" outlineLevel="1" x14ac:dyDescent="0.25">
      <c r="A338" s="24" t="s">
        <v>361</v>
      </c>
      <c r="B338" s="52" t="s">
        <v>353</v>
      </c>
      <c r="H338" s="22"/>
      <c r="I338" s="53"/>
      <c r="J338" s="53"/>
      <c r="K338" s="53"/>
      <c r="L338" s="53"/>
      <c r="M338" s="53"/>
      <c r="N338" s="53"/>
    </row>
    <row r="339" spans="1:14" outlineLevel="1" x14ac:dyDescent="0.25">
      <c r="A339" s="24" t="s">
        <v>362</v>
      </c>
      <c r="B339" s="52" t="s">
        <v>353</v>
      </c>
      <c r="H339" s="22"/>
      <c r="I339" s="53"/>
      <c r="J339" s="53"/>
      <c r="K339" s="53"/>
      <c r="L339" s="53"/>
      <c r="M339" s="53"/>
      <c r="N339" s="53"/>
    </row>
    <row r="340" spans="1:14" outlineLevel="1" x14ac:dyDescent="0.25">
      <c r="A340" s="24" t="s">
        <v>363</v>
      </c>
      <c r="B340" s="52" t="s">
        <v>353</v>
      </c>
      <c r="H340" s="22"/>
      <c r="I340" s="53"/>
      <c r="J340" s="53"/>
      <c r="K340" s="53"/>
      <c r="L340" s="53"/>
      <c r="M340" s="53"/>
      <c r="N340" s="53"/>
    </row>
    <row r="341" spans="1:14" outlineLevel="1" x14ac:dyDescent="0.25">
      <c r="A341" s="24" t="s">
        <v>364</v>
      </c>
      <c r="B341" s="52" t="s">
        <v>353</v>
      </c>
      <c r="H341" s="22"/>
      <c r="I341" s="53"/>
      <c r="J341" s="53"/>
      <c r="K341" s="53"/>
      <c r="L341" s="53"/>
      <c r="M341" s="53"/>
      <c r="N341" s="53"/>
    </row>
    <row r="342" spans="1:14" outlineLevel="1" x14ac:dyDescent="0.25">
      <c r="A342" s="24" t="s">
        <v>365</v>
      </c>
      <c r="B342" s="52" t="s">
        <v>353</v>
      </c>
      <c r="H342" s="22"/>
      <c r="I342" s="53"/>
      <c r="J342" s="53"/>
      <c r="K342" s="53"/>
      <c r="L342" s="53"/>
      <c r="M342" s="53"/>
      <c r="N342" s="53"/>
    </row>
    <row r="343" spans="1:14" outlineLevel="1" x14ac:dyDescent="0.25">
      <c r="A343" s="24" t="s">
        <v>366</v>
      </c>
      <c r="B343" s="52" t="s">
        <v>353</v>
      </c>
      <c r="H343" s="22"/>
      <c r="I343" s="53"/>
      <c r="J343" s="53"/>
      <c r="K343" s="53"/>
      <c r="L343" s="53"/>
      <c r="M343" s="53"/>
      <c r="N343" s="53"/>
    </row>
    <row r="344" spans="1:14" outlineLevel="1" x14ac:dyDescent="0.25">
      <c r="A344" s="24" t="s">
        <v>367</v>
      </c>
      <c r="B344" s="52" t="s">
        <v>353</v>
      </c>
      <c r="H344" s="22"/>
      <c r="I344" s="53"/>
      <c r="J344" s="53"/>
      <c r="K344" s="53"/>
      <c r="L344" s="53"/>
      <c r="M344" s="53"/>
      <c r="N344" s="53"/>
    </row>
    <row r="345" spans="1:14" outlineLevel="1" x14ac:dyDescent="0.25">
      <c r="A345" s="24" t="s">
        <v>368</v>
      </c>
      <c r="B345" s="52" t="s">
        <v>353</v>
      </c>
      <c r="H345" s="22"/>
      <c r="I345" s="53"/>
      <c r="J345" s="53"/>
      <c r="K345" s="53"/>
      <c r="L345" s="53"/>
      <c r="M345" s="53"/>
      <c r="N345" s="53"/>
    </row>
    <row r="346" spans="1:14" outlineLevel="1" x14ac:dyDescent="0.25">
      <c r="A346" s="24" t="s">
        <v>369</v>
      </c>
      <c r="B346" s="52" t="s">
        <v>353</v>
      </c>
      <c r="H346" s="22"/>
      <c r="I346" s="53"/>
      <c r="J346" s="53"/>
      <c r="K346" s="53"/>
      <c r="L346" s="53"/>
      <c r="M346" s="53"/>
      <c r="N346" s="53"/>
    </row>
    <row r="347" spans="1:14" outlineLevel="1" x14ac:dyDescent="0.25">
      <c r="A347" s="24" t="s">
        <v>370</v>
      </c>
      <c r="B347" s="52" t="s">
        <v>353</v>
      </c>
      <c r="H347" s="22"/>
      <c r="I347" s="53"/>
      <c r="J347" s="53"/>
      <c r="K347" s="53"/>
      <c r="L347" s="53"/>
      <c r="M347" s="53"/>
      <c r="N347" s="53"/>
    </row>
    <row r="348" spans="1:14" outlineLevel="1" x14ac:dyDescent="0.25">
      <c r="A348" s="24" t="s">
        <v>371</v>
      </c>
      <c r="B348" s="52" t="s">
        <v>353</v>
      </c>
      <c r="H348" s="22"/>
      <c r="I348" s="53"/>
      <c r="J348" s="53"/>
      <c r="K348" s="53"/>
      <c r="L348" s="53"/>
      <c r="M348" s="53"/>
      <c r="N348" s="53"/>
    </row>
    <row r="349" spans="1:14" outlineLevel="1" x14ac:dyDescent="0.25">
      <c r="A349" s="24" t="s">
        <v>372</v>
      </c>
      <c r="B349" s="52" t="s">
        <v>353</v>
      </c>
      <c r="H349" s="22"/>
      <c r="I349" s="53"/>
      <c r="J349" s="53"/>
      <c r="K349" s="53"/>
      <c r="L349" s="53"/>
      <c r="M349" s="53"/>
      <c r="N349" s="53"/>
    </row>
    <row r="350" spans="1:14" outlineLevel="1" x14ac:dyDescent="0.25">
      <c r="A350" s="24" t="s">
        <v>373</v>
      </c>
      <c r="B350" s="52" t="s">
        <v>353</v>
      </c>
      <c r="H350" s="22"/>
      <c r="I350" s="53"/>
      <c r="J350" s="53"/>
      <c r="K350" s="53"/>
      <c r="L350" s="53"/>
      <c r="M350" s="53"/>
      <c r="N350" s="53"/>
    </row>
    <row r="351" spans="1:14" outlineLevel="1" x14ac:dyDescent="0.25">
      <c r="A351" s="24" t="s">
        <v>374</v>
      </c>
      <c r="B351" s="52" t="s">
        <v>353</v>
      </c>
      <c r="H351" s="22"/>
      <c r="I351" s="53"/>
      <c r="J351" s="53"/>
      <c r="K351" s="53"/>
      <c r="L351" s="53"/>
      <c r="M351" s="53"/>
      <c r="N351" s="53"/>
    </row>
    <row r="352" spans="1:14" outlineLevel="1" x14ac:dyDescent="0.25">
      <c r="A352" s="24" t="s">
        <v>375</v>
      </c>
      <c r="B352" s="52" t="s">
        <v>353</v>
      </c>
      <c r="H352" s="22"/>
      <c r="I352" s="53"/>
      <c r="J352" s="53"/>
      <c r="K352" s="53"/>
      <c r="L352" s="53"/>
      <c r="M352" s="53"/>
      <c r="N352" s="53"/>
    </row>
    <row r="353" spans="1:14" outlineLevel="1" x14ac:dyDescent="0.25">
      <c r="A353" s="24" t="s">
        <v>376</v>
      </c>
      <c r="B353" s="52" t="s">
        <v>353</v>
      </c>
      <c r="H353" s="22"/>
      <c r="I353" s="53"/>
      <c r="J353" s="53"/>
      <c r="K353" s="53"/>
      <c r="L353" s="53"/>
      <c r="M353" s="53"/>
      <c r="N353" s="53"/>
    </row>
    <row r="354" spans="1:14" outlineLevel="1" x14ac:dyDescent="0.25">
      <c r="A354" s="24" t="s">
        <v>377</v>
      </c>
      <c r="B354" s="52" t="s">
        <v>353</v>
      </c>
      <c r="H354" s="22"/>
      <c r="I354" s="53"/>
      <c r="J354" s="53"/>
      <c r="K354" s="53"/>
      <c r="L354" s="53"/>
      <c r="M354" s="53"/>
      <c r="N354" s="53"/>
    </row>
    <row r="355" spans="1:14" outlineLevel="1" x14ac:dyDescent="0.25">
      <c r="A355" s="24" t="s">
        <v>378</v>
      </c>
      <c r="B355" s="52" t="s">
        <v>353</v>
      </c>
      <c r="H355" s="22"/>
      <c r="I355" s="53"/>
      <c r="J355" s="53"/>
      <c r="K355" s="53"/>
      <c r="L355" s="53"/>
      <c r="M355" s="53"/>
      <c r="N355" s="53"/>
    </row>
    <row r="356" spans="1:14" outlineLevel="1" x14ac:dyDescent="0.25">
      <c r="A356" s="24" t="s">
        <v>379</v>
      </c>
      <c r="B356" s="52" t="s">
        <v>353</v>
      </c>
      <c r="H356" s="22"/>
      <c r="I356" s="53"/>
      <c r="J356" s="53"/>
      <c r="K356" s="53"/>
      <c r="L356" s="53"/>
      <c r="M356" s="53"/>
      <c r="N356" s="53"/>
    </row>
    <row r="357" spans="1:14" outlineLevel="1" x14ac:dyDescent="0.25">
      <c r="A357" s="24" t="s">
        <v>380</v>
      </c>
      <c r="B357" s="52" t="s">
        <v>353</v>
      </c>
      <c r="H357" s="22"/>
      <c r="I357" s="53"/>
      <c r="J357" s="53"/>
      <c r="K357" s="53"/>
      <c r="L357" s="53"/>
      <c r="M357" s="53"/>
      <c r="N357" s="53"/>
    </row>
    <row r="358" spans="1:14" outlineLevel="1" x14ac:dyDescent="0.25">
      <c r="A358" s="24" t="s">
        <v>381</v>
      </c>
      <c r="B358" s="52" t="s">
        <v>353</v>
      </c>
      <c r="H358" s="22"/>
      <c r="I358" s="53"/>
      <c r="J358" s="53"/>
      <c r="K358" s="53"/>
      <c r="L358" s="53"/>
      <c r="M358" s="53"/>
      <c r="N358" s="53"/>
    </row>
    <row r="359" spans="1:14" outlineLevel="1" x14ac:dyDescent="0.25">
      <c r="A359" s="24" t="s">
        <v>382</v>
      </c>
      <c r="B359" s="52" t="s">
        <v>353</v>
      </c>
      <c r="H359" s="22"/>
      <c r="I359" s="53"/>
      <c r="J359" s="53"/>
      <c r="K359" s="53"/>
      <c r="L359" s="53"/>
      <c r="M359" s="53"/>
      <c r="N359" s="53"/>
    </row>
    <row r="360" spans="1:14" outlineLevel="1" x14ac:dyDescent="0.25">
      <c r="A360" s="24" t="s">
        <v>383</v>
      </c>
      <c r="B360" s="52" t="s">
        <v>353</v>
      </c>
      <c r="H360" s="22"/>
      <c r="I360" s="53"/>
      <c r="J360" s="53"/>
      <c r="K360" s="53"/>
      <c r="L360" s="53"/>
      <c r="M360" s="53"/>
      <c r="N360" s="53"/>
    </row>
    <row r="361" spans="1:14" outlineLevel="1" x14ac:dyDescent="0.25">
      <c r="A361" s="24" t="s">
        <v>384</v>
      </c>
      <c r="B361" s="52" t="s">
        <v>353</v>
      </c>
      <c r="H361" s="22"/>
      <c r="I361" s="53"/>
      <c r="J361" s="53"/>
      <c r="K361" s="53"/>
      <c r="L361" s="53"/>
      <c r="M361" s="53"/>
      <c r="N361" s="53"/>
    </row>
    <row r="362" spans="1:14" outlineLevel="1" x14ac:dyDescent="0.25">
      <c r="A362" s="24" t="s">
        <v>385</v>
      </c>
      <c r="B362" s="52" t="s">
        <v>353</v>
      </c>
      <c r="H362" s="22"/>
      <c r="I362" s="53"/>
      <c r="J362" s="53"/>
      <c r="K362" s="53"/>
      <c r="L362" s="53"/>
      <c r="M362" s="53"/>
      <c r="N362" s="53"/>
    </row>
    <row r="363" spans="1:14" outlineLevel="1" x14ac:dyDescent="0.25">
      <c r="A363" s="24" t="s">
        <v>386</v>
      </c>
      <c r="B363" s="52" t="s">
        <v>353</v>
      </c>
      <c r="H363" s="22"/>
      <c r="I363" s="53"/>
      <c r="J363" s="53"/>
      <c r="K363" s="53"/>
      <c r="L363" s="53"/>
      <c r="M363" s="53"/>
      <c r="N363" s="53"/>
    </row>
    <row r="364" spans="1:14" outlineLevel="1" x14ac:dyDescent="0.25">
      <c r="A364" s="24" t="s">
        <v>387</v>
      </c>
      <c r="B364" s="52" t="s">
        <v>353</v>
      </c>
      <c r="H364" s="22"/>
      <c r="I364" s="53"/>
      <c r="J364" s="53"/>
      <c r="K364" s="53"/>
      <c r="L364" s="53"/>
      <c r="M364" s="53"/>
      <c r="N364" s="53"/>
    </row>
    <row r="365" spans="1:14" outlineLevel="1" x14ac:dyDescent="0.25">
      <c r="A365" s="24" t="s">
        <v>388</v>
      </c>
      <c r="B365" s="52" t="s">
        <v>353</v>
      </c>
      <c r="H365" s="22"/>
      <c r="I365" s="53"/>
      <c r="J365" s="53"/>
      <c r="K365" s="53"/>
      <c r="L365" s="53"/>
      <c r="M365" s="53"/>
      <c r="N365" s="53"/>
    </row>
    <row r="366" spans="1:14" x14ac:dyDescent="0.25">
      <c r="H366" s="22"/>
      <c r="I366" s="53"/>
      <c r="J366" s="53"/>
      <c r="K366" s="53"/>
      <c r="L366" s="53"/>
      <c r="M366" s="53"/>
      <c r="N366" s="53"/>
    </row>
    <row r="367" spans="1:14" x14ac:dyDescent="0.25">
      <c r="H367" s="22"/>
      <c r="I367" s="53"/>
      <c r="J367" s="53"/>
      <c r="K367" s="53"/>
      <c r="L367" s="53"/>
      <c r="M367" s="53"/>
      <c r="N367" s="53"/>
    </row>
    <row r="368" spans="1:14" x14ac:dyDescent="0.25">
      <c r="H368" s="22"/>
      <c r="I368" s="53"/>
      <c r="J368" s="53"/>
      <c r="K368" s="53"/>
      <c r="L368" s="53"/>
      <c r="M368" s="53"/>
      <c r="N368" s="53"/>
    </row>
    <row r="369" spans="8:8" s="53" customFormat="1" x14ac:dyDescent="0.25">
      <c r="H369" s="22"/>
    </row>
    <row r="370" spans="8:8" s="53" customFormat="1" x14ac:dyDescent="0.25">
      <c r="H370" s="22"/>
    </row>
    <row r="371" spans="8:8" s="53" customFormat="1" x14ac:dyDescent="0.25">
      <c r="H371" s="22"/>
    </row>
    <row r="372" spans="8:8" s="53" customFormat="1" x14ac:dyDescent="0.25">
      <c r="H372" s="22"/>
    </row>
    <row r="373" spans="8:8" s="53" customFormat="1" x14ac:dyDescent="0.25">
      <c r="H373" s="22"/>
    </row>
    <row r="374" spans="8:8" s="53" customFormat="1" x14ac:dyDescent="0.25">
      <c r="H374" s="22"/>
    </row>
    <row r="375" spans="8:8" s="53" customFormat="1" x14ac:dyDescent="0.25">
      <c r="H375" s="22"/>
    </row>
    <row r="376" spans="8:8" s="53" customFormat="1" x14ac:dyDescent="0.25">
      <c r="H376" s="22"/>
    </row>
    <row r="377" spans="8:8" s="53" customFormat="1" x14ac:dyDescent="0.25">
      <c r="H377" s="22"/>
    </row>
    <row r="378" spans="8:8" s="53" customFormat="1" x14ac:dyDescent="0.25">
      <c r="H378" s="22"/>
    </row>
    <row r="379" spans="8:8" s="53" customFormat="1" x14ac:dyDescent="0.25">
      <c r="H379" s="22"/>
    </row>
    <row r="380" spans="8:8" s="53" customFormat="1" x14ac:dyDescent="0.25">
      <c r="H380" s="22"/>
    </row>
    <row r="381" spans="8:8" s="53" customFormat="1" x14ac:dyDescent="0.25">
      <c r="H381" s="22"/>
    </row>
    <row r="382" spans="8:8" s="53" customFormat="1" x14ac:dyDescent="0.25">
      <c r="H382" s="22"/>
    </row>
    <row r="383" spans="8:8" s="53" customFormat="1" x14ac:dyDescent="0.25">
      <c r="H383" s="22"/>
    </row>
    <row r="384" spans="8:8" s="53" customFormat="1" x14ac:dyDescent="0.25">
      <c r="H384" s="22"/>
    </row>
    <row r="385" spans="8:8" s="53" customFormat="1" x14ac:dyDescent="0.25">
      <c r="H385" s="22"/>
    </row>
    <row r="386" spans="8:8" s="53" customFormat="1" x14ac:dyDescent="0.25">
      <c r="H386" s="22"/>
    </row>
    <row r="387" spans="8:8" s="53" customFormat="1" x14ac:dyDescent="0.25">
      <c r="H387" s="22"/>
    </row>
    <row r="388" spans="8:8" s="53" customFormat="1" x14ac:dyDescent="0.25">
      <c r="H388" s="22"/>
    </row>
    <row r="389" spans="8:8" s="53" customFormat="1" x14ac:dyDescent="0.25">
      <c r="H389" s="22"/>
    </row>
    <row r="390" spans="8:8" s="53" customFormat="1" x14ac:dyDescent="0.25">
      <c r="H390" s="22"/>
    </row>
    <row r="391" spans="8:8" s="53" customFormat="1" x14ac:dyDescent="0.25">
      <c r="H391" s="22"/>
    </row>
    <row r="392" spans="8:8" s="53" customFormat="1" x14ac:dyDescent="0.25">
      <c r="H392" s="22"/>
    </row>
    <row r="393" spans="8:8" s="53" customFormat="1" x14ac:dyDescent="0.25">
      <c r="H393" s="22"/>
    </row>
    <row r="394" spans="8:8" s="53" customFormat="1" x14ac:dyDescent="0.25">
      <c r="H394" s="22"/>
    </row>
    <row r="395" spans="8:8" s="53" customFormat="1" x14ac:dyDescent="0.25">
      <c r="H395" s="22"/>
    </row>
    <row r="396" spans="8:8" s="53" customFormat="1" x14ac:dyDescent="0.25">
      <c r="H396" s="22"/>
    </row>
    <row r="397" spans="8:8" s="53" customFormat="1" x14ac:dyDescent="0.25">
      <c r="H397" s="22"/>
    </row>
    <row r="398" spans="8:8" s="53" customFormat="1" x14ac:dyDescent="0.25">
      <c r="H398" s="22"/>
    </row>
    <row r="399" spans="8:8" s="53" customFormat="1" x14ac:dyDescent="0.25">
      <c r="H399" s="22"/>
    </row>
    <row r="400" spans="8:8" s="53" customFormat="1" x14ac:dyDescent="0.25">
      <c r="H400" s="22"/>
    </row>
    <row r="401" spans="8:8" s="53" customFormat="1" x14ac:dyDescent="0.25">
      <c r="H401" s="22"/>
    </row>
    <row r="402" spans="8:8" s="53" customFormat="1" x14ac:dyDescent="0.25">
      <c r="H402" s="22"/>
    </row>
    <row r="403" spans="8:8" s="53" customFormat="1" x14ac:dyDescent="0.25">
      <c r="H403" s="22"/>
    </row>
    <row r="404" spans="8:8" s="53" customFormat="1" x14ac:dyDescent="0.25">
      <c r="H404" s="22"/>
    </row>
    <row r="405" spans="8:8" s="53" customFormat="1" x14ac:dyDescent="0.25">
      <c r="H405" s="22"/>
    </row>
    <row r="406" spans="8:8" s="53" customFormat="1" x14ac:dyDescent="0.25">
      <c r="H406" s="22"/>
    </row>
    <row r="407" spans="8:8" s="53" customFormat="1" x14ac:dyDescent="0.25">
      <c r="H407" s="22"/>
    </row>
    <row r="408" spans="8:8" s="53" customFormat="1" x14ac:dyDescent="0.25">
      <c r="H408" s="22"/>
    </row>
    <row r="409" spans="8:8" s="53" customFormat="1" x14ac:dyDescent="0.25">
      <c r="H409" s="22"/>
    </row>
    <row r="410" spans="8:8" s="53" customFormat="1" x14ac:dyDescent="0.25">
      <c r="H410" s="22"/>
    </row>
    <row r="411" spans="8:8" s="53" customFormat="1" x14ac:dyDescent="0.25">
      <c r="H411" s="22"/>
    </row>
    <row r="412" spans="8:8" s="53" customFormat="1" x14ac:dyDescent="0.25">
      <c r="H412" s="22"/>
    </row>
    <row r="413" spans="8:8" s="53" customFormat="1" x14ac:dyDescent="0.25">
      <c r="H413" s="22"/>
    </row>
  </sheetData>
  <sheetProtection algorithmName="SHA-512" hashValue="KLxCXnTiyqkgX+VfHpfGUCby5CLUkmUZ+7Cdf+fvCyCLiZAmZj/EIJyudHqQrv2vo22VER125FC+E7FGFbMu+Q==" saltValue="DnmHc+wpY/RsolPG2/LYVw==" spinCount="100000" sheet="1" formatColumns="0" formatRows="0" insertHyperlinks="0" sort="0" autoFilter="0" pivotTables="0"/>
  <protectedRanges>
    <protectedRange sqref="B315:D318 F313:G318 D313:D314" name="Range12"/>
    <protectedRange sqref="C193:C207 B209:C215 F209:G215 B221:C227 C229 C231:C238 B234:B238 C217:C219 B243:C284 C240:C241" name="Range10"/>
    <protectedRange sqref="B168:D172 F168:G172 D138 C164:D166" name="Range8"/>
    <protectedRange sqref="C89:D89 C93:D99 B101:D110 F101:G110 F157:G162 C112:D129 F131:G136 B131:D136 C147:D147" name="Range6"/>
    <protectedRange sqref="B18:B25" name="Basic Facts 2"/>
    <protectedRange sqref="C14:C25" name="Basic facts"/>
    <protectedRange sqref="C29:C30 C38:C39 C27 B31:C35" name="Regulatory Sumary"/>
    <protectedRange sqref="C3 B18:B25 C14:C25 C29:C30 C38:C43 B46:B51 C45:C51 D46:D51 F45:G51 C53:D57 B59:D64 F53:G57 F59:G64 C66:D66 C70:D76 B78:D87 F66:G76 F78:G87 C93:D99 B40:B43 C27 B31:C35" name="HTT General"/>
    <protectedRange sqref="C139:D146 B157:D162 C138 C148:D155" name="Range7"/>
    <protectedRange sqref="C174:C178 B180:D191 F180:G191" name="Range9"/>
    <protectedRange sqref="B321:G365 C312:C314" name="Range11"/>
    <protectedRange sqref="C45:C51 B46:B51 D46:G51 F45:G45" name="Range13"/>
  </protectedRanges>
  <phoneticPr fontId="31" type="noConversion"/>
  <dataValidations disablePrompts="1" count="2">
    <dataValidation type="list" allowBlank="1" showInputMessage="1" showErrorMessage="1" sqref="C299" xr:uid="{4170D199-69B1-4C36-ADE3-FA3FC3E21F21}">
      <formula1>J299:J302</formula1>
    </dataValidation>
    <dataValidation type="list" allowBlank="1" showInputMessage="1" showErrorMessage="1" sqref="C28" xr:uid="{4F9DFA44-CD04-406A-81EC-EEFCAD950917}">
      <formula1>$M$28:$M$30</formula1>
    </dataValidation>
  </dataValidations>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1" location="'B1. HTT Mortgage Assets'!B43" display="'B1. HTT Mortgage Assets'!B43" xr:uid="{00000000-0004-0000-0400-000006000000}"/>
    <hyperlink ref="D291" location="'B2. HTT Public Sector Assets'!B48" display="'B2. HTT Public Sector Assets'!B48" xr:uid="{00000000-0004-0000-0400-000007000000}"/>
    <hyperlink ref="C292" location="'A. HTT General'!A52" display="'A. HTT General'!A52" xr:uid="{00000000-0004-0000-0400-000008000000}"/>
    <hyperlink ref="C297" location="'A. HTT General'!B163" display="'A. HTT General'!B163" xr:uid="{00000000-0004-0000-0400-000009000000}"/>
    <hyperlink ref="C298" location="'A. HTT General'!B137" display="'A. HTT General'!B137" xr:uid="{00000000-0004-0000-0400-00000A000000}"/>
    <hyperlink ref="C302" location="'C. HTT Harmonised Glossary'!B18" display="'C. HTT Harmonised Glossary'!B18" xr:uid="{00000000-0004-0000-0400-00000B000000}"/>
    <hyperlink ref="C303" location="'A. HTT General'!B65" display="'A. HTT General'!B65" xr:uid="{00000000-0004-0000-0400-00000C000000}"/>
    <hyperlink ref="C304" location="'A. HTT General'!B88" display="'A. HTT General'!B88" xr:uid="{00000000-0004-0000-0400-00000D000000}"/>
    <hyperlink ref="C307" location="'B1. HTT Mortgage Assets'!B179" display="'B1. HTT Mortgage Assets'!B179" xr:uid="{00000000-0004-0000-0400-00000E000000}"/>
    <hyperlink ref="D307" location="'B2. HTT Public Sector Assets'!B166" display="'B2. HTT Public Sector Assets'!B166" xr:uid="{00000000-0004-0000-0400-00000F000000}"/>
    <hyperlink ref="B27" r:id="rId1" display="Basel Compliance (Y/N)" xr:uid="{00000000-0004-0000-0400-000010000000}"/>
    <hyperlink ref="B29" r:id="rId2" xr:uid="{00000000-0004-0000-0400-000011000000}"/>
    <hyperlink ref="B30" r:id="rId3" xr:uid="{00000000-0004-0000-0400-000012000000}"/>
    <hyperlink ref="B10" location="'A. HTT General'!B311" display="5. References to Capital Requirements Regulation (CRR) 129(1)" xr:uid="{00000000-0004-0000-0400-000013000000}"/>
    <hyperlink ref="D293" location="'B1. HTT Mortgage Assets'!B424" display="'B1. HTT Mortgage Assets'!B424" xr:uid="{00000000-0004-0000-0400-000014000000}"/>
    <hyperlink ref="C293" location="'B1. HTT Mortgage Assets'!B186" display="'B1. HTT Mortgage Assets'!B186" xr:uid="{00000000-0004-0000-0400-000015000000}"/>
    <hyperlink ref="C288" location="'A. HTT General'!A38" display="'A. HTT General'!A38" xr:uid="{00000000-0004-0000-0400-000016000000}"/>
    <hyperlink ref="C296" location="'A. HTT General'!B111" display="'A. HTT General'!B111" xr:uid="{00000000-0004-0000-0400-000017000000}"/>
    <hyperlink ref="D295" location="'B2. HTT Public Sector Assets'!B129" display="'B2. HTT Public Sector Assets'!B129" xr:uid="{00000000-0004-0000-0400-000019000000}"/>
    <hyperlink ref="C295" location="'B1. HTT Mortgage Assets'!B149" display="'B1. HTT Mortgage Assets'!B149" xr:uid="{00000000-0004-0000-0400-00001A000000}"/>
    <hyperlink ref="C294" location="'C. HTT Harmonised Glossary'!B20" display="link to Glossary HG.1.15" xr:uid="{70A8261C-53E5-46F9-B161-336AE24567A1}"/>
    <hyperlink ref="C306" location="'A. HTT General'!B44" display="'A. HTT General'!B44" xr:uid="{22A93FFC-FFD8-46EC-B5A8-26FB6ACCFC83}"/>
    <hyperlink ref="C300" location="'B1. HTT Mortgage Assets'!B215" display="215 LTV residential mortgage" xr:uid="{98548F2A-57E6-4371-8561-2713EA2627FE}"/>
    <hyperlink ref="D300" location="'B1. HTT Mortgage Assets'!B453" display="441 LTV Commercial Mortgage" xr:uid="{5800A913-907A-4153-9140-4F4694708A09}"/>
    <hyperlink ref="C301" location="'A. HTT General'!B230" display="230 Derivatives and Swaps" xr:uid="{77F0E612-51EF-4057-94E1-E16688149A91}"/>
    <hyperlink ref="B28" r:id="rId4" display="CBD Compliance (Y/N)" xr:uid="{3C8E45B7-61FB-45A4-ACB2-0C2226575A66}"/>
    <hyperlink ref="F293" location="'B2. HTT Public Sector Assets'!A18" display="'B2. HTT Public Sector Assets'!A18" xr:uid="{00000000-0004-0000-0400-000018000000}"/>
    <hyperlink ref="G293" location="'B3. HTT Shipping Assets'!B116" display="'B3. HTT Shipping Assets'!B116" xr:uid="{AD021156-21CA-4734-961B-2C774A7531C9}"/>
    <hyperlink ref="F295" location="'B3. HTT Shipping Assets'!B80" display="'B3. HTT Shipping Assets'!B80" xr:uid="{30079AD2-C796-49F2-BFB1-0DCCB1D2AA07}"/>
    <hyperlink ref="C305" location="'C. HTT Harmonised Glossary'!B12" display="link to Glossary HG 1.7" xr:uid="{9BB09716-6675-42A0-BD7F-6367756A2C59}"/>
    <hyperlink ref="F307" location="'B3. HTT Shipping Assets'!B110" display="'B3. HTT Shipping Assets'!B110" xr:uid="{7AEEDC51-220C-44D5-B2BD-8CC3BB0653FD}"/>
    <hyperlink ref="B44" location="'C. HTT Harmonised Glossary'!B6" display="2. Over-collateralisation (OC) " xr:uid="{127A2DD0-EA6F-4DE1-A280-29469B922A79}"/>
    <hyperlink ref="C16" r:id="rId5" xr:uid="{8791CE24-0786-485F-B365-F227099D9A59}"/>
    <hyperlink ref="C229" r:id="rId6" xr:uid="{6F251A89-697D-4938-AE5A-8EE43B67AE1E}"/>
    <hyperlink ref="C30" r:id="rId7" xr:uid="{D4765806-C6BB-4968-9A17-37BF7215244A}"/>
  </hyperlinks>
  <pageMargins left="0.70866141732283472" right="0.70866141732283472" top="0.74803149606299213" bottom="0.74803149606299213" header="0.31496062992125984" footer="0.31496062992125984"/>
  <pageSetup paperSize="9" fitToHeight="0" orientation="landscape" r:id="rId8"/>
  <headerFooter>
    <oddHeader>&amp;R&amp;G</oddHeader>
  </headerFooter>
  <ignoredErrors>
    <ignoredError sqref="F58 F77" formula="1"/>
  </ignoredErrors>
  <legacyDrawingHF r:id="rId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
    <tabColor rgb="FFE36E00"/>
  </sheetPr>
  <dimension ref="A1:N622"/>
  <sheetViews>
    <sheetView showZeros="0" topLeftCell="B1" zoomScale="80" zoomScaleNormal="80" workbookViewId="0">
      <selection activeCell="D23" sqref="D23"/>
    </sheetView>
  </sheetViews>
  <sheetFormatPr baseColWidth="10" defaultColWidth="8.85546875" defaultRowHeight="15" outlineLevelRow="1" x14ac:dyDescent="0.25"/>
  <cols>
    <col min="1" max="1" width="13.85546875" style="79" customWidth="1"/>
    <col min="2" max="2" width="60.85546875" style="79" customWidth="1"/>
    <col min="3" max="3" width="41" style="79" customWidth="1"/>
    <col min="4" max="4" width="40.85546875" style="79" customWidth="1"/>
    <col min="5" max="5" width="6.7109375" style="79" customWidth="1"/>
    <col min="6" max="6" width="41.5703125" style="79" customWidth="1"/>
    <col min="7" max="7" width="41.5703125" style="75" customWidth="1"/>
    <col min="8" max="16384" width="8.85546875" style="76"/>
  </cols>
  <sheetData>
    <row r="1" spans="1:7" ht="31.5" x14ac:dyDescent="0.25">
      <c r="A1" s="117" t="s">
        <v>389</v>
      </c>
      <c r="B1" s="117"/>
      <c r="C1" s="75"/>
      <c r="D1" s="75"/>
      <c r="E1" s="75"/>
      <c r="F1" s="200" t="s">
        <v>1341</v>
      </c>
    </row>
    <row r="2" spans="1:7" ht="15.75" thickBot="1" x14ac:dyDescent="0.3">
      <c r="A2" s="75"/>
      <c r="B2" s="75"/>
      <c r="C2" s="75"/>
      <c r="D2" s="75"/>
      <c r="E2" s="75"/>
      <c r="F2" s="75"/>
    </row>
    <row r="3" spans="1:7" ht="19.5" thickBot="1" x14ac:dyDescent="0.3">
      <c r="A3" s="77"/>
      <c r="B3" s="78" t="s">
        <v>19</v>
      </c>
      <c r="C3" s="184" t="s">
        <v>151</v>
      </c>
      <c r="D3" s="77"/>
      <c r="E3" s="77"/>
      <c r="F3" s="75"/>
      <c r="G3" s="77"/>
    </row>
    <row r="4" spans="1:7" ht="15.75" thickBot="1" x14ac:dyDescent="0.3"/>
    <row r="5" spans="1:7" ht="18.75" x14ac:dyDescent="0.25">
      <c r="A5" s="80"/>
      <c r="B5" s="81" t="s">
        <v>390</v>
      </c>
      <c r="C5" s="80"/>
      <c r="E5" s="82"/>
      <c r="F5" s="82"/>
    </row>
    <row r="6" spans="1:7" x14ac:dyDescent="0.25">
      <c r="B6" s="83" t="s">
        <v>391</v>
      </c>
    </row>
    <row r="7" spans="1:7" x14ac:dyDescent="0.25">
      <c r="B7" s="84" t="s">
        <v>392</v>
      </c>
    </row>
    <row r="8" spans="1:7" ht="15.75" thickBot="1" x14ac:dyDescent="0.3">
      <c r="B8" s="85" t="s">
        <v>393</v>
      </c>
    </row>
    <row r="9" spans="1:7" x14ac:dyDescent="0.25">
      <c r="B9" s="86"/>
    </row>
    <row r="10" spans="1:7" ht="37.5" x14ac:dyDescent="0.25">
      <c r="A10" s="87" t="s">
        <v>27</v>
      </c>
      <c r="B10" s="87" t="s">
        <v>391</v>
      </c>
      <c r="C10" s="88"/>
      <c r="D10" s="88"/>
      <c r="E10" s="88"/>
      <c r="F10" s="88"/>
      <c r="G10" s="89"/>
    </row>
    <row r="11" spans="1:7" ht="15" customHeight="1" x14ac:dyDescent="0.25">
      <c r="A11" s="90"/>
      <c r="B11" s="91" t="s">
        <v>394</v>
      </c>
      <c r="C11" s="90" t="s">
        <v>58</v>
      </c>
      <c r="D11" s="90"/>
      <c r="E11" s="90"/>
      <c r="F11" s="92" t="s">
        <v>395</v>
      </c>
      <c r="G11" s="92"/>
    </row>
    <row r="12" spans="1:7" x14ac:dyDescent="0.25">
      <c r="A12" s="79" t="s">
        <v>396</v>
      </c>
      <c r="B12" s="79" t="s">
        <v>397</v>
      </c>
      <c r="C12" s="150">
        <v>16663.223791615303</v>
      </c>
      <c r="F12" s="132">
        <f>IF($C$15=0,"",IF(C12="[for completion]","",C12/$C$15))</f>
        <v>0.5489197833543058</v>
      </c>
    </row>
    <row r="13" spans="1:7" x14ac:dyDescent="0.25">
      <c r="A13" s="79" t="s">
        <v>398</v>
      </c>
      <c r="B13" s="79" t="s">
        <v>399</v>
      </c>
      <c r="C13" s="150">
        <v>13693.1676100403</v>
      </c>
      <c r="F13" s="132">
        <f>IF($C$15=0,"",IF(C13="[for completion]","",C13/$C$15))</f>
        <v>0.45108021664569431</v>
      </c>
    </row>
    <row r="14" spans="1:7" x14ac:dyDescent="0.25">
      <c r="A14" s="79" t="s">
        <v>400</v>
      </c>
      <c r="B14" s="79" t="s">
        <v>84</v>
      </c>
      <c r="C14" s="133"/>
      <c r="F14" s="132">
        <f>IF($C$15=0,"",IF(C14="[for completion]","",C14/$C$15))</f>
        <v>0</v>
      </c>
    </row>
    <row r="15" spans="1:7" x14ac:dyDescent="0.25">
      <c r="A15" s="79" t="s">
        <v>401</v>
      </c>
      <c r="B15" s="94" t="s">
        <v>86</v>
      </c>
      <c r="C15" s="133">
        <f>SUM(C12:C14)</f>
        <v>30356.391401655601</v>
      </c>
      <c r="F15" s="113">
        <f>SUM(F12:F14)</f>
        <v>1</v>
      </c>
    </row>
    <row r="16" spans="1:7" outlineLevel="1" x14ac:dyDescent="0.25">
      <c r="A16" s="79" t="s">
        <v>402</v>
      </c>
      <c r="B16" s="96" t="s">
        <v>403</v>
      </c>
      <c r="C16" s="133">
        <v>6497.9315464253696</v>
      </c>
      <c r="F16" s="132">
        <f t="shared" ref="F16:F23" si="0">IF($C$15=0,"",IF(C16="[for completion]","",C16/$C$15))</f>
        <v>0.21405480844047162</v>
      </c>
    </row>
    <row r="17" spans="1:7" outlineLevel="1" x14ac:dyDescent="0.25">
      <c r="A17" s="79" t="s">
        <v>404</v>
      </c>
      <c r="B17" s="96" t="s">
        <v>779</v>
      </c>
      <c r="C17" s="150">
        <v>669.43918924742297</v>
      </c>
      <c r="F17" s="132">
        <f t="shared" si="0"/>
        <v>2.2052660357084228E-2</v>
      </c>
    </row>
    <row r="18" spans="1:7" outlineLevel="1" x14ac:dyDescent="0.25">
      <c r="A18" s="79" t="s">
        <v>405</v>
      </c>
      <c r="B18" s="96" t="s">
        <v>1468</v>
      </c>
      <c r="C18" s="150">
        <v>3352.21273119124</v>
      </c>
      <c r="F18" s="132">
        <f t="shared" si="0"/>
        <v>0.11042856467479907</v>
      </c>
    </row>
    <row r="19" spans="1:7" outlineLevel="1" x14ac:dyDescent="0.25">
      <c r="A19" s="79" t="s">
        <v>406</v>
      </c>
      <c r="B19" s="96" t="s">
        <v>1469</v>
      </c>
      <c r="C19" s="150">
        <v>1341.3460777507501</v>
      </c>
      <c r="F19" s="132">
        <f t="shared" si="0"/>
        <v>4.4186611643095189E-2</v>
      </c>
    </row>
    <row r="20" spans="1:7" outlineLevel="1" x14ac:dyDescent="0.25">
      <c r="A20" s="79" t="s">
        <v>407</v>
      </c>
      <c r="B20" s="96" t="s">
        <v>1470</v>
      </c>
      <c r="C20" s="150">
        <v>894.34468915675302</v>
      </c>
      <c r="F20" s="132">
        <f t="shared" si="0"/>
        <v>2.9461495515833169E-2</v>
      </c>
    </row>
    <row r="21" spans="1:7" outlineLevel="1" x14ac:dyDescent="0.25">
      <c r="A21" s="79" t="s">
        <v>408</v>
      </c>
      <c r="B21" s="96" t="s">
        <v>1471</v>
      </c>
      <c r="C21" s="150">
        <v>267.50378030698801</v>
      </c>
      <c r="F21" s="132">
        <f t="shared" si="0"/>
        <v>8.8121073670304126E-3</v>
      </c>
    </row>
    <row r="22" spans="1:7" outlineLevel="1" x14ac:dyDescent="0.25">
      <c r="A22" s="79" t="s">
        <v>409</v>
      </c>
      <c r="B22" s="96" t="s">
        <v>1472</v>
      </c>
      <c r="C22" s="150">
        <v>275.51556135773302</v>
      </c>
      <c r="F22" s="132">
        <f t="shared" si="0"/>
        <v>9.0760313935966293E-3</v>
      </c>
    </row>
    <row r="23" spans="1:7" outlineLevel="1" x14ac:dyDescent="0.25">
      <c r="A23" s="79" t="s">
        <v>410</v>
      </c>
      <c r="B23" s="96" t="s">
        <v>1473</v>
      </c>
      <c r="C23" s="150">
        <v>2414.6876367056002</v>
      </c>
      <c r="F23" s="132">
        <f t="shared" si="0"/>
        <v>7.9544620595908708E-2</v>
      </c>
    </row>
    <row r="24" spans="1:7" outlineLevel="1" x14ac:dyDescent="0.25">
      <c r="A24" s="79" t="s">
        <v>411</v>
      </c>
      <c r="B24" s="96" t="s">
        <v>88</v>
      </c>
      <c r="C24" s="133"/>
      <c r="F24" s="132"/>
    </row>
    <row r="25" spans="1:7" outlineLevel="1" x14ac:dyDescent="0.25">
      <c r="A25" s="79" t="s">
        <v>412</v>
      </c>
      <c r="B25" s="96" t="s">
        <v>88</v>
      </c>
      <c r="C25" s="133"/>
      <c r="F25" s="132"/>
    </row>
    <row r="26" spans="1:7" outlineLevel="1" x14ac:dyDescent="0.25">
      <c r="A26" s="79" t="s">
        <v>413</v>
      </c>
      <c r="B26" s="96" t="s">
        <v>88</v>
      </c>
      <c r="C26" s="134"/>
      <c r="D26" s="76"/>
      <c r="E26" s="76"/>
      <c r="F26" s="132"/>
    </row>
    <row r="27" spans="1:7" ht="15" customHeight="1" x14ac:dyDescent="0.25">
      <c r="A27" s="90"/>
      <c r="B27" s="91" t="s">
        <v>414</v>
      </c>
      <c r="C27" s="90" t="s">
        <v>415</v>
      </c>
      <c r="D27" s="90" t="s">
        <v>416</v>
      </c>
      <c r="E27" s="97"/>
      <c r="F27" s="90" t="s">
        <v>417</v>
      </c>
      <c r="G27" s="92"/>
    </row>
    <row r="28" spans="1:7" x14ac:dyDescent="0.25">
      <c r="A28" s="79" t="s">
        <v>418</v>
      </c>
      <c r="B28" s="79" t="s">
        <v>419</v>
      </c>
      <c r="C28" s="230">
        <v>96943</v>
      </c>
      <c r="D28" s="230">
        <v>17687</v>
      </c>
      <c r="F28" s="230">
        <v>114630</v>
      </c>
    </row>
    <row r="29" spans="1:7" outlineLevel="1" x14ac:dyDescent="0.25">
      <c r="A29" s="79" t="s">
        <v>420</v>
      </c>
      <c r="B29" s="98" t="s">
        <v>1474</v>
      </c>
      <c r="C29" s="230">
        <v>81066</v>
      </c>
      <c r="D29" s="230">
        <v>10904</v>
      </c>
      <c r="F29" s="230">
        <v>91970</v>
      </c>
    </row>
    <row r="30" spans="1:7" outlineLevel="1" x14ac:dyDescent="0.25">
      <c r="A30" s="79" t="s">
        <v>421</v>
      </c>
      <c r="B30" s="98" t="s">
        <v>1475</v>
      </c>
      <c r="C30" s="230">
        <v>131846</v>
      </c>
      <c r="D30" s="230">
        <v>38781</v>
      </c>
      <c r="F30" s="230">
        <v>170627</v>
      </c>
    </row>
    <row r="31" spans="1:7" outlineLevel="1" x14ac:dyDescent="0.25">
      <c r="A31" s="79" t="s">
        <v>422</v>
      </c>
      <c r="B31" s="98"/>
    </row>
    <row r="32" spans="1:7" outlineLevel="1" x14ac:dyDescent="0.25">
      <c r="A32" s="79" t="s">
        <v>423</v>
      </c>
      <c r="B32" s="98"/>
    </row>
    <row r="33" spans="1:7" outlineLevel="1" x14ac:dyDescent="0.25">
      <c r="A33" s="79" t="s">
        <v>832</v>
      </c>
      <c r="B33" s="98"/>
    </row>
    <row r="34" spans="1:7" outlineLevel="1" x14ac:dyDescent="0.25">
      <c r="A34" s="79" t="s">
        <v>833</v>
      </c>
      <c r="B34" s="98"/>
    </row>
    <row r="35" spans="1:7" ht="15" customHeight="1" x14ac:dyDescent="0.25">
      <c r="A35" s="90"/>
      <c r="B35" s="91" t="s">
        <v>424</v>
      </c>
      <c r="C35" s="90" t="s">
        <v>425</v>
      </c>
      <c r="D35" s="90" t="s">
        <v>426</v>
      </c>
      <c r="E35" s="97"/>
      <c r="F35" s="92" t="s">
        <v>395</v>
      </c>
      <c r="G35" s="92"/>
    </row>
    <row r="36" spans="1:7" x14ac:dyDescent="0.25">
      <c r="A36" s="79" t="s">
        <v>427</v>
      </c>
      <c r="B36" s="79" t="s">
        <v>428</v>
      </c>
      <c r="C36" s="113">
        <v>4.917372335983169E-3</v>
      </c>
      <c r="D36" s="113">
        <v>2.4457230395211908E-2</v>
      </c>
      <c r="E36" s="135"/>
      <c r="F36" s="113">
        <v>2.4457230395209972E-2</v>
      </c>
    </row>
    <row r="37" spans="1:7" outlineLevel="1" x14ac:dyDescent="0.25">
      <c r="A37" s="79" t="s">
        <v>429</v>
      </c>
      <c r="C37" s="113"/>
      <c r="D37" s="113"/>
      <c r="E37" s="135"/>
      <c r="F37" s="113"/>
    </row>
    <row r="38" spans="1:7" outlineLevel="1" x14ac:dyDescent="0.25">
      <c r="A38" s="79" t="s">
        <v>430</v>
      </c>
      <c r="C38" s="113"/>
      <c r="D38" s="113"/>
      <c r="E38" s="135"/>
      <c r="F38" s="113"/>
    </row>
    <row r="39" spans="1:7" outlineLevel="1" x14ac:dyDescent="0.25">
      <c r="A39" s="79" t="s">
        <v>431</v>
      </c>
      <c r="C39" s="113"/>
      <c r="D39" s="113"/>
      <c r="E39" s="135"/>
      <c r="F39" s="113"/>
    </row>
    <row r="40" spans="1:7" outlineLevel="1" x14ac:dyDescent="0.25">
      <c r="A40" s="79" t="s">
        <v>432</v>
      </c>
      <c r="C40" s="113"/>
      <c r="D40" s="113"/>
      <c r="E40" s="135"/>
      <c r="F40" s="113"/>
    </row>
    <row r="41" spans="1:7" outlineLevel="1" x14ac:dyDescent="0.25">
      <c r="A41" s="79" t="s">
        <v>433</v>
      </c>
      <c r="C41" s="113"/>
      <c r="D41" s="113"/>
      <c r="E41" s="135"/>
      <c r="F41" s="113"/>
    </row>
    <row r="42" spans="1:7" outlineLevel="1" x14ac:dyDescent="0.25">
      <c r="A42" s="79" t="s">
        <v>434</v>
      </c>
      <c r="C42" s="113"/>
      <c r="D42" s="113"/>
      <c r="E42" s="135"/>
      <c r="F42" s="113"/>
    </row>
    <row r="43" spans="1:7" ht="15" customHeight="1" x14ac:dyDescent="0.25">
      <c r="A43" s="90"/>
      <c r="B43" s="91" t="s">
        <v>435</v>
      </c>
      <c r="C43" s="90" t="s">
        <v>425</v>
      </c>
      <c r="D43" s="90" t="s">
        <v>426</v>
      </c>
      <c r="E43" s="97"/>
      <c r="F43" s="92" t="s">
        <v>395</v>
      </c>
      <c r="G43" s="92"/>
    </row>
    <row r="44" spans="1:7" x14ac:dyDescent="0.25">
      <c r="A44" s="79" t="s">
        <v>436</v>
      </c>
      <c r="B44" s="99" t="s">
        <v>437</v>
      </c>
      <c r="C44" s="112">
        <f>SUM(C45:C71)</f>
        <v>1</v>
      </c>
      <c r="D44" s="112">
        <f>SUM(D45:D71)</f>
        <v>1.0000000000000002</v>
      </c>
      <c r="E44" s="113"/>
      <c r="F44" s="112">
        <f>SUM(F45:F71)</f>
        <v>0.99999999999999645</v>
      </c>
      <c r="G44" s="79"/>
    </row>
    <row r="45" spans="1:7" x14ac:dyDescent="0.25">
      <c r="A45" s="79" t="s">
        <v>438</v>
      </c>
      <c r="B45" s="79" t="s">
        <v>439</v>
      </c>
      <c r="C45" s="113">
        <v>0.99530563382713799</v>
      </c>
      <c r="D45" s="113">
        <v>0.95792571868481102</v>
      </c>
      <c r="E45" s="113"/>
      <c r="F45" s="113">
        <v>0.97842903245763702</v>
      </c>
      <c r="G45" s="79"/>
    </row>
    <row r="46" spans="1:7" x14ac:dyDescent="0.25">
      <c r="A46" s="79" t="s">
        <v>440</v>
      </c>
      <c r="B46" s="79" t="s">
        <v>441</v>
      </c>
      <c r="C46" s="188">
        <v>0</v>
      </c>
      <c r="D46" s="188">
        <v>0</v>
      </c>
      <c r="E46" s="113"/>
      <c r="F46" s="188">
        <v>0</v>
      </c>
      <c r="G46" s="79"/>
    </row>
    <row r="47" spans="1:7" x14ac:dyDescent="0.25">
      <c r="A47" s="79" t="s">
        <v>442</v>
      </c>
      <c r="B47" s="79" t="s">
        <v>443</v>
      </c>
      <c r="C47" s="188">
        <v>0</v>
      </c>
      <c r="D47" s="188">
        <v>0</v>
      </c>
      <c r="E47" s="113"/>
      <c r="F47" s="188">
        <v>0</v>
      </c>
      <c r="G47" s="79"/>
    </row>
    <row r="48" spans="1:7" x14ac:dyDescent="0.25">
      <c r="A48" s="79" t="s">
        <v>444</v>
      </c>
      <c r="B48" s="79" t="s">
        <v>445</v>
      </c>
      <c r="C48" s="188">
        <v>0</v>
      </c>
      <c r="D48" s="188">
        <v>0</v>
      </c>
      <c r="E48" s="113"/>
      <c r="F48" s="188">
        <v>0</v>
      </c>
      <c r="G48" s="79"/>
    </row>
    <row r="49" spans="1:7" x14ac:dyDescent="0.25">
      <c r="A49" s="79" t="s">
        <v>446</v>
      </c>
      <c r="B49" s="79" t="s">
        <v>447</v>
      </c>
      <c r="C49" s="188">
        <v>0</v>
      </c>
      <c r="D49" s="188">
        <v>0</v>
      </c>
      <c r="E49" s="113"/>
      <c r="F49" s="188">
        <v>0</v>
      </c>
      <c r="G49" s="79"/>
    </row>
    <row r="50" spans="1:7" x14ac:dyDescent="0.25">
      <c r="A50" s="79" t="s">
        <v>448</v>
      </c>
      <c r="B50" s="79" t="s">
        <v>1040</v>
      </c>
      <c r="C50" s="188">
        <v>0</v>
      </c>
      <c r="D50" s="188">
        <v>0</v>
      </c>
      <c r="E50" s="113"/>
      <c r="F50" s="188">
        <v>0</v>
      </c>
      <c r="G50" s="79"/>
    </row>
    <row r="51" spans="1:7" x14ac:dyDescent="0.25">
      <c r="A51" s="79" t="s">
        <v>449</v>
      </c>
      <c r="B51" s="79" t="s">
        <v>450</v>
      </c>
      <c r="C51" s="188">
        <v>0</v>
      </c>
      <c r="D51" s="188">
        <v>0</v>
      </c>
      <c r="E51" s="113"/>
      <c r="F51" s="188">
        <v>0</v>
      </c>
      <c r="G51" s="79"/>
    </row>
    <row r="52" spans="1:7" x14ac:dyDescent="0.25">
      <c r="A52" s="79" t="s">
        <v>451</v>
      </c>
      <c r="B52" s="79" t="s">
        <v>452</v>
      </c>
      <c r="C52" s="188">
        <v>0</v>
      </c>
      <c r="D52" s="188">
        <v>0</v>
      </c>
      <c r="E52" s="113"/>
      <c r="F52" s="188">
        <v>0</v>
      </c>
      <c r="G52" s="79"/>
    </row>
    <row r="53" spans="1:7" x14ac:dyDescent="0.25">
      <c r="A53" s="79" t="s">
        <v>453</v>
      </c>
      <c r="B53" s="79" t="s">
        <v>454</v>
      </c>
      <c r="C53" s="188">
        <v>0</v>
      </c>
      <c r="D53" s="188">
        <v>0</v>
      </c>
      <c r="E53" s="113"/>
      <c r="F53" s="188">
        <v>0</v>
      </c>
      <c r="G53" s="79"/>
    </row>
    <row r="54" spans="1:7" x14ac:dyDescent="0.25">
      <c r="A54" s="79" t="s">
        <v>455</v>
      </c>
      <c r="B54" s="79" t="s">
        <v>456</v>
      </c>
      <c r="C54" s="188">
        <v>0</v>
      </c>
      <c r="D54" s="188">
        <v>0</v>
      </c>
      <c r="E54" s="113"/>
      <c r="F54" s="188">
        <v>0</v>
      </c>
      <c r="G54" s="79"/>
    </row>
    <row r="55" spans="1:7" x14ac:dyDescent="0.25">
      <c r="A55" s="79" t="s">
        <v>457</v>
      </c>
      <c r="B55" s="79" t="s">
        <v>458</v>
      </c>
      <c r="C55" s="188">
        <v>4.6943661728620798E-3</v>
      </c>
      <c r="D55" s="188">
        <v>4.2074281315189102E-2</v>
      </c>
      <c r="E55" s="113"/>
      <c r="F55" s="188">
        <v>2.15709675423594E-2</v>
      </c>
      <c r="G55" s="79"/>
    </row>
    <row r="56" spans="1:7" x14ac:dyDescent="0.25">
      <c r="A56" s="79" t="s">
        <v>459</v>
      </c>
      <c r="B56" s="79" t="s">
        <v>460</v>
      </c>
      <c r="C56" s="188">
        <v>0</v>
      </c>
      <c r="D56" s="188">
        <v>0</v>
      </c>
      <c r="E56" s="113"/>
      <c r="F56" s="188">
        <v>0</v>
      </c>
      <c r="G56" s="79"/>
    </row>
    <row r="57" spans="1:7" x14ac:dyDescent="0.25">
      <c r="A57" s="79" t="s">
        <v>461</v>
      </c>
      <c r="B57" s="79" t="s">
        <v>462</v>
      </c>
      <c r="C57" s="188">
        <v>0</v>
      </c>
      <c r="D57" s="188">
        <v>0</v>
      </c>
      <c r="E57" s="113"/>
      <c r="F57" s="188">
        <v>0</v>
      </c>
      <c r="G57" s="79"/>
    </row>
    <row r="58" spans="1:7" x14ac:dyDescent="0.25">
      <c r="A58" s="79" t="s">
        <v>463</v>
      </c>
      <c r="B58" s="79" t="s">
        <v>464</v>
      </c>
      <c r="C58" s="188">
        <v>0</v>
      </c>
      <c r="D58" s="188">
        <v>0</v>
      </c>
      <c r="E58" s="113"/>
      <c r="F58" s="188">
        <v>0</v>
      </c>
      <c r="G58" s="79"/>
    </row>
    <row r="59" spans="1:7" x14ac:dyDescent="0.25">
      <c r="A59" s="79" t="s">
        <v>465</v>
      </c>
      <c r="B59" s="79" t="s">
        <v>466</v>
      </c>
      <c r="C59" s="188">
        <v>0</v>
      </c>
      <c r="D59" s="188">
        <v>0</v>
      </c>
      <c r="E59" s="113"/>
      <c r="F59" s="188">
        <v>0</v>
      </c>
      <c r="G59" s="79"/>
    </row>
    <row r="60" spans="1:7" x14ac:dyDescent="0.25">
      <c r="A60" s="79" t="s">
        <v>467</v>
      </c>
      <c r="B60" s="79" t="s">
        <v>3</v>
      </c>
      <c r="C60" s="188">
        <v>0</v>
      </c>
      <c r="D60" s="188">
        <v>0</v>
      </c>
      <c r="E60" s="113"/>
      <c r="F60" s="188">
        <v>0</v>
      </c>
      <c r="G60" s="79"/>
    </row>
    <row r="61" spans="1:7" x14ac:dyDescent="0.25">
      <c r="A61" s="79" t="s">
        <v>468</v>
      </c>
      <c r="B61" s="79" t="s">
        <v>469</v>
      </c>
      <c r="C61" s="188">
        <v>0</v>
      </c>
      <c r="D61" s="188">
        <v>0</v>
      </c>
      <c r="E61" s="113"/>
      <c r="F61" s="188">
        <v>0</v>
      </c>
      <c r="G61" s="79"/>
    </row>
    <row r="62" spans="1:7" x14ac:dyDescent="0.25">
      <c r="A62" s="79" t="s">
        <v>470</v>
      </c>
      <c r="B62" s="79" t="s">
        <v>471</v>
      </c>
      <c r="C62" s="188">
        <v>0</v>
      </c>
      <c r="D62" s="188">
        <v>0</v>
      </c>
      <c r="E62" s="113"/>
      <c r="F62" s="188">
        <v>0</v>
      </c>
      <c r="G62" s="79"/>
    </row>
    <row r="63" spans="1:7" x14ac:dyDescent="0.25">
      <c r="A63" s="79" t="s">
        <v>472</v>
      </c>
      <c r="B63" s="79" t="s">
        <v>473</v>
      </c>
      <c r="C63" s="188">
        <v>0</v>
      </c>
      <c r="D63" s="188">
        <v>0</v>
      </c>
      <c r="E63" s="113"/>
      <c r="F63" s="188">
        <v>0</v>
      </c>
      <c r="G63" s="79"/>
    </row>
    <row r="64" spans="1:7" x14ac:dyDescent="0.25">
      <c r="A64" s="79" t="s">
        <v>474</v>
      </c>
      <c r="B64" s="79" t="s">
        <v>475</v>
      </c>
      <c r="C64" s="188">
        <v>0</v>
      </c>
      <c r="D64" s="188">
        <v>0</v>
      </c>
      <c r="E64" s="113"/>
      <c r="F64" s="188">
        <v>0</v>
      </c>
      <c r="G64" s="79"/>
    </row>
    <row r="65" spans="1:7" x14ac:dyDescent="0.25">
      <c r="A65" s="79" t="s">
        <v>476</v>
      </c>
      <c r="B65" s="79" t="s">
        <v>477</v>
      </c>
      <c r="C65" s="188">
        <v>0</v>
      </c>
      <c r="D65" s="188">
        <v>0</v>
      </c>
      <c r="E65" s="113"/>
      <c r="F65" s="188">
        <v>0</v>
      </c>
      <c r="G65" s="79"/>
    </row>
    <row r="66" spans="1:7" x14ac:dyDescent="0.25">
      <c r="A66" s="79" t="s">
        <v>478</v>
      </c>
      <c r="B66" s="79" t="s">
        <v>479</v>
      </c>
      <c r="C66" s="188">
        <v>0</v>
      </c>
      <c r="D66" s="188">
        <v>0</v>
      </c>
      <c r="E66" s="113"/>
      <c r="F66" s="188">
        <v>0</v>
      </c>
      <c r="G66" s="79"/>
    </row>
    <row r="67" spans="1:7" x14ac:dyDescent="0.25">
      <c r="A67" s="79" t="s">
        <v>480</v>
      </c>
      <c r="B67" s="79" t="s">
        <v>481</v>
      </c>
      <c r="C67" s="188">
        <v>0</v>
      </c>
      <c r="D67" s="188">
        <v>0</v>
      </c>
      <c r="E67" s="113"/>
      <c r="F67" s="188">
        <v>0</v>
      </c>
      <c r="G67" s="79"/>
    </row>
    <row r="68" spans="1:7" x14ac:dyDescent="0.25">
      <c r="A68" s="79" t="s">
        <v>482</v>
      </c>
      <c r="B68" s="79" t="s">
        <v>483</v>
      </c>
      <c r="C68" s="188">
        <v>0</v>
      </c>
      <c r="D68" s="188">
        <v>0</v>
      </c>
      <c r="E68" s="113"/>
      <c r="F68" s="188">
        <v>0</v>
      </c>
      <c r="G68" s="79"/>
    </row>
    <row r="69" spans="1:7" x14ac:dyDescent="0.25">
      <c r="A69" s="160" t="s">
        <v>484</v>
      </c>
      <c r="B69" s="79" t="s">
        <v>485</v>
      </c>
      <c r="C69" s="188">
        <v>0</v>
      </c>
      <c r="D69" s="188">
        <v>0</v>
      </c>
      <c r="E69" s="113"/>
      <c r="F69" s="188">
        <v>0</v>
      </c>
      <c r="G69" s="79"/>
    </row>
    <row r="70" spans="1:7" x14ac:dyDescent="0.25">
      <c r="A70" s="160" t="s">
        <v>486</v>
      </c>
      <c r="B70" s="79" t="s">
        <v>487</v>
      </c>
      <c r="C70" s="188">
        <v>0</v>
      </c>
      <c r="D70" s="188">
        <v>0</v>
      </c>
      <c r="E70" s="113"/>
      <c r="F70" s="188">
        <v>0</v>
      </c>
      <c r="G70" s="79"/>
    </row>
    <row r="71" spans="1:7" x14ac:dyDescent="0.25">
      <c r="A71" s="160" t="s">
        <v>488</v>
      </c>
      <c r="B71" s="79" t="s">
        <v>6</v>
      </c>
      <c r="C71" s="188">
        <v>0</v>
      </c>
      <c r="D71" s="188">
        <v>0</v>
      </c>
      <c r="E71" s="113"/>
      <c r="F71" s="188">
        <v>0</v>
      </c>
      <c r="G71" s="79"/>
    </row>
    <row r="72" spans="1:7" x14ac:dyDescent="0.25">
      <c r="A72" s="160" t="s">
        <v>489</v>
      </c>
      <c r="B72" s="99" t="s">
        <v>254</v>
      </c>
      <c r="C72" s="112">
        <f>SUM(C73:C75)</f>
        <v>0</v>
      </c>
      <c r="D72" s="112">
        <f>SUM(D73:D75)</f>
        <v>0</v>
      </c>
      <c r="E72" s="113"/>
      <c r="F72" s="112">
        <f>SUM(F73:F75)</f>
        <v>0</v>
      </c>
      <c r="G72" s="79"/>
    </row>
    <row r="73" spans="1:7" x14ac:dyDescent="0.25">
      <c r="A73" s="160" t="s">
        <v>491</v>
      </c>
      <c r="B73" s="79" t="s">
        <v>493</v>
      </c>
      <c r="C73" s="188">
        <v>0</v>
      </c>
      <c r="D73" s="188">
        <v>0</v>
      </c>
      <c r="E73" s="113"/>
      <c r="F73" s="188">
        <v>0</v>
      </c>
      <c r="G73" s="79"/>
    </row>
    <row r="74" spans="1:7" x14ac:dyDescent="0.25">
      <c r="A74" s="160" t="s">
        <v>492</v>
      </c>
      <c r="B74" s="79" t="s">
        <v>495</v>
      </c>
      <c r="C74" s="188">
        <v>0</v>
      </c>
      <c r="D74" s="188">
        <v>0</v>
      </c>
      <c r="E74" s="113"/>
      <c r="F74" s="188">
        <v>0</v>
      </c>
      <c r="G74" s="79"/>
    </row>
    <row r="75" spans="1:7" x14ac:dyDescent="0.25">
      <c r="A75" s="160" t="s">
        <v>494</v>
      </c>
      <c r="B75" s="79" t="s">
        <v>2</v>
      </c>
      <c r="C75" s="188">
        <v>0</v>
      </c>
      <c r="D75" s="188">
        <v>0</v>
      </c>
      <c r="E75" s="113"/>
      <c r="F75" s="188">
        <v>0</v>
      </c>
      <c r="G75" s="79"/>
    </row>
    <row r="76" spans="1:7" x14ac:dyDescent="0.25">
      <c r="A76" s="160" t="s">
        <v>814</v>
      </c>
      <c r="B76" s="99" t="s">
        <v>84</v>
      </c>
      <c r="C76" s="112">
        <f>SUM(C77:C87)</f>
        <v>0</v>
      </c>
      <c r="D76" s="112">
        <f>SUM(D77:D87)</f>
        <v>0</v>
      </c>
      <c r="E76" s="113"/>
      <c r="F76" s="112">
        <f>SUM(F77:F87)</f>
        <v>0</v>
      </c>
      <c r="G76" s="79"/>
    </row>
    <row r="77" spans="1:7" x14ac:dyDescent="0.25">
      <c r="A77" s="160" t="s">
        <v>496</v>
      </c>
      <c r="B77" s="100" t="s">
        <v>256</v>
      </c>
      <c r="C77" s="188">
        <v>0</v>
      </c>
      <c r="D77" s="188">
        <v>0</v>
      </c>
      <c r="E77" s="113"/>
      <c r="F77" s="188">
        <v>0</v>
      </c>
      <c r="G77" s="79"/>
    </row>
    <row r="78" spans="1:7" s="159" customFormat="1" x14ac:dyDescent="0.25">
      <c r="A78" s="160" t="s">
        <v>497</v>
      </c>
      <c r="B78" s="160" t="s">
        <v>490</v>
      </c>
      <c r="C78" s="188">
        <v>0</v>
      </c>
      <c r="D78" s="188">
        <v>0</v>
      </c>
      <c r="E78" s="161"/>
      <c r="F78" s="188">
        <v>0</v>
      </c>
      <c r="G78" s="160"/>
    </row>
    <row r="79" spans="1:7" x14ac:dyDescent="0.25">
      <c r="A79" s="160" t="s">
        <v>498</v>
      </c>
      <c r="B79" s="100" t="s">
        <v>258</v>
      </c>
      <c r="C79" s="188">
        <v>0</v>
      </c>
      <c r="D79" s="188">
        <v>0</v>
      </c>
      <c r="E79" s="113"/>
      <c r="F79" s="188">
        <v>0</v>
      </c>
      <c r="G79" s="79"/>
    </row>
    <row r="80" spans="1:7" x14ac:dyDescent="0.25">
      <c r="A80" s="79" t="s">
        <v>499</v>
      </c>
      <c r="B80" s="100" t="s">
        <v>260</v>
      </c>
      <c r="C80" s="188">
        <v>0</v>
      </c>
      <c r="D80" s="188">
        <v>0</v>
      </c>
      <c r="E80" s="113"/>
      <c r="F80" s="188">
        <v>0</v>
      </c>
      <c r="G80" s="79"/>
    </row>
    <row r="81" spans="1:7" x14ac:dyDescent="0.25">
      <c r="A81" s="79" t="s">
        <v>500</v>
      </c>
      <c r="B81" s="100" t="s">
        <v>12</v>
      </c>
      <c r="C81" s="188">
        <v>0</v>
      </c>
      <c r="D81" s="188">
        <v>0</v>
      </c>
      <c r="E81" s="113"/>
      <c r="F81" s="188">
        <v>0</v>
      </c>
      <c r="G81" s="79"/>
    </row>
    <row r="82" spans="1:7" x14ac:dyDescent="0.25">
      <c r="A82" s="79" t="s">
        <v>501</v>
      </c>
      <c r="B82" s="100" t="s">
        <v>263</v>
      </c>
      <c r="C82" s="188">
        <v>0</v>
      </c>
      <c r="D82" s="188">
        <v>0</v>
      </c>
      <c r="E82" s="113"/>
      <c r="F82" s="188">
        <v>0</v>
      </c>
      <c r="G82" s="79"/>
    </row>
    <row r="83" spans="1:7" x14ac:dyDescent="0.25">
      <c r="A83" s="79" t="s">
        <v>502</v>
      </c>
      <c r="B83" s="100" t="s">
        <v>265</v>
      </c>
      <c r="C83" s="188">
        <v>0</v>
      </c>
      <c r="D83" s="188">
        <v>0</v>
      </c>
      <c r="E83" s="113"/>
      <c r="F83" s="188">
        <v>0</v>
      </c>
      <c r="G83" s="79"/>
    </row>
    <row r="84" spans="1:7" x14ac:dyDescent="0.25">
      <c r="A84" s="79" t="s">
        <v>503</v>
      </c>
      <c r="B84" s="100" t="s">
        <v>267</v>
      </c>
      <c r="C84" s="188">
        <v>0</v>
      </c>
      <c r="D84" s="188">
        <v>0</v>
      </c>
      <c r="E84" s="113"/>
      <c r="F84" s="188">
        <v>0</v>
      </c>
      <c r="G84" s="79"/>
    </row>
    <row r="85" spans="1:7" x14ac:dyDescent="0.25">
      <c r="A85" s="79" t="s">
        <v>504</v>
      </c>
      <c r="B85" s="100" t="s">
        <v>269</v>
      </c>
      <c r="C85" s="188">
        <v>0</v>
      </c>
      <c r="D85" s="188">
        <v>0</v>
      </c>
      <c r="E85" s="113"/>
      <c r="F85" s="188">
        <v>0</v>
      </c>
      <c r="G85" s="79"/>
    </row>
    <row r="86" spans="1:7" x14ac:dyDescent="0.25">
      <c r="A86" s="79" t="s">
        <v>505</v>
      </c>
      <c r="B86" s="100" t="s">
        <v>271</v>
      </c>
      <c r="C86" s="188">
        <v>0</v>
      </c>
      <c r="D86" s="188">
        <v>0</v>
      </c>
      <c r="E86" s="113"/>
      <c r="F86" s="188">
        <v>0</v>
      </c>
      <c r="G86" s="79"/>
    </row>
    <row r="87" spans="1:7" x14ac:dyDescent="0.25">
      <c r="A87" s="79" t="s">
        <v>506</v>
      </c>
      <c r="B87" s="100" t="s">
        <v>84</v>
      </c>
      <c r="C87" s="188">
        <v>0</v>
      </c>
      <c r="D87" s="188">
        <v>0</v>
      </c>
      <c r="E87" s="113"/>
      <c r="F87" s="188">
        <v>0</v>
      </c>
      <c r="G87" s="79"/>
    </row>
    <row r="88" spans="1:7" outlineLevel="1" x14ac:dyDescent="0.25">
      <c r="A88" s="79" t="s">
        <v>507</v>
      </c>
      <c r="B88" s="96" t="s">
        <v>88</v>
      </c>
      <c r="C88" s="113"/>
      <c r="D88" s="113"/>
      <c r="E88" s="113"/>
      <c r="F88" s="113"/>
      <c r="G88" s="79"/>
    </row>
    <row r="89" spans="1:7" outlineLevel="1" x14ac:dyDescent="0.25">
      <c r="A89" s="79" t="s">
        <v>508</v>
      </c>
      <c r="B89" s="96" t="s">
        <v>88</v>
      </c>
      <c r="C89" s="113"/>
      <c r="D89" s="113"/>
      <c r="E89" s="113"/>
      <c r="F89" s="113"/>
      <c r="G89" s="79"/>
    </row>
    <row r="90" spans="1:7" outlineLevel="1" x14ac:dyDescent="0.25">
      <c r="A90" s="79" t="s">
        <v>509</v>
      </c>
      <c r="B90" s="96" t="s">
        <v>88</v>
      </c>
      <c r="C90" s="113"/>
      <c r="D90" s="113"/>
      <c r="E90" s="113"/>
      <c r="F90" s="113"/>
      <c r="G90" s="79"/>
    </row>
    <row r="91" spans="1:7" outlineLevel="1" x14ac:dyDescent="0.25">
      <c r="A91" s="79" t="s">
        <v>510</v>
      </c>
      <c r="B91" s="96" t="s">
        <v>88</v>
      </c>
      <c r="C91" s="113"/>
      <c r="D91" s="113"/>
      <c r="E91" s="113"/>
      <c r="F91" s="113"/>
      <c r="G91" s="79"/>
    </row>
    <row r="92" spans="1:7" outlineLevel="1" x14ac:dyDescent="0.25">
      <c r="A92" s="79" t="s">
        <v>511</v>
      </c>
      <c r="B92" s="96" t="s">
        <v>88</v>
      </c>
      <c r="C92" s="113"/>
      <c r="D92" s="113"/>
      <c r="E92" s="113"/>
      <c r="F92" s="113"/>
      <c r="G92" s="79"/>
    </row>
    <row r="93" spans="1:7" outlineLevel="1" x14ac:dyDescent="0.25">
      <c r="A93" s="79" t="s">
        <v>512</v>
      </c>
      <c r="B93" s="96" t="s">
        <v>88</v>
      </c>
      <c r="C93" s="113"/>
      <c r="D93" s="113"/>
      <c r="E93" s="113"/>
      <c r="F93" s="113"/>
      <c r="G93" s="79"/>
    </row>
    <row r="94" spans="1:7" outlineLevel="1" x14ac:dyDescent="0.25">
      <c r="A94" s="79" t="s">
        <v>513</v>
      </c>
      <c r="B94" s="96" t="s">
        <v>88</v>
      </c>
      <c r="C94" s="113"/>
      <c r="D94" s="113"/>
      <c r="E94" s="113"/>
      <c r="F94" s="113"/>
      <c r="G94" s="79"/>
    </row>
    <row r="95" spans="1:7" outlineLevel="1" x14ac:dyDescent="0.25">
      <c r="A95" s="79" t="s">
        <v>514</v>
      </c>
      <c r="B95" s="96" t="s">
        <v>88</v>
      </c>
      <c r="C95" s="113"/>
      <c r="D95" s="113"/>
      <c r="E95" s="113"/>
      <c r="F95" s="113"/>
      <c r="G95" s="79"/>
    </row>
    <row r="96" spans="1:7" outlineLevel="1" x14ac:dyDescent="0.25">
      <c r="A96" s="79" t="s">
        <v>515</v>
      </c>
      <c r="B96" s="96" t="s">
        <v>88</v>
      </c>
      <c r="C96" s="113"/>
      <c r="D96" s="113"/>
      <c r="E96" s="113"/>
      <c r="F96" s="113"/>
      <c r="G96" s="79"/>
    </row>
    <row r="97" spans="1:7" outlineLevel="1" x14ac:dyDescent="0.25">
      <c r="A97" s="79" t="s">
        <v>516</v>
      </c>
      <c r="B97" s="96" t="s">
        <v>88</v>
      </c>
      <c r="C97" s="113"/>
      <c r="D97" s="113"/>
      <c r="E97" s="113"/>
      <c r="F97" s="113"/>
      <c r="G97" s="79"/>
    </row>
    <row r="98" spans="1:7" ht="15" customHeight="1" x14ac:dyDescent="0.25">
      <c r="A98" s="90"/>
      <c r="B98" s="123" t="s">
        <v>825</v>
      </c>
      <c r="C98" s="90" t="s">
        <v>425</v>
      </c>
      <c r="D98" s="90" t="s">
        <v>426</v>
      </c>
      <c r="E98" s="97"/>
      <c r="F98" s="92" t="s">
        <v>395</v>
      </c>
      <c r="G98" s="92"/>
    </row>
    <row r="99" spans="1:7" x14ac:dyDescent="0.25">
      <c r="A99" s="79" t="s">
        <v>517</v>
      </c>
      <c r="B99" s="147" t="s">
        <v>1360</v>
      </c>
      <c r="C99" s="113">
        <v>0.125064204449607</v>
      </c>
      <c r="D99" s="113">
        <v>0.17254372025150699</v>
      </c>
      <c r="E99" s="113"/>
      <c r="F99" s="113">
        <v>0.29760792470111203</v>
      </c>
      <c r="G99" s="79"/>
    </row>
    <row r="100" spans="1:7" x14ac:dyDescent="0.25">
      <c r="A100" s="79" t="s">
        <v>519</v>
      </c>
      <c r="B100" s="147" t="s">
        <v>1361</v>
      </c>
      <c r="C100" s="188">
        <v>0.15202126863343601</v>
      </c>
      <c r="D100" s="188">
        <v>5.2411654500922097E-2</v>
      </c>
      <c r="E100" s="113"/>
      <c r="F100" s="188">
        <v>0.20443292313435901</v>
      </c>
      <c r="G100" s="79"/>
    </row>
    <row r="101" spans="1:7" x14ac:dyDescent="0.25">
      <c r="A101" s="79" t="s">
        <v>520</v>
      </c>
      <c r="B101" s="147" t="s">
        <v>1362</v>
      </c>
      <c r="C101" s="188">
        <v>4.8853415754440001E-2</v>
      </c>
      <c r="D101" s="188">
        <v>3.5075762561267598E-2</v>
      </c>
      <c r="E101" s="113"/>
      <c r="F101" s="188">
        <v>8.3929178315707495E-2</v>
      </c>
      <c r="G101" s="79"/>
    </row>
    <row r="102" spans="1:7" x14ac:dyDescent="0.25">
      <c r="A102" s="79" t="s">
        <v>521</v>
      </c>
      <c r="B102" s="147" t="s">
        <v>1363</v>
      </c>
      <c r="C102" s="188">
        <v>5.1460781950296401E-2</v>
      </c>
      <c r="D102" s="188">
        <v>3.7281635419524797E-2</v>
      </c>
      <c r="E102" s="113"/>
      <c r="F102" s="188">
        <v>8.8742417369821205E-2</v>
      </c>
      <c r="G102" s="79"/>
    </row>
    <row r="103" spans="1:7" x14ac:dyDescent="0.25">
      <c r="A103" s="79" t="s">
        <v>522</v>
      </c>
      <c r="B103" s="147" t="s">
        <v>1364</v>
      </c>
      <c r="C103" s="188">
        <v>5.0842721894607E-2</v>
      </c>
      <c r="D103" s="188">
        <v>4.2114376521211097E-2</v>
      </c>
      <c r="E103" s="113"/>
      <c r="F103" s="188">
        <v>9.2957098415817896E-2</v>
      </c>
      <c r="G103" s="79"/>
    </row>
    <row r="104" spans="1:7" x14ac:dyDescent="0.25">
      <c r="A104" s="79" t="s">
        <v>523</v>
      </c>
      <c r="B104" s="147" t="s">
        <v>1365</v>
      </c>
      <c r="C104" s="188">
        <v>3.8012974388469303E-2</v>
      </c>
      <c r="D104" s="188">
        <v>6.1012024418246297E-2</v>
      </c>
      <c r="E104" s="113"/>
      <c r="F104" s="188">
        <v>9.9024998806715503E-2</v>
      </c>
      <c r="G104" s="79"/>
    </row>
    <row r="105" spans="1:7" x14ac:dyDescent="0.25">
      <c r="A105" s="79" t="s">
        <v>524</v>
      </c>
      <c r="B105" s="147" t="s">
        <v>1366</v>
      </c>
      <c r="C105" s="188">
        <v>4.7853326970124899E-2</v>
      </c>
      <c r="D105" s="188">
        <v>2.0537673857167999E-2</v>
      </c>
      <c r="E105" s="113"/>
      <c r="F105" s="188">
        <v>6.8391000827293005E-2</v>
      </c>
      <c r="G105" s="79"/>
    </row>
    <row r="106" spans="1:7" x14ac:dyDescent="0.25">
      <c r="A106" s="79" t="s">
        <v>525</v>
      </c>
      <c r="B106" s="147" t="s">
        <v>1367</v>
      </c>
      <c r="C106" s="188">
        <v>1.8582602904848401E-2</v>
      </c>
      <c r="D106" s="188">
        <v>9.7475605243423705E-3</v>
      </c>
      <c r="E106" s="113"/>
      <c r="F106" s="188">
        <v>2.8330163429190799E-2</v>
      </c>
      <c r="G106" s="79"/>
    </row>
    <row r="107" spans="1:7" x14ac:dyDescent="0.25">
      <c r="A107" s="79" t="s">
        <v>526</v>
      </c>
      <c r="B107" s="147" t="s">
        <v>1368</v>
      </c>
      <c r="C107" s="188">
        <v>2.5281310155609301E-2</v>
      </c>
      <c r="D107" s="188">
        <v>1.13029848443748E-2</v>
      </c>
      <c r="E107" s="113"/>
      <c r="F107" s="188">
        <v>3.6584294999984099E-2</v>
      </c>
      <c r="G107" s="79"/>
    </row>
    <row r="108" spans="1:7" x14ac:dyDescent="0.25">
      <c r="A108" s="79" t="s">
        <v>527</v>
      </c>
      <c r="B108" s="100"/>
      <c r="C108" s="113"/>
      <c r="D108" s="113"/>
      <c r="E108" s="113"/>
      <c r="F108" s="113"/>
      <c r="G108" s="79"/>
    </row>
    <row r="109" spans="1:7" x14ac:dyDescent="0.25">
      <c r="A109" s="79" t="s">
        <v>528</v>
      </c>
      <c r="B109" s="100"/>
      <c r="C109" s="113"/>
      <c r="D109" s="113"/>
      <c r="E109" s="113"/>
      <c r="F109" s="113"/>
      <c r="G109" s="79"/>
    </row>
    <row r="110" spans="1:7" x14ac:dyDescent="0.25">
      <c r="A110" s="79" t="s">
        <v>529</v>
      </c>
      <c r="B110" s="100"/>
      <c r="C110" s="113"/>
      <c r="D110" s="113"/>
      <c r="E110" s="113"/>
      <c r="F110" s="113"/>
      <c r="G110" s="79"/>
    </row>
    <row r="111" spans="1:7" x14ac:dyDescent="0.25">
      <c r="A111" s="79" t="s">
        <v>530</v>
      </c>
      <c r="B111" s="100"/>
      <c r="C111" s="113"/>
      <c r="D111" s="113"/>
      <c r="E111" s="113"/>
      <c r="F111" s="113"/>
      <c r="G111" s="79"/>
    </row>
    <row r="112" spans="1:7" x14ac:dyDescent="0.25">
      <c r="A112" s="79" t="s">
        <v>531</v>
      </c>
      <c r="B112" s="100"/>
      <c r="C112" s="113"/>
      <c r="D112" s="113"/>
      <c r="E112" s="113"/>
      <c r="F112" s="113"/>
      <c r="G112" s="79"/>
    </row>
    <row r="113" spans="1:7" x14ac:dyDescent="0.25">
      <c r="A113" s="79" t="s">
        <v>532</v>
      </c>
      <c r="B113" s="100"/>
      <c r="C113" s="113"/>
      <c r="D113" s="113"/>
      <c r="E113" s="113"/>
      <c r="F113" s="113"/>
      <c r="G113" s="79"/>
    </row>
    <row r="114" spans="1:7" x14ac:dyDescent="0.25">
      <c r="A114" s="79" t="s">
        <v>533</v>
      </c>
      <c r="B114" s="100"/>
      <c r="C114" s="113"/>
      <c r="D114" s="113"/>
      <c r="E114" s="113"/>
      <c r="F114" s="113"/>
      <c r="G114" s="79"/>
    </row>
    <row r="115" spans="1:7" x14ac:dyDescent="0.25">
      <c r="A115" s="79" t="s">
        <v>534</v>
      </c>
      <c r="B115" s="100"/>
      <c r="C115" s="113"/>
      <c r="D115" s="113"/>
      <c r="E115" s="113"/>
      <c r="F115" s="113"/>
      <c r="G115" s="79"/>
    </row>
    <row r="116" spans="1:7" x14ac:dyDescent="0.25">
      <c r="A116" s="79" t="s">
        <v>535</v>
      </c>
      <c r="B116" s="100"/>
      <c r="C116" s="113"/>
      <c r="D116" s="113"/>
      <c r="E116" s="113"/>
      <c r="F116" s="113"/>
      <c r="G116" s="79"/>
    </row>
    <row r="117" spans="1:7" x14ac:dyDescent="0.25">
      <c r="A117" s="79" t="s">
        <v>536</v>
      </c>
      <c r="B117" s="100"/>
      <c r="C117" s="113"/>
      <c r="D117" s="113"/>
      <c r="E117" s="113"/>
      <c r="F117" s="113"/>
      <c r="G117" s="79"/>
    </row>
    <row r="118" spans="1:7" x14ac:dyDescent="0.25">
      <c r="A118" s="79" t="s">
        <v>537</v>
      </c>
      <c r="B118" s="100"/>
      <c r="C118" s="113"/>
      <c r="D118" s="113"/>
      <c r="E118" s="113"/>
      <c r="F118" s="113"/>
      <c r="G118" s="79"/>
    </row>
    <row r="119" spans="1:7" x14ac:dyDescent="0.25">
      <c r="A119" s="79" t="s">
        <v>538</v>
      </c>
      <c r="B119" s="100"/>
      <c r="C119" s="113"/>
      <c r="D119" s="113"/>
      <c r="E119" s="113"/>
      <c r="F119" s="113"/>
      <c r="G119" s="79"/>
    </row>
    <row r="120" spans="1:7" x14ac:dyDescent="0.25">
      <c r="A120" s="79" t="s">
        <v>539</v>
      </c>
      <c r="B120" s="100"/>
      <c r="C120" s="113"/>
      <c r="D120" s="113"/>
      <c r="E120" s="113"/>
      <c r="F120" s="113"/>
      <c r="G120" s="79"/>
    </row>
    <row r="121" spans="1:7" x14ac:dyDescent="0.25">
      <c r="A121" s="79" t="s">
        <v>540</v>
      </c>
      <c r="B121" s="100"/>
      <c r="C121" s="113"/>
      <c r="D121" s="113"/>
      <c r="E121" s="113"/>
      <c r="F121" s="113"/>
      <c r="G121" s="79"/>
    </row>
    <row r="122" spans="1:7" x14ac:dyDescent="0.25">
      <c r="A122" s="79" t="s">
        <v>541</v>
      </c>
      <c r="B122" s="100"/>
      <c r="C122" s="113"/>
      <c r="D122" s="113"/>
      <c r="E122" s="113"/>
      <c r="F122" s="113"/>
      <c r="G122" s="79"/>
    </row>
    <row r="123" spans="1:7" x14ac:dyDescent="0.25">
      <c r="A123" s="79" t="s">
        <v>542</v>
      </c>
      <c r="B123" s="100"/>
      <c r="C123" s="113"/>
      <c r="D123" s="113"/>
      <c r="E123" s="113"/>
      <c r="F123" s="113"/>
      <c r="G123" s="79"/>
    </row>
    <row r="124" spans="1:7" x14ac:dyDescent="0.25">
      <c r="A124" s="79" t="s">
        <v>543</v>
      </c>
      <c r="B124" s="100"/>
      <c r="C124" s="113"/>
      <c r="D124" s="113"/>
      <c r="E124" s="113"/>
      <c r="F124" s="113"/>
      <c r="G124" s="79"/>
    </row>
    <row r="125" spans="1:7" x14ac:dyDescent="0.25">
      <c r="A125" s="79" t="s">
        <v>544</v>
      </c>
      <c r="B125" s="100"/>
      <c r="C125" s="113"/>
      <c r="D125" s="113"/>
      <c r="E125" s="113"/>
      <c r="F125" s="113"/>
      <c r="G125" s="79"/>
    </row>
    <row r="126" spans="1:7" x14ac:dyDescent="0.25">
      <c r="A126" s="79" t="s">
        <v>545</v>
      </c>
      <c r="B126" s="100"/>
      <c r="C126" s="113"/>
      <c r="D126" s="113"/>
      <c r="E126" s="113"/>
      <c r="F126" s="113"/>
      <c r="G126" s="79"/>
    </row>
    <row r="127" spans="1:7" x14ac:dyDescent="0.25">
      <c r="A127" s="79" t="s">
        <v>546</v>
      </c>
      <c r="B127" s="100"/>
      <c r="C127" s="113"/>
      <c r="D127" s="113"/>
      <c r="E127" s="113"/>
      <c r="F127" s="113"/>
      <c r="G127" s="79"/>
    </row>
    <row r="128" spans="1:7" x14ac:dyDescent="0.25">
      <c r="A128" s="79" t="s">
        <v>547</v>
      </c>
      <c r="B128" s="100"/>
      <c r="C128" s="113"/>
      <c r="D128" s="113"/>
      <c r="E128" s="113"/>
      <c r="F128" s="113"/>
      <c r="G128" s="79"/>
    </row>
    <row r="129" spans="1:7" x14ac:dyDescent="0.25">
      <c r="A129" s="79" t="s">
        <v>548</v>
      </c>
      <c r="B129" s="100"/>
      <c r="C129" s="113"/>
      <c r="D129" s="113"/>
      <c r="E129" s="113"/>
      <c r="F129" s="113"/>
      <c r="G129" s="79"/>
    </row>
    <row r="130" spans="1:7" x14ac:dyDescent="0.25">
      <c r="A130" s="79" t="s">
        <v>788</v>
      </c>
      <c r="B130" s="100"/>
      <c r="C130" s="113"/>
      <c r="D130" s="113"/>
      <c r="E130" s="113"/>
      <c r="F130" s="113"/>
      <c r="G130" s="79"/>
    </row>
    <row r="131" spans="1:7" x14ac:dyDescent="0.25">
      <c r="A131" s="79" t="s">
        <v>789</v>
      </c>
      <c r="B131" s="100"/>
      <c r="C131" s="113"/>
      <c r="D131" s="113"/>
      <c r="E131" s="113"/>
      <c r="F131" s="113"/>
      <c r="G131" s="79"/>
    </row>
    <row r="132" spans="1:7" x14ac:dyDescent="0.25">
      <c r="A132" s="79" t="s">
        <v>790</v>
      </c>
      <c r="B132" s="100"/>
      <c r="C132" s="113"/>
      <c r="D132" s="113"/>
      <c r="E132" s="113"/>
      <c r="F132" s="113"/>
      <c r="G132" s="79"/>
    </row>
    <row r="133" spans="1:7" x14ac:dyDescent="0.25">
      <c r="A133" s="79" t="s">
        <v>791</v>
      </c>
      <c r="B133" s="100"/>
      <c r="C133" s="113"/>
      <c r="D133" s="113"/>
      <c r="E133" s="113"/>
      <c r="F133" s="113"/>
      <c r="G133" s="79"/>
    </row>
    <row r="134" spans="1:7" x14ac:dyDescent="0.25">
      <c r="A134" s="79" t="s">
        <v>792</v>
      </c>
      <c r="B134" s="100"/>
      <c r="C134" s="113"/>
      <c r="D134" s="113"/>
      <c r="E134" s="113"/>
      <c r="F134" s="113"/>
      <c r="G134" s="79"/>
    </row>
    <row r="135" spans="1:7" x14ac:dyDescent="0.25">
      <c r="A135" s="79" t="s">
        <v>793</v>
      </c>
      <c r="B135" s="100"/>
      <c r="C135" s="113"/>
      <c r="D135" s="113"/>
      <c r="E135" s="113"/>
      <c r="F135" s="113"/>
      <c r="G135" s="79"/>
    </row>
    <row r="136" spans="1:7" x14ac:dyDescent="0.25">
      <c r="A136" s="79" t="s">
        <v>794</v>
      </c>
      <c r="B136" s="100"/>
      <c r="C136" s="113"/>
      <c r="D136" s="113"/>
      <c r="E136" s="113"/>
      <c r="F136" s="113"/>
      <c r="G136" s="79"/>
    </row>
    <row r="137" spans="1:7" x14ac:dyDescent="0.25">
      <c r="A137" s="79" t="s">
        <v>795</v>
      </c>
      <c r="B137" s="100"/>
      <c r="C137" s="113"/>
      <c r="D137" s="113"/>
      <c r="E137" s="113"/>
      <c r="F137" s="113"/>
      <c r="G137" s="79"/>
    </row>
    <row r="138" spans="1:7" x14ac:dyDescent="0.25">
      <c r="A138" s="79" t="s">
        <v>796</v>
      </c>
      <c r="B138" s="100"/>
      <c r="C138" s="113"/>
      <c r="D138" s="113"/>
      <c r="E138" s="113"/>
      <c r="F138" s="113"/>
      <c r="G138" s="79"/>
    </row>
    <row r="139" spans="1:7" x14ac:dyDescent="0.25">
      <c r="A139" s="79" t="s">
        <v>797</v>
      </c>
      <c r="B139" s="100"/>
      <c r="C139" s="113"/>
      <c r="D139" s="113"/>
      <c r="E139" s="113"/>
      <c r="F139" s="113"/>
      <c r="G139" s="79"/>
    </row>
    <row r="140" spans="1:7" x14ac:dyDescent="0.25">
      <c r="A140" s="79" t="s">
        <v>798</v>
      </c>
      <c r="B140" s="100"/>
      <c r="C140" s="113"/>
      <c r="D140" s="113"/>
      <c r="E140" s="113"/>
      <c r="F140" s="113"/>
      <c r="G140" s="79"/>
    </row>
    <row r="141" spans="1:7" x14ac:dyDescent="0.25">
      <c r="A141" s="79" t="s">
        <v>799</v>
      </c>
      <c r="B141" s="100"/>
      <c r="C141" s="113"/>
      <c r="D141" s="113"/>
      <c r="E141" s="113"/>
      <c r="F141" s="113"/>
      <c r="G141" s="79"/>
    </row>
    <row r="142" spans="1:7" x14ac:dyDescent="0.25">
      <c r="A142" s="79" t="s">
        <v>800</v>
      </c>
      <c r="B142" s="100"/>
      <c r="C142" s="113"/>
      <c r="D142" s="113"/>
      <c r="E142" s="113"/>
      <c r="F142" s="113"/>
      <c r="G142" s="79"/>
    </row>
    <row r="143" spans="1:7" x14ac:dyDescent="0.25">
      <c r="A143" s="79" t="s">
        <v>801</v>
      </c>
      <c r="B143" s="100"/>
      <c r="C143" s="113"/>
      <c r="D143" s="113"/>
      <c r="E143" s="113"/>
      <c r="F143" s="113"/>
      <c r="G143" s="79"/>
    </row>
    <row r="144" spans="1:7" x14ac:dyDescent="0.25">
      <c r="A144" s="79" t="s">
        <v>802</v>
      </c>
      <c r="B144" s="100"/>
      <c r="C144" s="113"/>
      <c r="D144" s="113"/>
      <c r="E144" s="113"/>
      <c r="F144" s="113"/>
      <c r="G144" s="79"/>
    </row>
    <row r="145" spans="1:7" x14ac:dyDescent="0.25">
      <c r="A145" s="79" t="s">
        <v>803</v>
      </c>
      <c r="B145" s="100"/>
      <c r="C145" s="113"/>
      <c r="D145" s="113"/>
      <c r="E145" s="113"/>
      <c r="F145" s="113"/>
      <c r="G145" s="79"/>
    </row>
    <row r="146" spans="1:7" x14ac:dyDescent="0.25">
      <c r="A146" s="79" t="s">
        <v>804</v>
      </c>
      <c r="B146" s="100"/>
      <c r="C146" s="113"/>
      <c r="D146" s="113"/>
      <c r="E146" s="113"/>
      <c r="F146" s="113"/>
      <c r="G146" s="79"/>
    </row>
    <row r="147" spans="1:7" x14ac:dyDescent="0.25">
      <c r="A147" s="79" t="s">
        <v>805</v>
      </c>
      <c r="B147" s="100"/>
      <c r="C147" s="113"/>
      <c r="D147" s="113"/>
      <c r="E147" s="113"/>
      <c r="F147" s="113"/>
      <c r="G147" s="79"/>
    </row>
    <row r="148" spans="1:7" x14ac:dyDescent="0.25">
      <c r="A148" s="79" t="s">
        <v>806</v>
      </c>
      <c r="B148" s="100"/>
      <c r="C148" s="113"/>
      <c r="D148" s="113"/>
      <c r="E148" s="113"/>
      <c r="F148" s="113"/>
      <c r="G148" s="79"/>
    </row>
    <row r="149" spans="1:7" ht="15" customHeight="1" x14ac:dyDescent="0.25">
      <c r="A149" s="90"/>
      <c r="B149" s="91" t="s">
        <v>549</v>
      </c>
      <c r="C149" s="90" t="s">
        <v>425</v>
      </c>
      <c r="D149" s="90" t="s">
        <v>426</v>
      </c>
      <c r="E149" s="97"/>
      <c r="F149" s="92" t="s">
        <v>395</v>
      </c>
      <c r="G149" s="92"/>
    </row>
    <row r="150" spans="1:7" x14ac:dyDescent="0.25">
      <c r="A150" s="79" t="s">
        <v>550</v>
      </c>
      <c r="B150" s="79" t="s">
        <v>551</v>
      </c>
      <c r="C150" s="113">
        <v>0.33407395071249002</v>
      </c>
      <c r="D150" s="113">
        <v>0.178325185414836</v>
      </c>
      <c r="E150" s="114"/>
      <c r="F150" s="113">
        <v>0.51239913612733001</v>
      </c>
    </row>
    <row r="151" spans="1:7" x14ac:dyDescent="0.25">
      <c r="A151" s="79" t="s">
        <v>552</v>
      </c>
      <c r="B151" s="79" t="s">
        <v>553</v>
      </c>
      <c r="C151" s="188">
        <v>0.214437561278955</v>
      </c>
      <c r="D151" s="188">
        <v>0.27316330259372001</v>
      </c>
      <c r="E151" s="114"/>
      <c r="F151" s="188">
        <v>0.48760086387267698</v>
      </c>
    </row>
    <row r="152" spans="1:7" x14ac:dyDescent="0.25">
      <c r="A152" s="79" t="s">
        <v>554</v>
      </c>
      <c r="B152" s="79" t="s">
        <v>84</v>
      </c>
      <c r="C152" s="188">
        <v>0</v>
      </c>
      <c r="D152" s="188">
        <v>0</v>
      </c>
      <c r="E152" s="114"/>
      <c r="F152" s="188">
        <v>0</v>
      </c>
    </row>
    <row r="153" spans="1:7" outlineLevel="1" x14ac:dyDescent="0.25">
      <c r="A153" s="79" t="s">
        <v>555</v>
      </c>
      <c r="C153" s="113"/>
      <c r="D153" s="113"/>
      <c r="E153" s="114"/>
      <c r="F153" s="113"/>
    </row>
    <row r="154" spans="1:7" outlineLevel="1" x14ac:dyDescent="0.25">
      <c r="A154" s="79" t="s">
        <v>556</v>
      </c>
      <c r="C154" s="113"/>
      <c r="D154" s="113"/>
      <c r="E154" s="114"/>
      <c r="F154" s="113"/>
    </row>
    <row r="155" spans="1:7" outlineLevel="1" x14ac:dyDescent="0.25">
      <c r="A155" s="79" t="s">
        <v>557</v>
      </c>
      <c r="C155" s="113"/>
      <c r="D155" s="113"/>
      <c r="E155" s="114"/>
      <c r="F155" s="113"/>
    </row>
    <row r="156" spans="1:7" outlineLevel="1" x14ac:dyDescent="0.25">
      <c r="A156" s="79" t="s">
        <v>558</v>
      </c>
      <c r="C156" s="113"/>
      <c r="D156" s="113"/>
      <c r="E156" s="114"/>
      <c r="F156" s="113"/>
    </row>
    <row r="157" spans="1:7" outlineLevel="1" x14ac:dyDescent="0.25">
      <c r="A157" s="79" t="s">
        <v>559</v>
      </c>
      <c r="C157" s="113"/>
      <c r="D157" s="113"/>
      <c r="E157" s="114"/>
      <c r="F157" s="113"/>
    </row>
    <row r="158" spans="1:7" outlineLevel="1" x14ac:dyDescent="0.25">
      <c r="A158" s="79" t="s">
        <v>560</v>
      </c>
      <c r="C158" s="113"/>
      <c r="D158" s="113"/>
      <c r="E158" s="114"/>
      <c r="F158" s="113"/>
    </row>
    <row r="159" spans="1:7" ht="15" customHeight="1" x14ac:dyDescent="0.25">
      <c r="A159" s="90"/>
      <c r="B159" s="91" t="s">
        <v>561</v>
      </c>
      <c r="C159" s="90" t="s">
        <v>425</v>
      </c>
      <c r="D159" s="90" t="s">
        <v>426</v>
      </c>
      <c r="E159" s="97"/>
      <c r="F159" s="92" t="s">
        <v>395</v>
      </c>
      <c r="G159" s="92"/>
    </row>
    <row r="160" spans="1:7" x14ac:dyDescent="0.25">
      <c r="A160" s="79" t="s">
        <v>562</v>
      </c>
      <c r="B160" s="79" t="s">
        <v>563</v>
      </c>
      <c r="C160" s="113">
        <v>2.5151303691300302E-2</v>
      </c>
      <c r="D160" s="113">
        <v>0.110474055018217</v>
      </c>
      <c r="E160" s="114"/>
      <c r="F160" s="113">
        <v>0.135625358709517</v>
      </c>
    </row>
    <row r="161" spans="1:7" x14ac:dyDescent="0.25">
      <c r="A161" s="79" t="s">
        <v>564</v>
      </c>
      <c r="B161" s="79" t="s">
        <v>565</v>
      </c>
      <c r="C161" s="188">
        <v>0.52336020830014596</v>
      </c>
      <c r="D161" s="188">
        <v>0.33793133172126799</v>
      </c>
      <c r="E161" s="114"/>
      <c r="F161" s="188">
        <v>0.86129154002140995</v>
      </c>
    </row>
    <row r="162" spans="1:7" x14ac:dyDescent="0.25">
      <c r="A162" s="79" t="s">
        <v>566</v>
      </c>
      <c r="B162" s="79" t="s">
        <v>84</v>
      </c>
      <c r="C162" s="188" t="s" cm="1">
        <v>1478</v>
      </c>
      <c r="D162" s="188">
        <v>3.0831012690710198E-3</v>
      </c>
      <c r="E162" s="114"/>
      <c r="F162" s="188">
        <v>3.0831012690710198E-3</v>
      </c>
    </row>
    <row r="163" spans="1:7" outlineLevel="1" x14ac:dyDescent="0.25">
      <c r="A163" s="79" t="s">
        <v>567</v>
      </c>
      <c r="E163" s="75"/>
    </row>
    <row r="164" spans="1:7" outlineLevel="1" x14ac:dyDescent="0.25">
      <c r="A164" s="79" t="s">
        <v>568</v>
      </c>
      <c r="E164" s="75"/>
    </row>
    <row r="165" spans="1:7" outlineLevel="1" x14ac:dyDescent="0.25">
      <c r="A165" s="79" t="s">
        <v>569</v>
      </c>
      <c r="E165" s="75"/>
    </row>
    <row r="166" spans="1:7" outlineLevel="1" x14ac:dyDescent="0.25">
      <c r="A166" s="79" t="s">
        <v>570</v>
      </c>
      <c r="E166" s="75"/>
    </row>
    <row r="167" spans="1:7" outlineLevel="1" x14ac:dyDescent="0.25">
      <c r="A167" s="79" t="s">
        <v>571</v>
      </c>
      <c r="E167" s="75"/>
    </row>
    <row r="168" spans="1:7" outlineLevel="1" x14ac:dyDescent="0.25">
      <c r="A168" s="79" t="s">
        <v>572</v>
      </c>
      <c r="E168" s="75"/>
    </row>
    <row r="169" spans="1:7" ht="15" customHeight="1" x14ac:dyDescent="0.25">
      <c r="A169" s="90"/>
      <c r="B169" s="91" t="s">
        <v>573</v>
      </c>
      <c r="C169" s="90" t="s">
        <v>425</v>
      </c>
      <c r="D169" s="90" t="s">
        <v>426</v>
      </c>
      <c r="E169" s="97"/>
      <c r="F169" s="92" t="s">
        <v>395</v>
      </c>
      <c r="G169" s="92"/>
    </row>
    <row r="170" spans="1:7" x14ac:dyDescent="0.25">
      <c r="A170" s="79" t="s">
        <v>574</v>
      </c>
      <c r="B170" s="101" t="s">
        <v>575</v>
      </c>
      <c r="C170" s="113">
        <v>3.6831474332606501E-2</v>
      </c>
      <c r="D170" s="113">
        <v>6.7210591074641904E-2</v>
      </c>
      <c r="E170" s="114"/>
      <c r="F170" s="113">
        <v>0.104042065407248</v>
      </c>
    </row>
    <row r="171" spans="1:7" x14ac:dyDescent="0.25">
      <c r="A171" s="79" t="s">
        <v>576</v>
      </c>
      <c r="B171" s="101" t="s">
        <v>577</v>
      </c>
      <c r="C171" s="188">
        <v>8.2372341278312694E-2</v>
      </c>
      <c r="D171" s="188">
        <v>9.0590437177122105E-2</v>
      </c>
      <c r="E171" s="114"/>
      <c r="F171" s="188">
        <v>0.17296277845543501</v>
      </c>
    </row>
    <row r="172" spans="1:7" x14ac:dyDescent="0.25">
      <c r="A172" s="79" t="s">
        <v>578</v>
      </c>
      <c r="B172" s="101" t="s">
        <v>579</v>
      </c>
      <c r="C172" s="188">
        <v>9.0019614686033797E-2</v>
      </c>
      <c r="D172" s="188">
        <v>7.2222875462164701E-2</v>
      </c>
      <c r="E172" s="113"/>
      <c r="F172" s="188">
        <v>0.162242490148198</v>
      </c>
    </row>
    <row r="173" spans="1:7" x14ac:dyDescent="0.25">
      <c r="A173" s="79" t="s">
        <v>580</v>
      </c>
      <c r="B173" s="101" t="s">
        <v>581</v>
      </c>
      <c r="C173" s="188">
        <v>0.121385861372133</v>
      </c>
      <c r="D173" s="188">
        <v>0.104857018987742</v>
      </c>
      <c r="E173" s="113"/>
      <c r="F173" s="188">
        <v>0.226242880359875</v>
      </c>
    </row>
    <row r="174" spans="1:7" x14ac:dyDescent="0.25">
      <c r="A174" s="79" t="s">
        <v>582</v>
      </c>
      <c r="B174" s="101" t="s">
        <v>583</v>
      </c>
      <c r="C174" s="188">
        <v>0.21790222032236001</v>
      </c>
      <c r="D174" s="188">
        <v>0.116607565306887</v>
      </c>
      <c r="E174" s="113"/>
      <c r="F174" s="188">
        <v>0.33450978562924599</v>
      </c>
    </row>
    <row r="175" spans="1:7" outlineLevel="1" x14ac:dyDescent="0.25">
      <c r="A175" s="79" t="s">
        <v>584</v>
      </c>
      <c r="B175" s="98"/>
      <c r="C175" s="113"/>
      <c r="D175" s="113"/>
      <c r="E175" s="113"/>
      <c r="F175" s="113"/>
    </row>
    <row r="176" spans="1:7" outlineLevel="1" x14ac:dyDescent="0.25">
      <c r="A176" s="79" t="s">
        <v>585</v>
      </c>
      <c r="B176" s="98"/>
      <c r="C176" s="113"/>
      <c r="D176" s="113"/>
      <c r="E176" s="113"/>
      <c r="F176" s="113"/>
    </row>
    <row r="177" spans="1:7" outlineLevel="1" x14ac:dyDescent="0.25">
      <c r="A177" s="79" t="s">
        <v>586</v>
      </c>
      <c r="B177" s="101"/>
      <c r="C177" s="113"/>
      <c r="D177" s="113"/>
      <c r="E177" s="113"/>
      <c r="F177" s="113"/>
    </row>
    <row r="178" spans="1:7" outlineLevel="1" x14ac:dyDescent="0.25">
      <c r="A178" s="79" t="s">
        <v>587</v>
      </c>
      <c r="B178" s="101"/>
      <c r="C178" s="113"/>
      <c r="D178" s="113"/>
      <c r="E178" s="113"/>
      <c r="F178" s="113"/>
    </row>
    <row r="179" spans="1:7" ht="15" customHeight="1" x14ac:dyDescent="0.25">
      <c r="A179" s="90"/>
      <c r="B179" s="123" t="s">
        <v>588</v>
      </c>
      <c r="C179" s="90" t="s">
        <v>425</v>
      </c>
      <c r="D179" s="90" t="s">
        <v>426</v>
      </c>
      <c r="E179" s="90"/>
      <c r="F179" s="90" t="s">
        <v>395</v>
      </c>
      <c r="G179" s="92"/>
    </row>
    <row r="180" spans="1:7" x14ac:dyDescent="0.25">
      <c r="A180" s="79" t="s">
        <v>589</v>
      </c>
      <c r="B180" s="160" t="s">
        <v>590</v>
      </c>
      <c r="C180" s="178">
        <v>0</v>
      </c>
      <c r="D180" s="178">
        <v>0</v>
      </c>
      <c r="E180" s="148"/>
      <c r="F180" s="178">
        <v>0</v>
      </c>
    </row>
    <row r="181" spans="1:7" outlineLevel="1" x14ac:dyDescent="0.25">
      <c r="A181" s="79" t="s">
        <v>1276</v>
      </c>
      <c r="B181" s="144" t="s">
        <v>1275</v>
      </c>
      <c r="C181" s="178">
        <v>0</v>
      </c>
      <c r="D181" s="178">
        <v>0</v>
      </c>
      <c r="E181" s="148"/>
      <c r="F181" s="178">
        <v>0</v>
      </c>
    </row>
    <row r="182" spans="1:7" outlineLevel="1" x14ac:dyDescent="0.25">
      <c r="A182" s="79" t="s">
        <v>591</v>
      </c>
      <c r="B182" s="102"/>
      <c r="C182" s="113"/>
      <c r="D182" s="113"/>
      <c r="E182" s="114"/>
      <c r="F182" s="188"/>
    </row>
    <row r="183" spans="1:7" outlineLevel="1" x14ac:dyDescent="0.25">
      <c r="A183" s="79" t="s">
        <v>592</v>
      </c>
      <c r="B183" s="102"/>
      <c r="C183" s="113"/>
      <c r="D183" s="113"/>
      <c r="E183" s="114"/>
      <c r="F183" s="113"/>
    </row>
    <row r="184" spans="1:7" outlineLevel="1" x14ac:dyDescent="0.25">
      <c r="A184" s="79" t="s">
        <v>593</v>
      </c>
      <c r="B184" s="102"/>
      <c r="C184" s="113"/>
      <c r="D184" s="113"/>
      <c r="E184" s="114"/>
      <c r="F184" s="113"/>
    </row>
    <row r="185" spans="1:7" ht="18.75" x14ac:dyDescent="0.25">
      <c r="A185" s="103"/>
      <c r="B185" s="104" t="s">
        <v>392</v>
      </c>
      <c r="C185" s="103"/>
      <c r="D185" s="103"/>
      <c r="E185" s="103"/>
      <c r="F185" s="105"/>
      <c r="G185" s="105"/>
    </row>
    <row r="186" spans="1:7" ht="15" customHeight="1" x14ac:dyDescent="0.25">
      <c r="A186" s="90"/>
      <c r="B186" s="91" t="s">
        <v>594</v>
      </c>
      <c r="C186" s="90" t="s">
        <v>595</v>
      </c>
      <c r="D186" s="90" t="s">
        <v>596</v>
      </c>
      <c r="E186" s="97"/>
      <c r="F186" s="90" t="s">
        <v>425</v>
      </c>
      <c r="G186" s="90" t="s">
        <v>597</v>
      </c>
    </row>
    <row r="187" spans="1:7" x14ac:dyDescent="0.25">
      <c r="A187" s="79" t="s">
        <v>598</v>
      </c>
      <c r="B187" s="100" t="s">
        <v>599</v>
      </c>
      <c r="C187" s="133">
        <v>171.60365531813</v>
      </c>
      <c r="E187" s="106"/>
      <c r="F187" s="107"/>
      <c r="G187" s="107"/>
    </row>
    <row r="188" spans="1:7" x14ac:dyDescent="0.25">
      <c r="A188" s="106"/>
      <c r="B188" s="108"/>
      <c r="C188" s="106"/>
      <c r="D188" s="106"/>
      <c r="E188" s="106"/>
      <c r="F188" s="107"/>
      <c r="G188" s="107"/>
    </row>
    <row r="189" spans="1:7" x14ac:dyDescent="0.25">
      <c r="B189" s="100" t="s">
        <v>600</v>
      </c>
      <c r="C189" s="106"/>
      <c r="D189" s="106"/>
      <c r="E189" s="106"/>
      <c r="F189" s="107"/>
      <c r="G189" s="107"/>
    </row>
    <row r="190" spans="1:7" x14ac:dyDescent="0.25">
      <c r="A190" s="79" t="s">
        <v>601</v>
      </c>
      <c r="B190" s="147" t="s">
        <v>1369</v>
      </c>
      <c r="C190" s="133">
        <v>2144.6221712527999</v>
      </c>
      <c r="D190" s="136">
        <v>42913</v>
      </c>
      <c r="E190" s="106"/>
      <c r="F190" s="132">
        <f>IF($C$214=0,"",IF(C190="[for completion]","",IF(C190="","",C190/$C$214)))</f>
        <v>0.12870391696545053</v>
      </c>
      <c r="G190" s="132">
        <f>IF($D$214=0,"",IF(D190="[for completion]","",IF(D190="","",D190/$D$214)))</f>
        <v>0.44266218293223852</v>
      </c>
    </row>
    <row r="191" spans="1:7" x14ac:dyDescent="0.25">
      <c r="A191" s="79" t="s">
        <v>602</v>
      </c>
      <c r="B191" s="147" t="s">
        <v>1370</v>
      </c>
      <c r="C191" s="150">
        <v>7452.0177982138503</v>
      </c>
      <c r="D191" s="136">
        <v>41877</v>
      </c>
      <c r="E191" s="106"/>
      <c r="F191" s="132">
        <f t="shared" ref="F191:F213" si="1">IF($C$214=0,"",IF(C191="[for completion]","",IF(C191="","",C191/$C$214)))</f>
        <v>0.4472134498945825</v>
      </c>
      <c r="G191" s="132">
        <f t="shared" ref="G191:G213" si="2">IF($D$214=0,"",IF(D191="[for completion]","",IF(D191="","",D191/$D$214)))</f>
        <v>0.43197549075229774</v>
      </c>
    </row>
    <row r="192" spans="1:7" x14ac:dyDescent="0.25">
      <c r="A192" s="79" t="s">
        <v>603</v>
      </c>
      <c r="B192" s="147" t="s">
        <v>1371</v>
      </c>
      <c r="C192" s="150">
        <v>3239.6085576188898</v>
      </c>
      <c r="D192" s="136">
        <v>8704</v>
      </c>
      <c r="E192" s="106"/>
      <c r="F192" s="132">
        <f t="shared" si="1"/>
        <v>0.19441667459624337</v>
      </c>
      <c r="G192" s="132">
        <f t="shared" si="2"/>
        <v>8.9784718855409881E-2</v>
      </c>
    </row>
    <row r="193" spans="1:7" x14ac:dyDescent="0.25">
      <c r="A193" s="79" t="s">
        <v>604</v>
      </c>
      <c r="B193" s="147" t="s">
        <v>1372</v>
      </c>
      <c r="C193" s="150">
        <v>1662.0400843173522</v>
      </c>
      <c r="D193" s="136">
        <v>2494</v>
      </c>
      <c r="E193" s="106"/>
      <c r="F193" s="132">
        <f t="shared" si="1"/>
        <v>9.9743009222119927E-2</v>
      </c>
      <c r="G193" s="132">
        <f t="shared" si="2"/>
        <v>2.5726457815417308E-2</v>
      </c>
    </row>
    <row r="194" spans="1:7" x14ac:dyDescent="0.25">
      <c r="A194" s="79" t="s">
        <v>605</v>
      </c>
      <c r="B194" s="147" t="s">
        <v>1373</v>
      </c>
      <c r="C194" s="150">
        <v>1652.8710850826001</v>
      </c>
      <c r="D194" s="136">
        <v>892</v>
      </c>
      <c r="E194" s="106"/>
      <c r="F194" s="132">
        <f t="shared" si="1"/>
        <v>9.9192755600766916E-2</v>
      </c>
      <c r="G194" s="132">
        <f t="shared" si="2"/>
        <v>9.2012832282887883E-3</v>
      </c>
    </row>
    <row r="195" spans="1:7" x14ac:dyDescent="0.25">
      <c r="A195" s="79" t="s">
        <v>606</v>
      </c>
      <c r="B195" s="147" t="s">
        <v>1374</v>
      </c>
      <c r="C195" s="150">
        <v>512.06409513000006</v>
      </c>
      <c r="D195" s="136">
        <v>63</v>
      </c>
      <c r="E195" s="106"/>
      <c r="F195" s="132">
        <f t="shared" si="1"/>
        <v>3.0730193720836758E-2</v>
      </c>
      <c r="G195" s="132">
        <f t="shared" si="2"/>
        <v>6.4986641634775079E-4</v>
      </c>
    </row>
    <row r="196" spans="1:7" x14ac:dyDescent="0.25">
      <c r="A196" s="79" t="s">
        <v>607</v>
      </c>
      <c r="B196" s="100"/>
      <c r="C196" s="133"/>
      <c r="D196" s="136"/>
      <c r="E196" s="106"/>
      <c r="F196" s="132" t="str">
        <f t="shared" si="1"/>
        <v/>
      </c>
      <c r="G196" s="132" t="str">
        <f t="shared" si="2"/>
        <v/>
      </c>
    </row>
    <row r="197" spans="1:7" x14ac:dyDescent="0.25">
      <c r="A197" s="79" t="s">
        <v>608</v>
      </c>
      <c r="B197" s="100"/>
      <c r="C197" s="133"/>
      <c r="D197" s="136"/>
      <c r="E197" s="106"/>
      <c r="F197" s="132" t="str">
        <f t="shared" si="1"/>
        <v/>
      </c>
      <c r="G197" s="132" t="str">
        <f t="shared" si="2"/>
        <v/>
      </c>
    </row>
    <row r="198" spans="1:7" x14ac:dyDescent="0.25">
      <c r="A198" s="79" t="s">
        <v>609</v>
      </c>
      <c r="B198" s="100"/>
      <c r="C198" s="133"/>
      <c r="D198" s="136"/>
      <c r="E198" s="106"/>
      <c r="F198" s="132" t="str">
        <f t="shared" si="1"/>
        <v/>
      </c>
      <c r="G198" s="132" t="str">
        <f t="shared" si="2"/>
        <v/>
      </c>
    </row>
    <row r="199" spans="1:7" x14ac:dyDescent="0.25">
      <c r="A199" s="79" t="s">
        <v>610</v>
      </c>
      <c r="B199" s="100"/>
      <c r="C199" s="133"/>
      <c r="D199" s="136"/>
      <c r="E199" s="100"/>
      <c r="F199" s="132" t="str">
        <f t="shared" si="1"/>
        <v/>
      </c>
      <c r="G199" s="132" t="str">
        <f t="shared" si="2"/>
        <v/>
      </c>
    </row>
    <row r="200" spans="1:7" x14ac:dyDescent="0.25">
      <c r="A200" s="79" t="s">
        <v>611</v>
      </c>
      <c r="B200" s="100"/>
      <c r="C200" s="133"/>
      <c r="D200" s="136"/>
      <c r="E200" s="100"/>
      <c r="F200" s="132" t="str">
        <f t="shared" si="1"/>
        <v/>
      </c>
      <c r="G200" s="132" t="str">
        <f t="shared" si="2"/>
        <v/>
      </c>
    </row>
    <row r="201" spans="1:7" x14ac:dyDescent="0.25">
      <c r="A201" s="79" t="s">
        <v>612</v>
      </c>
      <c r="B201" s="100"/>
      <c r="C201" s="133"/>
      <c r="D201" s="136"/>
      <c r="E201" s="100"/>
      <c r="F201" s="132" t="str">
        <f t="shared" si="1"/>
        <v/>
      </c>
      <c r="G201" s="132" t="str">
        <f t="shared" si="2"/>
        <v/>
      </c>
    </row>
    <row r="202" spans="1:7" x14ac:dyDescent="0.25">
      <c r="A202" s="79" t="s">
        <v>613</v>
      </c>
      <c r="B202" s="100"/>
      <c r="C202" s="133"/>
      <c r="D202" s="136"/>
      <c r="E202" s="100"/>
      <c r="F202" s="132" t="str">
        <f t="shared" si="1"/>
        <v/>
      </c>
      <c r="G202" s="132" t="str">
        <f t="shared" si="2"/>
        <v/>
      </c>
    </row>
    <row r="203" spans="1:7" x14ac:dyDescent="0.25">
      <c r="A203" s="79" t="s">
        <v>614</v>
      </c>
      <c r="B203" s="100"/>
      <c r="C203" s="133"/>
      <c r="D203" s="136"/>
      <c r="E203" s="100"/>
      <c r="F203" s="132" t="str">
        <f t="shared" si="1"/>
        <v/>
      </c>
      <c r="G203" s="132" t="str">
        <f t="shared" si="2"/>
        <v/>
      </c>
    </row>
    <row r="204" spans="1:7" x14ac:dyDescent="0.25">
      <c r="A204" s="79" t="s">
        <v>615</v>
      </c>
      <c r="B204" s="100"/>
      <c r="C204" s="133"/>
      <c r="D204" s="136"/>
      <c r="E204" s="100"/>
      <c r="F204" s="132" t="str">
        <f t="shared" si="1"/>
        <v/>
      </c>
      <c r="G204" s="132" t="str">
        <f t="shared" si="2"/>
        <v/>
      </c>
    </row>
    <row r="205" spans="1:7" x14ac:dyDescent="0.25">
      <c r="A205" s="79" t="s">
        <v>616</v>
      </c>
      <c r="B205" s="100"/>
      <c r="C205" s="133"/>
      <c r="D205" s="136"/>
      <c r="F205" s="132" t="str">
        <f t="shared" si="1"/>
        <v/>
      </c>
      <c r="G205" s="132" t="str">
        <f t="shared" si="2"/>
        <v/>
      </c>
    </row>
    <row r="206" spans="1:7" x14ac:dyDescent="0.25">
      <c r="A206" s="79" t="s">
        <v>617</v>
      </c>
      <c r="B206" s="100"/>
      <c r="C206" s="133"/>
      <c r="D206" s="136"/>
      <c r="E206" s="95"/>
      <c r="F206" s="132" t="str">
        <f t="shared" si="1"/>
        <v/>
      </c>
      <c r="G206" s="132" t="str">
        <f t="shared" si="2"/>
        <v/>
      </c>
    </row>
    <row r="207" spans="1:7" x14ac:dyDescent="0.25">
      <c r="A207" s="79" t="s">
        <v>618</v>
      </c>
      <c r="B207" s="100"/>
      <c r="C207" s="133"/>
      <c r="D207" s="136"/>
      <c r="E207" s="95"/>
      <c r="F207" s="132" t="str">
        <f t="shared" si="1"/>
        <v/>
      </c>
      <c r="G207" s="132" t="str">
        <f t="shared" si="2"/>
        <v/>
      </c>
    </row>
    <row r="208" spans="1:7" x14ac:dyDescent="0.25">
      <c r="A208" s="79" t="s">
        <v>619</v>
      </c>
      <c r="B208" s="100"/>
      <c r="C208" s="133"/>
      <c r="D208" s="136"/>
      <c r="E208" s="95"/>
      <c r="F208" s="132" t="str">
        <f t="shared" si="1"/>
        <v/>
      </c>
      <c r="G208" s="132" t="str">
        <f t="shared" si="2"/>
        <v/>
      </c>
    </row>
    <row r="209" spans="1:7" x14ac:dyDescent="0.25">
      <c r="A209" s="79" t="s">
        <v>620</v>
      </c>
      <c r="B209" s="100"/>
      <c r="C209" s="133"/>
      <c r="D209" s="136"/>
      <c r="E209" s="95"/>
      <c r="F209" s="132" t="str">
        <f t="shared" si="1"/>
        <v/>
      </c>
      <c r="G209" s="132" t="str">
        <f t="shared" si="2"/>
        <v/>
      </c>
    </row>
    <row r="210" spans="1:7" x14ac:dyDescent="0.25">
      <c r="A210" s="79" t="s">
        <v>621</v>
      </c>
      <c r="B210" s="100"/>
      <c r="C210" s="133"/>
      <c r="D210" s="136"/>
      <c r="E210" s="95"/>
      <c r="F210" s="132" t="str">
        <f t="shared" si="1"/>
        <v/>
      </c>
      <c r="G210" s="132" t="str">
        <f t="shared" si="2"/>
        <v/>
      </c>
    </row>
    <row r="211" spans="1:7" x14ac:dyDescent="0.25">
      <c r="A211" s="79" t="s">
        <v>622</v>
      </c>
      <c r="B211" s="100"/>
      <c r="C211" s="133"/>
      <c r="D211" s="136"/>
      <c r="E211" s="95"/>
      <c r="F211" s="132" t="str">
        <f t="shared" si="1"/>
        <v/>
      </c>
      <c r="G211" s="132" t="str">
        <f t="shared" si="2"/>
        <v/>
      </c>
    </row>
    <row r="212" spans="1:7" x14ac:dyDescent="0.25">
      <c r="A212" s="79" t="s">
        <v>623</v>
      </c>
      <c r="B212" s="100"/>
      <c r="C212" s="133"/>
      <c r="D212" s="136"/>
      <c r="E212" s="95"/>
      <c r="F212" s="132" t="str">
        <f t="shared" si="1"/>
        <v/>
      </c>
      <c r="G212" s="132" t="str">
        <f t="shared" si="2"/>
        <v/>
      </c>
    </row>
    <row r="213" spans="1:7" x14ac:dyDescent="0.25">
      <c r="A213" s="79" t="s">
        <v>624</v>
      </c>
      <c r="B213" s="100"/>
      <c r="C213" s="133"/>
      <c r="D213" s="136"/>
      <c r="E213" s="95"/>
      <c r="F213" s="132" t="str">
        <f t="shared" si="1"/>
        <v/>
      </c>
      <c r="G213" s="132" t="str">
        <f t="shared" si="2"/>
        <v/>
      </c>
    </row>
    <row r="214" spans="1:7" x14ac:dyDescent="0.25">
      <c r="A214" s="79" t="s">
        <v>625</v>
      </c>
      <c r="B214" s="109" t="s">
        <v>86</v>
      </c>
      <c r="C214" s="139">
        <f>SUM(C190:C213)</f>
        <v>16663.223791615492</v>
      </c>
      <c r="D214" s="137">
        <f>SUM(D190:D213)</f>
        <v>96943</v>
      </c>
      <c r="E214" s="95"/>
      <c r="F214" s="138">
        <f>SUM(F190:F213)</f>
        <v>1</v>
      </c>
      <c r="G214" s="138">
        <f>SUM(G190:G213)</f>
        <v>1</v>
      </c>
    </row>
    <row r="215" spans="1:7" ht="15" customHeight="1" x14ac:dyDescent="0.25">
      <c r="A215" s="90"/>
      <c r="B215" s="90" t="s">
        <v>626</v>
      </c>
      <c r="C215" s="90" t="s">
        <v>595</v>
      </c>
      <c r="D215" s="90" t="s">
        <v>596</v>
      </c>
      <c r="E215" s="97"/>
      <c r="F215" s="90" t="s">
        <v>425</v>
      </c>
      <c r="G215" s="90" t="s">
        <v>597</v>
      </c>
    </row>
    <row r="216" spans="1:7" x14ac:dyDescent="0.25">
      <c r="A216" s="79" t="s">
        <v>627</v>
      </c>
      <c r="B216" s="79" t="s">
        <v>628</v>
      </c>
      <c r="C216" s="113">
        <v>0.70205146471743396</v>
      </c>
      <c r="F216" s="135"/>
      <c r="G216" s="135"/>
    </row>
    <row r="217" spans="1:7" x14ac:dyDescent="0.25">
      <c r="F217" s="135"/>
      <c r="G217" s="135"/>
    </row>
    <row r="218" spans="1:7" x14ac:dyDescent="0.25">
      <c r="B218" s="100" t="s">
        <v>629</v>
      </c>
      <c r="F218" s="135"/>
      <c r="G218" s="135"/>
    </row>
    <row r="219" spans="1:7" x14ac:dyDescent="0.25">
      <c r="A219" s="79" t="s">
        <v>630</v>
      </c>
      <c r="B219" s="79" t="s">
        <v>631</v>
      </c>
      <c r="C219" s="133">
        <v>2475.2336949827099</v>
      </c>
      <c r="D219" s="136">
        <v>27004</v>
      </c>
      <c r="F219" s="132">
        <f t="shared" ref="F219:F226" si="3">IF($C$227=0,"",IF(C219="[for completion]","",C219/$C$227))</f>
        <v>0.14854470695089542</v>
      </c>
      <c r="G219" s="132">
        <f t="shared" ref="G219:G226" si="4">IF($D$227=0,"",IF(D219="[for completion]","",D219/$D$227))</f>
        <v>0.27855543979451841</v>
      </c>
    </row>
    <row r="220" spans="1:7" x14ac:dyDescent="0.25">
      <c r="A220" s="79" t="s">
        <v>632</v>
      </c>
      <c r="B220" s="79" t="s">
        <v>633</v>
      </c>
      <c r="C220" s="150">
        <v>1829.8735467131501</v>
      </c>
      <c r="D220" s="136">
        <v>10972</v>
      </c>
      <c r="F220" s="132">
        <f t="shared" si="3"/>
        <v>0.1098150975823716</v>
      </c>
      <c r="G220" s="132">
        <f t="shared" si="4"/>
        <v>0.11317990984392891</v>
      </c>
    </row>
    <row r="221" spans="1:7" x14ac:dyDescent="0.25">
      <c r="A221" s="79" t="s">
        <v>634</v>
      </c>
      <c r="B221" s="79" t="s">
        <v>635</v>
      </c>
      <c r="C221" s="150">
        <v>2479.8213175327</v>
      </c>
      <c r="D221" s="136">
        <v>12038</v>
      </c>
      <c r="F221" s="132">
        <f t="shared" si="3"/>
        <v>0.14882002117624349</v>
      </c>
      <c r="G221" s="132">
        <f t="shared" si="4"/>
        <v>0.12417606222213053</v>
      </c>
    </row>
    <row r="222" spans="1:7" x14ac:dyDescent="0.25">
      <c r="A222" s="79" t="s">
        <v>636</v>
      </c>
      <c r="B222" s="79" t="s">
        <v>637</v>
      </c>
      <c r="C222" s="150">
        <v>1990.2065692000001</v>
      </c>
      <c r="D222" s="136">
        <v>11259</v>
      </c>
      <c r="F222" s="132">
        <f t="shared" si="3"/>
        <v>0.11943706656579998</v>
      </c>
      <c r="G222" s="132">
        <f t="shared" si="4"/>
        <v>0.11614041240729088</v>
      </c>
    </row>
    <row r="223" spans="1:7" x14ac:dyDescent="0.25">
      <c r="A223" s="79" t="s">
        <v>638</v>
      </c>
      <c r="B223" s="79" t="s">
        <v>639</v>
      </c>
      <c r="C223" s="150">
        <v>2206.0519636369299</v>
      </c>
      <c r="D223" s="136">
        <v>11035</v>
      </c>
      <c r="F223" s="132">
        <f t="shared" si="3"/>
        <v>0.13239046604817012</v>
      </c>
      <c r="G223" s="132">
        <f t="shared" si="4"/>
        <v>0.11382977626027665</v>
      </c>
    </row>
    <row r="224" spans="1:7" x14ac:dyDescent="0.25">
      <c r="A224" s="79" t="s">
        <v>640</v>
      </c>
      <c r="B224" s="79" t="s">
        <v>641</v>
      </c>
      <c r="C224" s="150">
        <v>2270.6951178699924</v>
      </c>
      <c r="D224" s="136">
        <v>10106</v>
      </c>
      <c r="F224" s="132">
        <f t="shared" si="3"/>
        <v>0.13626985667758656</v>
      </c>
      <c r="G224" s="132">
        <f t="shared" si="4"/>
        <v>0.10424682545413284</v>
      </c>
    </row>
    <row r="225" spans="1:7" x14ac:dyDescent="0.25">
      <c r="A225" s="79" t="s">
        <v>642</v>
      </c>
      <c r="B225" s="79" t="s">
        <v>643</v>
      </c>
      <c r="C225" s="150">
        <v>1496.14423521</v>
      </c>
      <c r="D225" s="136">
        <v>6310</v>
      </c>
      <c r="F225" s="132">
        <f t="shared" si="3"/>
        <v>8.9787201679594711E-2</v>
      </c>
      <c r="G225" s="132">
        <f t="shared" si="4"/>
        <v>6.5089795034195347E-2</v>
      </c>
    </row>
    <row r="226" spans="1:7" x14ac:dyDescent="0.25">
      <c r="A226" s="79" t="s">
        <v>644</v>
      </c>
      <c r="B226" s="79" t="s">
        <v>645</v>
      </c>
      <c r="C226" s="150">
        <v>1915.19734647</v>
      </c>
      <c r="D226" s="136">
        <v>8219</v>
      </c>
      <c r="F226" s="132">
        <f t="shared" si="3"/>
        <v>0.11493558331933822</v>
      </c>
      <c r="G226" s="132">
        <f t="shared" si="4"/>
        <v>8.4781778983526401E-2</v>
      </c>
    </row>
    <row r="227" spans="1:7" x14ac:dyDescent="0.25">
      <c r="A227" s="79" t="s">
        <v>646</v>
      </c>
      <c r="B227" s="109" t="s">
        <v>86</v>
      </c>
      <c r="C227" s="133">
        <f>SUM(C219:C226)</f>
        <v>16663.223791615481</v>
      </c>
      <c r="D227" s="136">
        <f>SUM(D219:D226)</f>
        <v>96943</v>
      </c>
      <c r="F227" s="113">
        <f>SUM(F219:F226)</f>
        <v>1.0000000000000002</v>
      </c>
      <c r="G227" s="113">
        <f>SUM(G219:G226)</f>
        <v>1</v>
      </c>
    </row>
    <row r="228" spans="1:7" outlineLevel="1" x14ac:dyDescent="0.25">
      <c r="A228" s="79" t="s">
        <v>647</v>
      </c>
      <c r="B228" s="96" t="s">
        <v>648</v>
      </c>
      <c r="C228" s="133"/>
      <c r="D228" s="136"/>
      <c r="F228" s="132"/>
      <c r="G228" s="132"/>
    </row>
    <row r="229" spans="1:7" outlineLevel="1" x14ac:dyDescent="0.25">
      <c r="A229" s="79" t="s">
        <v>649</v>
      </c>
      <c r="B229" s="96" t="s">
        <v>650</v>
      </c>
      <c r="C229" s="133"/>
      <c r="D229" s="136"/>
      <c r="F229" s="132"/>
      <c r="G229" s="132"/>
    </row>
    <row r="230" spans="1:7" outlineLevel="1" x14ac:dyDescent="0.25">
      <c r="A230" s="79" t="s">
        <v>651</v>
      </c>
      <c r="B230" s="96" t="s">
        <v>652</v>
      </c>
      <c r="C230" s="133"/>
      <c r="D230" s="136"/>
      <c r="F230" s="132"/>
      <c r="G230" s="132"/>
    </row>
    <row r="231" spans="1:7" outlineLevel="1" x14ac:dyDescent="0.25">
      <c r="A231" s="79" t="s">
        <v>653</v>
      </c>
      <c r="B231" s="96" t="s">
        <v>654</v>
      </c>
      <c r="C231" s="133"/>
      <c r="D231" s="136"/>
      <c r="F231" s="132"/>
      <c r="G231" s="132"/>
    </row>
    <row r="232" spans="1:7" outlineLevel="1" x14ac:dyDescent="0.25">
      <c r="A232" s="79" t="s">
        <v>655</v>
      </c>
      <c r="B232" s="96" t="s">
        <v>656</v>
      </c>
      <c r="C232" s="133"/>
      <c r="D232" s="136"/>
      <c r="F232" s="132"/>
      <c r="G232" s="132"/>
    </row>
    <row r="233" spans="1:7" outlineLevel="1" x14ac:dyDescent="0.25">
      <c r="A233" s="79" t="s">
        <v>657</v>
      </c>
      <c r="B233" s="96" t="s">
        <v>658</v>
      </c>
      <c r="C233" s="133"/>
      <c r="D233" s="136"/>
      <c r="F233" s="132"/>
      <c r="G233" s="132"/>
    </row>
    <row r="234" spans="1:7" outlineLevel="1" x14ac:dyDescent="0.25">
      <c r="A234" s="79" t="s">
        <v>659</v>
      </c>
      <c r="B234" s="96"/>
      <c r="F234" s="132"/>
      <c r="G234" s="132"/>
    </row>
    <row r="235" spans="1:7" outlineLevel="1" x14ac:dyDescent="0.25">
      <c r="A235" s="79" t="s">
        <v>660</v>
      </c>
      <c r="B235" s="96"/>
      <c r="F235" s="132"/>
      <c r="G235" s="132"/>
    </row>
    <row r="236" spans="1:7" outlineLevel="1" x14ac:dyDescent="0.25">
      <c r="A236" s="79" t="s">
        <v>661</v>
      </c>
      <c r="B236" s="96"/>
      <c r="F236" s="132"/>
      <c r="G236" s="132"/>
    </row>
    <row r="237" spans="1:7" ht="15" customHeight="1" x14ac:dyDescent="0.25">
      <c r="A237" s="90"/>
      <c r="B237" s="90" t="s">
        <v>662</v>
      </c>
      <c r="C237" s="90" t="s">
        <v>595</v>
      </c>
      <c r="D237" s="90" t="s">
        <v>596</v>
      </c>
      <c r="E237" s="97"/>
      <c r="F237" s="90" t="s">
        <v>425</v>
      </c>
      <c r="G237" s="90" t="s">
        <v>597</v>
      </c>
    </row>
    <row r="238" spans="1:7" x14ac:dyDescent="0.25">
      <c r="A238" s="79" t="s">
        <v>663</v>
      </c>
      <c r="B238" s="79" t="s">
        <v>628</v>
      </c>
      <c r="C238" s="113">
        <v>0.59394814991622302</v>
      </c>
      <c r="F238" s="135"/>
      <c r="G238" s="135"/>
    </row>
    <row r="239" spans="1:7" x14ac:dyDescent="0.25">
      <c r="F239" s="135"/>
      <c r="G239" s="135"/>
    </row>
    <row r="240" spans="1:7" x14ac:dyDescent="0.25">
      <c r="B240" s="100" t="s">
        <v>629</v>
      </c>
      <c r="F240" s="135"/>
      <c r="G240" s="135"/>
    </row>
    <row r="241" spans="1:7" x14ac:dyDescent="0.25">
      <c r="A241" s="79" t="s">
        <v>664</v>
      </c>
      <c r="B241" s="79" t="s">
        <v>631</v>
      </c>
      <c r="C241" s="133">
        <v>3894.0576319423699</v>
      </c>
      <c r="D241" s="136">
        <v>38228</v>
      </c>
      <c r="F241" s="132">
        <f>IF($C$249=0,"",IF(C241="[Mark as ND1 if not relevant]","",C241/$C$249))</f>
        <v>0.23369173220261028</v>
      </c>
      <c r="G241" s="132">
        <f>IF($D$249=0,"",IF(D241="[Mark as ND1 if not relevant]","",D241/$D$249))</f>
        <v>0.39433481530383835</v>
      </c>
    </row>
    <row r="242" spans="1:7" x14ac:dyDescent="0.25">
      <c r="A242" s="79" t="s">
        <v>665</v>
      </c>
      <c r="B242" s="79" t="s">
        <v>633</v>
      </c>
      <c r="C242" s="150">
        <v>2520.4700179729098</v>
      </c>
      <c r="D242" s="136">
        <v>13884</v>
      </c>
      <c r="F242" s="132">
        <f t="shared" ref="F242:F248" si="5">IF($C$249=0,"",IF(C242="[Mark as ND1 if not relevant]","",C242/$C$249))</f>
        <v>0.1512594471209795</v>
      </c>
      <c r="G242" s="132">
        <f t="shared" ref="G242:G248" si="6">IF($D$249=0,"",IF(D242="[Mark as ND1 if not relevant]","",D242/$D$249))</f>
        <v>0.14321817975511383</v>
      </c>
    </row>
    <row r="243" spans="1:7" x14ac:dyDescent="0.25">
      <c r="A243" s="79" t="s">
        <v>666</v>
      </c>
      <c r="B243" s="79" t="s">
        <v>635</v>
      </c>
      <c r="C243" s="150">
        <v>2798.6862506832799</v>
      </c>
      <c r="D243" s="136">
        <v>12931</v>
      </c>
      <c r="F243" s="132">
        <f t="shared" si="5"/>
        <v>0.16795587010548993</v>
      </c>
      <c r="G243" s="132">
        <f t="shared" si="6"/>
        <v>0.13338766079036135</v>
      </c>
    </row>
    <row r="244" spans="1:7" x14ac:dyDescent="0.25">
      <c r="A244" s="79" t="s">
        <v>667</v>
      </c>
      <c r="B244" s="79" t="s">
        <v>637</v>
      </c>
      <c r="C244" s="150">
        <v>2380.7310000469224</v>
      </c>
      <c r="D244" s="136">
        <v>11469</v>
      </c>
      <c r="F244" s="132">
        <f t="shared" si="5"/>
        <v>0.14287337371324549</v>
      </c>
      <c r="G244" s="132">
        <f t="shared" si="6"/>
        <v>0.11830663379511672</v>
      </c>
    </row>
    <row r="245" spans="1:7" x14ac:dyDescent="0.25">
      <c r="A245" s="79" t="s">
        <v>668</v>
      </c>
      <c r="B245" s="79" t="s">
        <v>639</v>
      </c>
      <c r="C245" s="150">
        <v>2035.4106257000001</v>
      </c>
      <c r="D245" s="136">
        <v>8843</v>
      </c>
      <c r="F245" s="132">
        <f t="shared" si="5"/>
        <v>0.12214987034646727</v>
      </c>
      <c r="G245" s="132">
        <f t="shared" si="6"/>
        <v>9.1218551107351747E-2</v>
      </c>
    </row>
    <row r="246" spans="1:7" x14ac:dyDescent="0.25">
      <c r="A246" s="79" t="s">
        <v>669</v>
      </c>
      <c r="B246" s="79" t="s">
        <v>641</v>
      </c>
      <c r="C246" s="150">
        <v>1481.5083973400001</v>
      </c>
      <c r="D246" s="136">
        <v>5652</v>
      </c>
      <c r="F246" s="132">
        <f t="shared" si="5"/>
        <v>8.8908869968214552E-2</v>
      </c>
      <c r="G246" s="132">
        <f t="shared" si="6"/>
        <v>5.8302301352341067E-2</v>
      </c>
    </row>
    <row r="247" spans="1:7" x14ac:dyDescent="0.25">
      <c r="A247" s="79" t="s">
        <v>670</v>
      </c>
      <c r="B247" s="79" t="s">
        <v>643</v>
      </c>
      <c r="C247" s="150">
        <v>624.97089877000099</v>
      </c>
      <c r="D247" s="136">
        <v>2512</v>
      </c>
      <c r="F247" s="132">
        <f t="shared" si="5"/>
        <v>3.750600163483795E-2</v>
      </c>
      <c r="G247" s="132">
        <f t="shared" si="6"/>
        <v>2.5912133934373808E-2</v>
      </c>
    </row>
    <row r="248" spans="1:7" x14ac:dyDescent="0.25">
      <c r="A248" s="79" t="s">
        <v>671</v>
      </c>
      <c r="B248" s="79" t="s">
        <v>645</v>
      </c>
      <c r="C248" s="150">
        <v>927.38896916000101</v>
      </c>
      <c r="D248" s="136">
        <v>3424</v>
      </c>
      <c r="F248" s="132">
        <f t="shared" si="5"/>
        <v>5.5654834908155038E-2</v>
      </c>
      <c r="G248" s="132">
        <f t="shared" si="6"/>
        <v>3.5319723961503152E-2</v>
      </c>
    </row>
    <row r="249" spans="1:7" x14ac:dyDescent="0.25">
      <c r="A249" s="79" t="s">
        <v>672</v>
      </c>
      <c r="B249" s="109" t="s">
        <v>86</v>
      </c>
      <c r="C249" s="133">
        <f>SUM(C241:C248)</f>
        <v>16663.223791615485</v>
      </c>
      <c r="D249" s="136">
        <f>SUM(D241:D248)</f>
        <v>96943</v>
      </c>
      <c r="F249" s="113">
        <f>SUM(F241:F248)</f>
        <v>1</v>
      </c>
      <c r="G249" s="113">
        <f>SUM(G241:G248)</f>
        <v>1</v>
      </c>
    </row>
    <row r="250" spans="1:7" outlineLevel="1" x14ac:dyDescent="0.25">
      <c r="A250" s="79" t="s">
        <v>673</v>
      </c>
      <c r="B250" s="96" t="s">
        <v>648</v>
      </c>
      <c r="C250" s="133"/>
      <c r="D250" s="136"/>
      <c r="F250" s="132"/>
      <c r="G250" s="132"/>
    </row>
    <row r="251" spans="1:7" outlineLevel="1" x14ac:dyDescent="0.25">
      <c r="A251" s="79" t="s">
        <v>674</v>
      </c>
      <c r="B251" s="96" t="s">
        <v>650</v>
      </c>
      <c r="C251" s="133"/>
      <c r="D251" s="136"/>
      <c r="F251" s="132"/>
      <c r="G251" s="132"/>
    </row>
    <row r="252" spans="1:7" outlineLevel="1" x14ac:dyDescent="0.25">
      <c r="A252" s="79" t="s">
        <v>675</v>
      </c>
      <c r="B252" s="96" t="s">
        <v>652</v>
      </c>
      <c r="C252" s="133"/>
      <c r="D252" s="136"/>
      <c r="F252" s="132"/>
      <c r="G252" s="132"/>
    </row>
    <row r="253" spans="1:7" outlineLevel="1" x14ac:dyDescent="0.25">
      <c r="A253" s="79" t="s">
        <v>676</v>
      </c>
      <c r="B253" s="96" t="s">
        <v>654</v>
      </c>
      <c r="C253" s="133"/>
      <c r="D253" s="136"/>
      <c r="F253" s="132"/>
      <c r="G253" s="132"/>
    </row>
    <row r="254" spans="1:7" outlineLevel="1" x14ac:dyDescent="0.25">
      <c r="A254" s="79" t="s">
        <v>677</v>
      </c>
      <c r="B254" s="96" t="s">
        <v>656</v>
      </c>
      <c r="C254" s="133"/>
      <c r="D254" s="136"/>
      <c r="F254" s="132"/>
      <c r="G254" s="132"/>
    </row>
    <row r="255" spans="1:7" outlineLevel="1" x14ac:dyDescent="0.25">
      <c r="A255" s="79" t="s">
        <v>678</v>
      </c>
      <c r="B255" s="96" t="s">
        <v>658</v>
      </c>
      <c r="C255" s="133"/>
      <c r="D255" s="136"/>
      <c r="F255" s="132"/>
      <c r="G255" s="132"/>
    </row>
    <row r="256" spans="1:7" outlineLevel="1" x14ac:dyDescent="0.25">
      <c r="A256" s="79" t="s">
        <v>679</v>
      </c>
      <c r="B256" s="96"/>
      <c r="F256" s="93"/>
      <c r="G256" s="93"/>
    </row>
    <row r="257" spans="1:14" outlineLevel="1" x14ac:dyDescent="0.25">
      <c r="A257" s="79" t="s">
        <v>680</v>
      </c>
      <c r="B257" s="96"/>
      <c r="F257" s="93"/>
      <c r="G257" s="93"/>
    </row>
    <row r="258" spans="1:14" outlineLevel="1" x14ac:dyDescent="0.25">
      <c r="A258" s="79" t="s">
        <v>681</v>
      </c>
      <c r="B258" s="96"/>
      <c r="F258" s="93"/>
      <c r="G258" s="93"/>
    </row>
    <row r="259" spans="1:14" ht="15" customHeight="1" x14ac:dyDescent="0.25">
      <c r="A259" s="90"/>
      <c r="B259" s="172" t="s">
        <v>682</v>
      </c>
      <c r="C259" s="90" t="s">
        <v>425</v>
      </c>
      <c r="D259" s="90"/>
      <c r="E259" s="97"/>
      <c r="F259" s="90"/>
      <c r="G259" s="90"/>
    </row>
    <row r="260" spans="1:14" x14ac:dyDescent="0.25">
      <c r="A260" s="79" t="s">
        <v>683</v>
      </c>
      <c r="B260" s="79" t="s">
        <v>684</v>
      </c>
      <c r="C260" s="113" t="s">
        <v>764</v>
      </c>
      <c r="E260" s="95"/>
      <c r="F260" s="95"/>
      <c r="G260" s="95"/>
    </row>
    <row r="261" spans="1:14" x14ac:dyDescent="0.25">
      <c r="A261" s="79" t="s">
        <v>685</v>
      </c>
      <c r="B261" s="79" t="s">
        <v>686</v>
      </c>
      <c r="C261" s="113" t="s">
        <v>764</v>
      </c>
      <c r="E261" s="95"/>
      <c r="F261" s="95"/>
    </row>
    <row r="262" spans="1:14" x14ac:dyDescent="0.25">
      <c r="A262" s="79" t="s">
        <v>687</v>
      </c>
      <c r="B262" s="79" t="s">
        <v>688</v>
      </c>
      <c r="C262" s="113" t="s">
        <v>764</v>
      </c>
      <c r="E262" s="95"/>
      <c r="F262" s="95"/>
    </row>
    <row r="263" spans="1:14" s="159" customFormat="1" x14ac:dyDescent="0.25">
      <c r="A263" s="160" t="s">
        <v>689</v>
      </c>
      <c r="B263" s="160" t="s">
        <v>1004</v>
      </c>
      <c r="C263" s="161">
        <v>0.14515031034888801</v>
      </c>
      <c r="D263" s="160"/>
      <c r="E263" s="144"/>
      <c r="F263" s="144"/>
      <c r="G263" s="158"/>
    </row>
    <row r="264" spans="1:14" x14ac:dyDescent="0.25">
      <c r="A264" s="160" t="s">
        <v>780</v>
      </c>
      <c r="B264" s="100" t="s">
        <v>774</v>
      </c>
      <c r="C264" s="113" t="s">
        <v>764</v>
      </c>
      <c r="D264" s="106"/>
      <c r="E264" s="106"/>
      <c r="F264" s="107"/>
      <c r="G264" s="107"/>
      <c r="H264" s="75"/>
      <c r="I264" s="79"/>
      <c r="J264" s="79"/>
      <c r="K264" s="79"/>
      <c r="L264" s="75"/>
      <c r="M264" s="75"/>
      <c r="N264" s="75"/>
    </row>
    <row r="265" spans="1:14" x14ac:dyDescent="0.25">
      <c r="A265" s="160" t="s">
        <v>1005</v>
      </c>
      <c r="B265" s="79" t="s">
        <v>84</v>
      </c>
      <c r="C265" s="113">
        <v>0.85484968965111197</v>
      </c>
      <c r="E265" s="95"/>
      <c r="F265" s="95"/>
    </row>
    <row r="266" spans="1:14" outlineLevel="1" x14ac:dyDescent="0.25">
      <c r="A266" s="79" t="s">
        <v>690</v>
      </c>
      <c r="B266" s="234" t="s">
        <v>692</v>
      </c>
      <c r="C266" s="140" t="s" cm="1">
        <v>764</v>
      </c>
      <c r="E266" s="95"/>
      <c r="F266" s="95"/>
    </row>
    <row r="267" spans="1:14" outlineLevel="1" x14ac:dyDescent="0.25">
      <c r="A267" s="160" t="s">
        <v>691</v>
      </c>
      <c r="B267" s="234" t="s">
        <v>694</v>
      </c>
      <c r="C267" s="140" t="s" cm="1">
        <v>764</v>
      </c>
      <c r="E267" s="95"/>
      <c r="F267" s="95"/>
    </row>
    <row r="268" spans="1:14" outlineLevel="1" x14ac:dyDescent="0.25">
      <c r="A268" s="160" t="s">
        <v>693</v>
      </c>
      <c r="B268" s="234" t="s">
        <v>1479</v>
      </c>
      <c r="C268" s="140">
        <v>4.19724235518915E-2</v>
      </c>
      <c r="E268" s="95"/>
      <c r="F268" s="95"/>
    </row>
    <row r="269" spans="1:14" outlineLevel="1" x14ac:dyDescent="0.25">
      <c r="A269" s="160" t="s">
        <v>695</v>
      </c>
      <c r="B269" s="234" t="s">
        <v>697</v>
      </c>
      <c r="C269" s="140">
        <v>1.1314635426191801E-2</v>
      </c>
      <c r="E269" s="95"/>
      <c r="F269" s="95"/>
    </row>
    <row r="270" spans="1:14" outlineLevel="1" x14ac:dyDescent="0.25">
      <c r="A270" s="160" t="s">
        <v>696</v>
      </c>
      <c r="B270" s="234" t="s">
        <v>88</v>
      </c>
      <c r="C270" s="113"/>
      <c r="E270" s="95"/>
      <c r="F270" s="95"/>
    </row>
    <row r="271" spans="1:14" outlineLevel="1" x14ac:dyDescent="0.25">
      <c r="A271" s="160" t="s">
        <v>698</v>
      </c>
      <c r="B271" s="96" t="s">
        <v>88</v>
      </c>
      <c r="C271" s="113"/>
      <c r="E271" s="95"/>
      <c r="F271" s="95"/>
    </row>
    <row r="272" spans="1:14" outlineLevel="1" x14ac:dyDescent="0.25">
      <c r="A272" s="160" t="s">
        <v>699</v>
      </c>
      <c r="B272" s="96" t="s">
        <v>88</v>
      </c>
      <c r="C272" s="113"/>
      <c r="E272" s="95"/>
      <c r="F272" s="95"/>
    </row>
    <row r="273" spans="1:7" outlineLevel="1" x14ac:dyDescent="0.25">
      <c r="A273" s="160" t="s">
        <v>700</v>
      </c>
      <c r="B273" s="96" t="s">
        <v>88</v>
      </c>
      <c r="C273" s="113"/>
      <c r="E273" s="95"/>
      <c r="F273" s="95"/>
    </row>
    <row r="274" spans="1:7" outlineLevel="1" x14ac:dyDescent="0.25">
      <c r="A274" s="160" t="s">
        <v>701</v>
      </c>
      <c r="B274" s="96" t="s">
        <v>88</v>
      </c>
      <c r="C274" s="113"/>
      <c r="E274" s="95"/>
      <c r="F274" s="95"/>
    </row>
    <row r="275" spans="1:7" outlineLevel="1" x14ac:dyDescent="0.25">
      <c r="A275" s="160" t="s">
        <v>702</v>
      </c>
      <c r="B275" s="96" t="s">
        <v>88</v>
      </c>
      <c r="C275" s="113"/>
      <c r="E275" s="95"/>
      <c r="F275" s="95"/>
    </row>
    <row r="276" spans="1:7" ht="15" customHeight="1" x14ac:dyDescent="0.25">
      <c r="A276" s="90"/>
      <c r="B276" s="172" t="s">
        <v>703</v>
      </c>
      <c r="C276" s="90" t="s">
        <v>425</v>
      </c>
      <c r="D276" s="90"/>
      <c r="E276" s="97"/>
      <c r="F276" s="90"/>
      <c r="G276" s="92"/>
    </row>
    <row r="277" spans="1:7" x14ac:dyDescent="0.25">
      <c r="A277" s="79" t="s">
        <v>7</v>
      </c>
      <c r="B277" s="79" t="s">
        <v>775</v>
      </c>
      <c r="C277" s="113">
        <v>0.67013929109030401</v>
      </c>
      <c r="E277" s="75"/>
      <c r="F277" s="75"/>
    </row>
    <row r="278" spans="1:7" x14ac:dyDescent="0.25">
      <c r="A278" s="79" t="s">
        <v>704</v>
      </c>
      <c r="B278" s="79" t="s">
        <v>705</v>
      </c>
      <c r="C278" s="113" t="s">
        <v>761</v>
      </c>
      <c r="E278" s="75"/>
      <c r="F278" s="75"/>
    </row>
    <row r="279" spans="1:7" x14ac:dyDescent="0.25">
      <c r="A279" s="79" t="s">
        <v>706</v>
      </c>
      <c r="B279" s="79" t="s">
        <v>84</v>
      </c>
      <c r="C279" s="113">
        <v>0.32986070890969199</v>
      </c>
      <c r="E279" s="75"/>
      <c r="F279" s="75"/>
    </row>
    <row r="280" spans="1:7" outlineLevel="1" x14ac:dyDescent="0.25">
      <c r="A280" s="79" t="s">
        <v>707</v>
      </c>
      <c r="C280" s="113"/>
      <c r="E280" s="75"/>
      <c r="F280" s="75"/>
    </row>
    <row r="281" spans="1:7" outlineLevel="1" x14ac:dyDescent="0.25">
      <c r="A281" s="79" t="s">
        <v>708</v>
      </c>
      <c r="C281" s="113"/>
      <c r="E281" s="75"/>
      <c r="F281" s="75"/>
    </row>
    <row r="282" spans="1:7" outlineLevel="1" x14ac:dyDescent="0.25">
      <c r="A282" s="79" t="s">
        <v>709</v>
      </c>
      <c r="C282" s="113"/>
      <c r="E282" s="75"/>
      <c r="F282" s="75"/>
    </row>
    <row r="283" spans="1:7" outlineLevel="1" x14ac:dyDescent="0.25">
      <c r="A283" s="79" t="s">
        <v>710</v>
      </c>
      <c r="C283" s="113"/>
      <c r="E283" s="75"/>
      <c r="F283" s="75"/>
    </row>
    <row r="284" spans="1:7" outlineLevel="1" x14ac:dyDescent="0.25">
      <c r="A284" s="79" t="s">
        <v>711</v>
      </c>
      <c r="C284" s="113"/>
      <c r="E284" s="75"/>
      <c r="F284" s="75"/>
    </row>
    <row r="285" spans="1:7" outlineLevel="1" x14ac:dyDescent="0.25">
      <c r="A285" s="79" t="s">
        <v>712</v>
      </c>
      <c r="C285" s="113"/>
      <c r="E285" s="75"/>
      <c r="F285" s="75"/>
    </row>
    <row r="286" spans="1:7" s="141" customFormat="1" x14ac:dyDescent="0.25">
      <c r="A286" s="91"/>
      <c r="B286" s="91" t="s">
        <v>1042</v>
      </c>
      <c r="C286" s="91" t="s">
        <v>58</v>
      </c>
      <c r="D286" s="91" t="s">
        <v>886</v>
      </c>
      <c r="E286" s="91"/>
      <c r="F286" s="91" t="s">
        <v>425</v>
      </c>
      <c r="G286" s="91" t="s">
        <v>890</v>
      </c>
    </row>
    <row r="287" spans="1:7" s="141" customFormat="1" x14ac:dyDescent="0.25">
      <c r="A287" s="174" t="s">
        <v>892</v>
      </c>
      <c r="B287" s="152" t="s">
        <v>518</v>
      </c>
      <c r="C287" s="150" t="s">
        <v>29</v>
      </c>
      <c r="D287" s="231" t="s">
        <v>29</v>
      </c>
      <c r="E287" s="153"/>
      <c r="F287" s="149" t="str">
        <f>IF($C$305=0,"",IF(C287="[For completion]","",C287/$C$305))</f>
        <v/>
      </c>
      <c r="G287" s="149" t="str">
        <f>IF($D$305=0,"",IF(D287="[For completion]","",D287/$D$305))</f>
        <v/>
      </c>
    </row>
    <row r="288" spans="1:7" s="141" customFormat="1" x14ac:dyDescent="0.25">
      <c r="A288" s="174" t="s">
        <v>893</v>
      </c>
      <c r="B288" s="152" t="s">
        <v>518</v>
      </c>
      <c r="C288" s="150" t="s">
        <v>29</v>
      </c>
      <c r="D288" s="231" t="s">
        <v>29</v>
      </c>
      <c r="E288" s="153"/>
      <c r="F288" s="149" t="str">
        <f t="shared" ref="F288:F304" si="7">IF($C$305=0,"",IF(C288="[For completion]","",C288/$C$305))</f>
        <v/>
      </c>
      <c r="G288" s="149" t="str">
        <f t="shared" ref="G288:G304" si="8">IF($D$305=0,"",IF(D288="[For completion]","",D288/$D$305))</f>
        <v/>
      </c>
    </row>
    <row r="289" spans="1:7" s="141" customFormat="1" x14ac:dyDescent="0.25">
      <c r="A289" s="174" t="s">
        <v>894</v>
      </c>
      <c r="B289" s="152" t="s">
        <v>518</v>
      </c>
      <c r="C289" s="150" t="s">
        <v>29</v>
      </c>
      <c r="D289" s="231" t="s">
        <v>29</v>
      </c>
      <c r="E289" s="153"/>
      <c r="F289" s="149" t="str">
        <f t="shared" si="7"/>
        <v/>
      </c>
      <c r="G289" s="149" t="str">
        <f t="shared" si="8"/>
        <v/>
      </c>
    </row>
    <row r="290" spans="1:7" s="141" customFormat="1" x14ac:dyDescent="0.25">
      <c r="A290" s="174" t="s">
        <v>895</v>
      </c>
      <c r="B290" s="152" t="s">
        <v>518</v>
      </c>
      <c r="C290" s="150" t="s">
        <v>29</v>
      </c>
      <c r="D290" s="231" t="s">
        <v>29</v>
      </c>
      <c r="E290" s="153"/>
      <c r="F290" s="149" t="str">
        <f t="shared" si="7"/>
        <v/>
      </c>
      <c r="G290" s="149" t="str">
        <f t="shared" si="8"/>
        <v/>
      </c>
    </row>
    <row r="291" spans="1:7" s="141" customFormat="1" x14ac:dyDescent="0.25">
      <c r="A291" s="174" t="s">
        <v>896</v>
      </c>
      <c r="B291" s="152" t="s">
        <v>518</v>
      </c>
      <c r="C291" s="150" t="s">
        <v>29</v>
      </c>
      <c r="D291" s="231" t="s">
        <v>29</v>
      </c>
      <c r="E291" s="153"/>
      <c r="F291" s="149" t="str">
        <f t="shared" si="7"/>
        <v/>
      </c>
      <c r="G291" s="149" t="str">
        <f t="shared" si="8"/>
        <v/>
      </c>
    </row>
    <row r="292" spans="1:7" s="141" customFormat="1" x14ac:dyDescent="0.25">
      <c r="A292" s="174" t="s">
        <v>897</v>
      </c>
      <c r="B292" s="152" t="s">
        <v>518</v>
      </c>
      <c r="C292" s="150" t="s">
        <v>29</v>
      </c>
      <c r="D292" s="231" t="s">
        <v>29</v>
      </c>
      <c r="E292" s="153"/>
      <c r="F292" s="149" t="str">
        <f t="shared" si="7"/>
        <v/>
      </c>
      <c r="G292" s="149" t="str">
        <f t="shared" si="8"/>
        <v/>
      </c>
    </row>
    <row r="293" spans="1:7" s="141" customFormat="1" x14ac:dyDescent="0.25">
      <c r="A293" s="174" t="s">
        <v>898</v>
      </c>
      <c r="B293" s="152" t="s">
        <v>518</v>
      </c>
      <c r="C293" s="150" t="s">
        <v>29</v>
      </c>
      <c r="D293" s="231" t="s">
        <v>29</v>
      </c>
      <c r="E293" s="153"/>
      <c r="F293" s="149" t="str">
        <f t="shared" si="7"/>
        <v/>
      </c>
      <c r="G293" s="149" t="str">
        <f t="shared" si="8"/>
        <v/>
      </c>
    </row>
    <row r="294" spans="1:7" s="141" customFormat="1" x14ac:dyDescent="0.25">
      <c r="A294" s="174" t="s">
        <v>899</v>
      </c>
      <c r="B294" s="152" t="s">
        <v>518</v>
      </c>
      <c r="C294" s="150" t="s">
        <v>29</v>
      </c>
      <c r="D294" s="231" t="s">
        <v>29</v>
      </c>
      <c r="E294" s="153"/>
      <c r="F294" s="149" t="str">
        <f t="shared" si="7"/>
        <v/>
      </c>
      <c r="G294" s="149" t="str">
        <f t="shared" si="8"/>
        <v/>
      </c>
    </row>
    <row r="295" spans="1:7" s="141" customFormat="1" x14ac:dyDescent="0.25">
      <c r="A295" s="174" t="s">
        <v>900</v>
      </c>
      <c r="B295" s="165" t="s">
        <v>518</v>
      </c>
      <c r="C295" s="150" t="s">
        <v>29</v>
      </c>
      <c r="D295" s="231" t="s">
        <v>29</v>
      </c>
      <c r="E295" s="153"/>
      <c r="F295" s="149" t="str">
        <f t="shared" si="7"/>
        <v/>
      </c>
      <c r="G295" s="149" t="str">
        <f t="shared" si="8"/>
        <v/>
      </c>
    </row>
    <row r="296" spans="1:7" s="141" customFormat="1" x14ac:dyDescent="0.25">
      <c r="A296" s="174" t="s">
        <v>901</v>
      </c>
      <c r="B296" s="152" t="s">
        <v>518</v>
      </c>
      <c r="C296" s="150" t="s">
        <v>29</v>
      </c>
      <c r="D296" s="231" t="s">
        <v>29</v>
      </c>
      <c r="E296" s="153"/>
      <c r="F296" s="149" t="str">
        <f t="shared" si="7"/>
        <v/>
      </c>
      <c r="G296" s="149" t="str">
        <f t="shared" si="8"/>
        <v/>
      </c>
    </row>
    <row r="297" spans="1:7" s="141" customFormat="1" x14ac:dyDescent="0.25">
      <c r="A297" s="174" t="s">
        <v>902</v>
      </c>
      <c r="B297" s="152" t="s">
        <v>518</v>
      </c>
      <c r="C297" s="150" t="s">
        <v>29</v>
      </c>
      <c r="D297" s="231" t="s">
        <v>29</v>
      </c>
      <c r="E297" s="153"/>
      <c r="F297" s="149" t="str">
        <f t="shared" si="7"/>
        <v/>
      </c>
      <c r="G297" s="149" t="str">
        <f t="shared" si="8"/>
        <v/>
      </c>
    </row>
    <row r="298" spans="1:7" s="141" customFormat="1" x14ac:dyDescent="0.25">
      <c r="A298" s="174" t="s">
        <v>903</v>
      </c>
      <c r="B298" s="152" t="s">
        <v>518</v>
      </c>
      <c r="C298" s="150" t="s">
        <v>29</v>
      </c>
      <c r="D298" s="231" t="s">
        <v>29</v>
      </c>
      <c r="E298" s="153"/>
      <c r="F298" s="149" t="str">
        <f t="shared" si="7"/>
        <v/>
      </c>
      <c r="G298" s="149" t="str">
        <f t="shared" si="8"/>
        <v/>
      </c>
    </row>
    <row r="299" spans="1:7" s="141" customFormat="1" x14ac:dyDescent="0.25">
      <c r="A299" s="174" t="s">
        <v>904</v>
      </c>
      <c r="B299" s="152" t="s">
        <v>518</v>
      </c>
      <c r="C299" s="150" t="s">
        <v>29</v>
      </c>
      <c r="D299" s="231" t="s">
        <v>29</v>
      </c>
      <c r="E299" s="153"/>
      <c r="F299" s="149" t="str">
        <f t="shared" si="7"/>
        <v/>
      </c>
      <c r="G299" s="149" t="str">
        <f t="shared" si="8"/>
        <v/>
      </c>
    </row>
    <row r="300" spans="1:7" s="141" customFormat="1" x14ac:dyDescent="0.25">
      <c r="A300" s="174" t="s">
        <v>905</v>
      </c>
      <c r="B300" s="152" t="s">
        <v>518</v>
      </c>
      <c r="C300" s="150" t="s">
        <v>29</v>
      </c>
      <c r="D300" s="231" t="s">
        <v>29</v>
      </c>
      <c r="E300" s="153"/>
      <c r="F300" s="149" t="str">
        <f t="shared" si="7"/>
        <v/>
      </c>
      <c r="G300" s="149" t="str">
        <f t="shared" si="8"/>
        <v/>
      </c>
    </row>
    <row r="301" spans="1:7" s="141" customFormat="1" x14ac:dyDescent="0.25">
      <c r="A301" s="174" t="s">
        <v>906</v>
      </c>
      <c r="B301" s="152" t="s">
        <v>518</v>
      </c>
      <c r="C301" s="150" t="s">
        <v>29</v>
      </c>
      <c r="D301" s="231" t="s">
        <v>29</v>
      </c>
      <c r="E301" s="153"/>
      <c r="F301" s="149" t="str">
        <f t="shared" si="7"/>
        <v/>
      </c>
      <c r="G301" s="149" t="str">
        <f t="shared" si="8"/>
        <v/>
      </c>
    </row>
    <row r="302" spans="1:7" s="141" customFormat="1" x14ac:dyDescent="0.25">
      <c r="A302" s="174" t="s">
        <v>907</v>
      </c>
      <c r="B302" s="152" t="s">
        <v>518</v>
      </c>
      <c r="C302" s="150" t="s">
        <v>29</v>
      </c>
      <c r="D302" s="231" t="s">
        <v>29</v>
      </c>
      <c r="E302" s="153"/>
      <c r="F302" s="149" t="str">
        <f t="shared" si="7"/>
        <v/>
      </c>
      <c r="G302" s="149" t="str">
        <f t="shared" si="8"/>
        <v/>
      </c>
    </row>
    <row r="303" spans="1:7" s="141" customFormat="1" x14ac:dyDescent="0.25">
      <c r="A303" s="174" t="s">
        <v>908</v>
      </c>
      <c r="B303" s="152" t="s">
        <v>518</v>
      </c>
      <c r="C303" s="150" t="s">
        <v>29</v>
      </c>
      <c r="D303" s="231" t="s">
        <v>29</v>
      </c>
      <c r="E303" s="153"/>
      <c r="F303" s="149" t="str">
        <f t="shared" si="7"/>
        <v/>
      </c>
      <c r="G303" s="149" t="str">
        <f t="shared" si="8"/>
        <v/>
      </c>
    </row>
    <row r="304" spans="1:7" s="141" customFormat="1" x14ac:dyDescent="0.25">
      <c r="A304" s="174" t="s">
        <v>909</v>
      </c>
      <c r="B304" s="152" t="s">
        <v>931</v>
      </c>
      <c r="C304" s="150" t="s">
        <v>29</v>
      </c>
      <c r="D304" s="231" t="s">
        <v>29</v>
      </c>
      <c r="E304" s="153"/>
      <c r="F304" s="149" t="str">
        <f t="shared" si="7"/>
        <v/>
      </c>
      <c r="G304" s="149" t="str">
        <f t="shared" si="8"/>
        <v/>
      </c>
    </row>
    <row r="305" spans="1:7" s="141" customFormat="1" x14ac:dyDescent="0.25">
      <c r="A305" s="174" t="s">
        <v>910</v>
      </c>
      <c r="B305" s="152" t="s">
        <v>86</v>
      </c>
      <c r="C305" s="150">
        <f>SUM(C287:C304)</f>
        <v>0</v>
      </c>
      <c r="D305" s="151">
        <f>SUM(D287:D304)</f>
        <v>0</v>
      </c>
      <c r="E305" s="153"/>
      <c r="F305" s="168">
        <f>SUM(F287:F304)</f>
        <v>0</v>
      </c>
      <c r="G305" s="168">
        <f>SUM(G287:G304)</f>
        <v>0</v>
      </c>
    </row>
    <row r="306" spans="1:7" s="141" customFormat="1" x14ac:dyDescent="0.25">
      <c r="A306" s="174" t="s">
        <v>911</v>
      </c>
      <c r="B306" s="152"/>
      <c r="C306" s="151"/>
      <c r="D306" s="151"/>
      <c r="E306" s="153"/>
      <c r="F306" s="153"/>
      <c r="G306" s="153"/>
    </row>
    <row r="307" spans="1:7" s="141" customFormat="1" x14ac:dyDescent="0.25">
      <c r="A307" s="174" t="s">
        <v>912</v>
      </c>
      <c r="B307" s="152"/>
      <c r="C307" s="151"/>
      <c r="D307" s="151"/>
      <c r="E307" s="153"/>
      <c r="F307" s="153"/>
      <c r="G307" s="153"/>
    </row>
    <row r="308" spans="1:7" s="141" customFormat="1" x14ac:dyDescent="0.25">
      <c r="A308" s="174" t="s">
        <v>913</v>
      </c>
      <c r="B308" s="152"/>
      <c r="C308" s="151"/>
      <c r="D308" s="151"/>
      <c r="E308" s="153"/>
      <c r="F308" s="153"/>
      <c r="G308" s="153"/>
    </row>
    <row r="309" spans="1:7" s="155" customFormat="1" x14ac:dyDescent="0.25">
      <c r="A309" s="91"/>
      <c r="B309" s="91" t="s">
        <v>1066</v>
      </c>
      <c r="C309" s="91" t="s">
        <v>58</v>
      </c>
      <c r="D309" s="91" t="s">
        <v>886</v>
      </c>
      <c r="E309" s="91"/>
      <c r="F309" s="91" t="s">
        <v>425</v>
      </c>
      <c r="G309" s="91" t="s">
        <v>890</v>
      </c>
    </row>
    <row r="310" spans="1:7" s="155" customFormat="1" x14ac:dyDescent="0.25">
      <c r="A310" s="174" t="s">
        <v>914</v>
      </c>
      <c r="B310" s="165" t="s">
        <v>518</v>
      </c>
      <c r="C310" s="150" t="s">
        <v>29</v>
      </c>
      <c r="D310" s="231" t="s">
        <v>29</v>
      </c>
      <c r="E310" s="166"/>
      <c r="F310" s="149" t="str">
        <f>IF($C$328=0,"",IF(C310="[For completion]","",C310/$C$328))</f>
        <v/>
      </c>
      <c r="G310" s="149" t="str">
        <f>IF($D$328=0,"",IF(D310="[For completion]","",D310/$D$328))</f>
        <v/>
      </c>
    </row>
    <row r="311" spans="1:7" s="155" customFormat="1" x14ac:dyDescent="0.25">
      <c r="A311" s="174" t="s">
        <v>915</v>
      </c>
      <c r="B311" s="165" t="s">
        <v>518</v>
      </c>
      <c r="C311" s="150" t="s">
        <v>29</v>
      </c>
      <c r="D311" s="231" t="s">
        <v>29</v>
      </c>
      <c r="E311" s="166"/>
      <c r="F311" s="189" t="str">
        <f t="shared" ref="F311:F327" si="9">IF($C$328=0,"",IF(C311="[For completion]","",C311/$C$328))</f>
        <v/>
      </c>
      <c r="G311" s="189" t="str">
        <f t="shared" ref="G311:G327" si="10">IF($D$328=0,"",IF(D311="[For completion]","",D311/$D$328))</f>
        <v/>
      </c>
    </row>
    <row r="312" spans="1:7" s="155" customFormat="1" x14ac:dyDescent="0.25">
      <c r="A312" s="174" t="s">
        <v>916</v>
      </c>
      <c r="B312" s="165" t="s">
        <v>518</v>
      </c>
      <c r="C312" s="150" t="s">
        <v>29</v>
      </c>
      <c r="D312" s="231" t="s">
        <v>29</v>
      </c>
      <c r="E312" s="166"/>
      <c r="F312" s="189" t="str">
        <f t="shared" si="9"/>
        <v/>
      </c>
      <c r="G312" s="189" t="str">
        <f t="shared" si="10"/>
        <v/>
      </c>
    </row>
    <row r="313" spans="1:7" s="155" customFormat="1" x14ac:dyDescent="0.25">
      <c r="A313" s="174" t="s">
        <v>917</v>
      </c>
      <c r="B313" s="165" t="s">
        <v>518</v>
      </c>
      <c r="C313" s="150" t="s">
        <v>29</v>
      </c>
      <c r="D313" s="231" t="s">
        <v>29</v>
      </c>
      <c r="E313" s="166"/>
      <c r="F313" s="189" t="str">
        <f t="shared" si="9"/>
        <v/>
      </c>
      <c r="G313" s="189" t="str">
        <f t="shared" si="10"/>
        <v/>
      </c>
    </row>
    <row r="314" spans="1:7" s="155" customFormat="1" x14ac:dyDescent="0.25">
      <c r="A314" s="174" t="s">
        <v>918</v>
      </c>
      <c r="B314" s="165" t="s">
        <v>518</v>
      </c>
      <c r="C314" s="150" t="s">
        <v>29</v>
      </c>
      <c r="D314" s="231" t="s">
        <v>29</v>
      </c>
      <c r="E314" s="166"/>
      <c r="F314" s="189" t="str">
        <f t="shared" si="9"/>
        <v/>
      </c>
      <c r="G314" s="189" t="str">
        <f t="shared" si="10"/>
        <v/>
      </c>
    </row>
    <row r="315" spans="1:7" s="155" customFormat="1" x14ac:dyDescent="0.25">
      <c r="A315" s="174" t="s">
        <v>919</v>
      </c>
      <c r="B315" s="165" t="s">
        <v>518</v>
      </c>
      <c r="C315" s="150" t="s">
        <v>29</v>
      </c>
      <c r="D315" s="231" t="s">
        <v>29</v>
      </c>
      <c r="E315" s="166"/>
      <c r="F315" s="189" t="str">
        <f t="shared" si="9"/>
        <v/>
      </c>
      <c r="G315" s="189" t="str">
        <f t="shared" si="10"/>
        <v/>
      </c>
    </row>
    <row r="316" spans="1:7" s="155" customFormat="1" x14ac:dyDescent="0.25">
      <c r="A316" s="174" t="s">
        <v>920</v>
      </c>
      <c r="B316" s="165" t="s">
        <v>518</v>
      </c>
      <c r="C316" s="150" t="s">
        <v>29</v>
      </c>
      <c r="D316" s="231" t="s">
        <v>29</v>
      </c>
      <c r="E316" s="166"/>
      <c r="F316" s="189" t="str">
        <f t="shared" si="9"/>
        <v/>
      </c>
      <c r="G316" s="189" t="str">
        <f t="shared" si="10"/>
        <v/>
      </c>
    </row>
    <row r="317" spans="1:7" s="155" customFormat="1" x14ac:dyDescent="0.25">
      <c r="A317" s="174" t="s">
        <v>921</v>
      </c>
      <c r="B317" s="165" t="s">
        <v>518</v>
      </c>
      <c r="C317" s="150" t="s">
        <v>29</v>
      </c>
      <c r="D317" s="231" t="s">
        <v>29</v>
      </c>
      <c r="E317" s="166"/>
      <c r="F317" s="189" t="str">
        <f t="shared" si="9"/>
        <v/>
      </c>
      <c r="G317" s="189" t="str">
        <f t="shared" si="10"/>
        <v/>
      </c>
    </row>
    <row r="318" spans="1:7" s="155" customFormat="1" x14ac:dyDescent="0.25">
      <c r="A318" s="174" t="s">
        <v>922</v>
      </c>
      <c r="B318" s="165" t="s">
        <v>518</v>
      </c>
      <c r="C318" s="150" t="s">
        <v>29</v>
      </c>
      <c r="D318" s="231" t="s">
        <v>29</v>
      </c>
      <c r="E318" s="166"/>
      <c r="F318" s="189" t="str">
        <f t="shared" si="9"/>
        <v/>
      </c>
      <c r="G318" s="189" t="str">
        <f t="shared" si="10"/>
        <v/>
      </c>
    </row>
    <row r="319" spans="1:7" s="155" customFormat="1" x14ac:dyDescent="0.25">
      <c r="A319" s="174" t="s">
        <v>923</v>
      </c>
      <c r="B319" s="165" t="s">
        <v>518</v>
      </c>
      <c r="C319" s="150" t="s">
        <v>29</v>
      </c>
      <c r="D319" s="231" t="s">
        <v>29</v>
      </c>
      <c r="E319" s="166"/>
      <c r="F319" s="189" t="str">
        <f t="shared" si="9"/>
        <v/>
      </c>
      <c r="G319" s="189" t="str">
        <f t="shared" si="10"/>
        <v/>
      </c>
    </row>
    <row r="320" spans="1:7" s="155" customFormat="1" x14ac:dyDescent="0.25">
      <c r="A320" s="174" t="s">
        <v>961</v>
      </c>
      <c r="B320" s="165" t="s">
        <v>518</v>
      </c>
      <c r="C320" s="150" t="s">
        <v>29</v>
      </c>
      <c r="D320" s="231" t="s">
        <v>29</v>
      </c>
      <c r="E320" s="166"/>
      <c r="F320" s="189" t="str">
        <f t="shared" si="9"/>
        <v/>
      </c>
      <c r="G320" s="189" t="str">
        <f t="shared" si="10"/>
        <v/>
      </c>
    </row>
    <row r="321" spans="1:7" s="155" customFormat="1" x14ac:dyDescent="0.25">
      <c r="A321" s="174" t="s">
        <v>962</v>
      </c>
      <c r="B321" s="165" t="s">
        <v>518</v>
      </c>
      <c r="C321" s="150" t="s">
        <v>29</v>
      </c>
      <c r="D321" s="231" t="s">
        <v>29</v>
      </c>
      <c r="E321" s="166"/>
      <c r="F321" s="189" t="str">
        <f>IF($C$328=0,"",IF(C321="[For completion]","",C321/$C$328))</f>
        <v/>
      </c>
      <c r="G321" s="189" t="str">
        <f t="shared" si="10"/>
        <v/>
      </c>
    </row>
    <row r="322" spans="1:7" s="155" customFormat="1" x14ac:dyDescent="0.25">
      <c r="A322" s="174" t="s">
        <v>963</v>
      </c>
      <c r="B322" s="165" t="s">
        <v>518</v>
      </c>
      <c r="C322" s="150" t="s">
        <v>29</v>
      </c>
      <c r="D322" s="231" t="s">
        <v>29</v>
      </c>
      <c r="E322" s="166"/>
      <c r="F322" s="189" t="str">
        <f t="shared" si="9"/>
        <v/>
      </c>
      <c r="G322" s="189" t="str">
        <f t="shared" si="10"/>
        <v/>
      </c>
    </row>
    <row r="323" spans="1:7" s="155" customFormat="1" x14ac:dyDescent="0.25">
      <c r="A323" s="174" t="s">
        <v>964</v>
      </c>
      <c r="B323" s="165" t="s">
        <v>518</v>
      </c>
      <c r="C323" s="150" t="s">
        <v>29</v>
      </c>
      <c r="D323" s="231" t="s">
        <v>29</v>
      </c>
      <c r="E323" s="166"/>
      <c r="F323" s="189" t="str">
        <f t="shared" si="9"/>
        <v/>
      </c>
      <c r="G323" s="189" t="str">
        <f t="shared" si="10"/>
        <v/>
      </c>
    </row>
    <row r="324" spans="1:7" s="155" customFormat="1" x14ac:dyDescent="0.25">
      <c r="A324" s="174" t="s">
        <v>965</v>
      </c>
      <c r="B324" s="165" t="s">
        <v>518</v>
      </c>
      <c r="C324" s="150" t="s">
        <v>29</v>
      </c>
      <c r="D324" s="231" t="s">
        <v>29</v>
      </c>
      <c r="E324" s="166"/>
      <c r="F324" s="189" t="str">
        <f t="shared" si="9"/>
        <v/>
      </c>
      <c r="G324" s="189" t="str">
        <f t="shared" si="10"/>
        <v/>
      </c>
    </row>
    <row r="325" spans="1:7" s="155" customFormat="1" x14ac:dyDescent="0.25">
      <c r="A325" s="174" t="s">
        <v>966</v>
      </c>
      <c r="B325" s="165" t="s">
        <v>518</v>
      </c>
      <c r="C325" s="150" t="s">
        <v>29</v>
      </c>
      <c r="D325" s="231" t="s">
        <v>29</v>
      </c>
      <c r="E325" s="166"/>
      <c r="F325" s="189" t="str">
        <f t="shared" si="9"/>
        <v/>
      </c>
      <c r="G325" s="189" t="str">
        <f t="shared" si="10"/>
        <v/>
      </c>
    </row>
    <row r="326" spans="1:7" s="155" customFormat="1" x14ac:dyDescent="0.25">
      <c r="A326" s="174" t="s">
        <v>967</v>
      </c>
      <c r="B326" s="165" t="s">
        <v>518</v>
      </c>
      <c r="C326" s="150" t="s">
        <v>29</v>
      </c>
      <c r="D326" s="231" t="s">
        <v>29</v>
      </c>
      <c r="E326" s="166"/>
      <c r="F326" s="189" t="str">
        <f t="shared" si="9"/>
        <v/>
      </c>
      <c r="G326" s="189" t="str">
        <f t="shared" si="10"/>
        <v/>
      </c>
    </row>
    <row r="327" spans="1:7" s="155" customFormat="1" x14ac:dyDescent="0.25">
      <c r="A327" s="174" t="s">
        <v>968</v>
      </c>
      <c r="B327" s="165" t="s">
        <v>931</v>
      </c>
      <c r="C327" s="150" t="s">
        <v>29</v>
      </c>
      <c r="D327" s="231" t="s">
        <v>29</v>
      </c>
      <c r="E327" s="166"/>
      <c r="F327" s="189" t="str">
        <f t="shared" si="9"/>
        <v/>
      </c>
      <c r="G327" s="189" t="str">
        <f t="shared" si="10"/>
        <v/>
      </c>
    </row>
    <row r="328" spans="1:7" s="155" customFormat="1" x14ac:dyDescent="0.25">
      <c r="A328" s="174" t="s">
        <v>969</v>
      </c>
      <c r="B328" s="165" t="s">
        <v>86</v>
      </c>
      <c r="C328" s="150">
        <f>SUM(C310:C327)</f>
        <v>0</v>
      </c>
      <c r="D328" s="164">
        <f>SUM(D310:D327)</f>
        <v>0</v>
      </c>
      <c r="E328" s="166"/>
      <c r="F328" s="168">
        <f>SUM(F310:F327)</f>
        <v>0</v>
      </c>
      <c r="G328" s="168">
        <f>SUM(G310:G327)</f>
        <v>0</v>
      </c>
    </row>
    <row r="329" spans="1:7" s="155" customFormat="1" x14ac:dyDescent="0.25">
      <c r="A329" s="174" t="s">
        <v>924</v>
      </c>
      <c r="B329" s="165"/>
      <c r="C329" s="164"/>
      <c r="D329" s="164"/>
      <c r="E329" s="166"/>
      <c r="F329" s="166"/>
      <c r="G329" s="166"/>
    </row>
    <row r="330" spans="1:7" s="155" customFormat="1" x14ac:dyDescent="0.25">
      <c r="A330" s="174" t="s">
        <v>970</v>
      </c>
      <c r="B330" s="165"/>
      <c r="C330" s="164"/>
      <c r="D330" s="164"/>
      <c r="E330" s="166"/>
      <c r="F330" s="166"/>
      <c r="G330" s="166"/>
    </row>
    <row r="331" spans="1:7" s="155" customFormat="1" x14ac:dyDescent="0.25">
      <c r="A331" s="174" t="s">
        <v>971</v>
      </c>
      <c r="B331" s="165"/>
      <c r="C331" s="164"/>
      <c r="D331" s="164"/>
      <c r="E331" s="166"/>
      <c r="F331" s="166"/>
      <c r="G331" s="166"/>
    </row>
    <row r="332" spans="1:7" s="141" customFormat="1" x14ac:dyDescent="0.25">
      <c r="A332" s="91"/>
      <c r="B332" s="91" t="s">
        <v>1043</v>
      </c>
      <c r="C332" s="91" t="s">
        <v>58</v>
      </c>
      <c r="D332" s="91" t="s">
        <v>886</v>
      </c>
      <c r="E332" s="91"/>
      <c r="F332" s="91" t="s">
        <v>425</v>
      </c>
      <c r="G332" s="91" t="s">
        <v>890</v>
      </c>
    </row>
    <row r="333" spans="1:7" s="141" customFormat="1" x14ac:dyDescent="0.25">
      <c r="A333" s="174" t="s">
        <v>972</v>
      </c>
      <c r="B333" s="152" t="s">
        <v>879</v>
      </c>
      <c r="C333" s="150" t="s">
        <v>29</v>
      </c>
      <c r="D333" s="231" t="s">
        <v>29</v>
      </c>
      <c r="E333" s="153"/>
      <c r="F333" s="149" t="str">
        <f>IF($C$346=0,"",IF(C333="[For completion]","",C333/$C$346))</f>
        <v/>
      </c>
      <c r="G333" s="149" t="str">
        <f>IF($D$346=0,"",IF(D333="[For completion]","",D333/$D$346))</f>
        <v/>
      </c>
    </row>
    <row r="334" spans="1:7" s="141" customFormat="1" x14ac:dyDescent="0.25">
      <c r="A334" s="174" t="s">
        <v>973</v>
      </c>
      <c r="B334" s="152" t="s">
        <v>880</v>
      </c>
      <c r="C334" s="150" t="s">
        <v>29</v>
      </c>
      <c r="D334" s="231" t="s">
        <v>29</v>
      </c>
      <c r="E334" s="153"/>
      <c r="F334" s="189" t="str">
        <f t="shared" ref="F334:F345" si="11">IF($C$346=0,"",IF(C334="[For completion]","",C334/$C$346))</f>
        <v/>
      </c>
      <c r="G334" s="189" t="str">
        <f t="shared" ref="G334:G345" si="12">IF($D$346=0,"",IF(D334="[For completion]","",D334/$D$346))</f>
        <v/>
      </c>
    </row>
    <row r="335" spans="1:7" s="141" customFormat="1" x14ac:dyDescent="0.25">
      <c r="A335" s="174" t="s">
        <v>974</v>
      </c>
      <c r="B335" s="179" t="s">
        <v>1047</v>
      </c>
      <c r="C335" s="150" t="s">
        <v>29</v>
      </c>
      <c r="D335" s="231" t="s">
        <v>29</v>
      </c>
      <c r="E335" s="153"/>
      <c r="F335" s="189" t="str">
        <f t="shared" si="11"/>
        <v/>
      </c>
      <c r="G335" s="189" t="str">
        <f t="shared" si="12"/>
        <v/>
      </c>
    </row>
    <row r="336" spans="1:7" s="141" customFormat="1" x14ac:dyDescent="0.25">
      <c r="A336" s="174" t="s">
        <v>975</v>
      </c>
      <c r="B336" s="152" t="s">
        <v>881</v>
      </c>
      <c r="C336" s="150" t="s">
        <v>29</v>
      </c>
      <c r="D336" s="231" t="s">
        <v>29</v>
      </c>
      <c r="E336" s="153"/>
      <c r="F336" s="189" t="str">
        <f t="shared" si="11"/>
        <v/>
      </c>
      <c r="G336" s="189" t="str">
        <f t="shared" si="12"/>
        <v/>
      </c>
    </row>
    <row r="337" spans="1:7" s="141" customFormat="1" x14ac:dyDescent="0.25">
      <c r="A337" s="174" t="s">
        <v>976</v>
      </c>
      <c r="B337" s="152" t="s">
        <v>882</v>
      </c>
      <c r="C337" s="150" t="s">
        <v>29</v>
      </c>
      <c r="D337" s="231" t="s">
        <v>29</v>
      </c>
      <c r="E337" s="153"/>
      <c r="F337" s="189" t="str">
        <f t="shared" si="11"/>
        <v/>
      </c>
      <c r="G337" s="189" t="str">
        <f t="shared" si="12"/>
        <v/>
      </c>
    </row>
    <row r="338" spans="1:7" s="141" customFormat="1" x14ac:dyDescent="0.25">
      <c r="A338" s="174" t="s">
        <v>977</v>
      </c>
      <c r="B338" s="152" t="s">
        <v>883</v>
      </c>
      <c r="C338" s="150" t="s">
        <v>29</v>
      </c>
      <c r="D338" s="231" t="s">
        <v>29</v>
      </c>
      <c r="E338" s="153"/>
      <c r="F338" s="189" t="str">
        <f t="shared" si="11"/>
        <v/>
      </c>
      <c r="G338" s="189" t="str">
        <f t="shared" si="12"/>
        <v/>
      </c>
    </row>
    <row r="339" spans="1:7" s="141" customFormat="1" x14ac:dyDescent="0.25">
      <c r="A339" s="174" t="s">
        <v>978</v>
      </c>
      <c r="B339" s="152" t="s">
        <v>884</v>
      </c>
      <c r="C339" s="150" t="s">
        <v>29</v>
      </c>
      <c r="D339" s="231" t="s">
        <v>29</v>
      </c>
      <c r="E339" s="153"/>
      <c r="F339" s="189" t="str">
        <f t="shared" si="11"/>
        <v/>
      </c>
      <c r="G339" s="189" t="str">
        <f t="shared" si="12"/>
        <v/>
      </c>
    </row>
    <row r="340" spans="1:7" s="141" customFormat="1" x14ac:dyDescent="0.25">
      <c r="A340" s="174" t="s">
        <v>979</v>
      </c>
      <c r="B340" s="152" t="s">
        <v>885</v>
      </c>
      <c r="C340" s="150" t="s">
        <v>29</v>
      </c>
      <c r="D340" s="231" t="s">
        <v>29</v>
      </c>
      <c r="E340" s="153"/>
      <c r="F340" s="189" t="str">
        <f t="shared" si="11"/>
        <v/>
      </c>
      <c r="G340" s="189" t="str">
        <f t="shared" si="12"/>
        <v/>
      </c>
    </row>
    <row r="341" spans="1:7" s="141" customFormat="1" x14ac:dyDescent="0.25">
      <c r="A341" s="191" t="s">
        <v>980</v>
      </c>
      <c r="B341" s="192" t="s">
        <v>1298</v>
      </c>
      <c r="C341" s="150" t="s">
        <v>29</v>
      </c>
      <c r="D341" s="231" t="s">
        <v>29</v>
      </c>
      <c r="E341" s="201"/>
      <c r="F341" s="189" t="str">
        <f t="shared" si="11"/>
        <v/>
      </c>
      <c r="G341" s="189" t="str">
        <f t="shared" si="12"/>
        <v/>
      </c>
    </row>
    <row r="342" spans="1:7" s="141" customFormat="1" x14ac:dyDescent="0.25">
      <c r="A342" s="191" t="s">
        <v>981</v>
      </c>
      <c r="B342" s="191" t="s">
        <v>1301</v>
      </c>
      <c r="C342" s="150" t="s">
        <v>29</v>
      </c>
      <c r="D342" s="231" t="s">
        <v>29</v>
      </c>
      <c r="E342" s="65"/>
      <c r="F342" s="189" t="str">
        <f t="shared" si="11"/>
        <v/>
      </c>
      <c r="G342" s="189" t="str">
        <f t="shared" si="12"/>
        <v/>
      </c>
    </row>
    <row r="343" spans="1:7" s="141" customFormat="1" x14ac:dyDescent="0.25">
      <c r="A343" s="191" t="s">
        <v>982</v>
      </c>
      <c r="B343" s="191" t="s">
        <v>1299</v>
      </c>
      <c r="C343" s="150" t="s">
        <v>29</v>
      </c>
      <c r="D343" s="231" t="s">
        <v>29</v>
      </c>
      <c r="E343" s="65"/>
      <c r="F343" s="189" t="str">
        <f t="shared" si="11"/>
        <v/>
      </c>
      <c r="G343" s="189" t="str">
        <f t="shared" si="12"/>
        <v/>
      </c>
    </row>
    <row r="344" spans="1:7" s="185" customFormat="1" x14ac:dyDescent="0.25">
      <c r="A344" s="191" t="s">
        <v>1295</v>
      </c>
      <c r="B344" s="192" t="s">
        <v>1300</v>
      </c>
      <c r="C344" s="150" t="s">
        <v>29</v>
      </c>
      <c r="D344" s="231" t="s">
        <v>29</v>
      </c>
      <c r="E344" s="201"/>
      <c r="F344" s="189" t="str">
        <f t="shared" si="11"/>
        <v/>
      </c>
      <c r="G344" s="189" t="str">
        <f t="shared" si="12"/>
        <v/>
      </c>
    </row>
    <row r="345" spans="1:7" s="185" customFormat="1" x14ac:dyDescent="0.25">
      <c r="A345" s="191" t="s">
        <v>1296</v>
      </c>
      <c r="B345" s="191" t="s">
        <v>931</v>
      </c>
      <c r="C345" s="150" t="s">
        <v>29</v>
      </c>
      <c r="D345" s="231" t="s">
        <v>29</v>
      </c>
      <c r="E345" s="65"/>
      <c r="F345" s="189" t="str">
        <f t="shared" si="11"/>
        <v/>
      </c>
      <c r="G345" s="189" t="str">
        <f t="shared" si="12"/>
        <v/>
      </c>
    </row>
    <row r="346" spans="1:7" s="185" customFormat="1" x14ac:dyDescent="0.25">
      <c r="A346" s="191" t="s">
        <v>1297</v>
      </c>
      <c r="B346" s="192" t="s">
        <v>86</v>
      </c>
      <c r="C346" s="150">
        <f>SUM(C333:C345)</f>
        <v>0</v>
      </c>
      <c r="D346" s="191">
        <f>SUM(D333:D345)</f>
        <v>0</v>
      </c>
      <c r="E346" s="201"/>
      <c r="F346" s="202">
        <f>SUM(F333:F345)</f>
        <v>0</v>
      </c>
      <c r="G346" s="202">
        <f>SUM(G333:G345)</f>
        <v>0</v>
      </c>
    </row>
    <row r="347" spans="1:7" s="185" customFormat="1" x14ac:dyDescent="0.25">
      <c r="A347" s="191" t="s">
        <v>983</v>
      </c>
      <c r="B347" s="192"/>
      <c r="C347" s="150"/>
      <c r="D347" s="191"/>
      <c r="E347" s="201"/>
      <c r="F347" s="202"/>
      <c r="G347" s="202"/>
    </row>
    <row r="348" spans="1:7" s="185" customFormat="1" x14ac:dyDescent="0.25">
      <c r="A348" s="191" t="s">
        <v>1302</v>
      </c>
      <c r="B348" s="192"/>
      <c r="C348" s="150"/>
      <c r="D348" s="191"/>
      <c r="E348" s="201"/>
      <c r="F348" s="202"/>
      <c r="G348" s="202"/>
    </row>
    <row r="349" spans="1:7" s="185" customFormat="1" x14ac:dyDescent="0.25">
      <c r="A349" s="191" t="s">
        <v>1303</v>
      </c>
      <c r="B349" s="65"/>
      <c r="C349" s="65"/>
      <c r="D349" s="65"/>
      <c r="E349" s="65"/>
      <c r="F349" s="65"/>
      <c r="G349" s="65"/>
    </row>
    <row r="350" spans="1:7" s="185" customFormat="1" x14ac:dyDescent="0.25">
      <c r="A350" s="191" t="s">
        <v>1304</v>
      </c>
      <c r="B350" s="65"/>
      <c r="C350" s="65"/>
      <c r="D350" s="65"/>
      <c r="E350" s="65"/>
      <c r="F350" s="65"/>
      <c r="G350" s="65"/>
    </row>
    <row r="351" spans="1:7" s="185" customFormat="1" x14ac:dyDescent="0.25">
      <c r="A351" s="191" t="s">
        <v>1305</v>
      </c>
      <c r="B351" s="192"/>
      <c r="C351" s="150"/>
      <c r="D351" s="191"/>
      <c r="E351" s="201"/>
      <c r="F351" s="202"/>
      <c r="G351" s="202"/>
    </row>
    <row r="352" spans="1:7" s="185" customFormat="1" x14ac:dyDescent="0.25">
      <c r="A352" s="191" t="s">
        <v>1306</v>
      </c>
      <c r="B352" s="192"/>
      <c r="C352" s="150"/>
      <c r="D352" s="191"/>
      <c r="E352" s="201"/>
      <c r="F352" s="202"/>
      <c r="G352" s="202"/>
    </row>
    <row r="353" spans="1:7" s="185" customFormat="1" x14ac:dyDescent="0.25">
      <c r="A353" s="191" t="s">
        <v>1307</v>
      </c>
      <c r="B353" s="192"/>
      <c r="C353" s="150"/>
      <c r="D353" s="191"/>
      <c r="E353" s="201"/>
      <c r="F353" s="202"/>
      <c r="G353" s="202"/>
    </row>
    <row r="354" spans="1:7" s="185" customFormat="1" x14ac:dyDescent="0.25">
      <c r="A354" s="191" t="s">
        <v>1308</v>
      </c>
      <c r="B354" s="192"/>
      <c r="C354" s="150"/>
      <c r="D354" s="191"/>
      <c r="E354" s="201"/>
      <c r="F354" s="202"/>
      <c r="G354" s="202"/>
    </row>
    <row r="355" spans="1:7" s="141" customFormat="1" x14ac:dyDescent="0.25">
      <c r="A355" s="191" t="s">
        <v>1309</v>
      </c>
      <c r="B355" s="192"/>
      <c r="C355" s="191"/>
      <c r="D355" s="191"/>
      <c r="E355" s="201"/>
      <c r="F355" s="201"/>
      <c r="G355" s="201"/>
    </row>
    <row r="356" spans="1:7" s="185" customFormat="1" x14ac:dyDescent="0.25">
      <c r="A356" s="191" t="s">
        <v>1321</v>
      </c>
      <c r="B356" s="192"/>
      <c r="C356" s="191"/>
      <c r="D356" s="191"/>
      <c r="E356" s="201"/>
      <c r="F356" s="201"/>
      <c r="G356" s="201"/>
    </row>
    <row r="357" spans="1:7" s="141" customFormat="1" x14ac:dyDescent="0.25">
      <c r="A357" s="91"/>
      <c r="B357" s="91" t="s">
        <v>1044</v>
      </c>
      <c r="C357" s="91" t="s">
        <v>58</v>
      </c>
      <c r="D357" s="91" t="s">
        <v>886</v>
      </c>
      <c r="E357" s="91"/>
      <c r="F357" s="91" t="s">
        <v>425</v>
      </c>
      <c r="G357" s="91" t="s">
        <v>890</v>
      </c>
    </row>
    <row r="358" spans="1:7" s="141" customFormat="1" x14ac:dyDescent="0.25">
      <c r="A358" s="174" t="s">
        <v>1102</v>
      </c>
      <c r="B358" s="165" t="s">
        <v>925</v>
      </c>
      <c r="C358" s="150" t="s">
        <v>29</v>
      </c>
      <c r="D358" s="231" t="s">
        <v>29</v>
      </c>
      <c r="E358" s="166"/>
      <c r="F358" s="149" t="str">
        <f>IF($C$365=0,"",IF(C358="[For completion]","",C358/$C$365))</f>
        <v/>
      </c>
      <c r="G358" s="149" t="str">
        <f>IF($D$365=0,"",IF(D358="[For completion]","",D358/$D$365))</f>
        <v/>
      </c>
    </row>
    <row r="359" spans="1:7" s="141" customFormat="1" x14ac:dyDescent="0.25">
      <c r="A359" s="174" t="s">
        <v>1103</v>
      </c>
      <c r="B359" s="162" t="s">
        <v>926</v>
      </c>
      <c r="C359" s="150" t="s">
        <v>29</v>
      </c>
      <c r="D359" s="231" t="s">
        <v>29</v>
      </c>
      <c r="E359" s="166"/>
      <c r="F359" s="149" t="str">
        <f t="shared" ref="F359:F364" si="13">IF($C$365=0,"",IF(C359="[For completion]","",C359/$C$365))</f>
        <v/>
      </c>
      <c r="G359" s="149" t="str">
        <f t="shared" ref="G359:G364" si="14">IF($D$365=0,"",IF(D359="[For completion]","",D359/$D$365))</f>
        <v/>
      </c>
    </row>
    <row r="360" spans="1:7" s="141" customFormat="1" x14ac:dyDescent="0.25">
      <c r="A360" s="174" t="s">
        <v>1104</v>
      </c>
      <c r="B360" s="165" t="s">
        <v>927</v>
      </c>
      <c r="C360" s="150" t="s">
        <v>29</v>
      </c>
      <c r="D360" s="231" t="s">
        <v>29</v>
      </c>
      <c r="E360" s="166"/>
      <c r="F360" s="149" t="str">
        <f t="shared" si="13"/>
        <v/>
      </c>
      <c r="G360" s="149" t="str">
        <f t="shared" si="14"/>
        <v/>
      </c>
    </row>
    <row r="361" spans="1:7" s="141" customFormat="1" x14ac:dyDescent="0.25">
      <c r="A361" s="174" t="s">
        <v>1105</v>
      </c>
      <c r="B361" s="165" t="s">
        <v>928</v>
      </c>
      <c r="C361" s="150" t="s">
        <v>29</v>
      </c>
      <c r="D361" s="231" t="s">
        <v>29</v>
      </c>
      <c r="E361" s="166"/>
      <c r="F361" s="149" t="str">
        <f t="shared" si="13"/>
        <v/>
      </c>
      <c r="G361" s="149" t="str">
        <f t="shared" si="14"/>
        <v/>
      </c>
    </row>
    <row r="362" spans="1:7" s="141" customFormat="1" x14ac:dyDescent="0.25">
      <c r="A362" s="174" t="s">
        <v>1106</v>
      </c>
      <c r="B362" s="165" t="s">
        <v>929</v>
      </c>
      <c r="C362" s="150" t="s">
        <v>29</v>
      </c>
      <c r="D362" s="231" t="s">
        <v>29</v>
      </c>
      <c r="E362" s="166"/>
      <c r="F362" s="149" t="str">
        <f t="shared" si="13"/>
        <v/>
      </c>
      <c r="G362" s="149" t="str">
        <f t="shared" si="14"/>
        <v/>
      </c>
    </row>
    <row r="363" spans="1:7" s="141" customFormat="1" x14ac:dyDescent="0.25">
      <c r="A363" s="174" t="s">
        <v>1107</v>
      </c>
      <c r="B363" s="165" t="s">
        <v>930</v>
      </c>
      <c r="C363" s="150" t="s">
        <v>29</v>
      </c>
      <c r="D363" s="231" t="s">
        <v>29</v>
      </c>
      <c r="E363" s="166"/>
      <c r="F363" s="149" t="str">
        <f t="shared" si="13"/>
        <v/>
      </c>
      <c r="G363" s="149" t="str">
        <f t="shared" si="14"/>
        <v/>
      </c>
    </row>
    <row r="364" spans="1:7" s="141" customFormat="1" x14ac:dyDescent="0.25">
      <c r="A364" s="174" t="s">
        <v>1108</v>
      </c>
      <c r="B364" s="165" t="s">
        <v>887</v>
      </c>
      <c r="C364" s="150" t="s">
        <v>29</v>
      </c>
      <c r="D364" s="231" t="s">
        <v>29</v>
      </c>
      <c r="E364" s="166"/>
      <c r="F364" s="149" t="str">
        <f t="shared" si="13"/>
        <v/>
      </c>
      <c r="G364" s="149" t="str">
        <f t="shared" si="14"/>
        <v/>
      </c>
    </row>
    <row r="365" spans="1:7" s="141" customFormat="1" x14ac:dyDescent="0.25">
      <c r="A365" s="174" t="s">
        <v>1109</v>
      </c>
      <c r="B365" s="165" t="s">
        <v>86</v>
      </c>
      <c r="C365" s="150">
        <f>SUM(C358:C364)</f>
        <v>0</v>
      </c>
      <c r="D365" s="164">
        <f>SUM(D358:D364)</f>
        <v>0</v>
      </c>
      <c r="E365" s="166"/>
      <c r="F365" s="168">
        <f>SUM(F358:F364)</f>
        <v>0</v>
      </c>
      <c r="G365" s="168">
        <f>SUM(G358:G364)</f>
        <v>0</v>
      </c>
    </row>
    <row r="366" spans="1:7" s="141" customFormat="1" x14ac:dyDescent="0.25">
      <c r="A366" s="174" t="s">
        <v>984</v>
      </c>
      <c r="B366" s="165"/>
      <c r="C366" s="164"/>
      <c r="D366" s="164"/>
      <c r="E366" s="166"/>
      <c r="F366" s="166"/>
      <c r="G366" s="166"/>
    </row>
    <row r="367" spans="1:7" s="141" customFormat="1" x14ac:dyDescent="0.25">
      <c r="A367" s="91"/>
      <c r="B367" s="91" t="s">
        <v>1045</v>
      </c>
      <c r="C367" s="91" t="s">
        <v>58</v>
      </c>
      <c r="D367" s="91" t="s">
        <v>886</v>
      </c>
      <c r="E367" s="91"/>
      <c r="F367" s="91" t="s">
        <v>425</v>
      </c>
      <c r="G367" s="91" t="s">
        <v>890</v>
      </c>
    </row>
    <row r="368" spans="1:7" s="141" customFormat="1" x14ac:dyDescent="0.25">
      <c r="A368" s="174" t="s">
        <v>1110</v>
      </c>
      <c r="B368" s="165" t="s">
        <v>1010</v>
      </c>
      <c r="C368" s="150" t="s">
        <v>29</v>
      </c>
      <c r="D368" s="231" t="s">
        <v>29</v>
      </c>
      <c r="E368" s="166"/>
      <c r="F368" s="149" t="str">
        <f>IF($C$372=0,"",IF(C368="[For completion]","",C368/$C$372))</f>
        <v/>
      </c>
      <c r="G368" s="149" t="str">
        <f>IF($D$372=0,"",IF(D368="[For completion]","",D368/$D$372))</f>
        <v/>
      </c>
    </row>
    <row r="369" spans="1:7" s="141" customFormat="1" x14ac:dyDescent="0.25">
      <c r="A369" s="174" t="s">
        <v>1111</v>
      </c>
      <c r="B369" s="162" t="s">
        <v>1016</v>
      </c>
      <c r="C369" s="150" t="s">
        <v>29</v>
      </c>
      <c r="D369" s="231" t="s">
        <v>29</v>
      </c>
      <c r="E369" s="166"/>
      <c r="F369" s="149" t="str">
        <f>IF($C$372=0,"",IF(C369="[For completion]","",C369/$C$372))</f>
        <v/>
      </c>
      <c r="G369" s="149" t="str">
        <f>IF($D$372=0,"",IF(D369="[For completion]","",D369/$D$372))</f>
        <v/>
      </c>
    </row>
    <row r="370" spans="1:7" s="141" customFormat="1" x14ac:dyDescent="0.25">
      <c r="A370" s="174" t="s">
        <v>1112</v>
      </c>
      <c r="B370" s="165" t="s">
        <v>887</v>
      </c>
      <c r="C370" s="150" t="s">
        <v>29</v>
      </c>
      <c r="D370" s="231" t="s">
        <v>29</v>
      </c>
      <c r="E370" s="166"/>
      <c r="F370" s="149" t="str">
        <f>IF($C$372=0,"",IF(C370="[For completion]","",C370/$C$372))</f>
        <v/>
      </c>
      <c r="G370" s="149" t="str">
        <f>IF($D$372=0,"",IF(D370="[For completion]","",D370/$D$372))</f>
        <v/>
      </c>
    </row>
    <row r="371" spans="1:7" s="141" customFormat="1" x14ac:dyDescent="0.25">
      <c r="A371" s="174" t="s">
        <v>1113</v>
      </c>
      <c r="B371" s="164" t="s">
        <v>931</v>
      </c>
      <c r="C371" s="150" t="s">
        <v>29</v>
      </c>
      <c r="D371" s="231" t="s">
        <v>29</v>
      </c>
      <c r="E371" s="166"/>
      <c r="F371" s="149" t="str">
        <f>IF($C$372=0,"",IF(C371="[For completion]","",C371/$C$372))</f>
        <v/>
      </c>
      <c r="G371" s="149" t="str">
        <f>IF($D$372=0,"",IF(D371="[For completion]","",D371/$D$372))</f>
        <v/>
      </c>
    </row>
    <row r="372" spans="1:7" s="141" customFormat="1" x14ac:dyDescent="0.25">
      <c r="A372" s="174" t="s">
        <v>1114</v>
      </c>
      <c r="B372" s="165" t="s">
        <v>86</v>
      </c>
      <c r="C372" s="150">
        <f>SUM(C368:C371)</f>
        <v>0</v>
      </c>
      <c r="D372" s="164">
        <f>SUM(D368:D371)</f>
        <v>0</v>
      </c>
      <c r="E372" s="166"/>
      <c r="F372" s="168">
        <f>SUM(F368:F371)</f>
        <v>0</v>
      </c>
      <c r="G372" s="168">
        <f>SUM(G368:G371)</f>
        <v>0</v>
      </c>
    </row>
    <row r="373" spans="1:7" s="141" customFormat="1" x14ac:dyDescent="0.25">
      <c r="A373" s="174" t="s">
        <v>1115</v>
      </c>
      <c r="B373" s="165"/>
      <c r="C373" s="164"/>
      <c r="D373" s="164"/>
      <c r="E373" s="166"/>
      <c r="F373" s="166"/>
      <c r="G373" s="166"/>
    </row>
    <row r="374" spans="1:7" s="141" customFormat="1" x14ac:dyDescent="0.25">
      <c r="A374" s="91"/>
      <c r="B374" s="91" t="s">
        <v>1289</v>
      </c>
      <c r="C374" s="91" t="s">
        <v>1286</v>
      </c>
      <c r="D374" s="91" t="s">
        <v>1287</v>
      </c>
      <c r="E374" s="91"/>
      <c r="F374" s="91" t="s">
        <v>1288</v>
      </c>
      <c r="G374" s="91"/>
    </row>
    <row r="375" spans="1:7" s="141" customFormat="1" x14ac:dyDescent="0.25">
      <c r="A375" s="174" t="s">
        <v>1116</v>
      </c>
      <c r="B375" s="165" t="s">
        <v>925</v>
      </c>
      <c r="C375" s="232" t="s">
        <v>29</v>
      </c>
      <c r="D375" s="231" t="s">
        <v>29</v>
      </c>
      <c r="E375" s="180"/>
      <c r="F375" s="233" t="s">
        <v>29</v>
      </c>
      <c r="G375" s="149" t="str">
        <f>IF($D$393=0,"",IF(D375="[For completion]","",D375/$D$393))</f>
        <v/>
      </c>
    </row>
    <row r="376" spans="1:7" s="141" customFormat="1" x14ac:dyDescent="0.25">
      <c r="A376" s="174" t="s">
        <v>1117</v>
      </c>
      <c r="B376" s="165" t="s">
        <v>926</v>
      </c>
      <c r="C376" s="232" t="s">
        <v>29</v>
      </c>
      <c r="D376" s="231" t="s">
        <v>29</v>
      </c>
      <c r="E376" s="180"/>
      <c r="F376" s="233" t="s">
        <v>29</v>
      </c>
      <c r="G376" s="149" t="str">
        <f t="shared" ref="G376:G393" si="15">IF($D$393=0,"",IF(D376="[For completion]","",D376/$D$393))</f>
        <v/>
      </c>
    </row>
    <row r="377" spans="1:7" s="141" customFormat="1" x14ac:dyDescent="0.25">
      <c r="A377" s="174" t="s">
        <v>1118</v>
      </c>
      <c r="B377" s="165" t="s">
        <v>927</v>
      </c>
      <c r="C377" s="232" t="s">
        <v>29</v>
      </c>
      <c r="D377" s="231" t="s">
        <v>29</v>
      </c>
      <c r="E377" s="180"/>
      <c r="F377" s="233" t="s">
        <v>29</v>
      </c>
      <c r="G377" s="149" t="str">
        <f t="shared" si="15"/>
        <v/>
      </c>
    </row>
    <row r="378" spans="1:7" s="141" customFormat="1" x14ac:dyDescent="0.25">
      <c r="A378" s="174" t="s">
        <v>1119</v>
      </c>
      <c r="B378" s="165" t="s">
        <v>928</v>
      </c>
      <c r="C378" s="232" t="s">
        <v>29</v>
      </c>
      <c r="D378" s="231" t="s">
        <v>29</v>
      </c>
      <c r="E378" s="180"/>
      <c r="F378" s="233" t="s">
        <v>29</v>
      </c>
      <c r="G378" s="149" t="str">
        <f t="shared" si="15"/>
        <v/>
      </c>
    </row>
    <row r="379" spans="1:7" s="141" customFormat="1" x14ac:dyDescent="0.25">
      <c r="A379" s="174" t="s">
        <v>1120</v>
      </c>
      <c r="B379" s="165" t="s">
        <v>929</v>
      </c>
      <c r="C379" s="232" t="s">
        <v>29</v>
      </c>
      <c r="D379" s="231" t="s">
        <v>29</v>
      </c>
      <c r="E379" s="180"/>
      <c r="F379" s="233" t="s">
        <v>29</v>
      </c>
      <c r="G379" s="149" t="str">
        <f t="shared" si="15"/>
        <v/>
      </c>
    </row>
    <row r="380" spans="1:7" s="141" customFormat="1" x14ac:dyDescent="0.25">
      <c r="A380" s="174" t="s">
        <v>1121</v>
      </c>
      <c r="B380" s="165" t="s">
        <v>930</v>
      </c>
      <c r="C380" s="232" t="s">
        <v>29</v>
      </c>
      <c r="D380" s="231" t="s">
        <v>29</v>
      </c>
      <c r="E380" s="180"/>
      <c r="F380" s="233" t="s">
        <v>29</v>
      </c>
      <c r="G380" s="149" t="str">
        <f t="shared" si="15"/>
        <v/>
      </c>
    </row>
    <row r="381" spans="1:7" s="141" customFormat="1" x14ac:dyDescent="0.25">
      <c r="A381" s="174" t="s">
        <v>1122</v>
      </c>
      <c r="B381" s="165" t="s">
        <v>887</v>
      </c>
      <c r="C381" s="232" t="s">
        <v>29</v>
      </c>
      <c r="D381" s="231" t="s">
        <v>29</v>
      </c>
      <c r="E381" s="180"/>
      <c r="F381" s="233" t="s">
        <v>29</v>
      </c>
      <c r="G381" s="149" t="str">
        <f t="shared" si="15"/>
        <v/>
      </c>
    </row>
    <row r="382" spans="1:7" s="141" customFormat="1" x14ac:dyDescent="0.25">
      <c r="A382" s="174" t="s">
        <v>1123</v>
      </c>
      <c r="B382" s="165" t="s">
        <v>931</v>
      </c>
      <c r="C382" s="232" t="s">
        <v>29</v>
      </c>
      <c r="D382" s="231" t="s">
        <v>29</v>
      </c>
      <c r="E382" s="180"/>
      <c r="F382" s="233" t="s">
        <v>29</v>
      </c>
      <c r="G382" s="149" t="str">
        <f t="shared" si="15"/>
        <v/>
      </c>
    </row>
    <row r="383" spans="1:7" s="141" customFormat="1" x14ac:dyDescent="0.25">
      <c r="A383" s="174" t="s">
        <v>1124</v>
      </c>
      <c r="B383" s="165" t="s">
        <v>86</v>
      </c>
      <c r="C383" s="203">
        <v>0</v>
      </c>
      <c r="D383" s="203">
        <v>0</v>
      </c>
      <c r="E383" s="180"/>
      <c r="F383" s="191"/>
      <c r="G383" s="149" t="str">
        <f t="shared" si="15"/>
        <v/>
      </c>
    </row>
    <row r="384" spans="1:7" s="141" customFormat="1" x14ac:dyDescent="0.25">
      <c r="A384" s="174" t="s">
        <v>1125</v>
      </c>
      <c r="B384" s="165" t="s">
        <v>1285</v>
      </c>
      <c r="C384" s="160"/>
      <c r="D384" s="160"/>
      <c r="E384" s="160"/>
      <c r="F384" s="177"/>
      <c r="G384" s="149" t="str">
        <f t="shared" si="15"/>
        <v/>
      </c>
    </row>
    <row r="385" spans="1:7" s="141" customFormat="1" x14ac:dyDescent="0.25">
      <c r="A385" s="174" t="s">
        <v>1126</v>
      </c>
      <c r="B385" s="179"/>
      <c r="C385" s="150"/>
      <c r="D385" s="174"/>
      <c r="E385" s="180"/>
      <c r="F385" s="149"/>
      <c r="G385" s="149" t="str">
        <f t="shared" si="15"/>
        <v/>
      </c>
    </row>
    <row r="386" spans="1:7" s="141" customFormat="1" x14ac:dyDescent="0.25">
      <c r="A386" s="174" t="s">
        <v>1127</v>
      </c>
      <c r="B386" s="179"/>
      <c r="C386" s="150"/>
      <c r="D386" s="174"/>
      <c r="E386" s="180"/>
      <c r="F386" s="149"/>
      <c r="G386" s="149" t="str">
        <f t="shared" si="15"/>
        <v/>
      </c>
    </row>
    <row r="387" spans="1:7" s="141" customFormat="1" x14ac:dyDescent="0.25">
      <c r="A387" s="174" t="s">
        <v>1128</v>
      </c>
      <c r="B387" s="179"/>
      <c r="C387" s="150"/>
      <c r="D387" s="174"/>
      <c r="E387" s="180"/>
      <c r="F387" s="149"/>
      <c r="G387" s="149" t="str">
        <f t="shared" si="15"/>
        <v/>
      </c>
    </row>
    <row r="388" spans="1:7" s="141" customFormat="1" x14ac:dyDescent="0.25">
      <c r="A388" s="174" t="s">
        <v>1129</v>
      </c>
      <c r="B388" s="179"/>
      <c r="C388" s="150"/>
      <c r="D388" s="174"/>
      <c r="E388" s="180"/>
      <c r="F388" s="149"/>
      <c r="G388" s="149" t="str">
        <f t="shared" si="15"/>
        <v/>
      </c>
    </row>
    <row r="389" spans="1:7" s="141" customFormat="1" x14ac:dyDescent="0.25">
      <c r="A389" s="174" t="s">
        <v>1130</v>
      </c>
      <c r="B389" s="179"/>
      <c r="C389" s="150"/>
      <c r="D389" s="174"/>
      <c r="E389" s="180"/>
      <c r="F389" s="149"/>
      <c r="G389" s="149" t="str">
        <f t="shared" si="15"/>
        <v/>
      </c>
    </row>
    <row r="390" spans="1:7" s="141" customFormat="1" x14ac:dyDescent="0.25">
      <c r="A390" s="174" t="s">
        <v>1131</v>
      </c>
      <c r="B390" s="179"/>
      <c r="C390" s="150"/>
      <c r="D390" s="174"/>
      <c r="E390" s="180"/>
      <c r="F390" s="149"/>
      <c r="G390" s="149" t="str">
        <f t="shared" si="15"/>
        <v/>
      </c>
    </row>
    <row r="391" spans="1:7" s="141" customFormat="1" x14ac:dyDescent="0.25">
      <c r="A391" s="174" t="s">
        <v>1132</v>
      </c>
      <c r="B391" s="179"/>
      <c r="C391" s="150"/>
      <c r="D391" s="174"/>
      <c r="E391" s="180"/>
      <c r="F391" s="149"/>
      <c r="G391" s="149" t="str">
        <f t="shared" si="15"/>
        <v/>
      </c>
    </row>
    <row r="392" spans="1:7" s="141" customFormat="1" x14ac:dyDescent="0.25">
      <c r="A392" s="174" t="s">
        <v>1133</v>
      </c>
      <c r="B392" s="179"/>
      <c r="C392" s="150"/>
      <c r="D392" s="174"/>
      <c r="E392" s="180"/>
      <c r="F392" s="149"/>
      <c r="G392" s="149" t="str">
        <f t="shared" si="15"/>
        <v/>
      </c>
    </row>
    <row r="393" spans="1:7" s="141" customFormat="1" x14ac:dyDescent="0.25">
      <c r="A393" s="174" t="s">
        <v>1134</v>
      </c>
      <c r="B393" s="179"/>
      <c r="C393" s="150"/>
      <c r="D393" s="174"/>
      <c r="E393" s="180"/>
      <c r="F393" s="149"/>
      <c r="G393" s="149" t="str">
        <f t="shared" si="15"/>
        <v/>
      </c>
    </row>
    <row r="394" spans="1:7" s="141" customFormat="1" x14ac:dyDescent="0.25">
      <c r="A394" s="174" t="s">
        <v>1135</v>
      </c>
      <c r="B394" s="174"/>
      <c r="C394" s="181"/>
      <c r="D394" s="174"/>
      <c r="E394" s="180"/>
      <c r="F394" s="180"/>
      <c r="G394" s="180"/>
    </row>
    <row r="395" spans="1:7" s="141" customFormat="1" x14ac:dyDescent="0.25">
      <c r="A395" s="174" t="s">
        <v>1136</v>
      </c>
      <c r="B395" s="174"/>
      <c r="C395" s="181"/>
      <c r="D395" s="174"/>
      <c r="E395" s="180"/>
      <c r="F395" s="180"/>
      <c r="G395" s="180"/>
    </row>
    <row r="396" spans="1:7" s="141" customFormat="1" x14ac:dyDescent="0.25">
      <c r="A396" s="174" t="s">
        <v>1137</v>
      </c>
      <c r="B396" s="174"/>
      <c r="C396" s="181"/>
      <c r="D396" s="174"/>
      <c r="E396" s="180"/>
      <c r="F396" s="180"/>
      <c r="G396" s="180"/>
    </row>
    <row r="397" spans="1:7" s="141" customFormat="1" x14ac:dyDescent="0.25">
      <c r="A397" s="174" t="s">
        <v>1138</v>
      </c>
      <c r="B397" s="174"/>
      <c r="C397" s="181"/>
      <c r="D397" s="174"/>
      <c r="E397" s="180"/>
      <c r="F397" s="180"/>
      <c r="G397" s="180"/>
    </row>
    <row r="398" spans="1:7" s="141" customFormat="1" x14ac:dyDescent="0.25">
      <c r="A398" s="174" t="s">
        <v>1139</v>
      </c>
      <c r="B398" s="174"/>
      <c r="C398" s="181"/>
      <c r="D398" s="174"/>
      <c r="E398" s="180"/>
      <c r="F398" s="180"/>
      <c r="G398" s="180"/>
    </row>
    <row r="399" spans="1:7" s="141" customFormat="1" x14ac:dyDescent="0.25">
      <c r="A399" s="174" t="s">
        <v>1140</v>
      </c>
      <c r="B399" s="174"/>
      <c r="C399" s="181"/>
      <c r="D399" s="174"/>
      <c r="E399" s="180"/>
      <c r="F399" s="180"/>
      <c r="G399" s="180"/>
    </row>
    <row r="400" spans="1:7" s="141" customFormat="1" x14ac:dyDescent="0.25">
      <c r="A400" s="174" t="s">
        <v>1141</v>
      </c>
      <c r="B400" s="174"/>
      <c r="C400" s="181"/>
      <c r="D400" s="174"/>
      <c r="E400" s="180"/>
      <c r="F400" s="180"/>
      <c r="G400" s="180"/>
    </row>
    <row r="401" spans="1:7" s="141" customFormat="1" x14ac:dyDescent="0.25">
      <c r="A401" s="174" t="s">
        <v>1142</v>
      </c>
      <c r="B401" s="174"/>
      <c r="C401" s="181"/>
      <c r="D401" s="174"/>
      <c r="E401" s="180"/>
      <c r="F401" s="180"/>
      <c r="G401" s="180"/>
    </row>
    <row r="402" spans="1:7" s="141" customFormat="1" x14ac:dyDescent="0.25">
      <c r="A402" s="174" t="s">
        <v>1143</v>
      </c>
      <c r="B402" s="174"/>
      <c r="C402" s="181"/>
      <c r="D402" s="174"/>
      <c r="E402" s="180"/>
      <c r="F402" s="180"/>
      <c r="G402" s="180"/>
    </row>
    <row r="403" spans="1:7" s="141" customFormat="1" x14ac:dyDescent="0.25">
      <c r="A403" s="174" t="s">
        <v>1144</v>
      </c>
      <c r="B403" s="174"/>
      <c r="C403" s="181"/>
      <c r="D403" s="174"/>
      <c r="E403" s="180"/>
      <c r="F403" s="180"/>
      <c r="G403" s="180"/>
    </row>
    <row r="404" spans="1:7" s="141" customFormat="1" x14ac:dyDescent="0.25">
      <c r="A404" s="174" t="s">
        <v>1145</v>
      </c>
      <c r="B404" s="174"/>
      <c r="C404" s="181"/>
      <c r="D404" s="174"/>
      <c r="E404" s="180"/>
      <c r="F404" s="180"/>
      <c r="G404" s="180"/>
    </row>
    <row r="405" spans="1:7" s="141" customFormat="1" x14ac:dyDescent="0.25">
      <c r="A405" s="174" t="s">
        <v>1146</v>
      </c>
      <c r="B405" s="174"/>
      <c r="C405" s="181"/>
      <c r="D405" s="174"/>
      <c r="E405" s="180"/>
      <c r="F405" s="180"/>
      <c r="G405" s="180"/>
    </row>
    <row r="406" spans="1:7" s="141" customFormat="1" x14ac:dyDescent="0.25">
      <c r="A406" s="174" t="s">
        <v>1147</v>
      </c>
      <c r="B406" s="174"/>
      <c r="C406" s="181"/>
      <c r="D406" s="174"/>
      <c r="E406" s="180"/>
      <c r="F406" s="180"/>
      <c r="G406" s="180"/>
    </row>
    <row r="407" spans="1:7" s="141" customFormat="1" x14ac:dyDescent="0.25">
      <c r="A407" s="174" t="s">
        <v>1148</v>
      </c>
      <c r="B407" s="174"/>
      <c r="C407" s="181"/>
      <c r="D407" s="174"/>
      <c r="E407" s="180"/>
      <c r="F407" s="180"/>
      <c r="G407" s="180"/>
    </row>
    <row r="408" spans="1:7" s="141" customFormat="1" x14ac:dyDescent="0.25">
      <c r="A408" s="174" t="s">
        <v>1149</v>
      </c>
      <c r="B408" s="174"/>
      <c r="C408" s="181"/>
      <c r="D408" s="174"/>
      <c r="E408" s="180"/>
      <c r="F408" s="180"/>
      <c r="G408" s="180"/>
    </row>
    <row r="409" spans="1:7" s="141" customFormat="1" x14ac:dyDescent="0.25">
      <c r="A409" s="174" t="s">
        <v>1150</v>
      </c>
      <c r="B409" s="174"/>
      <c r="C409" s="181"/>
      <c r="D409" s="174"/>
      <c r="E409" s="180"/>
      <c r="F409" s="180"/>
      <c r="G409" s="180"/>
    </row>
    <row r="410" spans="1:7" s="141" customFormat="1" x14ac:dyDescent="0.25">
      <c r="A410" s="174" t="s">
        <v>1151</v>
      </c>
      <c r="B410" s="174"/>
      <c r="C410" s="181"/>
      <c r="D410" s="174"/>
      <c r="E410" s="180"/>
      <c r="F410" s="180"/>
      <c r="G410" s="180"/>
    </row>
    <row r="411" spans="1:7" s="141" customFormat="1" x14ac:dyDescent="0.25">
      <c r="A411" s="174" t="s">
        <v>1152</v>
      </c>
      <c r="B411" s="174"/>
      <c r="C411" s="181"/>
      <c r="D411" s="174"/>
      <c r="E411" s="180"/>
      <c r="F411" s="180"/>
      <c r="G411" s="180"/>
    </row>
    <row r="412" spans="1:7" s="141" customFormat="1" x14ac:dyDescent="0.25">
      <c r="A412" s="174" t="s">
        <v>1153</v>
      </c>
      <c r="B412" s="174"/>
      <c r="C412" s="181"/>
      <c r="D412" s="174"/>
      <c r="E412" s="180"/>
      <c r="F412" s="180"/>
      <c r="G412" s="180"/>
    </row>
    <row r="413" spans="1:7" s="155" customFormat="1" x14ac:dyDescent="0.25">
      <c r="A413" s="174" t="s">
        <v>1154</v>
      </c>
      <c r="B413" s="174"/>
      <c r="C413" s="181"/>
      <c r="D413" s="174"/>
      <c r="E413" s="180"/>
      <c r="F413" s="180"/>
      <c r="G413" s="180"/>
    </row>
    <row r="414" spans="1:7" s="155" customFormat="1" x14ac:dyDescent="0.25">
      <c r="A414" s="174" t="s">
        <v>1155</v>
      </c>
      <c r="B414" s="174"/>
      <c r="C414" s="181"/>
      <c r="D414" s="174"/>
      <c r="E414" s="180"/>
      <c r="F414" s="180"/>
      <c r="G414" s="180"/>
    </row>
    <row r="415" spans="1:7" s="155" customFormat="1" x14ac:dyDescent="0.25">
      <c r="A415" s="174" t="s">
        <v>1156</v>
      </c>
      <c r="B415" s="174"/>
      <c r="C415" s="181"/>
      <c r="D415" s="174"/>
      <c r="E415" s="180"/>
      <c r="F415" s="180"/>
      <c r="G415" s="180"/>
    </row>
    <row r="416" spans="1:7" s="155" customFormat="1" x14ac:dyDescent="0.25">
      <c r="A416" s="174" t="s">
        <v>1157</v>
      </c>
      <c r="B416" s="174"/>
      <c r="C416" s="181"/>
      <c r="D416" s="174"/>
      <c r="E416" s="180"/>
      <c r="F416" s="180"/>
      <c r="G416" s="180"/>
    </row>
    <row r="417" spans="1:7" s="155" customFormat="1" x14ac:dyDescent="0.25">
      <c r="A417" s="174" t="s">
        <v>1158</v>
      </c>
      <c r="B417" s="174"/>
      <c r="C417" s="181"/>
      <c r="D417" s="174"/>
      <c r="E417" s="180"/>
      <c r="F417" s="180"/>
      <c r="G417" s="180"/>
    </row>
    <row r="418" spans="1:7" s="155" customFormat="1" x14ac:dyDescent="0.25">
      <c r="A418" s="174" t="s">
        <v>1159</v>
      </c>
      <c r="B418" s="174"/>
      <c r="C418" s="181"/>
      <c r="D418" s="174"/>
      <c r="E418" s="180"/>
      <c r="F418" s="180"/>
      <c r="G418" s="180"/>
    </row>
    <row r="419" spans="1:7" s="155" customFormat="1" x14ac:dyDescent="0.25">
      <c r="A419" s="174" t="s">
        <v>1160</v>
      </c>
      <c r="B419" s="174"/>
      <c r="C419" s="181"/>
      <c r="D419" s="174"/>
      <c r="E419" s="180"/>
      <c r="F419" s="180"/>
      <c r="G419" s="180"/>
    </row>
    <row r="420" spans="1:7" s="155" customFormat="1" x14ac:dyDescent="0.25">
      <c r="A420" s="174" t="s">
        <v>1161</v>
      </c>
      <c r="B420" s="174"/>
      <c r="C420" s="181"/>
      <c r="D420" s="174"/>
      <c r="E420" s="180"/>
      <c r="F420" s="180"/>
      <c r="G420" s="180"/>
    </row>
    <row r="421" spans="1:7" s="155" customFormat="1" x14ac:dyDescent="0.25">
      <c r="A421" s="174" t="s">
        <v>1162</v>
      </c>
      <c r="B421" s="174"/>
      <c r="C421" s="181"/>
      <c r="D421" s="174"/>
      <c r="E421" s="180"/>
      <c r="F421" s="180"/>
      <c r="G421" s="180"/>
    </row>
    <row r="422" spans="1:7" s="141" customFormat="1" x14ac:dyDescent="0.25">
      <c r="A422" s="174" t="s">
        <v>1163</v>
      </c>
      <c r="B422" s="174"/>
      <c r="C422" s="181"/>
      <c r="D422" s="174"/>
      <c r="E422" s="180"/>
      <c r="F422" s="180"/>
      <c r="G422" s="180"/>
    </row>
    <row r="423" spans="1:7" ht="18.75" x14ac:dyDescent="0.25">
      <c r="A423" s="103"/>
      <c r="B423" s="104" t="s">
        <v>713</v>
      </c>
      <c r="C423" s="103"/>
      <c r="D423" s="103"/>
      <c r="E423" s="103"/>
      <c r="F423" s="105"/>
      <c r="G423" s="105"/>
    </row>
    <row r="424" spans="1:7" ht="15" customHeight="1" x14ac:dyDescent="0.25">
      <c r="A424" s="90"/>
      <c r="B424" s="90" t="s">
        <v>1048</v>
      </c>
      <c r="C424" s="90" t="s">
        <v>595</v>
      </c>
      <c r="D424" s="90" t="s">
        <v>596</v>
      </c>
      <c r="E424" s="90"/>
      <c r="F424" s="90" t="s">
        <v>426</v>
      </c>
      <c r="G424" s="90" t="s">
        <v>597</v>
      </c>
    </row>
    <row r="425" spans="1:7" x14ac:dyDescent="0.25">
      <c r="A425" s="174" t="s">
        <v>932</v>
      </c>
      <c r="B425" s="79" t="s">
        <v>599</v>
      </c>
      <c r="C425" s="133">
        <v>774.19390569572295</v>
      </c>
      <c r="D425" s="106"/>
      <c r="E425" s="106"/>
      <c r="F425" s="107"/>
      <c r="G425" s="107"/>
    </row>
    <row r="426" spans="1:7" x14ac:dyDescent="0.25">
      <c r="A426" s="182"/>
      <c r="D426" s="106"/>
      <c r="E426" s="106"/>
      <c r="F426" s="107"/>
      <c r="G426" s="107"/>
    </row>
    <row r="427" spans="1:7" x14ac:dyDescent="0.25">
      <c r="A427" s="174"/>
      <c r="B427" s="79" t="s">
        <v>600</v>
      </c>
      <c r="D427" s="106"/>
      <c r="E427" s="106"/>
      <c r="F427" s="107"/>
      <c r="G427" s="107"/>
    </row>
    <row r="428" spans="1:7" x14ac:dyDescent="0.25">
      <c r="A428" s="174" t="s">
        <v>933</v>
      </c>
      <c r="B428" s="100" t="s">
        <v>1369</v>
      </c>
      <c r="C428" s="133">
        <v>257.62502380597999</v>
      </c>
      <c r="D428" s="136">
        <v>5475</v>
      </c>
      <c r="E428" s="106"/>
      <c r="F428" s="132">
        <f t="shared" ref="F428:F451" si="16">IF($C$452=0,"",IF(C428="[for completion]","",C428/$C$452))</f>
        <v>1.8814129144017828E-2</v>
      </c>
      <c r="G428" s="132">
        <f t="shared" ref="G428:G451" si="17">IF($D$452=0,"",IF(D428="[for completion]","",D428/$D$452))</f>
        <v>0.30954938655509695</v>
      </c>
    </row>
    <row r="429" spans="1:7" x14ac:dyDescent="0.25">
      <c r="A429" s="174" t="s">
        <v>934</v>
      </c>
      <c r="B429" s="100" t="s">
        <v>1370</v>
      </c>
      <c r="C429" s="150">
        <v>921.88198989448699</v>
      </c>
      <c r="D429" s="136">
        <v>4964</v>
      </c>
      <c r="E429" s="106"/>
      <c r="F429" s="132">
        <f t="shared" si="16"/>
        <v>6.7324231773700935E-2</v>
      </c>
      <c r="G429" s="132">
        <f t="shared" si="17"/>
        <v>0.28065811047662126</v>
      </c>
    </row>
    <row r="430" spans="1:7" x14ac:dyDescent="0.25">
      <c r="A430" s="174" t="s">
        <v>935</v>
      </c>
      <c r="B430" s="100" t="s">
        <v>1371</v>
      </c>
      <c r="C430" s="150">
        <v>821.70660415011298</v>
      </c>
      <c r="D430" s="136">
        <v>2096</v>
      </c>
      <c r="E430" s="106"/>
      <c r="F430" s="132">
        <f t="shared" si="16"/>
        <v>6.0008511365011709E-2</v>
      </c>
      <c r="G430" s="132">
        <f t="shared" si="17"/>
        <v>0.11850511675241703</v>
      </c>
    </row>
    <row r="431" spans="1:7" x14ac:dyDescent="0.25">
      <c r="A431" s="174" t="s">
        <v>936</v>
      </c>
      <c r="B431" s="100" t="s">
        <v>1372</v>
      </c>
      <c r="C431" s="150">
        <v>1572.4352488243601</v>
      </c>
      <c r="D431" s="136">
        <v>2220</v>
      </c>
      <c r="E431" s="106"/>
      <c r="F431" s="132">
        <f t="shared" si="16"/>
        <v>0.11483356470941009</v>
      </c>
      <c r="G431" s="132">
        <f t="shared" si="17"/>
        <v>0.12551591564425849</v>
      </c>
    </row>
    <row r="432" spans="1:7" x14ac:dyDescent="0.25">
      <c r="A432" s="174" t="s">
        <v>937</v>
      </c>
      <c r="B432" s="100" t="s">
        <v>1373</v>
      </c>
      <c r="C432" s="150">
        <v>5210.49412351929</v>
      </c>
      <c r="D432" s="136">
        <v>2504</v>
      </c>
      <c r="E432" s="106"/>
      <c r="F432" s="132">
        <f t="shared" si="16"/>
        <v>0.38051780799782081</v>
      </c>
      <c r="G432" s="132">
        <f t="shared" si="17"/>
        <v>0.14157290665460509</v>
      </c>
    </row>
    <row r="433" spans="1:7" x14ac:dyDescent="0.25">
      <c r="A433" s="174" t="s">
        <v>938</v>
      </c>
      <c r="B433" s="100" t="s">
        <v>1374</v>
      </c>
      <c r="C433" s="150">
        <v>4909.02461984606</v>
      </c>
      <c r="D433" s="136">
        <v>428</v>
      </c>
      <c r="E433" s="106"/>
      <c r="F433" s="132">
        <f t="shared" si="16"/>
        <v>0.35850175501003856</v>
      </c>
      <c r="G433" s="132">
        <f t="shared" si="17"/>
        <v>2.4198563917001186E-2</v>
      </c>
    </row>
    <row r="434" spans="1:7" x14ac:dyDescent="0.25">
      <c r="A434" s="174" t="s">
        <v>939</v>
      </c>
      <c r="B434" s="100"/>
      <c r="C434" s="133"/>
      <c r="D434" s="136"/>
      <c r="E434" s="106"/>
      <c r="F434" s="132">
        <f t="shared" si="16"/>
        <v>0</v>
      </c>
      <c r="G434" s="132">
        <f t="shared" si="17"/>
        <v>0</v>
      </c>
    </row>
    <row r="435" spans="1:7" x14ac:dyDescent="0.25">
      <c r="A435" s="174" t="s">
        <v>940</v>
      </c>
      <c r="B435" s="100"/>
      <c r="C435" s="133"/>
      <c r="D435" s="136"/>
      <c r="E435" s="106"/>
      <c r="F435" s="132">
        <f t="shared" si="16"/>
        <v>0</v>
      </c>
      <c r="G435" s="132">
        <f t="shared" si="17"/>
        <v>0</v>
      </c>
    </row>
    <row r="436" spans="1:7" x14ac:dyDescent="0.25">
      <c r="A436" s="174" t="s">
        <v>941</v>
      </c>
      <c r="B436" s="147"/>
      <c r="C436" s="133"/>
      <c r="D436" s="136"/>
      <c r="E436" s="106"/>
      <c r="F436" s="132">
        <f t="shared" si="16"/>
        <v>0</v>
      </c>
      <c r="G436" s="132">
        <f t="shared" si="17"/>
        <v>0</v>
      </c>
    </row>
    <row r="437" spans="1:7" x14ac:dyDescent="0.25">
      <c r="A437" s="174" t="s">
        <v>1049</v>
      </c>
      <c r="B437" s="100"/>
      <c r="C437" s="133"/>
      <c r="D437" s="136"/>
      <c r="E437" s="100"/>
      <c r="F437" s="132">
        <f t="shared" si="16"/>
        <v>0</v>
      </c>
      <c r="G437" s="132">
        <f t="shared" si="17"/>
        <v>0</v>
      </c>
    </row>
    <row r="438" spans="1:7" x14ac:dyDescent="0.25">
      <c r="A438" s="174" t="s">
        <v>1050</v>
      </c>
      <c r="B438" s="100"/>
      <c r="C438" s="133"/>
      <c r="D438" s="136"/>
      <c r="E438" s="100"/>
      <c r="F438" s="132">
        <f t="shared" si="16"/>
        <v>0</v>
      </c>
      <c r="G438" s="132">
        <f t="shared" si="17"/>
        <v>0</v>
      </c>
    </row>
    <row r="439" spans="1:7" x14ac:dyDescent="0.25">
      <c r="A439" s="174" t="s">
        <v>1051</v>
      </c>
      <c r="B439" s="100"/>
      <c r="C439" s="133"/>
      <c r="D439" s="136"/>
      <c r="E439" s="100"/>
      <c r="F439" s="132">
        <f t="shared" si="16"/>
        <v>0</v>
      </c>
      <c r="G439" s="132">
        <f t="shared" si="17"/>
        <v>0</v>
      </c>
    </row>
    <row r="440" spans="1:7" x14ac:dyDescent="0.25">
      <c r="A440" s="174" t="s">
        <v>1052</v>
      </c>
      <c r="B440" s="100"/>
      <c r="C440" s="133"/>
      <c r="D440" s="136"/>
      <c r="E440" s="100"/>
      <c r="F440" s="132">
        <f t="shared" si="16"/>
        <v>0</v>
      </c>
      <c r="G440" s="132">
        <f t="shared" si="17"/>
        <v>0</v>
      </c>
    </row>
    <row r="441" spans="1:7" x14ac:dyDescent="0.25">
      <c r="A441" s="174" t="s">
        <v>1053</v>
      </c>
      <c r="B441" s="100"/>
      <c r="C441" s="133"/>
      <c r="D441" s="136"/>
      <c r="E441" s="100"/>
      <c r="F441" s="132">
        <f t="shared" si="16"/>
        <v>0</v>
      </c>
      <c r="G441" s="132">
        <f t="shared" si="17"/>
        <v>0</v>
      </c>
    </row>
    <row r="442" spans="1:7" x14ac:dyDescent="0.25">
      <c r="A442" s="174" t="s">
        <v>1054</v>
      </c>
      <c r="B442" s="100"/>
      <c r="C442" s="133"/>
      <c r="D442" s="136"/>
      <c r="E442" s="100"/>
      <c r="F442" s="132">
        <f t="shared" si="16"/>
        <v>0</v>
      </c>
      <c r="G442" s="132">
        <f t="shared" si="17"/>
        <v>0</v>
      </c>
    </row>
    <row r="443" spans="1:7" x14ac:dyDescent="0.25">
      <c r="A443" s="174" t="s">
        <v>1055</v>
      </c>
      <c r="B443" s="100"/>
      <c r="C443" s="133"/>
      <c r="D443" s="136"/>
      <c r="F443" s="132">
        <f t="shared" si="16"/>
        <v>0</v>
      </c>
      <c r="G443" s="132">
        <f t="shared" si="17"/>
        <v>0</v>
      </c>
    </row>
    <row r="444" spans="1:7" x14ac:dyDescent="0.25">
      <c r="A444" s="174" t="s">
        <v>1056</v>
      </c>
      <c r="B444" s="100"/>
      <c r="C444" s="133"/>
      <c r="D444" s="136"/>
      <c r="E444" s="95"/>
      <c r="F444" s="132">
        <f t="shared" si="16"/>
        <v>0</v>
      </c>
      <c r="G444" s="132">
        <f t="shared" si="17"/>
        <v>0</v>
      </c>
    </row>
    <row r="445" spans="1:7" x14ac:dyDescent="0.25">
      <c r="A445" s="174" t="s">
        <v>1057</v>
      </c>
      <c r="B445" s="100"/>
      <c r="C445" s="133"/>
      <c r="D445" s="136"/>
      <c r="E445" s="95"/>
      <c r="F445" s="132">
        <f t="shared" si="16"/>
        <v>0</v>
      </c>
      <c r="G445" s="132">
        <f t="shared" si="17"/>
        <v>0</v>
      </c>
    </row>
    <row r="446" spans="1:7" x14ac:dyDescent="0.25">
      <c r="A446" s="174" t="s">
        <v>1058</v>
      </c>
      <c r="B446" s="100"/>
      <c r="C446" s="133"/>
      <c r="D446" s="136"/>
      <c r="E446" s="95"/>
      <c r="F446" s="132">
        <f t="shared" si="16"/>
        <v>0</v>
      </c>
      <c r="G446" s="132">
        <f t="shared" si="17"/>
        <v>0</v>
      </c>
    </row>
    <row r="447" spans="1:7" x14ac:dyDescent="0.25">
      <c r="A447" s="174" t="s">
        <v>1059</v>
      </c>
      <c r="B447" s="100"/>
      <c r="C447" s="133"/>
      <c r="D447" s="136"/>
      <c r="E447" s="95"/>
      <c r="F447" s="132">
        <f t="shared" si="16"/>
        <v>0</v>
      </c>
      <c r="G447" s="132">
        <f t="shared" si="17"/>
        <v>0</v>
      </c>
    </row>
    <row r="448" spans="1:7" x14ac:dyDescent="0.25">
      <c r="A448" s="174" t="s">
        <v>1060</v>
      </c>
      <c r="B448" s="100"/>
      <c r="C448" s="133"/>
      <c r="D448" s="136"/>
      <c r="E448" s="95"/>
      <c r="F448" s="132">
        <f t="shared" si="16"/>
        <v>0</v>
      </c>
      <c r="G448" s="132">
        <f t="shared" si="17"/>
        <v>0</v>
      </c>
    </row>
    <row r="449" spans="1:7" x14ac:dyDescent="0.25">
      <c r="A449" s="174" t="s">
        <v>1061</v>
      </c>
      <c r="B449" s="100"/>
      <c r="C449" s="133"/>
      <c r="D449" s="136"/>
      <c r="E449" s="95"/>
      <c r="F449" s="132">
        <f t="shared" si="16"/>
        <v>0</v>
      </c>
      <c r="G449" s="132">
        <f t="shared" si="17"/>
        <v>0</v>
      </c>
    </row>
    <row r="450" spans="1:7" x14ac:dyDescent="0.25">
      <c r="A450" s="174" t="s">
        <v>1062</v>
      </c>
      <c r="B450" s="100"/>
      <c r="C450" s="133"/>
      <c r="D450" s="136"/>
      <c r="E450" s="95"/>
      <c r="F450" s="132">
        <f t="shared" si="16"/>
        <v>0</v>
      </c>
      <c r="G450" s="132">
        <f t="shared" si="17"/>
        <v>0</v>
      </c>
    </row>
    <row r="451" spans="1:7" x14ac:dyDescent="0.25">
      <c r="A451" s="174" t="s">
        <v>1063</v>
      </c>
      <c r="B451" s="100"/>
      <c r="C451" s="133"/>
      <c r="D451" s="136"/>
      <c r="E451" s="95"/>
      <c r="F451" s="132">
        <f t="shared" si="16"/>
        <v>0</v>
      </c>
      <c r="G451" s="132">
        <f t="shared" si="17"/>
        <v>0</v>
      </c>
    </row>
    <row r="452" spans="1:7" x14ac:dyDescent="0.25">
      <c r="A452" s="174" t="s">
        <v>1064</v>
      </c>
      <c r="B452" s="147" t="s">
        <v>86</v>
      </c>
      <c r="C452" s="139">
        <f>SUM(C428:C451)</f>
        <v>13693.167610040291</v>
      </c>
      <c r="D452" s="137">
        <f>SUM(D428:D451)</f>
        <v>17687</v>
      </c>
      <c r="E452" s="95"/>
      <c r="F452" s="138">
        <f>SUM(F428:F451)</f>
        <v>0.99999999999999989</v>
      </c>
      <c r="G452" s="138">
        <f>SUM(G428:G451)</f>
        <v>0.99999999999999989</v>
      </c>
    </row>
    <row r="453" spans="1:7" ht="15" customHeight="1" x14ac:dyDescent="0.25">
      <c r="A453" s="90"/>
      <c r="B453" s="90" t="s">
        <v>1065</v>
      </c>
      <c r="C453" s="90" t="s">
        <v>595</v>
      </c>
      <c r="D453" s="90" t="s">
        <v>596</v>
      </c>
      <c r="E453" s="90"/>
      <c r="F453" s="90" t="s">
        <v>426</v>
      </c>
      <c r="G453" s="90" t="s">
        <v>597</v>
      </c>
    </row>
    <row r="454" spans="1:7" x14ac:dyDescent="0.25">
      <c r="A454" s="174" t="s">
        <v>942</v>
      </c>
      <c r="B454" s="79" t="s">
        <v>628</v>
      </c>
      <c r="C454" s="113">
        <v>0.59278318573041999</v>
      </c>
      <c r="G454" s="79"/>
    </row>
    <row r="455" spans="1:7" x14ac:dyDescent="0.25">
      <c r="A455" s="174"/>
      <c r="G455" s="79"/>
    </row>
    <row r="456" spans="1:7" x14ac:dyDescent="0.25">
      <c r="A456" s="174"/>
      <c r="B456" s="100" t="s">
        <v>629</v>
      </c>
      <c r="G456" s="79"/>
    </row>
    <row r="457" spans="1:7" x14ac:dyDescent="0.25">
      <c r="A457" s="174" t="s">
        <v>943</v>
      </c>
      <c r="B457" s="79" t="s">
        <v>631</v>
      </c>
      <c r="C457" s="133">
        <v>3429.2233550781598</v>
      </c>
      <c r="D457" s="136">
        <v>7140</v>
      </c>
      <c r="F457" s="132">
        <f>IF($C$465=0,"",IF(C457="[for completion]","",C457/$C$465))</f>
        <v>0.25043316876978394</v>
      </c>
      <c r="G457" s="132">
        <f>IF($D$465=0,"",IF(D457="[for completion]","",D457/$D$465))</f>
        <v>0.40368632328829085</v>
      </c>
    </row>
    <row r="458" spans="1:7" x14ac:dyDescent="0.25">
      <c r="A458" s="174" t="s">
        <v>944</v>
      </c>
      <c r="B458" s="79" t="s">
        <v>633</v>
      </c>
      <c r="C458" s="150">
        <v>2253.5693808515898</v>
      </c>
      <c r="D458" s="136">
        <v>2396</v>
      </c>
      <c r="F458" s="132">
        <f t="shared" ref="F458:F464" si="18">IF($C$465=0,"",IF(C458="[for completion]","",C458/$C$465))</f>
        <v>0.16457619193963541</v>
      </c>
      <c r="G458" s="132">
        <f t="shared" ref="G458:G464" si="19">IF($D$465=0,"",IF(D458="[for completion]","",D458/$D$465))</f>
        <v>0.13546672697461412</v>
      </c>
    </row>
    <row r="459" spans="1:7" x14ac:dyDescent="0.25">
      <c r="A459" s="174" t="s">
        <v>945</v>
      </c>
      <c r="B459" s="79" t="s">
        <v>635</v>
      </c>
      <c r="C459" s="150">
        <v>2224.7304347433801</v>
      </c>
      <c r="D459" s="136">
        <v>2406</v>
      </c>
      <c r="F459" s="132">
        <f t="shared" si="18"/>
        <v>0.16247010904271211</v>
      </c>
      <c r="G459" s="132">
        <f t="shared" si="19"/>
        <v>0.1360321139820207</v>
      </c>
    </row>
    <row r="460" spans="1:7" x14ac:dyDescent="0.25">
      <c r="A460" s="174" t="s">
        <v>946</v>
      </c>
      <c r="B460" s="79" t="s">
        <v>637</v>
      </c>
      <c r="C460" s="150">
        <v>1765.78365344646</v>
      </c>
      <c r="D460" s="136">
        <v>1721</v>
      </c>
      <c r="F460" s="132">
        <f t="shared" si="18"/>
        <v>0.12895362882666592</v>
      </c>
      <c r="G460" s="132">
        <f t="shared" si="19"/>
        <v>9.7303103974670666E-2</v>
      </c>
    </row>
    <row r="461" spans="1:7" x14ac:dyDescent="0.25">
      <c r="A461" s="174" t="s">
        <v>947</v>
      </c>
      <c r="B461" s="79" t="s">
        <v>639</v>
      </c>
      <c r="C461" s="150">
        <v>1605.3153388375699</v>
      </c>
      <c r="D461" s="136">
        <v>1458</v>
      </c>
      <c r="F461" s="132">
        <f t="shared" si="18"/>
        <v>0.11723476879524199</v>
      </c>
      <c r="G461" s="132">
        <f t="shared" si="19"/>
        <v>8.2433425679877881E-2</v>
      </c>
    </row>
    <row r="462" spans="1:7" x14ac:dyDescent="0.25">
      <c r="A462" s="174" t="s">
        <v>948</v>
      </c>
      <c r="B462" s="79" t="s">
        <v>641</v>
      </c>
      <c r="C462" s="150">
        <v>1023.9360546131001</v>
      </c>
      <c r="D462" s="136">
        <v>891</v>
      </c>
      <c r="F462" s="132">
        <f t="shared" si="18"/>
        <v>7.4777150457306568E-2</v>
      </c>
      <c r="G462" s="132">
        <f t="shared" si="19"/>
        <v>5.0375982359925367E-2</v>
      </c>
    </row>
    <row r="463" spans="1:7" x14ac:dyDescent="0.25">
      <c r="A463" s="174" t="s">
        <v>949</v>
      </c>
      <c r="B463" s="79" t="s">
        <v>643</v>
      </c>
      <c r="C463" s="150">
        <v>561.96055657653403</v>
      </c>
      <c r="D463" s="136">
        <v>595</v>
      </c>
      <c r="F463" s="132">
        <f t="shared" si="18"/>
        <v>4.1039485718737979E-2</v>
      </c>
      <c r="G463" s="132">
        <f t="shared" si="19"/>
        <v>3.3640526940690904E-2</v>
      </c>
    </row>
    <row r="464" spans="1:7" x14ac:dyDescent="0.25">
      <c r="A464" s="174" t="s">
        <v>950</v>
      </c>
      <c r="B464" s="79" t="s">
        <v>645</v>
      </c>
      <c r="C464" s="150">
        <v>828.64883589349904</v>
      </c>
      <c r="D464" s="136">
        <v>1080</v>
      </c>
      <c r="F464" s="132">
        <f t="shared" si="18"/>
        <v>6.0515496449916072E-2</v>
      </c>
      <c r="G464" s="132">
        <f t="shared" si="19"/>
        <v>6.1061796799909536E-2</v>
      </c>
    </row>
    <row r="465" spans="1:7" x14ac:dyDescent="0.25">
      <c r="A465" s="174" t="s">
        <v>951</v>
      </c>
      <c r="B465" s="109" t="s">
        <v>86</v>
      </c>
      <c r="C465" s="133">
        <f>SUM(C457:C464)</f>
        <v>13693.167610040293</v>
      </c>
      <c r="D465" s="136">
        <f>SUM(D457:D464)</f>
        <v>17687</v>
      </c>
      <c r="F465" s="113">
        <f>SUM(F457:F464)</f>
        <v>1</v>
      </c>
      <c r="G465" s="113">
        <f>SUM(G457:G464)</f>
        <v>0.99999999999999989</v>
      </c>
    </row>
    <row r="466" spans="1:7" outlineLevel="1" x14ac:dyDescent="0.25">
      <c r="A466" s="174" t="s">
        <v>952</v>
      </c>
      <c r="B466" s="96" t="s">
        <v>648</v>
      </c>
      <c r="C466" s="133"/>
      <c r="D466" s="136"/>
      <c r="F466" s="132"/>
      <c r="G466" s="132"/>
    </row>
    <row r="467" spans="1:7" outlineLevel="1" x14ac:dyDescent="0.25">
      <c r="A467" s="174" t="s">
        <v>953</v>
      </c>
      <c r="B467" s="96" t="s">
        <v>650</v>
      </c>
      <c r="C467" s="133"/>
      <c r="D467" s="136"/>
      <c r="F467" s="132"/>
      <c r="G467" s="132"/>
    </row>
    <row r="468" spans="1:7" outlineLevel="1" x14ac:dyDescent="0.25">
      <c r="A468" s="174" t="s">
        <v>954</v>
      </c>
      <c r="B468" s="96" t="s">
        <v>652</v>
      </c>
      <c r="C468" s="133"/>
      <c r="D468" s="136"/>
      <c r="F468" s="132"/>
      <c r="G468" s="132"/>
    </row>
    <row r="469" spans="1:7" outlineLevel="1" x14ac:dyDescent="0.25">
      <c r="A469" s="174" t="s">
        <v>955</v>
      </c>
      <c r="B469" s="96" t="s">
        <v>654</v>
      </c>
      <c r="C469" s="133"/>
      <c r="D469" s="136"/>
      <c r="F469" s="132"/>
      <c r="G469" s="132"/>
    </row>
    <row r="470" spans="1:7" outlineLevel="1" x14ac:dyDescent="0.25">
      <c r="A470" s="174" t="s">
        <v>956</v>
      </c>
      <c r="B470" s="96" t="s">
        <v>656</v>
      </c>
      <c r="C470" s="133"/>
      <c r="D470" s="136"/>
      <c r="F470" s="132"/>
      <c r="G470" s="132"/>
    </row>
    <row r="471" spans="1:7" outlineLevel="1" x14ac:dyDescent="0.25">
      <c r="A471" s="174" t="s">
        <v>957</v>
      </c>
      <c r="B471" s="96" t="s">
        <v>658</v>
      </c>
      <c r="C471" s="133"/>
      <c r="D471" s="136"/>
      <c r="F471" s="132"/>
      <c r="G471" s="132"/>
    </row>
    <row r="472" spans="1:7" outlineLevel="1" x14ac:dyDescent="0.25">
      <c r="A472" s="174" t="s">
        <v>958</v>
      </c>
      <c r="B472" s="96"/>
      <c r="F472" s="93"/>
      <c r="G472" s="93"/>
    </row>
    <row r="473" spans="1:7" outlineLevel="1" x14ac:dyDescent="0.25">
      <c r="A473" s="174" t="s">
        <v>959</v>
      </c>
      <c r="B473" s="96"/>
      <c r="F473" s="93"/>
      <c r="G473" s="93"/>
    </row>
    <row r="474" spans="1:7" outlineLevel="1" x14ac:dyDescent="0.25">
      <c r="A474" s="174" t="s">
        <v>960</v>
      </c>
      <c r="B474" s="96"/>
      <c r="F474" s="95"/>
      <c r="G474" s="95"/>
    </row>
    <row r="475" spans="1:7" ht="15" customHeight="1" x14ac:dyDescent="0.25">
      <c r="A475" s="90"/>
      <c r="B475" s="90" t="s">
        <v>1069</v>
      </c>
      <c r="C475" s="90" t="s">
        <v>595</v>
      </c>
      <c r="D475" s="90" t="s">
        <v>596</v>
      </c>
      <c r="E475" s="90"/>
      <c r="F475" s="90" t="s">
        <v>426</v>
      </c>
      <c r="G475" s="90" t="s">
        <v>597</v>
      </c>
    </row>
    <row r="476" spans="1:7" x14ac:dyDescent="0.25">
      <c r="A476" s="174" t="s">
        <v>985</v>
      </c>
      <c r="B476" s="79" t="s">
        <v>628</v>
      </c>
      <c r="C476" s="113">
        <v>0.56207692190751202</v>
      </c>
      <c r="G476" s="79"/>
    </row>
    <row r="477" spans="1:7" x14ac:dyDescent="0.25">
      <c r="A477" s="174"/>
      <c r="G477" s="79"/>
    </row>
    <row r="478" spans="1:7" x14ac:dyDescent="0.25">
      <c r="A478" s="174"/>
      <c r="B478" s="100" t="s">
        <v>629</v>
      </c>
      <c r="G478" s="79"/>
    </row>
    <row r="479" spans="1:7" x14ac:dyDescent="0.25">
      <c r="A479" s="174" t="s">
        <v>986</v>
      </c>
      <c r="B479" s="79" t="s">
        <v>631</v>
      </c>
      <c r="C479" s="133">
        <v>3832.4909355244599</v>
      </c>
      <c r="D479" s="136">
        <v>8179</v>
      </c>
      <c r="F479" s="132">
        <f>IF($C$487=0,"",IF(C479="[Mark as ND1 if not relevant]","",C479/$C$487))</f>
        <v>0.27988344586641517</v>
      </c>
      <c r="G479" s="132">
        <f>IF($D$487=0,"",IF(D479="[Mark as ND1 if not relevant]","",D479/$D$487))</f>
        <v>0.46243003335783345</v>
      </c>
    </row>
    <row r="480" spans="1:7" x14ac:dyDescent="0.25">
      <c r="A480" s="174" t="s">
        <v>987</v>
      </c>
      <c r="B480" s="79" t="s">
        <v>633</v>
      </c>
      <c r="C480" s="150">
        <v>2605.5806085699501</v>
      </c>
      <c r="D480" s="136">
        <v>2556</v>
      </c>
      <c r="F480" s="132">
        <f t="shared" ref="F480:F486" si="20">IF($C$487=0,"",IF(C480="[Mark as ND1 if not relevant]","",C480/$C$487))</f>
        <v>0.19028326262941905</v>
      </c>
      <c r="G480" s="132">
        <f t="shared" ref="G480:G486" si="21">IF($D$487=0,"",IF(D480="[Mark as ND1 if not relevant]","",D480/$D$487))</f>
        <v>0.14451291909311925</v>
      </c>
    </row>
    <row r="481" spans="1:7" x14ac:dyDescent="0.25">
      <c r="A481" s="174" t="s">
        <v>988</v>
      </c>
      <c r="B481" s="79" t="s">
        <v>635</v>
      </c>
      <c r="C481" s="150">
        <v>2220.51408318432</v>
      </c>
      <c r="D481" s="136">
        <v>2141</v>
      </c>
      <c r="F481" s="132">
        <f t="shared" si="20"/>
        <v>0.16216219259276177</v>
      </c>
      <c r="G481" s="132">
        <f t="shared" si="21"/>
        <v>0.12104935828574659</v>
      </c>
    </row>
    <row r="482" spans="1:7" x14ac:dyDescent="0.25">
      <c r="A482" s="174" t="s">
        <v>989</v>
      </c>
      <c r="B482" s="79" t="s">
        <v>637</v>
      </c>
      <c r="C482" s="150">
        <v>1599.74224031985</v>
      </c>
      <c r="D482" s="136">
        <v>1592</v>
      </c>
      <c r="F482" s="132">
        <f t="shared" si="20"/>
        <v>0.1168277703069132</v>
      </c>
      <c r="G482" s="132">
        <f t="shared" si="21"/>
        <v>9.0009611579125917E-2</v>
      </c>
    </row>
    <row r="483" spans="1:7" x14ac:dyDescent="0.25">
      <c r="A483" s="174" t="s">
        <v>990</v>
      </c>
      <c r="B483" s="79" t="s">
        <v>639</v>
      </c>
      <c r="C483" s="150">
        <v>1586.7991305816699</v>
      </c>
      <c r="D483" s="136">
        <v>1265</v>
      </c>
      <c r="F483" s="132">
        <f t="shared" si="20"/>
        <v>0.11588254637430831</v>
      </c>
      <c r="G483" s="132">
        <f t="shared" si="21"/>
        <v>7.1521456436931086E-2</v>
      </c>
    </row>
    <row r="484" spans="1:7" x14ac:dyDescent="0.25">
      <c r="A484" s="174" t="s">
        <v>991</v>
      </c>
      <c r="B484" s="79" t="s">
        <v>641</v>
      </c>
      <c r="C484" s="150">
        <v>728.11515400000098</v>
      </c>
      <c r="D484" s="136">
        <v>665</v>
      </c>
      <c r="F484" s="132">
        <f t="shared" si="20"/>
        <v>5.3173609988248646E-2</v>
      </c>
      <c r="G484" s="132">
        <f t="shared" si="21"/>
        <v>3.7598235992536894E-2</v>
      </c>
    </row>
    <row r="485" spans="1:7" x14ac:dyDescent="0.25">
      <c r="A485" s="174" t="s">
        <v>992</v>
      </c>
      <c r="B485" s="79" t="s">
        <v>643</v>
      </c>
      <c r="C485" s="150">
        <v>408.29401588153399</v>
      </c>
      <c r="D485" s="136">
        <v>408</v>
      </c>
      <c r="F485" s="132">
        <f t="shared" si="20"/>
        <v>2.9817353260333954E-2</v>
      </c>
      <c r="G485" s="132">
        <f t="shared" si="21"/>
        <v>2.3067789902188048E-2</v>
      </c>
    </row>
    <row r="486" spans="1:7" x14ac:dyDescent="0.25">
      <c r="A486" s="174" t="s">
        <v>993</v>
      </c>
      <c r="B486" s="79" t="s">
        <v>645</v>
      </c>
      <c r="C486" s="150">
        <v>711.63144197849999</v>
      </c>
      <c r="D486" s="136">
        <v>881</v>
      </c>
      <c r="F486" s="132">
        <f t="shared" si="20"/>
        <v>5.1969818981599858E-2</v>
      </c>
      <c r="G486" s="132">
        <f t="shared" si="21"/>
        <v>4.9810595352518798E-2</v>
      </c>
    </row>
    <row r="487" spans="1:7" x14ac:dyDescent="0.25">
      <c r="A487" s="174" t="s">
        <v>994</v>
      </c>
      <c r="B487" s="109" t="s">
        <v>86</v>
      </c>
      <c r="C487" s="133">
        <f>SUM(C479:C486)</f>
        <v>13693.167610040286</v>
      </c>
      <c r="D487" s="136">
        <f>SUM(D479:D486)</f>
        <v>17687</v>
      </c>
      <c r="F487" s="113">
        <f>SUM(F479:F486)</f>
        <v>0.99999999999999978</v>
      </c>
      <c r="G487" s="113">
        <f>SUM(G479:G486)</f>
        <v>0.99999999999999989</v>
      </c>
    </row>
    <row r="488" spans="1:7" outlineLevel="1" x14ac:dyDescent="0.25">
      <c r="A488" s="174" t="s">
        <v>995</v>
      </c>
      <c r="B488" s="96" t="s">
        <v>648</v>
      </c>
      <c r="C488" s="133"/>
      <c r="D488" s="136"/>
      <c r="F488" s="132"/>
      <c r="G488" s="132"/>
    </row>
    <row r="489" spans="1:7" outlineLevel="1" x14ac:dyDescent="0.25">
      <c r="A489" s="174" t="s">
        <v>996</v>
      </c>
      <c r="B489" s="96" t="s">
        <v>650</v>
      </c>
      <c r="C489" s="133"/>
      <c r="D489" s="136"/>
      <c r="F489" s="132"/>
      <c r="G489" s="132"/>
    </row>
    <row r="490" spans="1:7" outlineLevel="1" x14ac:dyDescent="0.25">
      <c r="A490" s="174" t="s">
        <v>997</v>
      </c>
      <c r="B490" s="96" t="s">
        <v>652</v>
      </c>
      <c r="C490" s="133"/>
      <c r="D490" s="136"/>
      <c r="F490" s="132"/>
      <c r="G490" s="132"/>
    </row>
    <row r="491" spans="1:7" outlineLevel="1" x14ac:dyDescent="0.25">
      <c r="A491" s="174" t="s">
        <v>998</v>
      </c>
      <c r="B491" s="96" t="s">
        <v>654</v>
      </c>
      <c r="C491" s="133"/>
      <c r="D491" s="136"/>
      <c r="F491" s="132"/>
      <c r="G491" s="132"/>
    </row>
    <row r="492" spans="1:7" outlineLevel="1" x14ac:dyDescent="0.25">
      <c r="A492" s="174" t="s">
        <v>999</v>
      </c>
      <c r="B492" s="96" t="s">
        <v>656</v>
      </c>
      <c r="C492" s="133"/>
      <c r="D492" s="136"/>
      <c r="F492" s="132"/>
      <c r="G492" s="132"/>
    </row>
    <row r="493" spans="1:7" outlineLevel="1" x14ac:dyDescent="0.25">
      <c r="A493" s="174" t="s">
        <v>1000</v>
      </c>
      <c r="B493" s="96" t="s">
        <v>658</v>
      </c>
      <c r="C493" s="133"/>
      <c r="D493" s="136"/>
      <c r="F493" s="132"/>
      <c r="G493" s="132"/>
    </row>
    <row r="494" spans="1:7" outlineLevel="1" x14ac:dyDescent="0.25">
      <c r="A494" s="174" t="s">
        <v>1001</v>
      </c>
      <c r="B494" s="96"/>
      <c r="F494" s="132"/>
      <c r="G494" s="132"/>
    </row>
    <row r="495" spans="1:7" outlineLevel="1" x14ac:dyDescent="0.25">
      <c r="A495" s="174" t="s">
        <v>1002</v>
      </c>
      <c r="B495" s="96"/>
      <c r="F495" s="132"/>
      <c r="G495" s="132"/>
    </row>
    <row r="496" spans="1:7" outlineLevel="1" x14ac:dyDescent="0.25">
      <c r="A496" s="174" t="s">
        <v>1003</v>
      </c>
      <c r="B496" s="96"/>
      <c r="F496" s="132"/>
      <c r="G496" s="113"/>
    </row>
    <row r="497" spans="1:7" ht="15" customHeight="1" x14ac:dyDescent="0.25">
      <c r="A497" s="90"/>
      <c r="B497" s="90" t="s">
        <v>1070</v>
      </c>
      <c r="C497" s="90" t="s">
        <v>714</v>
      </c>
      <c r="D497" s="90"/>
      <c r="E497" s="90"/>
      <c r="F497" s="90"/>
      <c r="G497" s="92"/>
    </row>
    <row r="498" spans="1:7" x14ac:dyDescent="0.25">
      <c r="A498" s="174" t="s">
        <v>1071</v>
      </c>
      <c r="B498" s="100" t="s">
        <v>715</v>
      </c>
      <c r="C498" s="113">
        <v>9.0859912698601095E-2</v>
      </c>
      <c r="G498" s="79"/>
    </row>
    <row r="499" spans="1:7" x14ac:dyDescent="0.25">
      <c r="A499" s="174" t="s">
        <v>1072</v>
      </c>
      <c r="B499" s="100" t="s">
        <v>716</v>
      </c>
      <c r="C499" s="188">
        <v>6.5313206894582296E-2</v>
      </c>
      <c r="G499" s="79"/>
    </row>
    <row r="500" spans="1:7" x14ac:dyDescent="0.25">
      <c r="A500" s="174" t="s">
        <v>1073</v>
      </c>
      <c r="B500" s="100" t="s">
        <v>717</v>
      </c>
      <c r="C500" s="188">
        <v>9.7957325576532805E-2</v>
      </c>
      <c r="G500" s="79"/>
    </row>
    <row r="501" spans="1:7" x14ac:dyDescent="0.25">
      <c r="A501" s="174" t="s">
        <v>1074</v>
      </c>
      <c r="B501" s="100" t="s">
        <v>718</v>
      </c>
      <c r="C501" s="188">
        <v>0.15394923786881701</v>
      </c>
      <c r="G501" s="79"/>
    </row>
    <row r="502" spans="1:7" x14ac:dyDescent="0.25">
      <c r="A502" s="174" t="s">
        <v>1075</v>
      </c>
      <c r="B502" s="100" t="s">
        <v>719</v>
      </c>
      <c r="C502" s="188">
        <v>1.95355660519956E-2</v>
      </c>
      <c r="G502" s="79"/>
    </row>
    <row r="503" spans="1:7" x14ac:dyDescent="0.25">
      <c r="A503" s="174" t="s">
        <v>1076</v>
      </c>
      <c r="B503" s="100" t="s">
        <v>720</v>
      </c>
      <c r="C503" s="188">
        <v>3.2401983850843898E-2</v>
      </c>
      <c r="G503" s="79"/>
    </row>
    <row r="504" spans="1:7" x14ac:dyDescent="0.25">
      <c r="A504" s="174" t="s">
        <v>1077</v>
      </c>
      <c r="B504" s="100" t="s">
        <v>721</v>
      </c>
      <c r="C504" s="188">
        <v>0.43912730051713</v>
      </c>
      <c r="G504" s="79"/>
    </row>
    <row r="505" spans="1:7" s="159" customFormat="1" x14ac:dyDescent="0.25">
      <c r="A505" s="174" t="s">
        <v>1078</v>
      </c>
      <c r="B505" s="147" t="s">
        <v>1006</v>
      </c>
      <c r="C505" s="188" t="s" cm="1">
        <v>764</v>
      </c>
      <c r="D505" s="160"/>
      <c r="E505" s="160"/>
      <c r="F505" s="160"/>
      <c r="G505" s="160"/>
    </row>
    <row r="506" spans="1:7" s="159" customFormat="1" x14ac:dyDescent="0.25">
      <c r="A506" s="174" t="s">
        <v>1079</v>
      </c>
      <c r="B506" s="147" t="s">
        <v>1007</v>
      </c>
      <c r="C506" s="188" t="s" cm="1">
        <v>764</v>
      </c>
      <c r="D506" s="160"/>
      <c r="E506" s="160"/>
      <c r="F506" s="160"/>
      <c r="G506" s="160"/>
    </row>
    <row r="507" spans="1:7" s="159" customFormat="1" x14ac:dyDescent="0.25">
      <c r="A507" s="174" t="s">
        <v>1080</v>
      </c>
      <c r="B507" s="147" t="s">
        <v>1008</v>
      </c>
      <c r="C507" s="188">
        <v>1.0683265896816301E-2</v>
      </c>
      <c r="D507" s="160"/>
      <c r="E507" s="160"/>
      <c r="F507" s="160"/>
      <c r="G507" s="160"/>
    </row>
    <row r="508" spans="1:7" x14ac:dyDescent="0.25">
      <c r="A508" s="174" t="s">
        <v>1081</v>
      </c>
      <c r="B508" s="147" t="s">
        <v>722</v>
      </c>
      <c r="C508" s="188">
        <v>4.6477269440411299E-2</v>
      </c>
      <c r="G508" s="79"/>
    </row>
    <row r="509" spans="1:7" x14ac:dyDescent="0.25">
      <c r="A509" s="174" t="s">
        <v>1082</v>
      </c>
      <c r="B509" s="147" t="s">
        <v>723</v>
      </c>
      <c r="C509" s="188">
        <v>3.5661447191496998E-2</v>
      </c>
      <c r="G509" s="79"/>
    </row>
    <row r="510" spans="1:7" x14ac:dyDescent="0.25">
      <c r="A510" s="174" t="s">
        <v>1083</v>
      </c>
      <c r="B510" s="147" t="s">
        <v>84</v>
      </c>
      <c r="C510" s="188">
        <v>8.0334840127737495E-3</v>
      </c>
      <c r="G510" s="79"/>
    </row>
    <row r="511" spans="1:7" outlineLevel="1" x14ac:dyDescent="0.25">
      <c r="A511" s="174" t="s">
        <v>1084</v>
      </c>
      <c r="B511" s="145" t="s">
        <v>1009</v>
      </c>
      <c r="C511" s="188">
        <v>0</v>
      </c>
      <c r="G511" s="79"/>
    </row>
    <row r="512" spans="1:7" outlineLevel="1" x14ac:dyDescent="0.25">
      <c r="A512" s="174" t="s">
        <v>1085</v>
      </c>
      <c r="B512" s="145" t="s">
        <v>88</v>
      </c>
      <c r="C512" s="113"/>
      <c r="G512" s="79"/>
    </row>
    <row r="513" spans="1:7" outlineLevel="1" x14ac:dyDescent="0.25">
      <c r="A513" s="174" t="s">
        <v>1086</v>
      </c>
      <c r="B513" s="96" t="s">
        <v>88</v>
      </c>
      <c r="C513" s="113"/>
      <c r="G513" s="79"/>
    </row>
    <row r="514" spans="1:7" outlineLevel="1" x14ac:dyDescent="0.25">
      <c r="A514" s="174" t="s">
        <v>1087</v>
      </c>
      <c r="B514" s="96" t="s">
        <v>88</v>
      </c>
      <c r="C514" s="113"/>
      <c r="G514" s="79"/>
    </row>
    <row r="515" spans="1:7" outlineLevel="1" x14ac:dyDescent="0.25">
      <c r="A515" s="174" t="s">
        <v>1088</v>
      </c>
      <c r="B515" s="96" t="s">
        <v>88</v>
      </c>
      <c r="C515" s="113"/>
      <c r="G515" s="79"/>
    </row>
    <row r="516" spans="1:7" outlineLevel="1" x14ac:dyDescent="0.25">
      <c r="A516" s="174" t="s">
        <v>1089</v>
      </c>
      <c r="B516" s="96" t="s">
        <v>88</v>
      </c>
      <c r="C516" s="113"/>
      <c r="G516" s="79"/>
    </row>
    <row r="517" spans="1:7" outlineLevel="1" x14ac:dyDescent="0.25">
      <c r="A517" s="174" t="s">
        <v>1090</v>
      </c>
      <c r="B517" s="96" t="s">
        <v>88</v>
      </c>
      <c r="C517" s="113"/>
      <c r="G517" s="79"/>
    </row>
    <row r="518" spans="1:7" outlineLevel="1" x14ac:dyDescent="0.25">
      <c r="A518" s="174" t="s">
        <v>1091</v>
      </c>
      <c r="B518" s="96" t="s">
        <v>88</v>
      </c>
      <c r="C518" s="113"/>
      <c r="G518" s="79"/>
    </row>
    <row r="519" spans="1:7" outlineLevel="1" x14ac:dyDescent="0.25">
      <c r="A519" s="174" t="s">
        <v>1092</v>
      </c>
      <c r="B519" s="96" t="s">
        <v>88</v>
      </c>
      <c r="C519" s="113"/>
      <c r="G519" s="79"/>
    </row>
    <row r="520" spans="1:7" outlineLevel="1" x14ac:dyDescent="0.25">
      <c r="A520" s="174" t="s">
        <v>1093</v>
      </c>
      <c r="B520" s="96" t="s">
        <v>88</v>
      </c>
      <c r="C520" s="113"/>
      <c r="G520" s="79"/>
    </row>
    <row r="521" spans="1:7" outlineLevel="1" x14ac:dyDescent="0.25">
      <c r="A521" s="174" t="s">
        <v>1094</v>
      </c>
      <c r="B521" s="96" t="s">
        <v>88</v>
      </c>
      <c r="C521" s="113"/>
      <c r="G521" s="79"/>
    </row>
    <row r="522" spans="1:7" outlineLevel="1" x14ac:dyDescent="0.25">
      <c r="A522" s="174" t="s">
        <v>1095</v>
      </c>
      <c r="B522" s="96" t="s">
        <v>88</v>
      </c>
      <c r="C522" s="113"/>
    </row>
    <row r="523" spans="1:7" outlineLevel="1" x14ac:dyDescent="0.25">
      <c r="A523" s="174" t="s">
        <v>1096</v>
      </c>
      <c r="B523" s="96" t="s">
        <v>88</v>
      </c>
      <c r="C523" s="113"/>
    </row>
    <row r="524" spans="1:7" outlineLevel="1" x14ac:dyDescent="0.25">
      <c r="A524" s="174" t="s">
        <v>1097</v>
      </c>
      <c r="B524" s="96" t="s">
        <v>88</v>
      </c>
      <c r="C524" s="113"/>
    </row>
    <row r="525" spans="1:7" s="141" customFormat="1" x14ac:dyDescent="0.25">
      <c r="A525" s="123"/>
      <c r="B525" s="123" t="s">
        <v>1098</v>
      </c>
      <c r="C525" s="90" t="s">
        <v>58</v>
      </c>
      <c r="D525" s="90" t="s">
        <v>888</v>
      </c>
      <c r="E525" s="90"/>
      <c r="F525" s="90" t="s">
        <v>426</v>
      </c>
      <c r="G525" s="90" t="s">
        <v>891</v>
      </c>
    </row>
    <row r="526" spans="1:7" s="141" customFormat="1" x14ac:dyDescent="0.25">
      <c r="A526" s="174" t="s">
        <v>1164</v>
      </c>
      <c r="B526" s="175" t="s">
        <v>518</v>
      </c>
      <c r="C526" s="150" t="s">
        <v>29</v>
      </c>
      <c r="D526" s="231" t="s">
        <v>29</v>
      </c>
      <c r="E526" s="153"/>
      <c r="F526" s="154" t="str">
        <f>IF($C$544=0,"",IF(C526="[for completion]","",IF(C526="","",C526/$C$544)))</f>
        <v/>
      </c>
      <c r="G526" s="154" t="str">
        <f>IF($D$544=0,"",IF(D526="[for completion]","",IF(D526="","",D526/$D$544)))</f>
        <v/>
      </c>
    </row>
    <row r="527" spans="1:7" s="141" customFormat="1" x14ac:dyDescent="0.25">
      <c r="A527" s="174" t="s">
        <v>1165</v>
      </c>
      <c r="B527" s="152" t="s">
        <v>518</v>
      </c>
      <c r="C527" s="150" t="s">
        <v>29</v>
      </c>
      <c r="D527" s="231" t="s">
        <v>29</v>
      </c>
      <c r="E527" s="153"/>
      <c r="F527" s="154" t="str">
        <f t="shared" ref="F527:F543" si="22">IF($C$544=0,"",IF(C527="[for completion]","",IF(C527="","",C527/$C$544)))</f>
        <v/>
      </c>
      <c r="G527" s="154" t="str">
        <f t="shared" ref="G527:G543" si="23">IF($D$544=0,"",IF(D527="[for completion]","",IF(D527="","",D527/$D$544)))</f>
        <v/>
      </c>
    </row>
    <row r="528" spans="1:7" s="141" customFormat="1" x14ac:dyDescent="0.25">
      <c r="A528" s="174" t="s">
        <v>1166</v>
      </c>
      <c r="B528" s="152" t="s">
        <v>518</v>
      </c>
      <c r="C528" s="150" t="s">
        <v>29</v>
      </c>
      <c r="D528" s="231" t="s">
        <v>29</v>
      </c>
      <c r="E528" s="153"/>
      <c r="F528" s="154" t="str">
        <f t="shared" si="22"/>
        <v/>
      </c>
      <c r="G528" s="154" t="str">
        <f t="shared" si="23"/>
        <v/>
      </c>
    </row>
    <row r="529" spans="1:7" s="141" customFormat="1" x14ac:dyDescent="0.25">
      <c r="A529" s="174" t="s">
        <v>1167</v>
      </c>
      <c r="B529" s="152" t="s">
        <v>518</v>
      </c>
      <c r="C529" s="150" t="s">
        <v>29</v>
      </c>
      <c r="D529" s="231" t="s">
        <v>29</v>
      </c>
      <c r="E529" s="153"/>
      <c r="F529" s="154" t="str">
        <f t="shared" si="22"/>
        <v/>
      </c>
      <c r="G529" s="154" t="str">
        <f t="shared" si="23"/>
        <v/>
      </c>
    </row>
    <row r="530" spans="1:7" s="141" customFormat="1" x14ac:dyDescent="0.25">
      <c r="A530" s="174" t="s">
        <v>1168</v>
      </c>
      <c r="B530" s="165" t="s">
        <v>518</v>
      </c>
      <c r="C530" s="150" t="s">
        <v>29</v>
      </c>
      <c r="D530" s="231" t="s">
        <v>29</v>
      </c>
      <c r="E530" s="153"/>
      <c r="F530" s="154" t="str">
        <f t="shared" si="22"/>
        <v/>
      </c>
      <c r="G530" s="154" t="str">
        <f t="shared" si="23"/>
        <v/>
      </c>
    </row>
    <row r="531" spans="1:7" s="141" customFormat="1" x14ac:dyDescent="0.25">
      <c r="A531" s="174" t="s">
        <v>1169</v>
      </c>
      <c r="B531" s="152" t="s">
        <v>518</v>
      </c>
      <c r="C531" s="150" t="s">
        <v>29</v>
      </c>
      <c r="D531" s="231" t="s">
        <v>29</v>
      </c>
      <c r="E531" s="153"/>
      <c r="F531" s="154" t="str">
        <f t="shared" si="22"/>
        <v/>
      </c>
      <c r="G531" s="154" t="str">
        <f t="shared" si="23"/>
        <v/>
      </c>
    </row>
    <row r="532" spans="1:7" s="141" customFormat="1" x14ac:dyDescent="0.25">
      <c r="A532" s="174" t="s">
        <v>1170</v>
      </c>
      <c r="B532" s="152" t="s">
        <v>518</v>
      </c>
      <c r="C532" s="150" t="s">
        <v>29</v>
      </c>
      <c r="D532" s="231" t="s">
        <v>29</v>
      </c>
      <c r="E532" s="153"/>
      <c r="F532" s="154" t="str">
        <f t="shared" si="22"/>
        <v/>
      </c>
      <c r="G532" s="154" t="str">
        <f t="shared" si="23"/>
        <v/>
      </c>
    </row>
    <row r="533" spans="1:7" s="141" customFormat="1" x14ac:dyDescent="0.25">
      <c r="A533" s="174" t="s">
        <v>1171</v>
      </c>
      <c r="B533" s="152" t="s">
        <v>518</v>
      </c>
      <c r="C533" s="150" t="s">
        <v>29</v>
      </c>
      <c r="D533" s="231" t="s">
        <v>29</v>
      </c>
      <c r="E533" s="153"/>
      <c r="F533" s="154" t="str">
        <f t="shared" si="22"/>
        <v/>
      </c>
      <c r="G533" s="154" t="str">
        <f t="shared" si="23"/>
        <v/>
      </c>
    </row>
    <row r="534" spans="1:7" s="141" customFormat="1" x14ac:dyDescent="0.25">
      <c r="A534" s="174" t="s">
        <v>1172</v>
      </c>
      <c r="B534" s="152" t="s">
        <v>518</v>
      </c>
      <c r="C534" s="150" t="s">
        <v>29</v>
      </c>
      <c r="D534" s="231" t="s">
        <v>29</v>
      </c>
      <c r="E534" s="153"/>
      <c r="F534" s="154" t="str">
        <f t="shared" si="22"/>
        <v/>
      </c>
      <c r="G534" s="154" t="str">
        <f t="shared" si="23"/>
        <v/>
      </c>
    </row>
    <row r="535" spans="1:7" s="141" customFormat="1" x14ac:dyDescent="0.25">
      <c r="A535" s="174" t="s">
        <v>1173</v>
      </c>
      <c r="B535" s="165" t="s">
        <v>518</v>
      </c>
      <c r="C535" s="150" t="s">
        <v>29</v>
      </c>
      <c r="D535" s="231" t="s">
        <v>29</v>
      </c>
      <c r="E535" s="153"/>
      <c r="F535" s="154" t="str">
        <f t="shared" si="22"/>
        <v/>
      </c>
      <c r="G535" s="154" t="str">
        <f t="shared" si="23"/>
        <v/>
      </c>
    </row>
    <row r="536" spans="1:7" s="141" customFormat="1" x14ac:dyDescent="0.25">
      <c r="A536" s="174" t="s">
        <v>1174</v>
      </c>
      <c r="B536" s="152" t="s">
        <v>518</v>
      </c>
      <c r="C536" s="150" t="s">
        <v>29</v>
      </c>
      <c r="D536" s="231" t="s">
        <v>29</v>
      </c>
      <c r="E536" s="153"/>
      <c r="F536" s="154" t="str">
        <f t="shared" si="22"/>
        <v/>
      </c>
      <c r="G536" s="154" t="str">
        <f t="shared" si="23"/>
        <v/>
      </c>
    </row>
    <row r="537" spans="1:7" s="141" customFormat="1" x14ac:dyDescent="0.25">
      <c r="A537" s="174" t="s">
        <v>1175</v>
      </c>
      <c r="B537" s="152" t="s">
        <v>518</v>
      </c>
      <c r="C537" s="150" t="s">
        <v>29</v>
      </c>
      <c r="D537" s="231" t="s">
        <v>29</v>
      </c>
      <c r="E537" s="153"/>
      <c r="F537" s="154" t="str">
        <f t="shared" si="22"/>
        <v/>
      </c>
      <c r="G537" s="154" t="str">
        <f t="shared" si="23"/>
        <v/>
      </c>
    </row>
    <row r="538" spans="1:7" s="141" customFormat="1" x14ac:dyDescent="0.25">
      <c r="A538" s="174" t="s">
        <v>1176</v>
      </c>
      <c r="B538" s="152" t="s">
        <v>518</v>
      </c>
      <c r="C538" s="150" t="s">
        <v>29</v>
      </c>
      <c r="D538" s="231" t="s">
        <v>29</v>
      </c>
      <c r="E538" s="153"/>
      <c r="F538" s="154" t="str">
        <f t="shared" si="22"/>
        <v/>
      </c>
      <c r="G538" s="154" t="str">
        <f t="shared" si="23"/>
        <v/>
      </c>
    </row>
    <row r="539" spans="1:7" s="141" customFormat="1" x14ac:dyDescent="0.25">
      <c r="A539" s="174" t="s">
        <v>1177</v>
      </c>
      <c r="B539" s="152" t="s">
        <v>518</v>
      </c>
      <c r="C539" s="150" t="s">
        <v>29</v>
      </c>
      <c r="D539" s="231" t="s">
        <v>29</v>
      </c>
      <c r="E539" s="153"/>
      <c r="F539" s="154" t="str">
        <f t="shared" si="22"/>
        <v/>
      </c>
      <c r="G539" s="154" t="str">
        <f t="shared" si="23"/>
        <v/>
      </c>
    </row>
    <row r="540" spans="1:7" s="141" customFormat="1" x14ac:dyDescent="0.25">
      <c r="A540" s="174" t="s">
        <v>1178</v>
      </c>
      <c r="B540" s="152" t="s">
        <v>518</v>
      </c>
      <c r="C540" s="150" t="s">
        <v>29</v>
      </c>
      <c r="D540" s="231" t="s">
        <v>29</v>
      </c>
      <c r="E540" s="153"/>
      <c r="F540" s="154" t="str">
        <f t="shared" si="22"/>
        <v/>
      </c>
      <c r="G540" s="154" t="str">
        <f t="shared" si="23"/>
        <v/>
      </c>
    </row>
    <row r="541" spans="1:7" s="141" customFormat="1" x14ac:dyDescent="0.25">
      <c r="A541" s="174" t="s">
        <v>1179</v>
      </c>
      <c r="B541" s="152" t="s">
        <v>518</v>
      </c>
      <c r="C541" s="150" t="s">
        <v>29</v>
      </c>
      <c r="D541" s="231" t="s">
        <v>29</v>
      </c>
      <c r="E541" s="153"/>
      <c r="F541" s="154" t="str">
        <f t="shared" si="22"/>
        <v/>
      </c>
      <c r="G541" s="154" t="str">
        <f t="shared" si="23"/>
        <v/>
      </c>
    </row>
    <row r="542" spans="1:7" s="141" customFormat="1" x14ac:dyDescent="0.25">
      <c r="A542" s="174" t="s">
        <v>1180</v>
      </c>
      <c r="B542" s="152" t="s">
        <v>518</v>
      </c>
      <c r="C542" s="150" t="s">
        <v>29</v>
      </c>
      <c r="D542" s="231" t="s">
        <v>29</v>
      </c>
      <c r="E542" s="153"/>
      <c r="F542" s="154" t="str">
        <f t="shared" si="22"/>
        <v/>
      </c>
      <c r="G542" s="154" t="str">
        <f t="shared" si="23"/>
        <v/>
      </c>
    </row>
    <row r="543" spans="1:7" s="141" customFormat="1" x14ac:dyDescent="0.25">
      <c r="A543" s="174" t="s">
        <v>1181</v>
      </c>
      <c r="B543" s="152" t="s">
        <v>931</v>
      </c>
      <c r="C543" s="150" t="s">
        <v>29</v>
      </c>
      <c r="D543" s="231" t="s">
        <v>29</v>
      </c>
      <c r="E543" s="153"/>
      <c r="F543" s="154" t="str">
        <f t="shared" si="22"/>
        <v/>
      </c>
      <c r="G543" s="154" t="str">
        <f t="shared" si="23"/>
        <v/>
      </c>
    </row>
    <row r="544" spans="1:7" s="141" customFormat="1" x14ac:dyDescent="0.25">
      <c r="A544" s="174" t="s">
        <v>1182</v>
      </c>
      <c r="B544" s="152" t="s">
        <v>86</v>
      </c>
      <c r="C544" s="169">
        <f>SUM(C526:C543)</f>
        <v>0</v>
      </c>
      <c r="D544" s="170">
        <f>SUM(D526:D543)</f>
        <v>0</v>
      </c>
      <c r="E544" s="153"/>
      <c r="F544" s="161">
        <f>SUM(F526:F543)</f>
        <v>0</v>
      </c>
      <c r="G544" s="161">
        <f>SUM(G526:G543)</f>
        <v>0</v>
      </c>
    </row>
    <row r="545" spans="1:7" s="141" customFormat="1" x14ac:dyDescent="0.25">
      <c r="A545" s="174" t="s">
        <v>1183</v>
      </c>
      <c r="B545" s="152"/>
      <c r="C545" s="151"/>
      <c r="D545" s="151"/>
      <c r="E545" s="153"/>
      <c r="F545" s="153"/>
      <c r="G545" s="153"/>
    </row>
    <row r="546" spans="1:7" s="141" customFormat="1" x14ac:dyDescent="0.25">
      <c r="A546" s="174" t="s">
        <v>1184</v>
      </c>
      <c r="B546" s="152"/>
      <c r="C546" s="151"/>
      <c r="D546" s="151"/>
      <c r="E546" s="153"/>
      <c r="F546" s="153"/>
      <c r="G546" s="153"/>
    </row>
    <row r="547" spans="1:7" s="141" customFormat="1" x14ac:dyDescent="0.25">
      <c r="A547" s="174" t="s">
        <v>1185</v>
      </c>
      <c r="B547" s="152"/>
      <c r="C547" s="151"/>
      <c r="D547" s="151"/>
      <c r="E547" s="153"/>
      <c r="F547" s="153"/>
      <c r="G547" s="153"/>
    </row>
    <row r="548" spans="1:7" s="155" customFormat="1" x14ac:dyDescent="0.25">
      <c r="A548" s="123"/>
      <c r="B548" s="123" t="s">
        <v>1099</v>
      </c>
      <c r="C548" s="90" t="s">
        <v>58</v>
      </c>
      <c r="D548" s="90" t="s">
        <v>888</v>
      </c>
      <c r="E548" s="90"/>
      <c r="F548" s="90" t="s">
        <v>426</v>
      </c>
      <c r="G548" s="90" t="s">
        <v>891</v>
      </c>
    </row>
    <row r="549" spans="1:7" s="155" customFormat="1" x14ac:dyDescent="0.25">
      <c r="A549" s="174" t="s">
        <v>1186</v>
      </c>
      <c r="B549" s="165" t="s">
        <v>518</v>
      </c>
      <c r="C549" s="169" t="s">
        <v>29</v>
      </c>
      <c r="D549" s="170" t="s">
        <v>29</v>
      </c>
      <c r="E549" s="166"/>
      <c r="F549" s="154" t="str">
        <f>IF($C$567=0,"",IF(C549="[for completion]","",IF(C549="","",C549/$C$567)))</f>
        <v/>
      </c>
      <c r="G549" s="154" t="str">
        <f>IF($D$567=0,"",IF(D549="[for completion]","",IF(D549="","",D549/$D$567)))</f>
        <v/>
      </c>
    </row>
    <row r="550" spans="1:7" s="155" customFormat="1" x14ac:dyDescent="0.25">
      <c r="A550" s="174" t="s">
        <v>1187</v>
      </c>
      <c r="B550" s="165" t="s">
        <v>518</v>
      </c>
      <c r="C550" s="169" t="s">
        <v>29</v>
      </c>
      <c r="D550" s="170" t="s">
        <v>29</v>
      </c>
      <c r="E550" s="166"/>
      <c r="F550" s="154" t="str">
        <f t="shared" ref="F550:F566" si="24">IF($C$567=0,"",IF(C550="[for completion]","",IF(C550="","",C550/$C$567)))</f>
        <v/>
      </c>
      <c r="G550" s="154" t="str">
        <f t="shared" ref="G550:G566" si="25">IF($D$567=0,"",IF(D550="[for completion]","",IF(D550="","",D550/$D$567)))</f>
        <v/>
      </c>
    </row>
    <row r="551" spans="1:7" s="155" customFormat="1" x14ac:dyDescent="0.25">
      <c r="A551" s="174" t="s">
        <v>1188</v>
      </c>
      <c r="B551" s="165" t="s">
        <v>518</v>
      </c>
      <c r="C551" s="169" t="s">
        <v>29</v>
      </c>
      <c r="D551" s="170" t="s">
        <v>29</v>
      </c>
      <c r="E551" s="166"/>
      <c r="F551" s="154" t="str">
        <f t="shared" si="24"/>
        <v/>
      </c>
      <c r="G551" s="154" t="str">
        <f t="shared" si="25"/>
        <v/>
      </c>
    </row>
    <row r="552" spans="1:7" s="155" customFormat="1" x14ac:dyDescent="0.25">
      <c r="A552" s="174" t="s">
        <v>1189</v>
      </c>
      <c r="B552" s="165" t="s">
        <v>518</v>
      </c>
      <c r="C552" s="169" t="s">
        <v>29</v>
      </c>
      <c r="D552" s="170" t="s">
        <v>29</v>
      </c>
      <c r="E552" s="166"/>
      <c r="F552" s="154" t="str">
        <f t="shared" si="24"/>
        <v/>
      </c>
      <c r="G552" s="154" t="str">
        <f t="shared" si="25"/>
        <v/>
      </c>
    </row>
    <row r="553" spans="1:7" s="155" customFormat="1" x14ac:dyDescent="0.25">
      <c r="A553" s="174" t="s">
        <v>1190</v>
      </c>
      <c r="B553" s="165" t="s">
        <v>518</v>
      </c>
      <c r="C553" s="169" t="s">
        <v>29</v>
      </c>
      <c r="D553" s="170" t="s">
        <v>29</v>
      </c>
      <c r="E553" s="166"/>
      <c r="F553" s="154" t="str">
        <f t="shared" si="24"/>
        <v/>
      </c>
      <c r="G553" s="154" t="str">
        <f t="shared" si="25"/>
        <v/>
      </c>
    </row>
    <row r="554" spans="1:7" s="155" customFormat="1" x14ac:dyDescent="0.25">
      <c r="A554" s="174" t="s">
        <v>1191</v>
      </c>
      <c r="B554" s="165" t="s">
        <v>518</v>
      </c>
      <c r="C554" s="169" t="s">
        <v>29</v>
      </c>
      <c r="D554" s="170" t="s">
        <v>29</v>
      </c>
      <c r="E554" s="166"/>
      <c r="F554" s="154" t="str">
        <f t="shared" si="24"/>
        <v/>
      </c>
      <c r="G554" s="154" t="str">
        <f t="shared" si="25"/>
        <v/>
      </c>
    </row>
    <row r="555" spans="1:7" s="155" customFormat="1" x14ac:dyDescent="0.25">
      <c r="A555" s="174" t="s">
        <v>1192</v>
      </c>
      <c r="B555" s="175" t="s">
        <v>518</v>
      </c>
      <c r="C555" s="169" t="s">
        <v>29</v>
      </c>
      <c r="D555" s="170" t="s">
        <v>29</v>
      </c>
      <c r="E555" s="166"/>
      <c r="F555" s="154" t="str">
        <f t="shared" si="24"/>
        <v/>
      </c>
      <c r="G555" s="154" t="str">
        <f t="shared" si="25"/>
        <v/>
      </c>
    </row>
    <row r="556" spans="1:7" s="155" customFormat="1" x14ac:dyDescent="0.25">
      <c r="A556" s="174" t="s">
        <v>1193</v>
      </c>
      <c r="B556" s="165" t="s">
        <v>518</v>
      </c>
      <c r="C556" s="169" t="s">
        <v>29</v>
      </c>
      <c r="D556" s="170" t="s">
        <v>29</v>
      </c>
      <c r="E556" s="166"/>
      <c r="F556" s="154" t="str">
        <f t="shared" si="24"/>
        <v/>
      </c>
      <c r="G556" s="154" t="str">
        <f t="shared" si="25"/>
        <v/>
      </c>
    </row>
    <row r="557" spans="1:7" s="155" customFormat="1" x14ac:dyDescent="0.25">
      <c r="A557" s="174" t="s">
        <v>1194</v>
      </c>
      <c r="B557" s="165" t="s">
        <v>518</v>
      </c>
      <c r="C557" s="169" t="s">
        <v>29</v>
      </c>
      <c r="D557" s="170" t="s">
        <v>29</v>
      </c>
      <c r="E557" s="166"/>
      <c r="F557" s="154" t="str">
        <f t="shared" si="24"/>
        <v/>
      </c>
      <c r="G557" s="154" t="str">
        <f t="shared" si="25"/>
        <v/>
      </c>
    </row>
    <row r="558" spans="1:7" s="155" customFormat="1" x14ac:dyDescent="0.25">
      <c r="A558" s="174" t="s">
        <v>1195</v>
      </c>
      <c r="B558" s="165" t="s">
        <v>518</v>
      </c>
      <c r="C558" s="169" t="s">
        <v>29</v>
      </c>
      <c r="D558" s="170" t="s">
        <v>29</v>
      </c>
      <c r="E558" s="166"/>
      <c r="F558" s="154" t="str">
        <f t="shared" si="24"/>
        <v/>
      </c>
      <c r="G558" s="154" t="str">
        <f t="shared" si="25"/>
        <v/>
      </c>
    </row>
    <row r="559" spans="1:7" s="155" customFormat="1" x14ac:dyDescent="0.25">
      <c r="A559" s="174" t="s">
        <v>1196</v>
      </c>
      <c r="B559" s="165" t="s">
        <v>518</v>
      </c>
      <c r="C559" s="169" t="s">
        <v>29</v>
      </c>
      <c r="D559" s="170" t="s">
        <v>29</v>
      </c>
      <c r="E559" s="166"/>
      <c r="F559" s="154" t="str">
        <f t="shared" si="24"/>
        <v/>
      </c>
      <c r="G559" s="154" t="str">
        <f t="shared" si="25"/>
        <v/>
      </c>
    </row>
    <row r="560" spans="1:7" s="155" customFormat="1" x14ac:dyDescent="0.25">
      <c r="A560" s="174" t="s">
        <v>1197</v>
      </c>
      <c r="B560" s="165" t="s">
        <v>518</v>
      </c>
      <c r="C560" s="169" t="s">
        <v>29</v>
      </c>
      <c r="D560" s="170" t="s">
        <v>29</v>
      </c>
      <c r="E560" s="166"/>
      <c r="F560" s="154" t="str">
        <f t="shared" si="24"/>
        <v/>
      </c>
      <c r="G560" s="154" t="str">
        <f t="shared" si="25"/>
        <v/>
      </c>
    </row>
    <row r="561" spans="1:7" s="155" customFormat="1" x14ac:dyDescent="0.25">
      <c r="A561" s="174" t="s">
        <v>1198</v>
      </c>
      <c r="B561" s="165" t="s">
        <v>518</v>
      </c>
      <c r="C561" s="169" t="s">
        <v>29</v>
      </c>
      <c r="D561" s="170" t="s">
        <v>29</v>
      </c>
      <c r="E561" s="166"/>
      <c r="F561" s="154" t="str">
        <f t="shared" si="24"/>
        <v/>
      </c>
      <c r="G561" s="154" t="str">
        <f t="shared" si="25"/>
        <v/>
      </c>
    </row>
    <row r="562" spans="1:7" s="155" customFormat="1" x14ac:dyDescent="0.25">
      <c r="A562" s="174" t="s">
        <v>1199</v>
      </c>
      <c r="B562" s="165" t="s">
        <v>518</v>
      </c>
      <c r="C562" s="169" t="s">
        <v>29</v>
      </c>
      <c r="D562" s="170" t="s">
        <v>29</v>
      </c>
      <c r="E562" s="166"/>
      <c r="F562" s="154" t="str">
        <f t="shared" si="24"/>
        <v/>
      </c>
      <c r="G562" s="154" t="str">
        <f t="shared" si="25"/>
        <v/>
      </c>
    </row>
    <row r="563" spans="1:7" s="155" customFormat="1" x14ac:dyDescent="0.25">
      <c r="A563" s="174" t="s">
        <v>1200</v>
      </c>
      <c r="B563" s="165" t="s">
        <v>518</v>
      </c>
      <c r="C563" s="169" t="s">
        <v>29</v>
      </c>
      <c r="D563" s="170" t="s">
        <v>29</v>
      </c>
      <c r="E563" s="166"/>
      <c r="F563" s="154" t="str">
        <f t="shared" si="24"/>
        <v/>
      </c>
      <c r="G563" s="154" t="str">
        <f t="shared" si="25"/>
        <v/>
      </c>
    </row>
    <row r="564" spans="1:7" s="155" customFormat="1" x14ac:dyDescent="0.25">
      <c r="A564" s="174" t="s">
        <v>1201</v>
      </c>
      <c r="B564" s="165" t="s">
        <v>518</v>
      </c>
      <c r="C564" s="169" t="s">
        <v>29</v>
      </c>
      <c r="D564" s="170" t="s">
        <v>29</v>
      </c>
      <c r="E564" s="166"/>
      <c r="F564" s="154" t="str">
        <f t="shared" si="24"/>
        <v/>
      </c>
      <c r="G564" s="154" t="str">
        <f t="shared" si="25"/>
        <v/>
      </c>
    </row>
    <row r="565" spans="1:7" s="155" customFormat="1" x14ac:dyDescent="0.25">
      <c r="A565" s="174" t="s">
        <v>1202</v>
      </c>
      <c r="B565" s="165" t="s">
        <v>518</v>
      </c>
      <c r="C565" s="169" t="s">
        <v>29</v>
      </c>
      <c r="D565" s="170" t="s">
        <v>29</v>
      </c>
      <c r="E565" s="166"/>
      <c r="F565" s="154" t="str">
        <f t="shared" si="24"/>
        <v/>
      </c>
      <c r="G565" s="154" t="str">
        <f t="shared" si="25"/>
        <v/>
      </c>
    </row>
    <row r="566" spans="1:7" s="155" customFormat="1" x14ac:dyDescent="0.25">
      <c r="A566" s="174" t="s">
        <v>1203</v>
      </c>
      <c r="B566" s="165" t="s">
        <v>931</v>
      </c>
      <c r="C566" s="169" t="s">
        <v>29</v>
      </c>
      <c r="D566" s="170" t="s">
        <v>29</v>
      </c>
      <c r="E566" s="166"/>
      <c r="F566" s="154" t="str">
        <f t="shared" si="24"/>
        <v/>
      </c>
      <c r="G566" s="154" t="str">
        <f t="shared" si="25"/>
        <v/>
      </c>
    </row>
    <row r="567" spans="1:7" s="155" customFormat="1" x14ac:dyDescent="0.25">
      <c r="A567" s="174" t="s">
        <v>1204</v>
      </c>
      <c r="B567" s="165" t="s">
        <v>86</v>
      </c>
      <c r="C567" s="169">
        <f>SUM(C549:C566)</f>
        <v>0</v>
      </c>
      <c r="D567" s="170">
        <f>SUM(D549:D566)</f>
        <v>0</v>
      </c>
      <c r="E567" s="166"/>
      <c r="F567" s="161">
        <f>SUM(F549:F566)</f>
        <v>0</v>
      </c>
      <c r="G567" s="161">
        <f>SUM(G549:G566)</f>
        <v>0</v>
      </c>
    </row>
    <row r="568" spans="1:7" s="155" customFormat="1" x14ac:dyDescent="0.25">
      <c r="A568" s="174" t="s">
        <v>1205</v>
      </c>
      <c r="B568" s="165"/>
      <c r="C568" s="164"/>
      <c r="D568" s="164"/>
      <c r="E568" s="166"/>
      <c r="F568" s="166"/>
      <c r="G568" s="166"/>
    </row>
    <row r="569" spans="1:7" s="155" customFormat="1" x14ac:dyDescent="0.25">
      <c r="A569" s="174" t="s">
        <v>1206</v>
      </c>
      <c r="B569" s="165"/>
      <c r="C569" s="164"/>
      <c r="D569" s="164"/>
      <c r="E569" s="166"/>
      <c r="F569" s="166"/>
      <c r="G569" s="166"/>
    </row>
    <row r="570" spans="1:7" s="155" customFormat="1" x14ac:dyDescent="0.25">
      <c r="A570" s="174" t="s">
        <v>1207</v>
      </c>
      <c r="B570" s="165"/>
      <c r="C570" s="164"/>
      <c r="D570" s="164"/>
      <c r="E570" s="166"/>
      <c r="F570" s="166"/>
      <c r="G570" s="166"/>
    </row>
    <row r="571" spans="1:7" s="141" customFormat="1" x14ac:dyDescent="0.25">
      <c r="A571" s="123"/>
      <c r="B571" s="123" t="s">
        <v>1100</v>
      </c>
      <c r="C571" s="90" t="s">
        <v>58</v>
      </c>
      <c r="D571" s="90" t="s">
        <v>888</v>
      </c>
      <c r="E571" s="90"/>
      <c r="F571" s="90" t="s">
        <v>426</v>
      </c>
      <c r="G571" s="90" t="s">
        <v>891</v>
      </c>
    </row>
    <row r="572" spans="1:7" s="141" customFormat="1" x14ac:dyDescent="0.25">
      <c r="A572" s="174" t="s">
        <v>1208</v>
      </c>
      <c r="B572" s="179" t="s">
        <v>879</v>
      </c>
      <c r="C572" s="169" t="s">
        <v>29</v>
      </c>
      <c r="D572" s="170" t="s">
        <v>29</v>
      </c>
      <c r="E572" s="153"/>
      <c r="F572" s="154" t="str">
        <f>IF($C$585=0,"",IF(C572="[for completion]","",IF(C572="","",C572/$C$585)))</f>
        <v/>
      </c>
      <c r="G572" s="154" t="str">
        <f>IF($D$585=0,"",IF(D572="[for completion]","",IF(D572="","",D572/$D$585)))</f>
        <v/>
      </c>
    </row>
    <row r="573" spans="1:7" s="141" customFormat="1" x14ac:dyDescent="0.25">
      <c r="A573" s="174" t="s">
        <v>1209</v>
      </c>
      <c r="B573" s="179" t="s">
        <v>880</v>
      </c>
      <c r="C573" s="169" t="s">
        <v>29</v>
      </c>
      <c r="D573" s="170" t="s">
        <v>29</v>
      </c>
      <c r="E573" s="153"/>
      <c r="F573" s="154" t="str">
        <f>IF($C$585=0,"",IF(C573="[for completion]","",IF(C573="","",C573/$C$585)))</f>
        <v/>
      </c>
      <c r="G573" s="154" t="str">
        <f>IF($D$585=0,"",IF(D573="[for completion]","",IF(D573="","",D573/$D$585)))</f>
        <v/>
      </c>
    </row>
    <row r="574" spans="1:7" s="141" customFormat="1" x14ac:dyDescent="0.25">
      <c r="A574" s="174" t="s">
        <v>1210</v>
      </c>
      <c r="B574" s="179" t="s">
        <v>1047</v>
      </c>
      <c r="C574" s="169" t="s">
        <v>29</v>
      </c>
      <c r="D574" s="170" t="s">
        <v>29</v>
      </c>
      <c r="E574" s="153"/>
      <c r="F574" s="154" t="str">
        <f>IF($C$585=0,"",IF(C574="[for completion]","",IF(C574="","",C574/$C$585)))</f>
        <v/>
      </c>
      <c r="G574" s="154" t="str">
        <f>IF($D$585=0,"",IF(D574="[for completion]","",IF(D574="","",D574/$D$585)))</f>
        <v/>
      </c>
    </row>
    <row r="575" spans="1:7" s="141" customFormat="1" x14ac:dyDescent="0.25">
      <c r="A575" s="174" t="s">
        <v>1211</v>
      </c>
      <c r="B575" s="179" t="s">
        <v>881</v>
      </c>
      <c r="C575" s="169" t="s">
        <v>29</v>
      </c>
      <c r="D575" s="170" t="s">
        <v>29</v>
      </c>
      <c r="E575" s="153"/>
      <c r="F575" s="154" t="str">
        <f>IF($C$585=0,"",IF(C575="[for completion]","",IF(C575="","",C575/$C$585)))</f>
        <v/>
      </c>
      <c r="G575" s="154" t="str">
        <f>IF($D$585=0,"",IF(D575="[for completion]","",IF(D575="","",D575/$D$585)))</f>
        <v/>
      </c>
    </row>
    <row r="576" spans="1:7" s="141" customFormat="1" x14ac:dyDescent="0.25">
      <c r="A576" s="174" t="s">
        <v>1212</v>
      </c>
      <c r="B576" s="179" t="s">
        <v>882</v>
      </c>
      <c r="C576" s="169" t="s">
        <v>29</v>
      </c>
      <c r="D576" s="170" t="s">
        <v>29</v>
      </c>
      <c r="E576" s="153"/>
      <c r="F576" s="154" t="str">
        <f>IF($C$585=0,"",IF(C576="[for completion]","",IF(C576="","",C576/$C$585)))</f>
        <v/>
      </c>
      <c r="G576" s="154" t="str">
        <f>IF($D$585=0,"",IF(D576="[for completion]","",IF(D576="","",D576/$D$585)))</f>
        <v/>
      </c>
    </row>
    <row r="577" spans="1:7" s="141" customFormat="1" x14ac:dyDescent="0.25">
      <c r="A577" s="174" t="s">
        <v>1213</v>
      </c>
      <c r="B577" s="179" t="s">
        <v>883</v>
      </c>
      <c r="C577" s="169" t="s">
        <v>29</v>
      </c>
      <c r="D577" s="170" t="s">
        <v>29</v>
      </c>
      <c r="E577" s="153"/>
      <c r="F577" s="190" t="str">
        <f t="shared" ref="F577:F584" si="26">IF($C$585=0,"",IF(C577="[for completion]","",IF(C577="","",C577/$C$585)))</f>
        <v/>
      </c>
      <c r="G577" s="190" t="str">
        <f t="shared" ref="G577:G584" si="27">IF($D$585=0,"",IF(D577="[for completion]","",IF(D577="","",D577/$D$585)))</f>
        <v/>
      </c>
    </row>
    <row r="578" spans="1:7" s="141" customFormat="1" x14ac:dyDescent="0.25">
      <c r="A578" s="174" t="s">
        <v>1214</v>
      </c>
      <c r="B578" s="179" t="s">
        <v>884</v>
      </c>
      <c r="C578" s="169" t="s">
        <v>29</v>
      </c>
      <c r="D578" s="170" t="s">
        <v>29</v>
      </c>
      <c r="E578" s="153"/>
      <c r="F578" s="190" t="str">
        <f t="shared" si="26"/>
        <v/>
      </c>
      <c r="G578" s="190" t="str">
        <f t="shared" si="27"/>
        <v/>
      </c>
    </row>
    <row r="579" spans="1:7" s="141" customFormat="1" x14ac:dyDescent="0.25">
      <c r="A579" s="174" t="s">
        <v>1215</v>
      </c>
      <c r="B579" s="179" t="s">
        <v>885</v>
      </c>
      <c r="C579" s="169" t="s">
        <v>29</v>
      </c>
      <c r="D579" s="170" t="s">
        <v>29</v>
      </c>
      <c r="E579" s="153"/>
      <c r="F579" s="190" t="str">
        <f t="shared" si="26"/>
        <v/>
      </c>
      <c r="G579" s="190" t="str">
        <f t="shared" si="27"/>
        <v/>
      </c>
    </row>
    <row r="580" spans="1:7" s="185" customFormat="1" x14ac:dyDescent="0.25">
      <c r="A580" s="191" t="s">
        <v>1216</v>
      </c>
      <c r="B580" s="192" t="s">
        <v>1298</v>
      </c>
      <c r="C580" s="150" t="s">
        <v>29</v>
      </c>
      <c r="D580" s="191" t="s">
        <v>29</v>
      </c>
      <c r="E580" s="201"/>
      <c r="F580" s="183" t="str">
        <f t="shared" si="26"/>
        <v/>
      </c>
      <c r="G580" s="183" t="str">
        <f t="shared" si="27"/>
        <v/>
      </c>
    </row>
    <row r="581" spans="1:7" s="185" customFormat="1" x14ac:dyDescent="0.25">
      <c r="A581" s="191" t="s">
        <v>1217</v>
      </c>
      <c r="B581" s="191" t="s">
        <v>1301</v>
      </c>
      <c r="C581" s="150" t="s">
        <v>29</v>
      </c>
      <c r="D581" s="191" t="s">
        <v>29</v>
      </c>
      <c r="E581" s="65"/>
      <c r="F581" s="183" t="str">
        <f t="shared" si="26"/>
        <v/>
      </c>
      <c r="G581" s="183" t="str">
        <f t="shared" si="27"/>
        <v/>
      </c>
    </row>
    <row r="582" spans="1:7" s="185" customFormat="1" x14ac:dyDescent="0.25">
      <c r="A582" s="191" t="s">
        <v>1218</v>
      </c>
      <c r="B582" s="191" t="s">
        <v>1299</v>
      </c>
      <c r="C582" s="150" t="s">
        <v>29</v>
      </c>
      <c r="D582" s="191" t="s">
        <v>29</v>
      </c>
      <c r="E582" s="65"/>
      <c r="F582" s="183" t="str">
        <f t="shared" si="26"/>
        <v/>
      </c>
      <c r="G582" s="183" t="str">
        <f t="shared" si="27"/>
        <v/>
      </c>
    </row>
    <row r="583" spans="1:7" s="185" customFormat="1" x14ac:dyDescent="0.25">
      <c r="A583" s="191" t="s">
        <v>1310</v>
      </c>
      <c r="B583" s="192" t="s">
        <v>1300</v>
      </c>
      <c r="C583" s="150" t="s">
        <v>29</v>
      </c>
      <c r="D583" s="191" t="s">
        <v>29</v>
      </c>
      <c r="E583" s="201"/>
      <c r="F583" s="183" t="str">
        <f t="shared" si="26"/>
        <v/>
      </c>
      <c r="G583" s="183" t="str">
        <f t="shared" si="27"/>
        <v/>
      </c>
    </row>
    <row r="584" spans="1:7" s="185" customFormat="1" x14ac:dyDescent="0.25">
      <c r="A584" s="191" t="s">
        <v>1311</v>
      </c>
      <c r="B584" s="191" t="s">
        <v>931</v>
      </c>
      <c r="C584" s="203" t="s">
        <v>29</v>
      </c>
      <c r="D584" s="204" t="s">
        <v>29</v>
      </c>
      <c r="E584" s="201"/>
      <c r="F584" s="183" t="str">
        <f t="shared" si="26"/>
        <v/>
      </c>
      <c r="G584" s="183" t="str">
        <f t="shared" si="27"/>
        <v/>
      </c>
    </row>
    <row r="585" spans="1:7" s="185" customFormat="1" x14ac:dyDescent="0.25">
      <c r="A585" s="191" t="s">
        <v>1312</v>
      </c>
      <c r="B585" s="192" t="s">
        <v>86</v>
      </c>
      <c r="C585" s="203">
        <f>SUM(C572:C584)</f>
        <v>0</v>
      </c>
      <c r="D585" s="204">
        <f>SUM(D572:D584)</f>
        <v>0</v>
      </c>
      <c r="E585" s="201"/>
      <c r="F585" s="188">
        <f>SUM(F572:F584)</f>
        <v>0</v>
      </c>
      <c r="G585" s="188">
        <f>SUM(G572:G584)</f>
        <v>0</v>
      </c>
    </row>
    <row r="586" spans="1:7" s="185" customFormat="1" x14ac:dyDescent="0.25">
      <c r="A586" s="191" t="s">
        <v>1219</v>
      </c>
      <c r="B586" s="192"/>
      <c r="C586" s="203"/>
      <c r="D586" s="204"/>
      <c r="E586" s="201"/>
      <c r="F586" s="183"/>
      <c r="G586" s="183"/>
    </row>
    <row r="587" spans="1:7" s="185" customFormat="1" x14ac:dyDescent="0.25">
      <c r="A587" s="191" t="s">
        <v>1313</v>
      </c>
      <c r="B587" s="192"/>
      <c r="C587" s="203"/>
      <c r="D587" s="204"/>
      <c r="E587" s="201"/>
      <c r="F587" s="183"/>
      <c r="G587" s="183"/>
    </row>
    <row r="588" spans="1:7" s="185" customFormat="1" x14ac:dyDescent="0.25">
      <c r="A588" s="191" t="s">
        <v>1314</v>
      </c>
      <c r="B588" s="192"/>
      <c r="C588" s="203"/>
      <c r="D588" s="204"/>
      <c r="E588" s="201"/>
      <c r="F588" s="183"/>
      <c r="G588" s="183"/>
    </row>
    <row r="589" spans="1:7" s="185" customFormat="1" x14ac:dyDescent="0.25">
      <c r="A589" s="191" t="s">
        <v>1315</v>
      </c>
      <c r="B589" s="192"/>
      <c r="C589" s="203"/>
      <c r="D589" s="204"/>
      <c r="E589" s="201"/>
      <c r="F589" s="183"/>
      <c r="G589" s="183"/>
    </row>
    <row r="590" spans="1:7" s="185" customFormat="1" x14ac:dyDescent="0.25">
      <c r="A590" s="191" t="s">
        <v>1316</v>
      </c>
      <c r="B590" s="192"/>
      <c r="C590" s="203"/>
      <c r="D590" s="204"/>
      <c r="E590" s="201"/>
      <c r="F590" s="183"/>
      <c r="G590" s="183"/>
    </row>
    <row r="591" spans="1:7" s="141" customFormat="1" x14ac:dyDescent="0.25">
      <c r="A591" s="191" t="s">
        <v>1317</v>
      </c>
      <c r="B591" s="192"/>
      <c r="C591" s="203"/>
      <c r="D591" s="204"/>
      <c r="E591" s="201"/>
      <c r="F591" s="183" t="str">
        <f>IF($C$585=0,"",IF(C591="[for completion]","",IF(C591="","",C591/$C$585)))</f>
        <v/>
      </c>
      <c r="G591" s="183" t="str">
        <f>IF($D$585=0,"",IF(D591="[for completion]","",IF(D591="","",D591/$D$585)))</f>
        <v/>
      </c>
    </row>
    <row r="592" spans="1:7" s="141" customFormat="1" x14ac:dyDescent="0.25">
      <c r="A592" s="191" t="s">
        <v>1318</v>
      </c>
      <c r="B592" s="65"/>
      <c r="C592" s="65"/>
      <c r="D592" s="65"/>
      <c r="E592" s="65"/>
      <c r="F592" s="65"/>
      <c r="G592" s="65"/>
    </row>
    <row r="593" spans="1:7" s="155" customFormat="1" x14ac:dyDescent="0.25">
      <c r="A593" s="191" t="s">
        <v>1319</v>
      </c>
      <c r="B593" s="65"/>
      <c r="C593" s="65"/>
      <c r="D593" s="65"/>
      <c r="E593" s="65"/>
      <c r="F593" s="65"/>
      <c r="G593" s="65"/>
    </row>
    <row r="594" spans="1:7" x14ac:dyDescent="0.25">
      <c r="A594" s="191" t="s">
        <v>1320</v>
      </c>
      <c r="B594" s="160"/>
      <c r="C594" s="160"/>
      <c r="D594" s="160"/>
      <c r="E594" s="160"/>
      <c r="F594" s="160"/>
      <c r="G594" s="158"/>
    </row>
    <row r="595" spans="1:7" s="187" customFormat="1" x14ac:dyDescent="0.25">
      <c r="A595" s="191" t="s">
        <v>1322</v>
      </c>
      <c r="B595" s="160"/>
      <c r="C595" s="160"/>
      <c r="D595" s="160"/>
      <c r="E595" s="160"/>
      <c r="F595" s="160"/>
      <c r="G595" s="158"/>
    </row>
    <row r="596" spans="1:7" x14ac:dyDescent="0.25">
      <c r="A596" s="123"/>
      <c r="B596" s="123" t="s">
        <v>1101</v>
      </c>
      <c r="C596" s="90" t="s">
        <v>58</v>
      </c>
      <c r="D596" s="90" t="s">
        <v>886</v>
      </c>
      <c r="E596" s="90"/>
      <c r="F596" s="90" t="s">
        <v>425</v>
      </c>
      <c r="G596" s="90" t="s">
        <v>891</v>
      </c>
    </row>
    <row r="597" spans="1:7" x14ac:dyDescent="0.25">
      <c r="A597" s="174" t="s">
        <v>1220</v>
      </c>
      <c r="B597" s="165" t="s">
        <v>1010</v>
      </c>
      <c r="C597" s="169" t="s">
        <v>29</v>
      </c>
      <c r="D597" s="170" t="s">
        <v>29</v>
      </c>
      <c r="E597" s="166"/>
      <c r="F597" s="154" t="str">
        <f>IF($C$601=0,"",IF(C597="[for completion]","",IF(C597="","",C597/$C$601)))</f>
        <v/>
      </c>
      <c r="G597" s="154" t="str">
        <f>IF($D$601=0,"",IF(D597="[for completion]","",IF(D597="","",D597/$D$601)))</f>
        <v/>
      </c>
    </row>
    <row r="598" spans="1:7" x14ac:dyDescent="0.25">
      <c r="A598" s="174" t="s">
        <v>1221</v>
      </c>
      <c r="B598" s="162" t="s">
        <v>1011</v>
      </c>
      <c r="C598" s="169" t="s">
        <v>29</v>
      </c>
      <c r="D598" s="170" t="s">
        <v>29</v>
      </c>
      <c r="E598" s="166"/>
      <c r="F598" s="154" t="str">
        <f>IF($C$601=0,"",IF(C598="[for completion]","",IF(C598="","",C598/$C$601)))</f>
        <v/>
      </c>
      <c r="G598" s="154" t="str">
        <f>IF($D$601=0,"",IF(D598="[for completion]","",IF(D598="","",D598/$D$601)))</f>
        <v/>
      </c>
    </row>
    <row r="599" spans="1:7" x14ac:dyDescent="0.25">
      <c r="A599" s="174" t="s">
        <v>1222</v>
      </c>
      <c r="B599" s="165" t="s">
        <v>887</v>
      </c>
      <c r="C599" s="169" t="s">
        <v>29</v>
      </c>
      <c r="D599" s="170" t="s">
        <v>29</v>
      </c>
      <c r="E599" s="166"/>
      <c r="F599" s="154" t="str">
        <f>IF($C$601=0,"",IF(C599="[for completion]","",IF(C599="","",C599/$C$601)))</f>
        <v/>
      </c>
      <c r="G599" s="154" t="str">
        <f>IF($D$601=0,"",IF(D599="[for completion]","",IF(D599="","",D599/$D$601)))</f>
        <v/>
      </c>
    </row>
    <row r="600" spans="1:7" x14ac:dyDescent="0.25">
      <c r="A600" s="174" t="s">
        <v>1223</v>
      </c>
      <c r="B600" s="164" t="s">
        <v>931</v>
      </c>
      <c r="C600" s="169" t="s">
        <v>29</v>
      </c>
      <c r="D600" s="170" t="s">
        <v>29</v>
      </c>
      <c r="E600" s="166"/>
      <c r="F600" s="154" t="str">
        <f>IF($C$601=0,"",IF(C600="[for completion]","",IF(C600="","",C600/$C$601)))</f>
        <v/>
      </c>
      <c r="G600" s="154" t="str">
        <f>IF($D$601=0,"",IF(D600="[for completion]","",IF(D600="","",D600/$D$601)))</f>
        <v/>
      </c>
    </row>
    <row r="601" spans="1:7" x14ac:dyDescent="0.25">
      <c r="A601" s="174" t="s">
        <v>1224</v>
      </c>
      <c r="B601" s="165" t="s">
        <v>86</v>
      </c>
      <c r="C601" s="169">
        <f>SUM(C597:C600)</f>
        <v>0</v>
      </c>
      <c r="D601" s="170">
        <f>SUM(D597:D600)</f>
        <v>0</v>
      </c>
      <c r="E601" s="166"/>
      <c r="F601" s="161">
        <f>SUM(F597:F600)</f>
        <v>0</v>
      </c>
      <c r="G601" s="161">
        <f>SUM(G597:G600)</f>
        <v>0</v>
      </c>
    </row>
    <row r="602" spans="1:7" x14ac:dyDescent="0.25">
      <c r="A602" s="164"/>
      <c r="B602" s="164"/>
      <c r="C602" s="164"/>
      <c r="D602" s="164"/>
      <c r="E602" s="164"/>
      <c r="F602" s="164"/>
      <c r="G602" s="163"/>
    </row>
    <row r="603" spans="1:7" x14ac:dyDescent="0.25">
      <c r="A603" s="123"/>
      <c r="B603" s="123" t="s">
        <v>1290</v>
      </c>
      <c r="C603" s="123" t="s">
        <v>1286</v>
      </c>
      <c r="D603" s="123" t="s">
        <v>1291</v>
      </c>
      <c r="E603" s="123"/>
      <c r="F603" s="123" t="s">
        <v>1288</v>
      </c>
      <c r="G603" s="123"/>
    </row>
    <row r="604" spans="1:7" x14ac:dyDescent="0.25">
      <c r="A604" s="191" t="s">
        <v>1225</v>
      </c>
      <c r="B604" s="209" t="s">
        <v>715</v>
      </c>
      <c r="C604" s="205" t="s">
        <v>29</v>
      </c>
      <c r="D604" s="206" t="s">
        <v>29</v>
      </c>
      <c r="E604" s="207"/>
      <c r="F604" s="206" t="s">
        <v>29</v>
      </c>
      <c r="G604" s="183" t="str">
        <f>IF($D$622=0,"",IF(D604="[for completion]","",IF(D604="","",D604/$D$622)))</f>
        <v/>
      </c>
    </row>
    <row r="605" spans="1:7" x14ac:dyDescent="0.25">
      <c r="A605" s="191" t="s">
        <v>1226</v>
      </c>
      <c r="B605" s="209" t="s">
        <v>716</v>
      </c>
      <c r="C605" s="205" t="s">
        <v>29</v>
      </c>
      <c r="D605" s="206" t="s">
        <v>29</v>
      </c>
      <c r="E605" s="207"/>
      <c r="F605" s="206" t="s">
        <v>29</v>
      </c>
      <c r="G605" s="183" t="str">
        <f t="shared" ref="G605:G622" si="28">IF($D$622=0,"",IF(D605="[for completion]","",IF(D605="","",D605/$D$622)))</f>
        <v/>
      </c>
    </row>
    <row r="606" spans="1:7" x14ac:dyDescent="0.25">
      <c r="A606" s="191" t="s">
        <v>1227</v>
      </c>
      <c r="B606" s="209" t="s">
        <v>717</v>
      </c>
      <c r="C606" s="205" t="s">
        <v>29</v>
      </c>
      <c r="D606" s="206" t="s">
        <v>29</v>
      </c>
      <c r="E606" s="207"/>
      <c r="F606" s="206" t="s">
        <v>29</v>
      </c>
      <c r="G606" s="183" t="str">
        <f t="shared" si="28"/>
        <v/>
      </c>
    </row>
    <row r="607" spans="1:7" x14ac:dyDescent="0.25">
      <c r="A607" s="191" t="s">
        <v>1228</v>
      </c>
      <c r="B607" s="209" t="s">
        <v>718</v>
      </c>
      <c r="C607" s="205" t="s">
        <v>29</v>
      </c>
      <c r="D607" s="206" t="s">
        <v>29</v>
      </c>
      <c r="E607" s="207"/>
      <c r="F607" s="206" t="s">
        <v>29</v>
      </c>
      <c r="G607" s="183" t="str">
        <f t="shared" si="28"/>
        <v/>
      </c>
    </row>
    <row r="608" spans="1:7" x14ac:dyDescent="0.25">
      <c r="A608" s="191" t="s">
        <v>1229</v>
      </c>
      <c r="B608" s="209" t="s">
        <v>719</v>
      </c>
      <c r="C608" s="205" t="s">
        <v>29</v>
      </c>
      <c r="D608" s="206" t="s">
        <v>29</v>
      </c>
      <c r="E608" s="207"/>
      <c r="F608" s="206" t="s">
        <v>29</v>
      </c>
      <c r="G608" s="183" t="str">
        <f t="shared" si="28"/>
        <v/>
      </c>
    </row>
    <row r="609" spans="1:7" x14ac:dyDescent="0.25">
      <c r="A609" s="191" t="s">
        <v>1230</v>
      </c>
      <c r="B609" s="209" t="s">
        <v>720</v>
      </c>
      <c r="C609" s="205" t="s">
        <v>29</v>
      </c>
      <c r="D609" s="206" t="s">
        <v>29</v>
      </c>
      <c r="E609" s="207"/>
      <c r="F609" s="206" t="s">
        <v>29</v>
      </c>
      <c r="G609" s="183" t="str">
        <f t="shared" si="28"/>
        <v/>
      </c>
    </row>
    <row r="610" spans="1:7" x14ac:dyDescent="0.25">
      <c r="A610" s="191" t="s">
        <v>1231</v>
      </c>
      <c r="B610" s="209" t="s">
        <v>721</v>
      </c>
      <c r="C610" s="205" t="s">
        <v>29</v>
      </c>
      <c r="D610" s="206" t="s">
        <v>29</v>
      </c>
      <c r="E610" s="207"/>
      <c r="F610" s="206" t="s">
        <v>29</v>
      </c>
      <c r="G610" s="183" t="str">
        <f t="shared" si="28"/>
        <v/>
      </c>
    </row>
    <row r="611" spans="1:7" x14ac:dyDescent="0.25">
      <c r="A611" s="191" t="s">
        <v>1232</v>
      </c>
      <c r="B611" s="209" t="s">
        <v>1006</v>
      </c>
      <c r="C611" s="205" t="s">
        <v>29</v>
      </c>
      <c r="D611" s="206" t="s">
        <v>29</v>
      </c>
      <c r="E611" s="207"/>
      <c r="F611" s="206" t="s">
        <v>29</v>
      </c>
      <c r="G611" s="183" t="str">
        <f t="shared" si="28"/>
        <v/>
      </c>
    </row>
    <row r="612" spans="1:7" x14ac:dyDescent="0.25">
      <c r="A612" s="191" t="s">
        <v>1233</v>
      </c>
      <c r="B612" s="209" t="s">
        <v>1007</v>
      </c>
      <c r="C612" s="205" t="s">
        <v>29</v>
      </c>
      <c r="D612" s="206" t="s">
        <v>29</v>
      </c>
      <c r="E612" s="207"/>
      <c r="F612" s="206" t="s">
        <v>29</v>
      </c>
      <c r="G612" s="183" t="str">
        <f t="shared" si="28"/>
        <v/>
      </c>
    </row>
    <row r="613" spans="1:7" x14ac:dyDescent="0.25">
      <c r="A613" s="191" t="s">
        <v>1234</v>
      </c>
      <c r="B613" s="209" t="s">
        <v>1008</v>
      </c>
      <c r="C613" s="205" t="s">
        <v>29</v>
      </c>
      <c r="D613" s="206" t="s">
        <v>29</v>
      </c>
      <c r="E613" s="207"/>
      <c r="F613" s="206" t="s">
        <v>29</v>
      </c>
      <c r="G613" s="183" t="str">
        <f t="shared" si="28"/>
        <v/>
      </c>
    </row>
    <row r="614" spans="1:7" x14ac:dyDescent="0.25">
      <c r="A614" s="191" t="s">
        <v>1235</v>
      </c>
      <c r="B614" s="209" t="s">
        <v>722</v>
      </c>
      <c r="C614" s="205" t="s">
        <v>29</v>
      </c>
      <c r="D614" s="206" t="s">
        <v>29</v>
      </c>
      <c r="E614" s="207"/>
      <c r="F614" s="206" t="s">
        <v>29</v>
      </c>
      <c r="G614" s="183" t="str">
        <f t="shared" si="28"/>
        <v/>
      </c>
    </row>
    <row r="615" spans="1:7" x14ac:dyDescent="0.25">
      <c r="A615" s="191" t="s">
        <v>1236</v>
      </c>
      <c r="B615" s="209" t="s">
        <v>723</v>
      </c>
      <c r="C615" s="205" t="s">
        <v>29</v>
      </c>
      <c r="D615" s="206" t="s">
        <v>29</v>
      </c>
      <c r="E615" s="207"/>
      <c r="F615" s="206" t="s">
        <v>29</v>
      </c>
      <c r="G615" s="183" t="str">
        <f t="shared" si="28"/>
        <v/>
      </c>
    </row>
    <row r="616" spans="1:7" x14ac:dyDescent="0.25">
      <c r="A616" s="191" t="s">
        <v>1237</v>
      </c>
      <c r="B616" s="209" t="s">
        <v>84</v>
      </c>
      <c r="C616" s="205" t="s">
        <v>29</v>
      </c>
      <c r="D616" s="206" t="s">
        <v>29</v>
      </c>
      <c r="E616" s="207"/>
      <c r="F616" s="206" t="s">
        <v>29</v>
      </c>
      <c r="G616" s="183" t="str">
        <f t="shared" si="28"/>
        <v/>
      </c>
    </row>
    <row r="617" spans="1:7" x14ac:dyDescent="0.25">
      <c r="A617" s="191" t="s">
        <v>1238</v>
      </c>
      <c r="B617" s="209" t="s">
        <v>931</v>
      </c>
      <c r="C617" s="205" t="s">
        <v>29</v>
      </c>
      <c r="D617" s="206" t="s">
        <v>29</v>
      </c>
      <c r="E617" s="207"/>
      <c r="F617" s="206" t="s">
        <v>29</v>
      </c>
      <c r="G617" s="183" t="str">
        <f t="shared" si="28"/>
        <v/>
      </c>
    </row>
    <row r="618" spans="1:7" x14ac:dyDescent="0.25">
      <c r="A618" s="191" t="s">
        <v>1239</v>
      </c>
      <c r="B618" s="209" t="s">
        <v>86</v>
      </c>
      <c r="C618" s="203">
        <f>SUM(C604:C617)</f>
        <v>0</v>
      </c>
      <c r="D618" s="191">
        <f>SUM(D604:D617)</f>
        <v>0</v>
      </c>
      <c r="E618" s="180"/>
      <c r="F618" s="203"/>
      <c r="G618" s="183" t="str">
        <f t="shared" si="28"/>
        <v/>
      </c>
    </row>
    <row r="619" spans="1:7" x14ac:dyDescent="0.25">
      <c r="A619" s="191" t="s">
        <v>1240</v>
      </c>
      <c r="B619" s="160" t="s">
        <v>1285</v>
      </c>
      <c r="C619" s="65"/>
      <c r="D619" s="65"/>
      <c r="E619" s="65"/>
      <c r="F619" s="177" t="s">
        <v>29</v>
      </c>
      <c r="G619" s="183" t="str">
        <f t="shared" si="28"/>
        <v/>
      </c>
    </row>
    <row r="620" spans="1:7" x14ac:dyDescent="0.25">
      <c r="A620" s="174" t="s">
        <v>1241</v>
      </c>
      <c r="B620" s="179"/>
      <c r="C620" s="169"/>
      <c r="D620" s="170"/>
      <c r="E620" s="180"/>
      <c r="F620" s="183"/>
      <c r="G620" s="183" t="str">
        <f t="shared" si="28"/>
        <v/>
      </c>
    </row>
    <row r="621" spans="1:7" x14ac:dyDescent="0.25">
      <c r="A621" s="174" t="s">
        <v>1242</v>
      </c>
      <c r="B621" s="179"/>
      <c r="C621" s="169"/>
      <c r="D621" s="170"/>
      <c r="E621" s="180"/>
      <c r="F621" s="183"/>
      <c r="G621" s="183" t="str">
        <f t="shared" si="28"/>
        <v/>
      </c>
    </row>
    <row r="622" spans="1:7" x14ac:dyDescent="0.25">
      <c r="A622" s="174" t="s">
        <v>1243</v>
      </c>
      <c r="B622" s="179"/>
      <c r="C622" s="169"/>
      <c r="D622" s="170"/>
      <c r="E622" s="180"/>
      <c r="F622" s="183"/>
      <c r="G622" s="183" t="str">
        <f t="shared" si="28"/>
        <v/>
      </c>
    </row>
  </sheetData>
  <sheetProtection algorithmName="SHA-512" hashValue="8+S5o3vc2IY6Vo7hFufnnN0MP5C2AksL8XQTXzMbcNikt6zHe+I/x8ZhOsG4j3ltahg/016luNdFlHSyYFvjjw==" saltValue="ARQ1WRz6wUrQrKZ9oPC0Tg==" spinCount="100000" sheet="1" formatColumns="0" formatRows="0" insertHyperlinks="0" sort="0" autoFilter="0" pivotTables="0"/>
  <protectedRanges>
    <protectedRange sqref="C425:D425 F425:G425 B428:D451 C454:D454 F454:G454 C457:D464 B466:D474 F466:G474 C476:D476 F476:G476 C479:D486 B488:D496 F488:G496 F498:G524 C498:D524 B511:B524" name="Mortgage Assets III"/>
    <protectedRange sqref="C150:D158 F150:F158 B153:B158 B163:B168 C160:D168 F160:F168 B175:B178 C170:D178 F170:F178 B181:B184 C187:D187 F187:G187 C216:D216 B190:D213 C180:D184 F180:F184" name="Mortgage Assets II"/>
    <protectedRange sqref="C216:D216 C219:D226 B228:D236 F228:G236 C238:D238 F238:G238 C241:D248 B250:D258 F250:G258 B266:C275 B280:C285 C277:C279 F277:G285 D277:D285 C425:D425 D260:D275 F260:G275 C260:C265" name="Mortgage Asset IV"/>
    <protectedRange sqref="C3 B16:D26 F16:F26 B163:B168 B37:B42 C36:D42 F36:F42 C73:D75 F73:F75 B88:D97 B99:D148 F99:F148 B29:D34 F28:F34 F77:F97 C77:D87 F45:F71 C45:D71 C12:C14 C28:D28" name="Mortgage Asset I"/>
    <protectedRange sqref="C287:D308 C310:D331 C358:D364 C368:D371 C375:D393 C604:D622 C351:D356 C333:D349 C580:D583" name="Optional ECBECAIs_2"/>
    <protectedRange sqref="B287:B304 B310:B327 B375:B392 B604:B621" name="Mortgage Assets III_1"/>
    <protectedRange sqref="F394:G422 B394:D422" name="Mortgage Asset IV_3"/>
    <protectedRange sqref="C526:D547 C572:D579 C549:D570 C597:D600 C584:D592" name="Optional ECBECAIs_2_1"/>
    <protectedRange sqref="B526:B543 B549:B566" name="Mortgage Assets III_2"/>
    <protectedRange sqref="C365:D366 C372:D373" name="Optional ECBECAIs_2_2"/>
    <protectedRange sqref="C601:D601" name="Optional ECBECAIs_2_3"/>
  </protectedRanges>
  <phoneticPr fontId="31" type="noConversion"/>
  <hyperlinks>
    <hyperlink ref="B6" location="'B1. HTT Mortgage Assets'!B10" display="7. Mortgage Assets" xr:uid="{00000000-0004-0000-0500-000000000000}"/>
    <hyperlink ref="B7" location="'B1. HTT Mortgage Assets'!B166" display="7.A Residential Cover Pool" xr:uid="{00000000-0004-0000-0500-000001000000}"/>
    <hyperlink ref="B8" location="'B1. HTT Mortgage Assets'!B267" display="7.B Commercial Cover Pool" xr:uid="{00000000-0004-0000-0500-000002000000}"/>
    <hyperlink ref="B149" location="'2. Harmonised Glossary'!A9" display="Breakdown by Interest Rate" xr:uid="{00000000-0004-0000-0500-000003000000}"/>
    <hyperlink ref="B11" location="'2. Harmonised Glossary'!A12" display="Property Type Information" xr:uid="{00000000-0004-0000-0500-000005000000}"/>
    <hyperlink ref="B215" location="'C. HTT Harmonised Glossary'!B13" display="11. Loan to Value (LTV) Information - UNINDEXED" xr:uid="{00000000-0004-0000-0500-000006000000}"/>
    <hyperlink ref="B237" location="'C. HTT Harmonised Glossary'!B16" display="12. Loan to Value (LTV) Information - INDEXED " xr:uid="{00000000-0004-0000-0500-000007000000}"/>
    <hyperlink ref="B179" location="'C. HTT Harmonised Glossary'!B19" display="9. Non-Performing Loans (NPLs)" xr:uid="{00000000-0004-0000-05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4">
    <tabColor rgb="FFE36E00"/>
  </sheetPr>
  <dimension ref="A1:M403"/>
  <sheetViews>
    <sheetView topLeftCell="B1" zoomScale="80" zoomScaleNormal="80" workbookViewId="0">
      <selection activeCell="C19" sqref="C19"/>
    </sheetView>
  </sheetViews>
  <sheetFormatPr baseColWidth="10" defaultColWidth="11.42578125" defaultRowHeight="15" outlineLevelRow="1" x14ac:dyDescent="0.25"/>
  <cols>
    <col min="1" max="1" width="16.28515625" customWidth="1"/>
    <col min="2" max="2" width="89.85546875" style="24" bestFit="1" customWidth="1"/>
    <col min="3" max="3" width="134.7109375" style="2" customWidth="1"/>
    <col min="4" max="13" width="11.42578125" style="2"/>
  </cols>
  <sheetData>
    <row r="1" spans="1:13" s="118" customFormat="1" ht="31.5" x14ac:dyDescent="0.25">
      <c r="A1" s="116" t="s">
        <v>724</v>
      </c>
      <c r="B1" s="116"/>
      <c r="C1" s="193" t="s">
        <v>1341</v>
      </c>
      <c r="D1" s="20"/>
      <c r="E1" s="20"/>
      <c r="F1" s="20"/>
      <c r="G1" s="20"/>
      <c r="H1" s="20"/>
      <c r="I1" s="20"/>
      <c r="J1" s="20"/>
      <c r="K1" s="20"/>
      <c r="L1" s="20"/>
      <c r="M1" s="20"/>
    </row>
    <row r="2" spans="1:13" x14ac:dyDescent="0.25">
      <c r="B2" s="22"/>
      <c r="C2" s="22"/>
    </row>
    <row r="3" spans="1:13" x14ac:dyDescent="0.25">
      <c r="A3" s="69" t="s">
        <v>725</v>
      </c>
      <c r="B3" s="70"/>
      <c r="C3" s="22"/>
    </row>
    <row r="4" spans="1:13" x14ac:dyDescent="0.25">
      <c r="C4" s="22"/>
    </row>
    <row r="5" spans="1:13" ht="37.5" x14ac:dyDescent="0.25">
      <c r="A5" s="35" t="s">
        <v>27</v>
      </c>
      <c r="B5" s="35" t="s">
        <v>726</v>
      </c>
      <c r="C5" s="71" t="s">
        <v>829</v>
      </c>
    </row>
    <row r="6" spans="1:13" ht="30" x14ac:dyDescent="0.25">
      <c r="A6" s="1" t="s">
        <v>727</v>
      </c>
      <c r="B6" s="38" t="s">
        <v>1326</v>
      </c>
      <c r="C6" s="208" t="s">
        <v>1325</v>
      </c>
    </row>
    <row r="7" spans="1:13" ht="30" x14ac:dyDescent="0.25">
      <c r="A7" s="1" t="s">
        <v>728</v>
      </c>
      <c r="B7" s="38" t="s">
        <v>1328</v>
      </c>
      <c r="C7" s="208" t="s">
        <v>1329</v>
      </c>
    </row>
    <row r="8" spans="1:13" ht="30" x14ac:dyDescent="0.25">
      <c r="A8" s="1" t="s">
        <v>729</v>
      </c>
      <c r="B8" s="38" t="s">
        <v>1327</v>
      </c>
      <c r="C8" s="208" t="s">
        <v>1330</v>
      </c>
    </row>
    <row r="9" spans="1:13" x14ac:dyDescent="0.25">
      <c r="A9" s="1" t="s">
        <v>730</v>
      </c>
      <c r="B9" s="38" t="s">
        <v>731</v>
      </c>
      <c r="C9" s="177" t="s">
        <v>29</v>
      </c>
    </row>
    <row r="10" spans="1:13" ht="44.25" customHeight="1" x14ac:dyDescent="0.25">
      <c r="A10" s="1" t="s">
        <v>732</v>
      </c>
      <c r="B10" s="38" t="s">
        <v>785</v>
      </c>
      <c r="C10" s="206" t="s">
        <v>1375</v>
      </c>
    </row>
    <row r="11" spans="1:13" ht="54.75" customHeight="1" x14ac:dyDescent="0.25">
      <c r="A11" s="1" t="s">
        <v>733</v>
      </c>
      <c r="B11" s="38" t="s">
        <v>734</v>
      </c>
      <c r="C11" s="206" t="s">
        <v>1376</v>
      </c>
    </row>
    <row r="12" spans="1:13" x14ac:dyDescent="0.25">
      <c r="A12" s="1" t="s">
        <v>735</v>
      </c>
      <c r="B12" s="38" t="s">
        <v>1283</v>
      </c>
      <c r="C12" s="218" t="s">
        <v>1467</v>
      </c>
    </row>
    <row r="13" spans="1:13" x14ac:dyDescent="0.25">
      <c r="A13" s="1" t="s">
        <v>737</v>
      </c>
      <c r="B13" s="38" t="s">
        <v>736</v>
      </c>
      <c r="C13" s="177" t="s">
        <v>29</v>
      </c>
    </row>
    <row r="14" spans="1:13" x14ac:dyDescent="0.25">
      <c r="A14" s="1" t="s">
        <v>739</v>
      </c>
      <c r="B14" s="38" t="s">
        <v>738</v>
      </c>
      <c r="C14" s="218" t="s">
        <v>1377</v>
      </c>
    </row>
    <row r="15" spans="1:13" ht="30" x14ac:dyDescent="0.25">
      <c r="A15" s="1" t="s">
        <v>741</v>
      </c>
      <c r="B15" s="38" t="s">
        <v>740</v>
      </c>
      <c r="C15" s="206" t="s">
        <v>1378</v>
      </c>
    </row>
    <row r="16" spans="1:13" x14ac:dyDescent="0.25">
      <c r="A16" s="1" t="s">
        <v>743</v>
      </c>
      <c r="B16" s="38" t="s">
        <v>742</v>
      </c>
      <c r="C16" s="177" t="s">
        <v>29</v>
      </c>
    </row>
    <row r="17" spans="1:13" ht="30" customHeight="1" x14ac:dyDescent="0.25">
      <c r="A17" s="1" t="s">
        <v>745</v>
      </c>
      <c r="B17" s="42" t="s">
        <v>744</v>
      </c>
      <c r="C17" s="206" t="s">
        <v>1379</v>
      </c>
    </row>
    <row r="18" spans="1:13" x14ac:dyDescent="0.25">
      <c r="A18" s="1" t="s">
        <v>747</v>
      </c>
      <c r="B18" s="42" t="s">
        <v>746</v>
      </c>
      <c r="C18" s="177" t="s">
        <v>29</v>
      </c>
    </row>
    <row r="19" spans="1:13" s="155" customFormat="1" x14ac:dyDescent="0.25">
      <c r="A19" s="142" t="s">
        <v>1282</v>
      </c>
      <c r="B19" s="42" t="s">
        <v>748</v>
      </c>
      <c r="C19" s="235">
        <v>0</v>
      </c>
      <c r="D19" s="2"/>
      <c r="E19" s="2"/>
      <c r="F19" s="2"/>
      <c r="G19" s="2"/>
      <c r="H19" s="2"/>
      <c r="I19" s="2"/>
      <c r="J19" s="2"/>
    </row>
    <row r="20" spans="1:13" s="155" customFormat="1" x14ac:dyDescent="0.25">
      <c r="A20" s="142" t="s">
        <v>1284</v>
      </c>
      <c r="B20" s="38" t="s">
        <v>1281</v>
      </c>
      <c r="C20" s="218" t="s">
        <v>1377</v>
      </c>
      <c r="D20" s="2"/>
      <c r="E20" s="2"/>
      <c r="F20" s="2"/>
      <c r="G20" s="2"/>
      <c r="H20" s="2"/>
      <c r="I20" s="2"/>
      <c r="J20" s="2"/>
    </row>
    <row r="21" spans="1:13" s="155" customFormat="1" x14ac:dyDescent="0.25">
      <c r="A21" s="64" t="s">
        <v>749</v>
      </c>
      <c r="B21" s="39" t="s">
        <v>750</v>
      </c>
      <c r="C21" s="218"/>
      <c r="D21" s="2"/>
      <c r="E21" s="2"/>
      <c r="F21" s="2"/>
      <c r="G21" s="2"/>
      <c r="H21" s="2"/>
      <c r="I21" s="2"/>
      <c r="J21" s="2"/>
    </row>
    <row r="22" spans="1:13" s="155" customFormat="1" x14ac:dyDescent="0.25">
      <c r="A22" s="64" t="s">
        <v>751</v>
      </c>
      <c r="C22" s="210"/>
      <c r="D22" s="2"/>
      <c r="E22" s="2"/>
      <c r="F22" s="2"/>
      <c r="G22" s="2"/>
      <c r="H22" s="2"/>
      <c r="I22" s="2"/>
      <c r="J22" s="2"/>
    </row>
    <row r="23" spans="1:13" outlineLevel="1" x14ac:dyDescent="0.25">
      <c r="A23" s="64" t="s">
        <v>752</v>
      </c>
      <c r="B23" s="167"/>
      <c r="C23" s="177"/>
    </row>
    <row r="24" spans="1:13" outlineLevel="1" x14ac:dyDescent="0.25">
      <c r="A24" s="64" t="s">
        <v>753</v>
      </c>
      <c r="B24" s="68"/>
      <c r="C24" s="177"/>
    </row>
    <row r="25" spans="1:13" outlineLevel="1" x14ac:dyDescent="0.25">
      <c r="A25" s="64" t="s">
        <v>754</v>
      </c>
      <c r="B25" s="68"/>
      <c r="C25" s="177"/>
    </row>
    <row r="26" spans="1:13" outlineLevel="1" x14ac:dyDescent="0.25">
      <c r="A26" s="64" t="s">
        <v>1067</v>
      </c>
      <c r="B26" s="68"/>
      <c r="C26" s="177"/>
    </row>
    <row r="27" spans="1:13" outlineLevel="1" x14ac:dyDescent="0.25">
      <c r="A27" s="64" t="s">
        <v>1068</v>
      </c>
      <c r="B27" s="68"/>
      <c r="C27" s="177"/>
    </row>
    <row r="28" spans="1:13" s="155" customFormat="1" ht="18.75" outlineLevel="1" x14ac:dyDescent="0.25">
      <c r="A28" s="173"/>
      <c r="B28" s="171" t="s">
        <v>1020</v>
      </c>
      <c r="C28" s="71" t="s">
        <v>829</v>
      </c>
      <c r="D28" s="2"/>
      <c r="E28" s="2"/>
      <c r="F28" s="2"/>
      <c r="G28" s="2"/>
      <c r="H28" s="2"/>
      <c r="I28" s="2"/>
      <c r="J28" s="2"/>
      <c r="K28" s="2"/>
      <c r="L28" s="2"/>
      <c r="M28" s="2"/>
    </row>
    <row r="29" spans="1:13" s="155" customFormat="1" outlineLevel="1" x14ac:dyDescent="0.25">
      <c r="A29" s="64" t="s">
        <v>756</v>
      </c>
      <c r="B29" s="38" t="s">
        <v>1018</v>
      </c>
      <c r="C29" s="177" t="s">
        <v>761</v>
      </c>
      <c r="D29" s="2"/>
      <c r="E29" s="2"/>
      <c r="F29" s="2"/>
      <c r="G29" s="2"/>
      <c r="H29" s="2"/>
      <c r="I29" s="2"/>
      <c r="J29" s="2"/>
      <c r="K29" s="2"/>
      <c r="L29" s="2"/>
      <c r="M29" s="2"/>
    </row>
    <row r="30" spans="1:13" s="155" customFormat="1" outlineLevel="1" x14ac:dyDescent="0.25">
      <c r="A30" s="64" t="s">
        <v>759</v>
      </c>
      <c r="B30" s="38" t="s">
        <v>1019</v>
      </c>
      <c r="C30" s="177" t="s">
        <v>761</v>
      </c>
      <c r="D30" s="2"/>
      <c r="E30" s="2"/>
      <c r="F30" s="2"/>
      <c r="G30" s="2"/>
      <c r="H30" s="2"/>
      <c r="I30" s="2"/>
      <c r="J30" s="2"/>
      <c r="K30" s="2"/>
      <c r="L30" s="2"/>
      <c r="M30" s="2"/>
    </row>
    <row r="31" spans="1:13" s="155" customFormat="1" outlineLevel="1" x14ac:dyDescent="0.25">
      <c r="A31" s="64" t="s">
        <v>762</v>
      </c>
      <c r="B31" s="38" t="s">
        <v>1017</v>
      </c>
      <c r="C31" s="177" t="s">
        <v>761</v>
      </c>
      <c r="D31" s="2"/>
      <c r="E31" s="2"/>
      <c r="F31" s="2"/>
      <c r="G31" s="2"/>
      <c r="H31" s="2"/>
      <c r="I31" s="2"/>
      <c r="J31" s="2"/>
      <c r="K31" s="2"/>
      <c r="L31" s="2"/>
      <c r="M31" s="2"/>
    </row>
    <row r="32" spans="1:13" s="155" customFormat="1" outlineLevel="1" x14ac:dyDescent="0.25">
      <c r="A32" s="64" t="s">
        <v>765</v>
      </c>
      <c r="B32" s="211"/>
      <c r="C32" s="177"/>
      <c r="D32" s="2"/>
      <c r="E32" s="2"/>
      <c r="F32" s="2"/>
      <c r="G32" s="2"/>
      <c r="H32" s="2"/>
      <c r="I32" s="2"/>
      <c r="J32" s="2"/>
      <c r="K32" s="2"/>
      <c r="L32" s="2"/>
      <c r="M32" s="2"/>
    </row>
    <row r="33" spans="1:13" s="155" customFormat="1" outlineLevel="1" x14ac:dyDescent="0.25">
      <c r="A33" s="64" t="s">
        <v>766</v>
      </c>
      <c r="B33" s="211"/>
      <c r="C33" s="177"/>
      <c r="D33" s="2"/>
      <c r="E33" s="2"/>
      <c r="F33" s="2"/>
      <c r="G33" s="2"/>
      <c r="H33" s="2"/>
      <c r="I33" s="2"/>
      <c r="J33" s="2"/>
      <c r="K33" s="2"/>
      <c r="L33" s="2"/>
      <c r="M33" s="2"/>
    </row>
    <row r="34" spans="1:13" s="155" customFormat="1" outlineLevel="1" x14ac:dyDescent="0.25">
      <c r="A34" s="64" t="s">
        <v>815</v>
      </c>
      <c r="B34" s="211"/>
      <c r="C34" s="177"/>
      <c r="D34" s="2"/>
      <c r="E34" s="2"/>
      <c r="F34" s="2"/>
      <c r="G34" s="2"/>
      <c r="H34" s="2"/>
      <c r="I34" s="2"/>
      <c r="J34" s="2"/>
      <c r="K34" s="2"/>
      <c r="L34" s="2"/>
      <c r="M34" s="2"/>
    </row>
    <row r="35" spans="1:13" s="155" customFormat="1" outlineLevel="1" x14ac:dyDescent="0.25">
      <c r="A35" s="64" t="s">
        <v>1031</v>
      </c>
      <c r="B35" s="211"/>
      <c r="C35" s="177"/>
      <c r="D35" s="2"/>
      <c r="E35" s="2"/>
      <c r="F35" s="2"/>
      <c r="G35" s="2"/>
      <c r="H35" s="2"/>
      <c r="I35" s="2"/>
      <c r="J35" s="2"/>
      <c r="K35" s="2"/>
      <c r="L35" s="2"/>
      <c r="M35" s="2"/>
    </row>
    <row r="36" spans="1:13" s="155" customFormat="1" outlineLevel="1" x14ac:dyDescent="0.25">
      <c r="A36" s="64" t="s">
        <v>1032</v>
      </c>
      <c r="B36" s="211"/>
      <c r="C36" s="177"/>
      <c r="D36" s="2"/>
      <c r="E36" s="2"/>
      <c r="F36" s="2"/>
      <c r="G36" s="2"/>
      <c r="H36" s="2"/>
      <c r="I36" s="2"/>
      <c r="J36" s="2"/>
      <c r="K36" s="2"/>
      <c r="L36" s="2"/>
      <c r="M36" s="2"/>
    </row>
    <row r="37" spans="1:13" s="155" customFormat="1" outlineLevel="1" x14ac:dyDescent="0.25">
      <c r="A37" s="64" t="s">
        <v>1033</v>
      </c>
      <c r="B37" s="211"/>
      <c r="C37" s="177"/>
      <c r="D37" s="2"/>
      <c r="E37" s="2"/>
      <c r="F37" s="2"/>
      <c r="G37" s="2"/>
      <c r="H37" s="2"/>
      <c r="I37" s="2"/>
      <c r="J37" s="2"/>
      <c r="K37" s="2"/>
      <c r="L37" s="2"/>
      <c r="M37" s="2"/>
    </row>
    <row r="38" spans="1:13" s="155" customFormat="1" outlineLevel="1" x14ac:dyDescent="0.25">
      <c r="A38" s="64" t="s">
        <v>1034</v>
      </c>
      <c r="B38" s="211"/>
      <c r="C38" s="177"/>
      <c r="D38" s="2"/>
      <c r="E38" s="2"/>
      <c r="F38" s="2"/>
      <c r="G38" s="2"/>
      <c r="H38" s="2"/>
      <c r="I38" s="2"/>
      <c r="J38" s="2"/>
      <c r="K38" s="2"/>
      <c r="L38" s="2"/>
      <c r="M38" s="2"/>
    </row>
    <row r="39" spans="1:13" s="155" customFormat="1" outlineLevel="1" x14ac:dyDescent="0.25">
      <c r="A39" s="64" t="s">
        <v>1035</v>
      </c>
      <c r="B39" s="211"/>
      <c r="C39" s="177"/>
      <c r="D39" s="2"/>
      <c r="E39" s="2"/>
      <c r="F39" s="2"/>
      <c r="G39" s="2"/>
      <c r="H39" s="2"/>
      <c r="I39" s="2"/>
      <c r="J39" s="2"/>
      <c r="K39" s="2"/>
      <c r="L39" s="2"/>
      <c r="M39" s="2"/>
    </row>
    <row r="40" spans="1:13" s="155" customFormat="1" outlineLevel="1" x14ac:dyDescent="0.25">
      <c r="A40" s="64" t="s">
        <v>1036</v>
      </c>
      <c r="B40" s="211"/>
      <c r="C40" s="177"/>
      <c r="D40" s="2"/>
      <c r="E40" s="2"/>
      <c r="F40" s="2"/>
      <c r="G40" s="2"/>
      <c r="H40" s="2"/>
      <c r="I40" s="2"/>
      <c r="J40" s="2"/>
      <c r="K40" s="2"/>
      <c r="L40" s="2"/>
      <c r="M40" s="2"/>
    </row>
    <row r="41" spans="1:13" s="155" customFormat="1" outlineLevel="1" x14ac:dyDescent="0.25">
      <c r="A41" s="64" t="s">
        <v>1037</v>
      </c>
      <c r="B41" s="211"/>
      <c r="C41" s="177"/>
      <c r="D41" s="2"/>
      <c r="E41" s="2"/>
      <c r="F41" s="2"/>
      <c r="G41" s="2"/>
      <c r="H41" s="2"/>
      <c r="I41" s="2"/>
      <c r="J41" s="2"/>
      <c r="K41" s="2"/>
      <c r="L41" s="2"/>
      <c r="M41" s="2"/>
    </row>
    <row r="42" spans="1:13" s="155" customFormat="1" outlineLevel="1" x14ac:dyDescent="0.25">
      <c r="A42" s="64" t="s">
        <v>1038</v>
      </c>
      <c r="B42" s="211"/>
      <c r="C42" s="177"/>
      <c r="D42" s="2"/>
      <c r="E42" s="2"/>
      <c r="F42" s="2"/>
      <c r="G42" s="2"/>
      <c r="H42" s="2"/>
      <c r="I42" s="2"/>
      <c r="J42" s="2"/>
      <c r="K42" s="2"/>
      <c r="L42" s="2"/>
      <c r="M42" s="2"/>
    </row>
    <row r="43" spans="1:13" s="155" customFormat="1" outlineLevel="1" x14ac:dyDescent="0.25">
      <c r="A43" s="64" t="s">
        <v>1039</v>
      </c>
      <c r="B43" s="211"/>
      <c r="C43" s="177"/>
      <c r="D43" s="2"/>
      <c r="E43" s="2"/>
      <c r="F43" s="2"/>
      <c r="G43" s="2"/>
      <c r="H43" s="2"/>
      <c r="I43" s="2"/>
      <c r="J43" s="2"/>
      <c r="K43" s="2"/>
      <c r="L43" s="2"/>
      <c r="M43" s="2"/>
    </row>
    <row r="44" spans="1:13" ht="18.75" x14ac:dyDescent="0.25">
      <c r="A44" s="35"/>
      <c r="B44" s="35" t="s">
        <v>1021</v>
      </c>
      <c r="C44" s="71" t="s">
        <v>755</v>
      </c>
    </row>
    <row r="45" spans="1:13" x14ac:dyDescent="0.25">
      <c r="A45" s="1" t="s">
        <v>767</v>
      </c>
      <c r="B45" s="42" t="s">
        <v>757</v>
      </c>
      <c r="C45" s="24" t="s">
        <v>758</v>
      </c>
    </row>
    <row r="46" spans="1:13" x14ac:dyDescent="0.25">
      <c r="A46" s="142" t="s">
        <v>1023</v>
      </c>
      <c r="B46" s="42" t="s">
        <v>760</v>
      </c>
      <c r="C46" s="24" t="s">
        <v>761</v>
      </c>
    </row>
    <row r="47" spans="1:13" x14ac:dyDescent="0.25">
      <c r="A47" s="142" t="s">
        <v>1024</v>
      </c>
      <c r="B47" s="42" t="s">
        <v>763</v>
      </c>
      <c r="C47" s="24" t="s">
        <v>764</v>
      </c>
    </row>
    <row r="48" spans="1:13" outlineLevel="1" x14ac:dyDescent="0.25">
      <c r="A48" s="1" t="s">
        <v>769</v>
      </c>
      <c r="B48" s="176"/>
      <c r="C48" s="177"/>
    </row>
    <row r="49" spans="1:3" outlineLevel="1" x14ac:dyDescent="0.25">
      <c r="A49" s="142" t="s">
        <v>770</v>
      </c>
      <c r="B49" s="176"/>
      <c r="C49" s="177"/>
    </row>
    <row r="50" spans="1:3" outlineLevel="1" x14ac:dyDescent="0.25">
      <c r="A50" s="142" t="s">
        <v>771</v>
      </c>
      <c r="B50" s="212"/>
      <c r="C50" s="177"/>
    </row>
    <row r="51" spans="1:3" ht="18.75" x14ac:dyDescent="0.25">
      <c r="A51" s="35"/>
      <c r="B51" s="35" t="s">
        <v>1022</v>
      </c>
      <c r="C51" s="71" t="s">
        <v>829</v>
      </c>
    </row>
    <row r="52" spans="1:3" x14ac:dyDescent="0.25">
      <c r="A52" s="1" t="s">
        <v>1025</v>
      </c>
      <c r="B52" s="38" t="s">
        <v>768</v>
      </c>
      <c r="C52" s="219" t="s">
        <v>1380</v>
      </c>
    </row>
    <row r="53" spans="1:3" x14ac:dyDescent="0.25">
      <c r="A53" s="1" t="s">
        <v>1026</v>
      </c>
      <c r="B53" s="176"/>
      <c r="C53" s="213"/>
    </row>
    <row r="54" spans="1:3" x14ac:dyDescent="0.25">
      <c r="A54" s="142" t="s">
        <v>1027</v>
      </c>
      <c r="B54" s="176"/>
      <c r="C54" s="213"/>
    </row>
    <row r="55" spans="1:3" x14ac:dyDescent="0.25">
      <c r="A55" s="142" t="s">
        <v>1028</v>
      </c>
      <c r="B55" s="176"/>
      <c r="C55" s="213"/>
    </row>
    <row r="56" spans="1:3" x14ac:dyDescent="0.25">
      <c r="A56" s="142" t="s">
        <v>1029</v>
      </c>
      <c r="B56" s="176"/>
      <c r="C56" s="213"/>
    </row>
    <row r="57" spans="1:3" x14ac:dyDescent="0.25">
      <c r="A57" s="142" t="s">
        <v>1030</v>
      </c>
      <c r="B57" s="176"/>
      <c r="C57" s="213"/>
    </row>
    <row r="58" spans="1:3" x14ac:dyDescent="0.25">
      <c r="B58" s="41"/>
    </row>
    <row r="59" spans="1:3" x14ac:dyDescent="0.25">
      <c r="B59" s="41"/>
    </row>
    <row r="60" spans="1:3" x14ac:dyDescent="0.25">
      <c r="B60" s="41"/>
    </row>
    <row r="61" spans="1:3" x14ac:dyDescent="0.25">
      <c r="B61" s="41"/>
    </row>
    <row r="62" spans="1:3" x14ac:dyDescent="0.25">
      <c r="B62" s="41"/>
    </row>
    <row r="63" spans="1:3" x14ac:dyDescent="0.25">
      <c r="B63" s="41"/>
    </row>
    <row r="64" spans="1:3" x14ac:dyDescent="0.25">
      <c r="B64" s="41"/>
    </row>
    <row r="65" spans="2:2" x14ac:dyDescent="0.25">
      <c r="B65" s="41"/>
    </row>
    <row r="66" spans="2:2" x14ac:dyDescent="0.25">
      <c r="B66" s="41"/>
    </row>
    <row r="67" spans="2:2" x14ac:dyDescent="0.25">
      <c r="B67" s="41"/>
    </row>
    <row r="68" spans="2:2" x14ac:dyDescent="0.25">
      <c r="B68" s="41"/>
    </row>
    <row r="69" spans="2:2" x14ac:dyDescent="0.25">
      <c r="B69" s="41"/>
    </row>
    <row r="70" spans="2:2" x14ac:dyDescent="0.25">
      <c r="B70" s="41"/>
    </row>
    <row r="71" spans="2:2" x14ac:dyDescent="0.25">
      <c r="B71" s="41"/>
    </row>
    <row r="72" spans="2:2" x14ac:dyDescent="0.25">
      <c r="B72" s="41"/>
    </row>
    <row r="73" spans="2:2" x14ac:dyDescent="0.25">
      <c r="B73" s="41"/>
    </row>
    <row r="74" spans="2:2" x14ac:dyDescent="0.25">
      <c r="B74" s="41"/>
    </row>
    <row r="75" spans="2:2" x14ac:dyDescent="0.25">
      <c r="B75" s="41"/>
    </row>
    <row r="76" spans="2:2" x14ac:dyDescent="0.25">
      <c r="B76" s="41"/>
    </row>
    <row r="77" spans="2:2" x14ac:dyDescent="0.25">
      <c r="B77" s="41"/>
    </row>
    <row r="78" spans="2:2" x14ac:dyDescent="0.25">
      <c r="B78" s="41"/>
    </row>
    <row r="79" spans="2:2" x14ac:dyDescent="0.25">
      <c r="B79" s="41"/>
    </row>
    <row r="80" spans="2:2" x14ac:dyDescent="0.25">
      <c r="B80" s="41"/>
    </row>
    <row r="81" spans="2:2" x14ac:dyDescent="0.25">
      <c r="B81" s="41"/>
    </row>
    <row r="82" spans="2:2" x14ac:dyDescent="0.25">
      <c r="B82" s="41"/>
    </row>
    <row r="83" spans="2:2" x14ac:dyDescent="0.25">
      <c r="B83" s="41"/>
    </row>
    <row r="84" spans="2:2" x14ac:dyDescent="0.25">
      <c r="B84" s="41"/>
    </row>
    <row r="85" spans="2:2" x14ac:dyDescent="0.25">
      <c r="B85" s="41"/>
    </row>
    <row r="86" spans="2:2" x14ac:dyDescent="0.25">
      <c r="B86" s="41"/>
    </row>
    <row r="87" spans="2:2" x14ac:dyDescent="0.25">
      <c r="B87" s="41"/>
    </row>
    <row r="88" spans="2:2" x14ac:dyDescent="0.25">
      <c r="B88" s="41"/>
    </row>
    <row r="89" spans="2:2" x14ac:dyDescent="0.25">
      <c r="B89" s="41"/>
    </row>
    <row r="90" spans="2:2" x14ac:dyDescent="0.25">
      <c r="B90" s="41"/>
    </row>
    <row r="91" spans="2:2" x14ac:dyDescent="0.25">
      <c r="B91" s="41"/>
    </row>
    <row r="92" spans="2:2" x14ac:dyDescent="0.25">
      <c r="B92" s="41"/>
    </row>
    <row r="93" spans="2:2" x14ac:dyDescent="0.25">
      <c r="B93" s="41"/>
    </row>
    <row r="94" spans="2:2" x14ac:dyDescent="0.25">
      <c r="B94" s="41"/>
    </row>
    <row r="95" spans="2:2" x14ac:dyDescent="0.25">
      <c r="B95" s="41"/>
    </row>
    <row r="96" spans="2:2" x14ac:dyDescent="0.25">
      <c r="B96" s="41"/>
    </row>
    <row r="97" spans="2:2" x14ac:dyDescent="0.25">
      <c r="B97" s="41"/>
    </row>
    <row r="98" spans="2:2" x14ac:dyDescent="0.25">
      <c r="B98" s="41"/>
    </row>
    <row r="99" spans="2:2" x14ac:dyDescent="0.25">
      <c r="B99" s="41"/>
    </row>
    <row r="100" spans="2:2" x14ac:dyDescent="0.25">
      <c r="B100" s="41"/>
    </row>
    <row r="101" spans="2:2" x14ac:dyDescent="0.25">
      <c r="B101" s="41"/>
    </row>
    <row r="102" spans="2:2" x14ac:dyDescent="0.25">
      <c r="B102" s="41"/>
    </row>
    <row r="103" spans="2:2" x14ac:dyDescent="0.25">
      <c r="B103" s="22"/>
    </row>
    <row r="104" spans="2:2" x14ac:dyDescent="0.25">
      <c r="B104" s="22"/>
    </row>
    <row r="105" spans="2:2" x14ac:dyDescent="0.25">
      <c r="B105" s="22"/>
    </row>
    <row r="106" spans="2:2" x14ac:dyDescent="0.25">
      <c r="B106" s="22"/>
    </row>
    <row r="107" spans="2:2" x14ac:dyDescent="0.25">
      <c r="B107" s="22"/>
    </row>
    <row r="108" spans="2:2" x14ac:dyDescent="0.25">
      <c r="B108" s="22"/>
    </row>
    <row r="109" spans="2:2" x14ac:dyDescent="0.25">
      <c r="B109" s="22"/>
    </row>
    <row r="110" spans="2:2" x14ac:dyDescent="0.25">
      <c r="B110" s="22"/>
    </row>
    <row r="111" spans="2:2" x14ac:dyDescent="0.25">
      <c r="B111" s="22"/>
    </row>
    <row r="112" spans="2:2" x14ac:dyDescent="0.25">
      <c r="B112" s="22"/>
    </row>
    <row r="113" spans="2:2" x14ac:dyDescent="0.25">
      <c r="B113" s="41"/>
    </row>
    <row r="114" spans="2:2" x14ac:dyDescent="0.25">
      <c r="B114" s="41"/>
    </row>
    <row r="115" spans="2:2" x14ac:dyDescent="0.25">
      <c r="B115" s="41"/>
    </row>
    <row r="116" spans="2:2" x14ac:dyDescent="0.25">
      <c r="B116" s="41"/>
    </row>
    <row r="117" spans="2:2" x14ac:dyDescent="0.25">
      <c r="B117" s="41"/>
    </row>
    <row r="118" spans="2:2" x14ac:dyDescent="0.25">
      <c r="B118" s="41"/>
    </row>
    <row r="119" spans="2:2" x14ac:dyDescent="0.25">
      <c r="B119" s="41"/>
    </row>
    <row r="120" spans="2:2" x14ac:dyDescent="0.25">
      <c r="B120" s="41"/>
    </row>
    <row r="121" spans="2:2" x14ac:dyDescent="0.25">
      <c r="B121" s="21"/>
    </row>
    <row r="122" spans="2:2" x14ac:dyDescent="0.25">
      <c r="B122" s="41"/>
    </row>
    <row r="123" spans="2:2" x14ac:dyDescent="0.25">
      <c r="B123" s="41"/>
    </row>
    <row r="124" spans="2:2" x14ac:dyDescent="0.25">
      <c r="B124" s="41"/>
    </row>
    <row r="125" spans="2:2" x14ac:dyDescent="0.25">
      <c r="B125" s="41"/>
    </row>
    <row r="126" spans="2:2" x14ac:dyDescent="0.25">
      <c r="B126" s="41"/>
    </row>
    <row r="127" spans="2:2" x14ac:dyDescent="0.25">
      <c r="B127" s="41"/>
    </row>
    <row r="128" spans="2:2" x14ac:dyDescent="0.25">
      <c r="B128" s="41"/>
    </row>
    <row r="129" spans="2:2" x14ac:dyDescent="0.25">
      <c r="B129" s="41"/>
    </row>
    <row r="130" spans="2:2" x14ac:dyDescent="0.25">
      <c r="B130" s="41"/>
    </row>
    <row r="131" spans="2:2" x14ac:dyDescent="0.25">
      <c r="B131" s="41"/>
    </row>
    <row r="132" spans="2:2" x14ac:dyDescent="0.25">
      <c r="B132" s="41"/>
    </row>
    <row r="133" spans="2:2" x14ac:dyDescent="0.25">
      <c r="B133" s="41"/>
    </row>
    <row r="134" spans="2:2" x14ac:dyDescent="0.25">
      <c r="B134" s="41"/>
    </row>
    <row r="135" spans="2:2" x14ac:dyDescent="0.25">
      <c r="B135" s="41"/>
    </row>
    <row r="136" spans="2:2" x14ac:dyDescent="0.25">
      <c r="B136" s="41"/>
    </row>
    <row r="137" spans="2:2" x14ac:dyDescent="0.25">
      <c r="B137" s="41"/>
    </row>
    <row r="138" spans="2:2" x14ac:dyDescent="0.25">
      <c r="B138" s="41"/>
    </row>
    <row r="140" spans="2:2" x14ac:dyDescent="0.25">
      <c r="B140" s="41"/>
    </row>
    <row r="141" spans="2:2" x14ac:dyDescent="0.25">
      <c r="B141" s="41"/>
    </row>
    <row r="142" spans="2:2" x14ac:dyDescent="0.25">
      <c r="B142" s="41"/>
    </row>
    <row r="147" spans="2:2" x14ac:dyDescent="0.25">
      <c r="B147" s="30"/>
    </row>
    <row r="148" spans="2:2" x14ac:dyDescent="0.25">
      <c r="B148" s="72"/>
    </row>
    <row r="154" spans="2:2" x14ac:dyDescent="0.25">
      <c r="B154" s="42"/>
    </row>
    <row r="155" spans="2:2" x14ac:dyDescent="0.25">
      <c r="B155" s="41"/>
    </row>
    <row r="157" spans="2:2" x14ac:dyDescent="0.25">
      <c r="B157" s="41"/>
    </row>
    <row r="158" spans="2:2" x14ac:dyDescent="0.25">
      <c r="B158" s="41"/>
    </row>
    <row r="159" spans="2:2" x14ac:dyDescent="0.25">
      <c r="B159" s="41"/>
    </row>
    <row r="160" spans="2:2" x14ac:dyDescent="0.25">
      <c r="B160" s="41"/>
    </row>
    <row r="161" spans="2:2" x14ac:dyDescent="0.25">
      <c r="B161" s="41"/>
    </row>
    <row r="162" spans="2:2" x14ac:dyDescent="0.25">
      <c r="B162" s="41"/>
    </row>
    <row r="163" spans="2:2" x14ac:dyDescent="0.25">
      <c r="B163" s="41"/>
    </row>
    <row r="164" spans="2:2" x14ac:dyDescent="0.25">
      <c r="B164" s="41"/>
    </row>
    <row r="165" spans="2:2" x14ac:dyDescent="0.25">
      <c r="B165" s="41"/>
    </row>
    <row r="166" spans="2:2" x14ac:dyDescent="0.25">
      <c r="B166" s="41"/>
    </row>
    <row r="167" spans="2:2" x14ac:dyDescent="0.25">
      <c r="B167" s="41"/>
    </row>
    <row r="168" spans="2:2" x14ac:dyDescent="0.25">
      <c r="B168" s="41"/>
    </row>
    <row r="265" spans="2:2" x14ac:dyDescent="0.25">
      <c r="B265" s="38"/>
    </row>
    <row r="266" spans="2:2" x14ac:dyDescent="0.25">
      <c r="B266" s="41"/>
    </row>
    <row r="267" spans="2:2" x14ac:dyDescent="0.25">
      <c r="B267" s="41"/>
    </row>
    <row r="270" spans="2:2" x14ac:dyDescent="0.25">
      <c r="B270" s="41"/>
    </row>
    <row r="286" spans="2:2" x14ac:dyDescent="0.25">
      <c r="B286" s="38"/>
    </row>
    <row r="316" spans="2:2" x14ac:dyDescent="0.25">
      <c r="B316" s="30"/>
    </row>
    <row r="317" spans="2:2" x14ac:dyDescent="0.25">
      <c r="B317" s="41"/>
    </row>
    <row r="319" spans="2:2" x14ac:dyDescent="0.25">
      <c r="B319" s="41"/>
    </row>
    <row r="320" spans="2:2" x14ac:dyDescent="0.25">
      <c r="B320" s="41"/>
    </row>
    <row r="321" spans="2:2" x14ac:dyDescent="0.25">
      <c r="B321" s="41"/>
    </row>
    <row r="322" spans="2:2" x14ac:dyDescent="0.25">
      <c r="B322" s="41"/>
    </row>
    <row r="323" spans="2:2" x14ac:dyDescent="0.25">
      <c r="B323" s="41"/>
    </row>
    <row r="324" spans="2:2" x14ac:dyDescent="0.25">
      <c r="B324" s="41"/>
    </row>
    <row r="325" spans="2:2" x14ac:dyDescent="0.25">
      <c r="B325" s="41"/>
    </row>
    <row r="326" spans="2:2" x14ac:dyDescent="0.25">
      <c r="B326" s="41"/>
    </row>
    <row r="327" spans="2:2" x14ac:dyDescent="0.25">
      <c r="B327" s="41"/>
    </row>
    <row r="328" spans="2:2" x14ac:dyDescent="0.25">
      <c r="B328" s="41"/>
    </row>
    <row r="329" spans="2:2" x14ac:dyDescent="0.25">
      <c r="B329" s="41"/>
    </row>
    <row r="330" spans="2:2" x14ac:dyDescent="0.25">
      <c r="B330" s="41"/>
    </row>
    <row r="342" spans="2:2" x14ac:dyDescent="0.25">
      <c r="B342" s="41"/>
    </row>
    <row r="343" spans="2:2" x14ac:dyDescent="0.25">
      <c r="B343" s="41"/>
    </row>
    <row r="344" spans="2:2" x14ac:dyDescent="0.25">
      <c r="B344" s="41"/>
    </row>
    <row r="345" spans="2:2" x14ac:dyDescent="0.25">
      <c r="B345" s="41"/>
    </row>
    <row r="346" spans="2:2" x14ac:dyDescent="0.25">
      <c r="B346" s="41"/>
    </row>
    <row r="347" spans="2:2" x14ac:dyDescent="0.25">
      <c r="B347" s="41"/>
    </row>
    <row r="348" spans="2:2" x14ac:dyDescent="0.25">
      <c r="B348" s="41"/>
    </row>
    <row r="349" spans="2:2" x14ac:dyDescent="0.25">
      <c r="B349" s="41"/>
    </row>
    <row r="350" spans="2:2" x14ac:dyDescent="0.25">
      <c r="B350" s="41"/>
    </row>
    <row r="352" spans="2:2" x14ac:dyDescent="0.25">
      <c r="B352" s="41"/>
    </row>
    <row r="353" spans="2:2" x14ac:dyDescent="0.25">
      <c r="B353" s="41"/>
    </row>
    <row r="354" spans="2:2" x14ac:dyDescent="0.25">
      <c r="B354" s="41"/>
    </row>
    <row r="355" spans="2:2" x14ac:dyDescent="0.25">
      <c r="B355" s="41"/>
    </row>
    <row r="356" spans="2:2" x14ac:dyDescent="0.25">
      <c r="B356" s="41"/>
    </row>
    <row r="358" spans="2:2" x14ac:dyDescent="0.25">
      <c r="B358" s="41"/>
    </row>
    <row r="361" spans="2:2" x14ac:dyDescent="0.25">
      <c r="B361" s="41"/>
    </row>
    <row r="364" spans="2:2" x14ac:dyDescent="0.25">
      <c r="B364" s="41"/>
    </row>
    <row r="365" spans="2:2" x14ac:dyDescent="0.25">
      <c r="B365" s="41"/>
    </row>
    <row r="366" spans="2:2" x14ac:dyDescent="0.25">
      <c r="B366" s="41"/>
    </row>
    <row r="367" spans="2:2" x14ac:dyDescent="0.25">
      <c r="B367" s="41"/>
    </row>
    <row r="368" spans="2:2" x14ac:dyDescent="0.25">
      <c r="B368" s="41"/>
    </row>
    <row r="369" spans="2:2" x14ac:dyDescent="0.25">
      <c r="B369" s="41"/>
    </row>
    <row r="370" spans="2:2" x14ac:dyDescent="0.25">
      <c r="B370" s="41"/>
    </row>
    <row r="371" spans="2:2" x14ac:dyDescent="0.25">
      <c r="B371" s="41"/>
    </row>
    <row r="372" spans="2:2" x14ac:dyDescent="0.25">
      <c r="B372" s="41"/>
    </row>
    <row r="373" spans="2:2" x14ac:dyDescent="0.25">
      <c r="B373" s="41"/>
    </row>
    <row r="374" spans="2:2" x14ac:dyDescent="0.25">
      <c r="B374" s="41"/>
    </row>
    <row r="375" spans="2:2" x14ac:dyDescent="0.25">
      <c r="B375" s="41"/>
    </row>
    <row r="376" spans="2:2" x14ac:dyDescent="0.25">
      <c r="B376" s="41"/>
    </row>
    <row r="377" spans="2:2" x14ac:dyDescent="0.25">
      <c r="B377" s="41"/>
    </row>
    <row r="378" spans="2:2" x14ac:dyDescent="0.25">
      <c r="B378" s="41"/>
    </row>
    <row r="379" spans="2:2" x14ac:dyDescent="0.25">
      <c r="B379" s="41"/>
    </row>
    <row r="380" spans="2:2" x14ac:dyDescent="0.25">
      <c r="B380" s="41"/>
    </row>
    <row r="381" spans="2:2" x14ac:dyDescent="0.25">
      <c r="B381" s="41"/>
    </row>
    <row r="382" spans="2:2" x14ac:dyDescent="0.25">
      <c r="B382" s="41"/>
    </row>
    <row r="386" spans="2:2" x14ac:dyDescent="0.25">
      <c r="B386" s="30"/>
    </row>
    <row r="403" spans="2:2" x14ac:dyDescent="0.25">
      <c r="B403" s="73"/>
    </row>
  </sheetData>
  <sheetProtection algorithmName="SHA-512" hashValue="eT1fRNy4V/gGqQsJkYehPfANN86w0yTZdEB3fej+eVBYckpKfPXUO4WZgnNMJ1rD/qB6bgrvq2dGIZmWh4HS3Q==" saltValue="xZ59vWww7GhzEMz9w9HduA==" spinCount="100000" sheet="1" formatCells="0" formatColumns="0" formatRows="0" insertHyperlinks="0" sort="0" autoFilter="0" pivotTables="0"/>
  <protectedRanges>
    <protectedRange sqref="B21 C52:C88 B52 B24:B27 C13:C20 B32:C43 C29:C31 A53:B88 C23:C27 C6:C11" name="Glossary"/>
  </protectedRanges>
  <phoneticPr fontId="31" type="noConversion"/>
  <hyperlinks>
    <hyperlink ref="C20" r:id="rId1" xr:uid="{5B05135C-A3C9-47F1-8F3B-84524456F137}"/>
    <hyperlink ref="C14" r:id="rId2" xr:uid="{62A4FEBD-85C8-43FA-B926-DD5FC290BCEF}"/>
    <hyperlink ref="C12" location="'D. Bond List'!A1" display="D. Bond List" xr:uid="{DF58C83A-1167-4F15-9845-0CC2A9B1B005}"/>
  </hyperlinks>
  <pageMargins left="0.70866141732283472" right="0.70866141732283472" top="0.74803149606299213" bottom="0.74803149606299213" header="0.31496062992125984" footer="0.31496062992125984"/>
  <pageSetup paperSize="9" scale="50" orientation="landscape" r:id="rId3"/>
  <headerFooter>
    <oddHeader>&amp;R&amp;G</oddHeader>
  </headerFooter>
  <drawing r:id="rId4"/>
  <legacyDrawingHF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tabColor rgb="FF243386"/>
  </sheetPr>
  <dimension ref="A1:FV378"/>
  <sheetViews>
    <sheetView zoomScale="70" zoomScaleNormal="70" workbookViewId="0">
      <selection activeCell="M37" sqref="M37"/>
    </sheetView>
  </sheetViews>
  <sheetFormatPr baseColWidth="10" defaultColWidth="8.85546875" defaultRowHeight="15" x14ac:dyDescent="0.25"/>
  <cols>
    <col min="1" max="1" width="10.7109375" customWidth="1"/>
    <col min="2" max="2" width="16.140625" bestFit="1" customWidth="1"/>
    <col min="3" max="3" width="13.7109375" bestFit="1" customWidth="1"/>
    <col min="4" max="4" width="27.85546875" bestFit="1" customWidth="1"/>
    <col min="5" max="5" width="16.28515625" bestFit="1" customWidth="1"/>
    <col min="6" max="6" width="15.42578125" bestFit="1" customWidth="1"/>
    <col min="7" max="7" width="11" bestFit="1" customWidth="1"/>
    <col min="8" max="8" width="9.5703125" bestFit="1" customWidth="1"/>
    <col min="9" max="9" width="12.140625" bestFit="1" customWidth="1"/>
    <col min="10" max="10" width="21.140625" customWidth="1"/>
    <col min="11" max="178" width="8.85546875" style="221"/>
  </cols>
  <sheetData>
    <row r="1" spans="1:10" ht="31.5" x14ac:dyDescent="0.25">
      <c r="A1" s="220" t="s">
        <v>1477</v>
      </c>
      <c r="B1" s="220"/>
      <c r="C1" s="221"/>
      <c r="D1" s="221"/>
      <c r="E1" s="221"/>
      <c r="F1" s="221"/>
      <c r="G1" s="221"/>
      <c r="H1" s="221"/>
      <c r="I1" s="221"/>
      <c r="J1" s="222"/>
    </row>
    <row r="2" spans="1:10" ht="18.75" x14ac:dyDescent="0.3">
      <c r="A2" s="223"/>
      <c r="B2" s="224" t="s">
        <v>1381</v>
      </c>
      <c r="C2" s="224" t="s">
        <v>1382</v>
      </c>
      <c r="D2" s="224" t="s">
        <v>1383</v>
      </c>
      <c r="E2" s="224" t="s">
        <v>1384</v>
      </c>
      <c r="F2" s="224" t="s">
        <v>1385</v>
      </c>
      <c r="G2" s="224" t="s">
        <v>1386</v>
      </c>
      <c r="H2" s="224" t="s">
        <v>1387</v>
      </c>
      <c r="I2" s="224" t="s">
        <v>1388</v>
      </c>
      <c r="J2" s="224" t="s">
        <v>1389</v>
      </c>
    </row>
    <row r="3" spans="1:10" x14ac:dyDescent="0.25">
      <c r="A3" s="221"/>
      <c r="B3" s="225" t="s">
        <v>1498</v>
      </c>
      <c r="C3" s="225"/>
      <c r="D3" s="226">
        <v>45261</v>
      </c>
      <c r="E3" s="226">
        <v>45992</v>
      </c>
      <c r="F3" s="227">
        <v>15000000</v>
      </c>
      <c r="G3" s="227" t="s">
        <v>151</v>
      </c>
      <c r="H3" s="228" t="s">
        <v>1391</v>
      </c>
      <c r="I3" s="226" t="s">
        <v>889</v>
      </c>
      <c r="J3" s="225" t="s">
        <v>1344</v>
      </c>
    </row>
    <row r="4" spans="1:10" x14ac:dyDescent="0.25">
      <c r="A4" s="221"/>
      <c r="B4" s="225" t="s">
        <v>1495</v>
      </c>
      <c r="C4" s="225"/>
      <c r="D4" s="226">
        <v>45244</v>
      </c>
      <c r="E4" s="226">
        <v>47252</v>
      </c>
      <c r="F4" s="227">
        <v>750000000</v>
      </c>
      <c r="G4" s="227" t="s">
        <v>151</v>
      </c>
      <c r="H4" s="228" t="s">
        <v>1391</v>
      </c>
      <c r="I4" s="226">
        <v>47617</v>
      </c>
      <c r="J4" s="225" t="s">
        <v>1344</v>
      </c>
    </row>
    <row r="5" spans="1:10" x14ac:dyDescent="0.25">
      <c r="A5" s="221"/>
      <c r="B5" s="225" t="s">
        <v>1497</v>
      </c>
      <c r="C5" s="225"/>
      <c r="D5" s="226">
        <v>45230</v>
      </c>
      <c r="E5" s="226">
        <v>46769</v>
      </c>
      <c r="F5" s="227">
        <v>99000000</v>
      </c>
      <c r="G5" s="227" t="s">
        <v>151</v>
      </c>
      <c r="H5" s="228" t="s">
        <v>1391</v>
      </c>
      <c r="I5" s="226" t="s">
        <v>889</v>
      </c>
      <c r="J5" s="225" t="s">
        <v>1344</v>
      </c>
    </row>
    <row r="6" spans="1:10" x14ac:dyDescent="0.25">
      <c r="A6" s="221"/>
      <c r="B6" s="225" t="s">
        <v>1496</v>
      </c>
      <c r="C6" s="225"/>
      <c r="D6" s="226">
        <v>45202</v>
      </c>
      <c r="E6" s="226">
        <v>45933</v>
      </c>
      <c r="F6" s="227">
        <v>76000000</v>
      </c>
      <c r="G6" s="227" t="s">
        <v>151</v>
      </c>
      <c r="H6" s="228" t="s">
        <v>1391</v>
      </c>
      <c r="I6" s="226" t="s">
        <v>889</v>
      </c>
      <c r="J6" s="225" t="s">
        <v>1344</v>
      </c>
    </row>
    <row r="7" spans="1:10" x14ac:dyDescent="0.25">
      <c r="A7" s="221"/>
      <c r="B7" s="225" t="s">
        <v>1493</v>
      </c>
      <c r="C7" s="225"/>
      <c r="D7" s="226">
        <v>45135</v>
      </c>
      <c r="E7" s="226">
        <v>52440</v>
      </c>
      <c r="F7" s="227">
        <v>15000000</v>
      </c>
      <c r="G7" s="227" t="s">
        <v>151</v>
      </c>
      <c r="H7" s="228" t="s">
        <v>1391</v>
      </c>
      <c r="I7" s="226" t="s">
        <v>889</v>
      </c>
      <c r="J7" s="225" t="s">
        <v>1344</v>
      </c>
    </row>
    <row r="8" spans="1:10" x14ac:dyDescent="0.25">
      <c r="A8" s="221"/>
      <c r="B8" s="225" t="s">
        <v>1490</v>
      </c>
      <c r="C8" s="225"/>
      <c r="D8" s="226">
        <v>45030</v>
      </c>
      <c r="E8" s="226">
        <v>46674</v>
      </c>
      <c r="F8" s="227">
        <v>1000000000</v>
      </c>
      <c r="G8" s="227" t="s">
        <v>151</v>
      </c>
      <c r="H8" s="228" t="s">
        <v>1391</v>
      </c>
      <c r="I8" s="226">
        <v>47040</v>
      </c>
      <c r="J8" s="225" t="s">
        <v>1344</v>
      </c>
    </row>
    <row r="9" spans="1:10" x14ac:dyDescent="0.25">
      <c r="A9" s="221"/>
      <c r="B9" s="225" t="s">
        <v>1491</v>
      </c>
      <c r="C9" s="225"/>
      <c r="D9" s="226">
        <v>45021</v>
      </c>
      <c r="E9" s="226">
        <v>51596</v>
      </c>
      <c r="F9" s="227">
        <v>8000000</v>
      </c>
      <c r="G9" s="227" t="s">
        <v>151</v>
      </c>
      <c r="H9" s="228" t="s">
        <v>1391</v>
      </c>
      <c r="I9" s="226" t="s">
        <v>889</v>
      </c>
      <c r="J9" s="225" t="s">
        <v>1344</v>
      </c>
    </row>
    <row r="10" spans="1:10" x14ac:dyDescent="0.25">
      <c r="A10" s="221"/>
      <c r="B10" s="225" t="s">
        <v>1494</v>
      </c>
      <c r="C10" s="225"/>
      <c r="D10" s="226">
        <v>45012</v>
      </c>
      <c r="E10" s="226">
        <v>50126</v>
      </c>
      <c r="F10" s="227">
        <v>10000000</v>
      </c>
      <c r="G10" s="227" t="s">
        <v>151</v>
      </c>
      <c r="H10" s="228" t="s">
        <v>1391</v>
      </c>
      <c r="I10" s="226">
        <v>50491</v>
      </c>
      <c r="J10" s="225" t="s">
        <v>1344</v>
      </c>
    </row>
    <row r="11" spans="1:10" x14ac:dyDescent="0.25">
      <c r="A11" s="221"/>
      <c r="B11" s="225" t="s">
        <v>1484</v>
      </c>
      <c r="C11" s="225"/>
      <c r="D11" s="226">
        <v>45007</v>
      </c>
      <c r="E11" s="226">
        <v>47564</v>
      </c>
      <c r="F11" s="227">
        <v>2000000000</v>
      </c>
      <c r="G11" s="227" t="s">
        <v>151</v>
      </c>
      <c r="H11" s="228" t="s">
        <v>1392</v>
      </c>
      <c r="I11" s="226">
        <v>47929</v>
      </c>
      <c r="J11" s="225" t="s">
        <v>1344</v>
      </c>
    </row>
    <row r="12" spans="1:10" x14ac:dyDescent="0.25">
      <c r="A12" s="221"/>
      <c r="B12" s="225" t="s">
        <v>1486</v>
      </c>
      <c r="C12" s="225"/>
      <c r="D12" s="226">
        <v>44973</v>
      </c>
      <c r="E12" s="226">
        <v>50452</v>
      </c>
      <c r="F12" s="227">
        <v>21000000</v>
      </c>
      <c r="G12" s="227" t="s">
        <v>151</v>
      </c>
      <c r="H12" s="228" t="s">
        <v>1391</v>
      </c>
      <c r="I12" s="226">
        <v>50817</v>
      </c>
      <c r="J12" s="225" t="s">
        <v>1344</v>
      </c>
    </row>
    <row r="13" spans="1:10" x14ac:dyDescent="0.25">
      <c r="A13" s="221"/>
      <c r="B13" s="225" t="s">
        <v>1485</v>
      </c>
      <c r="C13" s="225"/>
      <c r="D13" s="226">
        <v>44946</v>
      </c>
      <c r="E13" s="226">
        <v>47868</v>
      </c>
      <c r="F13" s="227">
        <v>20000000</v>
      </c>
      <c r="G13" s="227" t="s">
        <v>151</v>
      </c>
      <c r="H13" s="228" t="s">
        <v>1392</v>
      </c>
      <c r="I13" s="226" t="s">
        <v>889</v>
      </c>
      <c r="J13" s="225" t="s">
        <v>1344</v>
      </c>
    </row>
    <row r="14" spans="1:10" x14ac:dyDescent="0.25">
      <c r="A14" s="221"/>
      <c r="B14" s="225" t="s">
        <v>1488</v>
      </c>
      <c r="C14" s="225"/>
      <c r="D14" s="226">
        <v>44945</v>
      </c>
      <c r="E14" s="226">
        <v>52250</v>
      </c>
      <c r="F14" s="227">
        <v>1000000</v>
      </c>
      <c r="G14" s="227" t="s">
        <v>151</v>
      </c>
      <c r="H14" s="228" t="s">
        <v>1391</v>
      </c>
      <c r="I14" s="226" t="s">
        <v>889</v>
      </c>
      <c r="J14" s="225" t="s">
        <v>1344</v>
      </c>
    </row>
    <row r="15" spans="1:10" x14ac:dyDescent="0.25">
      <c r="A15" s="221"/>
      <c r="B15" s="225" t="s">
        <v>1489</v>
      </c>
      <c r="C15" s="225"/>
      <c r="D15" s="226">
        <v>44945</v>
      </c>
      <c r="E15" s="226">
        <v>52250</v>
      </c>
      <c r="F15" s="227">
        <v>4000000</v>
      </c>
      <c r="G15" s="227" t="s">
        <v>151</v>
      </c>
      <c r="H15" s="228" t="s">
        <v>1391</v>
      </c>
      <c r="I15" s="226" t="s">
        <v>889</v>
      </c>
      <c r="J15" s="225" t="s">
        <v>1344</v>
      </c>
    </row>
    <row r="16" spans="1:10" x14ac:dyDescent="0.25">
      <c r="A16" s="221"/>
      <c r="B16" s="225" t="s">
        <v>1487</v>
      </c>
      <c r="C16" s="225"/>
      <c r="D16" s="226">
        <v>44936</v>
      </c>
      <c r="E16" s="226">
        <v>47128</v>
      </c>
      <c r="F16" s="227">
        <v>1000000000</v>
      </c>
      <c r="G16" s="227" t="s">
        <v>151</v>
      </c>
      <c r="H16" s="228" t="s">
        <v>1391</v>
      </c>
      <c r="I16" s="226">
        <v>47493</v>
      </c>
      <c r="J16" s="225" t="s">
        <v>1344</v>
      </c>
    </row>
    <row r="17" spans="1:10" x14ac:dyDescent="0.25">
      <c r="A17" s="221"/>
      <c r="B17" s="225" t="s">
        <v>1476</v>
      </c>
      <c r="C17" s="225"/>
      <c r="D17" s="226">
        <v>44887</v>
      </c>
      <c r="E17" s="226">
        <v>48540</v>
      </c>
      <c r="F17" s="227">
        <v>31000000</v>
      </c>
      <c r="G17" s="227" t="s">
        <v>151</v>
      </c>
      <c r="H17" s="228" t="s">
        <v>1391</v>
      </c>
      <c r="I17" s="226">
        <v>48905</v>
      </c>
      <c r="J17" s="225" t="s">
        <v>1344</v>
      </c>
    </row>
    <row r="18" spans="1:10" x14ac:dyDescent="0.25">
      <c r="A18" s="221"/>
      <c r="B18" s="225" t="s">
        <v>1390</v>
      </c>
      <c r="C18" s="225"/>
      <c r="D18" s="226">
        <v>44823</v>
      </c>
      <c r="E18" s="226">
        <v>47745</v>
      </c>
      <c r="F18" s="227">
        <v>750000000</v>
      </c>
      <c r="G18" s="227" t="s">
        <v>151</v>
      </c>
      <c r="H18" s="228" t="s">
        <v>1391</v>
      </c>
      <c r="I18" s="226">
        <v>48110</v>
      </c>
      <c r="J18" s="225" t="s">
        <v>1344</v>
      </c>
    </row>
    <row r="19" spans="1:10" x14ac:dyDescent="0.25">
      <c r="A19" s="221"/>
      <c r="B19" s="225" t="s">
        <v>1501</v>
      </c>
      <c r="C19" s="225"/>
      <c r="D19" s="226">
        <v>44573</v>
      </c>
      <c r="E19" s="226">
        <v>50052</v>
      </c>
      <c r="F19" s="227">
        <v>750000000</v>
      </c>
      <c r="G19" s="227" t="s">
        <v>151</v>
      </c>
      <c r="H19" s="228" t="s">
        <v>1391</v>
      </c>
      <c r="I19" s="226">
        <v>50417</v>
      </c>
      <c r="J19" s="225" t="s">
        <v>1343</v>
      </c>
    </row>
    <row r="20" spans="1:10" x14ac:dyDescent="0.25">
      <c r="A20" s="221"/>
      <c r="B20" s="225" t="s">
        <v>1502</v>
      </c>
      <c r="C20" s="225"/>
      <c r="D20" s="226">
        <v>44573</v>
      </c>
      <c r="E20" s="226">
        <v>46946</v>
      </c>
      <c r="F20" s="227">
        <v>750000000</v>
      </c>
      <c r="G20" s="227" t="s">
        <v>151</v>
      </c>
      <c r="H20" s="228" t="s">
        <v>1391</v>
      </c>
      <c r="I20" s="226">
        <v>47311</v>
      </c>
      <c r="J20" s="225" t="s">
        <v>1343</v>
      </c>
    </row>
    <row r="21" spans="1:10" x14ac:dyDescent="0.25">
      <c r="A21" s="221"/>
      <c r="B21" s="225" t="s">
        <v>1503</v>
      </c>
      <c r="C21" s="225"/>
      <c r="D21" s="226">
        <v>44260</v>
      </c>
      <c r="E21" s="226">
        <v>47274</v>
      </c>
      <c r="F21" s="227">
        <v>2000000000</v>
      </c>
      <c r="G21" s="227" t="s">
        <v>151</v>
      </c>
      <c r="H21" s="228" t="s">
        <v>1392</v>
      </c>
      <c r="I21" s="226">
        <v>47639</v>
      </c>
      <c r="J21" s="225" t="s">
        <v>1343</v>
      </c>
    </row>
    <row r="22" spans="1:10" x14ac:dyDescent="0.25">
      <c r="A22" s="221"/>
      <c r="B22" s="225" t="s">
        <v>1504</v>
      </c>
      <c r="C22" s="225"/>
      <c r="D22" s="226">
        <v>43994</v>
      </c>
      <c r="E22" s="226">
        <v>46916</v>
      </c>
      <c r="F22" s="227">
        <v>2000000000</v>
      </c>
      <c r="G22" s="227" t="s">
        <v>151</v>
      </c>
      <c r="H22" s="228" t="s">
        <v>1392</v>
      </c>
      <c r="I22" s="226">
        <v>47281</v>
      </c>
      <c r="J22" s="225" t="s">
        <v>1343</v>
      </c>
    </row>
    <row r="23" spans="1:10" x14ac:dyDescent="0.25">
      <c r="A23" s="221"/>
      <c r="B23" s="225" t="s">
        <v>1505</v>
      </c>
      <c r="C23" s="225"/>
      <c r="D23" s="226">
        <v>43845</v>
      </c>
      <c r="E23" s="226">
        <v>47498</v>
      </c>
      <c r="F23" s="227">
        <v>750000000</v>
      </c>
      <c r="G23" s="227" t="s">
        <v>151</v>
      </c>
      <c r="H23" s="228" t="s">
        <v>1391</v>
      </c>
      <c r="I23" s="226">
        <v>47863</v>
      </c>
      <c r="J23" s="225" t="s">
        <v>1343</v>
      </c>
    </row>
    <row r="24" spans="1:10" x14ac:dyDescent="0.25">
      <c r="A24" s="221"/>
      <c r="B24" s="225" t="s">
        <v>1506</v>
      </c>
      <c r="C24" s="225"/>
      <c r="D24" s="226">
        <v>43719</v>
      </c>
      <c r="E24" s="226">
        <v>47372</v>
      </c>
      <c r="F24" s="227">
        <v>500000000</v>
      </c>
      <c r="G24" s="227" t="s">
        <v>151</v>
      </c>
      <c r="H24" s="228" t="s">
        <v>1391</v>
      </c>
      <c r="I24" s="226">
        <v>47737</v>
      </c>
      <c r="J24" s="225" t="s">
        <v>1343</v>
      </c>
    </row>
    <row r="25" spans="1:10" x14ac:dyDescent="0.25">
      <c r="A25" s="221"/>
      <c r="B25" s="225" t="s">
        <v>1507</v>
      </c>
      <c r="C25" s="225"/>
      <c r="D25" s="226">
        <v>43600</v>
      </c>
      <c r="E25" s="226">
        <v>49079</v>
      </c>
      <c r="F25" s="227">
        <v>500000000</v>
      </c>
      <c r="G25" s="227" t="s">
        <v>151</v>
      </c>
      <c r="H25" s="228" t="s">
        <v>1391</v>
      </c>
      <c r="I25" s="226">
        <v>49444</v>
      </c>
      <c r="J25" s="225" t="s">
        <v>1343</v>
      </c>
    </row>
    <row r="26" spans="1:10" x14ac:dyDescent="0.25">
      <c r="A26" s="221"/>
      <c r="B26" s="225" t="s">
        <v>1508</v>
      </c>
      <c r="C26" s="225"/>
      <c r="D26" s="226">
        <v>43594</v>
      </c>
      <c r="E26" s="226">
        <v>45421</v>
      </c>
      <c r="F26" s="227">
        <v>30000000</v>
      </c>
      <c r="G26" s="227" t="s">
        <v>151</v>
      </c>
      <c r="H26" s="228" t="s">
        <v>1392</v>
      </c>
      <c r="I26" s="226">
        <v>45786</v>
      </c>
      <c r="J26" s="225" t="s">
        <v>1343</v>
      </c>
    </row>
    <row r="27" spans="1:10" x14ac:dyDescent="0.25">
      <c r="A27" s="221"/>
      <c r="B27" s="225" t="s">
        <v>1509</v>
      </c>
      <c r="C27" s="225"/>
      <c r="D27" s="226">
        <v>43277</v>
      </c>
      <c r="E27" s="226">
        <v>45469</v>
      </c>
      <c r="F27" s="227">
        <v>750000000</v>
      </c>
      <c r="G27" s="227" t="s">
        <v>151</v>
      </c>
      <c r="H27" s="228" t="s">
        <v>1391</v>
      </c>
      <c r="I27" s="226">
        <v>45834</v>
      </c>
      <c r="J27" s="225" t="s">
        <v>1343</v>
      </c>
    </row>
    <row r="28" spans="1:10" x14ac:dyDescent="0.25">
      <c r="A28" s="221"/>
      <c r="B28" s="225" t="s">
        <v>1393</v>
      </c>
      <c r="C28" s="225"/>
      <c r="D28" s="226">
        <v>43217</v>
      </c>
      <c r="E28" s="226">
        <v>46504</v>
      </c>
      <c r="F28" s="227">
        <v>20000000</v>
      </c>
      <c r="G28" s="227" t="s">
        <v>151</v>
      </c>
      <c r="H28" s="228" t="s">
        <v>1391</v>
      </c>
      <c r="I28" s="226" t="s">
        <v>889</v>
      </c>
      <c r="J28" s="225" t="s">
        <v>1343</v>
      </c>
    </row>
    <row r="29" spans="1:10" x14ac:dyDescent="0.25">
      <c r="A29" s="221"/>
      <c r="B29" s="225" t="s">
        <v>1510</v>
      </c>
      <c r="C29" s="225"/>
      <c r="D29" s="226">
        <v>43207</v>
      </c>
      <c r="E29" s="226">
        <v>46129</v>
      </c>
      <c r="F29" s="227">
        <v>750000000</v>
      </c>
      <c r="G29" s="227" t="s">
        <v>151</v>
      </c>
      <c r="H29" s="228" t="s">
        <v>1391</v>
      </c>
      <c r="I29" s="226">
        <v>46494</v>
      </c>
      <c r="J29" s="225" t="s">
        <v>1343</v>
      </c>
    </row>
    <row r="30" spans="1:10" x14ac:dyDescent="0.25">
      <c r="A30" s="221"/>
      <c r="B30" s="225" t="s">
        <v>1394</v>
      </c>
      <c r="C30" s="225"/>
      <c r="D30" s="226">
        <v>43117</v>
      </c>
      <c r="E30" s="226">
        <v>46769</v>
      </c>
      <c r="F30" s="227">
        <v>1000000000</v>
      </c>
      <c r="G30" s="227" t="s">
        <v>151</v>
      </c>
      <c r="H30" s="228" t="s">
        <v>1391</v>
      </c>
      <c r="I30" s="226" t="s">
        <v>889</v>
      </c>
      <c r="J30" s="225" t="s">
        <v>1343</v>
      </c>
    </row>
    <row r="31" spans="1:10" x14ac:dyDescent="0.25">
      <c r="A31" s="221"/>
      <c r="B31" s="225" t="s">
        <v>1395</v>
      </c>
      <c r="C31" s="225"/>
      <c r="D31" s="226">
        <v>42753</v>
      </c>
      <c r="E31" s="226">
        <v>46405</v>
      </c>
      <c r="F31" s="227">
        <v>750000000</v>
      </c>
      <c r="G31" s="227" t="s">
        <v>151</v>
      </c>
      <c r="H31" s="228" t="s">
        <v>1391</v>
      </c>
      <c r="I31" s="226" t="s">
        <v>889</v>
      </c>
      <c r="J31" s="225" t="s">
        <v>1343</v>
      </c>
    </row>
    <row r="32" spans="1:10" x14ac:dyDescent="0.25">
      <c r="A32" s="221"/>
      <c r="B32" s="225" t="s">
        <v>1396</v>
      </c>
      <c r="C32" s="225"/>
      <c r="D32" s="226">
        <v>42691</v>
      </c>
      <c r="E32" s="226">
        <v>46708</v>
      </c>
      <c r="F32" s="227">
        <v>3000000</v>
      </c>
      <c r="G32" s="227" t="s">
        <v>151</v>
      </c>
      <c r="H32" s="228" t="s">
        <v>1391</v>
      </c>
      <c r="I32" s="226" t="s">
        <v>889</v>
      </c>
      <c r="J32" s="225" t="s">
        <v>1343</v>
      </c>
    </row>
    <row r="33" spans="1:10" x14ac:dyDescent="0.25">
      <c r="A33" s="221"/>
      <c r="B33" s="225" t="s">
        <v>1397</v>
      </c>
      <c r="C33" s="225"/>
      <c r="D33" s="226">
        <v>42548</v>
      </c>
      <c r="E33" s="226">
        <v>46293</v>
      </c>
      <c r="F33" s="227">
        <v>1500000000</v>
      </c>
      <c r="G33" s="227" t="s">
        <v>151</v>
      </c>
      <c r="H33" s="228" t="s">
        <v>1392</v>
      </c>
      <c r="I33" s="226" t="s">
        <v>889</v>
      </c>
      <c r="J33" s="225" t="s">
        <v>1343</v>
      </c>
    </row>
    <row r="34" spans="1:10" x14ac:dyDescent="0.25">
      <c r="A34" s="221"/>
      <c r="B34" s="225" t="s">
        <v>1398</v>
      </c>
      <c r="C34" s="225"/>
      <c r="D34" s="226">
        <v>42398</v>
      </c>
      <c r="E34" s="226">
        <v>47877</v>
      </c>
      <c r="F34" s="227">
        <v>10000000</v>
      </c>
      <c r="G34" s="227" t="s">
        <v>151</v>
      </c>
      <c r="H34" s="228" t="s">
        <v>1391</v>
      </c>
      <c r="I34" s="226" t="s">
        <v>889</v>
      </c>
      <c r="J34" s="225" t="s">
        <v>1343</v>
      </c>
    </row>
    <row r="35" spans="1:10" x14ac:dyDescent="0.25">
      <c r="A35" s="221"/>
      <c r="B35" s="225" t="s">
        <v>1399</v>
      </c>
      <c r="C35" s="225"/>
      <c r="D35" s="226">
        <v>42349</v>
      </c>
      <c r="E35" s="226">
        <v>47098</v>
      </c>
      <c r="F35" s="227">
        <v>10000000</v>
      </c>
      <c r="G35" s="227" t="s">
        <v>151</v>
      </c>
      <c r="H35" s="228" t="s">
        <v>1391</v>
      </c>
      <c r="I35" s="226" t="s">
        <v>889</v>
      </c>
      <c r="J35" s="225" t="s">
        <v>1343</v>
      </c>
    </row>
    <row r="36" spans="1:10" x14ac:dyDescent="0.25">
      <c r="A36" s="221"/>
      <c r="B36" s="225" t="s">
        <v>1400</v>
      </c>
      <c r="C36" s="225"/>
      <c r="D36" s="226">
        <v>42040</v>
      </c>
      <c r="E36" s="226">
        <v>45693</v>
      </c>
      <c r="F36" s="227">
        <v>500000000</v>
      </c>
      <c r="G36" s="227" t="s">
        <v>151</v>
      </c>
      <c r="H36" s="228" t="s">
        <v>1391</v>
      </c>
      <c r="I36" s="226" t="s">
        <v>889</v>
      </c>
      <c r="J36" s="225" t="s">
        <v>1343</v>
      </c>
    </row>
    <row r="37" spans="1:10" x14ac:dyDescent="0.25">
      <c r="A37" s="221"/>
      <c r="B37" s="225" t="s">
        <v>1401</v>
      </c>
      <c r="C37" s="225"/>
      <c r="D37" s="226">
        <v>41956</v>
      </c>
      <c r="E37" s="226">
        <v>45425</v>
      </c>
      <c r="F37" s="227">
        <v>20000000</v>
      </c>
      <c r="G37" s="227" t="s">
        <v>151</v>
      </c>
      <c r="H37" s="228" t="s">
        <v>1391</v>
      </c>
      <c r="I37" s="226" t="s">
        <v>889</v>
      </c>
      <c r="J37" s="225" t="s">
        <v>1343</v>
      </c>
    </row>
    <row r="38" spans="1:10" x14ac:dyDescent="0.25">
      <c r="A38" s="221"/>
      <c r="B38" s="225" t="s">
        <v>1403</v>
      </c>
      <c r="C38" s="225"/>
      <c r="D38" s="226">
        <v>41947</v>
      </c>
      <c r="E38" s="226">
        <v>48887</v>
      </c>
      <c r="F38" s="227">
        <v>2000000</v>
      </c>
      <c r="G38" s="227" t="s">
        <v>151</v>
      </c>
      <c r="H38" s="228" t="s">
        <v>1391</v>
      </c>
      <c r="I38" s="226" t="s">
        <v>889</v>
      </c>
      <c r="J38" s="225" t="s">
        <v>1343</v>
      </c>
    </row>
    <row r="39" spans="1:10" x14ac:dyDescent="0.25">
      <c r="A39" s="221"/>
      <c r="B39" s="225" t="s">
        <v>1402</v>
      </c>
      <c r="C39" s="225"/>
      <c r="D39" s="226">
        <v>41947</v>
      </c>
      <c r="E39" s="226">
        <v>48887</v>
      </c>
      <c r="F39" s="227">
        <v>5000000</v>
      </c>
      <c r="G39" s="227" t="s">
        <v>151</v>
      </c>
      <c r="H39" s="228" t="s">
        <v>1391</v>
      </c>
      <c r="I39" s="226" t="s">
        <v>889</v>
      </c>
      <c r="J39" s="225" t="s">
        <v>1343</v>
      </c>
    </row>
    <row r="40" spans="1:10" x14ac:dyDescent="0.25">
      <c r="A40" s="221"/>
      <c r="B40" s="225" t="s">
        <v>1404</v>
      </c>
      <c r="C40" s="225"/>
      <c r="D40" s="226">
        <v>41848</v>
      </c>
      <c r="E40" s="226">
        <v>45501</v>
      </c>
      <c r="F40" s="227">
        <v>21000000</v>
      </c>
      <c r="G40" s="227" t="s">
        <v>151</v>
      </c>
      <c r="H40" s="228" t="s">
        <v>1391</v>
      </c>
      <c r="I40" s="226" t="s">
        <v>889</v>
      </c>
      <c r="J40" s="225" t="s">
        <v>1343</v>
      </c>
    </row>
    <row r="41" spans="1:10" x14ac:dyDescent="0.25">
      <c r="A41" s="221"/>
      <c r="B41" s="225" t="s">
        <v>1405</v>
      </c>
      <c r="C41" s="225"/>
      <c r="D41" s="226">
        <v>41837</v>
      </c>
      <c r="E41" s="226">
        <v>47482</v>
      </c>
      <c r="F41" s="227">
        <v>2500000</v>
      </c>
      <c r="G41" s="227" t="s">
        <v>151</v>
      </c>
      <c r="H41" s="228" t="s">
        <v>1391</v>
      </c>
      <c r="I41" s="226" t="s">
        <v>889</v>
      </c>
      <c r="J41" s="225" t="s">
        <v>1343</v>
      </c>
    </row>
    <row r="42" spans="1:10" x14ac:dyDescent="0.25">
      <c r="A42" s="221"/>
      <c r="B42" s="225" t="s">
        <v>1406</v>
      </c>
      <c r="C42" s="225"/>
      <c r="D42" s="226">
        <v>41780</v>
      </c>
      <c r="E42" s="226">
        <v>45433</v>
      </c>
      <c r="F42" s="227">
        <v>800000000</v>
      </c>
      <c r="G42" s="227" t="s">
        <v>151</v>
      </c>
      <c r="H42" s="228" t="s">
        <v>1392</v>
      </c>
      <c r="I42" s="226" t="s">
        <v>889</v>
      </c>
      <c r="J42" s="225" t="s">
        <v>1343</v>
      </c>
    </row>
    <row r="43" spans="1:10" x14ac:dyDescent="0.25">
      <c r="A43" s="221"/>
      <c r="B43" s="225" t="s">
        <v>1407</v>
      </c>
      <c r="C43" s="225"/>
      <c r="D43" s="226">
        <v>41780</v>
      </c>
      <c r="E43" s="226">
        <v>46528</v>
      </c>
      <c r="F43" s="227">
        <v>2000000000</v>
      </c>
      <c r="G43" s="227" t="s">
        <v>151</v>
      </c>
      <c r="H43" s="228" t="s">
        <v>1392</v>
      </c>
      <c r="I43" s="226" t="s">
        <v>889</v>
      </c>
      <c r="J43" s="225" t="s">
        <v>1343</v>
      </c>
    </row>
    <row r="44" spans="1:10" x14ac:dyDescent="0.25">
      <c r="A44" s="221"/>
      <c r="B44" s="225" t="s">
        <v>1408</v>
      </c>
      <c r="C44" s="225"/>
      <c r="D44" s="226">
        <v>41780</v>
      </c>
      <c r="E44" s="226">
        <v>46163</v>
      </c>
      <c r="F44" s="227">
        <v>1000000000</v>
      </c>
      <c r="G44" s="227" t="s">
        <v>151</v>
      </c>
      <c r="H44" s="228" t="s">
        <v>1392</v>
      </c>
      <c r="I44" s="226" t="s">
        <v>889</v>
      </c>
      <c r="J44" s="225" t="s">
        <v>1343</v>
      </c>
    </row>
    <row r="45" spans="1:10" x14ac:dyDescent="0.25">
      <c r="A45" s="221"/>
      <c r="B45" s="225" t="s">
        <v>1409</v>
      </c>
      <c r="C45" s="225"/>
      <c r="D45" s="226">
        <v>41723</v>
      </c>
      <c r="E45" s="226">
        <v>45376</v>
      </c>
      <c r="F45" s="227">
        <v>12500000</v>
      </c>
      <c r="G45" s="227" t="s">
        <v>151</v>
      </c>
      <c r="H45" s="228" t="s">
        <v>1392</v>
      </c>
      <c r="I45" s="226" t="s">
        <v>889</v>
      </c>
      <c r="J45" s="225" t="s">
        <v>1343</v>
      </c>
    </row>
    <row r="46" spans="1:10" x14ac:dyDescent="0.25">
      <c r="A46" s="221"/>
      <c r="B46" s="225" t="s">
        <v>1410</v>
      </c>
      <c r="C46" s="225"/>
      <c r="D46" s="226">
        <v>41655</v>
      </c>
      <c r="E46" s="226">
        <v>48960</v>
      </c>
      <c r="F46" s="227">
        <v>5000000</v>
      </c>
      <c r="G46" s="227" t="s">
        <v>151</v>
      </c>
      <c r="H46" s="228" t="s">
        <v>1391</v>
      </c>
      <c r="I46" s="226" t="s">
        <v>889</v>
      </c>
      <c r="J46" s="225" t="s">
        <v>1343</v>
      </c>
    </row>
    <row r="47" spans="1:10" x14ac:dyDescent="0.25">
      <c r="A47" s="221"/>
      <c r="B47" s="225" t="s">
        <v>1411</v>
      </c>
      <c r="C47" s="225"/>
      <c r="D47" s="226">
        <v>41655</v>
      </c>
      <c r="E47" s="226">
        <v>48960</v>
      </c>
      <c r="F47" s="227">
        <v>5000000</v>
      </c>
      <c r="G47" s="227" t="s">
        <v>151</v>
      </c>
      <c r="H47" s="228" t="s">
        <v>1391</v>
      </c>
      <c r="I47" s="226" t="s">
        <v>889</v>
      </c>
      <c r="J47" s="225" t="s">
        <v>1343</v>
      </c>
    </row>
    <row r="48" spans="1:10" x14ac:dyDescent="0.25">
      <c r="A48" s="221"/>
      <c r="B48" s="225" t="s">
        <v>1412</v>
      </c>
      <c r="C48" s="225"/>
      <c r="D48" s="226">
        <v>41655</v>
      </c>
      <c r="E48" s="226">
        <v>48960</v>
      </c>
      <c r="F48" s="227">
        <v>15000000</v>
      </c>
      <c r="G48" s="227" t="s">
        <v>151</v>
      </c>
      <c r="H48" s="228" t="s">
        <v>1391</v>
      </c>
      <c r="I48" s="226" t="s">
        <v>889</v>
      </c>
      <c r="J48" s="225" t="s">
        <v>1343</v>
      </c>
    </row>
    <row r="49" spans="1:10" x14ac:dyDescent="0.25">
      <c r="A49" s="221"/>
      <c r="B49" s="225" t="s">
        <v>1413</v>
      </c>
      <c r="C49" s="225"/>
      <c r="D49" s="226">
        <v>41591</v>
      </c>
      <c r="E49" s="226">
        <v>47102</v>
      </c>
      <c r="F49" s="227">
        <v>15000000</v>
      </c>
      <c r="G49" s="227" t="s">
        <v>151</v>
      </c>
      <c r="H49" s="228" t="s">
        <v>1391</v>
      </c>
      <c r="I49" s="226" t="s">
        <v>889</v>
      </c>
      <c r="J49" s="225" t="s">
        <v>1343</v>
      </c>
    </row>
    <row r="50" spans="1:10" x14ac:dyDescent="0.25">
      <c r="A50" s="221"/>
      <c r="B50" s="225" t="s">
        <v>1414</v>
      </c>
      <c r="C50" s="225"/>
      <c r="D50" s="226">
        <v>41590</v>
      </c>
      <c r="E50" s="226">
        <v>48928</v>
      </c>
      <c r="F50" s="227">
        <v>10000000</v>
      </c>
      <c r="G50" s="227" t="s">
        <v>151</v>
      </c>
      <c r="H50" s="228" t="s">
        <v>1391</v>
      </c>
      <c r="I50" s="226" t="s">
        <v>889</v>
      </c>
      <c r="J50" s="225" t="s">
        <v>1343</v>
      </c>
    </row>
    <row r="51" spans="1:10" x14ac:dyDescent="0.25">
      <c r="A51" s="221"/>
      <c r="B51" s="225" t="s">
        <v>1418</v>
      </c>
      <c r="C51" s="225"/>
      <c r="D51" s="226">
        <v>41571</v>
      </c>
      <c r="E51" s="226">
        <v>45954</v>
      </c>
      <c r="F51" s="227">
        <v>5000000</v>
      </c>
      <c r="G51" s="227" t="s">
        <v>151</v>
      </c>
      <c r="H51" s="228" t="s">
        <v>1391</v>
      </c>
      <c r="I51" s="226" t="s">
        <v>889</v>
      </c>
      <c r="J51" s="225" t="s">
        <v>1343</v>
      </c>
    </row>
    <row r="52" spans="1:10" x14ac:dyDescent="0.25">
      <c r="A52" s="221"/>
      <c r="B52" s="225" t="s">
        <v>1416</v>
      </c>
      <c r="C52" s="225"/>
      <c r="D52" s="226">
        <v>41571</v>
      </c>
      <c r="E52" s="226">
        <v>45954</v>
      </c>
      <c r="F52" s="227">
        <v>20000000</v>
      </c>
      <c r="G52" s="227" t="s">
        <v>151</v>
      </c>
      <c r="H52" s="228" t="s">
        <v>1391</v>
      </c>
      <c r="I52" s="226" t="s">
        <v>889</v>
      </c>
      <c r="J52" s="225" t="s">
        <v>1343</v>
      </c>
    </row>
    <row r="53" spans="1:10" x14ac:dyDescent="0.25">
      <c r="A53" s="221"/>
      <c r="B53" s="225" t="s">
        <v>1417</v>
      </c>
      <c r="C53" s="225"/>
      <c r="D53" s="226">
        <v>41571</v>
      </c>
      <c r="E53" s="226">
        <v>45954</v>
      </c>
      <c r="F53" s="227">
        <v>12000000</v>
      </c>
      <c r="G53" s="227" t="s">
        <v>151</v>
      </c>
      <c r="H53" s="228" t="s">
        <v>1391</v>
      </c>
      <c r="I53" s="226" t="s">
        <v>889</v>
      </c>
      <c r="J53" s="225" t="s">
        <v>1343</v>
      </c>
    </row>
    <row r="54" spans="1:10" x14ac:dyDescent="0.25">
      <c r="A54" s="221"/>
      <c r="B54" s="225" t="s">
        <v>1419</v>
      </c>
      <c r="C54" s="225"/>
      <c r="D54" s="226">
        <v>41571</v>
      </c>
      <c r="E54" s="226">
        <v>45954</v>
      </c>
      <c r="F54" s="227">
        <v>5000000</v>
      </c>
      <c r="G54" s="227" t="s">
        <v>151</v>
      </c>
      <c r="H54" s="228" t="s">
        <v>1391</v>
      </c>
      <c r="I54" s="226" t="s">
        <v>889</v>
      </c>
      <c r="J54" s="225" t="s">
        <v>1343</v>
      </c>
    </row>
    <row r="55" spans="1:10" x14ac:dyDescent="0.25">
      <c r="A55" s="221"/>
      <c r="B55" s="225" t="s">
        <v>1415</v>
      </c>
      <c r="C55" s="225"/>
      <c r="D55" s="226">
        <v>41571</v>
      </c>
      <c r="E55" s="226">
        <v>45954</v>
      </c>
      <c r="F55" s="227">
        <v>5000000</v>
      </c>
      <c r="G55" s="227" t="s">
        <v>151</v>
      </c>
      <c r="H55" s="228" t="s">
        <v>1391</v>
      </c>
      <c r="I55" s="226" t="s">
        <v>889</v>
      </c>
      <c r="J55" s="225" t="s">
        <v>1343</v>
      </c>
    </row>
    <row r="56" spans="1:10" x14ac:dyDescent="0.25">
      <c r="A56" s="221"/>
      <c r="B56" s="225" t="s">
        <v>1420</v>
      </c>
      <c r="C56" s="225"/>
      <c r="D56" s="226">
        <v>41571</v>
      </c>
      <c r="E56" s="226">
        <v>45954</v>
      </c>
      <c r="F56" s="227">
        <v>3000000</v>
      </c>
      <c r="G56" s="227" t="s">
        <v>151</v>
      </c>
      <c r="H56" s="228" t="s">
        <v>1391</v>
      </c>
      <c r="I56" s="226" t="s">
        <v>889</v>
      </c>
      <c r="J56" s="225" t="s">
        <v>1343</v>
      </c>
    </row>
    <row r="57" spans="1:10" x14ac:dyDescent="0.25">
      <c r="A57" s="221"/>
      <c r="B57" s="225" t="s">
        <v>1422</v>
      </c>
      <c r="C57" s="225"/>
      <c r="D57" s="226">
        <v>41561</v>
      </c>
      <c r="E57" s="226">
        <v>45944</v>
      </c>
      <c r="F57" s="227">
        <v>32000000</v>
      </c>
      <c r="G57" s="227" t="s">
        <v>151</v>
      </c>
      <c r="H57" s="228" t="s">
        <v>1391</v>
      </c>
      <c r="I57" s="226" t="s">
        <v>889</v>
      </c>
      <c r="J57" s="225" t="s">
        <v>1343</v>
      </c>
    </row>
    <row r="58" spans="1:10" x14ac:dyDescent="0.25">
      <c r="A58" s="221"/>
      <c r="B58" s="225" t="s">
        <v>1423</v>
      </c>
      <c r="C58" s="225"/>
      <c r="D58" s="226">
        <v>41561</v>
      </c>
      <c r="E58" s="226">
        <v>45944</v>
      </c>
      <c r="F58" s="227">
        <v>15000000</v>
      </c>
      <c r="G58" s="227" t="s">
        <v>151</v>
      </c>
      <c r="H58" s="228" t="s">
        <v>1391</v>
      </c>
      <c r="I58" s="226" t="s">
        <v>889</v>
      </c>
      <c r="J58" s="225" t="s">
        <v>1343</v>
      </c>
    </row>
    <row r="59" spans="1:10" x14ac:dyDescent="0.25">
      <c r="A59" s="221"/>
      <c r="B59" s="225" t="s">
        <v>1428</v>
      </c>
      <c r="C59" s="225"/>
      <c r="D59" s="226">
        <v>41561</v>
      </c>
      <c r="E59" s="226">
        <v>45944</v>
      </c>
      <c r="F59" s="227">
        <v>1000000</v>
      </c>
      <c r="G59" s="227" t="s">
        <v>151</v>
      </c>
      <c r="H59" s="228" t="s">
        <v>1391</v>
      </c>
      <c r="I59" s="226" t="s">
        <v>889</v>
      </c>
      <c r="J59" s="225" t="s">
        <v>1343</v>
      </c>
    </row>
    <row r="60" spans="1:10" x14ac:dyDescent="0.25">
      <c r="A60" s="221"/>
      <c r="B60" s="225" t="s">
        <v>1421</v>
      </c>
      <c r="C60" s="225"/>
      <c r="D60" s="226">
        <v>41561</v>
      </c>
      <c r="E60" s="226">
        <v>45944</v>
      </c>
      <c r="F60" s="227">
        <v>1000000</v>
      </c>
      <c r="G60" s="227" t="s">
        <v>151</v>
      </c>
      <c r="H60" s="228" t="s">
        <v>1391</v>
      </c>
      <c r="I60" s="226" t="s">
        <v>889</v>
      </c>
      <c r="J60" s="225" t="s">
        <v>1343</v>
      </c>
    </row>
    <row r="61" spans="1:10" x14ac:dyDescent="0.25">
      <c r="A61" s="221"/>
      <c r="B61" s="225" t="s">
        <v>1427</v>
      </c>
      <c r="C61" s="225"/>
      <c r="D61" s="226">
        <v>41561</v>
      </c>
      <c r="E61" s="226">
        <v>45944</v>
      </c>
      <c r="F61" s="227">
        <v>1000000</v>
      </c>
      <c r="G61" s="227" t="s">
        <v>151</v>
      </c>
      <c r="H61" s="228" t="s">
        <v>1391</v>
      </c>
      <c r="I61" s="226" t="s">
        <v>889</v>
      </c>
      <c r="J61" s="225" t="s">
        <v>1343</v>
      </c>
    </row>
    <row r="62" spans="1:10" x14ac:dyDescent="0.25">
      <c r="A62" s="221"/>
      <c r="B62" s="225" t="s">
        <v>1429</v>
      </c>
      <c r="C62" s="225"/>
      <c r="D62" s="226">
        <v>41561</v>
      </c>
      <c r="E62" s="226">
        <v>45944</v>
      </c>
      <c r="F62" s="227">
        <v>1000000</v>
      </c>
      <c r="G62" s="227" t="s">
        <v>151</v>
      </c>
      <c r="H62" s="228" t="s">
        <v>1391</v>
      </c>
      <c r="I62" s="226" t="s">
        <v>889</v>
      </c>
      <c r="J62" s="225" t="s">
        <v>1343</v>
      </c>
    </row>
    <row r="63" spans="1:10" x14ac:dyDescent="0.25">
      <c r="A63" s="221"/>
      <c r="B63" s="225" t="s">
        <v>1426</v>
      </c>
      <c r="C63" s="225"/>
      <c r="D63" s="226">
        <v>41561</v>
      </c>
      <c r="E63" s="226">
        <v>45944</v>
      </c>
      <c r="F63" s="227">
        <v>3000000</v>
      </c>
      <c r="G63" s="227" t="s">
        <v>151</v>
      </c>
      <c r="H63" s="228" t="s">
        <v>1391</v>
      </c>
      <c r="I63" s="226" t="s">
        <v>889</v>
      </c>
      <c r="J63" s="225" t="s">
        <v>1343</v>
      </c>
    </row>
    <row r="64" spans="1:10" x14ac:dyDescent="0.25">
      <c r="A64" s="221"/>
      <c r="B64" s="225" t="s">
        <v>1425</v>
      </c>
      <c r="C64" s="225"/>
      <c r="D64" s="226">
        <v>41561</v>
      </c>
      <c r="E64" s="226">
        <v>45944</v>
      </c>
      <c r="F64" s="227">
        <v>5000000</v>
      </c>
      <c r="G64" s="227" t="s">
        <v>151</v>
      </c>
      <c r="H64" s="228" t="s">
        <v>1391</v>
      </c>
      <c r="I64" s="226" t="s">
        <v>889</v>
      </c>
      <c r="J64" s="225" t="s">
        <v>1343</v>
      </c>
    </row>
    <row r="65" spans="1:10" x14ac:dyDescent="0.25">
      <c r="A65" s="221"/>
      <c r="B65" s="225" t="s">
        <v>1424</v>
      </c>
      <c r="C65" s="225"/>
      <c r="D65" s="226">
        <v>41561</v>
      </c>
      <c r="E65" s="226">
        <v>45944</v>
      </c>
      <c r="F65" s="227">
        <v>14000000</v>
      </c>
      <c r="G65" s="227" t="s">
        <v>151</v>
      </c>
      <c r="H65" s="228" t="s">
        <v>1391</v>
      </c>
      <c r="I65" s="226" t="s">
        <v>889</v>
      </c>
      <c r="J65" s="225" t="s">
        <v>1343</v>
      </c>
    </row>
    <row r="66" spans="1:10" x14ac:dyDescent="0.25">
      <c r="A66" s="221"/>
      <c r="B66" s="225" t="s">
        <v>1430</v>
      </c>
      <c r="C66" s="225"/>
      <c r="D66" s="226">
        <v>41558</v>
      </c>
      <c r="E66" s="226">
        <v>47037</v>
      </c>
      <c r="F66" s="227">
        <v>35000000</v>
      </c>
      <c r="G66" s="227" t="s">
        <v>151</v>
      </c>
      <c r="H66" s="228" t="s">
        <v>1391</v>
      </c>
      <c r="I66" s="226" t="s">
        <v>889</v>
      </c>
      <c r="J66" s="225" t="s">
        <v>1343</v>
      </c>
    </row>
    <row r="67" spans="1:10" x14ac:dyDescent="0.25">
      <c r="A67" s="221"/>
      <c r="B67" s="225" t="s">
        <v>1492</v>
      </c>
      <c r="C67" s="225"/>
      <c r="D67" s="226">
        <v>41141</v>
      </c>
      <c r="E67" s="226">
        <v>46619</v>
      </c>
      <c r="F67" s="227">
        <v>5000000</v>
      </c>
      <c r="G67" s="227" t="s">
        <v>151</v>
      </c>
      <c r="H67" s="228" t="s">
        <v>1391</v>
      </c>
      <c r="I67" s="226" t="s">
        <v>889</v>
      </c>
      <c r="J67" s="225" t="s">
        <v>1343</v>
      </c>
    </row>
    <row r="68" spans="1:10" x14ac:dyDescent="0.25">
      <c r="A68" s="221"/>
      <c r="B68" s="225" t="s">
        <v>1433</v>
      </c>
      <c r="C68" s="225"/>
      <c r="D68" s="226">
        <v>40963</v>
      </c>
      <c r="E68" s="226">
        <v>46442</v>
      </c>
      <c r="F68" s="227">
        <v>5000000</v>
      </c>
      <c r="G68" s="227" t="s">
        <v>151</v>
      </c>
      <c r="H68" s="228" t="s">
        <v>1391</v>
      </c>
      <c r="I68" s="226" t="s">
        <v>889</v>
      </c>
      <c r="J68" s="225" t="s">
        <v>1343</v>
      </c>
    </row>
    <row r="69" spans="1:10" x14ac:dyDescent="0.25">
      <c r="A69" s="221"/>
      <c r="B69" s="225" t="s">
        <v>1432</v>
      </c>
      <c r="C69" s="225"/>
      <c r="D69" s="226">
        <v>40963</v>
      </c>
      <c r="E69" s="226">
        <v>46442</v>
      </c>
      <c r="F69" s="227">
        <v>10000000</v>
      </c>
      <c r="G69" s="227" t="s">
        <v>151</v>
      </c>
      <c r="H69" s="228" t="s">
        <v>1391</v>
      </c>
      <c r="I69" s="226" t="s">
        <v>889</v>
      </c>
      <c r="J69" s="225" t="s">
        <v>1343</v>
      </c>
    </row>
    <row r="70" spans="1:10" x14ac:dyDescent="0.25">
      <c r="A70" s="221"/>
      <c r="B70" s="225" t="s">
        <v>1431</v>
      </c>
      <c r="C70" s="225"/>
      <c r="D70" s="226">
        <v>40963</v>
      </c>
      <c r="E70" s="226">
        <v>46442</v>
      </c>
      <c r="F70" s="227">
        <v>5000000</v>
      </c>
      <c r="G70" s="227" t="s">
        <v>151</v>
      </c>
      <c r="H70" s="228" t="s">
        <v>1391</v>
      </c>
      <c r="I70" s="226" t="s">
        <v>889</v>
      </c>
      <c r="J70" s="225" t="s">
        <v>1343</v>
      </c>
    </row>
    <row r="71" spans="1:10" x14ac:dyDescent="0.25">
      <c r="A71" s="221"/>
      <c r="B71" s="225" t="s">
        <v>1434</v>
      </c>
      <c r="C71" s="225"/>
      <c r="D71" s="226">
        <v>40963</v>
      </c>
      <c r="E71" s="226">
        <v>46442</v>
      </c>
      <c r="F71" s="227">
        <v>500000</v>
      </c>
      <c r="G71" s="227" t="s">
        <v>151</v>
      </c>
      <c r="H71" s="228" t="s">
        <v>1391</v>
      </c>
      <c r="I71" s="226" t="s">
        <v>889</v>
      </c>
      <c r="J71" s="225" t="s">
        <v>1343</v>
      </c>
    </row>
    <row r="72" spans="1:10" x14ac:dyDescent="0.25">
      <c r="A72" s="221"/>
      <c r="B72" s="225" t="s">
        <v>1435</v>
      </c>
      <c r="C72" s="225"/>
      <c r="D72" s="226">
        <v>40952</v>
      </c>
      <c r="E72" s="226">
        <v>47527</v>
      </c>
      <c r="F72" s="227">
        <v>5000000</v>
      </c>
      <c r="G72" s="227" t="s">
        <v>151</v>
      </c>
      <c r="H72" s="228" t="s">
        <v>1391</v>
      </c>
      <c r="I72" s="226" t="s">
        <v>889</v>
      </c>
      <c r="J72" s="225" t="s">
        <v>1343</v>
      </c>
    </row>
    <row r="73" spans="1:10" x14ac:dyDescent="0.25">
      <c r="A73" s="221"/>
      <c r="B73" s="225" t="s">
        <v>1436</v>
      </c>
      <c r="C73" s="225"/>
      <c r="D73" s="226">
        <v>40918</v>
      </c>
      <c r="E73" s="226">
        <v>46275</v>
      </c>
      <c r="F73" s="227">
        <v>10000000</v>
      </c>
      <c r="G73" s="227" t="s">
        <v>151</v>
      </c>
      <c r="H73" s="228" t="s">
        <v>1391</v>
      </c>
      <c r="I73" s="226" t="s">
        <v>889</v>
      </c>
      <c r="J73" s="225" t="s">
        <v>1343</v>
      </c>
    </row>
    <row r="74" spans="1:10" x14ac:dyDescent="0.25">
      <c r="A74" s="221"/>
      <c r="B74" s="225" t="s">
        <v>1437</v>
      </c>
      <c r="C74" s="225"/>
      <c r="D74" s="226">
        <v>40795</v>
      </c>
      <c r="E74" s="226">
        <v>46274</v>
      </c>
      <c r="F74" s="227">
        <v>100000000</v>
      </c>
      <c r="G74" s="227" t="s">
        <v>819</v>
      </c>
      <c r="H74" s="228" t="s">
        <v>1391</v>
      </c>
      <c r="I74" s="226" t="s">
        <v>889</v>
      </c>
      <c r="J74" s="225" t="s">
        <v>1343</v>
      </c>
    </row>
    <row r="75" spans="1:10" x14ac:dyDescent="0.25">
      <c r="A75" s="221"/>
      <c r="B75" s="225" t="s">
        <v>1439</v>
      </c>
      <c r="C75" s="225"/>
      <c r="D75" s="226">
        <v>40651</v>
      </c>
      <c r="E75" s="226">
        <v>47956</v>
      </c>
      <c r="F75" s="227">
        <v>25000000</v>
      </c>
      <c r="G75" s="227" t="s">
        <v>151</v>
      </c>
      <c r="H75" s="228" t="s">
        <v>1391</v>
      </c>
      <c r="I75" s="226" t="s">
        <v>889</v>
      </c>
      <c r="J75" s="225" t="s">
        <v>1343</v>
      </c>
    </row>
    <row r="76" spans="1:10" x14ac:dyDescent="0.25">
      <c r="A76" s="221"/>
      <c r="B76" s="225" t="s">
        <v>1440</v>
      </c>
      <c r="C76" s="225"/>
      <c r="D76" s="226">
        <v>40651</v>
      </c>
      <c r="E76" s="226">
        <v>47226</v>
      </c>
      <c r="F76" s="227">
        <v>5000000</v>
      </c>
      <c r="G76" s="227" t="s">
        <v>151</v>
      </c>
      <c r="H76" s="228" t="s">
        <v>1391</v>
      </c>
      <c r="I76" s="226" t="s">
        <v>889</v>
      </c>
      <c r="J76" s="225" t="s">
        <v>1343</v>
      </c>
    </row>
    <row r="77" spans="1:10" x14ac:dyDescent="0.25">
      <c r="A77" s="221"/>
      <c r="B77" s="225" t="s">
        <v>1438</v>
      </c>
      <c r="C77" s="225"/>
      <c r="D77" s="226">
        <v>40651</v>
      </c>
      <c r="E77" s="226">
        <v>47226</v>
      </c>
      <c r="F77" s="227">
        <v>5000000</v>
      </c>
      <c r="G77" s="227" t="s">
        <v>151</v>
      </c>
      <c r="H77" s="228" t="s">
        <v>1391</v>
      </c>
      <c r="I77" s="226" t="s">
        <v>889</v>
      </c>
      <c r="J77" s="225" t="s">
        <v>1343</v>
      </c>
    </row>
    <row r="78" spans="1:10" x14ac:dyDescent="0.25">
      <c r="A78" s="221"/>
      <c r="B78" s="225" t="s">
        <v>1441</v>
      </c>
      <c r="C78" s="225"/>
      <c r="D78" s="226">
        <v>40651</v>
      </c>
      <c r="E78" s="226">
        <v>47226</v>
      </c>
      <c r="F78" s="227">
        <v>500000</v>
      </c>
      <c r="G78" s="227" t="s">
        <v>151</v>
      </c>
      <c r="H78" s="228" t="s">
        <v>1391</v>
      </c>
      <c r="I78" s="226" t="s">
        <v>889</v>
      </c>
      <c r="J78" s="225" t="s">
        <v>1343</v>
      </c>
    </row>
    <row r="79" spans="1:10" x14ac:dyDescent="0.25">
      <c r="A79" s="221"/>
      <c r="B79" s="225" t="s">
        <v>1442</v>
      </c>
      <c r="C79" s="225"/>
      <c r="D79" s="226">
        <v>40646</v>
      </c>
      <c r="E79" s="226">
        <v>46125</v>
      </c>
      <c r="F79" s="227">
        <v>10000000</v>
      </c>
      <c r="G79" s="227" t="s">
        <v>151</v>
      </c>
      <c r="H79" s="228" t="s">
        <v>1391</v>
      </c>
      <c r="I79" s="226" t="s">
        <v>889</v>
      </c>
      <c r="J79" s="225" t="s">
        <v>1343</v>
      </c>
    </row>
    <row r="80" spans="1:10" x14ac:dyDescent="0.25">
      <c r="A80" s="221"/>
      <c r="B80" s="225" t="s">
        <v>1443</v>
      </c>
      <c r="C80" s="225"/>
      <c r="D80" s="226">
        <v>40646</v>
      </c>
      <c r="E80" s="226">
        <v>46125</v>
      </c>
      <c r="F80" s="227">
        <v>5000000</v>
      </c>
      <c r="G80" s="227" t="s">
        <v>151</v>
      </c>
      <c r="H80" s="228" t="s">
        <v>1391</v>
      </c>
      <c r="I80" s="226" t="s">
        <v>889</v>
      </c>
      <c r="J80" s="225" t="s">
        <v>1343</v>
      </c>
    </row>
    <row r="81" spans="1:10" x14ac:dyDescent="0.25">
      <c r="A81" s="221"/>
      <c r="B81" s="225" t="s">
        <v>1444</v>
      </c>
      <c r="C81" s="225"/>
      <c r="D81" s="226">
        <v>40644</v>
      </c>
      <c r="E81" s="226">
        <v>47948</v>
      </c>
      <c r="F81" s="227">
        <v>45000000</v>
      </c>
      <c r="G81" s="227" t="s">
        <v>151</v>
      </c>
      <c r="H81" s="228" t="s">
        <v>1391</v>
      </c>
      <c r="I81" s="226" t="s">
        <v>889</v>
      </c>
      <c r="J81" s="225" t="s">
        <v>1343</v>
      </c>
    </row>
    <row r="82" spans="1:10" x14ac:dyDescent="0.25">
      <c r="A82" s="221"/>
      <c r="B82" s="225" t="s">
        <v>1445</v>
      </c>
      <c r="C82" s="225"/>
      <c r="D82" s="226">
        <v>40616</v>
      </c>
      <c r="E82" s="226">
        <v>46653</v>
      </c>
      <c r="F82" s="227">
        <v>10000000</v>
      </c>
      <c r="G82" s="227" t="s">
        <v>151</v>
      </c>
      <c r="H82" s="228" t="s">
        <v>1391</v>
      </c>
      <c r="I82" s="226" t="s">
        <v>889</v>
      </c>
      <c r="J82" s="225" t="s">
        <v>1343</v>
      </c>
    </row>
    <row r="83" spans="1:10" x14ac:dyDescent="0.25">
      <c r="A83" s="221"/>
      <c r="B83" s="225" t="s">
        <v>1446</v>
      </c>
      <c r="C83" s="225"/>
      <c r="D83" s="226">
        <v>40596</v>
      </c>
      <c r="E83" s="226">
        <v>46440</v>
      </c>
      <c r="F83" s="227">
        <v>5000000</v>
      </c>
      <c r="G83" s="227" t="s">
        <v>151</v>
      </c>
      <c r="H83" s="228" t="s">
        <v>1391</v>
      </c>
      <c r="I83" s="226" t="s">
        <v>889</v>
      </c>
      <c r="J83" s="225" t="s">
        <v>1343</v>
      </c>
    </row>
    <row r="84" spans="1:10" x14ac:dyDescent="0.25">
      <c r="A84" s="221"/>
      <c r="B84" s="225" t="s">
        <v>1447</v>
      </c>
      <c r="C84" s="225"/>
      <c r="D84" s="226">
        <v>40591</v>
      </c>
      <c r="E84" s="226">
        <v>45705</v>
      </c>
      <c r="F84" s="227">
        <v>5000000</v>
      </c>
      <c r="G84" s="227" t="s">
        <v>151</v>
      </c>
      <c r="H84" s="228" t="s">
        <v>1391</v>
      </c>
      <c r="I84" s="226" t="s">
        <v>889</v>
      </c>
      <c r="J84" s="225" t="s">
        <v>1343</v>
      </c>
    </row>
    <row r="85" spans="1:10" x14ac:dyDescent="0.25">
      <c r="A85" s="221"/>
      <c r="B85" s="225" t="s">
        <v>1448</v>
      </c>
      <c r="C85" s="225"/>
      <c r="D85" s="226">
        <v>40583</v>
      </c>
      <c r="E85" s="226">
        <v>48253</v>
      </c>
      <c r="F85" s="227">
        <v>10000000</v>
      </c>
      <c r="G85" s="227" t="s">
        <v>151</v>
      </c>
      <c r="H85" s="228" t="s">
        <v>1391</v>
      </c>
      <c r="I85" s="226" t="s">
        <v>889</v>
      </c>
      <c r="J85" s="225" t="s">
        <v>1343</v>
      </c>
    </row>
    <row r="86" spans="1:10" x14ac:dyDescent="0.25">
      <c r="A86" s="221"/>
      <c r="B86" s="225" t="s">
        <v>1449</v>
      </c>
      <c r="C86" s="225"/>
      <c r="D86" s="226">
        <v>40578</v>
      </c>
      <c r="E86" s="226">
        <v>46835</v>
      </c>
      <c r="F86" s="227">
        <v>10000000</v>
      </c>
      <c r="G86" s="227" t="s">
        <v>151</v>
      </c>
      <c r="H86" s="228" t="s">
        <v>1391</v>
      </c>
      <c r="I86" s="226" t="s">
        <v>889</v>
      </c>
      <c r="J86" s="225" t="s">
        <v>1343</v>
      </c>
    </row>
    <row r="87" spans="1:10" x14ac:dyDescent="0.25">
      <c r="A87" s="221"/>
      <c r="B87" s="225" t="s">
        <v>1450</v>
      </c>
      <c r="C87" s="225"/>
      <c r="D87" s="226">
        <v>40563</v>
      </c>
      <c r="E87" s="226">
        <v>46042</v>
      </c>
      <c r="F87" s="227">
        <v>9439939</v>
      </c>
      <c r="G87" s="227" t="s">
        <v>151</v>
      </c>
      <c r="H87" s="228" t="s">
        <v>1391</v>
      </c>
      <c r="I87" s="226" t="s">
        <v>889</v>
      </c>
      <c r="J87" s="225" t="s">
        <v>1343</v>
      </c>
    </row>
    <row r="88" spans="1:10" x14ac:dyDescent="0.25">
      <c r="A88" s="221"/>
      <c r="B88" s="225" t="s">
        <v>1451</v>
      </c>
      <c r="C88" s="225"/>
      <c r="D88" s="226">
        <v>40555</v>
      </c>
      <c r="E88" s="226">
        <v>46034</v>
      </c>
      <c r="F88" s="227">
        <v>5000000</v>
      </c>
      <c r="G88" s="227" t="s">
        <v>151</v>
      </c>
      <c r="H88" s="228" t="s">
        <v>1391</v>
      </c>
      <c r="I88" s="226" t="s">
        <v>889</v>
      </c>
      <c r="J88" s="225" t="s">
        <v>1343</v>
      </c>
    </row>
    <row r="89" spans="1:10" x14ac:dyDescent="0.25">
      <c r="A89" s="221"/>
      <c r="B89" s="225" t="s">
        <v>1452</v>
      </c>
      <c r="C89" s="225"/>
      <c r="D89" s="226">
        <v>40532</v>
      </c>
      <c r="E89" s="226">
        <v>48019</v>
      </c>
      <c r="F89" s="227">
        <v>10000000</v>
      </c>
      <c r="G89" s="227" t="s">
        <v>151</v>
      </c>
      <c r="H89" s="228" t="s">
        <v>1391</v>
      </c>
      <c r="I89" s="226" t="s">
        <v>889</v>
      </c>
      <c r="J89" s="225" t="s">
        <v>1343</v>
      </c>
    </row>
    <row r="90" spans="1:10" x14ac:dyDescent="0.25">
      <c r="A90" s="221"/>
      <c r="B90" s="225" t="s">
        <v>1453</v>
      </c>
      <c r="C90" s="225"/>
      <c r="D90" s="226">
        <v>40518</v>
      </c>
      <c r="E90" s="226">
        <v>47823</v>
      </c>
      <c r="F90" s="227">
        <v>6000000</v>
      </c>
      <c r="G90" s="227" t="s">
        <v>151</v>
      </c>
      <c r="H90" s="228" t="s">
        <v>1391</v>
      </c>
      <c r="I90" s="226" t="s">
        <v>889</v>
      </c>
      <c r="J90" s="225" t="s">
        <v>1343</v>
      </c>
    </row>
    <row r="91" spans="1:10" x14ac:dyDescent="0.25">
      <c r="A91" s="221"/>
      <c r="B91" s="225" t="s">
        <v>1454</v>
      </c>
      <c r="C91" s="225"/>
      <c r="D91" s="226">
        <v>40515</v>
      </c>
      <c r="E91" s="226">
        <v>46724</v>
      </c>
      <c r="F91" s="227">
        <v>5000000</v>
      </c>
      <c r="G91" s="227" t="s">
        <v>151</v>
      </c>
      <c r="H91" s="228" t="s">
        <v>1391</v>
      </c>
      <c r="I91" s="226" t="s">
        <v>889</v>
      </c>
      <c r="J91" s="225" t="s">
        <v>1343</v>
      </c>
    </row>
    <row r="92" spans="1:10" x14ac:dyDescent="0.25">
      <c r="A92" s="221"/>
      <c r="B92" s="225" t="s">
        <v>1455</v>
      </c>
      <c r="C92" s="225"/>
      <c r="D92" s="226">
        <v>40491</v>
      </c>
      <c r="E92" s="226">
        <v>46700</v>
      </c>
      <c r="F92" s="227">
        <v>5000000</v>
      </c>
      <c r="G92" s="227" t="s">
        <v>151</v>
      </c>
      <c r="H92" s="228" t="s">
        <v>1391</v>
      </c>
      <c r="I92" s="226" t="s">
        <v>889</v>
      </c>
      <c r="J92" s="225" t="s">
        <v>1343</v>
      </c>
    </row>
    <row r="93" spans="1:10" x14ac:dyDescent="0.25">
      <c r="A93" s="221"/>
      <c r="B93" s="225" t="s">
        <v>1456</v>
      </c>
      <c r="C93" s="225"/>
      <c r="D93" s="226">
        <v>40465</v>
      </c>
      <c r="E93" s="226">
        <v>47770</v>
      </c>
      <c r="F93" s="227">
        <v>100000000</v>
      </c>
      <c r="G93" s="227" t="s">
        <v>819</v>
      </c>
      <c r="H93" s="228" t="s">
        <v>1391</v>
      </c>
      <c r="I93" s="226" t="s">
        <v>889</v>
      </c>
      <c r="J93" s="225" t="s">
        <v>1343</v>
      </c>
    </row>
    <row r="94" spans="1:10" x14ac:dyDescent="0.25">
      <c r="A94" s="221"/>
      <c r="B94" s="225" t="s">
        <v>1457</v>
      </c>
      <c r="C94" s="225"/>
      <c r="D94" s="226">
        <v>40378</v>
      </c>
      <c r="E94" s="226">
        <v>47683</v>
      </c>
      <c r="F94" s="227">
        <v>14816682.130000001</v>
      </c>
      <c r="G94" s="227" t="s">
        <v>151</v>
      </c>
      <c r="H94" s="228" t="s">
        <v>1392</v>
      </c>
      <c r="I94" s="226" t="s">
        <v>889</v>
      </c>
      <c r="J94" s="225" t="s">
        <v>1343</v>
      </c>
    </row>
    <row r="95" spans="1:10" x14ac:dyDescent="0.25">
      <c r="A95" s="221"/>
      <c r="B95" s="225" t="s">
        <v>1458</v>
      </c>
      <c r="C95" s="225"/>
      <c r="D95" s="226">
        <v>40336</v>
      </c>
      <c r="E95" s="226">
        <v>47641</v>
      </c>
      <c r="F95" s="227">
        <v>10000000</v>
      </c>
      <c r="G95" s="227" t="s">
        <v>151</v>
      </c>
      <c r="H95" s="228" t="s">
        <v>1391</v>
      </c>
      <c r="I95" s="226" t="s">
        <v>889</v>
      </c>
      <c r="J95" s="225" t="s">
        <v>1343</v>
      </c>
    </row>
    <row r="96" spans="1:10" x14ac:dyDescent="0.25">
      <c r="A96" s="221"/>
      <c r="B96" s="225" t="s">
        <v>1459</v>
      </c>
      <c r="C96" s="225"/>
      <c r="D96" s="226">
        <v>39890</v>
      </c>
      <c r="E96" s="226">
        <v>45369</v>
      </c>
      <c r="F96" s="227">
        <v>15000000</v>
      </c>
      <c r="G96" s="227" t="s">
        <v>151</v>
      </c>
      <c r="H96" s="228" t="s">
        <v>1391</v>
      </c>
      <c r="I96" s="226" t="s">
        <v>889</v>
      </c>
      <c r="J96" s="225" t="s">
        <v>1343</v>
      </c>
    </row>
    <row r="97" spans="1:10" x14ac:dyDescent="0.25">
      <c r="A97" s="221"/>
      <c r="B97" s="225" t="s">
        <v>1460</v>
      </c>
      <c r="C97" s="225"/>
      <c r="D97" s="226">
        <v>39561</v>
      </c>
      <c r="E97" s="226">
        <v>46500</v>
      </c>
      <c r="F97" s="227">
        <v>23000000</v>
      </c>
      <c r="G97" s="227" t="s">
        <v>151</v>
      </c>
      <c r="H97" s="228" t="s">
        <v>1391</v>
      </c>
      <c r="I97" s="226" t="s">
        <v>889</v>
      </c>
      <c r="J97" s="225" t="s">
        <v>1343</v>
      </c>
    </row>
    <row r="98" spans="1:10" x14ac:dyDescent="0.25">
      <c r="A98" s="221"/>
      <c r="B98" s="225" t="s">
        <v>1461</v>
      </c>
      <c r="C98" s="225"/>
      <c r="D98" s="226">
        <v>39513</v>
      </c>
      <c r="E98" s="226">
        <v>46818</v>
      </c>
      <c r="F98" s="227">
        <v>23000000</v>
      </c>
      <c r="G98" s="227" t="s">
        <v>151</v>
      </c>
      <c r="H98" s="228" t="s">
        <v>1391</v>
      </c>
      <c r="I98" s="226" t="s">
        <v>889</v>
      </c>
      <c r="J98" s="225" t="s">
        <v>1343</v>
      </c>
    </row>
    <row r="99" spans="1:10" x14ac:dyDescent="0.25">
      <c r="A99" s="221"/>
      <c r="B99" s="225" t="s">
        <v>889</v>
      </c>
      <c r="C99" s="225"/>
      <c r="D99" s="226" t="s">
        <v>889</v>
      </c>
      <c r="E99" s="226" t="s">
        <v>889</v>
      </c>
      <c r="F99" s="227" t="s">
        <v>889</v>
      </c>
      <c r="G99" s="227" t="s">
        <v>889</v>
      </c>
      <c r="H99" s="228" t="s">
        <v>889</v>
      </c>
      <c r="I99" s="226" t="s">
        <v>889</v>
      </c>
      <c r="J99" s="225" t="s">
        <v>889</v>
      </c>
    </row>
    <row r="100" spans="1:10" x14ac:dyDescent="0.25">
      <c r="A100" s="221"/>
      <c r="B100" s="225" t="s">
        <v>889</v>
      </c>
      <c r="C100" s="225"/>
      <c r="D100" s="226" t="s">
        <v>889</v>
      </c>
      <c r="E100" s="226" t="s">
        <v>889</v>
      </c>
      <c r="F100" s="227" t="s">
        <v>889</v>
      </c>
      <c r="G100" s="227" t="s">
        <v>889</v>
      </c>
      <c r="H100" s="228" t="s">
        <v>889</v>
      </c>
      <c r="I100" s="226" t="s">
        <v>889</v>
      </c>
      <c r="J100" s="225" t="s">
        <v>889</v>
      </c>
    </row>
    <row r="101" spans="1:10" x14ac:dyDescent="0.25">
      <c r="A101" s="221"/>
      <c r="B101" s="225" t="s">
        <v>889</v>
      </c>
      <c r="C101" s="225"/>
      <c r="D101" s="226" t="s">
        <v>889</v>
      </c>
      <c r="E101" s="226" t="s">
        <v>889</v>
      </c>
      <c r="F101" s="227" t="s">
        <v>889</v>
      </c>
      <c r="G101" s="227" t="s">
        <v>889</v>
      </c>
      <c r="H101" s="228" t="s">
        <v>889</v>
      </c>
      <c r="I101" s="226" t="s">
        <v>889</v>
      </c>
      <c r="J101" s="225" t="s">
        <v>889</v>
      </c>
    </row>
    <row r="102" spans="1:10" x14ac:dyDescent="0.25">
      <c r="A102" s="221"/>
      <c r="B102" s="225" t="s">
        <v>889</v>
      </c>
      <c r="C102" s="225"/>
      <c r="D102" s="226" t="s">
        <v>889</v>
      </c>
      <c r="E102" s="226" t="s">
        <v>889</v>
      </c>
      <c r="F102" s="227" t="s">
        <v>889</v>
      </c>
      <c r="G102" s="227" t="s">
        <v>889</v>
      </c>
      <c r="H102" s="228" t="s">
        <v>889</v>
      </c>
      <c r="I102" s="226" t="s">
        <v>889</v>
      </c>
      <c r="J102" s="225" t="s">
        <v>889</v>
      </c>
    </row>
    <row r="103" spans="1:10" x14ac:dyDescent="0.25">
      <c r="A103" s="221"/>
      <c r="B103" s="225" t="s">
        <v>889</v>
      </c>
      <c r="C103" s="225"/>
      <c r="D103" s="226" t="s">
        <v>889</v>
      </c>
      <c r="E103" s="226" t="s">
        <v>889</v>
      </c>
      <c r="F103" s="227" t="s">
        <v>889</v>
      </c>
      <c r="G103" s="227" t="s">
        <v>889</v>
      </c>
      <c r="H103" s="228" t="s">
        <v>889</v>
      </c>
      <c r="I103" s="226" t="s">
        <v>889</v>
      </c>
      <c r="J103" s="225" t="s">
        <v>889</v>
      </c>
    </row>
    <row r="104" spans="1:10" x14ac:dyDescent="0.25">
      <c r="A104" s="221"/>
      <c r="B104" s="225" t="s">
        <v>889</v>
      </c>
      <c r="C104" s="225"/>
      <c r="D104" s="226" t="s">
        <v>889</v>
      </c>
      <c r="E104" s="226" t="s">
        <v>889</v>
      </c>
      <c r="F104" s="227" t="s">
        <v>889</v>
      </c>
      <c r="G104" s="227" t="s">
        <v>889</v>
      </c>
      <c r="H104" s="228" t="s">
        <v>889</v>
      </c>
      <c r="I104" s="226" t="s">
        <v>889</v>
      </c>
      <c r="J104" s="225" t="s">
        <v>889</v>
      </c>
    </row>
    <row r="105" spans="1:10" x14ac:dyDescent="0.25">
      <c r="A105" s="221"/>
      <c r="B105" s="225" t="s">
        <v>889</v>
      </c>
      <c r="C105" s="225"/>
      <c r="D105" s="226" t="s">
        <v>889</v>
      </c>
      <c r="E105" s="226" t="s">
        <v>889</v>
      </c>
      <c r="F105" s="227" t="s">
        <v>889</v>
      </c>
      <c r="G105" s="227" t="s">
        <v>889</v>
      </c>
      <c r="H105" s="228" t="s">
        <v>889</v>
      </c>
      <c r="I105" s="226" t="s">
        <v>889</v>
      </c>
      <c r="J105" s="225" t="s">
        <v>889</v>
      </c>
    </row>
    <row r="106" spans="1:10" x14ac:dyDescent="0.25">
      <c r="A106" s="221"/>
      <c r="B106" s="225" t="s">
        <v>889</v>
      </c>
      <c r="C106" s="225"/>
      <c r="D106" s="226" t="s">
        <v>889</v>
      </c>
      <c r="E106" s="226" t="s">
        <v>889</v>
      </c>
      <c r="F106" s="227" t="s">
        <v>889</v>
      </c>
      <c r="G106" s="227" t="s">
        <v>889</v>
      </c>
      <c r="H106" s="228" t="s">
        <v>889</v>
      </c>
      <c r="I106" s="226" t="s">
        <v>889</v>
      </c>
      <c r="J106" s="225" t="s">
        <v>889</v>
      </c>
    </row>
    <row r="107" spans="1:10" x14ac:dyDescent="0.25">
      <c r="A107" s="221"/>
      <c r="B107" s="225" t="s">
        <v>889</v>
      </c>
      <c r="C107" s="225"/>
      <c r="D107" s="226" t="s">
        <v>889</v>
      </c>
      <c r="E107" s="226" t="s">
        <v>889</v>
      </c>
      <c r="F107" s="227" t="s">
        <v>889</v>
      </c>
      <c r="G107" s="227" t="s">
        <v>889</v>
      </c>
      <c r="H107" s="228" t="s">
        <v>889</v>
      </c>
      <c r="I107" s="226" t="s">
        <v>889</v>
      </c>
      <c r="J107" s="225" t="s">
        <v>889</v>
      </c>
    </row>
    <row r="108" spans="1:10" x14ac:dyDescent="0.25">
      <c r="A108" s="221"/>
      <c r="B108" s="225" t="s">
        <v>889</v>
      </c>
      <c r="C108" s="225"/>
      <c r="D108" s="226" t="s">
        <v>889</v>
      </c>
      <c r="E108" s="226" t="s">
        <v>889</v>
      </c>
      <c r="F108" s="227" t="s">
        <v>889</v>
      </c>
      <c r="G108" s="227" t="s">
        <v>889</v>
      </c>
      <c r="H108" s="228" t="s">
        <v>889</v>
      </c>
      <c r="I108" s="226" t="s">
        <v>889</v>
      </c>
      <c r="J108" s="225" t="s">
        <v>889</v>
      </c>
    </row>
    <row r="109" spans="1:10" s="221" customFormat="1" x14ac:dyDescent="0.25">
      <c r="B109" s="225" t="s">
        <v>889</v>
      </c>
      <c r="C109" s="225"/>
      <c r="D109" s="226" t="s">
        <v>889</v>
      </c>
      <c r="E109" s="226" t="s">
        <v>889</v>
      </c>
      <c r="F109" s="227" t="s">
        <v>889</v>
      </c>
      <c r="G109" s="227" t="s">
        <v>889</v>
      </c>
      <c r="H109" s="228" t="s">
        <v>889</v>
      </c>
      <c r="I109" s="226" t="s">
        <v>889</v>
      </c>
      <c r="J109" s="225" t="s">
        <v>889</v>
      </c>
    </row>
    <row r="110" spans="1:10" s="221" customFormat="1" x14ac:dyDescent="0.25">
      <c r="B110" s="225" t="s">
        <v>889</v>
      </c>
      <c r="C110" s="225"/>
      <c r="D110" s="226" t="s">
        <v>889</v>
      </c>
      <c r="E110" s="226" t="s">
        <v>889</v>
      </c>
      <c r="F110" s="227" t="s">
        <v>889</v>
      </c>
      <c r="G110" s="227" t="s">
        <v>889</v>
      </c>
      <c r="H110" s="228" t="s">
        <v>889</v>
      </c>
      <c r="I110" s="226" t="s">
        <v>889</v>
      </c>
      <c r="J110" s="225" t="s">
        <v>889</v>
      </c>
    </row>
    <row r="111" spans="1:10" s="221" customFormat="1" x14ac:dyDescent="0.25">
      <c r="B111" s="225" t="s">
        <v>889</v>
      </c>
      <c r="C111" s="225"/>
      <c r="D111" s="226" t="s">
        <v>889</v>
      </c>
      <c r="E111" s="226" t="s">
        <v>889</v>
      </c>
      <c r="F111" s="227" t="s">
        <v>889</v>
      </c>
      <c r="G111" s="227" t="s">
        <v>889</v>
      </c>
      <c r="H111" s="228" t="s">
        <v>889</v>
      </c>
      <c r="I111" s="226" t="s">
        <v>889</v>
      </c>
      <c r="J111" s="225" t="s">
        <v>889</v>
      </c>
    </row>
    <row r="112" spans="1:10" s="221" customFormat="1" x14ac:dyDescent="0.25">
      <c r="B112" s="225" t="s">
        <v>889</v>
      </c>
      <c r="C112" s="225"/>
      <c r="D112" s="226" t="s">
        <v>889</v>
      </c>
      <c r="E112" s="226" t="s">
        <v>889</v>
      </c>
      <c r="F112" s="227" t="s">
        <v>889</v>
      </c>
      <c r="G112" s="227" t="s">
        <v>889</v>
      </c>
      <c r="H112" s="228" t="s">
        <v>889</v>
      </c>
      <c r="I112" s="226" t="s">
        <v>889</v>
      </c>
      <c r="J112" s="225" t="s">
        <v>889</v>
      </c>
    </row>
    <row r="113" spans="2:10" s="221" customFormat="1" x14ac:dyDescent="0.25">
      <c r="B113" s="225" t="s">
        <v>889</v>
      </c>
      <c r="C113" s="225"/>
      <c r="D113" s="226" t="s">
        <v>889</v>
      </c>
      <c r="E113" s="226" t="s">
        <v>889</v>
      </c>
      <c r="F113" s="227" t="s">
        <v>889</v>
      </c>
      <c r="G113" s="227" t="s">
        <v>889</v>
      </c>
      <c r="H113" s="228" t="s">
        <v>889</v>
      </c>
      <c r="I113" s="226" t="s">
        <v>889</v>
      </c>
      <c r="J113" s="225" t="s">
        <v>889</v>
      </c>
    </row>
    <row r="114" spans="2:10" s="221" customFormat="1" x14ac:dyDescent="0.25">
      <c r="B114" s="225" t="s">
        <v>889</v>
      </c>
      <c r="C114" s="225"/>
      <c r="D114" s="226" t="s">
        <v>889</v>
      </c>
      <c r="E114" s="226" t="s">
        <v>889</v>
      </c>
      <c r="F114" s="227" t="s">
        <v>889</v>
      </c>
      <c r="G114" s="227" t="s">
        <v>889</v>
      </c>
      <c r="H114" s="228" t="s">
        <v>889</v>
      </c>
      <c r="I114" s="226" t="s">
        <v>889</v>
      </c>
      <c r="J114" s="225" t="s">
        <v>889</v>
      </c>
    </row>
    <row r="115" spans="2:10" s="221" customFormat="1" x14ac:dyDescent="0.25">
      <c r="B115" s="241" t="s">
        <v>1462</v>
      </c>
      <c r="C115" s="242"/>
      <c r="D115" s="242"/>
      <c r="E115" s="242"/>
      <c r="F115" s="242"/>
      <c r="G115" s="242"/>
      <c r="H115" s="242"/>
      <c r="I115" s="242"/>
      <c r="J115" s="242"/>
    </row>
    <row r="116" spans="2:10" s="221" customFormat="1" ht="73.900000000000006" customHeight="1" x14ac:dyDescent="0.25">
      <c r="B116" s="243" t="s">
        <v>1463</v>
      </c>
      <c r="C116" s="243"/>
      <c r="D116" s="243"/>
      <c r="E116" s="243"/>
      <c r="F116" s="243"/>
      <c r="G116" s="243"/>
      <c r="H116" s="243"/>
      <c r="I116" s="243"/>
      <c r="J116" s="243"/>
    </row>
    <row r="117" spans="2:10" s="221" customFormat="1" ht="73.900000000000006" customHeight="1" x14ac:dyDescent="0.25">
      <c r="B117" s="243" t="s">
        <v>1464</v>
      </c>
      <c r="C117" s="243"/>
      <c r="D117" s="243"/>
      <c r="E117" s="243"/>
      <c r="F117" s="243"/>
      <c r="G117" s="243"/>
      <c r="H117" s="243"/>
      <c r="I117" s="243"/>
      <c r="J117" s="243"/>
    </row>
    <row r="118" spans="2:10" s="221" customFormat="1" ht="73.150000000000006" customHeight="1" x14ac:dyDescent="0.25">
      <c r="B118" s="243" t="s">
        <v>1465</v>
      </c>
      <c r="C118" s="243"/>
      <c r="D118" s="243"/>
      <c r="E118" s="243"/>
      <c r="F118" s="243"/>
      <c r="G118" s="243"/>
      <c r="H118" s="243"/>
      <c r="I118" s="243"/>
      <c r="J118" s="243"/>
    </row>
    <row r="119" spans="2:10" s="221" customFormat="1" x14ac:dyDescent="0.25"/>
    <row r="120" spans="2:10" s="221" customFormat="1" x14ac:dyDescent="0.25"/>
    <row r="121" spans="2:10" s="221" customFormat="1" x14ac:dyDescent="0.25"/>
    <row r="122" spans="2:10" s="221" customFormat="1" x14ac:dyDescent="0.25"/>
    <row r="123" spans="2:10" s="221" customFormat="1" x14ac:dyDescent="0.25"/>
    <row r="124" spans="2:10" s="221" customFormat="1" x14ac:dyDescent="0.25"/>
    <row r="125" spans="2:10" s="221" customFormat="1" x14ac:dyDescent="0.25"/>
    <row r="126" spans="2:10" s="221" customFormat="1" x14ac:dyDescent="0.25"/>
    <row r="127" spans="2:10" s="221" customFormat="1" x14ac:dyDescent="0.25"/>
    <row r="128" spans="2:10" s="221" customFormat="1" x14ac:dyDescent="0.25"/>
    <row r="129" s="221" customFormat="1" x14ac:dyDescent="0.25"/>
    <row r="130" s="221" customFormat="1" x14ac:dyDescent="0.25"/>
    <row r="131" s="221" customFormat="1" x14ac:dyDescent="0.25"/>
    <row r="132" s="221" customFormat="1" x14ac:dyDescent="0.25"/>
    <row r="133" s="221" customFormat="1" x14ac:dyDescent="0.25"/>
    <row r="134" s="221" customFormat="1" x14ac:dyDescent="0.25"/>
    <row r="135" s="221" customFormat="1" x14ac:dyDescent="0.25"/>
    <row r="136" s="221" customFormat="1" x14ac:dyDescent="0.25"/>
    <row r="137" s="221" customFormat="1" x14ac:dyDescent="0.25"/>
    <row r="138" s="221" customFormat="1" x14ac:dyDescent="0.25"/>
    <row r="139" s="221" customFormat="1" x14ac:dyDescent="0.25"/>
    <row r="140" s="221" customFormat="1" x14ac:dyDescent="0.25"/>
    <row r="141" s="221" customFormat="1" x14ac:dyDescent="0.25"/>
    <row r="142" s="221" customFormat="1" x14ac:dyDescent="0.25"/>
    <row r="143" s="221" customFormat="1" x14ac:dyDescent="0.25"/>
    <row r="144" s="221" customFormat="1" x14ac:dyDescent="0.25"/>
    <row r="145" s="221" customFormat="1" x14ac:dyDescent="0.25"/>
    <row r="146" s="221" customFormat="1" x14ac:dyDescent="0.25"/>
    <row r="147" s="221" customFormat="1" x14ac:dyDescent="0.25"/>
    <row r="148" s="221" customFormat="1" x14ac:dyDescent="0.25"/>
    <row r="149" s="221" customFormat="1" x14ac:dyDescent="0.25"/>
    <row r="150" s="221" customFormat="1" x14ac:dyDescent="0.25"/>
    <row r="151" s="221" customFormat="1" x14ac:dyDescent="0.25"/>
    <row r="152" s="221" customFormat="1" x14ac:dyDescent="0.25"/>
    <row r="153" s="221" customFormat="1" x14ac:dyDescent="0.25"/>
    <row r="154" s="221" customFormat="1" x14ac:dyDescent="0.25"/>
    <row r="155" s="221" customFormat="1" x14ac:dyDescent="0.25"/>
    <row r="156" s="221" customFormat="1" x14ac:dyDescent="0.25"/>
    <row r="157" s="221" customFormat="1" x14ac:dyDescent="0.25"/>
    <row r="158" s="221" customFormat="1" x14ac:dyDescent="0.25"/>
    <row r="159" s="221" customFormat="1" x14ac:dyDescent="0.25"/>
    <row r="160" s="221" customFormat="1" x14ac:dyDescent="0.25"/>
    <row r="161" s="221" customFormat="1" x14ac:dyDescent="0.25"/>
    <row r="162" s="221" customFormat="1" x14ac:dyDescent="0.25"/>
    <row r="163" s="221" customFormat="1" x14ac:dyDescent="0.25"/>
    <row r="164" s="221" customFormat="1" x14ac:dyDescent="0.25"/>
    <row r="165" s="221" customFormat="1" x14ac:dyDescent="0.25"/>
    <row r="166" s="221" customFormat="1" x14ac:dyDescent="0.25"/>
    <row r="167" s="221" customFormat="1" x14ac:dyDescent="0.25"/>
    <row r="168" s="221" customFormat="1" x14ac:dyDescent="0.25"/>
    <row r="169" s="221" customFormat="1" x14ac:dyDescent="0.25"/>
    <row r="170" s="221" customFormat="1" x14ac:dyDescent="0.25"/>
    <row r="171" s="221" customFormat="1" x14ac:dyDescent="0.25"/>
    <row r="172" s="221" customFormat="1" x14ac:dyDescent="0.25"/>
    <row r="173" s="221" customFormat="1" x14ac:dyDescent="0.25"/>
    <row r="174" s="221" customFormat="1" x14ac:dyDescent="0.25"/>
    <row r="175" s="221" customFormat="1" x14ac:dyDescent="0.25"/>
    <row r="176" s="221" customFormat="1" x14ac:dyDescent="0.25"/>
    <row r="177" s="221" customFormat="1" x14ac:dyDescent="0.25"/>
    <row r="178" s="221" customFormat="1" x14ac:dyDescent="0.25"/>
    <row r="179" s="221" customFormat="1" x14ac:dyDescent="0.25"/>
    <row r="180" s="221" customFormat="1" x14ac:dyDescent="0.25"/>
    <row r="181" s="221" customFormat="1" x14ac:dyDescent="0.25"/>
    <row r="182" s="221" customFormat="1" x14ac:dyDescent="0.25"/>
    <row r="183" s="221" customFormat="1" x14ac:dyDescent="0.25"/>
    <row r="184" s="221" customFormat="1" x14ac:dyDescent="0.25"/>
    <row r="185" s="221" customFormat="1" x14ac:dyDescent="0.25"/>
    <row r="186" s="221" customFormat="1" x14ac:dyDescent="0.25"/>
    <row r="187" s="221" customFormat="1" x14ac:dyDescent="0.25"/>
    <row r="188" s="221" customFormat="1" x14ac:dyDescent="0.25"/>
    <row r="189" s="221" customFormat="1" x14ac:dyDescent="0.25"/>
    <row r="190" s="221" customFormat="1" x14ac:dyDescent="0.25"/>
    <row r="191" s="221" customFormat="1" x14ac:dyDescent="0.25"/>
    <row r="192" s="221" customFormat="1" x14ac:dyDescent="0.25"/>
    <row r="193" s="221" customFormat="1" x14ac:dyDescent="0.25"/>
    <row r="194" s="221" customFormat="1" x14ac:dyDescent="0.25"/>
    <row r="195" s="221" customFormat="1" x14ac:dyDescent="0.25"/>
    <row r="196" s="221" customFormat="1" x14ac:dyDescent="0.25"/>
    <row r="197" s="221" customFormat="1" x14ac:dyDescent="0.25"/>
    <row r="198" s="221" customFormat="1" x14ac:dyDescent="0.25"/>
    <row r="199" s="221" customFormat="1" x14ac:dyDescent="0.25"/>
    <row r="200" s="221" customFormat="1" x14ac:dyDescent="0.25"/>
    <row r="201" s="221" customFormat="1" x14ac:dyDescent="0.25"/>
    <row r="202" s="221" customFormat="1" x14ac:dyDescent="0.25"/>
    <row r="203" s="221" customFormat="1" x14ac:dyDescent="0.25"/>
    <row r="204" s="221" customFormat="1" x14ac:dyDescent="0.25"/>
    <row r="205" s="221" customFormat="1" x14ac:dyDescent="0.25"/>
    <row r="206" s="221" customFormat="1" x14ac:dyDescent="0.25"/>
    <row r="207" s="221" customFormat="1" x14ac:dyDescent="0.25"/>
    <row r="208" s="221" customFormat="1" x14ac:dyDescent="0.25"/>
    <row r="209" s="221" customFormat="1" x14ac:dyDescent="0.25"/>
    <row r="210" s="221" customFormat="1" x14ac:dyDescent="0.25"/>
    <row r="211" s="221" customFormat="1" x14ac:dyDescent="0.25"/>
    <row r="212" s="221" customFormat="1" x14ac:dyDescent="0.25"/>
    <row r="213" s="221" customFormat="1" x14ac:dyDescent="0.25"/>
    <row r="214" s="221" customFormat="1" x14ac:dyDescent="0.25"/>
    <row r="215" s="221" customFormat="1" x14ac:dyDescent="0.25"/>
    <row r="216" s="221" customFormat="1" x14ac:dyDescent="0.25"/>
    <row r="217" s="221" customFormat="1" x14ac:dyDescent="0.25"/>
    <row r="218" s="221" customFormat="1" x14ac:dyDescent="0.25"/>
    <row r="219" s="221" customFormat="1" x14ac:dyDescent="0.25"/>
    <row r="220" s="221" customFormat="1" x14ac:dyDescent="0.25"/>
    <row r="221" s="221" customFormat="1" x14ac:dyDescent="0.25"/>
    <row r="222" s="221" customFormat="1" x14ac:dyDescent="0.25"/>
    <row r="223" s="221" customFormat="1" x14ac:dyDescent="0.25"/>
    <row r="224" s="221" customFormat="1" x14ac:dyDescent="0.25"/>
    <row r="225" s="221" customFormat="1" x14ac:dyDescent="0.25"/>
    <row r="226" s="221" customFormat="1" x14ac:dyDescent="0.25"/>
    <row r="227" s="221" customFormat="1" x14ac:dyDescent="0.25"/>
    <row r="228" s="221" customFormat="1" x14ac:dyDescent="0.25"/>
    <row r="229" s="221" customFormat="1" x14ac:dyDescent="0.25"/>
    <row r="230" s="221" customFormat="1" x14ac:dyDescent="0.25"/>
    <row r="231" s="221" customFormat="1" x14ac:dyDescent="0.25"/>
    <row r="232" s="221" customFormat="1" x14ac:dyDescent="0.25"/>
    <row r="233" s="221" customFormat="1" x14ac:dyDescent="0.25"/>
    <row r="234" s="221" customFormat="1" x14ac:dyDescent="0.25"/>
    <row r="235" s="221" customFormat="1" x14ac:dyDescent="0.25"/>
    <row r="236" s="221" customFormat="1" x14ac:dyDescent="0.25"/>
    <row r="237" s="221" customFormat="1" x14ac:dyDescent="0.25"/>
    <row r="238" s="221" customFormat="1" x14ac:dyDescent="0.25"/>
    <row r="239" s="221" customFormat="1" x14ac:dyDescent="0.25"/>
    <row r="240" s="221" customFormat="1" x14ac:dyDescent="0.25"/>
    <row r="241" s="221" customFormat="1" x14ac:dyDescent="0.25"/>
    <row r="242" s="221" customFormat="1" x14ac:dyDescent="0.25"/>
    <row r="243" s="221" customFormat="1" x14ac:dyDescent="0.25"/>
    <row r="244" s="221" customFormat="1" x14ac:dyDescent="0.25"/>
    <row r="245" s="221" customFormat="1" x14ac:dyDescent="0.25"/>
    <row r="246" s="221" customFormat="1" x14ac:dyDescent="0.25"/>
    <row r="247" s="221" customFormat="1" x14ac:dyDescent="0.25"/>
    <row r="248" s="221" customFormat="1" x14ac:dyDescent="0.25"/>
    <row r="249" s="221" customFormat="1" x14ac:dyDescent="0.25"/>
    <row r="250" s="221" customFormat="1" x14ac:dyDescent="0.25"/>
    <row r="251" s="221" customFormat="1" x14ac:dyDescent="0.25"/>
    <row r="252" s="221" customFormat="1" x14ac:dyDescent="0.25"/>
    <row r="253" s="221" customFormat="1" x14ac:dyDescent="0.25"/>
    <row r="254" s="221" customFormat="1" x14ac:dyDescent="0.25"/>
    <row r="255" s="221" customFormat="1" x14ac:dyDescent="0.25"/>
    <row r="256" s="221" customFormat="1" x14ac:dyDescent="0.25"/>
    <row r="257" s="221" customFormat="1" x14ac:dyDescent="0.25"/>
    <row r="258" s="221" customFormat="1" x14ac:dyDescent="0.25"/>
    <row r="259" s="221" customFormat="1" x14ac:dyDescent="0.25"/>
    <row r="260" s="221" customFormat="1" x14ac:dyDescent="0.25"/>
    <row r="261" s="221" customFormat="1" x14ac:dyDescent="0.25"/>
    <row r="262" s="221" customFormat="1" x14ac:dyDescent="0.25"/>
    <row r="263" s="221" customFormat="1" x14ac:dyDescent="0.25"/>
    <row r="264" s="221" customFormat="1" x14ac:dyDescent="0.25"/>
    <row r="265" s="221" customFormat="1" x14ac:dyDescent="0.25"/>
    <row r="266" s="221" customFormat="1" x14ac:dyDescent="0.25"/>
    <row r="267" s="221" customFormat="1" x14ac:dyDescent="0.25"/>
    <row r="268" s="221" customFormat="1" x14ac:dyDescent="0.25"/>
    <row r="269" s="221" customFormat="1" x14ac:dyDescent="0.25"/>
    <row r="270" s="221" customFormat="1" x14ac:dyDescent="0.25"/>
    <row r="271" s="221" customFormat="1" x14ac:dyDescent="0.25"/>
    <row r="272" s="221" customFormat="1" x14ac:dyDescent="0.25"/>
    <row r="273" s="221" customFormat="1" x14ac:dyDescent="0.25"/>
    <row r="274" s="221" customFormat="1" x14ac:dyDescent="0.25"/>
    <row r="275" s="221" customFormat="1" x14ac:dyDescent="0.25"/>
    <row r="276" s="221" customFormat="1" x14ac:dyDescent="0.25"/>
    <row r="277" s="221" customFormat="1" x14ac:dyDescent="0.25"/>
    <row r="278" s="221" customFormat="1" x14ac:dyDescent="0.25"/>
    <row r="279" s="221" customFormat="1" x14ac:dyDescent="0.25"/>
    <row r="280" s="221" customFormat="1" x14ac:dyDescent="0.25"/>
    <row r="281" s="221" customFormat="1" x14ac:dyDescent="0.25"/>
    <row r="282" s="221" customFormat="1" x14ac:dyDescent="0.25"/>
    <row r="283" s="221" customFormat="1" x14ac:dyDescent="0.25"/>
    <row r="284" s="221" customFormat="1" x14ac:dyDescent="0.25"/>
    <row r="285" s="221" customFormat="1" x14ac:dyDescent="0.25"/>
    <row r="286" s="221" customFormat="1" x14ac:dyDescent="0.25"/>
    <row r="287" s="221" customFormat="1" x14ac:dyDescent="0.25"/>
    <row r="288" s="221" customFormat="1" x14ac:dyDescent="0.25"/>
    <row r="289" s="221" customFormat="1" x14ac:dyDescent="0.25"/>
    <row r="290" s="221" customFormat="1" x14ac:dyDescent="0.25"/>
    <row r="291" s="221" customFormat="1" x14ac:dyDescent="0.25"/>
    <row r="292" s="221" customFormat="1" x14ac:dyDescent="0.25"/>
    <row r="293" s="221" customFormat="1" x14ac:dyDescent="0.25"/>
    <row r="294" s="221" customFormat="1" x14ac:dyDescent="0.25"/>
    <row r="295" s="221" customFormat="1" x14ac:dyDescent="0.25"/>
    <row r="296" s="221" customFormat="1" x14ac:dyDescent="0.25"/>
    <row r="297" s="221" customFormat="1" x14ac:dyDescent="0.25"/>
    <row r="298" s="221" customFormat="1" x14ac:dyDescent="0.25"/>
    <row r="299" s="221" customFormat="1" x14ac:dyDescent="0.25"/>
    <row r="300" s="221" customFormat="1" x14ac:dyDescent="0.25"/>
    <row r="301" s="221" customFormat="1" x14ac:dyDescent="0.25"/>
    <row r="302" s="221" customFormat="1" x14ac:dyDescent="0.25"/>
    <row r="303" s="221" customFormat="1" x14ac:dyDescent="0.25"/>
    <row r="304" s="221" customFormat="1" x14ac:dyDescent="0.25"/>
    <row r="305" s="221" customFormat="1" x14ac:dyDescent="0.25"/>
    <row r="306" s="221" customFormat="1" x14ac:dyDescent="0.25"/>
    <row r="307" s="221" customFormat="1" x14ac:dyDescent="0.25"/>
    <row r="308" s="221" customFormat="1" x14ac:dyDescent="0.25"/>
    <row r="309" s="221" customFormat="1" x14ac:dyDescent="0.25"/>
    <row r="310" s="221" customFormat="1" x14ac:dyDescent="0.25"/>
    <row r="311" s="221" customFormat="1" x14ac:dyDescent="0.25"/>
    <row r="312" s="221" customFormat="1" x14ac:dyDescent="0.25"/>
    <row r="313" s="221" customFormat="1" x14ac:dyDescent="0.25"/>
    <row r="314" s="221" customFormat="1" x14ac:dyDescent="0.25"/>
    <row r="315" s="221" customFormat="1" x14ac:dyDescent="0.25"/>
    <row r="316" s="221" customFormat="1" x14ac:dyDescent="0.25"/>
    <row r="317" s="221" customFormat="1" x14ac:dyDescent="0.25"/>
    <row r="318" s="221" customFormat="1" x14ac:dyDescent="0.25"/>
    <row r="319" s="221" customFormat="1" x14ac:dyDescent="0.25"/>
    <row r="320" s="221" customFormat="1" x14ac:dyDescent="0.25"/>
    <row r="321" s="221" customFormat="1" x14ac:dyDescent="0.25"/>
    <row r="322" s="221" customFormat="1" x14ac:dyDescent="0.25"/>
    <row r="323" s="221" customFormat="1" x14ac:dyDescent="0.25"/>
    <row r="324" s="221" customFormat="1" x14ac:dyDescent="0.25"/>
    <row r="325" s="221" customFormat="1" x14ac:dyDescent="0.25"/>
    <row r="326" s="221" customFormat="1" x14ac:dyDescent="0.25"/>
    <row r="327" s="221" customFormat="1" x14ac:dyDescent="0.25"/>
    <row r="328" s="221" customFormat="1" x14ac:dyDescent="0.25"/>
    <row r="329" s="221" customFormat="1" x14ac:dyDescent="0.25"/>
    <row r="330" s="221" customFormat="1" x14ac:dyDescent="0.25"/>
    <row r="331" s="221" customFormat="1" x14ac:dyDescent="0.25"/>
    <row r="332" s="221" customFormat="1" x14ac:dyDescent="0.25"/>
    <row r="333" s="221" customFormat="1" x14ac:dyDescent="0.25"/>
    <row r="334" s="221" customFormat="1" x14ac:dyDescent="0.25"/>
    <row r="335" s="221" customFormat="1" x14ac:dyDescent="0.25"/>
    <row r="336" s="221" customFormat="1" x14ac:dyDescent="0.25"/>
    <row r="337" s="221" customFormat="1" x14ac:dyDescent="0.25"/>
    <row r="338" s="221" customFormat="1" x14ac:dyDescent="0.25"/>
    <row r="339" s="221" customFormat="1" x14ac:dyDescent="0.25"/>
    <row r="340" s="221" customFormat="1" x14ac:dyDescent="0.25"/>
    <row r="341" s="221" customFormat="1" x14ac:dyDescent="0.25"/>
    <row r="342" s="221" customFormat="1" x14ac:dyDescent="0.25"/>
    <row r="343" s="221" customFormat="1" x14ac:dyDescent="0.25"/>
    <row r="344" s="221" customFormat="1" x14ac:dyDescent="0.25"/>
    <row r="345" s="221" customFormat="1" x14ac:dyDescent="0.25"/>
    <row r="346" s="221" customFormat="1" x14ac:dyDescent="0.25"/>
    <row r="347" s="221" customFormat="1" x14ac:dyDescent="0.25"/>
    <row r="348" s="221" customFormat="1" x14ac:dyDescent="0.25"/>
    <row r="349" s="221" customFormat="1" x14ac:dyDescent="0.25"/>
    <row r="350" s="221" customFormat="1" x14ac:dyDescent="0.25"/>
    <row r="351" s="221" customFormat="1" x14ac:dyDescent="0.25"/>
    <row r="352" s="221" customFormat="1" x14ac:dyDescent="0.25"/>
    <row r="353" s="221" customFormat="1" x14ac:dyDescent="0.25"/>
    <row r="354" s="221" customFormat="1" x14ac:dyDescent="0.25"/>
    <row r="355" s="221" customFormat="1" x14ac:dyDescent="0.25"/>
    <row r="356" s="221" customFormat="1" x14ac:dyDescent="0.25"/>
    <row r="357" s="221" customFormat="1" x14ac:dyDescent="0.25"/>
    <row r="358" s="221" customFormat="1" x14ac:dyDescent="0.25"/>
    <row r="359" s="221" customFormat="1" x14ac:dyDescent="0.25"/>
    <row r="360" s="221" customFormat="1" x14ac:dyDescent="0.25"/>
    <row r="361" s="221" customFormat="1" x14ac:dyDescent="0.25"/>
    <row r="362" s="221" customFormat="1" x14ac:dyDescent="0.25"/>
    <row r="363" s="221" customFormat="1" x14ac:dyDescent="0.25"/>
    <row r="364" s="221" customFormat="1" x14ac:dyDescent="0.25"/>
    <row r="365" s="221" customFormat="1" x14ac:dyDescent="0.25"/>
    <row r="366" s="221" customFormat="1" x14ac:dyDescent="0.25"/>
    <row r="367" s="221" customFormat="1" x14ac:dyDescent="0.25"/>
    <row r="368" s="221" customFormat="1" x14ac:dyDescent="0.25"/>
    <row r="369" s="221" customFormat="1" x14ac:dyDescent="0.25"/>
    <row r="370" s="221" customFormat="1" x14ac:dyDescent="0.25"/>
    <row r="371" s="221" customFormat="1" x14ac:dyDescent="0.25"/>
    <row r="372" s="221" customFormat="1" x14ac:dyDescent="0.25"/>
    <row r="373" s="221" customFormat="1" x14ac:dyDescent="0.25"/>
    <row r="374" s="221" customFormat="1" x14ac:dyDescent="0.25"/>
    <row r="375" s="221" customFormat="1" x14ac:dyDescent="0.25"/>
    <row r="376" s="221" customFormat="1" x14ac:dyDescent="0.25"/>
    <row r="377" s="221" customFormat="1" x14ac:dyDescent="0.25"/>
    <row r="378" s="221" customFormat="1" x14ac:dyDescent="0.25"/>
  </sheetData>
  <mergeCells count="4">
    <mergeCell ref="B115:J115"/>
    <mergeCell ref="B116:J116"/>
    <mergeCell ref="B117:J117"/>
    <mergeCell ref="B118:J118"/>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00.xml.rels><?xml version="1.0" encoding="UTF-8" standalone="yes"?>
<Relationships xmlns="http://schemas.openxmlformats.org/package/2006/relationships"><Relationship Id="rId1" Type="http://schemas.openxmlformats.org/officeDocument/2006/relationships/customXmlProps" Target="itemProps100.xml"/></Relationships>
</file>

<file path=customXml/_rels/item101.xml.rels><?xml version="1.0" encoding="UTF-8" standalone="yes"?>
<Relationships xmlns="http://schemas.openxmlformats.org/package/2006/relationships"><Relationship Id="rId1" Type="http://schemas.openxmlformats.org/officeDocument/2006/relationships/customXmlProps" Target="itemProps101.xml"/></Relationships>
</file>

<file path=customXml/_rels/item102.xml.rels><?xml version="1.0" encoding="UTF-8" standalone="yes"?>
<Relationships xmlns="http://schemas.openxmlformats.org/package/2006/relationships"><Relationship Id="rId1" Type="http://schemas.openxmlformats.org/officeDocument/2006/relationships/customXmlProps" Target="itemProps102.xml"/></Relationships>
</file>

<file path=customXml/_rels/item103.xml.rels><?xml version="1.0" encoding="UTF-8" standalone="yes"?>
<Relationships xmlns="http://schemas.openxmlformats.org/package/2006/relationships"><Relationship Id="rId1" Type="http://schemas.openxmlformats.org/officeDocument/2006/relationships/customXmlProps" Target="itemProps103.xml"/></Relationships>
</file>

<file path=customXml/_rels/item104.xml.rels><?xml version="1.0" encoding="UTF-8" standalone="yes"?>
<Relationships xmlns="http://schemas.openxmlformats.org/package/2006/relationships"><Relationship Id="rId1" Type="http://schemas.openxmlformats.org/officeDocument/2006/relationships/customXmlProps" Target="itemProps104.xml"/></Relationships>
</file>

<file path=customXml/_rels/item105.xml.rels><?xml version="1.0" encoding="UTF-8" standalone="yes"?>
<Relationships xmlns="http://schemas.openxmlformats.org/package/2006/relationships"><Relationship Id="rId1" Type="http://schemas.openxmlformats.org/officeDocument/2006/relationships/customXmlProps" Target="itemProps105.xml"/></Relationships>
</file>

<file path=customXml/_rels/item106.xml.rels><?xml version="1.0" encoding="UTF-8" standalone="yes"?>
<Relationships xmlns="http://schemas.openxmlformats.org/package/2006/relationships"><Relationship Id="rId1" Type="http://schemas.openxmlformats.org/officeDocument/2006/relationships/customXmlProps" Target="itemProps106.xml"/></Relationships>
</file>

<file path=customXml/_rels/item107.xml.rels><?xml version="1.0" encoding="UTF-8" standalone="yes"?>
<Relationships xmlns="http://schemas.openxmlformats.org/package/2006/relationships"><Relationship Id="rId1" Type="http://schemas.openxmlformats.org/officeDocument/2006/relationships/customXmlProps" Target="itemProps107.xml"/></Relationships>
</file>

<file path=customXml/_rels/item108.xml.rels><?xml version="1.0" encoding="UTF-8" standalone="yes"?>
<Relationships xmlns="http://schemas.openxmlformats.org/package/2006/relationships"><Relationship Id="rId1" Type="http://schemas.openxmlformats.org/officeDocument/2006/relationships/customXmlProps" Target="itemProps108.xml"/></Relationships>
</file>

<file path=customXml/_rels/item109.xml.rels><?xml version="1.0" encoding="UTF-8" standalone="yes"?>
<Relationships xmlns="http://schemas.openxmlformats.org/package/2006/relationships"><Relationship Id="rId1" Type="http://schemas.openxmlformats.org/officeDocument/2006/relationships/customXmlProps" Target="itemProps109.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10.xml.rels><?xml version="1.0" encoding="UTF-8" standalone="yes"?>
<Relationships xmlns="http://schemas.openxmlformats.org/package/2006/relationships"><Relationship Id="rId1" Type="http://schemas.openxmlformats.org/officeDocument/2006/relationships/customXmlProps" Target="itemProps110.xml"/></Relationships>
</file>

<file path=customXml/_rels/item111.xml.rels><?xml version="1.0" encoding="UTF-8" standalone="yes"?>
<Relationships xmlns="http://schemas.openxmlformats.org/package/2006/relationships"><Relationship Id="rId1" Type="http://schemas.openxmlformats.org/officeDocument/2006/relationships/customXmlProps" Target="itemProps111.xml"/></Relationships>
</file>

<file path=customXml/_rels/item112.xml.rels><?xml version="1.0" encoding="UTF-8" standalone="yes"?>
<Relationships xmlns="http://schemas.openxmlformats.org/package/2006/relationships"><Relationship Id="rId1" Type="http://schemas.openxmlformats.org/officeDocument/2006/relationships/customXmlProps" Target="itemProps112.xml"/></Relationships>
</file>

<file path=customXml/_rels/item113.xml.rels><?xml version="1.0" encoding="UTF-8" standalone="yes"?>
<Relationships xmlns="http://schemas.openxmlformats.org/package/2006/relationships"><Relationship Id="rId1" Type="http://schemas.openxmlformats.org/officeDocument/2006/relationships/customXmlProps" Target="itemProps113.xml"/></Relationships>
</file>

<file path=customXml/_rels/item114.xml.rels><?xml version="1.0" encoding="UTF-8" standalone="yes"?>
<Relationships xmlns="http://schemas.openxmlformats.org/package/2006/relationships"><Relationship Id="rId1" Type="http://schemas.openxmlformats.org/officeDocument/2006/relationships/customXmlProps" Target="itemProps114.xml"/></Relationships>
</file>

<file path=customXml/_rels/item115.xml.rels><?xml version="1.0" encoding="UTF-8" standalone="yes"?>
<Relationships xmlns="http://schemas.openxmlformats.org/package/2006/relationships"><Relationship Id="rId1" Type="http://schemas.openxmlformats.org/officeDocument/2006/relationships/customXmlProps" Target="itemProps115.xml"/></Relationships>
</file>

<file path=customXml/_rels/item116.xml.rels><?xml version="1.0" encoding="UTF-8" standalone="yes"?>
<Relationships xmlns="http://schemas.openxmlformats.org/package/2006/relationships"><Relationship Id="rId1" Type="http://schemas.openxmlformats.org/officeDocument/2006/relationships/customXmlProps" Target="itemProps116.xml"/></Relationships>
</file>

<file path=customXml/_rels/item117.xml.rels><?xml version="1.0" encoding="UTF-8" standalone="yes"?>
<Relationships xmlns="http://schemas.openxmlformats.org/package/2006/relationships"><Relationship Id="rId1" Type="http://schemas.openxmlformats.org/officeDocument/2006/relationships/customXmlProps" Target="itemProps117.xml"/></Relationships>
</file>

<file path=customXml/_rels/item118.xml.rels><?xml version="1.0" encoding="UTF-8" standalone="yes"?>
<Relationships xmlns="http://schemas.openxmlformats.org/package/2006/relationships"><Relationship Id="rId1" Type="http://schemas.openxmlformats.org/officeDocument/2006/relationships/customXmlProps" Target="itemProps118.xml"/></Relationships>
</file>

<file path=customXml/_rels/item119.xml.rels><?xml version="1.0" encoding="UTF-8" standalone="yes"?>
<Relationships xmlns="http://schemas.openxmlformats.org/package/2006/relationships"><Relationship Id="rId1" Type="http://schemas.openxmlformats.org/officeDocument/2006/relationships/customXmlProps" Target="itemProps119.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20.xml.rels><?xml version="1.0" encoding="UTF-8" standalone="yes"?>
<Relationships xmlns="http://schemas.openxmlformats.org/package/2006/relationships"><Relationship Id="rId1" Type="http://schemas.openxmlformats.org/officeDocument/2006/relationships/customXmlProps" Target="itemProps120.xml"/></Relationships>
</file>

<file path=customXml/_rels/item121.xml.rels><?xml version="1.0" encoding="UTF-8" standalone="yes"?>
<Relationships xmlns="http://schemas.openxmlformats.org/package/2006/relationships"><Relationship Id="rId1" Type="http://schemas.openxmlformats.org/officeDocument/2006/relationships/customXmlProps" Target="itemProps121.xml"/></Relationships>
</file>

<file path=customXml/_rels/item122.xml.rels><?xml version="1.0" encoding="UTF-8" standalone="yes"?>
<Relationships xmlns="http://schemas.openxmlformats.org/package/2006/relationships"><Relationship Id="rId1" Type="http://schemas.openxmlformats.org/officeDocument/2006/relationships/customXmlProps" Target="itemProps122.xml"/></Relationships>
</file>

<file path=customXml/_rels/item123.xml.rels><?xml version="1.0" encoding="UTF-8" standalone="yes"?>
<Relationships xmlns="http://schemas.openxmlformats.org/package/2006/relationships"><Relationship Id="rId1" Type="http://schemas.openxmlformats.org/officeDocument/2006/relationships/customXmlProps" Target="itemProps123.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63.xml.rels><?xml version="1.0" encoding="UTF-8" standalone="yes"?>
<Relationships xmlns="http://schemas.openxmlformats.org/package/2006/relationships"><Relationship Id="rId1" Type="http://schemas.openxmlformats.org/officeDocument/2006/relationships/customXmlProps" Target="itemProps63.xml"/></Relationships>
</file>

<file path=customXml/_rels/item64.xml.rels><?xml version="1.0" encoding="UTF-8" standalone="yes"?>
<Relationships xmlns="http://schemas.openxmlformats.org/package/2006/relationships"><Relationship Id="rId1" Type="http://schemas.openxmlformats.org/officeDocument/2006/relationships/customXmlProps" Target="itemProps64.xml"/></Relationships>
</file>

<file path=customXml/_rels/item65.xml.rels><?xml version="1.0" encoding="UTF-8" standalone="yes"?>
<Relationships xmlns="http://schemas.openxmlformats.org/package/2006/relationships"><Relationship Id="rId1" Type="http://schemas.openxmlformats.org/officeDocument/2006/relationships/customXmlProps" Target="itemProps65.xml"/></Relationships>
</file>

<file path=customXml/_rels/item66.xml.rels><?xml version="1.0" encoding="UTF-8" standalone="yes"?>
<Relationships xmlns="http://schemas.openxmlformats.org/package/2006/relationships"><Relationship Id="rId1" Type="http://schemas.openxmlformats.org/officeDocument/2006/relationships/customXmlProps" Target="itemProps66.xml"/></Relationships>
</file>

<file path=customXml/_rels/item67.xml.rels><?xml version="1.0" encoding="UTF-8" standalone="yes"?>
<Relationships xmlns="http://schemas.openxmlformats.org/package/2006/relationships"><Relationship Id="rId1" Type="http://schemas.openxmlformats.org/officeDocument/2006/relationships/customXmlProps" Target="itemProps67.xml"/></Relationships>
</file>

<file path=customXml/_rels/item68.xml.rels><?xml version="1.0" encoding="UTF-8" standalone="yes"?>
<Relationships xmlns="http://schemas.openxmlformats.org/package/2006/relationships"><Relationship Id="rId1" Type="http://schemas.openxmlformats.org/officeDocument/2006/relationships/customXmlProps" Target="itemProps68.xml"/></Relationships>
</file>

<file path=customXml/_rels/item69.xml.rels><?xml version="1.0" encoding="UTF-8" standalone="yes"?>
<Relationships xmlns="http://schemas.openxmlformats.org/package/2006/relationships"><Relationship Id="rId1" Type="http://schemas.openxmlformats.org/officeDocument/2006/relationships/customXmlProps" Target="itemProps69.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70.xml.rels><?xml version="1.0" encoding="UTF-8" standalone="yes"?>
<Relationships xmlns="http://schemas.openxmlformats.org/package/2006/relationships"><Relationship Id="rId1" Type="http://schemas.openxmlformats.org/officeDocument/2006/relationships/customXmlProps" Target="itemProps70.xml"/></Relationships>
</file>

<file path=customXml/_rels/item71.xml.rels><?xml version="1.0" encoding="UTF-8" standalone="yes"?>
<Relationships xmlns="http://schemas.openxmlformats.org/package/2006/relationships"><Relationship Id="rId1" Type="http://schemas.openxmlformats.org/officeDocument/2006/relationships/customXmlProps" Target="itemProps71.xml"/></Relationships>
</file>

<file path=customXml/_rels/item72.xml.rels><?xml version="1.0" encoding="UTF-8" standalone="yes"?>
<Relationships xmlns="http://schemas.openxmlformats.org/package/2006/relationships"><Relationship Id="rId1" Type="http://schemas.openxmlformats.org/officeDocument/2006/relationships/customXmlProps" Target="itemProps72.xml"/></Relationships>
</file>

<file path=customXml/_rels/item73.xml.rels><?xml version="1.0" encoding="UTF-8" standalone="yes"?>
<Relationships xmlns="http://schemas.openxmlformats.org/package/2006/relationships"><Relationship Id="rId1" Type="http://schemas.openxmlformats.org/officeDocument/2006/relationships/customXmlProps" Target="itemProps73.xml"/></Relationships>
</file>

<file path=customXml/_rels/item74.xml.rels><?xml version="1.0" encoding="UTF-8" standalone="yes"?>
<Relationships xmlns="http://schemas.openxmlformats.org/package/2006/relationships"><Relationship Id="rId1" Type="http://schemas.openxmlformats.org/officeDocument/2006/relationships/customXmlProps" Target="itemProps74.xml"/></Relationships>
</file>

<file path=customXml/_rels/item75.xml.rels><?xml version="1.0" encoding="UTF-8" standalone="yes"?>
<Relationships xmlns="http://schemas.openxmlformats.org/package/2006/relationships"><Relationship Id="rId1" Type="http://schemas.openxmlformats.org/officeDocument/2006/relationships/customXmlProps" Target="itemProps75.xml"/></Relationships>
</file>

<file path=customXml/_rels/item76.xml.rels><?xml version="1.0" encoding="UTF-8" standalone="yes"?>
<Relationships xmlns="http://schemas.openxmlformats.org/package/2006/relationships"><Relationship Id="rId1" Type="http://schemas.openxmlformats.org/officeDocument/2006/relationships/customXmlProps" Target="itemProps76.xml"/></Relationships>
</file>

<file path=customXml/_rels/item77.xml.rels><?xml version="1.0" encoding="UTF-8" standalone="yes"?>
<Relationships xmlns="http://schemas.openxmlformats.org/package/2006/relationships"><Relationship Id="rId1" Type="http://schemas.openxmlformats.org/officeDocument/2006/relationships/customXmlProps" Target="itemProps77.xml"/></Relationships>
</file>

<file path=customXml/_rels/item78.xml.rels><?xml version="1.0" encoding="UTF-8" standalone="yes"?>
<Relationships xmlns="http://schemas.openxmlformats.org/package/2006/relationships"><Relationship Id="rId1" Type="http://schemas.openxmlformats.org/officeDocument/2006/relationships/customXmlProps" Target="itemProps78.xml"/></Relationships>
</file>

<file path=customXml/_rels/item79.xml.rels><?xml version="1.0" encoding="UTF-8" standalone="yes"?>
<Relationships xmlns="http://schemas.openxmlformats.org/package/2006/relationships"><Relationship Id="rId1" Type="http://schemas.openxmlformats.org/officeDocument/2006/relationships/customXmlProps" Target="itemProps79.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80.xml.rels><?xml version="1.0" encoding="UTF-8" standalone="yes"?>
<Relationships xmlns="http://schemas.openxmlformats.org/package/2006/relationships"><Relationship Id="rId1" Type="http://schemas.openxmlformats.org/officeDocument/2006/relationships/customXmlProps" Target="itemProps80.xml"/></Relationships>
</file>

<file path=customXml/_rels/item81.xml.rels><?xml version="1.0" encoding="UTF-8" standalone="yes"?>
<Relationships xmlns="http://schemas.openxmlformats.org/package/2006/relationships"><Relationship Id="rId1" Type="http://schemas.openxmlformats.org/officeDocument/2006/relationships/customXmlProps" Target="itemProps81.xml"/></Relationships>
</file>

<file path=customXml/_rels/item82.xml.rels><?xml version="1.0" encoding="UTF-8" standalone="yes"?>
<Relationships xmlns="http://schemas.openxmlformats.org/package/2006/relationships"><Relationship Id="rId1" Type="http://schemas.openxmlformats.org/officeDocument/2006/relationships/customXmlProps" Target="itemProps82.xml"/></Relationships>
</file>

<file path=customXml/_rels/item83.xml.rels><?xml version="1.0" encoding="UTF-8" standalone="yes"?>
<Relationships xmlns="http://schemas.openxmlformats.org/package/2006/relationships"><Relationship Id="rId1" Type="http://schemas.openxmlformats.org/officeDocument/2006/relationships/customXmlProps" Target="itemProps83.xml"/></Relationships>
</file>

<file path=customXml/_rels/item84.xml.rels><?xml version="1.0" encoding="UTF-8" standalone="yes"?>
<Relationships xmlns="http://schemas.openxmlformats.org/package/2006/relationships"><Relationship Id="rId1" Type="http://schemas.openxmlformats.org/officeDocument/2006/relationships/customXmlProps" Target="itemProps84.xml"/></Relationships>
</file>

<file path=customXml/_rels/item85.xml.rels><?xml version="1.0" encoding="UTF-8" standalone="yes"?>
<Relationships xmlns="http://schemas.openxmlformats.org/package/2006/relationships"><Relationship Id="rId1" Type="http://schemas.openxmlformats.org/officeDocument/2006/relationships/customXmlProps" Target="itemProps85.xml"/></Relationships>
</file>

<file path=customXml/_rels/item86.xml.rels><?xml version="1.0" encoding="UTF-8" standalone="yes"?>
<Relationships xmlns="http://schemas.openxmlformats.org/package/2006/relationships"><Relationship Id="rId1" Type="http://schemas.openxmlformats.org/officeDocument/2006/relationships/customXmlProps" Target="itemProps86.xml"/></Relationships>
</file>

<file path=customXml/_rels/item87.xml.rels><?xml version="1.0" encoding="UTF-8" standalone="yes"?>
<Relationships xmlns="http://schemas.openxmlformats.org/package/2006/relationships"><Relationship Id="rId1" Type="http://schemas.openxmlformats.org/officeDocument/2006/relationships/customXmlProps" Target="itemProps87.xml"/></Relationships>
</file>

<file path=customXml/_rels/item88.xml.rels><?xml version="1.0" encoding="UTF-8" standalone="yes"?>
<Relationships xmlns="http://schemas.openxmlformats.org/package/2006/relationships"><Relationship Id="rId1" Type="http://schemas.openxmlformats.org/officeDocument/2006/relationships/customXmlProps" Target="itemProps88.xml"/></Relationships>
</file>

<file path=customXml/_rels/item89.xml.rels><?xml version="1.0" encoding="UTF-8" standalone="yes"?>
<Relationships xmlns="http://schemas.openxmlformats.org/package/2006/relationships"><Relationship Id="rId1" Type="http://schemas.openxmlformats.org/officeDocument/2006/relationships/customXmlProps" Target="itemProps89.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_rels/item90.xml.rels><?xml version="1.0" encoding="UTF-8" standalone="yes"?>
<Relationships xmlns="http://schemas.openxmlformats.org/package/2006/relationships"><Relationship Id="rId1" Type="http://schemas.openxmlformats.org/officeDocument/2006/relationships/customXmlProps" Target="itemProps90.xml"/></Relationships>
</file>

<file path=customXml/_rels/item91.xml.rels><?xml version="1.0" encoding="UTF-8" standalone="yes"?>
<Relationships xmlns="http://schemas.openxmlformats.org/package/2006/relationships"><Relationship Id="rId1" Type="http://schemas.openxmlformats.org/officeDocument/2006/relationships/customXmlProps" Target="itemProps91.xml"/></Relationships>
</file>

<file path=customXml/_rels/item92.xml.rels><?xml version="1.0" encoding="UTF-8" standalone="yes"?>
<Relationships xmlns="http://schemas.openxmlformats.org/package/2006/relationships"><Relationship Id="rId1" Type="http://schemas.openxmlformats.org/officeDocument/2006/relationships/customXmlProps" Target="itemProps92.xml"/></Relationships>
</file>

<file path=customXml/_rels/item93.xml.rels><?xml version="1.0" encoding="UTF-8" standalone="yes"?>
<Relationships xmlns="http://schemas.openxmlformats.org/package/2006/relationships"><Relationship Id="rId1" Type="http://schemas.openxmlformats.org/officeDocument/2006/relationships/customXmlProps" Target="itemProps93.xml"/></Relationships>
</file>

<file path=customXml/_rels/item94.xml.rels><?xml version="1.0" encoding="UTF-8" standalone="yes"?>
<Relationships xmlns="http://schemas.openxmlformats.org/package/2006/relationships"><Relationship Id="rId1" Type="http://schemas.openxmlformats.org/officeDocument/2006/relationships/customXmlProps" Target="itemProps94.xml"/></Relationships>
</file>

<file path=customXml/_rels/item95.xml.rels><?xml version="1.0" encoding="UTF-8" standalone="yes"?>
<Relationships xmlns="http://schemas.openxmlformats.org/package/2006/relationships"><Relationship Id="rId1" Type="http://schemas.openxmlformats.org/officeDocument/2006/relationships/customXmlProps" Target="itemProps95.xml"/></Relationships>
</file>

<file path=customXml/_rels/item96.xml.rels><?xml version="1.0" encoding="UTF-8" standalone="yes"?>
<Relationships xmlns="http://schemas.openxmlformats.org/package/2006/relationships"><Relationship Id="rId1" Type="http://schemas.openxmlformats.org/officeDocument/2006/relationships/customXmlProps" Target="itemProps96.xml"/></Relationships>
</file>

<file path=customXml/_rels/item97.xml.rels><?xml version="1.0" encoding="UTF-8" standalone="yes"?>
<Relationships xmlns="http://schemas.openxmlformats.org/package/2006/relationships"><Relationship Id="rId1" Type="http://schemas.openxmlformats.org/officeDocument/2006/relationships/customXmlProps" Target="itemProps97.xml"/></Relationships>
</file>

<file path=customXml/_rels/item98.xml.rels><?xml version="1.0" encoding="UTF-8" standalone="yes"?>
<Relationships xmlns="http://schemas.openxmlformats.org/package/2006/relationships"><Relationship Id="rId1" Type="http://schemas.openxmlformats.org/officeDocument/2006/relationships/customXmlProps" Target="itemProps98.xml"/></Relationships>
</file>

<file path=customXml/_rels/item99.xml.rels><?xml version="1.0" encoding="UTF-8" standalone="yes"?>
<Relationships xmlns="http://schemas.openxmlformats.org/package/2006/relationships"><Relationship Id="rId1" Type="http://schemas.openxmlformats.org/officeDocument/2006/relationships/customXmlProps" Target="itemProps99.xml"/></Relationships>
</file>

<file path=customXml/item1.xml><?xml version="1.0" encoding="utf-8"?>
<ReportState xmlns="sas.reportstate">
  <data type="reportstate">Q0VDU19TVEFSVFtWAWdVAAAAAFNUXUVORF9DRUNTKys=</data>
</ReportState>
</file>

<file path=customXml/item10.xml><?xml version="1.0" encoding="utf-8"?>
<ReportState xmlns="sas.reportstate">
  <data type="reportstate">Q0VDU19TVEFSVFtWAWdVAAAAAFNUXUVORF9DRUNTKys=</data>
</ReportState>
</file>

<file path=customXml/item100.xml><?xml version="1.0" encoding="utf-8"?>
<ReportState xmlns="sas.reportstate">
  <data type="reportstate">UEVDU19TVEFSVFtWAWdWAWZnVQEAAABTVgFnYwFkVQIAAAA3MWMY/P//YgAAAAAAAPh/ZFUCAAAANzFUY1UCAAAAUwAAVF1FTkRfUEVDUysr</data>
</ReportState>
</file>

<file path=customXml/item101.xml><?xml version="1.0" encoding="utf-8"?>
<ReportState xmlns="sas.reportstate">
  <data type="reportstate">U0NTX1NUQVJUW1YBZ1YBYV1FTkRfU0NTKys=</data>
</ReportState>
</file>

<file path=customXml/item102.xml><?xml version="1.0" encoding="utf-8"?>
<ReportState xmlns="sas.reportstate">
  <data type="reportstate">U0NTX1NUQVJUW1YBZ1YBYV1FTkRfU0NTKys=</data>
</ReportState>
</file>

<file path=customXml/item103.xml><?xml version="1.0" encoding="utf-8"?>
<ReportState xmlns="sas.reportstate">
  <data type="reportstate">UkNfU1RBUlRbVgVnZ1VjAgAAAFNnYwIAAABjAAAAAGRVBgAAAHZlMzU0MGRVAAAAAGMAAAAAZ5lmVQEAAABTVgFnmGRVBgAAAGJpODU4NWRVEgAAAFJlZmluYW5jaW5nIE1hcmtlcmFWAWdjAWRVAgAAADcxYxj8//9iAAAAAAAA+H9kVQIAAAA3MWMBAAAAVGMIAAAAYWMAZ2MCAAAAYwAAAABkVQUAAAB2ZTcyM2RVAAAAAGMAAAAAZ5lmVQEAAABTVgFnmGRVBgAAAGJpMTY4NGRVDAAAAEN1dCBPZmYgRGF0ZWFWAWdjAGFjGPz//2IAAAAAQNPWQGRVCgAAADI5LzEyLzIwMjNjAQAAAFRjCAAAAGFjAFRWAWZVAwAAAFNkVQYAAABiaTE2ODRkVQYAAABiaTI4MzhkVQYAAABiaTI3ODFUVgFhVgFnZFUGAAAAZGQxMjU3VgFmVQQAAABTZFUKAAAAQ29tbWVyY2lhbGRVCgAAAEZpeGVkIHJhdGVkVQ0AAABGbG9hdGluZyByYXRlZFULAAAAUmVzaWRlbnRpYWxUVgFmZ1UEAAAAU1YBZ8BjAQAAAGRVBgAAAGJpMjc4MWRVDgAAAEFUVCBBc3NldCBUeXBlYWMYAAAAVgFhVgFmY1UJAAAAU5z///+c////nP///wMAAAADAAAAAwAAAAAAAAAAAAAAAAAAAFRjAQAAAGIJAAAAYgAAAAAAAPh/YgAAAAAAAPh/YgAAAAAAAPh/YgAAAAAAAPh/YgAAAAAAAPh/YWMAYwBjAGMBVgFnwGMAAAAAZFUGAAAAYmkxNjg0ZFUMAAAAQ3V0IE9mZiBEYXRlZFUHAAAARERNTVlZOGMYAAAAVgFmY1UJAAAAUwAAAABA09ZAAAAAAEDT1kAAAAAAQNPWQAAAAABA09ZAAAAAAEDT1kAAAAAAQNPWQAAAAABA09ZAAAAAAEDT1kAAAAAAQNPWQFRWAWFjAQAAAGIJAAAAYgAAAAAAAPh/YgAAAAAAAPh/YgAAAAAAAPh/YgAAAAAAAPh/YgAAAAAAAPh/YWMAYwBjAGMBVgFnwGMBAAAAZFUGAAAAYmkyODM4ZFUSAAAASW50ZXJlc3QgUmF0ZSBUeXBlYWMYAAAAVgFhVgFmY1UJAAAAU5z///8CAAAAAQAAAJz///8CAAAAAQAAAJz///8CAAAAAQAAAFRjAQAAAGIJAAAAYgAAAAAAAPh/YgAAAAAAAPh/YgAAAAAAAPh/YgAAAAAAAPh/YgAAAAAAAPh/YWMAYwBjAGMBVgFnwGMAAAAAZFUGAAAAYmkyNzkzZFUSAAAAJSBvZiBUT1RBTCBCYWxhbmNlZFULAAAAUEVSQ0VOVDEyLjJjGAAAAFYBZmNVCQAAAFMAAAAAAADwP1ho9UDaNN8/DkyF35Jl4D/rcq8DaI3hP+ARXaSwcss/wlwwtXdh1T9lGqH4L+XcP1Dfxu6Be9E/KHa0E1zTxj9UVgFhYwIAAABiCQAAAGIAAAAAAAD4f2IAAAAAAAD4f2IAAAAAAAD4f2IAAAAAAAD4f2IAAAAAAAD4f2FjAGMAYwBjAVRnoGZjVQkAAABTAAAAAAAAAAAAVFYBZWNVAAAAAFNUYVYBYWMJAAAAYgkAAABjAWMAYgAAAAAAAAAAVgFhVgFhVgNnZ2RVBgAAAGRkMTI1N1YBYVYBZmdVAQAAAFNnZFUKAAAAMjkvMTIvMjAyM1YBZ2MAYWMY/P//YgAAAABA09ZAZFUKAAAAMjkvMTIvMjAyM1YBZmdVAwAAAFNnZFULAAAATUFUQ0hFU19BTExWAWdjAWRVCwAAAE1BVENIRVNfQUxMY5z///9iAAAAAAAA+H9kVQsAAABNQVRDSEVTX0FMTFYBZmdVAwAAAFNnZFULAAAATUFUQ0hFU19BTExWAWdjAWRVCwAAAE1BVENIRVNfQUxMY5z///9iAAAAAAAA+H9kVQsAAABNQVRDSEVTX0FMTFYBYWMDAAAAYwFWAWZjVQEAAABTAAAAAFRWAWFWAWZnVQEAAABTVgFnYwBhYxj8//9iAAAAAAAA8D9kVQgAAAAxMDAsMDAgJVRWAWFnZFULAAAAUmVzaWRlbnRpYWxWAWdjAWRVCwAAAFJlc2lkZW50aWFsYwMAAABiAAAAAAAA+H9kVQsAAABSZXNpZGVudGlhbFYBYWMDAAAAYwFWAWZjVQEAAABTAwAAAFRWAWFWAWZnVQEAAABTVgFnYwBhYxj8//9i63KvA2iN4T9kVQcAAAA1NCw4NSAlVFYBYWdkVQoAAABDb21tZXJjaWFsVgFnYwFkVQoAAABDb21tZXJjaWFsYwAAAABiAAAAAAAA+H9kVQoAAABDb21tZXJjaWFsVgFhYwMAAABjAVYBZmNVAQAAAFMGAAAAVFYBYVYBZmdVAQAAAFNWAWdjAGFjGPz//2JlGqH4L+XcP2RVBwAAADQ1LDE1ICVUVgFhVGMCAAAAYwFWAWFWAWFWAWFWAWFnZFUNAAAARmxvYXRpbmcgcmF0ZVYBZ2MBZFUNAAAARmxvYXRpbmcgcmF0ZWMCAAAAYgAAAAAAAPh/ZFUNAAAARmxvYXRpbmcgcmF0ZVYBZmdVAwAAAFNnZFULAAAATUFUQ0hFU19BTExWAWdjAWRVCwAAAE1BVENIRVNfQUxMY5z///9iAAAAAAAA+H9kVQsAAABNQVRDSEVTX0FMTFYBYWMDAAAAYwFWAWZjVQEAAABTAQAAAFRWAWFWAWZnVQEAAABTVgFnYwBhYxj8//9iWGj1QNo03z9kVQcAAAA0OCw3NiAlVFYBYWdkVQsAAABSZXNpZGVudGlhbFYBZ2MBZFULAAAAUmVzaWRlbnRpYWxjAwAAAGIAAAAAAAD4f2RVCwAAAFJlc2lkZW50aWFsVgFhYwMAAABjAVYBZmNVAQAAAFMEAAAAVFYBYVYBZmdVAQAAAFNWAWdjAGFjGPz//2LgEV2ksHLLP2RVBwAAADIxLDQ0ICVUVgFhZ2RVCgAAAENvbW1lcmNpYWxWAWdjAWRVCgAAAENvbW1lcmNpYWxjAAAAAGIAAAAAAAD4f2RVCgAAAENvbW1lcmNpYWxWAWFjAwAAAGMBVgFmY1UBAAAAUwcAAABUVgFhVgFmZ1UBAAAAU1YBZ2MAYWMY/P//YlDfxu6Be9E/ZFUHAAAAMjcsMzIgJVRWAWFUYwIAAABjAVYBYVYBYVYBYVYBYWdkVQoAAABGaXhlZCByYXRlVgFnYwFkVQoAAABGaXhlZCByYXRlYwEAAABiAAAAAAAA+H9kVQoAAABGaXhlZCByYXRlVgFmZ1UDAAAAU2dkVQsAAABNQVRDSEVTX0FMTFYBZ2MBZFULAAAATUFUQ0hFU19BTExjnP///2IAAAAAAAD4f2RVCwAAAE1BVENIRVNfQUxMVgFhYwMAAABjAVYBZmNVAQAAAFMCAAAAVFYBYVYBZmdVAQAAAFNWAWdjAGFjGPz//2IOTIXfkmXgP2RVBwAAADUxLDI0ICVUVgFhZ2RVCwAAAFJlc2lkZW50aWFsVgFnYwFkVQsAAABSZXNpZGVudGlhbGMDAAAAYgAAAAAAAPh/ZFULAAAAUmVzaWRlbnRpYWxWAWFjAwAAAGMBVgFmY1UBAAAAUwUAAABUVgFhVgFmZ1UBAAAAU1YBZ2MAYWMY/P//YsJcMLV3YdU/ZFUHAAAAMzMsNDEgJVRWAWFnZFUKAAAAQ29tbWVyY2lhbFYBZ2MBZFUKAAAAQ29tbWVyY2lhbGMAAAAAYgAAAAAAAPh/ZFUKAAAAQ29tbWVyY2lhbFYBYWMDAAAAYwFWAWZjVQEAAABTCAAAAFRWAWFWAWZnVQEAAABTVgFnYwBhYxj8//9iKHa0E1zTxj9kVQcAAAAxNyw4MyAlVFYBYVRjAgAAAGMBVgFhVgFhVgFhVgFhVGMBAAAAYwFWAWFWAWFWAWFWAWFUYwAAAABjAVYBYVYBYVYBYVYBYVYBZmdVAgAAAFNnZFUXAAAAZGVmYXVsdFJvd0F4aXNIaWVyYXJjaHlkVRAAAABaZWlsZW5oaWVyYXJjaGllVgFmZ1UCAAAAU2dkVQYAAABiaTE2ODRkVQwAAABDdXQgT2ZmIERhdGVkVQcAAABERE1NWVk4YwAAAABjAVYBYVYBYWdkVQYAAABiaTI4MzhkVRIAAABJbnRlcmVzdCBSYXRlIFR5cGVhYwEAAABjAVYBYVYBYVRjAAAAAGdkVQQAAAByb290VgFhVgFmZ1UBAAAAU2dkVQoAAAAyOS8xMi8yMDIzVgFnYwBhYxj8//9iAAAAAEDT1kBkVQoAAAAyOS8xMi8yMDIzVgFmZ1UCAAAAU2dkVQ0AAABGbG9hdGluZyByYXRlVgFnYwFkVQ0AAABGbG9hdGluZyByYXRlYwIAAABiAAAAAAAA+H9kVQ0AAABGbG9hdGluZyByYXRlVgFhYwIAAABjAVYBYVYBYVYBYVYBYWdkVQoAAABGaXhlZCByYXRlVgFnYwFkVQoAAABGaXhlZCByYXRlYwEAAABiAAAAAAAA+H9kVQoAAABGaXhlZCByYXRlVgFhYwIAAABjAVYBYVYBYVYBYVYBYVRjAQAAAGMAVgFhVgFhVgFhVgFhVGMAAAAAYwBWAWFWAWFWAWFWAWFnZFUEAAAAcm9vdFYBYVYBZmdVAQAAAFNnZFUKAAAAMjkvMTIvMjAyM1YBZ2MAYWMY/P//YgAAAABA09ZAZFUKAAAAMjkvMTIvMjAyM1YBZmdVAgAAAFNnZFUNAAAARmxvYXRpbmcgcmF0ZVYBZ2MBZFUNAAAARmxvYXRpbmcgcmF0ZWMCAAAAYgAAAAAAAPh/ZFUNAAAARmxvYXRpbmcgcmF0ZVYBYWMCAAAAYwFWAWFWAWFWAWFWAWFnZFUKAAAARml4ZWQgcmF0ZVYBZ2MBZFUKAAAARml4ZWQgcmF0ZWMBAAAAYgAAAAAAAPh/ZFUKAAAARml4ZWQgcmF0ZVYBYWMCAAAAYwFWAWFWAWFWAWFWAWFUYwEAAABjAFYBYVYBYVYBYVYBYVRjAAAAAGMAVgFhVgFhVgFhVgFhYwFnZFUaAAAAZGVmYXVsdENvbHVtbkF4aXNIaWVyYXJjaHlkVREAAABTcGFsdGVuaGllcmFyY2hpZVYBZmdVAQAAAFNnZFUGAAAAYmkyNzgxZFUOAAAAQVRUIEFzc2V0IFR5cGVhYwEAAABjAVYBYVYBYVRjAAAAAGdkVQQAAAByb290VgFhVgFmZ1UCAAAAU2dkVQsAAABSZXNpZGVudGlhbFYBZ2MBZFULAAAAUmVzaWRlbnRpYWxjAwAAAGIAAAAAAAD4f2RVCwAAAFJlc2lkZW50aWFsVgFhYwEAAABjAVYBYVYBYVYBYVYBYWdkVQoAAABDb21tZXJjaWFsVgFnYwFkVQoAAABDb21tZXJjaWFsYwAAAABiAAAAAAAA+H9kVQoAAABDb21tZXJjaWFsVgFhYwEAAABjAVYBYVYBYVYBYVYBYVRjAAAAAGMAVgFhVgFhVgFhVgFhZ2RVBAAAAHJvb3RWAWFWAWZnVQIAAABTZ2RVCwAAAFJlc2lkZW50aWFsVgFnYwFkVQsAAABSZXNpZGVudGlhbGMDAAAAYgAAAAAAAPh/ZFULAAAAUmVzaWRlbnRpYWxWAWFjAQAAAGMBVgFhVgFhVgFhVgFhZ2RVCgAAAENvbW1lcmNpYWxWAWdjAWRVCgAAAENvbW1lcmNpYWxjAAAAAGIAAAAAAAD4f2RVCgAAAENvbW1lcmNpYWxWAWFjAQAAAGMBVgFhVgFhVgFhVgFhVGMAAAAAYwBWAWFWAWFWAWFWAWFjAVRjAWMAYwBiAAAAAAAAAABWAWZVAQAAAFNkVQYAAABiaTI3OTNUYwBjAGMAYWNCAQIAVgFhZFWcBgAAPFJlc3VsdCByZWY9ImRkMTI1Ny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MS0xOFQxMjo1OTozMy40MjhaIj48VmFyaWFibGVzPjxTdHJpbmdWYXJpYWJsZSB2YXJuYW1lPSJiaTI3ODEiIGxhYmVsPSJBVFQgQXNzZXQgVHlwZSIgcmVmPSJiaTI3ODEiIGNvbHVtbj0iYzAiIHNvcnRPbj0iY3VzdG9tIiBjdXN0b21Tb3J0PSJjczYxMjAiLz48TnVtZXJpY1ZhcmlhYmxlIHZhcm5hbWU9ImJpMTY4NCIgbGFiZWw9IkN1dCBPZmYgRGF0ZSIgcmVmPSJiaTE2ODQiIGNvbHVtbj0iYzEiIGZvcm1hdD0iRERNTVlZOCIgdXNhZ2U9ImNhdGVnb3JpY2FsIi8+PFN0cmluZ1ZhcmlhYmxlIHZhcm5hbWU9ImJpMjgzOCIgbGFiZWw9IkludGVyZXN0IFJhdGUgVHlwZSIgcmVmPSJiaTI4MzgiIGNvbHVtbj0iYzIiIHNvcnRPbj0iY3VzdG9tIiBjdXN0b21Tb3J0PSJjczYxMTkiLz48TnVtZXJpY1ZhcmlhYmxlIHZhcm5hbWU9ImJpMjc5MyIgbGFiZWw9IiUgb2YgVE9UQUwgQmFsYW5jZSIgcmVmPSJiaTI3OTMiIGNvbHVtbj0iYzMiIGZvcm1hdD0iUEVSQ0VOVDEyLjIiIHVzYWdlPSJxdWFudGl0YXRpdmUiLz48L1ZhcmlhYmxlcz48Q29sdW1ucz48U3RyaW5nQ29sdW1uIGNvbG5hbWU9ImMwIiBlbmNvZGluZz0idGV4dCIgbWF4TGVuZ3RoPSIxIi8+PE51bWVyaWNDb2x1bW4gY29sbmFtZT0iYzEiIGVuY29kaW5nPSJ0ZXh0IiBkYXRhVHlwZT0iZGF0ZSIvPjxTdHJpbmdDb2x1bW4gY29sbmFtZT0iYzIiIGVuY29kaW5nPSJ0ZXh0IiBtYXhMZW5ndGg9IjEiLz48TnVtZXJpY0NvbHVtbiBjb2xuYW1lPSJjMyIgZW5jb2Rpbmc9InRleHQiIGRhdGFUeXBlPSJkb3VibGUiLz48L0NvbHVtbnM+PERhdGEgZm9ybWF0PSJDU1YiIHJvd0NvdW50PSI5IiBhdmFpbGFibGVSb3dDb3VudD0iOSIgc2l6ZT0iMjg3IiBkYXRhTGF5b3V0PSJtaW5pbWFsIiBncmFuZFRvdGFsPSJmYWxzZSIgaXNJbmRleGVkPSJ0cnVlIiBjb250ZW50S2V5PSJMVUY3N08zU0pGV0VNQVA0S0YzQklYRjdBQVJRRTRVRCI+PCFbQ0RBVEFbLTEwMCwyMzM3My4wLC0xMDAsMS4wCi0xMDAsMjMzNzMuMCwyLDAuNDg3NjAwODYzODcyNjc2NTQKLTEwMCwyMzM3My4wLDEsMC41MTIzOTkxMzYxMjczMjk5CjMsMjMzNzMuMCwtMTAwLDAuNTQ4NTExNTExOTkxNDQ3MwozLDIzMzczLjAsMiwwLjIxNDQzNzU2MTI3ODk1NTA4CjMsMjMzNzMuMCwxLDAuMzM0MDczOTUwNzEyNDkwMjQKMCwyMzM3My4wLC0xMDAsMC40NTE0ODg0ODgwMDg1NTU5NQowLDIzMzczLjAsMiwwLjI3MzE2MzMwMjU5MzcyMDEKMCwyMzM3My4wLDEsMC4xNzgzMjUxODU0MTQ4MzU3NwpdXT48L0RhdGE+PFN0cmluZ1RhYmxlIGZvcm1hdD0iQ1NWIiByb3dDb3VudD0iNCIgc2l6ZT0iNTYiIGNvbnRlbnRLZXk9IlZQMzRXNkhUTTJIVFZBWExJM1FXWUhNRVFFNUo0WFpQIj48IVtDREFUQVsiQ29tbWVyY2lhbCIKIkZpeGVkIHJhdGUiCiJGbG9hdGluZyByYXRlIgoiUmVzaWRlbnRpYWwiCl1dPjwvU3RyaW5nVGFibGU+PC9SZXN1bHQ+VgFhYwBjAGMAYwBjAGMAYwBWAWFjAAAAAGMAYwBdRU5EX1JDKw==</data>
</ReportState>
</file>

<file path=customXml/item104.xml><?xml version="1.0" encoding="utf-8"?>
<ReportState xmlns="sas.reportstate">
  <data type="reportstate">Q0VDU19TVEFSVFtWAWdVAAAAAFNUXUVORF9DRUNTKys=</data>
</ReportState>
</file>

<file path=customXml/item105.xml><?xml version="1.0" encoding="utf-8"?>
<ReportState xmlns="sas.reportstate">
  <data type="reportstate">U0NTX1NUQVJUW1YBZ1YBYV1FTkRfU0NTKys=</data>
</ReportState>
</file>

<file path=customXml/item106.xml><?xml version="1.0" encoding="utf-8"?>
<ReportState xmlns="sas.reportstate">
  <data type="reportstate">Q0VDU19TVEFSVFtWAWdVAAAAAFNUXUVORF9DRUNTKys=</data>
</ReportState>
</file>

<file path=customXml/item107.xml><?xml version="1.0" encoding="utf-8"?>
<ReportState xmlns="sas.reportstate">
  <data type="reportstate">UkNfU1RBUlRbVgVnZ1VjAgAAAFNnYwIAAABjAAAAAGRVBgAAAHZlNjYwNWRVAAAAAGMAAAAAZ5lmVQEAAABTVgFnmGRVBgAAAGJpODYzOGRVEgAAAFJlZmluYW5jaW5nIE1hcmtlcmFWAWdjAWRVAgAAADc0Yxj8//9iAAAAAAAA+H9kVQIAAAA3NGMBAAAAVGMIAAAAYWMAZ2MCAAAAYwAAAABkVQUAAAB2ZTcyM2RVAAAAAGMAAAAAZ5lmVQEAAABTVgFnmGRVBgAAAGJpODYzOWRVDAAAAEN1dCBPZmYgRGF0ZWFWAWdjAGFjGPz//2IAAAAAQNPWQGRVCgAAADI5LzEyLzIwMjNjAQAAAFRjCAAAAGFjAFRWAWFWAWFWAWdkVQYAAABkZDY2ODdWAWZVAQAAAFNkVQEAAABZVFYBZmdVAgAAAFNWAWfAYwEAAABkVQYAAABiaTY2ODZkVQ4AAABDQyBlbGlnaWJpbGl0eWFjGAAAAFYBYVYBZmNVAQAAAFMAAAAAVGMBAAAAYgEAAABiAAAAAAAA+H9iAAAAAAAA+H9iAAAAAAAA+H9iAAAAAAAA+H9iAAAAAAAA+H9kVQEAAABZYwBjAGMAYwBWAWfAYwAAAABkVQYAAABiaTY2ODhkVQwAAABOb21pbmFsIChtbilkVQgAAABDT01NQTEyLmMAAAAAVgFmY1UBAAAAU3JnkDXsUZZAVFYBYWMCAAAAYgEAAABicmeQNexRlkBicmeQNexRlkBicmeQNexRlkBiAAAAAAAA+H9iAAAAAAAA+H9hYwBjAGMAYwBUZ6BmY1UBAAAAUwBUVgFlY1UAAAAAU1RhVgFhYwEAAABiAQAAAGMBYwBiAAAAAAAAAABWAWFWAWFWA2FhY0IAAgRWAWFkVWgDAAA8UmVzdWx0IHJlZj0iZGQ2Njg3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0LTAxLTE4VDEyOjU5OjMzLjQyOFoiPjxWYXJpYWJsZXM+PFN0cmluZ1ZhcmlhYmxlIHZhcm5hbWU9ImJpNjY4NiIgbGFiZWw9IkNDIGVsaWdpYmlsaXR5IiByZWY9ImJpNjY4NiIgY29sdW1uPSJjMCIvPjxOdW1lcmljVmFyaWFibGUgdmFybmFtZT0iYmk2Njg4IiBsYWJlbD0iTm9taW5hbCAobW4pIiByZWY9ImJpNjY4OCIgY29sdW1uPSJjMSIgZm9ybWF0PSJDT01NQTEyLiIgdXNhZ2U9InF1YW50aXRhdGl2ZSIgZGVmaW5lZEFnZ3JlZ2F0aW9uPSJzdW0iLz48L1ZhcmlhYmxlcz48Q29sdW1ucz48U3RyaW5nQ29sdW1uIGNvbG5hbWU9ImMwIiBlbmNvZGluZz0idGV4dCIgbWF4TGVuZ3RoPSIzIi8+PE51bWVyaWNDb2x1bW4gY29sbmFtZT0iYzEiIGVuY29kaW5nPSJ0ZXh0IiBkYXRhVHlwZT0iZG91YmxlIi8+PC9Db2x1bW5zPjxEYXRhIGZvcm1hdD0iQ1NWIiByb3dDb3VudD0iMSIgYXZhaWxhYmxlUm93Q291bnQ9IjEiIHNpemU9IjIzIiBkYXRhTGF5b3V0PSJtaW5pbWFsIiBncmFuZFRvdGFsPSJmYWxzZSIgaXNJbmRleGVkPSJmYWxzZSIgY29udGVudEtleT0iTkJRUE42NEVKQkg1TllGVktEVDRGRlBXT0RLSVNOR1giPjwhW0NEQVRBWyJZIiwxNDI4LjQ4MDY3MzA4MDc0MzYKXV0+PC9EYXRhPjwvUmVzdWx0PlYBYWMAYwBjAGMAYwBjAGMAVgFhYwAAAABjAGMAXUVORF9SQys=</data>
</ReportState>
</file>

<file path=customXml/item108.xml><?xml version="1.0" encoding="utf-8"?>
<ReportState xmlns="sas.reportstate">
  <data type="reportstate">Q0VDU19TVEFSVFtWAWdVAAAAAFNUXUVORF9DRUNTKys=</data>
</ReportState>
</file>

<file path=customXml/item109.xml><?xml version="1.0" encoding="utf-8"?>
<ReportState xmlns="sas.reportstate">
  <data type="reportstate">UkNfU1RBUlRbVgVnZ1VjAgAAAFNnYwIAAABjAAAAAGRVBgAAAHZlMzU5NmRVAAAAAGMAAAAAZ5lmVQEAAABTVgFnmGRVBgAAAGJpODYxMGRVEgAAAFJlZmluYW5jaW5nIE1hcmtlcmFWAWdjAWRVAgAAADc0Yxj8//9iAAAAAAAA+H9kVQIAAAA3NGMBAAAAVGMIAAAAYWMAZ2MCAAAAYwAAAABkVQUAAAB2ZTcyM2RVAAAAAGMAAAAAZ5lmVQEAAABTVgFnmGRVBgAAAGJpMzkxN2RVDAAAAEN1dCBPZmYgRGF0ZWFWAWdjAGFjGPz//2IAAAAAQNPWQGRVCgAAADI5LzEyLzIwMjNjAQAAAFRjCAAAAGFjAFRWAWZVAgAAAFNkVQYAAABiaTM5MTdkVQYAAABiaTM5NTVUVgFhVgFnZFUGAAAAZGQzOTIxVgFmVQQAAABTZFUbAAAATG9jYWwvbXVuaWNpcGFsIGF1dGhvcml0aWVzZFUGAAAAT3RoZXJzZFUcAAAAUmVnaW9uYWwvZmVkZXJhbCBhdXRob3JpdGllc2RVCgAAAFNvdmVyZWlnbnNUVgFmZ1UHAAAAU1YBZ8BjAAAAAGRVBgAAAGJpMzkxN2RVDAAAAEN1dCBPZmYgRGF0ZWRVBwAAAERETU1ZWThjGAAAAFYBZmNVBQAAAFMAAAAAQNPWQAAAAABA09ZAAAAAAEDT1kAAAAAAQNPWQAAAAABA09ZAVFYBYWMBAAAAYgUAAABiAAAAAAAA+H9iAAAAAAAA+H9iAAAAAAAA+H9iAAAAAAAA+H9iAAAAAAAA+H9hYwBjAGMAYwFWAWfAYwEAAABkVQYAAABiaTM5NTVkVRgAAABUeXBlIG9mIEV4cG9zdXJlIGdyb3VwZWRhYxgAAABWAWFWAWZjVQUAAABTnP///wMAAAACAAAAAAAAAAEAAABUYwEAAABiBQAAAGIAAAAAAAD4f2IAAAAAAAD4f2IAAAAAAAD4f2IAAAAAAAD4f2IAAAAAAAD4f2FjAGMAYwBjAVYBZ8BjAAAAAGRVBgAAAGJpMzkxMmRVFgAAAEF2ZXJhZ2UgTm9taW5hbCAoMDAwcylkVQgAAABDT01NQTEyLmMCAAAAVgFmY1UFAAAAU1gXue/sfnpAwg7ocLTeZEDAip8bu/+jQJhGP/YQtnZAyL8iDacngUBUVgFhYwIAAABiBQAAAGIAAAAAAAD4f2IAAAAAAAD4f2IAAAAAAAD4f2IAAAAAAAD4f2IAAAAAAAD4f2FjAGMAYwBjAVYBZ8BjAAAAAGRVBgAAAGJpMzkxM2RVDAAAAE5vbWluYWwgKG1uKWRVCAAAAENPTU1BMTIuYwAAAABWAWZjVQUAAABT+5bDieixrEAvxUQ5JyiCQLLfs8H/4JRAJASQCrqVmEAkPAdVHchmQFRWAWFjAgAAAGIFAAAAYgAAAAAAAPh/YgAAAAAAAPh/YgAAAAAAAPh/YgAAAAAAAPh/YgAAAAAAAPh/YWMAYwBjAGMBVgFnwGMAAAAAZFUGAAAAYmkzOTE0ZFUMAAAATk8uIE9GIExPQU5TZFUIAAAAQ09NTUExMi5jGAAAAFYBZmNVBQAAAFMAAAAAAOzAQAAAAAAAMKtAAAAAAABQgEAAAAAAAOqwQAAAAAAAwHRAVFYBYWMCAAAAYgUAAABiAAAAAAAA+H9iAAAAAAAA+H9iAAAAAAAA+H9iAAAAAAAA+H9iAAAAAAAA+H9hYwBjAGMAYwFWAWfAYwAAAABkVQYAAABiaTM5MTVkVREAAAAlIG9mIFRvdGFsIEFzc2V0c2RVCwAAAFBFUkNFTlQxMi4yYxgAAABWAWZjVQUAAABTAAAAAAAA8D8hRL5ohT/EP8mFCPOgSNc/B+UxKaFq2z/ZmDN72WepP1RWAWFjAgAAAGIFAAAAYgAAAAAAAPh/YgAAAAAAAPh/YgAAAAAAAPh/YgAAAAAAAPh/YgAAAAAAAPh/YWMAYwBjAGMBVgFnwGMAAAAAZFUGAAAAYmkzOTE2ZFURAAAAJSBOdW1iZXIgb2YgTG9hbnNkVQsAAABQRVJDRU5UMTIuMmMYAAAAVgFmY1UFAAAAUwAAAAAAAPA/ucMMvtS02T+rt3VK/9iuP9HkKMk3/N8/BQTde5yeoz9UVgFhYwIAAABiBQAAAGIAAAAAAAD4f2IAAAAAAAD4f2IAAAAAAAD4f2IAAAAAAAD4f2IAAAAAAAD4f2FjAGMAYwBjAVRnoGZjVQUAAABTAAAAAABUVgFlY1UAAAAAU1RhVgFhYwUAAABiBQAAAGMBYwBiAAAAAAAAAABWAWFWAWFWA2dnZFUGAAAAZGQzOTIxVgFhVgFmZ1UBAAAAU2dkVQoAAAAyOS8xMi8yMDIzVgFnYwBhYxj8//9iAAAAAEDT1kBkVQoAAAAyOS8xMi8yMDIzVgFmZ1UFAAAAU2dkVQsAAABNQVRDSEVTX0FMTFYBZ2MBZFULAAAATUFUQ0hFU19BTExjnP///2IAAAAAAAD4f2RVCwAAAE1BVENIRVNfQUxMVgFhYwIAAABjAVYBZmNVAQAAAFMAAAAAVFYBYVYBZmdVBQAAAFNWAWdjAGFjGPz//2JYF7nv7H56QGRVAwAAADQyNFYBZ2MAYWMY/P//YvuWw4nosaxAZFUGAAAAM8KgNjczVgFnYwBhYxj8//9iAAAAAADswEBkVQYAAAA4wqA2NjRWAWdjAGFjGPz//2IAAAAAAADwP2RVCAAAADEwMCwwMCAlVgFnYwBhYxj8//9iAAAAAAAA8D9kVQgAAAAxMDAsMDAgJVRWAWFnZFUKAAAAU292ZXJlaWduc1YBZ2MBZFUKAAAAU292ZXJlaWduc2MDAAAAYgAAAAAAAPh/ZFUKAAAAU292ZXJlaWduc1YBYWMCAAAAYwFWAWZjVQEAAABTAQAAAFRWAWFWAWZnVQUAAABTVgFnYwBhYxj8//9iwg7ocLTeZEBkVQMAAAAxNjdWAWdjAGFjGPz//2IvxUQ5JyiCQGRVAwAAADU4MVYBZ2MAYWMY/P//YgAAAAAAMKtAZFUGAAAAM8KgNDgwVgFnYwBhYxj8//9iIUS+aIU/xD9kVQcAAAAxNSw4MiAlVgFnYwBhYxj8//9iucMMvtS02T9kVQcAAAA0MCwxNyAlVFYBYWdkVRwAAABSZWdpb25hbC9mZWRlcmFsIGF1dGhvcml0aWVzVgFnYwFkVRwAAABSZWdpb25hbC9mZWRlcmFsIGF1dGhvcml0aWVzYwIAAABiAAAAAAAA+H9kVRwAAABSZWdpb25hbC9mZWRlcmFsIGF1dGhvcml0aWVzVgFhYwIAAABjAVYBZmNVAQAAAFMCAAAAVFYBYVYBZmdVBQAAAFNWAWdjAGFjGPz//2LAip8bu/+jQGRVBgAAADLCoDU2MFYBZ2MAYWMY/P//YrLfs8H/4JRAZFUGAAAAMcKgMzM2VgFnYwBhYxj8//9iAAAAAABQgEBkVQMAAAA1MjJWAWdjAGFjGPz//2LJhQjzoEjXP2RVBwAAADM2LDM4ICVWAWdjAGFjGPz//2Krt3VK/9iuP2RVBgAAADYsMDIgJVRWAWFnZFUbAAAATG9jYWwvbXVuaWNpcGFsIGF1dGhvcml0aWVzVgFnYwFkVRsAAABMb2NhbC9tdW5pY2lwYWwgYXV0aG9yaXRpZXNjAAAAAGIAAAAAAAD4f2RVGwAAAExvY2FsL211bmljaXBhbCBhdXRob3JpdGllc1YBYWMCAAAAYwFWAWZjVQEAAABTAwAAAFRWAWFWAWZnVQUAAABTVgFnYwBhYxj8//9imEY/9hC2dkBkVQMAAAAzNjNWAWdjAGFjGPz//2IkBJAKupWYQGRVBgAAADHCoDU3M1YBZ2MAYWMY/P//YgAAAAAA6rBAZFUGAAAANMKgMzMwVgFnYwBhYxj8//9iB+UxKaFq2z9kVQcAAAA0Miw4NCAlVgFnYwBhYxj8//9i0eQoyTf83z9kVQcAAAA0OSw5OCAlVFYBYWdkVQYAAABPdGhlcnNWAWdjAWRVBgAAAE90aGVyc2MBAAAAYgAAAAAAAPh/ZFUGAAAAT3RoZXJzVgFhYwIAAABjAVYBZmNVAQAAAFMEAAAAVFYBYVYBZmdVBQAAAFNWAWdjAGFjGPz//2LIvyINpyeBQGRVAwAAADU0OVYBZ2MAYWMY/P//YiQ8B1UdyGZAZFUDAAAAMTgyVgFnYwBhYxj8//9iAAAAAADAdEBkVQMAAAAzMzJWAWdjAGFjGPz//2LZmDN72WepP2RVBgAAADQsOTYgJVYBZ2MAYWMY/P//YgUE3XucnqM/ZFUGAAAAMyw4MyAlVFYBYVRjAQAAAGMBVgFhVgFhVgFhVgFhVGMAAAAAYwFWAWFWAWFWAWFWAWFWAWZnVQEAAABTZ2RVFwAAAGRlZmF1bHRSb3dBeGlzSGllcmFyY2h5ZFUQAAAAWmVpbGVuaGllcmFyY2hpZVYBZmdVAgAAAFNnZFUGAAAAYmkzOTE3ZFUMAAAAQ3V0IE9mZiBEYXRlZFUHAAAARERNTVlZOGMAAAAAYwFWAWFWAWFnZFUGAAAAYmkzOTU1ZFUYAAAAVHlwZSBvZiBFeHBvc3VyZSBncm91cGVkYWMBAAAAYwFWAWFWAWFUYwAAAABnZFUEAAAAcm9vdFYBYVYBZmdVAQAAAFNnZFUKAAAAMjkvMTIvMjAyM1YBZ2MAYWMY/P//YgAAAABA09ZAZFUKAAAAMjkvMTIvMjAyM1YBZmdVBAAAAFNnZFUKAAAAU292ZXJlaWduc1YBZ2MBZFUKAAAAU292ZXJlaWduc2MDAAAAYgAAAAAAAPh/ZFUKAAAAU292ZXJlaWduc1YBYWMCAAAAYwFWAWFWAWFWAWFWAWFnZFUcAAAAUmVnaW9uYWwvZmVkZXJhbCBhdXRob3JpdGllc1YBZ2MBZFUcAAAAUmVnaW9uYWwvZmVkZXJhbCBhdXRob3JpdGllc2MCAAAAYgAAAAAAAPh/ZFUcAAAAUmVnaW9uYWwvZmVkZXJhbCBhdXRob3JpdGllc1YBYWMCAAAAYwFWAWFWAWFWAWFWAWFnZFUbAAAATG9jYWwvbXVuaWNpcGFsIGF1dGhvcml0aWVzVgFnYwFkVRsAAABMb2NhbC9tdW5pY2lwYWwgYXV0aG9yaXRpZXNjAAAAAGIAAAAAAAD4f2RVGwAAAExvY2FsL211bmljaXBhbCBhdXRob3JpdGllc1YBYWMCAAAAYwFWAWFWAWFWAWFWAWFnZFUGAAAAT3RoZXJzVgFnYwFkVQYAAABPdGhlcnNjAQAAAGIAAAAAAAD4f2RVBgAAAE90aGVyc1YBYWMCAAAAYwFWAWFWAWFWAWFWAWFUYwEAAABjAFYBYVYBYVYBYVYBYVRjAAAAAGMAVgFhVgFhVgFhVgFhZ2RVBAAAAHJvb3RWAWFWAWZnVQEAAABTZ2RVCgAAADI5LzEyLzIwMjNWAWdjAGFjGPz//2IAAAAAQNPWQGRVCgAAADI5LzEyLzIwMjNWAWZnVQQAAABTZ2RVCgAAAFNvdmVyZWlnbnNWAWdjAWRVCgAAAFNvdmVyZWlnbnNjAwAAAGIAAAAAAAD4f2RVCgAAAFNvdmVyZWlnbnNWAWFjAgAAAGMBVgFhVgFhVgFhVgFhZ2RVHAAAAFJlZ2lvbmFsL2ZlZGVyYWwgYXV0aG9yaXRpZXNWAWdjAWRVHAAAAFJlZ2lvbmFsL2ZlZGVyYWwgYXV0aG9yaXRpZXNjAgAAAGIAAAAAAAD4f2RVHAAAAFJlZ2lvbmFsL2ZlZGVyYWwgYXV0aG9yaXRpZXNWAWFjAgAAAGMBVgFhVgFhVgFhVgFhZ2RVGwAAAExvY2FsL211bmljaXBhbCBhdXRob3JpdGllc1YBZ2MBZFUbAAAATG9jYWwvbXVuaWNpcGFsIGF1dGhvcml0aWVzYwAAAABiAAAAAAAA+H9kVRsAAABMb2NhbC9tdW5pY2lwYWwgYXV0aG9yaXRpZXNWAWFjAgAAAGMBVgFhVgFhVgFhVgFhZ2RVBgAAAE90aGVyc1YBZ2MBZFUGAAAAT3RoZXJzYwEAAABiAAAAAAAA+H9kVQYAAABPdGhlcnNWAWFjAgAAAGMBVgFhVgFhVgFhVgFhVGMBAAAAYwBWAWFWAWFWAWFWAWFUYwAAAABjAFYBYVYBYVYBYVYBYWMBVGMBYwBjAGIAAAAAAAAAAFYBZlUFAAAAU2RVBgAAAGJpMzkxMmRVBgAAAGJpMzkxM2RVBgAAAGJpMzkxNGRVBgAAAGJpMzkxNWRVBgAAAGJpMzkxNlRjAGMAYwBhY0IBAgBWAWFkVcEJAAA8UmVzdWx0IHJlZj0iZGQzOTIx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0LTAxLTE4VDEyOjU5OjMzLjQyOFoiPjxWYXJpYWJsZXM+PE51bWVyaWNWYXJpYWJsZSB2YXJuYW1lPSJiaTM5MTciIGxhYmVsPSJDdXQgT2ZmIERhdGUiIHJlZj0iYmkzOTE3IiBjb2x1bW49ImMwIiBmb3JtYXQ9IkRETU1ZWTgiIHVzYWdlPSJjYXRlZ29yaWNhbCIvPjxTdHJpbmdWYXJpYWJsZSB2YXJuYW1lPSJiaTM5NTUiIGxhYmVsPSJUeXBlIG9mIEV4cG9zdXJlIGdyb3VwZWQiIHJlZj0iYmkzOTU1IiBjb2x1bW49ImMxIiBzb3J0T249ImN1c3RvbSIgY3VzdG9tU29ydD0iY3M1MjEyIi8+PE51bWVyaWNWYXJpYWJsZSB2YXJuYW1lPSJiaTM5MTIiIGxhYmVsPSJBdmVyYWdlIE5vbWluYWwgKDAwMHMpIiByZWY9ImJpMzkxMiIgY29sdW1uPSJjMiIgZm9ybWF0PSJDT01NQTEyLiIgdXNhZ2U9InF1YW50aXRhdGl2ZSIgZGVmaW5lZEFnZ3JlZ2F0aW9uPSJhdmVyYWdlIi8+PE51bWVyaWNWYXJpYWJsZSB2YXJuYW1lPSJiaTM5MTMiIGxhYmVsPSJOb21pbmFsIChtbikiIHJlZj0iYmkzOTEzIiBjb2x1bW49ImMzIiBmb3JtYXQ9IkNPTU1BMTIuIiB1c2FnZT0icXVhbnRpdGF0aXZlIiBkZWZpbmVkQWdncmVnYXRpb249InN1bSIvPjxOdW1lcmljVmFyaWFibGUgdmFybmFtZT0iYmkzOTE0IiBsYWJlbD0iTk8uIE9GIExPQU5TIiByZWY9ImJpMzkxNCIgY29sdW1uPSJjNCIgZm9ybWF0PSJDT01NQTEyLiIgdXNhZ2U9InF1YW50aXRhdGl2ZSIvPjxOdW1lcmljVmFyaWFibGUgdmFybmFtZT0iYmkzOTE1IiBsYWJlbD0iJSBvZiBUb3RhbCBBc3NldHMiIHJlZj0iYmkzOTE1IiBjb2x1bW49ImM1IiBmb3JtYXQ9IlBFUkNFTlQxMi4yIiB1c2FnZT0icXVhbnRpdGF0aXZlIi8+PE51bWVyaWNWYXJpYWJsZSB2YXJuYW1lPSJiaTM5MTYiIGxhYmVsPSIlIE51bWJlciBvZiBMb2FucyIgcmVmPSJiaTM5MTYiIGNvbHVtbj0iYzY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xOdW1lcmljQ29sdW1uIGNvbG5hbWU9ImMzIiBlbmNvZGluZz0idGV4dCIgZGF0YVR5cGU9ImRvdWJsZSIvPjxOdW1lcmljQ29sdW1uIGNvbG5hbWU9ImM0IiBlbmNvZGluZz0idGV4dCIgZGF0YVR5cGU9ImRvdWJsZSIvPjxOdW1lcmljQ29sdW1uIGNvbG5hbWU9ImM1IiBlbmNvZGluZz0idGV4dCIgZGF0YVR5cGU9ImRvdWJsZSIvPjxOdW1lcmljQ29sdW1uIGNvbG5hbWU9ImM2IiBlbmNvZGluZz0idGV4dCIgZGF0YVR5cGU9ImRvdWJsZSIvPjwvQ29sdW1ucz48RGF0YSBmb3JtYXQ9IkNTViIgcm93Q291bnQ9IjUiIGF2YWlsYWJsZVJvd0NvdW50PSI1IiBzaXplPSI0MzIiIGRhdGFMYXlvdXQ9Im1pbmltYWwiIGdyYW5kVG90YWw9ImZhbHNlIiBpc0luZGV4ZWQ9InRydWUiIGNvbnRlbnRLZXk9IkxEV0c0VUdISlBJRFhESzROSE1GRFZLQlpXRlhFN0RQIj48IVtDREFUQVsyMzM3My4wLC0xMDAsNDIzLjkzMjg0NTgwNTE4LDM2NzIuOTU0MTc2MDU2MDgsODY2NC4wLDEuMCwxLjAKMjMzNzMuMCwzLDE2Ni45NTk1MjY0OTQyNTI3Nyw1ODEuMDE5MTUyMjAwMDAwMywzNDgwLjAsMC4xNTgxODg1MTEwMzIyNTEyLDAuNDAxNjYyMDQ5ODYxNDk1ODQKMjMzNzMuMCwyLDI1NTkuODY1NDQ1MTIzMzc0MiwxMzM2LjI0OTc2MjM1NDQwMSw1MjIuMCwwLjM2MzgwNzkwNDU2NTA0NjksMC4wNjAyNDkzMDc0NzkyMjQzOAoyMzM3My4wLDAsMzYzLjM3OTE0MTA4OTYwMjQsMTU3My40MzE2ODA5MTc5ODA5LDQzMzAuMCwwLjQyODM4MzE1MDMxOTQ3NjU1LDAuNDk5NzY5MTU5NzQxNDU4OQoyMzM3My4wLDEsNTQ4Ljk1NjU2ODAyMzE4MzUsMTgyLjI1MzU4MDU4MzY5NzA0LDMzMi4wLDAuMDQ5NjIwNDM0MDgzMjI1MDksMC4wMzgzMTk0ODI5MTc4MjA4NwpdXT48L0RhdGE+PFN0cmluZ1RhYmxlIGZvcm1hdD0iQ1NWIiByb3dDb3VudD0iNCIgc2l6ZT0iODMiIGNvbnRlbnRLZXk9IksyQVNNUFRQNVBXTElHR1RRQjJPSVdZM1JPNENEVDJBIj48IVtDREFUQVsiTG9jYWwvbXVuaWNpcGFsIGF1dGhvcml0aWVzIgoiT3RoZXJzIgoiUmVnaW9uYWwvZmVkZXJhbCBhdXRob3JpdGllcyIKIlNvdmVyZWlnbnMiCl1dPjwvU3RyaW5nVGFibGU+PC9SZXN1bHQ+VgFhYwBjAGMAYwBjAGMAYwBWAWFjAAAAAGMAYwBdRU5EX1JDKw==</data>
</ReportState>
</file>

<file path=customXml/item11.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y0wNy0yOFQxMzozNToxM1oiIG5leHRVbmlxdWVOYW1lSW5kZXg9Ijg2NDc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0LTAxLTE4VDEyOjU5OjM5LjUxNV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I0IiBhdmFpbGFibGVSb3dDb3VudD0iMjQiIHNpemU9IjE5MiIgZGF0YUxheW91dD0ibWluaW1hbCIgZ3JhbmRUb3RhbD0iZmFsc2UiIGlzSW5kZXhlZD0iZmFsc2UiIGNvbnRlbnRLZXk9IjVQRTc1VlpVU01SM0RFWEVOUkVSNTM1NVhQUEY2S0FJIj4KICAgICAgICAgICAgICAgIDwhW0NEQVRBWzIzMzkxLjAKMjMzOTAuMAoyMzM4Ny4wCjIzMzg2LjAKMjMzODUuMAoyMzM4NC4wCjIzMzczLjAKMjMzNDQuMAoyMzMxNC4wCjIzMjgyLjAKMjMyNTMuMAoyMzIyMi4wCjIzMTkxLjAKMjMxNjEuMAoyMzEyOC4wCjIzMTAwLjAKMjMwNjkuMAoyMzA0MS4wCjIzMDA5LjAKMjI5MTguMAoyMjgyNi4wCjIyNzM1LjAKMjI2NDUuMAoyMjU1My4wCl1dPgogICAgICAgICAgICA8L0RhdGE+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ODU3NiIgYmFzZT0iYmkyOSIvPgogICAgICAgICAgICAgICAgPFJlbGF0aW9uYWxEYXRhSXRlbSBuYW1lPSJiaTg1Nzc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ODU3OCIgYmFzZT0iYmk4NzMiLz4KICAgICAgICAgICAgICAgIDxSZWxhdGlvbmFsRGF0YUl0ZW0gbmFtZT0iYmk4NTc5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ODU4MC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g1ODE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ODU4MiIgYmFzZT0iYmkyOSIvPgogICAgICAgICAgICAgICAgPFJlbGF0aW9uYWxEYXRhSXRlbSBuYW1lPSJiaTg1ODM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4NTg0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ODU4NS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Y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ZGVzY2VuZGluZyIvPgogICAgICAgICAgICAgICAgICAgIDwvUm93U29ydEl0ZW1zPgogICAgICAgICAgICAgICAgPC9NdWx0aWRpbWVuc2lvbmFsUXVlcnk+CiAgICAgICAgICAgICAgICA8UmVzdWx0RGVmaW5pdGlvbnM+CiAgICAgICAgICAgICAgICAgICAgPFJlc3VsdERlZmluaXRpb24gbmFtZT0iZGQxMjU3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Y5IiBkYXRhU291cmNlPSJkczg1MSIgY2hpbGRRdWVyeVJlbGF0aW9uc2hpcD0iaW5kZXBlbmRlbnQiIHN0YXR1cz0iZXhlY3V0YWJsZSI+CiAgICAgICAgICAgIDxCdXNpbmVzc0l0ZW1zPgogICAgICAgICAgICAgICAgPFJlbGF0aW9uYWxEYXRhSXRlbSBuYW1lPSJiaTEzNjYiIGJhc2U9ImJpMTA1OSIvPgogICAgICAgICAgICAgICAgPFJlbGF0aW9uYWxEYXRhSXRlbSBuYW1lPSJiaTEzODAiIGJhc2U9ImJpMTI4OSIvPgogICAgICAgICAgICAgICAgPFJlbGF0aW9uYWxEYXRhSXRlbSBuYW1lPSJiaTE3MzUiIGJhc2U9ImJpODczIi8+CiAgICAgICAgICAgICAgICA8UmVsYXRpb25hbERhdGFJdGVtIG5hbWU9ImJpMjg2OCIgYmFzZT0iYmkxODcwIi8+CiAgICAgICAgICAgICAgICA8UmVsYXRpb25hbERhdGFJdGVtIG5hbWU9ImJpODU4NiIgYmFzZT0iYmk5MjQiLz4KICAgICAgICAgICAgPC9CdXNpbmVzc0l0ZW1zPgogICAgICAgICAgICA8RGF0YURlZmluaXRpb24gbmFtZT0iZGQxMzc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M2NiIvPgogICAgICAgICAgICAgICAgICAgICAgICAgICAgPEJ1c2luZXNzSXRlbSByZWY9ImJpMjg2OCIvPgogICAgICAgICAgICAgICAgICAgICAgICA8L0F4aXM+CiAgICAgICAgICAgICAgICAgICAgICAgIDxBeGlzIHR5cGU9InJvdyI+CiAgICAgICAgICAgICAgICAgICAgICAgICAgICA8QnVzaW5lc3NJdGVtIHJlZj0iYmkxNzM1Ii8+CiAgICAgICAgICAgICAgICAgICAgICAgICAgICA8QnVzaW5lc3NJdGVtIHJlZj0iYmkxMzgwIi8+CiAgICAgICAgICAgICAgICAgICAgICAgIDwvQXhpcz4KICAgICAgICAgICAgICAgICAgICA8L0F4ZXM+CiAgICAgICAgICAgICAgICAgICAgPENvbHVtblNvcnRJdGVtcz4KICAgICAgICAgICAgICAgICAgICAgICAgPFNvcnRJdGVtIHJlZj0iYmkxMzY2IiBzb3J0RGlyZWN0aW9uPSJhc2NlbmRpbmciLz4KICAgICAgICAgICAgICAgICAgICA8L0NvbHVtblNvcnRJdGVtcz4KICAgICAgICAgICAgICAgICAgICA8Um93U29ydEl0ZW1zPgogICAgICAgICAgICAgICAgICAgICAgICA8U29ydEl0ZW0gcmVmPSJiaTE3MzUiIHNvcnREaXJlY3Rpb249ImRlc2NlbmRpbmciLz4KICAgICAgICAgICAgICAgICAgICAgICAgPFNvcnRJdGVtIHJlZj0iYmkxMzgwIiBzb3J0RGlyZWN0aW9uPSJhc2NlbmRpbmciLz4KICAgICAgICAgICAgICAgICAgICA8L1Jvd1NvcnRJdGVtcz4KICAgICAgICAgICAgICAgIDwvTXVsdGlkaW1lbnNpb25hbFF1ZXJ5PgogICAgICAgICAgICAgICAgPFJlc3VsdERlZmluaXRpb25zPgogICAgICAgICAgICAgICAgICAgIDxSZXN1bHREZWZpbml0aW9uIG5hbWU9ImRkMTM3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M5OSIgZGF0YVNvdXJjZT0iZHM4NTEiIGNoaWxkUXVlcnlSZWxhdGlvbnNoaXA9ImluZGVwZW5kZW50IiBzdGF0dXM9ImV4ZWN1dGFibGUiPgogICAgICAgICAgICA8QnVzaW5lc3NJdGVtcz4KICAgICAgICAgICAgICAgIDxSZWxhdGlvbmFsRGF0YUl0ZW0gbmFtZT0iYmkxMzk2IiBiYXNlPSJiaTEwNTkiLz4KICAgICAgICAgICAgICAgIDxSZWxhdGlvbmFsRGF0YUl0ZW0gbmFtZT0iYmkxNjM4IiBiYXNlPSJiaTg3MyIvPgogICAgICAgICAgICAgICAgPFJlbGF0aW9uYWxEYXRhSXRlbSBuYW1lPSJiaTI4OTgiIGJhc2U9ImJpMTg3MCIvPgogICAgICAgICAgICAgICAgPFJlbGF0aW9uYWxEYXRhSXRlbSBuYW1lPSJiaTI5MzEiIGJhc2U9ImJpMjkyOCIvPgogICAgICAgICAgICAgICAgPFJlbGF0aW9uYWxEYXRhSXRlbSBuYW1lPSJiaTg1ODciIGJhc2U9ImJpOTI0Ii8+CiAgICAgICAgICAgIDwvQnVzaW5lc3NJdGVtcz4KICAgICAgICAgICAgPERhdGFEZWZpbml0aW9uIG5hbWU9ImRkMTQwMC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xMzk2Ii8+CiAgICAgICAgICAgICAgICAgICAgICAgICAgICA8QnVzaW5lc3NJdGVtIHJlZj0iYmkyODk4Ii8+CiAgICAgICAgICAgICAgICAgICAgICAgIDwvQXhpcz4KICAgICAgICAgICAgICAgICAgICAgICAgPEF4aXMgdHlwZT0icm93Ij4KICAgICAgICAgICAgICAgICAgICAgICAgICAgIDxCdXNpbmVzc0l0ZW0gcmVmPSJiaTE2MzgiLz4KICAgICAgICAgICAgICAgICAgICAgICAgICAgIDxCdXNpbmVzc0l0ZW0gcmVmPSJiaTI5MzEiLz4KICAgICAgICAgICAgICAgICAgICAgICAgPC9BeGlzPgogICAgICAgICAgICAgICAgICAgIDwvQXhlcz4KICAgICAgICAgICAgICAgICAgICA8Q29sdW1uU29ydEl0ZW1zPgogICAgICAgICAgICAgICAgICAgICAgICA8U29ydEl0ZW0gcmVmPSJiaTEzOTYiIHNvcnREaXJlY3Rpb249ImFzY2VuZGluZyIvPgogICAgICAgICAgICAgICAgICAgIDwvQ29sdW1uU29ydEl0ZW1zPgogICAgICAgICAgICAgICAgICAgIDxSb3dTb3J0SXRlbXM+CiAgICAgICAgICAgICAgICAgICAgICAgIDxTb3J0SXRlbSByZWY9ImJpMTYzOCIgc29ydERpcmVjdGlvbj0iZGVzY2VuZGluZyIvPgogICAgICAgICAgICAgICAgICAgICAgICA8U29ydEl0ZW0gcmVmPSJiaTI5MzEiIHNvcnREaXJlY3Rpb249ImFzY2VuZGluZyIvPgogICAgICAgICAgICAgICAgICAgIDwvUm93U29ydEl0ZW1zPgogICAgICAgICAgICAgICAgPC9NdWx0aWRpbWVuc2lvbmFsUXVlcnk+CiAgICAgICAgICAgICAgICA8UmVzdWx0RGVmaW5pdGlvbnM+CiAgICAgICAgICAgICAgICAgICAgPFJlc3VsdERlZmluaXRpb24gbmFtZT0iZGQxNDAxIiBwdXJwb3NlPSJwcmltYXJ5IiBtYXhSb3dzTG9va3VwPSJjcm9zc3RhYiIgbWF4Um93c0JlaGF2aW9yPSJub0RhdGEiLz4KICAgICAgICAgICAgICAgIDwvUmVzdWx0RGVmaW5pdGlvbnM+CiAgICAgICAgICAgIDwvRGF0YURlZmluaXRpb24+CiAgICAgICAgPC9QYXJlbnREYXRhRGVmaW5pdGlvbj4KICAgICAgICA8UGFyZW50RGF0YURlZmluaXRpb24gbmFtZT0iZGQxNDI2IiBkYXRhU291cmNlPSJkczg1MSIgY2hpbGRRdWVyeVJlbGF0aW9uc2hpcD0iaW5kZXBlbmRlbnQiIHN0YXR1cz0iZXhlY3V0YWJsZSI+CiAgICAgICAgICAgIDxCdXNpbmVzc0l0ZW1zPgogICAgICAgICAgICAgICAgPFJlbGF0aW9uYWxEYXRhSXRlbSBuYW1lPSJiaTE0MzAiIGJhc2U9ImJpMTA1OSIvPgogICAgICAgICAgICAgICAgPFJlbGF0aW9uYWxGaWx0ZXJJdGVtIG5hbWU9ImJpNjU5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0MzAsYmlubmVkfSwnUmVzaWRlbnRpYWwnKSxpc21pc3NpbmcoJHtiaTE0MzAsYmlubmVkfSkpPC9FeHByZXNzaW9uPgogICAgICAgICAgICAgICAgPC9SZWxhdGlvbmFsRmlsdGVySXRlbT4KICAgICAgICAgICAgICAgIDxSZWxhdGlvbmFsRGF0YUl0ZW0gbmFtZT0iYmk4NTg4IiBiYXNlPSJiaTg3MyIvPgogICAgICAgICAgICA8L0J1c2luZXNzSXRlbXM+CiAgICAgICAgICAgIDxEYXRhRGVmaW5pdGlvbiBuYW1lPSJkZDE0MjciIHR5cGU9InJlbGF0aW9uYWwiIGRhdGFTb3VyY2U9ImRzODUxIj4KICAgICAgICAgICAgICAgIDxSZWxhdGlvbmFsUXVlcnkgZGV0YWlsPSJmYWxzZSI+CiAgICAgICAgICAgICAgICAgICAgPFNvcnRJdGVtcz4KICAgICAgICAgICAgICAgICAgICAgICAgPFNvcnRJdGVtIHJlZj0iYmkxNDMwIiBzb3J0RGlyZWN0aW9uPSJkZXNjZW5kaW5nIi8+CiAgICAgICAgICAgICAgICAgICAgPC9Tb3J0SXRlbXM+CiAgICAgICAgICAgICAgICAgICAgPEF4ZXM+CiAgICAgICAgICAgICAgICAgICAgICAgIDxBeGlzIHR5cGU9ImNvbHVtbiI+CiAgICAgICAgICAgICAgICAgICAgICAgICAgICA8QnVzaW5lc3NJdGVtIHJlZj0iYmkxNDMwIi8+CiAgICAgICAgICAgICAgICAgICAgICAgIDwvQXhpcz4KICAgICAgICAgICAgICAgICAgICA8L0F4ZXM+CiAgICAgICAgICAgICAgICA8L1JlbGF0aW9uYWxRdWVyeT4KICAgICAgICAgICAgICAgIDxSZXN1bHREZWZpbml0aW9ucz4KICAgICAgICAgICAgICAgICAgICA8UmVzdWx0RGVmaW5pdGlvbiBuYW1lPSJkZDE0Mj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SIvPgogICAgICAgICAgICAgICAgPC9EZXRhaWxGaWx0ZXJzPgogICAgICAgICAgICA8L0FwcGxpZWRGaWx0ZXJzPgogICAgICAgIDwvUGFyZW50RGF0YURlZmluaXRpb24+CiAgICAgICAgPFBhcmVudERhdGFEZWZpbml0aW9uIG5hbWU9ImRkMTQ0MyIgZGF0YVNvdXJjZT0iZHM4NTEiIGNoaWxkUXVlcnlSZWxhdGlvbnNoaXA9ImluZGVwZW5kZW50IiBzdGF0dXM9ImV4ZWN1dGFibGUiPgogICAgICAgICAgICA8QnVzaW5lc3NJdGVtcz4KICAgICAgICAgICAgICAgIDxSZWxhdGlvbmFsRGF0YUl0ZW0gbmFtZT0iYmkxNDY1IiBiYXNlPSJiaTE0MzgiLz4KICAgICAgICAgICAgICAgIDxSZWxhdGlvbmFsRGF0YUl0ZW0gbmFtZT0iYmkxNDcyIiBiYXNlPSJiaTEwNDYiLz4KICAgICAgICAgICAgICAgIDxSZWxhdGlvbmFsRGF0YUl0ZW0gbmFtZT0iYmkxNDc3IiBiYXNlPSJiaTExNzEiLz4KICAgICAgICAgICAgICAgIDxSZWxhdGlvbmFsRGF0YUl0ZW0gbmFtZT0iYmkxNTExIiBiYXNlPSJiaTE0ODQiLz4KICAgICAgICAgICAgICAgIDxSZWxhdGlvbmFsRGF0YUl0ZW0gbmFtZT0iYmkxNjIyIiBiYXNlPSJiaTg3MyIvPgogICAgICAgICAgICAgICAgPFJlbGF0aW9uYWxEYXRhSXRlbSBuYW1lPSJiaTE2MzAiIGJhc2U9ImJpMTU0NiIvPgogICAgICAgICAgICAgICAgPFJlbGF0aW9uYWxEYXRhSXRlbSBuYW1lPSJiaTE3ODEiIGJhc2U9ImJpMTY1NSIvPgogICAgICAgICAgICAgICAgPFJlbGF0aW9uYWxEYXRhSXRlbSBuYW1lPSJiaTg1ODkiIGJhc2U9ImJpMTA1OSIvPgogICAgICAgICAgICAgICAgPFJlbGF0aW9uYWxEYXRhSXRlbSBuYW1lPSJiaTg1OTAiIGJhc2U9ImJpOTI0Ii8+CiAgICAgICAgICAgIDwvQnVzaW5lc3NJdGVtcz4KICAgICAgICAgICAgPERhdGFEZWZpbml0aW9uIG5hbWU9ImRkMTQ0N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YzMCIvPgogICAgICAgICAgICAgICAgICAgICAgICAgICAgPEJ1c2luZXNzSXRlbSByZWY9ImJpMTQ3MiIvPgogICAgICAgICAgICAgICAgICAgICAgICAgICAgPEJ1c2luZXNzSXRlbSByZWY9ImJpMTQ3NyIvPgogICAgICAgICAgICAgICAgICAgICAgICAgICAgPEJ1c2luZXNzSXRlbSByZWY9ImJpMTc4MSIvPgogICAgICAgICAgICAgICAgICAgICAgICAgICAgPEJ1c2luZXNzSXRlbSByZWY9ImJpMTUxMSIvPgogICAgICAgICAgICAgICAgICAgICAgICA8L0F4aXM+CiAgICAgICAgICAgICAgICAgICAgICAgIDxBeGlzIHR5cGU9InJvdyI+CiAgICAgICAgICAgICAgICAgICAgICAgICAgICA8QnVzaW5lc3NJdGVtIHJlZj0iYmkxNjIyIi8+CiAgICAgICAgICAgICAgICAgICAgICAgICAgICA8QnVzaW5lc3NJdGVtIHJlZj0iYmkxNDY1Ii8+CiAgICAgICAgICAgICAgICAgICAgICAgIDwvQXhpcz4KICAgICAgICAgICAgICAgICAgICA8L0F4ZXM+CiAgICAgICAgICAgICAgICAgICAgPFJvd1NvcnRJdGVtc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g1OTEiIGJhc2U9ImJpMTA1OSIvPgogICAgICAgICAgICAgICAgPFJlbGF0aW9uYWxEYXRhSXRlbSBuYW1lPSJiaTg1OTI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4NTkzIiBiYXNlPSJiaTEwNTkiLz4KICAgICAgICAgICAgICAgIDxSZWxhdGlvbmFsRGF0YUl0ZW0gbmFtZT0iYmk4NTk0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ODU5NS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U29ydEl0ZW0gcmVmPSJiaTE5NzYiIHNvcnREaXJlY3Rpb249ImRlc2NlbmRpbmciLz4KICAgICAgICAgICAgICAgICAgICAgICAgPFNvcnRJdGVtIHJlZj0iYmkxOTk2IiBzb3J0RGlyZWN0aW9uPSJhc2NlbmRpbmciLz4KICAgICAgICAgICAgICAgICAgICAgICAgPFNvcnRJdGVtIHJlZj0iYmkzMzI3IiBzb3J0RGlyZWN0aW9uPSJhc2NlbmRpbmciLz4KICAgICAgICAgICAgICAgICAgICA8L1Jvd1NvcnRJdGVtcz4KICAgICAgICAgICAgICAgIDwvTXVsdGlkaW1lbnNpb25hbFF1ZXJ5PgogICAgICAgICAgICAgICAgPFJlc3VsdERlZmluaXRpb25zPgogICAgICAgICAgICAgICAgICAgIDxSZXN1bHREZWZpbml0aW9uIG5hbWU9ImRkMTk4MCIgcHVycG9zZT0icHJpbWFyeSIgbWF4Um93c0xvb2t1cD0iY3Jvc3N0YWIiIG1heFJvd3NCZWhhdmlvcj0ibm9EYXRhIi8+CiAgICAgICAgICAgICAgICA8L1Jlc3VsdERlZmluaXRpb25zPgogICAgICAgICAgICA8L0RhdGFEZWZpbml0aW9uPgogICAgICAgIDwvUGFyZW50RGF0YURlZmluaXRpb24+CiAgICAgICAgPFBhcmVudERhdGFEZWZpbml0aW9uIG5hbWU9ImRkMjMyNyIgZGF0YVNvdXJjZT0iZHM4NTEiIGNoaWxkUXVlcnlSZWxhdGlvbnNoaXA9ImluZGVwZW5kZW50IiBzdGF0dXM9ImV4ZWN1dGFibGUiPgogICAgICAgICAgICA8QnVzaW5lc3NJdGVtcz4KICAgICAgICAgICAgICAgIDxSZWxhdGlvbmFsRGF0YUl0ZW0gbmFtZT0iYmkyMzIzIiBiYXNlPSJiaTg3MyIvPgogICAgICAgICAgICAgICAgPFJlbGF0aW9uYWxEYXRhSXRlbSBuYW1lPSJiaTIzMjQiIGJhc2U9ImJpMTA0NiIvPgogICAgICAgICAgICAgICAgPFJlbGF0aW9uYWxEYXRhSXRlbSBuYW1lPSJiaTIzMjUiIGJhc2U9ImJpMTE3MSIvPgogICAgICAgICAgICAgICAgPFJlbGF0aW9uYWxEYXRhSXRlbSBuYW1lPSJiaTIzNDAiIGJhc2U9ImJpMjA0NCIvPgogICAgICAgICAgICAgICAgPFJlbGF0aW9uYWxEYXRhSXRlbSBuYW1lPSJiaTg1OTYiIGJhc2U9ImJpOTI0Ii8+CiAgICAgICAgICAgIDwvQnVzaW5lc3NJdGVtcz4KICAgICAgICAgICAgPERhdGFEZWZpbml0aW9uIG5hbWU9ImRkMjMyOC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MyMyIvPgogICAgICAgICAgICAgICAgICAgICAgICAgICAgPEJ1c2luZXNzSXRlbSByZWY9ImJpMjMyNCIvPgogICAgICAgICAgICAgICAgICAgICAgICAgICAgPEJ1c2luZXNzSXRlbSByZWY9ImJpMjMyNSIvPgogICAgICAgICAgICAgICAgICAgICAgICA8L0F4aXM+CiAgICAgICAgICAgICAgICAgICAgICAgIDxBeGlzIHR5cGU9InJvdyI+CiAgICAgICAgICAgICAgICAgICAgICAgICAgICA8QnVzaW5lc3NJdGVtIHJlZj0iYmkyMzQwIi8+CiAgICAgICAgICAgICAgICAgICAgICAgIDwvQXhpcz4KICAgICAgICAgICAgICAgICAgICA8L0F4ZXM+CiAgICAgICAgICAgICAgICAgICAgPENvbHVtblNvcnRJdGVtcz4KICAgICAgICAgICAgICAgICAgICAgICAgPFNvcnRJdGVtIHJlZj0iYmkyMzIzIiBzb3J0RGlyZWN0aW9uPSJkZXNjZW5kaW5nIi8+CiAgICAgICAgICAgICAgICAgICAgPC9Db2x1bW5Tb3J0SXRlbXM+CiAgICAgICAgICAgICAgICAgICAgPFJvd1NvcnRJdGVtcz4KICAgICAgICAgICAgICAgICAgICAgICAgPFNvcnRJdGVtIHJlZj0iYmkyMzQwIiBzb3J0RGlyZWN0aW9uPSJhc2NlbmRpbmciLz4KICAgICAgICAgICAgICAgICAgICA8L1Jvd1NvcnRJdGVtcz4KICAgICAgICAgICAgICAgIDwvTXVsdGlkaW1lbnNpb25hbFF1ZXJ5PgogICAgICAgICAgICAgICAgPFJlc3VsdERlZmluaXRpb25zPgogICAgICAgICAgICAgICAgICAgIDxSZXN1bHREZWZpbml0aW9uIG5hbWU9ImRkMjMyOSIgcHVycG9zZT0icHJpbWFyeSIgbWF4Um93c0xvb2t1cD0iY3Jvc3N0YWIiIG1heFJvd3NCZWhhdmlvcj0ibm9EYXRhIi8+CiAgICAgICAgICAgICAgICA8L1Jlc3VsdERlZmluaXRpb25zPgogICAgICAgICAgICA8L0RhdGFEZWZpbml0aW9uPgogICAgICAgIDwvUGFyZW50RGF0YURlZmluaXRpb24+CiAgICAgICAgPFBhcmVudERhdGFEZWZpbml0aW9uIG5hbWU9ImRkMjQ0MiIgZGF0YVNvdXJjZT0iZHM4NTEiIGNoaWxkUXVlcnlSZWxhdGlvbnNoaXA9ImluZGVwZW5kZW50IiBzdGF0dXM9ImV4ZWN1dGFibGUiPgogICAgICAgICAgICA8QnVzaW5lc3NJdGVtcz4KICAgICAgICAgICAgICAgIDxSZWxhdGlvbmFsRGF0YUl0ZW0gbmFtZT0iYmkyNDM4IiBiYXNlPSJiaTg3MyIvPgogICAgICAgICAgICAgICAgPFJlbGF0aW9uYWxEYXRhSXRlbSBuYW1lPSJiaTI0NTUiIGJhc2U9ImJpMTA1OSIvPgogICAgICAgICAgICAgICAgPFJlbGF0aW9uYWxEYXRhSXRlbSBuYW1lPSJiaTI0NTkiIGJhc2U9ImJpOTI3Ii8+CiAgICAgICAgICAgICAgICA8UmVsYXRpb25hbERhdGFJdGVtIG5hbWU9ImJpMjUwNSIgYmFzZT0iYmkxODcwIi8+CiAgICAgICAgICAgICAgICA8UmVsYXRpb25hbERhdGFJdGVtIG5hbWU9ImJpMjUxMSIgYmFzZT0iYmkxODUyIi8+CiAgICAgICAgICAgICAgICA8UmVsYXRpb25hbEZpbHRlckl0ZW0gbmFtZT0iYmkyNTE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Q1NSxiaW5uZWR9LCdSZXNpZGVudGlhbCcpPC9FeHByZXNzaW9uPgogICAgICAgICAgICAgICAgPC9SZWxhdGlvbmFsRmlsdGVySXRlbT4KICAgICAgICAgICAgICAgIDxSZWxhdGlvbmFsRGF0YUl0ZW0gbmFtZT0iYmk4NTk3IiBiYXNlPSJiaTkyNCIvPgogICAgICAgICAgICA8L0J1c2luZXNzSXRlbXM+CiAgICAgICAgICAgIDxEYXRhRGVmaW5pdGlvbiBuYW1lPSJkZDI0NDM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0MzgiLz4KICAgICAgICAgICAgICAgICAgICAgICAgICAgIDxCdXNpbmVzc0l0ZW0gcmVmPSJiaTI0NTUiLz4KICAgICAgICAgICAgICAgICAgICAgICAgICAgIDxCdXNpbmVzc0l0ZW0gcmVmPSJiaTI1MTEiLz4KICAgICAgICAgICAgICAgICAgICAgICAgICAgIDxCdXNpbmVzc0l0ZW0gcmVmPSJiaTI1MDUiLz4KICAgICAgICAgICAgICAgICAgICAgICAgPC9BeGlzPgogICAgICAgICAgICAgICAgICAgICAgICA8QXhpcyB0eXBlPSJyb3ciPgogICAgICAgICAgICAgICAgICAgICAgICAgICAgPEJ1c2luZXNzSXRlbSByZWY9ImJpMjQ1OSIvPgogICAgICAgICAgICAgICAgICAgICAgICA8L0F4aXM+CiAgICAgICAgICAgICAgICAgICAgPC9BeGVzPgogICAgICAgICAgICAgICAgICAgIDxDb2x1bW5Tb3J0SXRlbXM+CiAgICAgICAgICAgICAgICAgICAgICAgIDxTb3J0SXRlbSByZWY9ImJpMjQzOCIgc29ydERpcmVjdGlvbj0iZGVzY2VuZGluZyIvPgogICAgICAgICAgICAgICAgICAgICAgICA8U29ydEl0ZW0gcmVmPSJiaTI0NTUiIHNvcnREaXJlY3Rpb249ImFzY2VuZGluZyIvPgogICAgICAgICAgICAgICAgICAgIDwvQ29sdW1uU29ydEl0ZW1zPgogICAgICAgICAgICAgICAgICAgIDxSb3dTb3J0SXRlbXM+CiAgICAgICAgICAgICAgICAgICAgICAgIDxNZWFzdXJlU29ydEl0ZW0gcmVmPSJiaTI1MDUiIHNvcnREaXJlY3Rpb249ImFzY2VuZGluZyI+CiAgICAgICAgICAgICAgICAgICAgICAgICAgICA8U29ydE1lbWJlciByZWY9ImJpMjQzOCI+MjI1NTA8L1NvcnRNZW1iZXI+CiAgICAgICAgICAgICAgICAgICAgICAgICAgICA8U29ydE1lbWJlciByZWY9ImJpMjQ1NSI+J1Jlc2lkZW50aWFsJzwvU29ydE1lbWJlcj4KICAgICAgICAgICAgICAgICAgICAgICAgPC9NZWFzdXJlU29ydEl0ZW0+CiAgICAgICAgICAgICAgICAgICAgICAgIDxTb3J0SXRlbSByZWY9ImJpMjQ1OSIgc29ydERpcmVjdGlvbj0iYXNjZW5kaW5nIi8+CiAgICAgICAgICAgICAgICAgICAgPC9Sb3dTb3J0SXRlbXM+CiAgICAgICAgICAgICAgICA8L011bHRpZGltZW5zaW9uYWxRdWVyeT4KICAgICAgICAgICAgICAgIDxSZXN1bHREZWZpbml0aW9ucz4KICAgICAgICAgICAgICAgICAgICA8UmVzdWx0RGVmaW5pdGlvbiBuYW1lPSJkZDI0NDQ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xNyIvPgogICAgICAgICAgICAgICAgPC9EZXRhaWxGaWx0ZXJzPgogICAgICAgICAgICA8L0FwcGxpZWRGaWx0ZXJzPgogICAgICAgICAgICA8UmFua0l0ZW1zPgogICAgICAgICAgICAgICAgPFJhbmtJdGVtIHN1YnNldD0idG9wIiBvdGhlcj0idHJ1ZSIgaW5jbHVkZVRpZXM9ImZhbHNlIiB0eXBlPSJjb3VudCIgbj0iMTAiIGdyb3VwQnk9ImJpMjQ1OSIgcmFua0J5PSJiaTI1MTEiLz4KICAgICAgICAgICAgPC9SYW5rSXRlbXM+CiAgICAgICAgPC9QYXJlbnREYXRhRGVmaW5pdGlvbj4KICAgICAgICA8UGFyZW50RGF0YURlZmluaXRpb24gbmFtZT0iZGQyNTI0IiBkYXRhU291cmNlPSJkczg1MSIgY2hpbGRRdWVyeVJlbGF0aW9uc2hpcD0iaW5kZXBlbmRlbnQiIHN0YXR1cz0iZXhlY3V0YWJsZSI+CiAgICAgICAgICAgIDxCdXNpbmVzc0l0ZW1zPgogICAgICAgICAgICAgICAgPFJlbGF0aW9uYWxEYXRhSXRlbSBuYW1lPSJiaTI1MTkiIGJhc2U9ImJpODczIi8+CiAgICAgICAgICAgICAgICA8UmVsYXRpb25hbERhdGFJdGVtIG5hbWU9ImJpMjUxOCIgYmFzZT0iYmkxMDU5Ii8+CiAgICAgICAgICAgICAgICA8UmVsYXRpb25hbERhdGFJdGVtIG5hbWU9ImJpMjUyMiIgYmFzZT0iYmk5MjciLz4KICAgICAgICAgICAgICAgIDxSZWxhdGlvbmFsRGF0YUl0ZW0gbmFtZT0iYmkyNTIxIiBiYXNlPSJiaTE4NzAiLz4KICAgICAgICAgICAgICAgIDxSZWxhdGlvbmFsRGF0YUl0ZW0gbmFtZT0iYmkyNTIwIiBiYXNlPSJiaTE4NTIiLz4KICAgICAgICAgICAgICAgIDxSZWxhdGlvbmFsRmlsdGVySXRlbSBuYW1lPSJiaTI1MjM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TE4LGJpbm5lZH0sJ0NvbW1lcmNpYWwnKTwvRXhwcmVzc2lvbj4KICAgICAgICAgICAgICAgIDwvUmVsYXRpb25hbEZpbHRlckl0ZW0+CiAgICAgICAgICAgICAgICA8UmVsYXRpb25hbERhdGFJdGVtIG5hbWU9ImJpODU5OCIgYmFzZT0iYmk5MjQiLz4KICAgICAgICAgICAgPC9CdXNpbmVzc0l0ZW1zPgogICAgICAgICAgICA8RGF0YURlZmluaXRpb24gbmFtZT0iZGQyNTI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E5Ii8+CiAgICAgICAgICAgICAgICAgICAgICAgICAgICA8QnVzaW5lc3NJdGVtIHJlZj0iYmkyNTE4Ii8+CiAgICAgICAgICAgICAgICAgICAgICAgICAgICA8QnVzaW5lc3NJdGVtIHJlZj0iYmkyNTIwIi8+CiAgICAgICAgICAgICAgICAgICAgICAgICAgICA8QnVzaW5lc3NJdGVtIHJlZj0iYmkyNTIxIi8+CiAgICAgICAgICAgICAgICAgICAgICAgIDwvQXhpcz4KICAgICAgICAgICAgICAgICAgICAgICAgPEF4aXMgdHlwZT0icm93Ij4KICAgICAgICAgICAgICAgICAgICAgICAgICAgIDxCdXNpbmVzc0l0ZW0gcmVmPSJiaTI1MjIiLz4KICAgICAgICAgICAgICAgICAgICAgICAgPC9BeGlzPgogICAgICAgICAgICAgICAgICAgIDwvQXhlcz4KICAgICAgICAgICAgICAgICAgICA8Q29sdW1uU29ydEl0ZW1zPgogICAgICAgICAgICAgICAgICAgICAgICA8U29ydEl0ZW0gcmVmPSJiaTI1MTkiIHNvcnREaXJlY3Rpb249ImRlc2NlbmRpbmciLz4KICAgICAgICAgICAgICAgICAgICAgICAgPFNvcnRJdGVtIHJlZj0iYmkyNTE4IiBzb3J0RGlyZWN0aW9uPSJhc2NlbmRpbmciLz4KICAgICAgICAgICAgICAgICAgICA8L0NvbHVtblNvcnRJdGVtcz4KICAgICAgICAgICAgICAgICAgICA8Um93U29ydEl0ZW1zPgogICAgICAgICAgICAgICAgICAgICAgICA8U29ydEl0ZW0gcmVmPSJiaTI1MjIiIHNvcnREaXJlY3Rpb249ImFzY2VuZGluZyIvPgogICAgICAgICAgICAgICAgICAgIDwvUm93U29ydEl0ZW1zPgogICAgICAgICAgICAgICAgPC9NdWx0aWRpbWVuc2lvbmFsUXVlcnk+CiAgICAgICAgICAgICAgICA8UmVzdWx0RGVmaW5pdGlvbnM+CiAgICAgICAgICAgICAgICAgICAgPFJlc3VsdERlZmluaXRpb24gbmFtZT0iZGQyNTI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jMiLz4KICAgICAgICAgICAgICAgIDwvRGV0YWlsRmlsdGVycz4KICAgICAgICAgICAgPC9BcHBsaWVkRmlsdGVycz4KICAgICAgICAgICAgPFJhbmtJdGVtcz4KICAgICAgICAgICAgICAgIDxSYW5rSXRlbSBzdWJzZXQ9InRvcCIgb3RoZXI9InRydWUiIGluY2x1ZGVUaWVzPSJmYWxzZSIgdHlwZT0iY291bnQiIG49IjEwIiBncm91cEJ5PSJiaTI1MjIiIHJhbmtCeT0iYmkyNTIwIi8+CiAgICAgICAgICAgIDwvUmFua0l0ZW1zPgogICAgICAgIDwvUGFyZW50RGF0YURlZmluaXRpb24+CiAgICAgICAgPFBhcmVudERhdGFEZWZpbml0aW9uIG5hbWU9ImRkMjU0NCIgZGF0YVNvdXJjZT0iZHM4NTEiIGNoaWxkUXVlcnlSZWxhdGlvbnNoaXA9ImluZGVwZW5kZW50IiBzdGF0dXM9ImV4ZWN1dGFibGUiPgogICAgICAgICAgICA8QnVzaW5lc3NJdGVtcz4KICAgICAgICAgICAgICAgIDxSZWxhdGlvbmFsRGF0YUl0ZW0gbmFtZT0iYmkyNTM5IiBiYXNlPSJiaTg3MyIvPgogICAgICAgICAgICAgICAgPFJlbGF0aW9uYWxEYXRhSXRlbSBuYW1lPSJiaTI1NDIiIGJhc2U9ImJpOTI3Ii8+CiAgICAgICAgICAgICAgICA8UmVsYXRpb25hbERhdGFJdGVtIG5hbWU9ImJpMjU0MSIgYmFzZT0iYmkxODcwIi8+CiAgICAgICAgICAgICAgICA8UmVsYXRpb25hbERhdGFJdGVtIG5hbWU9ImJpMjU0MCIgYmFzZT0iYmkxODUyIi8+CiAgICAgICAgICAgICAgICA8UmVsYXRpb25hbERhdGFJdGVtIG5hbWU9ImJpODU5OSIgYmFzZT0iYmk5MjQiLz4KICAgICAgICAgICAgPC9CdXNpbmVzc0l0ZW1zPgogICAgICAgICAgICA8RGF0YURlZmluaXRpb24gbmFtZT0iZGQyNTQ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M5Ii8+CiAgICAgICAgICAgICAgICAgICAgICAgICAgICA8QnVzaW5lc3NJdGVtIHJlZj0iYmkyNTQwIi8+CiAgICAgICAgICAgICAgICAgICAgICAgICAgICA8QnVzaW5lc3NJdGVtIHJlZj0iYmkyNTQxIi8+CiAgICAgICAgICAgICAgICAgICAgICAgIDwvQXhpcz4KICAgICAgICAgICAgICAgICAgICAgICAgPEF4aXMgdHlwZT0icm93Ij4KICAgICAgICAgICAgICAgICAgICAgICAgICAgIDxCdXNpbmVzc0l0ZW0gcmVmPSJiaTI1NDIiLz4KICAgICAgICAgICAgICAgICAgICAgICAgPC9BeGlzPgogICAgICAgICAgICAgICAgICAgIDwvQXhlcz4KICAgICAgICAgICAgICAgICAgICA8Q29sdW1uU29ydEl0ZW1zPgogICAgICAgICAgICAgICAgICAgICAgICA8U29ydEl0ZW0gcmVmPSJiaTI1MzkiIHNvcnREaXJlY3Rpb249ImRlc2NlbmRpbmciLz4KICAgICAgICAgICAgICAgICAgICA8L0NvbHVtblNvcnRJdGVtcz4KICAgICAgICAgICAgICAgICAgICA8Um93U29ydEl0ZW1zPgogICAgICAgICAgICAgICAgICAgICAgICA8U29ydEl0ZW0gcmVmPSJiaTI1NDIiIHNvcnREaXJlY3Rpb249ImFzY2VuZGluZyIvPgogICAgICAgICAgICAgICAgICAgIDwvUm93U29ydEl0ZW1zPgogICAgICAgICAgICAgICAgPC9NdWx0aWRpbWVuc2lvbmFsUXVlcnk+CiAgICAgICAgICAgICAgICA8UmVzdWx0RGVmaW5pdGlvbnM+CiAgICAgICAgICAgICAgICAgICAgPFJlc3VsdERlZmluaXRpb24gbmFtZT0iZGQyNTQ2IiBwdXJwb3NlPSJwcmltYXJ5IiBtYXhSb3dzTG9va3VwPSJjcm9zc3RhYiIgbWF4Um93c0JlaGF2aW9yPSJub0RhdGEiLz4KICAgICAgICAgICAgICAgIDwvUmVzdWx0RGVmaW5pdGlvbnM+CiAgICAgICAgICAgIDwvRGF0YURlZmluaXRpb24+CiAgICAgICAgICAgIDxBcHBsaWVkRmlsdGVycy8+CiAgICAgICAgICAgIDxSYW5rSXRlbXM+CiAgICAgICAgICAgICAgICA8UmFua0l0ZW0gc3Vic2V0PSJ0b3AiIG90aGVyPSJ0cnVlIiBpbmNsdWRlVGllcz0iZmFsc2UiIHR5cGU9ImNvdW50IiBuPSIxMCIgZ3JvdXBCeT0iYmkyNTQyIiByYW5rQnk9ImJpMjU0MCIvPgogICAgICAgICAgICA8L1JhbmtJdGVtcz4KICAgICAgICA8L1BhcmVudERhdGFEZWZpbml0aW9uPgogICAgICAgIDxQYXJlbnREYXRhRGVmaW5pdGlvbiBuYW1lPSJkZDI2MTQiIGRhdGFTb3VyY2U9ImRzODUxIiBjaGlsZFF1ZXJ5UmVsYXRpb25zaGlwPSJpbmRlcGVuZGVudCIgc3RhdHVzPSJleGVjdXRhYmxlIj4KICAgICAgICAgICAgPEJ1c2luZXNzSXRlbXM+CiAgICAgICAgICAgICAgICA8UmVsYXRpb25hbERhdGFJdGVtIG5hbWU9ImJpMjYxMiIgYmFzZT0iYmk4NzMiLz4KICAgICAgICAgICAgICAgIDxSZWxhdGlvbmFsRGF0YUl0ZW0gbmFtZT0iYmkyNjI3IiBiYXNlPSJiaTE5MDUiLz4KICAgICAgICAgICAgICAgIDxSZWxhdGlvbmFsRGF0YUl0ZW0gbmFtZT0iYmkyNjM3IiBiYXNlPSJiaTEwNTkiLz4KICAgICAgICAgICAgICAgIDxSZWxhdGlvbmFsRGF0YUl0ZW0gbmFtZT0iYmk0MDEyIiBiYXNlPSJiaTQwMDMiLz4KICAgICAgICAgICAgICAgIDxSZWxhdGlvbmFsRGF0YUl0ZW0gbmFtZT0iYmk4MjQ0IiBiYXNlPSJiaTE2NTUiLz4KICAgICAgICAgICAgICAgIDxSZWxhdGlvbmFsRGF0YUl0ZW0gbmFtZT0iYmk4NjAwIiBiYXNlPSJiaTkyNCIvPgogICAgICAgICAgICA8L0J1c2luZXNzSXRlbXM+CiAgICAgICAgICAgIDxEYXRhRGVmaW5pdGlvbiBuYW1lPSJkZDI2MT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yNjM3Ii8+CiAgICAgICAgICAgICAgICAgICAgICAgICAgICA8QnVzaW5lc3NJdGVtIHJlZj0iYmk4MjQ0Ii8+CiAgICAgICAgICAgICAgICAgICAgICAgIDwvQXhpcz4KICAgICAgICAgICAgICAgICAgICAgICAgPEF4aXMgdHlwZT0icm93Ij4KICAgICAgICAgICAgICAgICAgICAgICAgICAgIDxCdXNpbmVzc0l0ZW0gcmVmPSJiaTI2MTIiLz4KICAgICAgICAgICAgICAgICAgICAgICAgICAgIDxCdXNpbmVzc0l0ZW0gcmVmPSJiaTQwMTIiLz4KICAgICAgICAgICAgICAgICAgICAgICAgICAgIDxCdXNpbmVzc0l0ZW0gcmVmPSJiaTI2MjciLz4KICAgICAgICAgICAgICAgICAgICAgICAgPC9BeGlzPgogICAgICAgICAgICAgICAgICAgIDwvQXhlcz4KICAgICAgICAgICAgICAgICAgICA8Q29sdW1uU29ydEl0ZW1zPgogICAgICAgICAgICAgICAgICAgICAgICA8U29ydEl0ZW0gcmVmPSJiaTI2MzciIHNvcnREaXJlY3Rpb249ImFzY2VuZGluZyIvPgogICAgICAgICAgICAgICAgICAgIDwvQ29sdW1uU29ydEl0ZW1zPgogICAgICAgICAgICAgICAgICAgIDxSb3dTb3J0SXRlbXM+CiAgICAgICAgICAgICAgICAgICAgICAgIDxTb3J0SXRlbSByZWY9ImJpMjYxMiIgc29ydERpcmVjdGlvbj0iZGVzY2VuZGluZyIvPgogICAgICAgICAgICAgICAgICAgICAgICA8U29ydEl0ZW0gcmVmPSJiaTQwMTIiIHNvcnREaXJlY3Rpb249ImFzY2VuZGluZyIvPgogICAgICAgICAgICAgICAgICAgICAgICA8U29ydEl0ZW0gcmVmPSJiaTI2MjciIHNvcnREaXJlY3Rpb249ImFzY2VuZGluZyIvPgogICAgICAgICAgICAgICAgICAgIDwvUm93U29ydEl0ZW1zPgogICAgICAgICAgICAgICAgPC9NdWx0aWRpbWVuc2lvbmFsUXVlcnk+CiAgICAgICAgICAgICAgICA8UmVzdWx0RGVmaW5pdGlvbnM+CiAgICAgICAgICAgICAgICAgICAgPFJlc3VsdERlZmluaXRpb24gbmFtZT0iZGQyNjE2IiBwdXJwb3NlPSJwcmltYXJ5IiBtYXhSb3dzTG9va3VwPSJjcm9zc3RhYiIgbWF4Um93c0JlaGF2aW9yPSJub0RhdGEiLz4KICAgICAgICAgICAgICAgIDwvUmVzdWx0RGVmaW5pdGlvbnM+CiAgICAgICAgICAgIDwvRGF0YURlZmluaXRpb24+CiAgICAgICAgPC9QYXJlbnREYXRhRGVmaW5pdGlvbj4KICAgICAgICA8UGFyZW50RGF0YURlZmluaXRpb24gbmFtZT0iZGQzMDMyIiBkYXRhU291cmNlPSJkczg1MSIgY2hpbGRRdWVyeVJlbGF0aW9uc2hpcD0iaW5kZXBlbmRlbnQiIHN0YXR1cz0iZXhlY3V0YWJsZSI+CiAgICAgICAgICAgIDxCdXNpbmVzc0l0ZW1zPgogICAgICAgICAgICAgICAgPFJlbGF0aW9uYWxEYXRhSXRlbSBuYW1lPSJiaTMwMjkiIGJhc2U9ImJpODczIi8+CiAgICAgICAgICAgICAgICA8UmVsYXRpb25hbERhdGFJdGVtIG5hbWU9ImJpMzA1MSIgYmFzZT0iYmkzMDIzIi8+CiAgICAgICAgICAgICAgICA8UmVsYXRpb25hbERhdGFJdGVtIG5hbWU9ImJpMzA2MiIgYmFzZT0iYmkxODcwIi8+CiAgICAgICAgICAgICAgICA8UmVsYXRpb25hbERhdGFJdGVtIG5hbWU9ImJpODYwMSIgYmFzZT0iYmkxMDU5Ii8+CiAgICAgICAgICAgICAgICA8UmVsYXRpb25hbERhdGFJdGVtIG5hbWU9ImJpODYwMiIgYmFzZT0iYmk5MjQiLz4KICAgICAgICAgICAgPC9CdXNpbmVzc0l0ZW1zPgogICAgICAgICAgICA8RGF0YURlZmluaXRpb24gbmFtZT0iZGQzMDM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MDI5Ii8+CiAgICAgICAgICAgICAgICAgICAgICAgICAgICA8QnVzaW5lc3NJdGVtIHJlZj0iYmkzMDYyIi8+CiAgICAgICAgICAgICAgICAgICAgICAgIDwvQXhpcz4KICAgICAgICAgICAgICAgICAgICAgICAgPEF4aXMgdHlwZT0icm93Ij4KICAgICAgICAgICAgICAgICAgICAgICAgICAgIDxCdXNpbmVzc0l0ZW0gcmVmPSJiaTMwNTEiLz4KICAgICAgICAgICAgICAgICAgICAgICAgPC9BeGlzPgogICAgICAgICAgICAgICAgICAgIDwvQXhlcz4KICAgICAgICAgICAgICAgICAgICA8Q29sdW1uU29ydEl0ZW1zPgogICAgICAgICAgICAgICAgICAgICAgICA8U29ydEl0ZW0gcmVmPSJiaTMwMjkiIHNvcnREaXJlY3Rpb249ImFzY2VuZGluZyIvPgogICAgICAgICAgICAgICAgICAgIDwvQ29sdW1uU29ydEl0ZW1zPgogICAgICAgICAgICAgICAgICAgIDxSb3dTb3J0SXRlbXM+CiAgICAgICAgICAgICAgICAgICAgICAgIDxTb3J0SXRlbSByZWY9ImJpMzA1MSIgc29ydERpcmVjdGlvbj0iYXNjZW5kaW5nIi8+CiAgICAgICAgICAgICAgICAgICAgPC9Sb3dTb3J0SXRlbXM+CiAgICAgICAgICAgICAgICA8L011bHRpZGltZW5zaW9uYWxRdWVyeT4KICAgICAgICAgICAgICAgIDxSZXN1bHREZWZpbml0aW9ucz4KICAgICAgICAgICAgICAgICAgICA8UmVzdWx0RGVmaW5pdGlvbiBuYW1lPSJkZDMwMz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xMDQiIGRhdGFTb3VyY2U9ImRzODUxIiBjaGlsZFF1ZXJ5UmVsYXRpb25zaGlwPSJpbmRlcGVuZGVudCIgc3RhdHVzPSJleGVjdXRhYmxlIj4KICAgICAgICAgICAgPEJ1c2luZXNzSXRlbXM+CiAgICAgICAgICAgICAgICA8UmVsYXRpb25hbERhdGFJdGVtIG5hbWU9ImJpMTEwMCIgYmFzZT0iYmkxMDU5Ii8+CiAgICAgICAgICAgICAgICA8UmVsYXRpb25hbERhdGFJdGVtIG5hbWU9ImJpMTY0NCIgYmFzZT0iYmk4NzMiLz4KICAgICAgICAgICAgICAgIDxSZWxhdGlvbmFsRGF0YUl0ZW0gbmFtZT0iYmkyNjc3IiBiYXNlPSJiaTE4NzAiLz4KICAgICAgICAgICAgICAgIDxSZWxhdGlvbmFsRGF0YUl0ZW0gbmFtZT0iYmkzMjgxIiBiYXNlPSJiaTkwMiIvPgogICAgICAgICAgICAgICAgPFJlbGF0aW9uYWxGaWx0ZXJJdGVtIG5hbWU9ImJpMzI4MiIgbGFiZWw9IkNvdW50cnkgRmlsdGVyIEFUIj4KICAgICAgICAgICAgICAgICAgICA8RWRpdG9yUHJvcGVydGllcz4KICAgICAgICAgICAgICAgICAgICAgICAgPFByb3BlcnR5IGtleT0iY29tcGxleGl0eSI+QURWQU5DRUQ8L1Byb3BlcnR5PgogICAgICAgICAgICAgICAgICAgIDwvRWRpdG9yUHJvcGVydGllcz4KICAgICAgICAgICAgICAgICAgICA8RXhwcmVzc2lvbj5lcSgke2JpMzI4MSxiaW5uZWR9LCdBVCcpPC9FeHByZXNzaW9uPgogICAgICAgICAgICAgICAgPC9SZWxhdGlvbmFsRmlsdGVySXRlbT4KICAgICAgICAgICAgICAgIDxSZWxhdGlvbmFsRGF0YUl0ZW0gbmFtZT0iYmkzMjg4IiBiYXNlPSJiaTMyODMiLz4KICAgICAgICAgICAgICAgIDxSZWxhdGlvbmFsRGF0YUl0ZW0gbmFtZT0iYmk4NjAzIiBiYXNlPSJiaTkyNCIvPgogICAgICAgICAgICA8L0J1c2luZXNzSXRlbXM+CiAgICAgICAgICAgIDxEYXRhRGVmaW5pdGlvbiBuYW1lPSJkZDExMD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TAwIi8+CiAgICAgICAgICAgICAgICAgICAgICAgICAgICA8QnVzaW5lc3NJdGVtIHJlZj0iYmkyNjc3Ii8+CiAgICAgICAgICAgICAgICAgICAgICAgIDwvQXhpcz4KICAgICAgICAgICAgICAgICAgICAgICAgPEF4aXMgdHlwZT0icm93Ij4KICAgICAgICAgICAgICAgICAgICAgICAgICAgIDxCdXNpbmVzc0l0ZW0gcmVmPSJiaTE2NDQiLz4KICAgICAgICAgICAgICAgICAgICAgICAgICAgIDxCdXNpbmVzc0l0ZW0gcmVmPSJiaTMyODgiLz4KICAgICAgICAgICAgICAgICAgICAgICAgPC9BeGlzPgogICAgICAgICAgICAgICAgICAgIDwvQXhlcz4KICAgICAgICAgICAgICAgICAgICA8Q29sdW1uU29ydEl0ZW1zPgogICAgICAgICAgICAgICAgICAgICAgICA8U29ydEl0ZW0gcmVmPSJiaTExMDAiIHNvcnREaXJlY3Rpb249ImFzY2VuZGluZyIvPgogICAgICAgICAgICAgICAgICAgIDwvQ29sdW1uU29ydEl0ZW1zPgogICAgICAgICAgICAgICAgICAgIDxSb3dTb3J0SXRlbXM+CiAgICAgICAgICAgICAgICAgICAgICAgIDxTb3J0SXRlbSByZWY9ImJpMTY0NCIgc29ydERpcmVjdGlvbj0iZGVzY2VuZGluZyIvPgogICAgICAgICAgICAgICAgICAgICAgICA8U29ydEl0ZW0gcmVmPSJiaTMyODgiIHNvcnREaXJlY3Rpb249ImFzY2VuZGluZyIvPgogICAgICAgICAgICAgICAgICAgIDwvUm93U29ydEl0ZW1zPgogICAgICAgICAgICAgICAgPC9NdWx0aWRpbWVuc2lvbmFsUXVlcnk+CiAgICAgICAgICAgICAgICA8UmVzdWx0RGVmaW5pdGlvbnM+CiAgICAgICAgICAgICAgICAgICAgPFJlc3VsdERlZmluaXRpb24gbmFtZT0iZGQxMTA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MyODIiLz4KICAgICAgICAgICAgICAgIDwvRGV0YWlsRmlsdGVycz4KICAgICAgICAgICAgPC9BcHBsaWVkRmlsdGVycz4KICAgICAgICA8L1BhcmVudERhdGFEZWZpbml0aW9uPgogICAgICAgIDxQYXJlbnREYXRhRGVmaW5pdGlvbiBuYW1lPSJkZDM1MDAiIGRhdGFTb3VyY2U9ImRzODUxIiBjaGlsZFF1ZXJ5UmVsYXRpb25zaGlwPSJpbmRlcGVuZGVudCIgc3RhdHVzPSJleGVjdXRhYmxlIj4KICAgICAgICAgICAgPEJ1c2luZXNzSXRlbXM+CiAgICAgICAgICAgICAgICA8UmVsYXRpb25hbERhdGFJdGVtIG5hbWU9ImJpMzUxNCIgYmFzZT0iYmkxODUzIi8+CiAgICAgICAgICAgICAgICA8UmVsYXRpb25hbERhdGFJdGVtIG5hbWU9ImJpMzUxOCIgYmFzZT0iYmk4NzMiLz4KICAgICAgICAgICAgICAgIDxSZWxhdGlvbmFsRGF0YUl0ZW0gbmFtZT0iYmkzNTIyIiBiYXNlPSJiaTE4NTciLz4KICAgICAgICAgICAgICAgIDxSZWxhdGlvbmFsRGF0YUl0ZW0gbmFtZT0iYmkzNjg5IiBiYXNlPSJiaTM2NDciLz4KICAgICAgICAgICAgICAgIDxSZWxhdGlvbmFsRGF0YUl0ZW0gbmFtZT0iYmk4NjA0IiBiYXNlPSJiaTkyNCIvPgogICAgICAgICAgICA8L0J1c2luZXNzSXRlbXM+CiAgICAgICAgICAgIDxEYXRhRGVmaW5pdGlvbiBuYW1lPSJkZDM1MDEiIHR5cGU9Im11bHRpZGltZW5zaW9uYWwiIGRhdGFTb3VyY2U9ImRzODUxIj4KICAgICAgICAgICAgICAgIDxNdWx0aWRpbWVuc2lvbmFsUXVlcnkgcm93U3VidG90YWxzPSJmYWxzZSIgY29sdW1uU3VidG90YWxzPSJmYWxzZSIgZGV0YWlsPSJmYWxzZSI+CiAgICAgICAgICAgICAgICAgICAgPEF4ZXM+CiAgICAgICAgICAgICAgICAgICAgICAgIDxBeGlzIHR5cGU9ImNvbHVtbiI+CiAgICAgICAgICAgICAgICAgICAgICAgICAgICA8QnVzaW5lc3NJdGVtIHJlZj0iYmkzNTE0Ii8+CiAgICAgICAgICAgICAgICAgICAgICAgICAgICA8QnVzaW5lc3NJdGVtIHJlZj0iYmkzNTIyIi8+CiAgICAgICAgICAgICAgICAgICAgICAgICAgICA8QnVzaW5lc3NJdGVtIHJlZj0iYmkzNjg5Ii8+CiAgICAgICAgICAgICAgICAgICAgICAgIDwvQXhpcz4KICAgICAgICAgICAgICAgICAgICAgICAgPEF4aXMgdHlwZT0icm93Ij4KICAgICAgICAgICAgICAgICAgICAgICAgICAgIDxCdXNpbmVzc0l0ZW0gcmVmPSJiaTM1MTgiLz4KICAgICAgICAgICAgICAgICAgICAgICAgPC9BeGlzPgogICAgICAgICAgICAgICAgICAgIDwvQXhlcz4KICAgICAgICAgICAgICAgICAgICA8Um93U29ydEl0ZW1zPgogICAgICAgICAgICAgICAgICAgICAgICA8U29ydEl0ZW0gcmVmPSJiaTM1MTgiIHNvcnREaXJlY3Rpb249ImRlc2NlbmRpbmciLz4KICAgICAgICAgICAgICAgICAgICA8L1Jvd1NvcnRJdGVtcz4KICAgICAgICAgICAgICAgIDwvTXVsdGlkaW1lbnNpb25hbFF1ZXJ5PgogICAgICAgICAgICAgICAgPFJlc3VsdERlZmluaXRpb25zPgogICAgICAgICAgICAgICAgICAgIDxSZXN1bHREZWZpbml0aW9uIG5hbWU9ImRkMzUwMiIgcHVycG9zZT0icHJpbWFyeSIgbWF4Um93c0xvb2t1cD0iY3Jvc3N0YWIiIG1heFJvd3NCZWhhdmlvcj0ibm9EYXRhIi8+CiAgICAgICAgICAgICAgICA8L1Jlc3VsdERlZmluaXRpb25zPgogICAgICAgICAgICA8L0RhdGFEZWZpbml0aW9uPgogICAgICAgIDwvUGFyZW50RGF0YURlZmluaXRpb24+CiAgICAgICAgPFBhcmVudERhdGFEZWZpbml0aW9uIG5hbWU9ImRkMzUzNyIgZGF0YVNvdXJjZT0iZHM4NTEiIGNoaWxkUXVlcnlSZWxhdGlvbnNoaXA9ImluZGVwZW5kZW50IiBzdGF0dXM9ImV4ZWN1dGFibGUiPgogICAgICAgICAgICA8QnVzaW5lc3NJdGVtcz4KICAgICAgICAgICAgICAgIDxSZWxhdGlvbmFsRGF0YUl0ZW0gbmFtZT0iYmkzNTM2IiBiYXNlPSJiaTkyNCIvPgogICAgICAgICAgICAgICAgPFJlbGF0aW9uYWxEYXRhSXRlbSBuYW1lPSJiaTg2MDUiIGJhc2U9ImJpODczIi8+CiAgICAgICAgICAgIDwvQnVzaW5lc3NJdGVtcz4KICAgICAgICAgICAgPERhdGFEZWZpbml0aW9uIG5hbWU9ImRkMzUzOCIgdHlwZT0icmVsYXRpb25hbCIgZGF0YVNvdXJjZT0iZHM4NTEiPgogICAgICAgICAgICAgICAgPFJlbGF0aW9uYWxRdWVyeSBkZXRhaWw9ImZhbHNlIj4KICAgICAgICAgICAgICAgICAgICA8U29ydEl0ZW1zPgogICAgICAgICAgICAgICAgICAgICAgICA8U29ydEl0ZW0gcmVmPSJiaTM1MzYiIHNvcnREaXJlY3Rpb249ImFzY2VuZGluZyIvPgogICAgICAgICAgICAgICAgICAgIDwvU29ydEl0ZW1zPgogICAgICAgICAgICAgICAgICAgIDxBeGVzPgogICAgICAgICAgICAgICAgICAgICAgICA8QXhpcyB0eXBlPSJjb2x1bW4iPgogICAgICAgICAgICAgICAgICAgICAgICAgICAgPEJ1c2luZXNzSXRlbSByZWY9ImJpMzUzNiIvPgogICAgICAgICAgICAgICAgICAgICAgICA8L0F4aXM+CiAgICAgICAgICAgICAgICAgICAgPC9BeGVzPgogICAgICAgICAgICAgICAgPC9SZWxhdGlvbmFsUXVlcnk+CiAgICAgICAgICAgICAgICA8UmVzdWx0RGVmaW5pdGlvbnM+CiAgICAgICAgICAgICAgICAgICAgPFJlc3VsdERlZmluaXRpb24gbmFtZT0iZGQzN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NjYiIGRhdGFTb3VyY2U9ImRzODUxIiBjaGlsZFF1ZXJ5UmVsYXRpb25zaGlwPSJpbmRlcGVuZGVudCIgc3RhdHVzPSJleGVjdXRhYmxlIj4KICAgICAgICAgICAgPEJ1c2luZXNzSXRlbXM+CiAgICAgICAgICAgICAgICA8UmVsYXRpb25hbERhdGFJdGVtIG5hbWU9ImJpMzU2NSIgYmFzZT0iYmk5MjQiLz4KICAgICAgICAgICAgICAgIDxSZWxhdGlvbmFsRGF0YUl0ZW0gbmFtZT0iYmk4NjA2IiBiYXNlPSJiaTg3MyIvPgogICAgICAgICAgICA8L0J1c2luZXNzSXRlbXM+CiAgICAgICAgICAgIDxEYXRhRGVmaW5pdGlvbiBuYW1lPSJkZDM1NjciIHR5cGU9InJlbGF0aW9uYWwiIGRhdGFTb3VyY2U9ImRzODUxIj4KICAgICAgICAgICAgICAgIDxSZWxhdGlvbmFsUXVlcnkgZGV0YWlsPSJmYWxzZSI+CiAgICAgICAgICAgICAgICAgICAgPFNvcnRJdGVtcz4KICAgICAgICAgICAgICAgICAgICAgICAgPFNvcnRJdGVtIHJlZj0iYmkzNTY1IiBzb3J0RGlyZWN0aW9uPSJhc2NlbmRpbmciLz4KICAgICAgICAgICAgICAgICAgICA8L1NvcnRJdGVtcz4KICAgICAgICAgICAgICAgICAgICA8QXhlcz4KICAgICAgICAgICAgICAgICAgICAgICAgPEF4aXMgdHlwZT0iY29sdW1uIj4KICAgICAgICAgICAgICAgICAgICAgICAgICAgIDxCdXNpbmVzc0l0ZW0gcmVmPSJiaTM1NjUiLz4KICAgICAgICAgICAgICAgICAgICAgICAgPC9BeGlzPgogICAgICAgICAgICAgICAgICAgIDwvQXhlcz4KICAgICAgICAgICAgICAgIDwvUmVsYXRpb25hbFF1ZXJ5PgogICAgICAgICAgICAgICAgPFJlc3VsdERlZmluaXRpb25zPgogICAgICAgICAgICAgICAgICAgIDxSZXN1bHREZWZpbml0aW9uIG5hbWU9ImRkMzU2N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kzIiBkYXRhU291cmNlPSJkczg1MSIgY2hpbGRRdWVyeVJlbGF0aW9uc2hpcD0iaW5kZXBlbmRlbnQiIHN0YXR1cz0iZXhlY3V0YWJsZSI+CiAgICAgICAgICAgIDxCdXNpbmVzc0l0ZW1zPgogICAgICAgICAgICAgICAgPFJlbGF0aW9uYWxEYXRhSXRlbSBuYW1lPSJiaTM1OTIiIGJhc2U9ImJpOTI0Ii8+CiAgICAgICAgICAgICAgICA8UmVsYXRpb25hbEZpbHRlckl0ZW0gbmFtZT0iYmkzNjA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zU5MixiaW5uZWR9LCc3NCcpPC9FeHByZXNzaW9uPgogICAgICAgICAgICAgICAgPC9SZWxhdGlvbmFsRmlsdGVySXRlbT4KICAgICAgICAgICAgICAgIDxSZWxhdGlvbmFsRGF0YUl0ZW0gbmFtZT0iYmk4NjA3IiBiYXNlPSJiaTg3MyIvPgogICAgICAgICAgICA8L0J1c2luZXNzSXRlbXM+CiAgICAgICAgICAgIDxEYXRhRGVmaW5pdGlvbiBuYW1lPSJkZDM1OTQiIHR5cGU9InJlbGF0aW9uYWwiIGRhdGFTb3VyY2U9ImRzODUxIj4KICAgICAgICAgICAgICAgIDxSZWxhdGlvbmFsUXVlcnkgZGV0YWlsPSJmYWxzZSI+CiAgICAgICAgICAgICAgICAgICAgPFNvcnRJdGVtcz4KICAgICAgICAgICAgICAgICAgICAgICAgPFNvcnRJdGVtIHJlZj0iYmkzNTkyIiBzb3J0RGlyZWN0aW9uPSJhc2NlbmRpbmciLz4KICAgICAgICAgICAgICAgICAgICA8L1NvcnRJdGVtcz4KICAgICAgICAgICAgICAgICAgICA8QXhlcz4KICAgICAgICAgICAgICAgICAgICAgICAgPEF4aXMgdHlwZT0iY29sdW1uIj4KICAgICAgICAgICAgICAgICAgICAgICAgICAgIDxCdXNpbmVzc0l0ZW0gcmVmPSJiaTM1OTIiLz4KICAgICAgICAgICAgICAgICAgICAgICAgPC9BeGlzPgogICAgICAgICAgICAgICAgICAgIDwvQXhlcz4KICAgICAgICAgICAgICAgIDwvUmVsYXRpb25hbFF1ZXJ5PgogICAgICAgICAgICAgICAgPFJlc3VsdERlZmluaXRpb25zPgogICAgICAgICAgICAgICAgICAgIDxSZXN1bHREZWZpbml0aW9uIG5hbWU9ImRkMzU5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jA4Ii8+CiAgICAgICAgICAgICAgICA8L0RldGFpbEZpbHRlcnM+CiAgICAgICAgICAgIDwvQXBwbGllZEZpbHRlcnM+CiAgICAgICAgPC9QYXJlbnREYXRhRGVmaW5pdGlvbj4KICAgICAgICA8UGFyZW50RGF0YURlZmluaXRpb24gbmFtZT0iZGQzNzE3IiBkYXRhU291cmNlPSJkczg1MSIgY2hpbGRRdWVyeVJlbGF0aW9uc2hpcD0iaW5kZXBlbmRlbnQiIHN0YXR1cz0iZXhlY3V0YWJsZSI+CiAgICAgICAgICAgIDxCdXNpbmVzc0l0ZW1zPgogICAgICAgICAgICAgICAgPFJlbGF0aW9uYWxEYXRhSXRlbSBuYW1lPSJiaTM3MTYiIGJhc2U9ImJpMTQzOCIvPgogICAgICAgICAgICAgICAgPFJlbGF0aW9uYWxEYXRhSXRlbSBuYW1lPSJiaTM3MTEiIGJhc2U9ImJpMTA0NiIvPgogICAgICAgICAgICAgICAgPFJlbGF0aW9uYWxEYXRhSXRlbSBuYW1lPSJiaTM3MTQiIGJhc2U9ImJpMTQ4NCIvPgogICAgICAgICAgICAgICAgPFJlbGF0aW9uYWxEYXRhSXRlbSBuYW1lPSJiaTM3MTUiIGJhc2U9ImJpODczIi8+CiAgICAgICAgICAgICAgICA8UmVsYXRpb25hbERhdGFJdGVtIG5hbWU9ImJpMzcxMCIgYmFzZT0iYmkxNTQ2Ii8+CiAgICAgICAgICAgICAgICA8UmVsYXRpb25hbERhdGFJdGVtIG5hbWU9ImJpMzcxMyIgYmFzZT0iYmkxNjU1Ii8+CiAgICAgICAgICAgICAgICA8UmVsYXRpb25hbERhdGFJdGVtIG5hbWU9ImJpMzc0MSIgYmFzZT0iYmkxODUzIi8+CiAgICAgICAgICAgICAgICA8UmVsYXRpb25hbERhdGFJdGVtIG5hbWU9ImJpODYwOCIgYmFzZT0iYmk5MjQiLz4KICAgICAgICAgICAgPC9CdXNpbmVzc0l0ZW1zPgogICAgICAgICAgICA8RGF0YURlZmluaXRpb24gbmFtZT0iZGQzNzE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EwIi8+CiAgICAgICAgICAgICAgICAgICAgICAgICAgICA8QnVzaW5lc3NJdGVtIHJlZj0iYmkzNzExIi8+CiAgICAgICAgICAgICAgICAgICAgICAgICAgICA8QnVzaW5lc3NJdGVtIHJlZj0iYmkzNzQxIi8+CiAgICAgICAgICAgICAgICAgICAgICAgICAgICA8QnVzaW5lc3NJdGVtIHJlZj0iYmkzNzEzIi8+CiAgICAgICAgICAgICAgICAgICAgICAgICAgICA8QnVzaW5lc3NJdGVtIHJlZj0iYmkzNzE0Ii8+CiAgICAgICAgICAgICAgICAgICAgICAgIDwvQXhpcz4KICAgICAgICAgICAgICAgICAgICAgICAgPEF4aXMgdHlwZT0icm93Ij4KICAgICAgICAgICAgICAgICAgICAgICAgICAgIDxCdXNpbmVzc0l0ZW0gcmVmPSJiaTM3MTUiLz4KICAgICAgICAgICAgICAgICAgICAgICAgICAgIDxCdXNpbmVzc0l0ZW0gcmVmPSJiaTM3MTYiLz4KICAgICAgICAgICAgICAgICAgICAgICAgPC9BeGlzPgogICAgICAgICAgICAgICAgICAgIDwvQXhlcz4KICAgICAgICAgICAgICAgICAgICA8Um93U29ydEl0ZW1zPgogICAgICAgICAgICAgICAgICAgICAgICA8U29ydEl0ZW0gcmVmPSJiaTM3MTUiIHNvcnREaXJlY3Rpb249ImRlc2NlbmRpbmciLz4KICAgICAgICAgICAgICAgICAgICAgICAgPFNvcnRJdGVtIHJlZj0iYmkzNzE2IiBzb3J0RGlyZWN0aW9uPSJhc2NlbmRpbmciLz4KICAgICAgICAgICAgICAgICAgICA8L1Jvd1NvcnRJdGVtcz4KICAgICAgICAgICAgICAgIDwvTXVsdGlkaW1lbnNpb25hbFF1ZXJ5PgogICAgICAgICAgICAgICAgPFJlc3VsdERlZmluaXRpb25zPgogICAgICAgICAgICAgICAgICAgIDxSZXN1bHREZWZpbml0aW9uIG5hbWU9ImRkMzcxOSIgcHVycG9zZT0icHJpbWFyeSIgbWF4Um93c0xvb2t1cD0iY3Jvc3N0YWIiIG1heFJvd3NCZWhhdmlvcj0ibm9EYXRhIi8+CiAgICAgICAgICAgICAgICA8L1Jlc3VsdERlZmluaXRpb25zPgogICAgICAgICAgICA8L0RhdGFEZWZpbml0aW9uPgogICAgICAgIDwvUGFyZW50RGF0YURlZmluaXRpb24+CiAgICAgICAgPFBhcmVudERhdGFEZWZpbml0aW9uIG5hbWU9ImRkMzc1MiIgZGF0YVNvdXJjZT0iZHM4NTEiIGNoaWxkUXVlcnlSZWxhdGlvbnNoaXA9ImluZGVwZW5kZW50IiBzdGF0dXM9ImV4ZWN1dGFibGUiPgogICAgICAgICAgICA8QnVzaW5lc3NJdGVtcz4KICAgICAgICAgICAgICAgIDxSZWxhdGlvbmFsRGF0YUl0ZW0gbmFtZT0iYmkzNzQ2IiBiYXNlPSJiaTEwNDYiLz4KICAgICAgICAgICAgICAgIDxSZWxhdGlvbmFsRGF0YUl0ZW0gbmFtZT0iYmkzNzQ5IiBiYXNlPSJiaTE0ODQiLz4KICAgICAgICAgICAgICAgIDxSZWxhdGlvbmFsRGF0YUl0ZW0gbmFtZT0iYmkzNzUwIiBiYXNlPSJiaTg3MyIvPgogICAgICAgICAgICAgICAgPFJlbGF0aW9uYWxEYXRhSXRlbSBuYW1lPSJiaTM3NDUiIGJhc2U9ImJpMTU0NiIvPgogICAgICAgICAgICAgICAgPFJlbGF0aW9uYWxEYXRhSXRlbSBuYW1lPSJiaTM3NDgiIGJhc2U9ImJpMTY1NSIvPgogICAgICAgICAgICAgICAgPFJlbGF0aW9uYWxEYXRhSXRlbSBuYW1lPSJiaTM3NDciIGJhc2U9ImJpMTg1MyIvPgogICAgICAgICAgICAgICAgPFJlbGF0aW9uYWxEYXRhSXRlbSBuYW1lPSJiaTM3NjgiIGJhc2U9ImJpMTg5NSIvPgogICAgICAgICAgICAgICAgPFJlbGF0aW9uYWxEYXRhSXRlbSBuYW1lPSJiaTg2MDkiIGJhc2U9ImJpOTI0Ii8+CiAgICAgICAgICAgIDwvQnVzaW5lc3NJdGVtcz4KICAgICAgICAgICAgPERhdGFEZWZpbml0aW9uIG5hbWU9ImRkMzc1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0NSIvPgogICAgICAgICAgICAgICAgICAgICAgICAgICAgPEJ1c2luZXNzSXRlbSByZWY9ImJpMzc0NiIvPgogICAgICAgICAgICAgICAgICAgICAgICAgICAgPEJ1c2luZXNzSXRlbSByZWY9ImJpMzc0NyIvPgogICAgICAgICAgICAgICAgICAgICAgICAgICAgPEJ1c2luZXNzSXRlbSByZWY9ImJpMzc0OCIvPgogICAgICAgICAgICAgICAgICAgICAgICAgICAgPEJ1c2luZXNzSXRlbSByZWY9ImJpMzc0OSIvPgogICAgICAgICAgICAgICAgICAgICAgICA8L0F4aXM+CiAgICAgICAgICAgICAgICAgICAgICAgIDxBeGlzIHR5cGU9InJvdyI+CiAgICAgICAgICAgICAgICAgICAgICAgICAgICA8QnVzaW5lc3NJdGVtIHJlZj0iYmkzNzUwIi8+CiAgICAgICAgICAgICAgICAgICAgICAgICAgICA8QnVzaW5lc3NJdGVtIHJlZj0iYmkzNzY4Ii8+CiAgICAgICAgICAgICAgICAgICAgICAgIDwvQXhpcz4KICAgICAgICAgICAgICAgICAgICA8L0F4ZXM+CiAgICAgICAgICAgICAgICAgICAgPFJvd1NvcnRJdGVtcz4KICAgICAgICAgICAgICAgICAgICAgICAgPFNvcnRJdGVtIHJlZj0iYmkzNzUwIiBzb3J0RGlyZWN0aW9uPSJkZXNjZW5kaW5nIi8+CiAgICAgICAgICAgICAgICAgICAgICAgIDxTb3J0SXRlbSByZWY9ImJpMzc2OCIgc29ydERpcmVjdGlvbj0iYXNjZW5kaW5nIi8+CiAgICAgICAgICAgICAgICAgICAgPC9Sb3dTb3J0SXRlbXM+CiAgICAgICAgICAgICAgICA8L011bHRpZGltZW5zaW9uYWxRdWVyeT4KICAgICAgICAgICAgICAgIDxSZXN1bHREZWZpbml0aW9ucz4KICAgICAgICAgICAgICAgICAgICA8UmVzdWx0RGVmaW5pdGlvbiBuYW1lPSJkZDM3NT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5MTkiIGRhdGFTb3VyY2U9ImRzODUxIiBjaGlsZFF1ZXJ5UmVsYXRpb25zaGlwPSJpbmRlcGVuZGVudCIgc3RhdHVzPSJleGVjdXRhYmxlIj4KICAgICAgICAgICAgPEJ1c2luZXNzSXRlbXM+CiAgICAgICAgICAgICAgICA8UmVsYXRpb25hbERhdGFJdGVtIG5hbWU9ImJpMzkxMyIgYmFzZT0iYmkxMDQ2Ii8+CiAgICAgICAgICAgICAgICA8UmVsYXRpb25hbERhdGFJdGVtIG5hbWU9ImJpMzkxNiIgYmFzZT0iYmkxNDg0Ii8+CiAgICAgICAgICAgICAgICA8UmVsYXRpb25hbERhdGFJdGVtIG5hbWU9ImJpMzkxNyIgYmFzZT0iYmk4NzMiLz4KICAgICAgICAgICAgICAgIDxSZWxhdGlvbmFsRGF0YUl0ZW0gbmFtZT0iYmkzOTEyIiBiYXNlPSJiaTE1NDYiLz4KICAgICAgICAgICAgICAgIDxSZWxhdGlvbmFsRGF0YUl0ZW0gbmFtZT0iYmkzOTE1IiBiYXNlPSJiaTE2NTUiLz4KICAgICAgICAgICAgICAgIDxSZWxhdGlvbmFsRGF0YUl0ZW0gbmFtZT0iYmkzOTE0IiBiYXNlPSJiaTE4NTMiLz4KICAgICAgICAgICAgICAgIDxSZWxhdGlvbmFsRGF0YUl0ZW0gbmFtZT0iYmkzOTU1IiBiYXNlPSJiaTM4MTQiLz4KICAgICAgICAgICAgICAgIDxSZWxhdGlvbmFsRGF0YUl0ZW0gbmFtZT0iYmk4NjEwIiBiYXNlPSJiaTkyNCIvPgogICAgICAgICAgICA8L0J1c2luZXNzSXRlbXM+CiAgICAgICAgICAgIDxEYXRhRGVmaW5pdGlvbiBuYW1lPSJkZDM5MjA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5MTIiLz4KICAgICAgICAgICAgICAgICAgICAgICAgICAgIDxCdXNpbmVzc0l0ZW0gcmVmPSJiaTM5MTMiLz4KICAgICAgICAgICAgICAgICAgICAgICAgICAgIDxCdXNpbmVzc0l0ZW0gcmVmPSJiaTM5MTQiLz4KICAgICAgICAgICAgICAgICAgICAgICAgICAgIDxCdXNpbmVzc0l0ZW0gcmVmPSJiaTM5MTUiLz4KICAgICAgICAgICAgICAgICAgICAgICAgICAgIDxCdXNpbmVzc0l0ZW0gcmVmPSJiaTM5MTYiLz4KICAgICAgICAgICAgICAgICAgICAgICAgPC9BeGlzPgogICAgICAgICAgICAgICAgICAgICAgICA8QXhpcyB0eXBlPSJyb3ciPgogICAgICAgICAgICAgICAgICAgICAgICAgICAgPEJ1c2luZXNzSXRlbSByZWY9ImJpMzkxNyIvPgogICAgICAgICAgICAgICAgICAgICAgICAgICAgPEJ1c2luZXNzSXRlbSByZWY9ImJpMzk1NSIvPgogICAgICAgICAgICAgICAgICAgICAgICA8L0F4aXM+CiAgICAgICAgICAgICAgICAgICAgPC9BeGVzPgogICAgICAgICAgICAgICAgICAgIDxSb3dTb3J0SXRlbXM+CiAgICAgICAgICAgICAgICAgICAgICAgIDxTb3J0SXRlbSByZWY9ImJpMzkxNyIgc29ydERpcmVjdGlvbj0iZGVzY2VuZGluZyIvPgogICAgICAgICAgICAgICAgICAgICAgICA8U29ydEl0ZW0gcmVmPSJiaTM5NTUiIHNvcnREaXJlY3Rpb249ImFzY2VuZGluZyIvPgogICAgICAgICAgICAgICAgICAgIDwvUm93U29ydEl0ZW1zPgogICAgICAgICAgICAgICAgPC9NdWx0aWRpbWVuc2lvbmFsUXVlcnk+CiAgICAgICAgICAgICAgICA8UmVzdWx0RGVmaW5pdGlvbnM+CiAgICAgICAgICAgICAgICAgICAgPFJlc3VsdERlZmluaXRpb24gbmFtZT0iZGQzOTIxIiBwdXJwb3NlPSJwcmltYXJ5IiBtYXhSb3dzTG9va3VwPSJjcm9zc3RhYiIgbWF4Um93c0JlaGF2aW9yPSJub0RhdGEiLz4KICAgICAgICAgICAgICAgIDwvUmVzdWx0RGVmaW5pdGlvbnM+CiAgICAgICAgICAgIDwvRGF0YURlZmluaXRpb24+CiAgICAgICAgPC9QYXJlbnREYXRhRGVmaW5pdGlvbj4KICAgICAgICA8UGFyZW50RGF0YURlZmluaXRpb24gbmFtZT0iZGQ0MjUzIiBkYXRhU291cmNlPSJkczcwIiBjaGlsZFF1ZXJ5UmVsYXRpb25zaGlwPSJpbmRlcGVuZGVudCIgc3RhdHVzPSJleGVjdXRhYmxlIj4KICAgICAgICAgICAgPEJ1c2luZXNzSXRlbXM+CiAgICAgICAgICAgICAgICA8UmVsYXRpb25hbERhdGFJdGVtIG5hbWU9ImJpMTE0IiBiYXNlPSJiaTgwIi8+CiAgICAgICAgICAgICAgICA8UmVsYXRpb25hbERhdGFJdGVtIG5hbWU9ImJpNDA4MSIgYmFzZT0iYmk0MDgwIi8+CiAgICAgICAgICAgICAgICA8UmVsYXRpb25hbERhdGFJdGVtIG5hbWU9ImJpNDEzNCIgYmFzZT0iYmk0MTMzIi8+CiAgICAgICAgICAgICAgICA8UmVsYXRpb25hbERhdGFJdGVtIG5hbWU9ImJpNDEzOSIgYmFzZT0iYmk0MTM4Ii8+CiAgICAgICAgICAgICAgICA8UmVsYXRpb25hbERhdGFJdGVtIG5hbWU9ImJpNDE0NCIgYmFzZT0iYmk0MTQzIi8+CiAgICAgICAgICAgICAgICA8UmVsYXRpb25hbERhdGFJdGVtIG5hbWU9ImJpNDE0OCIgYmFzZT0iYmk3MiIvPgogICAgICAgICAgICAgICAgPFJlbGF0aW9uYWxEYXRhSXRlbSBuYW1lPSJiaTQxOTIiIGJhc2U9ImJpNzMiLz4KICAgICAgICAgICAgICAgIDxSZWxhdGlvbmFsRGF0YUl0ZW0gbmFtZT0iYmk0MDU5IiBiYXNlPSJiaTc0Ii8+CiAgICAgICAgICAgICAgICA8UmVsYXRpb25hbERhdGFJdGVtIG5hbWU9ImJpNDI0MiIgYmFzZT0iYmk0MjM4Ii8+CiAgICAgICAgICAgICAgICA8UmVsYXRpb25hbERhdGFJdGVtIG5hbWU9ImJpNDI0OSIgYmFzZT0iYmk0MjQ2Ii8+CiAgICAgICAgICAgICAgICA8UmVsYXRpb25hbERhdGFJdGVtIG5hbWU9ImJpNDM4MSIgYmFzZT0iYmk5MSIvPgogICAgICAgICAgICAgICAgPFJlbGF0aW9uYWxEYXRhSXRlbSBuYW1lPSJiaTYwMjIiIGJhc2U9ImJpNzEiLz4KICAgICAgICAgICAgICAgIDxSZWxhdGlvbmFsRGF0YUl0ZW0gbmFtZT0iYmk2MTI2IiBiYXNlPSJiaTYxMjMiLz4KICAgICAgICAgICAgICAgIDxSZWxhdGlvbmFsRGF0YUl0ZW0gbmFtZT0iYmk3MzAxIiBiYXNlPSJiaTY5MjgiLz4KICAgICAgICAgICAgICAgIDxSZWxhdGlvbmFsRGF0YUl0ZW0gbmFtZT0iYmk3NzQ1IiBiYXNlPSJiaTc3NDQiLz4KICAgICAgICAgICAgICAgIDxSZWxhdGlvbmFsRGF0YUl0ZW0gbmFtZT0iYmk4NjExIiBiYXNlPSJiaTEwODciLz4KICAgICAgICAgICAgPC9CdXNpbmVzc0l0ZW1zPgogICAgICAgICAgICA8RGF0YURlZmluaXRpb24gbmFtZT0iZGQ0MjU0IiB0eXBlPSJyZWxhdGlvbmFsIiBkYXRhU291cmNlPSJkczcwIj4KICAgICAgICAgICAgICAgIDxSZWxhdGlvbmFsUXVlcnkgZGV0YWlsPSJmYWxzZSI+CiAgICAgICAgICAgICAgICAgICAgPFNvcnRJdGVtcz4KICAgICAgICAgICAgICAgICAgICAgICAgPFNvcnRJdGVtIHJlZj0iYmk2MTI2IiBzb3J0RGlyZWN0aW9uPSJhc2NlbmRpbmciLz4KICAgICAgICAgICAgICAgICAgICA8L1NvcnRJdGVtcz4KICAgICAgICAgICAgICAgICAgICA8QXhlcz4KICAgICAgICAgICAgICAgICAgICAgICAgPEF4aXMgdHlwZT0iY29sdW1uIj4KICAgICAgICAgICAgICAgICAgICAgICAgICAgIDxCdXNpbmVzc0l0ZW0gcmVmPSJiaTExNCIvPgogICAgICAgICAgICAgICAgICAgICAgICAgICAgPEJ1c2luZXNzSXRlbSByZWY9ImJpNDA4MSIvPgogICAgICAgICAgICAgICAgICAgICAgICAgICAgPEJ1c2luZXNzSXRlbSByZWY9ImJpNDEzNCIvPgogICAgICAgICAgICAgICAgICAgICAgICAgICAgPEJ1c2luZXNzSXRlbSByZWY9ImJpNDEzOSIvPgogICAgICAgICAgICAgICAgICAgICAgICAgICAgPEJ1c2luZXNzSXRlbSByZWY9ImJpNDE0NCIvPgogICAgICAgICAgICAgICAgICAgICAgICAgICAgPEJ1c2luZXNzSXRlbSByZWY9ImJpNDE0OCIvPgogICAgICAgICAgICAgICAgICAgICAgICAgICAgPEJ1c2luZXNzSXRlbSByZWY9ImJpNjAyMiIvPgogICAgICAgICAgICAgICAgICAgICAgICAgICAgPEJ1c2luZXNzSXRlbSByZWY9ImJpNDE5MiIvPgogICAgICAgICAgICAgICAgICAgICAgICAgICAgPEJ1c2luZXNzSXRlbSByZWY9ImJpNzMwMSIvPgogICAgICAgICAgICAgICAgICAgICAgICAgICAgPEJ1c2luZXNzSXRlbSByZWY9ImJpNDA1OSIvPgogICAgICAgICAgICAgICAgICAgICAgICAgICAgPEJ1c2luZXNzSXRlbSByZWY9ImJpNDI0OSIvPgogICAgICAgICAgICAgICAgICAgICAgICAgICAgPEJ1c2luZXNzSXRlbSByZWY9ImJpNjEyNiIvPgogICAgICAgICAgICAgICAgICAgICAgICAgICAgPEJ1c2luZXNzSXRlbSByZWY9ImJpNDI0MiIvPgogICAgICAgICAgICAgICAgICAgICAgICAgICAgPEJ1c2luZXNzSXRlbSByZWY9ImJpNDM4MSIvPgogICAgICAgICAgICAgICAgICAgICAgICAgICAgPEJ1c2luZXNzSXRlbSByZWY9ImJpNzc0NSIvPgogICAgICAgICAgICAgICAgICAgICAgICA8L0F4aXM+CiAgICAgICAgICAgICAgICAgICAgPC9BeGVzPgogICAgICAgICAgICAgICAgPC9SZWxhdGlvbmFsUXVlcnk+CiAgICAgICAgICAgICAgICA8UmVzdWx0RGVmaW5pdGlvbnM+CiAgICAgICAgICAgICAgICAgICAgPFJlc3VsdERlZmluaXRpb24gbmFtZT0iZGQ0MjU1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0NjEwIiBkYXRhU291cmNlcz0iZHMzNCBkczIxMzgiIGNoaWxkUXVlcnlSZWxhdGlvbnNoaXA9ImluZGVwZW5kZW50Ij4KICAgICAgICAgICAgPEJ1c2luZXNzSXRlbXM+CiAgICAgICAgICAgICAgICA8U3ludGhldGljSXRlbXMgbmFtZT0ic2k0NjEyIj4KICAgICAgICAgICAgICAgICAgICA8SXRlbSBuYW1lPSJiaTQ2MTMiIHB1cnBvc2U9Im1lc3NhZ2UiLz4KICAgICAgICAgICAgICAgIDwvU3ludGhldGljSXRlbXM+CiAgICAgICAgICAgICAgICA8UmVsYXRpb25hbERhdGFJdGVtIG5hbWU9ImJpMjE2MiIgYmFzZT0iYmk0NyIvPgogICAgICAgICAgICAgICAgPFJlbGF0aW9uYWxEYXRhSXRlbSBuYW1lPSJiaTIxNjMiIGJhc2U9ImJpMzUiLz4KICAgICAgICAgICAgICAgIDxSZWxhdGlvbmFsRGF0YUl0ZW0gbmFtZT0iYmkyMTY0IiBiYXNlPSJiaTM3Ii8+CiAgICAgICAgICAgICAgICA8UmVsYXRpb25hbERhdGFJdGVtIG5hbWU9ImJpMjE2NSIgYmFzZT0iYmkzOCIvPgogICAgICAgICAgICAgICAgPFJlbGF0aW9uYWxEYXRhSXRlbSBuYW1lPSJiaTIxNjYiIGJhc2U9ImJpMzkiLz4KICAgICAgICAgICAgICAgIDxSZWxhdGlvbmFsRGF0YUl0ZW0gbmFtZT0iYmkyMTY3IiBiYXNlPSJiaTQxIi8+CiAgICAgICAgICAgICAgICA8UmVsYXRpb25hbERhdGFJdGVtIG5hbWU9ImJpMjE2OCIgYmFzZT0iYmk0MiIvPgogICAgICAgICAgICAgICAgPFJlbGF0aW9uYWxEYXRhSXRlbSBuYW1lPSJiaTIxNjkiIGJhc2U9ImJpNDMiLz4KICAgICAgICAgICAgICAgIDxSZWxhdGlvbmFsRGF0YUl0ZW0gbmFtZT0iYmkyMTcwIiBiYXNlPSJiaTQ0Ii8+CiAgICAgICAgICAgICAgICA8UmVsYXRpb25hbERhdGFJdGVtIG5hbWU9ImJpMjE3MSIgYmFzZT0iYmk0NSIvPgogICAgICAgICAgICAgICAgPFJlbGF0aW9uYWxEYXRhSXRlbSBuYW1lPSJiaTIxNzIiIGJhc2U9ImJpNDYiLz4KICAgICAgICAgICAgICAgIDxSZWxhdGlvbmFsRGF0YUl0ZW0gbmFtZT0iYmkyMTczIiBiYXNlPSJiaTQ4Ii8+CiAgICAgICAgICAgICAgICA8UmVsYXRpb25hbERhdGFJdGVtIG5hbWU9ImJpMjE3NCIgYmFzZT0iYmk0OSIvPgogICAgICAgICAgICAgICAgPFJlbGF0aW9uYWxEYXRhSXRlbSBuYW1lPSJiaTIxNzUiIGJhc2U9ImJpNTAiLz4KICAgICAgICAgICAgICAgIDxSZWxhdGlvbmFsRGF0YUl0ZW0gbmFtZT0iYmkyMTc2IiBiYXNlPSJiaTU0Ii8+CiAgICAgICAgICAgICAgICA8UmVsYXRpb25hbERhdGFJdGVtIG5hbWU9ImJpMjE3NyIgYmFzZT0iYmk1NyIvPgogICAgICAgICAgICAgICAgPFJlbGF0aW9uYWxEYXRhSXRlbSBuYW1lPSJiaTIxNzgiIGJhc2U9ImJpNjEiLz4KICAgICAgICAgICAgICAgIDxSZWxhdGlvbmFsRGF0YUl0ZW0gbmFtZT0iYmkyMTc5IiBiYXNlPSJiaTYyIi8+CiAgICAgICAgICAgICAgICA8UmVsYXRpb25hbERhdGFJdGVtIG5hbWU9ImJpMjE4MCIgYmFzZT0iYmk2NCIvPgogICAgICAgICAgICAgICAgPFJlbGF0aW9uYWxEYXRhSXRlbSBuYW1lPSJiaTIxODEiIGJhc2U9ImJpNjUiLz4KICAgICAgICAgICAgICAgIDxSZWxhdGlvbmFsRGF0YUl0ZW0gbmFtZT0iYmkyMTgyIiBiYXNlPSJiaTY3Ii8+CiAgICAgICAgICAgICAgICA8UmVsYXRpb25hbERhdGFJdGVtIG5hbWU9ImJpMjE4MyIgYmFzZT0iYmkzNiIvPgogICAgICAgICAgICAgICAgPFJlbGF0aW9uYWxEYXRhSXRlbSBuYW1lPSJiaTIxODQiIGJhc2U9ImJpNDAiLz4KICAgICAgICAgICAgICAgIDxSZWxhdGlvbmFsRGF0YUl0ZW0gbmFtZT0iYmkyMTg1IiBiYXNlPSJiaTUxIi8+CiAgICAgICAgICAgICAgICA8UmVsYXRpb25hbERhdGFJdGVtIG5hbWU9ImJpMjE4NiIgYmFzZT0iYmk1MiIvPgogICAgICAgICAgICAgICAgPFJlbGF0aW9uYWxEYXRhSXRlbSBuYW1lPSJiaTIxODciIGJhc2U9ImJpNTMiLz4KICAgICAgICAgICAgICAgIDxSZWxhdGlvbmFsRGF0YUl0ZW0gbmFtZT0iYmkyMTg4IiBiYXNlPSJiaTU1Ii8+CiAgICAgICAgICAgICAgICA8UmVsYXRpb25hbERhdGFJdGVtIG5hbWU9ImJpMjE4OSIgYmFzZT0iYmk1NiIvPgogICAgICAgICAgICAgICAgPFJlbGF0aW9uYWxEYXRhSXRlbSBuYW1lPSJiaTIxOTAiIGJhc2U9ImJpNTgiLz4KICAgICAgICAgICAgICAgIDxSZWxhdGlvbmFsRGF0YUl0ZW0gbmFtZT0iYmkyMTkxIiBiYXNlPSJiaTU5Ii8+CiAgICAgICAgICAgICAgICA8UmVsYXRpb25hbERhdGFJdGVtIG5hbWU9ImJpMjE5MiIgYmFzZT0iYmk2MCIvPgogICAgICAgICAgICAgICAgPFJlbGF0aW9uYWxEYXRhSXRlbSBuYW1lPSJiaTIxOTMiIGJhc2U9ImJpNjMiLz4KICAgICAgICAgICAgICAgIDxSZWxhdGlvbmFsRGF0YUl0ZW0gbmFtZT0iYmkyMTk0IiBiYXNlPSJiaTY2Ii8+CiAgICAgICAgICAgICAgICA8UmVsYXRpb25hbERhdGFJdGVtIG5hbWU9ImJpMjE5NSIgYmFzZT0iYmkyMTUwIi8+CiAgICAgICAgICAgICAgICA8UmVsYXRpb25hbERhdGFJdGVtIG5hbWU9ImJpMjE5NiIgYmFzZT0iYmkyMTQyIi8+CiAgICAgICAgICAgICAgICA8UmVsYXRpb25hbERhdGFJdGVtIG5hbWU9ImJpMjE5NyIgYmFzZT0iYmkyMTQzIi8+CiAgICAgICAgICAgICAgICA8UmVsYXRpb25hbERhdGFJdGVtIG5hbWU9ImJpMjE5OCIgYmFzZT0iYmkyMTQ0Ii8+CiAgICAgICAgICAgICAgICA8UmVsYXRpb25hbERhdGFJdGVtIG5hbWU9ImJpMjE5OSIgYmFzZT0iYmkyMTQ2Ii8+CiAgICAgICAgICAgICAgICA8UmVsYXRpb25hbERhdGFJdGVtIG5hbWU9ImJpMjIwMCIgYmFzZT0iYmkyMTUxIi8+CiAgICAgICAgICAgICAgICA8UmVsYXRpb25hbERhdGFJdGVtIG5hbWU9ImJpMjIwMSIgYmFzZT0iYmkyMTUyIi8+CiAgICAgICAgICAgICAgICA8UmVsYXRpb25hbERhdGFJdGVtIG5hbWU9ImJpMjIwMiIgYmFzZT0iYmkyMTUzIi8+CiAgICAgICAgICAgICAgICA8UmVsYXRpb25hbERhdGFJdGVtIG5hbWU9ImJpMjIwMyIgYmFzZT0iYmkyMTU0Ii8+CiAgICAgICAgICAgICAgICA8UmVsYXRpb25hbERhdGFJdGVtIG5hbWU9ImJpMjIwNCIgYmFzZT0iYmkyMTM5Ii8+CiAgICAgICAgICAgICAgICA8UmVsYXRpb25hbERhdGFJdGVtIG5hbWU9ImJpMjIwNSIgYmFzZT0iYmkyMTQwIi8+CiAgICAgICAgICAgICAgICA8UmVsYXRpb25hbERhdGFJdGVtIG5hbWU9ImJpMjIwNiIgYmFzZT0iYmkyMTQxIi8+CiAgICAgICAgICAgICAgICA8UmVsYXRpb25hbERhdGFJdGVtIG5hbWU9ImJpMjIwNyIgYmFzZT0iYmkyMTQ1Ii8+CiAgICAgICAgICAgICAgICA8UmVsYXRpb25hbERhdGFJdGVtIG5hbWU9ImJpMjIwOCIgYmFzZT0iYmkyMTQ3Ii8+CiAgICAgICAgICAgICAgICA8UmVsYXRpb25hbERhdGFJdGVtIG5hbWU9ImJpMjIwOSIgYmFzZT0iYmkyMTQ4Ii8+CiAgICAgICAgICAgICAgICA8UmVsYXRpb25hbERhdGFJdGVtIG5hbWU9ImJpMjIxMCIgYmFzZT0iYmkyMTQ5Ii8+CiAgICAgICAgICAgIDwvQnVzaW5lc3NJdGVtcz4KICAgICAgICAgICAgPERhdGFEZWZpbml0aW9uIG5hbWU9ImRkNDYxMSIgdHlwZT0icHJvY2VkdXJhbCIgZGF0YVNvdXJjZXM9ImRzMzQgZHMyMTM4Ij4KICAgICAgICAgICAgICAgIDxQcm9jZWR1cmFsUXVlcnkgdHlwZT0iam9pbiI+CiAgICAgICAgICAgICAgICAgICAgPEdlbmVyYXRlZFJlc291cmNlcz4KICAgICAgICAgICAgICAgICAgICAgICAgPEdlbmVyYXRlZFRhYmxlIHB1cnBvc2U9ImpvaW5lZFRhYmxlIiBuYW1lPSJnZTQ2MTQiIGxpZmV0aW1lPSJleGVjdXRvciIvPgogICAgICAgICAgICAgICAgICAgIDwvR2VuZXJhdGVkUmVzb3VyY2VzPgogICAgICAgICAgICAgICAgICAgIDxBcmd1bWVudHM+CiAgICAgICAgICAgICAgICAgICAgICAgIDxBcmd1bWVudCBwdXJwb3NlPSJqb2luVHlwZSI+CiAgICAgICAgICAgICAgICAgICAgICAgICAgICA8U3RyaW5nVmFsdWU+ZnVsbE91dGVySm9pbjwvU3RyaW5nVmFsdWU+CiAgICAgICAgICAgICAgICAgICAgICAgIDwvQXJndW1lbnQ+CiAgICAgICAgICAgICAgICAgICAgICAgIDxBcmd1bWVudEdyb3VwIGdyb3VwPSJ0YWJsZTEiPgogICAgICAgICAgICAgICAgICAgICAgICAgICAgPEFyZ3VtZW50IHB1cnBvc2U9ImRhdGFTb3VyY2UiPgogICAgICAgICAgICAgICAgICAgICAgICAgICAgICAgIDxSZWZlcmVuY2VWYWx1ZT5kczM0PC9SZWZlcmVuY2VWYWx1ZT4KICAgICAgICAgICAgICAgICAgICAgICAgICAgIDwvQXJndW1lbnQ+CiAgICAgICAgICAgICAgICAgICAgICAgICAgICA8TGlzdEFyZ3VtZW50IHB1cnBvc2U9ImpvaW5Db2x1bW5zIj4KICAgICAgICAgICAgICAgICAgICAgICAgICAgICAgICA8UmVmZXJlbmNlVmFsdWU+YmkyMTYyPC9SZWZlcmVuY2VWYWx1ZT4KICAgICAgICAgICAgICAgICAgICAgICAgICAgIDwvTGlzdEFyZ3VtZW50PgogICAgICAgICAgICAgICAgICAgICAgICAgICAgPExpc3RBcmd1bWVudCBwdXJwb3NlPSJzZWxlY3RDb2x1bW5zIj4KICAgICAgICAgICAgICAgICAgICAgICAgICAgICAgICA8UmVmZXJlbmNlVmFsdWU+YmkyMTYzPC9SZWZlcmVuY2VWYWx1ZT4KICAgICAgICAgICAgICAgICAgICAgICAgICAgICAgICA8UmVmZXJlbmNlVmFsdWU+YmkyMTY0PC9SZWZlcmVuY2VWYWx1ZT4KICAgICAgICAgICAgICAgICAgICAgICAgICAgICAgICA8UmVmZXJlbmNlVmFsdWU+YmkyMTY1PC9SZWZlcmVuY2VWYWx1ZT4KICAgICAgICAgICAgICAgICAgICAgICAgICAgICAgICA8UmVmZXJlbmNlVmFsdWU+YmkyMTY2PC9SZWZlcmVuY2VWYWx1ZT4KICAgICAgICAgICAgICAgICAgICAgICAgICAgICAgICA8UmVmZXJlbmNlVmFsdWU+YmkyMTY3PC9SZWZlcmVuY2VWYWx1ZT4KICAgICAgICAgICAgICAgICAgICAgICAgICAgICAgICA8UmVmZXJlbmNlVmFsdWU+YmkyMTY4PC9SZWZlcmVuY2VWYWx1ZT4KICAgICAgICAgICAgICAgICAgICAgICAgICAgICAgICA8UmVmZXJlbmNlVmFsdWU+YmkyMTY5PC9SZWZlcmVuY2VWYWx1ZT4KICAgICAgICAgICAgICAgICAgICAgICAgICAgICAgICA8UmVmZXJlbmNlVmFsdWU+YmkyMTcwPC9SZWZlcmVuY2VWYWx1ZT4KICAgICAgICAgICAgICAgICAgICAgICAgICAgICAgICA8UmVmZXJlbmNlVmFsdWU+YmkyMTcxPC9SZWZlcmVuY2VWYWx1ZT4KICAgICAgICAgICAgICAgICAgICAgICAgICAgICAgICA8UmVmZXJlbmNlVmFsdWU+YmkyMTcyPC9SZWZlcmVuY2VWYWx1ZT4KICAgICAgICAgICAgICAgICAgICAgICAgICAgICAgICA8UmVmZXJlbmNlVmFsdWU+YmkyMTYyPC9SZWZlcmVuY2VWYWx1ZT4KICAgICAgICAgICAgICAgICAgICAgICAgICAgICAgICA8UmVmZXJlbmNlVmFsdWU+YmkyMTczPC9SZWZlcmVuY2VWYWx1ZT4KICAgICAgICAgICAgICAgICAgICAgICAgICAgICAgICA8UmVmZXJlbmNlVmFsdWU+YmkyMTc0PC9SZWZlcmVuY2VWYWx1ZT4KICAgICAgICAgICAgICAgICAgICAgICAgICAgICAgICA8UmVmZXJlbmNlVmFsdWU+YmkyMTc1PC9SZWZlcmVuY2VWYWx1ZT4KICAgICAgICAgICAgICAgICAgICAgICAgICAgICAgICA8UmVmZXJlbmNlVmFsdWU+YmkyMTc2PC9SZWZlcmVuY2VWYWx1ZT4KICAgICAgICAgICAgICAgICAgICAgICAgICAgICAgICA8UmVmZXJlbmNlVmFsdWU+YmkyMTc3PC9SZWZlcmVuY2VWYWx1ZT4KICAgICAgICAgICAgICAgICAgICAgICAgICAgICAgICA8UmVmZXJlbmNlVmFsdWU+YmkyMTc4PC9SZWZlcmVuY2VWYWx1ZT4KICAgICAgICAgICAgICAgICAgICAgICAgICAgICAgICA8UmVmZXJlbmNlVmFsdWU+YmkyMTc5PC9SZWZlcmVuY2VWYWx1ZT4KICAgICAgICAgICAgICAgICAgICAgICAgICAgICAgICA8UmVmZXJlbmNlVmFsdWU+YmkyMTgwPC9SZWZlcmVuY2VWYWx1ZT4KICAgICAgICAgICAgICAgICAgICAgICAgICAgICAgICA8UmVmZXJlbmNlVmFsdWU+YmkyMTgxPC9SZWZlcmVuY2VWYWx1ZT4KICAgICAgICAgICAgICAgICAgICAgICAgICAgICAgICA8UmVmZXJlbmNlVmFsdWU+YmkyMTgyPC9SZWZlcmVuY2VWYWx1ZT4KICAgICAgICAgICAgICAgICAgICAgICAgICAgICAgICA8UmVmZXJlbmNlVmFsdWU+YmkyMTgzPC9SZWZlcmVuY2VWYWx1ZT4KICAgICAgICAgICAgICAgICAgICAgICAgICAgICAgICA8UmVmZXJlbmNlVmFsdWU+YmkyMTg0PC9SZWZlcmVuY2VWYWx1ZT4KICAgICAgICAgICAgICAgICAgICAgICAgICAgICAgICA8UmVmZXJlbmNlVmFsdWU+YmkyMTg1PC9SZWZlcmVuY2VWYWx1ZT4KICAgICAgICAgICAgICAgICAgICAgICAgICAgICAgICA8UmVmZXJlbmNlVmFsdWU+YmkyMTg2PC9SZWZlcmVuY2VWYWx1ZT4KICAgICAgICAgICAgICAgICAgICAgICAgICAgICAgICA8UmVmZXJlbmNlVmFsdWU+YmkyMTg3PC9SZWZlcmVuY2VWYWx1ZT4KICAgICAgICAgICAgICAgICAgICAgICAgICAgICAgICA8UmVmZXJlbmNlVmFsdWU+YmkyMTg4PC9SZWZlcmVuY2VWYWx1ZT4KICAgICAgICAgICAgICAgICAgICAgICAgICAgICAgICA8UmVmZXJlbmNlVmFsdWU+YmkyMTg5PC9SZWZlcmVuY2VWYWx1ZT4KICAgICAgICAgICAgICAgICAgICAgICAgICAgICAgICA8UmVmZXJlbmNlVmFsdWU+YmkyMTkwPC9SZWZlcmVuY2VWYWx1ZT4KICAgICAgICAgICAgICAgICAgICAgICAgICAgICAgICA8UmVmZXJlbmNlVmFsdWU+YmkyMTkxPC9SZWZlcmVuY2VWYWx1ZT4KICAgICAgICAgICAgICAgICAgICAgICAgICAgICAgICA8UmVmZXJlbmNlVmFsdWU+YmkyMTkyPC9SZWZlcmVuY2VWYWx1ZT4KICAgICAgICAgICAgICAgICAgICAgICAgICAgICAgICA8UmVmZXJlbmNlVmFsdWU+YmkyMTkzPC9SZWZlcmVuY2VWYWx1ZT4KICAgICAgICAgICAgICAgICAgICAgICAgICAgICAgICA8UmVmZXJlbmNlVmFsdWU+YmkyMTk0PC9SZWZlcmVuY2VWYWx1ZT4KICAgICAgICAgICAgICAgICAgICAgICAgICAgIDwvTGlzdEFyZ3VtZW50PgogICAgICAgICAgICAgICAgICAgICAgICA8L0FyZ3VtZW50R3JvdXA+CiAgICAgICAgICAgICAgICAgICAgICAgIDxBcmd1bWVudEdyb3VwIGdyb3VwPSJ0YWJsZTIiPgogICAgICAgICAgICAgICAgICAgICAgICAgICAgPEFyZ3VtZW50IHB1cnBvc2U9ImRhdGFTb3VyY2UiPgogICAgICAgICAgICAgICAgICAgICAgICAgICAgICAgIDxSZWZlcmVuY2VWYWx1ZT5kczIxMzg8L1JlZmVyZW5jZVZhbHVlPgogICAgICAgICAgICAgICAgICAgICAgICAgICAgPC9Bcmd1bWVudD4KICAgICAgICAgICAgICAgICAgICAgICAgICAgIDxMaXN0QXJndW1lbnQgcHVycG9zZT0iam9pbkNvbHVtbnMiPgogICAgICAgICAgICAgICAgICAgICAgICAgICAgICAgIDxSZWZlcmVuY2VWYWx1ZT5iaTIxOTU8L1JlZmVyZW5jZVZhbHVlPgogICAgICAgICAgICAgICAgICAgICAgICAgICAgPC9MaXN0QXJndW1lbnQ+CiAgICAgICAgICAgICAgICAgICAgICAgICAgICA8TGlzdEFyZ3VtZW50IHB1cnBvc2U9InNlbGVjdENvbHVtbnMiPgogICAgICAgICAgICAgICAgICAgICAgICAgICAgICAgIDxSZWZlcmVuY2VWYWx1ZT5iaTIxOTY8L1JlZmVyZW5jZVZhbHVlPgogICAgICAgICAgICAgICAgICAgICAgICAgICAgICAgIDxSZWZlcmVuY2VWYWx1ZT5iaTIxOTc8L1JlZmVyZW5jZVZhbHVlPgogICAgICAgICAgICAgICAgICAgICAgICAgICAgICAgIDxSZWZlcmVuY2VWYWx1ZT5iaTIxOTg8L1JlZmVyZW5jZVZhbHVlPgogICAgICAgICAgICAgICAgICAgICAgICAgICAgICAgIDxSZWZlcmVuY2VWYWx1ZT5iaTIxOTk8L1JlZmVyZW5jZVZhbHVlPgogICAgICAgICAgICAgICAgICAgICAgICAgICAgICAgIDxSZWZlcmVuY2VWYWx1ZT5iaTIxOTU8L1JlZmVyZW5jZVZhbHVlPgogICAgICAgICAgICAgICAgICAgICAgICAgICAgICAgIDxSZWZlcmVuY2VWYWx1ZT5iaTIyMDA8L1JlZmVyZW5jZVZhbHVlPgogICAgICAgICAgICAgICAgICAgICAgICAgICAgICAgIDxSZWZlcmVuY2VWYWx1ZT5iaTIyMDE8L1JlZmVyZW5jZVZhbHVlPgogICAgICAgICAgICAgICAgICAgICAgICAgICAgICAgIDxSZWZlcmVuY2VWYWx1ZT5iaTIyMDI8L1JlZmVyZW5jZVZhbHVlPgogICAgICAgICAgICAgICAgICAgICAgICAgICAgICAgIDxSZWZlcmVuY2VWYWx1ZT5iaTIyMDM8L1JlZmVyZW5jZVZhbHVlPgogICAgICAgICAgICAgICAgICAgICAgICAgICAgICAgIDxSZWZlcmVuY2VWYWx1ZT5iaTIyMDQ8L1JlZmVyZW5jZVZhbHVlPgogICAgICAgICAgICAgICAgICAgICAgICAgICAgICAgIDxSZWZlcmVuY2VWYWx1ZT5iaTIyMDU8L1JlZmVyZW5jZVZhbHVlPgogICAgICAgICAgICAgICAgICAgICAgICAgICAgICAgIDxSZWZlcmVuY2VWYWx1ZT5iaTIyMDY8L1JlZmVyZW5jZVZhbHVlPgogICAgICAgICAgICAgICAgICAgICAgICAgICAgICAgIDxSZWZlcmVuY2VWYWx1ZT5iaTIyMDc8L1JlZmVyZW5jZVZhbHVlPgogICAgICAgICAgICAgICAgICAgICAgICAgICAgICAgIDxSZWZlcmVuY2VWYWx1ZT5iaTIyMDg8L1JlZmVyZW5jZVZhbHVlPgogICAgICAgICAgICAgICAgICAgICAgICAgICAgICAgIDxSZWZlcmVuY2VWYWx1ZT5iaTIyMDk8L1JlZmVyZW5jZVZhbHVlPgogICAgICAgICAgICAgICAgICAgICAgICAgICAgICAgIDxSZWZlcmVuY2VWYWx1ZT5iaTIyMTA8L1JlZmVyZW5jZVZhbHVlPgogICAgICAgICAgICAgICAgICAgICAgICAgICAgPC9MaXN0QXJndW1lbnQ+CiAgICAgICAgICAgICAgICAgICAgICAgIDwvQXJndW1lbnRHcm91cD4KICAgICAgICAgICAgICAgICAgICA8L0FyZ3VtZW50cz4KICAgICAgICAgICAgICAgIDwvUHJvY2VkdXJhbFF1ZXJ5PgogICAgICAgICAgICAgICAgPFJlc3VsdERlZmluaXRpb25zPgogICAgICAgICAgICAgICAgICAgIDxSZXN1bHREZWZpbml0aW9uIG5hbWU9ImRkNDY2NCIgcHVycG9zZT0ic3RhdHVzIiBzeW50aGV0aWNJdGVtcz0ic2k0NjEyIi8+CiAgICAgICAgICAgICAgICA8L1Jlc3VsdERlZmluaXRpb25zPgogICAgICAgICAgICA8L0RhdGFEZWZpbml0aW9uPgogICAgICAgIDwvUGFyZW50RGF0YURlZmluaXRpb24+CiAgICAgICAgPFBhcmVudERhdGFEZWZpbml0aW9uIG5hbWU9ImRkNDY4OSIgZGF0YVNvdXJjZT0iZHMyMjEyIiBjaGlsZFF1ZXJ5UmVsYXRpb25zaGlwPSJpbmRlcGVuZGVudCIgc3RhdHVzPSJleGVjdXRhYmxlIj4KICAgICAgICAgICAgPEJ1c2luZXNzSXRlbXM+CiAgICAgICAgICAgICAgICA8UmVsYXRpb25hbERhdGFJdGVtIG5hbWU9ImJpNDY4NCIgYmFzZT0iYmk0NjY4Ii8+CiAgICAgICAgICAgICAgICA8UmVsYXRpb25hbERhdGFJdGVtIG5hbWU9ImJpNDUwMiIgYmFzZT0iYmk0NDY2Ii8+CiAgICAgICAgICAgICAgICA8UmVsYXRpb25hbERhdGFJdGVtIG5hbWU9ImJpNDQ5OSIgYmFzZT0iYmk0NDY5Ii8+CiAgICAgICAgICAgICAgICA8UmVsYXRpb25hbEZpbHRlckl0ZW0gbmFtZT0iYmk0NTQ4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DU0NyxiaW5uZWR9LCdTdWJzdGl0dXRlIEFzc2V0JyksaXNtaXNzaW5nKCR7Ymk0NTQ3LGJpbm5lZH0pKTwvRXhwcmVzc2lvbj4KICAgICAgICAgICAgICAgIDwvUmVsYXRpb25hbEZpbHRlckl0ZW0+CiAgICAgICAgICAgICAgICA8UmVsYXRpb25hbERhdGFJdGVtIG5hbWU9ImJpNDU0NyIgYmFzZT0iYmkyMjE3Ii8+CiAgICAgICAgICAgICAgICA8UmVsYXRpb25hbERhdGFJdGVtIG5hbWU9ImJpNDczOCIgYmFzZT0iYmk0NzM3Ii8+CiAgICAgICAgICAgICAgICA8UmVsYXRpb25hbERhdGFJdGVtIG5hbWU9ImJpODYxMiIgYmFzZT0iYmk0NTQ5Ii8+CiAgICAgICAgICAgIDwvQnVzaW5lc3NJdGVtcz4KICAgICAgICAgICAgPERhdGFEZWZpbml0aW9uIG5hbWU9ImRkNDY5M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DY4NCIvPgogICAgICAgICAgICAgICAgICAgICAgICAgICAgPEJ1c2luZXNzSXRlbSByZWY9ImJpNDQ5OSIvPgogICAgICAgICAgICAgICAgICAgICAgICA8L0F4aXM+CiAgICAgICAgICAgICAgICAgICAgICAgIDxBeGlzIHR5cGU9InJvdyI+CiAgICAgICAgICAgICAgICAgICAgICAgICAgICA8QnVzaW5lc3NJdGVtIHJlZj0iYmk0NzM4Ii8+CiAgICAgICAgICAgICAgICAgICAgICAgICAgICA8QnVzaW5lc3NJdGVtIHJlZj0iYmk0NTAyIi8+CiAgICAgICAgICAgICAgICAgICAgICAgIDwvQXhpcz4KICAgICAgICAgICAgICAgICAgICA8L0F4ZXM+CiAgICAgICAgICAgICAgICAgICAgPENvbHVtblNvcnRJdGVtcz4KICAgICAgICAgICAgICAgICAgICAgICAgPFNvcnRJdGVtIHJlZj0iYmk0Njg0IiBzb3J0RGlyZWN0aW9uPSJkZXNjZW5kaW5nIi8+CiAgICAgICAgICAgICAgICAgICAgPC9Db2x1bW5Tb3J0SXRlbXM+CiAgICAgICAgICAgICAgICAgICAgPFJvd1NvcnRJdGVtcz4KICAgICAgICAgICAgICAgICAgICAgICAgPFNvcnRJdGVtIHJlZj0iYmk0NzM4IiBzb3J0RGlyZWN0aW9uPSJhc2NlbmRpbmciLz4KICAgICAgICAgICAgICAgICAgICAgICAgPFNvcnRJdGVtIHJlZj0iYmk0NTAyIiBzb3J0RGlyZWN0aW9uPSJhc2NlbmRpbmciLz4KICAgICAgICAgICAgICAgICAgICA8L1Jvd1NvcnRJdGVtcz4KICAgICAgICAgICAgICAgIDwvTXVsdGlkaW1lbnNpb25hbFF1ZXJ5PgogICAgICAgICAgICAgICAgPFJlc3VsdERlZmluaXRpb25zPgogICAgICAgICAgICAgICAgICAgIDxSZXN1bHREZWZpbml0aW9uIG5hbWU9ImRkNDY5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0NTQ4Ii8+CiAgICAgICAgICAgICAgICA8L0RldGFpbEZpbHRlcnM+CiAgICAgICAgICAgIDwvQXBwbGllZEZpbHRlcnM+CiAgICAgICAgPC9QYXJlbnREYXRhRGVmaW5pdGlvbj4KICAgICAgICA8UGFyZW50RGF0YURlZmluaXRpb24gbmFtZT0iZGQ0ODMxIiBkYXRhU291cmNlPSJkczg1MSIgY2hpbGRRdWVyeVJlbGF0aW9uc2hpcD0iaW5kZXBlbmRlbnQiIHN0YXR1cz0iZXhlY3V0YWJsZSI+CiAgICAgICAgICAgIDxCdXNpbmVzc0l0ZW1zPgogICAgICAgICAgICAgICAgPFJlbGF0aW9uYWxEYXRhSXRlbSBuYW1lPSJiaTQ4MjkiIGJhc2U9ImJpODczIi8+CiAgICAgICAgICAgICAgICA8UmVsYXRpb25hbERhdGFJdGVtIG5hbWU9ImJpNDg0NyIgYmFzZT0iYmk5MjciLz4KICAgICAgICAgICAgICAgIDxSZWxhdGlvbmFsRGF0YUl0ZW0gbmFtZT0iYmk0ODUzIiBiYXNlPSJiaTE2NTUiLz4KICAgICAgICAgICAgICAgIDxSZWxhdGlvbmFsRGF0YUl0ZW0gbmFtZT0iYmk0ODU3IiBiYXNlPSJiaTEwNDYiLz4KICAgICAgICAgICAgICAgIDxSZWxhdGlvbmFsRGF0YUl0ZW0gbmFtZT0iYmk4NjEzIiBiYXNlPSJiaTkyNCIvPgogICAgICAgICAgICA8L0J1c2luZXNzSXRlbXM+CiAgICAgICAgICAgIDxEYXRhRGVmaW5pdGlvbiBuYW1lPSJkZDQ4MzI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Q4MjkiLz4KICAgICAgICAgICAgICAgICAgICAgICAgICAgIDxCdXNpbmVzc0l0ZW0gcmVmPSJiaTQ4NTMiLz4KICAgICAgICAgICAgICAgICAgICAgICAgPC9BeGlzPgogICAgICAgICAgICAgICAgICAgICAgICA8QXhpcyB0eXBlPSJyb3ciPgogICAgICAgICAgICAgICAgICAgICAgICAgICAgPEJ1c2luZXNzSXRlbSByZWY9ImJpNDg0NyIvPgogICAgICAgICAgICAgICAgICAgICAgICA8L0F4aXM+CiAgICAgICAgICAgICAgICAgICAgPC9BeGVzPgogICAgICAgICAgICAgICAgICAgIDxDb2x1bW5Tb3J0SXRlbXM+CiAgICAgICAgICAgICAgICAgICAgICAgIDxTb3J0SXRlbSByZWY9ImJpNDgyOSIgc29ydERpcmVjdGlvbj0iYXNjZW5kaW5nIi8+CiAgICAgICAgICAgICAgICAgICAgPC9Db2x1bW5Tb3J0SXRlbXM+CiAgICAgICAgICAgICAgICAgICAgPFJvd1NvcnRJdGVtcz4KICAgICAgICAgICAgICAgICAgICAgICAgPE1lYXN1cmVTb3J0SXRlbSByZWY9ImJpNDg1MyIgc29ydERpcmVjdGlvbj0iZGVzY2VuZGluZyIvPgogICAgICAgICAgICAgICAgICAgICAgICA8U29ydEl0ZW0gcmVmPSJiaTQ4NDciIHNvcnREaXJlY3Rpb249ImFzY2VuZGluZyIvPgogICAgICAgICAgICAgICAgICAgIDwvUm93U29ydEl0ZW1zPgogICAgICAgICAgICAgICAgPC9NdWx0aWRpbWVuc2lvbmFsUXVlcnk+CiAgICAgICAgICAgICAgICA8UmVzdWx0RGVmaW5pdGlvbnM+CiAgICAgICAgICAgICAgICAgICAgPFJlc3VsdERlZmluaXRpb24gbmFtZT0iZGQ0ODMzIiBwdXJwb3NlPSJwcmltYXJ5IiBtYXhSb3dzTG9va3VwPSJjcm9zc3RhYiIgbWF4Um93c0JlaGF2aW9yPSJub0RhdGEiLz4KICAgICAgICAgICAgICAgIDwvUmVzdWx0RGVmaW5pdGlvbnM+CiAgICAgICAgICAgIDwvRGF0YURlZmluaXRpb24+CiAgICAgICAgICAgIDxSYW5rSXRlbXM+CiAgICAgICAgICAgICAgICA8UmFua0l0ZW0gc3Vic2V0PSJ0b3AiIG90aGVyPSJ0cnVlIiBpbmNsdWRlVGllcz0iZmFsc2UiIHR5cGU9ImNvdW50IiBuPSIxMCIgZ3JvdXBCeT0iYmk0ODQ3IiByYW5rQnk9ImJpNDg1NyIvPgogICAgICAgICAgICA8L1JhbmtJdGVtcz4KICAgICAgICA8L1BhcmVudERhdGFEZWZpbml0aW9uPgogICAgICAgIDxQYXJlbnREYXRhRGVmaW5pdGlvbiBuYW1lPSJkZDQ5NDYiIGRhdGFTb3VyY2U9ImRzODUxIiBjaGlsZFF1ZXJ5UmVsYXRpb25zaGlwPSJpbmRlcGVuZGVudCIgc3RhdHVzPSJleGVjdXRhYmxlIj4KICAgICAgICAgICAgPEJ1c2luZXNzSXRlbXM+CiAgICAgICAgICAgICAgICA8UmVsYXRpb25hbERhdGFJdGVtIG5hbWU9ImJpNDk0NCIgYmFzZT0iYmk4NzMiLz4KICAgICAgICAgICAgICAgIDxSZWxhdGlvbmFsRGF0YUl0ZW0gbmFtZT0iYmk0OTQzIiBiYXNlPSJiaTE4NzAiLz4KICAgICAgICAgICAgICAgIDxSZWxhdGlvbmFsRGF0YUl0ZW0gbmFtZT0iYmk0OTQ1IiBiYXNlPSJiaTEyNzciLz4KICAgICAgICAgICAgICAgIDxSZWxhdGlvbmFsRGF0YUl0ZW0gbmFtZT0iYmk4NjE0IiBiYXNlPSJiaTkyNCIvPgogICAgICAgICAgICA8L0J1c2luZXNzSXRlbXM+CiAgICAgICAgICAgIDxEYXRhRGVmaW5pdGlvbiBuYW1lPSJkZDQ5NDc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NDk0MyIvPgogICAgICAgICAgICAgICAgICAgICAgICA8L0F4aXM+CiAgICAgICAgICAgICAgICAgICAgICAgIDxBeGlzIHR5cGU9InJvdyI+CiAgICAgICAgICAgICAgICAgICAgICAgICAgICA8QnVzaW5lc3NJdGVtIHJlZj0iYmk0OTQ0Ii8+CiAgICAgICAgICAgICAgICAgICAgICAgICAgICA8QnVzaW5lc3NJdGVtIHJlZj0iYmk0OTQ1Ii8+CiAgICAgICAgICAgICAgICAgICAgICAgIDwvQXhpcz4KICAgICAgICAgICAgICAgICAgICA8L0F4ZXM+CiAgICAgICAgICAgICAgICAgICAgPFJvd1NvcnRJdGVtcz4KICAgICAgICAgICAgICAgICAgICAgICAgPFNvcnRJdGVtIHJlZj0iYmk0OTQ0IiBzb3J0RGlyZWN0aW9uPSJkZXNjZW5kaW5nIi8+CiAgICAgICAgICAgICAgICAgICAgICAgIDxTb3J0SXRlbSByZWY9ImJpNDk0NSIgc29ydERpcmVjdGlvbj0iYXNjZW5kaW5nIi8+CiAgICAgICAgICAgICAgICAgICAgPC9Sb3dTb3J0SXRlbXM+CiAgICAgICAgICAgICAgICA8L011bHRpZGltZW5zaW9uYWxRdWVyeT4KICAgICAgICAgICAgICAgIDxSZXN1bHREZWZpbml0aW9ucz4KICAgICAgICAgICAgICAgICAgICA8UmVzdWx0RGVmaW5pdGlvbiBuYW1lPSJkZDQ5ND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NjUiIGRhdGFTb3VyY2U9ImRzODUxIiBjaGlsZFF1ZXJ5UmVsYXRpb25zaGlwPSJpbmRlcGVuZGVudCIgc3RhdHVzPSJleGVjdXRhYmxlIj4KICAgICAgICAgICAgPEJ1c2luZXNzSXRlbXM+CiAgICAgICAgICAgICAgICA8UmVsYXRpb25hbERhdGFJdGVtIG5hbWU9ImJpNDk2NCIgYmFzZT0iYmkxMjg5Ii8+CiAgICAgICAgICAgICAgICA8UmVsYXRpb25hbERhdGFJdGVtIG5hbWU9ImJpNDk2MyIgYmFzZT0iYmk4NzMiLz4KICAgICAgICAgICAgICAgIDxSZWxhdGlvbmFsRGF0YUl0ZW0gbmFtZT0iYmk0OTYyIiBiYXNlPSJiaTE4NzAiLz4KICAgICAgICAgICAgICAgIDxSZWxhdGlvbmFsRGF0YUl0ZW0gbmFtZT0iYmk4NjE1IiBiYXNlPSJiaTkyNCIvPgogICAgICAgICAgICA8L0J1c2luZXNzSXRlbXM+CiAgICAgICAgICAgIDxEYXRhRGVmaW5pdGlvbiBuYW1lPSJkZDQ5NjY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YyIi8+CiAgICAgICAgICAgICAgICAgICAgICAgIDwvQXhpcz4KICAgICAgICAgICAgICAgICAgICAgICAgPEF4aXMgdHlwZT0icm93Ij4KICAgICAgICAgICAgICAgICAgICAgICAgICAgIDxCdXNpbmVzc0l0ZW0gcmVmPSJiaTQ5NjMiLz4KICAgICAgICAgICAgICAgICAgICAgICAgICAgIDxCdXNpbmVzc0l0ZW0gcmVmPSJiaTQ5NjQiLz4KICAgICAgICAgICAgICAgICAgICAgICAgPC9BeGlzPgogICAgICAgICAgICAgICAgICAgIDwvQXhlcz4KICAgICAgICAgICAgICAgICAgICA8Um93U29ydEl0ZW1zPgogICAgICAgICAgICAgICAgICAgICAgICA8U29ydEl0ZW0gcmVmPSJiaTQ5NjMiIHNvcnREaXJlY3Rpb249ImRlc2NlbmRpbmciLz4KICAgICAgICAgICAgICAgICAgICAgICAgPFNvcnRJdGVtIHJlZj0iYmk0OTY0IiBzb3J0RGlyZWN0aW9uPSJhc2NlbmRpbmciLz4KICAgICAgICAgICAgICAgICAgICA8L1Jvd1NvcnRJdGVtcz4KICAgICAgICAgICAgICAgIDwvTXVsdGlkaW1lbnNpb25hbFF1ZXJ5PgogICAgICAgICAgICAgICAgPFJlc3VsdERlZmluaXRpb25zPgogICAgICAgICAgICAgICAgICAgIDxSZXN1bHREZWZpbml0aW9uIG5hbWU9ImRkNDk2NyIgcHVycG9zZT0icHJpbWFyeSIgbWF4Um93c0xvb2t1cD0iY3Jvc3N0YWIiIG1heFJvd3NCZWhhdmlvcj0ibm9EYXRhIi8+CiAgICAgICAgICAgICAgICA8L1Jlc3VsdERlZmluaXRpb25zPgogICAgICAgICAgICA8L0RhdGFEZWZpbml0aW9uPgogICAgICAgIDwvUGFyZW50RGF0YURlZmluaXRpb24+CiAgICAgICAgPFBhcmVudERhdGFEZWZpbml0aW9uIG5hbWU9ImRkNDk4OSIgZGF0YVNvdXJjZT0iZHM4NTEiIGNoaWxkUXVlcnlSZWxhdGlvbnNoaXA9ImluZGVwZW5kZW50IiBzdGF0dXM9ImV4ZWN1dGFibGUiPgogICAgICAgICAgICA8QnVzaW5lc3NJdGVtcz4KICAgICAgICAgICAgICAgIDxSZWxhdGlvbmFsRGF0YUl0ZW0gbmFtZT0iYmk0OTg2IiBiYXNlPSJiaTg3MyIvPgogICAgICAgICAgICAgICAgPFJlbGF0aW9uYWxEYXRhSXRlbSBuYW1lPSJiaTQ5ODUiIGJhc2U9ImJpMTg3MCIvPgogICAgICAgICAgICAgICAgPFJlbGF0aW9uYWxEYXRhSXRlbSBuYW1lPSJiaTUwMTEiIGJhc2U9ImJpNTAwOSIvPgogICAgICAgICAgICAgICAgPFJlbGF0aW9uYWxEYXRhSXRlbSBuYW1lPSJiaTUwMTUiIGJhc2U9ImJpNTAwNyIvPgogICAgICAgICAgICAgICAgPFJlbGF0aW9uYWxEYXRhSXRlbSBuYW1lPSJiaTg2MTYiIGJhc2U9ImJpOTI0Ii8+CiAgICAgICAgICAgIDwvQnVzaW5lc3NJdGVtcz4KICAgICAgICAgICAgPERhdGFEZWZpbml0aW9uIG5hbWU9ImRkNDk5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ODUiLz4KICAgICAgICAgICAgICAgICAgICAgICAgPC9BeGlzPgogICAgICAgICAgICAgICAgICAgICAgICA8QXhpcyB0eXBlPSJyb3ciPgogICAgICAgICAgICAgICAgICAgICAgICAgICAgPEJ1c2luZXNzSXRlbSByZWY9ImJpNDk4NiIvPgogICAgICAgICAgICAgICAgICAgICAgICAgICAgPEJ1c2luZXNzSXRlbSByZWY9ImJpNTAxMSIvPgogICAgICAgICAgICAgICAgICAgICAgICAgICAgPEJ1c2luZXNzSXRlbSByZWY9ImJpNTAxNSIvPgogICAgICAgICAgICAgICAgICAgICAgICA8L0F4aXM+CiAgICAgICAgICAgICAgICAgICAgPC9BeGVzPgogICAgICAgICAgICAgICAgICAgIDxSb3dTb3J0SXRlbXM+CiAgICAgICAgICAgICAgICAgICAgICAgIDxTb3J0SXRlbSByZWY9ImJpNDk4NiIgc29ydERpcmVjdGlvbj0iZGVzY2VuZGluZyIvPgogICAgICAgICAgICAgICAgICAgICAgICA8U29ydEl0ZW0gcmVmPSJiaTUwMTEiIHNvcnREaXJlY3Rpb249ImFzY2VuZGluZyIvPgogICAgICAgICAgICAgICAgICAgICAgICA8U29ydEl0ZW0gcmVmPSJiaTUwMTUiIHNvcnREaXJlY3Rpb249ImFzY2VuZGluZyIvPgogICAgICAgICAgICAgICAgICAgIDwvUm93U29ydEl0ZW1zPgogICAgICAgICAgICAgICAgPC9NdWx0aWRpbWVuc2lvbmFsUXVlcnk+CiAgICAgICAgICAgICAgICA8UmVzdWx0RGVmaW5pdGlvbnM+CiAgICAgICAgICAgICAgICAgICAgPFJlc3VsdERlZmluaXRpb24gbmFtZT0iZGQ0OTkxIiBwdXJwb3NlPSJwcmltYXJ5IiBtYXhSb3dzTG9va3VwPSJjcm9zc3RhYiIgbWF4Um93c0JlaGF2aW9yPSJub0RhdGEiLz4KICAgICAgICAgICAgICAgIDwvUmVzdWx0RGVmaW5pdGlvbnM+CiAgICAgICAgICAgIDwvRGF0YURlZmluaXRpb24+CiAgICAgICAgPC9QYXJlbnREYXRhRGVmaW5pdGlvbj4KICAgICAgICA8UGFyZW50RGF0YURlZmluaXRpb24gbmFtZT0iZGQ1ODI0IiBkYXRhU291cmNlPSJkczg1MSIgY2hpbGRRdWVyeVJlbGF0aW9uc2hpcD0iaW5kZXBlbmRlbnQiIHN0YXR1cz0iZXhlY3V0YWJsZSI+CiAgICAgICAgICAgIDxCdXNpbmVzc0l0ZW1zPgogICAgICAgICAgICAgICAgPFJlbGF0aW9uYWxEYXRhSXRlbSBuYW1lPSJiaTU5MDEiIGJhc2U9ImJpNTg2NCIvPgogICAgICAgICAgICAgICAgPFJlbGF0aW9uYWxEYXRhSXRlbSBuYW1lPSJiaTU5MTMiIGJhc2U9ImJpMTg3MCIvPgogICAgICAgICAgICAgICAgPFJlbGF0aW9uYWxEYXRhSXRlbSBuYW1lPSJiaTU5MTciIGJhc2U9ImJpODczIi8+CiAgICAgICAgICAgICAgICA8UmVsYXRpb25hbERhdGFJdGVtIG5hbWU9ImJpODYxNyIgYmFzZT0iYmk5MjQiLz4KICAgICAgICAgICAgPC9CdXNpbmVzc0l0ZW1zPgogICAgICAgICAgICA8RGF0YURlZmluaXRpb24gbmFtZT0iZGQ1ODI1IiB0eXBlPSJtdWx0aWRpbWVuc2lvbmFsIiBkYXRhU291cmNlPSJkczg1MSI+CiAgICAgICAgICAgICAgICA8TXVsdGlkaW1lbnNpb25hbFF1ZXJ5IHJvd1N1YnRvdGFscz0idHJ1ZSIgY29sdW1uU3VidG90YWxzPSJ0cnVlIiByb3dUb3RhbHM9ImZhbHNlIiBjb2x1bW5Ub3RhbHM9ImZhbHNlIiBkZXRhaWw9ImZhbHNlIj4KICAgICAgICAgICAgICAgICAgICA8QXhlcz4KICAgICAgICAgICAgICAgICAgICAgICAgPEF4aXMgdHlwZT0iY29sdW1uIj4KICAgICAgICAgICAgICAgICAgICAgICAgICAgIDxCdXNpbmVzc0l0ZW0gcmVmPSJiaTU5MTMiLz4KICAgICAgICAgICAgICAgICAgICAgICAgPC9BeGlzPgogICAgICAgICAgICAgICAgICAgICAgICA8QXhpcyB0eXBlPSJyb3ciPgogICAgICAgICAgICAgICAgICAgICAgICAgICAgPEJ1c2luZXNzSXRlbSByZWY9ImJpNTkxNyIvPgogICAgICAgICAgICAgICAgICAgICAgICAgICAgPEJ1c2luZXNzSXRlbSByZWY9ImJpNTkwMSIvPgogICAgICAgICAgICAgICAgICAgICAgICA8L0F4aXM+CiAgICAgICAgICAgICAgICAgICAgPC9BeGVzPgogICAgICAgICAgICAgICAgICAgIDxSb3dTb3J0SXRlbXM+CiAgICAgICAgICAgICAgICAgICAgICAgIDxTb3J0SXRlbSByZWY9ImJpNTkxNyIgc29ydERpcmVjdGlvbj0iZGVzY2VuZGluZyIvPgogICAgICAgICAgICAgICAgICAgICAgICA8U29ydEl0ZW0gcmVmPSJiaTU5MDEiIHNvcnREaXJlY3Rpb249ImFzY2VuZGluZyIvPgogICAgICAgICAgICAgICAgICAgIDwvUm93U29ydEl0ZW1zPgogICAgICAgICAgICAgICAgPC9NdWx0aWRpbWVuc2lvbmFsUXVlcnk+CiAgICAgICAgICAgICAgICA8UmVzdWx0RGVmaW5pdGlvbnM+CiAgICAgICAgICAgICAgICAgICAgPFJlc3VsdERlZmluaXRpb24gbmFtZT0iZGQ1ODI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U5IiBkYXRhU291cmNlPSJkczg1MSIgY2hpbGRRdWVyeVJlbGF0aW9uc2hpcD0iaW5kZXBlbmRlbnQiIHN0YXR1cz0iZXhlY3V0YWJsZSI+CiAgICAgICAgICAgIDxCdXNpbmVzc0l0ZW1zPgogICAgICAgICAgICAgICAgPFJlbGF0aW9uYWxEYXRhSXRlbSBuYW1lPSJiaTY0NTciIGJhc2U9ImJpOTI0Ii8+CiAgICAgICAgICAgICAgICA8UmVsYXRpb25hbERhdGFJdGVtIG5hbWU9ImJpODYxOCIgYmFzZT0iYmk4NzMiLz4KICAgICAgICAgICAgPC9CdXNpbmVzc0l0ZW1zPgogICAgICAgICAgICA8RGF0YURlZmluaXRpb24gbmFtZT0iZGQ2NDYwIiB0eXBlPSJyZWxhdGlvbmFsIiBkYXRhU291cmNlPSJkczg1MSI+CiAgICAgICAgICAgICAgICA8UmVsYXRpb25hbFF1ZXJ5IGRldGFpbD0iZmFsc2UiPgogICAgICAgICAgICAgICAgICAgIDxTb3J0SXRlbXM+CiAgICAgICAgICAgICAgICAgICAgICAgIDxTb3J0SXRlbSByZWY9ImJpNjQ1NyIgc29ydERpcmVjdGlvbj0iYXNjZW5kaW5nIi8+CiAgICAgICAgICAgICAgICAgICAgPC9Tb3J0SXRlbXM+CiAgICAgICAgICAgICAgICAgICAgPEF4ZXM+CiAgICAgICAgICAgICAgICAgICAgICAgIDxBeGlzIHR5cGU9ImNvbHVtbiI+CiAgICAgICAgICAgICAgICAgICAgICAgICAgICA8QnVzaW5lc3NJdGVtIHJlZj0iYmk2NDU3Ii8+CiAgICAgICAgICAgICAgICAgICAgICAgIDwvQXhpcz4KICAgICAgICAgICAgICAgICAgICA8L0F4ZXM+CiAgICAgICAgICAgICAgICA8L1JlbGF0aW9uYWxRdWVyeT4KICAgICAgICAgICAgICAgIDxSZXN1bHREZWZpbml0aW9ucz4KICAgICAgICAgICAgICAgICAgICA8UmVzdWx0RGVmaW5pdGlvbiBuYW1lPSJkZDY0NT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NjQ2NiIgZGF0YVNvdXJjZT0iZHM4NTEiIGNoaWxkUXVlcnlSZWxhdGlvbnNoaXA9ImluZGVwZW5kZW50IiBzdGF0dXM9ImV4ZWN1dGFibGUiPgogICAgICAgICAgICA8QnVzaW5lc3NJdGVtcz4KICAgICAgICAgICAgICAgIDxSZWxhdGlvbmFsRGF0YUl0ZW0gbmFtZT0iYmk2NDY0IiBiYXNlPSJiaTEwNTkiLz4KICAgICAgICAgICAgICAgIDxSZWxhdGlvbmFsRmlsdGVySXRlbSBuYW1lPSJiaTY1OT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DY0LGJpbm5lZH0sJ0NvbW1lcmNpYWwnKSxpc21pc3NpbmcoJHtiaTY0NjQsYmlubmVkfSkpPC9FeHByZXNzaW9uPgogICAgICAgICAgICAgICAgPC9SZWxhdGlvbmFsRmlsdGVySXRlbT4KICAgICAgICAgICAgICAgIDxSZWxhdGlvbmFsRGF0YUl0ZW0gbmFtZT0iYmk4NjE5IiBiYXNlPSJiaTg3MyIvPgogICAgICAgICAgICA8L0J1c2luZXNzSXRlbXM+CiAgICAgICAgICAgIDxEYXRhRGVmaW5pdGlvbiBuYW1lPSJkZDY0NjciIHR5cGU9InJlbGF0aW9uYWwiIGRhdGFTb3VyY2U9ImRzODUxIj4KICAgICAgICAgICAgICAgIDxSZWxhdGlvbmFsUXVlcnkgZGV0YWlsPSJmYWxzZSI+CiAgICAgICAgICAgICAgICAgICAgPFNvcnRJdGVtcz4KICAgICAgICAgICAgICAgICAgICAgICAgPFNvcnRJdGVtIHJlZj0iYmk2NDY0IiBzb3J0RGlyZWN0aW9uPSJkZXNjZW5kaW5nIi8+CiAgICAgICAgICAgICAgICAgICAgPC9Tb3J0SXRlbXM+CiAgICAgICAgICAgICAgICAgICAgPEF4ZXM+CiAgICAgICAgICAgICAgICAgICAgICAgIDxBeGlzIHR5cGU9ImNvbHVtbiI+CiAgICAgICAgICAgICAgICAgICAgICAgICAgICA8QnVzaW5lc3NJdGVtIHJlZj0iYmk2NDY0Ii8+CiAgICAgICAgICAgICAgICAgICAgICAgIDwvQXhpcz4KICAgICAgICAgICAgICAgICAgICA8L0F4ZXM+CiAgICAgICAgICAgICAgICA8L1JlbGF0aW9uYWxRdWVyeT4KICAgICAgICAgICAgICAgIDxSZXN1bHREZWZpbml0aW9ucz4KICAgICAgICAgICAgICAgICAgICA8UmVzdWx0RGVmaW5pdGlvbiBuYW1lPSJkZDY0Nj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CIvPgogICAgICAgICAgICAgICAgPC9EZXRhaWxGaWx0ZXJzPgogICAgICAgICAgICA8L0FwcGxpZWRGaWx0ZXJzPgogICAgICAgIDwvUGFyZW50RGF0YURlZmluaXRpb24+CiAgICAgICAgPFBhcmVudERhdGFEZWZpbml0aW9uIG5hbWU9ImRkNjQ3OCIgZGF0YVNvdXJjZT0iZHM4NTEiIGNoaWxkUXVlcnlSZWxhdGlvbnNoaXA9ImluZGVwZW5kZW50IiBzdGF0dXM9ImV4ZWN1dGFibGUiPgogICAgICAgICAgICA8QnVzaW5lc3NJdGVtcz4KICAgICAgICAgICAgICAgIDxSZWxhdGlvbmFsRGF0YUl0ZW0gbmFtZT0iYmk2NDc3IiBiYXNlPSJiaTE0MzgiLz4KICAgICAgICAgICAgICAgIDxSZWxhdGlvbmFsRGF0YUl0ZW0gbmFtZT0iYmk2NDcyIiBiYXNlPSJiaTEwNDYiLz4KICAgICAgICAgICAgICAgIDxSZWxhdGlvbmFsRGF0YUl0ZW0gbmFtZT0iYmk2NDczIiBiYXNlPSJiaTExNzEiLz4KICAgICAgICAgICAgICAgIDxSZWxhdGlvbmFsRGF0YUl0ZW0gbmFtZT0iYmk2NDc1IiBiYXNlPSJiaTE0ODQiLz4KICAgICAgICAgICAgICAgIDxSZWxhdGlvbmFsRGF0YUl0ZW0gbmFtZT0iYmk2NDc2IiBiYXNlPSJiaTg3MyIvPgogICAgICAgICAgICAgICAgPFJlbGF0aW9uYWxEYXRhSXRlbSBuYW1lPSJiaTY0NzEiIGJhc2U9ImJpMTU0NiIvPgogICAgICAgICAgICAgICAgPFJlbGF0aW9uYWxEYXRhSXRlbSBuYW1lPSJiaTY0NzQiIGJhc2U9ImJpMTY1NSIvPgogICAgICAgICAgICAgICAgPFJlbGF0aW9uYWxEYXRhSXRlbSBuYW1lPSJiaTg2MjAiIGJhc2U9ImJpOTI0Ii8+CiAgICAgICAgICAgICAgICA8UmVsYXRpb25hbERhdGFJdGVtIG5hbWU9ImJpODYyMSIgYmFzZT0iYmkxMDU5Ii8+CiAgICAgICAgICAgIDwvQnVzaW5lc3NJdGVtcz4KICAgICAgICAgICAgPERhdGFEZWZpbml0aW9uIG5hbWU9ImRkNjQ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3MSIvPgogICAgICAgICAgICAgICAgICAgICAgICAgICAgPEJ1c2luZXNzSXRlbSByZWY9ImJpNjQ3MiIvPgogICAgICAgICAgICAgICAgICAgICAgICAgICAgPEJ1c2luZXNzSXRlbSByZWY9ImJpNjQ3MyIvPgogICAgICAgICAgICAgICAgICAgICAgICAgICAgPEJ1c2luZXNzSXRlbSByZWY9ImJpNjQ3NCIvPgogICAgICAgICAgICAgICAgICAgICAgICAgICAgPEJ1c2luZXNzSXRlbSByZWY9ImJpNjQ3NSIvPgogICAgICAgICAgICAgICAgICAgICAgICA8L0F4aXM+CiAgICAgICAgICAgICAgICAgICAgICAgIDxBeGlzIHR5cGU9InJvdyI+CiAgICAgICAgICAgICAgICAgICAgICAgICAgICA8QnVzaW5lc3NJdGVtIHJlZj0iYmk2NDc2Ii8+CiAgICAgICAgICAgICAgICAgICAgICAgICAgICA8QnVzaW5lc3NJdGVtIHJlZj0iYmk2NDc3Ii8+CiAgICAgICAgICAgICAgICAgICAgICAgIDwvQXhpcz4KICAgICAgICAgICAgICAgICAgICA8L0F4ZXM+CiAgICAgICAgICAgICAgICAgICAgPFJvd1NvcnRJdGVtc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4NjIyIiBiYXNlPSJiaTkyNCIvPgogICAgICAgICAgICAgICAgPFJlbGF0aW9uYWxEYXRhSXRlbSBuYW1lPSJiaTg2MjM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ODYyNCIgYmFzZT0iYmk5MjQiLz4KICAgICAgICAgICAgICAgIDxSZWxhdGlvbmFsRGF0YUl0ZW0gbmFtZT0iYmk4NjI1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g2MjY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4NjI3IiBiYXNlPSJiaTkyNCIvPgogICAgICAgICAgICAgICAgPFJlbGF0aW9uYWxEYXRhSXRlbSBuYW1lPSJiaTg2Mjg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4NjI5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zMwMiIgYmFzZT0iYmk2OTI4Ii8+CiAgICAgICAgICAgICAgICA8UmVsYXRpb25hbERhdGFJdGVtIG5hbWU9ImJpNzc0NiIgYmFzZT0iYmk3NzQ0Ii8+CiAgICAgICAgICAgICAgICA8UmVsYXRpb25hbERhdGFJdGVtIG5hbWU9ImJpODYzMC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3MzAy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CAgICA8QnVzaW5lc3NJdGVtIHJlZj0iYmk3NzQ2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4NjMx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g2MzI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ODYzMyIgYmFzZT0iYmkzMSIvPgogICAgICAgICAgICAgICAgPFJlbGF0aW9uYWxEYXRhSXRlbSBuYW1lPSJiaTg2MzQ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ODYzNSIgYmFzZT0iYmkzMSIvPgogICAgICAgICAgICAgICAgPFJlbGF0aW9uYWxEYXRhSXRlbSBuYW1lPSJiaTg2MzY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4NjM3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ODYzOCIgYmFzZT0iYmk5MjQiLz4KICAgICAgICAgICAgICAgIDxSZWxhdGlvbmFsRGF0YUl0ZW0gbmFtZT0iYmk4NjM5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CAgICA8UGFyZW50RGF0YURlZmluaXRpb24gbmFtZT0iZGQ2OTM3IiBkYXRhU291cmNlPSJkczg1MSIgY2hpbGRRdWVyeVJlbGF0aW9uc2hpcD0iaW5kZXBlbmRlbnQiIHN0YXR1cz0iZXhlY3V0YWJsZSI+CiAgICAgICAgICAgIDxCdXNpbmVzc0l0ZW1zPgogICAgICAgICAgICAgICAgPFJlbGF0aW9uYWxEYXRhSXRlbSBuYW1lPSJiaTY5MzQiIGJhc2U9ImJpOTI0Ii8+CiAgICAgICAgICAgICAgICA8UmVsYXRpb25hbEZpbHRlckl0ZW0gbmFtZT0iYmk2OTM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kzNCxiaW5uZWR9LCc3MScpLGlzbWlzc2luZygke2JpNjkzNCxiaW5uZWR9KSk8L0V4cHJlc3Npb24+CiAgICAgICAgICAgICAgICA8L1JlbGF0aW9uYWxGaWx0ZXJJdGVtPgogICAgICAgICAgICAgICAgPFJlbGF0aW9uYWxEYXRhSXRlbSBuYW1lPSJiaTg2NDAiIGJhc2U9ImJpODczIi8+CiAgICAgICAgICAgIDwvQnVzaW5lc3NJdGVtcz4KICAgICAgICAgICAgPERhdGFEZWZpbml0aW9uIG5hbWU9ImRkNjkzOCIgdHlwZT0icmVsYXRpb25hbCIgZGF0YVNvdXJjZT0iZHM4NTEiPgogICAgICAgICAgICAgICAgPFJlbGF0aW9uYWxRdWVyeSBkZXRhaWw9ImZhbHNlIj4KICAgICAgICAgICAgICAgICAgICA8U29ydEl0ZW1zPgogICAgICAgICAgICAgICAgICAgICAgICA8U29ydEl0ZW0gcmVmPSJiaTY5MzQiIHNvcnREaXJlY3Rpb249ImFzY2VuZGluZyIvPgogICAgICAgICAgICAgICAgICAgIDwvU29ydEl0ZW1zPgogICAgICAgICAgICAgICAgICAgIDxBeGVzPgogICAgICAgICAgICAgICAgICAgICAgICA8QXhpcyB0eXBlPSJjb2x1bW4iPgogICAgICAgICAgICAgICAgICAgICAgICAgICAgPEJ1c2luZXNzSXRlbSByZWY9ImJpNjkzNCIvPgogICAgICAgICAgICAgICAgICAgICAgICA8L0F4aXM+CiAgICAgICAgICAgICAgICAgICAgPC9BeGVzPgogICAgICAgICAgICAgICAgPC9SZWxhdGlvbmFsUXVlcnk+CiAgICAgICAgICAgICAgICA8UmVzdWx0RGVmaW5pdGlvbnM+CiAgICAgICAgICAgICAgICAgICAgPFJlc3VsdERlZmluaXRpb24gbmFtZT0iZGQ2O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5MzYiLz4KICAgICAgICAgICAgICAgIDwvRGV0YWlsRmlsdGVycz4KICAgICAgICAgICAgPC9BcHBsaWVkRmlsdGVycz4KICAgICAgICA8L1BhcmVudERhdGFEZWZpbml0aW9uPgogICAgICAgIDxQYXJlbnREYXRhRGVmaW5pdGlvbiBuYW1lPSJkZDY5NTQiIGRhdGFTb3VyY2U9ImRzMzQiIGNoaWxkUXVlcnlSZWxhdGlvbnNoaXA9ImluZGVwZW5kZW50IiBzdGF0dXM9ImV4ZWN1dGFibGUiPgogICAgICAgICAgICA8QnVzaW5lc3NJdGVtcz4KICAgICAgICAgICAgICAgIDxSZWxhdGlvbmFsRGF0YUl0ZW0gbmFtZT0iYmk2OTU4IiBiYXNlPSJiaTQ3Ii8+CiAgICAgICAgICAgICAgICA8UmVsYXRpb25hbERhdGFJdGVtIG5hbWU9ImJpNjk2MCIgYmFzZT0iYmk0OCIvPgogICAgICAgICAgICAgICAgPFJlbGF0aW9uYWxEYXRhSXRlbSBuYW1lPSJiaTY5NjQiIGJhc2U9ImJpNTQiLz4KICAgICAgICAgICAgICAgIDxSZWxhdGlvbmFsRGF0YUl0ZW0gbmFtZT0iYmk2OTY3IiBiYXNlPSJiaTQxIi8+CiAgICAgICAgICAgICAgICA8UmVsYXRpb25hbERhdGFJdGVtIG5hbWU9ImJpNjk3NSIgYmFzZT0iYmk0MiIvPgogICAgICAgICAgICAgICAgPFJlbGF0aW9uYWxEYXRhSXRlbSBuYW1lPSJiaTY5NzgiIGJhc2U9ImJpNDQiLz4KICAgICAgICAgICAgICAgIDxSZWxhdGlvbmFsRGF0YUl0ZW0gbmFtZT0iYmk2OTkyIiBiYXNlPSJiaTQwIi8+CiAgICAgICAgICAgICAgICA8UmVsYXRpb25hbERhdGFJdGVtIG5hbWU9ImJpNzAwNCIgYmFzZT0iYmk2NiIvPgogICAgICAgICAgICAgICAgPFJlbGF0aW9uYWxEYXRhSXRlbSBuYW1lPSJiaTcwMTciIGJhc2U9ImJpMzkiLz4KICAgICAgICAgICAgICAgIDxSZWxhdGlvbmFsRmlsdGVySXRlbSBuYW1lPSJiaTcwMjI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3MDE3LGJpbm5lZH0sJ0lzc3VhbmNlJyksaXNtaXNzaW5nKCR7Ymk3MDE3LGJpbm5lZH0pKTwvRXhwcmVzc2lvbj4KICAgICAgICAgICAgICAgIDwvUmVsYXRpb25hbEZpbHRlckl0ZW0+CiAgICAgICAgICAgICAgICA8UmVsYXRpb25hbERhdGFJdGVtIG5hbWU9ImJpNzA2OCIgYmFzZT0iYmk3MDU0Ii8+CiAgICAgICAgICAgICAgICA8UmVsYXRpb25hbERhdGFJdGVtIG5hbWU9ImJpNzM3NCIgYmFzZT0iYmk2NSIvPgogICAgICAgICAgICAgICAgPFJlbGF0aW9uYWxEYXRhSXRlbSBuYW1lPSJiaTg0MTQiIGJhc2U9ImJpODQxMyIvPgogICAgICAgICAgICAgICAgPFJlbGF0aW9uYWxEYXRhSXRlbSBuYW1lPSJiaTg2NDEiIGJhc2U9ImJpNDMiLz4KICAgICAgICAgICAgICAgIDxSZWxhdGlvbmFsRGF0YUl0ZW0gbmFtZT0iYmk4NjQyIiBiYXNlPSJiaTY0Ii8+CiAgICAgICAgICAgIDwvQnVzaW5lc3NJdGVtcz4KICAgICAgICAgICAgPERhdGFEZWZpbml0aW9uIG5hbWU9ImRkNjk1NSIgdHlwZT0icmVsYXRpb25hbCIgZGF0YVNvdXJjZT0iZHMzNCI+CiAgICAgICAgICAgICAgICA8UmVsYXRpb25hbFF1ZXJ5IGRldGFpbD0iZmFsc2UiPgogICAgICAgICAgICAgICAgICAgIDxTb3J0SXRlbXM+CiAgICAgICAgICAgICAgICAgICAgICAgIDxTb3J0SXRlbSByZWY9ImJpNjk3OCIgc29ydERpcmVjdGlvbj0iZGVzY2VuZGluZyIvPgogICAgICAgICAgICAgICAgICAgIDwvU29ydEl0ZW1zPgogICAgICAgICAgICAgICAgICAgIDxBeGVzPgogICAgICAgICAgICAgICAgICAgICAgICA8QXhpcyB0eXBlPSJjb2x1bW4iPgogICAgICAgICAgICAgICAgICAgICAgICAgICAgPEJ1c2luZXNzSXRlbSByZWY9ImJpNjk1OCIvPgogICAgICAgICAgICAgICAgICAgICAgICAgICAgPEJ1c2luZXNzSXRlbSByZWY9ImJpNjk2MCIvPgogICAgICAgICAgICAgICAgICAgICAgICAgICAgPEJ1c2luZXNzSXRlbSByZWY9ImJpNjk2NCIvPgogICAgICAgICAgICAgICAgICAgICAgICAgICAgPEJ1c2luZXNzSXRlbSByZWY9ImJpNjk3NSIvPgogICAgICAgICAgICAgICAgICAgICAgICAgICAgPEJ1c2luZXNzSXRlbSByZWY9ImJpODQxNCIvPgogICAgICAgICAgICAgICAgICAgICAgICAgICAgPEJ1c2luZXNzSXRlbSByZWY9ImJpNzM3NCIvPgogICAgICAgICAgICAgICAgICAgICAgICAgICAgPEJ1c2luZXNzSXRlbSByZWY9ImJpNjk2NyIvPgogICAgICAgICAgICAgICAgICAgICAgICAgICAgPEJ1c2luZXNzSXRlbSByZWY9ImJpNjk5MiIvPgogICAgICAgICAgICAgICAgICAgICAgICAgICAgPEJ1c2luZXNzSXRlbSByZWY9ImJpNjk3OCIvPgogICAgICAgICAgICAgICAgICAgICAgICAgICAgPEJ1c2luZXNzSXRlbSByZWY9ImJpNzA2OCIvPgogICAgICAgICAgICAgICAgICAgICAgICAgICAgPEJ1c2luZXNzSXRlbSByZWY9ImJpNzAwNCIvPgogICAgICAgICAgICAgICAgICAgICAgICA8L0F4aXM+CiAgICAgICAgICAgICAgICAgICAgPC9BeGVzPgogICAgICAgICAgICAgICAgPC9SZWxhdGlvbmFsUXVlcnk+CiAgICAgICAgICAgICAgICA8UmVzdWx0RGVmaW5pdGlvbnM+CiAgICAgICAgICAgICAgICAgICAgPFJlc3VsdERlZmluaXRpb24gbmFtZT0iZGQ2OTU2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wMjIiLz4KICAgICAgICAgICAgICAgIDwvRGV0YWlsRmlsdGVycz4KICAgICAgICAgICAgPC9BcHBsaWVkRmlsdGVycz4KICAgICAgICA8L1BhcmVudERhdGFEZWZpbml0aW9uPgogICAgICAgIDxQYXJlbnREYXRhRGVmaW5pdGlvbiBuYW1lPSJkZDcwNzIiIGRhdGFTb3VyY2U9ImRzODUxIiBjaGlsZFF1ZXJ5UmVsYXRpb25zaGlwPSJpbmRlcGVuZGVudCIgc3RhdHVzPSJleGVjdXRhYmxlIj4KICAgICAgICAgICAgPEJ1c2luZXNzSXRlbXM+CiAgICAgICAgICAgICAgICA8UmVsYXRpb25hbERhdGFJdGVtIG5hbWU9ImJpNzA3MCIgYmFzZT0iYmk5MjQiLz4KICAgICAgICAgICAgICAgIDxSZWxhdGlvbmFsRmlsdGVySXRlbSBuYW1lPSJiaTcwNz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3MDcwLGJpbm5lZH0sJzc0JyksaXNtaXNzaW5nKCR7Ymk3MDcwLGJpbm5lZH0pKTwvRXhwcmVzc2lvbj4KICAgICAgICAgICAgICAgIDwvUmVsYXRpb25hbEZpbHRlckl0ZW0+CiAgICAgICAgICAgICAgICA8UmVsYXRpb25hbERhdGFJdGVtIG5hbWU9ImJpODY0MyIgYmFzZT0iYmk4NzMiLz4KICAgICAgICAgICAgPC9CdXNpbmVzc0l0ZW1zPgogICAgICAgICAgICA8RGF0YURlZmluaXRpb24gbmFtZT0iZGQ3MDczIiB0eXBlPSJyZWxhdGlvbmFsIiBkYXRhU291cmNlPSJkczg1MSI+CiAgICAgICAgICAgICAgICA8UmVsYXRpb25hbFF1ZXJ5IGRldGFpbD0iZmFsc2UiPgogICAgICAgICAgICAgICAgICAgIDxTb3J0SXRlbXM+CiAgICAgICAgICAgICAgICAgICAgICAgIDxTb3J0SXRlbSByZWY9ImJpNzA3MCIgc29ydERpcmVjdGlvbj0iYXNjZW5kaW5nIi8+CiAgICAgICAgICAgICAgICAgICAgPC9Tb3J0SXRlbXM+CiAgICAgICAgICAgICAgICAgICAgPEF4ZXM+CiAgICAgICAgICAgICAgICAgICAgICAgIDxBeGlzIHR5cGU9ImNvbHVtbiI+CiAgICAgICAgICAgICAgICAgICAgICAgICAgICA8QnVzaW5lc3NJdGVtIHJlZj0iYmk3MDcwIi8+CiAgICAgICAgICAgICAgICAgICAgICAgIDwvQXhpcz4KICAgICAgICAgICAgICAgICAgICA8L0F4ZXM+CiAgICAgICAgICAgICAgICA8L1JlbGF0aW9uYWxRdWVyeT4KICAgICAgICAgICAgICAgIDxSZXN1bHREZWZpbml0aW9ucz4KICAgICAgICAgICAgICAgICAgICA8UmVzdWx0RGVmaW5pdGlvbiBuYW1lPSJkZDcwNjk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zA3MSIvPgogICAgICAgICAgICAgICAgPC9EZXRhaWxGaWx0ZXJzPgogICAgICAgICAgICA8L0FwcGxpZWRGaWx0ZXJzPgogICAgICAgIDwvUGFyZW50RGF0YURlZmluaXRpb24+CiAgICAgICAgPFBhcmVudERhdGFEZWZpbml0aW9uIG5hbWU9ImRkNzIyMCIgZGF0YVNvdXJjZT0iZHMzNCIgY2hpbGRRdWVyeVJlbGF0aW9uc2hpcD0iaW5kZXBlbmRlbnQiIHN0YXR1cz0iZXhlY3V0YWJsZSI+CiAgICAgICAgICAgIDxCdXNpbmVzc0l0ZW1zPgogICAgICAgICAgICAgICAgPFJlbGF0aW9uYWxEYXRhSXRlbSBuYW1lPSJiaTcyMDUiIGJhc2U9ImJpNDciLz4KICAgICAgICAgICAgICAgIDxSZWxhdGlvbmFsRGF0YUl0ZW0gbmFtZT0iYmk3MjA2IiBiYXNlPSJiaTQ4Ii8+CiAgICAgICAgICAgICAgICA8UmVsYXRpb25hbERhdGFJdGVtIG5hbWU9ImJpNzIwNyIgYmFzZT0iYmk1NCIvPgogICAgICAgICAgICAgICAgPFJlbGF0aW9uYWxEYXRhSXRlbSBuYW1lPSJiaTcyMDgiIGJhc2U9ImJpNDEiLz4KICAgICAgICAgICAgICAgIDxSZWxhdGlvbmFsRGF0YUl0ZW0gbmFtZT0iYmk3MjA5IiBiYXNlPSJiaTQyIi8+CiAgICAgICAgICAgICAgICA8UmVsYXRpb25hbERhdGFJdGVtIG5hbWU9ImJpNzIxMCIgYmFzZT0iYmk0NCIvPgogICAgICAgICAgICAgICAgPFJlbGF0aW9uYWxEYXRhSXRlbSBuYW1lPSJiaTcyMTUiIGJhc2U9ImJpNDAiLz4KICAgICAgICAgICAgICAgIDxSZWxhdGlvbmFsRGF0YUl0ZW0gbmFtZT0iYmk3MjE3IiBiYXNlPSJiaTY2Ii8+CiAgICAgICAgICAgICAgICA8UmVsYXRpb25hbERhdGFJdGVtIG5hbWU9ImJpNzIxNCIgYmFzZT0iYmkzOSIvPgogICAgICAgICAgICAgICAgPFJlbGF0aW9uYWxGaWx0ZXJJdGVtIG5hbWU9ImJpNzIx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cyMTQsYmlubmVkfSwnSXNzdWFuY2UnKSxpc21pc3NpbmcoJHtiaTcyMTQsYmlubmVkfSkpPC9FeHByZXNzaW9uPgogICAgICAgICAgICAgICAgPC9SZWxhdGlvbmFsRmlsdGVySXRlbT4KICAgICAgICAgICAgICAgIDxSZWxhdGlvbmFsRGF0YUl0ZW0gbmFtZT0iYmk3MjEyIiBiYXNlPSJiaTcwNTQiLz4KICAgICAgICAgICAgICAgIDxSZWxhdGlvbmFsRGF0YUl0ZW0gbmFtZT0iYmk3NjcyIiBiYXNlPSJiaTY1Ii8+CiAgICAgICAgICAgICAgICA8UmVsYXRpb25hbERhdGFJdGVtIG5hbWU9ImJpODQ5NiIgYmFzZT0iYmk4NDEzIi8+CiAgICAgICAgICAgICAgICA8UmVsYXRpb25hbERhdGFJdGVtIG5hbWU9ImJpODY0NCIgYmFzZT0iYmk0MyIvPgogICAgICAgICAgICAgICAgPFJlbGF0aW9uYWxEYXRhSXRlbSBuYW1lPSJiaTg2NDUiIGJhc2U9ImJpNjQiLz4KICAgICAgICAgICAgPC9CdXNpbmVzc0l0ZW1zPgogICAgICAgICAgICA8RGF0YURlZmluaXRpb24gbmFtZT0iZGQ3MjIxIiB0eXBlPSJyZWxhdGlvbmFsIiBkYXRhU291cmNlPSJkczM0Ij4KICAgICAgICAgICAgICAgIDxSZWxhdGlvbmFsUXVlcnkgZGV0YWlsPSJmYWxzZSI+CiAgICAgICAgICAgICAgICAgICAgPFNvcnRJdGVtcz4KICAgICAgICAgICAgICAgICAgICAgICAgPFNvcnRJdGVtIHJlZj0iYmk3MjEwIiBzb3J0RGlyZWN0aW9uPSJkZXNjZW5kaW5nIi8+CiAgICAgICAgICAgICAgICAgICAgPC9Tb3J0SXRlbXM+CiAgICAgICAgICAgICAgICAgICAgPEF4ZXM+CiAgICAgICAgICAgICAgICAgICAgICAgIDxBeGlzIHR5cGU9ImNvbHVtbiI+CiAgICAgICAgICAgICAgICAgICAgICAgICAgICA8QnVzaW5lc3NJdGVtIHJlZj0iYmk3MjA1Ii8+CiAgICAgICAgICAgICAgICAgICAgICAgICAgICA8QnVzaW5lc3NJdGVtIHJlZj0iYmk3MjA2Ii8+CiAgICAgICAgICAgICAgICAgICAgICAgICAgICA8QnVzaW5lc3NJdGVtIHJlZj0iYmk3MjA3Ii8+CiAgICAgICAgICAgICAgICAgICAgICAgICAgICA8QnVzaW5lc3NJdGVtIHJlZj0iYmk3MjA5Ii8+CiAgICAgICAgICAgICAgICAgICAgICAgICAgICA8QnVzaW5lc3NJdGVtIHJlZj0iYmk4NDk2Ii8+CiAgICAgICAgICAgICAgICAgICAgICAgICAgICA8QnVzaW5lc3NJdGVtIHJlZj0iYmk3NjcyIi8+CiAgICAgICAgICAgICAgICAgICAgICAgICAgICA8QnVzaW5lc3NJdGVtIHJlZj0iYmk3MjA4Ii8+CiAgICAgICAgICAgICAgICAgICAgICAgICAgICA8QnVzaW5lc3NJdGVtIHJlZj0iYmk3MjE1Ii8+CiAgICAgICAgICAgICAgICAgICAgICAgICAgICA8QnVzaW5lc3NJdGVtIHJlZj0iYmk3MjEwIi8+CiAgICAgICAgICAgICAgICAgICAgICAgICAgICA8QnVzaW5lc3NJdGVtIHJlZj0iYmk3MjEyIi8+CiAgICAgICAgICAgICAgICAgICAgICAgICAgICA8QnVzaW5lc3NJdGVtIHJlZj0iYmk3MjE3Ii8+CiAgICAgICAgICAgICAgICAgICAgICAgIDwvQXhpcz4KICAgICAgICAgICAgICAgICAgICA8L0F4ZXM+CiAgICAgICAgICAgICAgICA8L1JlbGF0aW9uYWxRdWVyeT4KICAgICAgICAgICAgICAgIDxSZXN1bHREZWZpbml0aW9ucz4KICAgICAgICAgICAgICAgICAgICA8UmVzdWx0RGVmaW5pdGlvbiBuYW1lPSJkZDcyMTM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IxOSIvPgogICAgICAgICAgICAgICAgPC9EZXRhaWxGaWx0ZXJzPgogICAgICAgICAgICA8L0FwcGxpZWRGaWx0ZXJz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c0NDYiIGJhc2U9ImJpMTg1NyIvPgogICAgICAgICAgICAgICAgPFJlbGF0aW9uYWxEYXRhSXRlbSBuYW1lPSJiaTc1MTYiIGJhc2U9ImJpOTExIi8+CiAgICAgICAgICAgICAgICA8UmVsYXRpb25hbERhdGFJdGVtIG5hbWU9ImJpODY0NiIgYmFzZT0iYmk5MjQiLz4KICAgICAgICAgICAgPC9CdXNpbmVzc0l0ZW1zPgogICAgICAgICAgICA8RGF0YURlZmluaXRpb24gbmFtZT0iZGQxNjc2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xNjcyIi8+CiAgICAgICAgICAgICAgICAgICAgICAgICAgICA8QnVzaW5lc3NJdGVtIHJlZj0iYmkxMDc3Ii8+CiAgICAgICAgICAgICAgICAgICAgICAgICAgICA8QnVzaW5lc3NJdGVtIHJlZj0iYmkxMjMyIi8+CiAgICAgICAgICAgICAgICAgICAgICAgICAgICA8QnVzaW5lc3NJdGVtIHJlZj0iYmk3NDQ2Ii8+CiAgICAgICAgICAgICAgICAgICAgICAgICAgICA8QnVzaW5lc3NJdGVtIHJlZj0iYmk3NTE2Ii8+CiAgICAgICAgICAgICAgICAgICAgICAgIDwvQXhpcz4KICAgICAgICAgICAgICAgICAgICAgICAgPEF4aXMgdHlwZT0icm93Ij4KICAgICAgICAgICAgICAgICAgICAgICAgICAgIDxCdXNpbmVzc0l0ZW0gcmVmPSJiaTEwNzYiLz4KICAgICAgICAgICAgICAgICAgICAgICAgPC9BeGlzPgogICAgICAgICAgICAgICAgICAgIDwvQXhlcz4KICAgICAgICAgICAgICAgICAgICA8Q29sdW1uU29ydEl0ZW1zPgogICAgICAgICAgICAgICAgICAgICAgICA8U29ydEl0ZW0gcmVmPSJiaTE2NzIiIHNvcnREaXJlY3Rpb249ImRlc2NlbmRpbmciLz4KICAgICAgICAgICAgICAgICAgICA8L0NvbHVtblNvcnRJdGVtcz4KICAgICAgICAgICAgICAgICAgICA8Um93U29ydEl0ZW1zPgogICAgICAgICAgICAgICAgICAgICAgICA8U29ydEl0ZW0gcmVmPSJiaTEwNzYiIHNvcnREaXJlY3Rpb249ImFzY2VuZGluZyIvPgogICAgICAgICAgICAgICAgICAgIDwvUm93U29ydEl0ZW1zPgogICAgICAgICAgICAgICAgPC9NdWx0aWRpbWVuc2lvbmFsUXVlcnk+CiAgICAgICAgICAgICAgICA8UmVzdWx0RGVmaW5pdGlvbnM+CiAgICAgICAgICAgICAgICAgICAgPFJlc3VsdERlZmluaXRpb24gbmFtZT0iZGQxNjc3IiBwdXJwb3NlPSJwcmltYXJ5IiBtYXhSb3dzTG9va3VwPSJjcm9zc3RhYiIgbWF4Um93c0JlaGF2aW9yPSJub0RhdGEiLz4KICAgICAgICAgICAgICAgIDwvUmVzdWx0RGVmaW5pdGlvbnM+CiAgICAgICAgICAgIDwvRGF0YURlZmluaXRpb24+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gICAgPERhdGFJdGVtIG5hbWU9ImJpODU3NSIgeHJlZj0iRE9NX1BPT0wiLz4KICAgICAgICAgICAgPC9CdXNpbmVzc0l0ZW1Gb2xkZXI+CiAgICAgICAgPC9EYXRhU291cmNlPgogICAgICAgIDxEYXRhU291cmNlIG5hbWU9ImRzMzQiIHR5cGU9InJlbGF0aW9uYWwiIGxhYmVsPSJNT09EWVNfQk9ORCI+CiAgICAgICAgICAgIDxDYXNSZXNvdXJjZSBsb2NhbGU9ImVuX1VTIiBzZXJ2ZXI9ImNhcy1zaGFyZWQtZGVmYXVsdCIgbGlicmFyeT0iU1Q1X1JTTFQiIHRhYmxlPSJNT09EWVNfQk9ORCIvPgogICAgICAgICAgICA8QnVzaW5lc3NJdGVtRm9sZGVyPgogICAgICAgICAgICAgICAgPERhdGFJdGVtIG5hbWU9ImJpMzUiIHhyZWY9IkFNT1JUX1NUUlVDVFVSRSIvPgogICAgICAgICAgICAgICAgPERhdGFJdGVtIG5hbWU9ImJpMzYiIHhyZWY9Ik1PT0RZU19BVkVSQUdFX0xJRkUiLz4KICAgICAgICAgICAgICAgIDxEYXRhSXRlbSBuYW1lPSJiaTM3IiB4cmVmPSJUWVBFX0JPTkQiLz4KICAgICAgICAgICAgICAgIDxEYXRhSXRlbSBuYW1lPSJiaTM4IiB4cmVmPSJCb25kX1R5cGUiLz4KICAgICAgICAgICAgICAgIDxEYXRhSXRlbSBuYW1lPSJiaTM5IiB4cmVmPSJCb25kX1VzYWdlIi8+CiAgICAgICAgICAgICAgICA8RGF0YUl0ZW0gbmFtZT0iYmk0MCIgeHJlZj0iQ09VUE9OIiBmb3JtYXQ9IkNPTU1BMzIuNC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bGFiZWw9IkludGVyZXN0IFR5cGUiIHhyZWY9IkZJWEVEX0ZMT0FUIi8+CiAgICAgICAgICAgICAgICA8RGF0YUl0ZW0gbmFtZT0iYmk0NSIgeHJlZj0iVF9EQVRfTE9BRF9ISVNUIi8+CiAgICAgICAgICAgICAgICA8RGF0YUl0ZW0gbmFtZT0iYmk0NiIgeHJlZj0iSVJfQkVIQVZJT1IiLz4KICAgICAgICAgICAgICAgIDxEYXRhSXRlbSBuYW1lPSJiaTQ3IiB4cmVmPSJJU0lOIi8+CiAgICAgICAgICAgICAgICA8RGF0YUl0ZW0gbmFtZT0iYmk0OCIgeHJlZj0iREFURV9JU1NVRSIvPgogICAgICAgICAgICAgICAgPERhdGFJdGVtIG5hbWU9ImJpNDkiIHhyZWY9IkNPVU5UUllfSVNTVUVSIi8+CiAgICAgICAgICAgICAgICA8RGF0YUl0ZW0gbmFtZT0iYmk1MCIgeHJlZj0iTkFNRV9JU1NVRVIiLz4KICAgICAgICAgICAgICAgIDxEYXRhSXRlbSBuYW1lPSJiaTUxIiB4cmVmPSJOVU1fSVNTVUVSIi8+CiAgICAgICAgICAgICAgICA8RGF0YUl0ZW0gbmFtZT0iYmk1MiIgeHJlZj0iUE1fUFYiLz4KICAgICAgICAgICAgICAgIDxEYXRhSXRlbSBuYW1lPSJiaTUzIiB4cmVmPSJQTV9QVl9FVVIiLz4KICAgICAgICAgICAgICAgIDxEYXRhSXRlbSBuYW1lPSJiaTU0IiB4cmVmPSJEQVRFX01BVFVSSVRZIi8+CiAgICAgICAgICAgICAgICA8RGF0YUl0ZW0gbmFtZT0iYmk1NSIgeHJlZj0iTUtUX1ZBTCIvPgogICAgICAgICAgICAgICAgPERhdGFJdGVtIG5hbWU9ImJpNTYiIHhyZWY9Ik1LVF9WQUxfRVVSIi8+CiAgICAgICAgICAgICAgICA8RGF0YUl0ZW0gbmFtZT0iYmk1NyIgeHJlZj0iREFURV9ORVhUX0NPVVBPTiIvPgogICAgICAgICAgICAgICAgPERhdGFJdGVtIG5hbWU9ImJpNTgiIGxhYmVsPSJOb3Rpb25hbCBWYWx1ZS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bGFiZWw9IlNvZnQgQnVsbGV0IEluZGljYXRvciIgeHJlZj0iU09GVEJVTExFVCIvPgogICAgICAgICAgICAgICAgPERhdGFJdGVtIG5hbWU9ImJpNjYiIHhyZWY9IlJBVEVfSU5ERVhfU1BSRUFEIiBmb3JtYXQ9IkNPTU1BMzIuNCIvPgogICAgICAgICAgICAgICAgPERhdGFJdGVtIG5hbWU9ImJpNjciIHhyZWY9IlRyYWRlX0ZpbHRlcl9OYW1lIi8+CiAgICAgICAgICAgICAgICA8UHJlZGVmaW5lZERhdGFJdGVtIG5hbWU9ImJpNjgiIGxhYmVsPSJGcmVxdWVuY3kiIHVzYWdlPSJxdWFudGl0YXRpdmUiIGZvcm1hdD0iQ09NTUExMi4iIGNhbGN1bGF0aW9uPSJ0b3RhbENvdW50Ii8+CiAgICAgICAgICAgICAgICA8UHJlZGVmaW5lZERhdGFJdGVtIG5hbWU9ImJpNjkiIGxhYmVsPSJGcmVxdWVuY3kgUGVyY2VudCIgdXNhZ2U9InF1YW50aXRhdGl2ZSIgZm9ybWF0PSJQRVJDRU5UMjAuMiIgY2FsY3VsYXRpb249InRvdGFsQ291bnRQZXJjZW50Ii8+CiAgICAgICAgICAgICAgICA8Q2FsY3VsYXRlZEl0ZW0gbmFtZT0iYmk4MTgiIGxhYmVsPSJSZWdpb24iIHVzYWdlPSJjYXRlZ29yaWNhbCIgZm9ybWF0PSIkLiIgYWdncmVnYXRpb249InN1bSIgZGF0YVR5cGU9InN0cmluZyI+CiAgICAgICAgICAgICAgICAgICAgPEV4cHJlc3Npb24+Y29uZChlcSgke2JpNDksYmlubmVkfSwnQVQnKSwnRG9tZXN0aWMgKENvdW50cnkgb2YgSXNzdWVyKScsJycpPC9FeHByZXNzaW9uPgogICAgICAgICAgICAgICAgPC9DYWxjdWxhdGVkSXRlbT4KICAgICAgICAgICAgICAgIDxDYWxjdWxhdGVkSXRlbSBuYW1lPSJiaTcwNTQiIGxhYmVsPSJJbmRleCIgdXNhZ2U9ImNhdGVnb3JpY2FsIiBmb3JtYXQ9IiQuIiBhZ2dyZWdhdGlvbj0ic3VtIiBkYXRhVHlwZT0ic3RyaW5nIj4KICAgICAgICAgICAgICAgICAgICA8RXhwcmVzc2lvbj5maW5kQW5kUmVwbGFjZVN0cmluZygke2JpNjIsYmlubmVkfSwnL1RlbGVyYXRlJywnICcsTEFTVCk8L0V4cHJlc3Npb24+CiAgICAgICAgICAgICAgICA8L0NhbGN1bGF0ZWRJdGVtPgogICAgICAgICAgICAgICAgPENhbGN1bGF0ZWRJdGVtIG5hbWU9ImJpNzE3NSIgbGFiZWw9IlNvZnQgQnVsbGV0IiB1c2FnZT0iY2F0ZWdvcmljYWwiIGZvcm1hdD0iJC4iIGFnZ3JlZ2F0aW9uPSJzdW0iIGRhdGFUeXBlPSJzdHJpbmciPgogICAgICAgICAgICAgICAgICAgIDxFeHByZXNzaW9uPmNvbmQobm90TWlzc2luZygke2JpNjUsYmlubmVkfSksJ1knLCcnKTwvRXhwcmVzc2lvbj4KICAgICAgICAgICAgICAgIDwvQ2FsY3VsYXRlZEl0ZW0+CiAgICAgICAgICAgICAgICA8Q2FsY3VsYXRlZEl0ZW0gbmFtZT0iYmk4NDEzIiBsYWJlbD0iTm90aW9uYWwgVmFsdWUgYWRhcHRlZCIgdXNhZ2U9InF1YW50aXRhdGl2ZSIgZm9ybWF0PSJDT01NQTEyLjIiIGFnZ3JlZ2F0aW9uPSJzdW0iIGRhdGFUeXBlPSJkb3VibGUiPgogICAgICAgICAgICAgICAgICAgIDxFeHByZXNzaW9uPmNvbmQoZXEoJHtiaTQxLGJpbm5lZH0sJ1pDJyksJHtiaTUyLHJhd30sJHtiaTU4LHJhd30pPC9FeHByZXNzaW9uPgogICAgICAgICAgICAgICAgPC9DYWxjdWxhdGVkSXRlbT4KICAgICAgICAgICAgICAgIDxEYXRhSXRlbSBuYW1lPSJiaTg1NzQiIHhyZWY9IkRPTV9QT09MIi8+CiAgICAgICAgICAgIDwvQnVzaW5lc3NJdGVtRm9sZGVyPgogICAgICAgIDwvRGF0YVNvdXJjZT4KICAgICAgICA8RGF0YVNvdXJjZSBuYW1lPSJkczcwIiB0eXBlPSJyZWxhdGlvbmFsIiBsYWJlbD0iT0NfUkVQT1JUIj4KICAgICAgICAgICAgPENhc1Jlc291cmNlIGxvY2FsZT0iZW5fVVMiIHNlcnZlcj0iY2FzLXNoYXJlZC1kZWZhdWx0IiBsaWJyYXJ5PSJTVDVfUlNMVCIgdGFibGU9Ik9DX1JFUE9SVCIvPgogICAgICAgICAgICA8QnVzaW5lc3NJdGVtRm9sZGVyPgogICAgICAgICAgICAgICAgPERhdGFJdGVtIG5hbWU9ImJpNzEiIHhyZWY9IkFDVF9OT01fT0NfRUxfTE9fQkEiLz4KICAgICAgICAgICAgICAgIDxEYXRhSXRlbSBuYW1lPSJiaTcyIiB4cmVmPSJBQ1RfTk9NX09DX0ZVTExfTE9BTl9CQUwiIGZvcm1hdD0iUEVSQ0VOVDMyLjIiLz4KICAgICAgICAgICAgICAgIDxEYXRhSXRlbSBuYW1lPSJiaTczIiB4cmVmPSJBQ1RfTlBWX09DIiBmb3JtYXQ9IlBFUkNFTlQzMi4yIi8+CiAgICAgICAgICAgICAgICA8RGF0YUl0ZW0gbmFtZT0iYmk3NCIgeHJlZj0iQ2FzaF9FVVIiLz4KICAgICAgICAgICAgICAgIDxEYXRhSXRlbSBuYW1lPSJiaTc1IiB4cmVmPSJDYXNoX05QVl9FVVIiLz4KICAgICAgICAgICAgICAgIDxEYXRhSXRlbSBuYW1lPSJiaTc2IiB4cmVmPSJDT0xMX0VYX0xFX1JFUSIvPgogICAgICAgICAgICAgICAgPERhdGFJdGVtIG5hbWU9ImJpNzciIHhyZWY9IkNPTExfRVhfUkFUX1JFUSIvPgogICAgICAgICAgICAgICAgPERhdGFJdGVtIG5hbWU9ImJpNzgiIHhyZWY9IkNPVl9CT05EX0VVUiIvPgogICAgICAgICAgICAgICAgPERhdGFJdGVtIG5hbWU9ImJpNzkiIHhyZWY9IkNPVl9CT05EX05QVl9FVVIiLz4KICAgICAgICAgICAgICAgIDxEYXRhSXRlbSBuYW1lPSJiaTgwIiB4cmVmPSJUX0RBVF9TVElDSFRBRyIvPgogICAgICAgICAgICAgICAgPERhdGFJdGVtIG5hbWU9ImJpODEiIHhyZWY9IkVMX0xPQU5fQkFMX0VVUiIvPgogICAgICAgICAgICAgICAgPERhdGFJdGVtIG5hbWU9ImJpODIiIHhyZWY9IkVMX0xPQU5fQkFMX0VVUl8xOTgiLz4KICAgICAgICAgICAgICAgIDxEYXRhSXRlbSBuYW1lPSJiaTgzIiB4cmVmPSJFTF9MT0FOX0JBTF9FVVJfMTk2Ii8+CiAgICAgICAgICAgICAgICA8RGF0YUl0ZW0gbmFtZT0iYmk4NCIgeHJlZj0iRUxfTE9BTl9CQUxfRVVSX1NQSyIvPgogICAgICAgICAgICAgICAgPERhdGFJdGVtIG5hbWU9ImJpODUiIHhyZWY9IlJBVElOR19SRVFfTk9NSU5BTF9PQyIvPgogICAgICAgICAgICAgICAgPERhdGFJdGVtIG5hbWU9ImJpODYiIHhyZWY9IkZMQUdfTEFURVNUX0NVVF9PRkYiLz4KICAgICAgICAgICAgICAgIDxEYXRhSXRlbSBuYW1lPSJiaTg3IiB4cmVmPSJGVUxMX0xPQU5fQkFMX0VVUiIvPgogICAgICAgICAgICAgICAgPERhdGFJdGVtIG5hbWU9ImJpODgiIHhyZWY9IkZVTExfTE9BTl9CQUxfTlBWX0VVUiIvPgogICAgICAgICAgICAgICAgPERhdGFJdGVtIG5hbWU9ImJpODkiIHhyZWY9IklTU19QT1RfRVVSX0FDQ19HT1ZfTEFXIi8+CiAgICAgICAgICAgICAgICA8RGF0YUl0ZW0gbmFtZT0iYmk5MCIgeHJlZj0iSVNTX1BPVF9FVVJfTU9PRFlfUkFUIi8+CiAgICAgICAgICAgICAgICA8RGF0YUl0ZW0gbmFtZT0iYmk5MSIgeHJlZj0iTEVHQUxMWV9SRVFfTk9NSU5BTF9PQyIgZm9ybWF0PSJQRVJDRU5UMTUuMiIvPgogICAgICAgICAgICAgICAgPERhdGFJdGVtIG5hbWU9ImJpOTIiIHhyZWY9IkNPVkVSUE9PTF9USVRMRSIvPgogICAgICAgICAgICAgICAgPERhdGFJdGVtIG5hbWU9ImJpOTMiIHhyZWY9IlJBVElOR19SRVFfTlBWX09DIi8+CiAgICAgICAgICAgICAgICA8RGF0YUl0ZW0gbmFtZT0iYmk5NCIgeHJlZj0iUkVUX0JPTkRfRVVSIi8+CiAgICAgICAgICAgICAgICA8RGF0YUl0ZW0gbmFtZT0iYmk5NSIgeHJlZj0iU1VCX0NPTExfQk9ORF9FVVJfRUxfQU1UIi8+CiAgICAgICAgICAgICAgICA8RGF0YUl0ZW0gbmFtZT0iYmk5NiIgeHJlZj0iU1VCX0NPTExfQk9ORF9FVVJfTk9NX0FNVCIvPgogICAgICAgICAgICAgICAgPERhdGFJdGVtIG5hbWU9ImJpOTciIHhyZWY9IlNVQl9DT0xMX0JPTkRfTlBWX0VVUiIvPgogICAgICAgICAgICAgICAgPFByZWRlZmluZWREYXRhSXRlbSBuYW1lPSJiaTk4IiBsYWJlbD0iRnJlcXVlbmN5IiB1c2FnZT0icXVhbnRpdGF0aXZlIiBmb3JtYXQ9IkNPTU1BMTIuIiBjYWxjdWxhdGlvbj0idG90YWxDb3VudCIvPgogICAgICAgICAgICAgICAgPFByZWRlZmluZWREYXRhSXRlbSBuYW1lPSJiaTk5IiBsYWJlbD0iRnJlcXVlbmN5IFBlcmNlbnQiIHVzYWdlPSJxdWFudGl0YXRpdmUiIGZvcm1hdD0iUEVSQ0VOVDIwLjIiIGNhbGN1bGF0aW9uPSJ0b3RhbENvdW50UGVyY2VudCIvPgogICAgICAgICAgICAgICAgPERhdGFJdGVtIG5hbWU9ImJpMTA4NyIgeHJlZj0iUkVGSU5BTkNJTkdfTUFSS0VSIi8+CiAgICAgICAgICAgICAgICA8RGF0YUl0ZW0gbmFtZT0iYmkyMTM1IiB4cmVmPSJGVUxMX0xPQU5fQkFMX0VVUl8xOTgiLz4KICAgICAgICAgICAgICAgIDxEYXRhSXRlbSBuYW1lPSJiaTIxMzYiIHhyZWY9IkZVTExfTE9BTl9CQUxfRVVSXzE5NiIvPgogICAgICAgICAgICAgICAgPERhdGFJdGVtIG5hbWU9ImJpMjEzNyIgeHJlZj0iRlVMTF9MT0FOX0JBTF9FVVJfU1BLIi8+CiAgICAgICAgICAgICAgICA8Q2FsY3VsYXRlZEl0ZW0gbmFtZT0iYmk0MDgwIiBsYWJlbD0iVG90YWwgQ292ZXIgQXNzZXRzIiB1c2FnZT0icXVhbnRpdGF0aXZlIiBmb3JtYXQ9IkNPTU1BMTIuIiBhZ2dyZWdhdGlvbj0ic3VtIiBkYXRhVHlwZT0iZG91YmxlIj4KICAgICAgICAgICAgICAgICAgICA8RXhwcmVzc2lvbj5kaXYocGx1cygke2JpODcscmF3fSwke2JpNzQscmF3fSwke2JpOTYscmF3fSksMTAwMDAwMCk8L0V4cHJlc3Npb24+CiAgICAgICAgICAgICAgICA8L0NhbGN1bGF0ZWRJdGVtPgogICAgICAgICAgICAgICAgPENhbGN1bGF0ZWRJdGVtIG5hbWU9ImJpNDEzMyIgbGFiZWw9Ik91dHN0YW5kaW5nIENvdmVyZWQgQm9uZHMiIHVzYWdlPSJxdWFudGl0YXRpdmUiIGZvcm1hdD0iQ09NTUExMi4iIGFnZ3JlZ2F0aW9uPSJzdW0iIGRhdGFUeXBlPSJkb3VibGUiPgogICAgICAgICAgICAgICAgICAgIDxFeHByZXNzaW9uPmRpdihuZWcoJHtiaTc4LHJhd30pLDEwMDAwMDApPC9FeHByZXNzaW9uPgogICAgICAgICAgICAgICAgPC9DYWxjdWxhdGVkSXRlbT4KICAgICAgICAgICAgICAgIDxDYWxjdWxhdGVkSXRlbSBuYW1lPSJiaTQxMzgiIGxhYmVsPSJDb3ZlciBQb29sIFNpemUgW05QVl0gKG1uKSIgdXNhZ2U9InF1YW50aXRhdGl2ZSIgZm9ybWF0PSJDT01NQTEyLiIgYWdncmVnYXRpb249InN1bSIgZGF0YVR5cGU9ImRvdWJsZSI+CiAgICAgICAgICAgICAgICAgICAgPEV4cHJlc3Npb24+ZGl2KCR7Ymk4OCxyYXd9LDEwMDAwMDApPC9FeHByZXNzaW9uPgogICAgICAgICAgICAgICAgPC9DYWxjdWxhdGVkSXRlbT4KICAgICAgICAgICAgICAgIDxDYWxjdWxhdGVkSXRlbSBuYW1lPSJiaTQxNDMiIGxhYmVsPSJPdXRzdGFuZGluZyBDb3ZlcmVkIEJvbmRzIFtOUFZdIChtbikiIHVzYWdlPSJxdWFudGl0YXRpdmUiIGZvcm1hdD0iQ09NTUExMi4iIGFnZ3JlZ2F0aW9uPSJzdW0iIGRhdGFUeXBlPSJkb3VibGUiPgogICAgICAgICAgICAgICAgICAgIDxFeHByZXNzaW9uPmRpdihuZWcoJHtiaTc5LHJhd30pLDEwMDAwMDApPC9FeHByZXNzaW9uPgogICAgICAgICAgICAgICAgPC9DYWxjdWxhdGVkSXRlbT4KICAgICAgICAgICAgICAgIDxDYWxjdWxhdGVkSXRlbSBuYW1lPSJiaTQyMzgiIGxhYmVsPSIlIENvdmVyIFBvb2wgQ2FzaCIgdXNhZ2U9InF1YW50aXRhdGl2ZSIgZm9ybWF0PSJQRVJDRU5UMTIuMiIgYWdncmVnYXRpb249InN1bSIgZGF0YVR5cGU9ImRvdWJsZSI+CiAgICAgICAgICAgICAgICAgICAgPEV4cHJlc3Npb24+ZGl2KGRpdigke2JpNzQscmF3fSwxMDAwMDAwKSwke2JpNDA4MCxyYXd9KTwvRXhwcmVzc2lvbj4KICAgICAgICAgICAgICAgIDwvQ2FsY3VsYXRlZEl0ZW0+CiAgICAgICAgICAgICAgICA8Q2FsY3VsYXRlZEl0ZW0gbmFtZT0iYmk0MjQ2IiBsYWJlbD0iJSBDb3ZlciBQb29sIExvYW5zIiB1c2FnZT0icXVhbnRpdGF0aXZlIiBmb3JtYXQ9IlBFUkNFTlQxMi4yIiBhZ2dyZWdhdGlvbj0ic3VtIiBkYXRhVHlwZT0iZG91YmxlIj4KICAgICAgICAgICAgICAgICAgICA8RXhwcmVzc2lvbj5kaXYoZGl2KCR7Ymk4NyxyYXd9LDEwMDAwMDApLCR7Ymk0MDgwLHJhd30pPC9FeHByZXNzaW9uPgogICAgICAgICAgICAgICAgPC9DYWxjdWxhdGVkSXRlbT4KICAgICAgICAgICAgICAgIDxDYWxjdWxhdGVkSXRlbSBuYW1lPSJiaTYxMjMiIGxhYmVsPSIlIFN1YiBCb25kcyIgdXNhZ2U9InF1YW50aXRhdGl2ZSIgZm9ybWF0PSJQRVJDRU5UMTIuMiIgYWdncmVnYXRpb249InN1bSIgZGF0YVR5cGU9ImRvdWJsZSI+CiAgICAgICAgICAgICAgICAgICAgPEV4cHJlc3Npb24+ZGl2KGRpdigke2JpOTYscmF3fSwxMDAwMDAwKSwke2JpNDA4MCxyYXd9KTwvRXhwcmVzc2lvbj4KICAgICAgICAgICAgICAgIDwvQ2FsY3VsYXRlZEl0ZW0+CiAgICAgICAgICAgICAgICA8RGF0YUl0ZW0gbmFtZT0iYmk2OTI0IiB4cmVmPSJBRERJVElPTkFMX1RSVVNURUVfT0MiLz4KICAgICAgICAgICAgICAgIDxEYXRhSXRlbSBuYW1lPSJiaTY5MjUiIHhyZWY9IkNPTExfRVhDRVNTX1ZPTFVOVEFSWSIvPgogICAgICAgICAgICAgICAgPERhdGFJdGVtIG5hbWU9ImJpNjkyNiIgeHJlZj0iQ09MTF9FWENFU1NfVFJVU1RFRSIvPgogICAgICAgICAgICAgICAgPERhdGFJdGVtIG5hbWU9ImJpNjkyNyIgeHJlZj0iQ09NUF9MRUdBQ1lfSVNTVUFOQ0VTX0VVUiIvPgogICAgICAgICAgICAgICAgPERhdGFJdGVtIG5hbWU9ImJpNjkyOCIgeHJlZj0iTElRVUlEQVRJT05fQ09TVFNfRVVSIi8+CiAgICAgICAgICAgICAgICA8RGF0YUl0ZW0gbmFtZT0iYmk2OTI5IiB4cmVmPSJDUF9JTlRFUkVTVF9FVVIiLz4KICAgICAgICAgICAgICAgIDxEYXRhSXRlbSBuYW1lPSJiaTY5MzAiIHhyZWY9IkNPVl9CT05EX0lOVEVSRVNUX0VVUiIvPgogICAgICAgICAgICAgICAgPERhdGFJdGVtIG5hbWU9ImJpNjkzMSIgeHJlZj0iSVNTX1BPVF9FVVJfVFJVU1RFRSIvPgogICAgICAgICAgICAgICAgPERhdGFJdGVtIG5hbWU9ImJpNjkzMiIgeHJlZj0iSVNTX1BPVF9FVVJfVk9MVU5UQVJZIi8+CiAgICAgICAgICAgICAgICA8Q2FsY3VsYXRlZEl0ZW0gbmFtZT0iYmk3NzQ0IiBsYWJlbD0iVG90YWwgQ292ZXIgQXNzZXRzIC0gZWxpZ2libGUgYW1vdW50IiB1c2FnZT0icXVhbnRpdGF0aXZlIiBmb3JtYXQ9IkNPTU1BMTIuIiBhZ2dyZWdhdGlvbj0ic3VtIiBkYXRhVHlwZT0iZG91YmxlIj4KICAgICAgICAgICAgICAgICAgICA8RXhwcmVzc2lvbj5kaXYocGx1cygke2JpODEscmF3fSwke2JpNzQscmF3fSwke2JpOTUscmF3fSksMTAwMDAwMC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28vdyBDbGFpbSBhZ2FpbnN0IHNvdmVyZWlnbnMnLGNvbmQob3IoaW4oJHtiaTg2NSxiaW5uZWR9LCdPODQuMTEwLTExJywnTzg0LjExMC0xMicsJ084NC4xMTAtMTMnLCdPODQuMTEwLTMxJywnTzg0LjEyMC0xMScsJ084NC4xMjAtMTInLCdPODQuMTIwLTEzJywnTzg0LjI1MC0wMicpLGFuZChpbigke2JpODY1LGJpbm5lZH0sJ084NC4xMTAtOTEnLCdPODQuMTEwLTkyJywnTzg0LjExMC05MycpLGVxKCR7Ymk4NzIsYmlubmVkfSwnTGFuZCcpKSxpbigke2JpODcxLGJpbm5lZH0sJ0NBUklUQVNXSUVOJykpLCdvL3cgQ2xhaW0gYWdhaW5zdCByZWdpb25hbC9mZWRlcmFsIGF1dGhvcml0aWVzJyxjb25kKGluKCR7Ymk4NjUsYmlubmVkfSwnTzg0LjExMC0yMScsJ084NC4xMTAtMzMnLCdPODQuMTEwLTIyJywnTzg0LjExMC0yMycsJ084NC4yNTAtMDMnLCdFMzYuMDAwLTAwJywnRTM3LjAwMC0wMCcsJ0UzOC4xMTAtMDAnLCdPODQuMTIwLTIxJywnTzg0LjEyMC0yMicpLCdvL3cgQ2xhaW0gYWdhaW5zdCBsb2NhbC9tdW5pY2lwYWwgYXV0aG9yaXRpZXMgJyxjb25kKGVxKCR7Ymk4ODYsYmlubmVkfSwnRUlGTExVTFVCTzAxJyksJ28vdyBDbGFpbSBhZ2FpbnN0IHN1cHJhbmF0aW9uYWwnLGNvbmQob3IoaW4oJHtiaTg4MixiaW5uZWR9LCdPODQuMTEwLTAxJywnTzg0LjExMC0wMicsJ084NC4xMTAtMDMnLCdPODQuMTEwLTA0JywnTzg0LjExMC0zMicsJ084NC4xMjAtMDEnLCdPODQuMTIwLTAyJywnTzg0LjEzMC0wMCcsJ084NC4yMTAtMDAnLCdPODQuMjIwLTAwJywnTzg0LjIzMC0wMCcsJ084NC4yNDAtMDAnLCdPODQuMjUwLTAxJywnTzg0LjMwMC0wMCcpLGFuZChpbigke2JpODgyLGJpbm5lZH0sJ084NC4xMTAtOTEnLCdPODQuMTEwLTkyJywnTzg0LjExMC05MycpLGVxKCR7Ymk4ODgsYmlubmVkfSwnQnVuZCcpKSxpbigke2JpODcxLGJpbm5lZH0sJ1RPTE5BJywnU1BWTUlTVEVMJywnTUVSQ1VSSVVTNCcpKSwnby93IENsYWltIGd1YXJhbnRlZWQgYnkgc292ZXJlaWducy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28vdyBDbGFpbSBndWFyYW50ZWVkIGJ5IHJlZ2lvbmFsL2ZlZGVyYWwgYXV0aG9yaXRpZXMnLGNvbmQob3IoaW4oJHtiaTg4MixiaW5uZWR9LCdPODQuMTEwLTIxJywnTzg0LjExMC0zMycsJ084NC4yNTAtMDMnKSxpbigke2JpODcxLGJpbm5lZH0sJ0RPUk5CSVJOU0VJTCcsJ0VCUycsJ1dPSE5CQVVHRTEnKSksJ28vdyBDbGFpbSBndWFyYW50ZWVkIGJ5IGxvY2FsL211bmljaXBhbCBhdXRob3JpdGllcyAnLCdPdGhlcnMnKSkpKSkpKTwvRXhwcmVzc2lvbj4KICAgICAgICAgICAgICAgIDwvQ2FsY3VsYXRlZEl0ZW0+CiAgICAgICAgICAgICAgICA8Q2FsY3VsYXRlZEl0ZW0gbmFtZT0iYmkxODk2IiBsYWJlbD0iTG9hbiBCYWxhbmNlIiB1c2FnZT0icXVhbnRpdGF0aXZlIiBmb3JtYXQ9IkNPTU1BMTIuMiIgYWdncmVnYXRpb249InN1bSIgZGF0YVR5cGU9ImRvdWJsZSI+CiAgICAgICAgICAgICAgICAgICAgPEV4cHJlc3Npb24+bmVnKCR7Ymk5MTYscmF3fSk8L0V4cHJlc3Npb24+CiAgICAgICAgICAgICAgICA8L0NhbGN1bGF0ZWRJdGVtPgogICAgICAgICAgICAgICAgPENhbGN1bGF0ZWRJdGVtIG5hbWU9ImJpMTg5NyIgbGFiZWw9IkxvYW4gQmFsYW5jZSBpbiBFVVIiIHVzYWdlPSJxdWFudGl0YXRpdmUiIGZvcm1hdD0iQ09NTUExMi4yIiBhZ2dyZWdhdGlvbj0ic3VtIiBkYXRhVHlwZT0iZG91YmxlIj4KICAgICAgICAgICAgICAgICAgICA8RXhwcmVzc2lvbj5uZWcoJHtiaTkxNyxyYXd9KTwvRXhwcmVzc2lvbj4KICAgICAgICAgICAgICAgIDwvQ2FsY3VsYXRlZEl0ZW0+CiAgICAgICAgICAgICAgICA8Q2FsY3VsYXRlZEl0ZW0gbmFtZT0iYmkxODk4IiBsYWJlbD0iRGVidG9yIFR5cGUiIHVzYWdlPSJjYXRlZ29yaWNhbCIgZm9ybWF0PSIkLiIgYWdncmVnYXRpb249InN1bSIgZGF0YVR5cGU9InN0cmluZyI+CiAgICAgICAgICAgICAgICAgICAgPEV4cHJlc3Npb24+Y29uZChpbigke2JpODYzLGJpbm5lZH0sJ0ZCJywnRkknLCdJVicsJ0tPJywnV0InKSwnQ29tcGFueSAobm8gU1BWKScsY29uZChpbigke2JpODYzLGJpbm5lZH0sJ1BSJyksJ1ByaXZhdGUgSW5kaXZpZHVhbCBPd25lcnNoaXAnLGNvbmQoaW4oJHtiaTg2MyxiaW5uZWR9LCfDlkgnKSwnR292ZXJubWVudCcsJyAnKSkpPC9FeHByZXNzaW9uPgogICAgICAgICAgICAgICAgPC9DYWxjdWxhdGVkSXRlbT4KICAgICAgICAgICAgICAgIDxDYWxjdWxhdGVkSXRlbSBuYW1lPSJiaTE5MDAiIGxhYmVsPSJFbXBsb3ltZW50IFR5cGUiIHVzYWdlPSJjYXRlZ29yaWNhbCIgZm9ybWF0PSIkLiIgYWdncmVnYXRpb249InN1bSIgc29ydE9uPSJjdXN0b20iIGN1c3RvbVNvcnQ9ImNzMTg5OSIgZGF0YVR5cGU9InN0cmluZyI+CiAgICAgICAgICAgICAgICAgICAgPEV4cHJlc3Npb24+Y29uZChpbigke2JpODcyLGJpbm5lZH0sJ01BJywnTUUnLCdVRScsJ3VFcncnKSwnRW1wbG95ZWQnLGNvbmQoZXEoJHtiaTg3MixiaW5uZWR9LCfDlmZmRCcpLCdQcm90ZWN0ZWQgbGlmZS10aW1lIGVtcGxveW1lbnQnLGNvbmQoaW4oJHtiaTg3MixiaW5uZWR9LCdBcG90JywnQXJ6dCcsJ0J1bmQnLCdCVmVyJywnRGVudCcsJ0ZCb0snLCdGQlNvJywnRklTbycsJ0dlbScsJ0hWSU0nLCdJVlNvJywnS2FtbScsJ0tBdXMnLCdLSW5sJywnS09TbycsJ0xhbmQnLCdMZWFzJywnTXVsSScsJ05vdCcsJ8OWSFNvJywnw7ZWZXInLCdQYXJ0JywnUFJTbycsJ1JBJywnUmVsJywnU0UnLCdzRXJ3JywnU0ZpbicsJ1NwS8OWJywnU3RpZicsJ1NWJywnVTEnLCdVMicsJ1UzJywnVTQnLCdVNScsJ1U2JywnVTcnLCdVR3LDvCcsJ1ZlcicsJ1ZlcnMnLCdWZXQnLCdXQktvJywnV0JTbycsJ1dCVHInLCdXaVRyJywnWmFobicsJ1pUJyksJ1NFTEYtRU1QTE9ZRUQnLCdPdGhlci9ObyBkYXRhJykpKTwvRXhwcmVzc2lvbj4KICAgICAgICAgICAgICAgIDwvQ2FsY3VsYXRlZEl0ZW0+CiAgICAgICAgICAgICAgICA8Q2FsY3VsYXRlZEl0ZW0gbmFtZT0iYmkxOTAyIiBsYWJlbD0iSW50ZXJlc3QgUGF5bWVudCBGcmVxdWVuY3kgKE1vb2R5cykiIHVzYWdlPSJjYXRlZ29yaWNhbCIgZm9ybWF0PSIkLiIgYWdncmVnYXRpb249InN1bSIgc29ydE9uPSJjdXN0b20iIGN1c3RvbVNvcnQ9ImNzMTkwMSIgZGF0YVR5cGU9InN0cmluZyI+CiAgICAgICAgICAgICAgICAgICAgPEV4cHJlc3Npb24+Y29uZChlcSgke2JpODk4LGJpbm5lZH0sJ0FubnVhbGx5JyksJ0FubnVhbGx5Jyxjb25kKGVxKCR7Ymk4OTgsYmlubmVkfSwnU2VtaS1hbm51YWxseScpLCdTZW1pLWFubnVhbGx5Jyxjb25kKGVxKCR7Ymk4OTgsYmlubmVkfSwnUXVhcnRlcmx5JyksJ1F1YXJ0ZXJseScsY29uZChlcSgke2JpODk4LGJpbm5lZH0sJ01vbnRobHknKSwnTW9udGhseScsJ090aGVyJykpKSk8L0V4cHJlc3Npb24+CiAgICAgICAgICAgICAgICA8L0NhbGN1bGF0ZWRJdGVtPgogICAgICAgICAgICAgICAgPENhbGN1bGF0ZWRJdGVtIG5hbWU9ImJpMTkwMyIgbGFiZWw9IlByb21vdGVkSG91c2luZzFfMCIgdXNhZ2U9InF1YW50aXRhdGl2ZSIgZm9ybWF0PSJDT01NQTEyLjIiIGFnZ3JlZ2F0aW9uPSJzdW0iIGRhdGFUeXBlPSJkb3VibGUiPgogICAgICAgICAgICAgICAgICAgIDxFeHByZXNzaW9uPmNvbmQoZXEoJHtiaTE4MzEsYmlubmVkfSwnUHJvbW90ZWQgSG91c2luZycpLDEsMCk8L0V4cHJlc3Npb24+CiAgICAgICAgICAgICAgICA8L0NhbGN1bGF0ZWRJdGVtPgogICAgICAgICAgICAgICAgPENhbGN1bGF0ZWRJdGVtIG5hbWU9ImJpMTkwNCIgbGFiZWw9IlJlY291cnNlIHRvIEJPUlJPV0VSIiB1c2FnZT0iY2F0ZWdvcmljYWwiIGZvcm1hdD0iJC4iIGFnZ3JlZ2F0aW9uPSJzdW0iIGRhdGFUeXBlPSJzdHJpbmciPgogICAgICAgICAgICAgICAgICAgIDxFeHByZXNzaW9uPidZZXMnPC9FeHByZXNzaW9uPgogICAgICAgICAgICAgICAgPC9DYWxjdWxhdGVkSXRlbT4KICAgICAgICAgICAgICAgIDxDYWxjdWxhdGVkSXRlbSBuYW1lPSJiaTE5MDUiIGxhYmVsPSJQcm9wZXJ0eSBDb3VudHJ5IiB1c2FnZT0iY2F0ZWdvcmljYWwiIGZvcm1hdD0iJC4iIGFnZ3JlZ2F0aW9uPSJzdW0iIGRhdGFUeXBlPSJzdHJpbmciPgogICAgICAgICAgICAgICAgICAgIDxFeHByZXNzaW9uPmNvbmQoZXEoJHtiaTkwMixiaW5uZWR9LCdBRScpLCdVQUUnLGNvbmQoZXEoJHtiaTkwMixiaW5uZWR9LCdBUicpLCdBcmdlbnRpbmEnLGNvbmQoZXEoJHtiaTkwMixiaW5uZWR9LCdBVCcpLCdBdXN0cmlhJyxjb25kKGVxKCR7Ymk5MDIsYmlubmVkfSwnQVUnKSwnQXVzdHJhbGlhJyxjb25kKGVxKCR7Ymk5MDIsYmlubmVkfSwnQkUnKSwnQmVsZ2l1bScsY29uZChlcSgke2JpOTAyLGJpbm5lZH0sJ0JHJyksJ0J1bGdhcmlhJyxjb25kKGVxKCR7Ymk5MDIsYmlubmVkfSwnQlInKSwnQnJhemlsJyxjb25kKGVxKCR7Ymk5MDIsYmlubmVkfSwnQ0EnKSwnQ2FuYWRhJyxjb25kKGVxKCR7Ymk5MDIsYmlubmVkfSwnQ0gnKSwnU3dpdHplcmxhbmQnLGNvbmQoZXEoJHtiaTkwMixiaW5uZWR9LCdDTicpLCdDaGluYScsY29uZChlcSgke2JpOTAyLGJpbm5lZH0sJ0NZJyksJ0N5cHJ1cycsY29uZChlcSgke2JpOTAyLGJpbm5lZH0sJ0NaJyksJ0N6ZWNoIFJlcHVibGljJyxjb25kKGVxKCR7Ymk5MDIsYmlubmVkfSwnREUnKSwnR2VybWFueScsY29uZChlcSgke2JpOTAyLGJpbm5lZH0sJ0RLJyksJ0Rlbm1hcmsnLGNvbmQoZXEoJHtiaTkwMixiaW5uZWR9LCdFRScpLCdFc3RvbmlhJyxjb25kKGVxKCR7Ymk5MDIsYmlubmVkfSwnRVMnKSwnU3BhaW4nLGNvbmQoZXEoJHtiaTkwMixiaW5uZWR9LCdGSScpLCdGaW5sYW5kJyxjb25kKGVxKCR7Ymk5MDIsYmlubmVkfSwnRlInKSwnRnJhbmNlJyxjb25kKGVxKCR7Ymk5MDIsYmlubmVkfSwnR0InKSwnVUsnLGNvbmQoZXEoJHtiaTkwMixiaW5uZWR9LCdHUicpLCdHcmVlY2UnLGNvbmQoZXEoJHtiaTkwMixiaW5uZWR9LCdIUicpLCdDcm9hdGlhJyxjb25kKGVxKCR7Ymk5MDIsYmlubmVkfSwnSFUnKSwnSHVuZ2FyeScsY29uZChlcSgke2JpOTAyLGJpbm5lZH0sJ0lEJyksJ0luZG9uZXNpYScsY29uZChlcSgke2JpOTAyLGJpbm5lZH0sJ0lFJyksJ0lyZWxhbmQnLGNvbmQoZXEoJHtiaTkwMixiaW5uZWR9LCdJTicpLCdJbmRpYScsY29uZChlcSgke2JpOTAyLGJpbm5lZH0sJ0lTJyksJ0ljZWxhbmQnLGNvbmQoZXEoJHtiaTkwMixiaW5uZWR9LCdJVCcpLCdJdGFseScsY29uZChlcSgke2JpOTAyLGJpbm5lZH0sJ0pQJyksJ0phcGFuJyxjb25kKGVxKCR7Ymk5MDIsYmlubmVkfSwnS1InKSwnU291dGggS29yZWEnLGNvbmQoZXEoJHtiaTkwMixiaW5uZWR9LCdMSScpLCdMaWVjaHRlbnN0ZWluJyxjb25kKGVxKCR7Ymk5MDIsYmlubmVkfSwnTFQnKSwnTGl0aHVhbmlhJyxjb25kKGVxKCR7Ymk5MDIsYmlubmVkfSwnTFUnKSwnTHV4ZW1ib3VyZycsY29uZChlcSgke2JpOTAyLGJpbm5lZH0sJ0xWJyksJ0xhdHZpYScsY29uZChlcSgke2JpOTAyLGJpbm5lZH0sJ01UJyksJ01hbHRhJyxjb25kKGVxKCR7Ymk5MDIsYmlubmVkfSwnTVgnKSwnTWV4aWNvJyxjb25kKGVxKCR7Ymk5MDIsYmlubmVkfSwnTkcnKSwnTmlnZXJpYScsY29uZChlcSgke2JpOTAyLGJpbm5lZH0sJ05MJyksJ05ldGhlcmxhbmRzJyxjb25kKGVxKCR7Ymk5MDIsYmlubmVkfSwnTk8nKSwnTm9yd2F5Jyxjb25kKGVxKCR7Ymk5MDIsYmlubmVkfSwnTlonKSwnTmV3IFplYWxhbmQnLGNvbmQoZXEoJHtiaTkwMixiaW5uZWR9LCdQSCcpLCdQaGlsaXBwaW5lcycsY29uZChlcSgke2JpOTAyLGJpbm5lZH0sJ1BMJyksJ1BvbGFuZCcsY29uZChlcSgke2JpOTAyLGJpbm5lZH0sJ1BUJyksJ1BvcnR1Z2FsJyxjb25kKGVxKCR7Ymk5MDIsYmlubmVkfSwnUk8nKSwnUm9tYW5pYScsY29uZChlcSgke2JpOTAyLGJpbm5lZH0sJ1JVJyksJ1J1c3NpYScsY29uZChlcSgke2JpOTAyLGJpbm5lZH0sJ1NBJyksJ1NhdWRpIEFyYWJpYScsY29uZChlcSgke2JpOTAyLGJpbm5lZH0sJ1NFJyksJ1N3ZWRlbicsY29uZChlcSgke2JpOTAyLGJpbm5lZH0sJ1NHJyksJ1NpbmdhcG9yZScsY29uZChlcSgke2JpOTAyLGJpbm5lZH0sJ1NJJyksJ1Nsb3ZlbmlhJyxjb25kKGVxKCR7Ymk5MDIsYmlubmVkfSwnU0snKSwnU2xvdmFraWEnLGNvbmQoZXEoJHtiaTkwMixiaW5uZWR9LCdUSCcpLCdUaGFpbGFuZCcsY29uZChlcSgke2JpOTAyLGJpbm5lZH0sJ1RSJyksJ1R1cmtleScsY29uZChlcSgke2JpOTAyLGJpbm5lZH0sJ1RXJyksJ1RhaXdhbicsY29uZChlcSgke2JpOTAyLGJpbm5lZH0sJ1VTJyksJ1VTQScsY29uZChlcSgke2JpOTAyLGJpbm5lZH0sJ1pBJyksJ1NvdXRoIEFmcmljYScsJ090aGVyJykpKSkpKSkpKSkpKSkpKSkpKSkpKSkpKSkpKSkpKSkpKSkpKSkpKSkpKSkpKSkpKSkpKSkpKTwvRXhwcmVzc2lvbj4KICAgICAgICAgICAgICAgIDwvQ2FsY3VsYXRlZEl0ZW0+CiAgICAgICAgICAgICAgICA8Q2FsY3VsYXRlZEl0ZW0gbmFtZT0iYmkxOTA2IiBsYWJlbD0iU2VjdG9yIChPdGhlciBEZWJ0b3JzKSIgdXNhZ2U9ImNhdGVnb3JpY2FsIiBmb3JtYXQ9IiQuIiBhZ2dyZWdhdGlvbj0ic3VtIiBkYXRhVHlwZT0ic3RyaW5nIj4KICAgICAgICAgICAgICAgICAgICA8RXhwcmVzc2lvbj5jb25kKGluKCR7Ymk4NjUsYmlubmVkfSwnUTg3LjEwMC0wMCcsJ1E4Ny4zMDAtMDAnLCdRODguMTAwLTAwJyksJ0NhcmUgZm9yIHRoZSBlbGRlcmx5Jyxjb25kKGluKCR7Ymk4NjUsYmlubmVkfSwnUTg4LjkxMC0wMCcpLCdDaGlsZGNhcmUnLGNvbmQoaW4oJHtiaTg2NSxiaW5uZWR9LCdKNTkuMTEwLTAwJywnSjU5LjEyMC0wMCcsJ0o1OS4xMzAtMDAnLCdKNTkuMTQwLTAwJywnSjU5LjIwMC0wMCcsJ0o2MC4xMDAtMDAnLCdKNjAuMjAwLTAwJywnUjkwLjAxMC0wMCcsJ1I5MC4wMjAtMDAnLCdSOTAuMDMwLTAwJywnUjkwLjA0MC0wMCcsJ1I5MS4wMTAtMDAnLCdSOTEuMDIwLTAwJywnUjkxLjAzMC0wMCcsJ1I5MS4wNDAtMDAnLCdSOTIuMDAxLTAwJywnUjkyLjAwMi0wMCcsJ1I5Mi4wMDMtMDAnLCdSOTMuMjEwLTAwJywnUjkzLjI5MC0wMCcpLCdDdWx0dXJlL2VudGVydGFpbm1lbnQgKHRoZWF0cmVzLCByYWRpbyBhbmQgVFYgc3RhdGlvbnMsIGxpYnJhcmllcywgZXRjLiknLGNvbmQoaW4oJHtiaTg2NSxiaW5uZWR9LCdQODUuMTAwLTAxJywnUDg1LjEwMC0wMicsJ1A4NS4yMDAtMDEnLCdQODUuMjAwLTAyJywnUDg1LjMxMS0wMScsJ1A4NS4zMTEtMDInLCdQODUuMzEyLTAxJywnUDg1LjMxMi0wMicsJ1A4NS4zMjEtMDEnLCdQODUuMzIxLTAyJywnUDg1LjMyMi0wMScsJ1A4NS4zMjItMDInLCdQODUuMzIzLTAxJywnUDg1LjMyMy0wMicsJ1A4NS40MTAtMDAnLCdQODUuNDIwLTAwJywnUDg1LjUxMC0wMCcsJ1A4NS41MjEtMDAnLCdQODUuNTI5LTAwJywnUDg1LjUzMC0wMCcsJ1A4NS41OTAtMDAnLCdQODUuNjAwLTAwJyksJ0VkdWNhdGlvbicsY29uZChpbigke2JpODY1LGJpbm5lZH0sJ0QzNS4xMTAtMDAnLCdEMzUuMTIwLTAwJywnRDM1LjEzMC0wMCcsJ0QzNS4xNDAtMDAnLCdEMzUuMjEwLTAwJywnRDM1LjIyMC0wMCcsJ0QzNS4yMzAtMDAnLCdEMzUuMzAwLTAwJyksJ0VuZXJneScsY29uZChpbigke2JpODY1LGJpbm5lZH0sJ084NC4yNTAtMDEnLCdPODQuMjUwLTAyJywnTzg0LjI1MC0wMycpLCdGaXJlIGZpZ2h0ZXJzJyxjb25kKGluKCR7Ymk4NjUsYmlubmVkfSwnUTg2LjEwMC0wMCcsJ1E4Ni4yMTAtMDAnLCdRODYuMjIwLTAwJywnUTg2LjIzMC0wMScsJ1E4Ni4yMzAtMDInLCdRODYuOTAxLTAwJywnUTg2LjkwMi0wMCcsJ1E4Ni45MDMtMDAnLCdRODYuOTA5LTAwJyksJ0hlYWx0aGNhcmUnLGNvbmQoaW4oJHtiaTg2NSxiaW5uZWR9LCdINTIuMjExLTAwJyksJ1BhcmtpbmcgbG90Jyxjb25kKGluKCR7Ymk4NjUsYmlubmVkfSwnTjc5LjExMC0wMCcsJ043OS4xMjAtMDAnLCdONzkuOTAxLTAwJywnTjc5LjkwMi0wMCcpLCdQcm9tb3Rpb24gb2YgdG91cmlzbScsY29uZChpbigke2JpODY1LGJpbm5lZH0sJ1I5My4xMTEtMDAnLCdSOTMuMTE5LTAwJywnUjkzLjEyMC0wMCcsJ1I5My4xMzAtMDAnLCdSOTMuMTkwLTAwJyksJ1Nwb3J0Jyxjb25kKGluKCR7Ymk4NjUsYmlubmVkfSwnRTM4LjExMC0wMCcsJ0UzOC4xMjAtMDAnLCdFMzguMjExLTAwJywnRTM4LjIxOS0wMCcsJ0UzOC4yMjAtMDAnLCdFMzguMzEwLTAwJywnRTM4LjMyMS0wMCcsJ0UzOC4zMjktMDAnLCdFMzkuMDAwLTAwJyksJ1dhc3RlIGNvbGxlY3Rpb24nLGNvbmQoaW4oJHtiaTg2NSxiaW5uZWR9LCdFMzguMTEwLTAwJyksJ1dhc3RlIHdhdGVyIHRyZWF0bWVudCcsY29uZChpbigke2JpODY1LGJpbm5lZH0sJ0UzNi4wMDAtMDAnKSwnV2F0ZXIgc3VwcGx5JywnT3RoZXIgLyBObyBEYXRhJykpKSkpKSkpKSkpKSk8L0V4cHJlc3Npb24+CiAgICAgICAgICAgICAgICA8L0NhbGN1bGF0ZWRJdGVtPgogICAgICAgICAgICAgICAgPENhbGN1bGF0ZWRJdGVtIG5hbWU9ImJpMTkwOCIgbGFiZWw9Ik9jY3VwYW5jeSBUeXBlIC0gUmVzaWRlbnRpYWwgLyBQcm9tb3RlZCBIb3VzaW5nIiB1c2FnZT0iY2F0ZWdvcmljYWwiIGZvcm1hdD0iJC4iIGFnZ3JlZ2F0aW9uPSJzdW0iIHNvcnRPbj0iY3VzdG9tIiBjdXN0b21Tb3J0PSJjczE5MDciIGRhdGFUeXBlPSJzdHJpbmciPgogICAgICAgICAgICAgICAgICAgIDxFeHByZXNzaW9uPmNvbmQoZXEoJHtiaTE4MzEsYmlubmVkfSwnUmVzaWRlbnRpYWwnKSwke2JpMTg0MSxiaW5uZWR9LGNvbmQoZXEoJHtiaTE4MzEsYmlubmVkfSwnUHJvbW90ZWQgSG91c2luZycpLCR7YmkxODM5LGJpbm5lZH0sJycpKTwvRXhwcmVzc2lvbj4KICAgICAgICAgICAgICAgIDwvQ2FsY3VsYXRlZEl0ZW0+CiAgICAgICAgICAgICAgICA8Q2FsY3VsYXRlZEl0ZW0gbmFtZT0iYmkxOTEwIiBsYWJlbD0iUHVibGljIEN1c3RvbWVyIEFub255bWl6YXRpb24gRmxhZyIgdXNhZ2U9ImNhdGVnb3JpY2FsIiBmb3JtYXQ9IiQuIiBhZ2dyZWdhdGlvbj0ic3VtIiBkYXRhVHlwZT0ic3RyaW5nIj4KICAgICAgICAgICAgICAgICAgICA8RXhwcmVzc2lvbj5jb25kKGFuZChpbigke2JpODYzLGJpbm5lZH0sJ0ZCJywnSVYnLCdLTycsJ1BSJyksZXEoI3twcjE5MDl9LCdZJykpLCdZJywnTicpPC9FeHByZXNzaW9uPgogICAgICAgICAgICAgICAgPC9DYWxjdWxhdGVkSXRlbT4KICAgICAgICAgICAgICAgIDxDYWxjdWxhdGVkSXRlbSBuYW1lPSJiaTE5MTEiIGxhYmVsPSJERUJUT1IgTmFtZSAoUHVibGljKSIgdXNhZ2U9ImNhdGVnb3JpY2FsIiBmb3JtYXQ9IiQuIiBhZ2dyZWdhdGlvbj0ic3VtIiBkYXRhVHlwZT0ic3RyaW5nIj4KICAgICAgICAgICAgICAgICAgICA8RXhwcmVzc2lvbj5jb25kKGVxKCR7YmkxOTEwLGJpbm5lZH0sJ1knKSwke2JpODU0LGJpbm5lZH0sJHtiaTEwODgsYmlubmVkfSk8L0V4cHJlc3Npb24+CiAgICAgICAgICAgICAgICA8L0NhbGN1bGF0ZWRJdGVtPgogICAgICAgICAgICAgICAgPENhbGN1bGF0ZWRJdGVtIG5hbWU9ImJpMTkxMiIgbGFiZWw9IkRFQlRPUiBJRCAoUHVibGljKSIgdXNhZ2U9ImNhdGVnb3JpY2FsIiBmb3JtYXQ9IiQuIiBhZ2dyZWdhdGlvbj0ic3VtIiBkYXRhVHlwZT0ic3RyaW5nIj4KICAgICAgICAgICAgICAgICAgICA8RXhwcmVzc2lvbj5jb25kKGVxKCR7YmkxOTEwLGJpbm5lZH0sJ1knKSwke2JpODU0LGJpbm5lZH0sJHtiaTkyNSxiaW5uZWR9KTwvRXhwcmVzc2lvbj4KICAgICAgICAgICAgICAgIDwvQ2FsY3VsYXRlZEl0ZW0+CiAgICAgICAgICAgICAgICA8Q2FsY3VsYXRlZEl0ZW0gbmFtZT0iYmkxOTEzIiBsYWJlbD0iU3BvdCBFeGNoYW5nZSBSYXRlIiB1c2FnZT0icXVhbnRpdGF0aXZlIiBmb3JtYXQ9IkNPTU1BMTIuNSIgYWdncmVnYXRpb249Im1pbiIgZGF0YVR5cGU9ImRvdWJsZSI+CiAgICAgICAgICAgICAgICAgICAgPEV4cHJlc3Npb24+ZGl2KDEsJHtiaTE4OTMscmF3fSk8L0V4cHJlc3Npb24+CiAgICAgICAgICAgICAgICA8L0NhbGN1bGF0ZWRJdGVtPgogICAgICAgICAgICAgICAgPENhbGN1bGF0ZWRJdGVtIG5hbWU9ImJpMTkxNCIgbGFiZWw9IkZsb2F0aW5nIC8gRml4ZWQgUmF0ZSIgdXNhZ2U9ImNhdGVnb3JpY2FsIiBmb3JtYXQ9IiQuIiBhZ2dyZWdhdGlvbj0ic3VtIiBkYXRhVHlwZT0ic3RyaW5nIj4KICAgICAgICAgICAgICAgICAgICA8RXhwcmVzc2lvbj5jb25kKGVxKCR7YmkxODQ2LGJpbm5lZH0sJ0Zsb2F0aW5nIHJhdGUnKSwnRmxvYXRpbmcnLCdGaXhlZCcpPC9FeHByZXNzaW9uPgogICAgICAgICAgICAgICAgPC9DYWxjdWxhdGVkSXRlbT4KICAgICAgICAgICAgICAgIDxDYWxjdWxhdGVkSXRlbSBuYW1lPSJiaTE5MTUiIGxhYmVsPSJJZiBpbnRlcmVzdCBvbiBsb2FuIGlzIGZpeGVkLCBmaXhlZCBpbnRlcmVzdCByYXRlIChpbiAlKTIiIHVzYWdlPSJxdWFudGl0YXRpdmUiIGZvcm1hdD0iUEVSQ0VOVDEyLjIiIGFnZ3JlZ2F0aW9uPSJzdW0iIGRhdGFUeXBlPSJkb3VibGUiPgogICAgICAgICAgICAgICAgICAgIDxFeHByZXNzaW9uPmNvbmQoaW4oJHtiaTE4NDYsYmlubmVkfSwnRml4ZWQgcmF0ZSB3aXRoIHJlc2V0ICZsdDsyIHllYXJzJywnRml4ZWQgcmF0ZSB3aXRoIHJlc2V0ICDiiaUyIGJ1dCAmbHQ7IDUgeWVhcnMnLCdGaXhlZCByYXRlIHdpdGggcmVzZXQg4omlNSB5ZWFycycpLGRpdigke2JpODYwLHJhd30sMTAwKSwuKTwvRXhwcmVzc2lvbj4KICAgICAgICAgICAgICAgIDwvQ2FsY3VsYXRlZEl0ZW0+CiAgICAgICAgICAgICAgICA8Q2FsY3VsYXRlZEl0ZW0gbmFtZT0iYmkxOTE2IiBsYWJlbD0iSW50ZXJlc3QgbWFyZ2luLCBpZiBib3Jyb3dlciBwYXlzIGZsb2F0aW5nIHJhdGUgKGluICUpIiB1c2FnZT0icXVhbnRpdGF0aXZlIiBmb3JtYXQ9IlBFUkNFTlQxMi4yIiBhZ2dyZWdhdGlvbj0ic3VtIiBkYXRhVHlwZT0iZG91YmxlIj4KICAgICAgICAgICAgICAgICAgICA8RXhwcmVzc2lvbj5jb25kKGVxKCR7YmkxODQ2LGJpbm5lZH0sJ0Zsb2F0aW5nIHJhdGUnKSxkaXYoJHtiaTg5NyxyYXd9LDEwMCksLik8L0V4cHJlc3Npb24+CiAgICAgICAgICAgICAgICA8L0NhbGN1bGF0ZWRJdGVtPgogICAgICAgICAgICAgICAgPENhbGN1bGF0ZWRJdGVtIG5hbWU9ImJpMTkxNyIgbGFiZWw9IkVsaWdpYmxlIGZvciByZXBvIHRyYW5zYWN0aW9ucyB3aXRoIEVDQiAvIGFwcGxpY2FibGUgY2VudHJhbCBiYW5rIiB1c2FnZT0iY2F0ZWdvcmljYWwiIGZvcm1hdD0iJC4iIGFnZ3JlZ2F0aW9uPSJzdW0iIGRhdGFUeXBlPSJzdHJpbmciPgogICAgICAgICAgICAgICAgICAgIDxFeHByZXNzaW9uPmNvbmQoZXEoJHtiaTg1NyxiaW5uZWR9LCdZJyksJ1knLGNvbmQoZXEoJHtiaTg1NyxiaW5uZWR9LCdOJyksJ05vJywnJykpPC9FeHByZXNzaW9uPgogICAgICAgICAgICAgICAgPC9DYWxjdWxhdGVkSXRlbT4KICAgICAgICAgICAgICAgIDxDYWxjdWxhdGVkSXRlbSBuYW1lPSJiaTE5MTgiIGxhYmVsPSJJcyBMb2FuIGFsc28gYmFja2VkIGJ5IGEgbW9ydGdhZ2U/IiB1c2FnZT0iY2F0ZWdvcmljYWwiIGZvcm1hdD0iJC4iIGFnZ3JlZ2F0aW9uPSJzdW0iIGRhdGFUeXBlPSJzdHJpbmciPgogICAgICAgICAgICAgICAgICAgIDxFeHByZXNzaW9uPmNvbmQoaXNtaXNzaW5nKCR7Ymk5MzIscmF3fSksJ05vJywnWWVzJyk8L0V4cHJlc3Npb24+CiAgICAgICAgICAgICAgICA8L0NhbGN1bGF0ZWRJdGVtPgogICAgICAgICAgICAgICAgPENhbGN1bGF0ZWRJdGVtIG5hbWU9ImJpMTkxOSIgbGFiZWw9Ikxhcmdlc3QgR292ZXJubWVudCBHdWFyYW50b3IgLyBPd25lciAvIFNwb25zb3IiIHVzYWdlPSJjYXRlZ29yaWNhbCIgZm9ybWF0PSIkLiIgYWdncmVnYXRpb249InN1bSIgZGF0YVR5cGU9InN0cmluZyI+CiAgICAgICAgICAgICAgICAgICAgPEV4cHJlc3Npb24+Y29uZChpc21pc3NpbmcoJHtiaTg4MSxiaW5uZWR9KSwnT3duZXInLCdHdWFyYW50b3InKTwvRXhwcmVzc2lvbj4KICAgICAgICAgICAgICAgIDwvQ2FsY3VsYXRlZEl0ZW0+CiAgICAgICAgICAgICAgICA8Q2FsY3VsYXRlZEl0ZW0gbmFtZT0iYmkxOTIwIiBsYWJlbD0iU2VjdG9yIiB1c2FnZT0iY2F0ZWdvcmljYWwiIGZvcm1hdD0iJC4iIGFnZ3JlZ2F0aW9uPSJzdW0iIGRhdGFUeXBlPSJzdHJpbmciPgogICAgICAgICAgICAgICAgICAgIDxFeHByZXNzaW9uPmNvbmQoZXEoJHtiaTE4OTUsYmlubmVkfSwnT3RoZXJzJyksJHtiaTE5MDYsYmlubmVkfSwnJyk8L0V4cHJlc3Npb24+CiAgICAgICAgICAgICAgICA8L0NhbGN1bGF0ZWRJdGVtPgogICAgICAgICAgICAgICAgPENhbGN1bGF0ZWRJdGVtIG5hbWU9ImJpMTkyMSIgbGFiZWw9Ik5hbWUgb2YgbGFyZ2VzdCBHb3Zlcm5tZW50IEd1YXJhbnRvciAvIE93bmVyIC8gU3BvbnNvciIgdXNhZ2U9ImNhdGVnb3JpY2FsIiBmb3JtYXQ9IiQuIiBhZ2dyZWdhdGlvbj0ic3VtIiBkYXRhVHlwZT0ic3RyaW5nIj4KICAgICAgICAgICAgICAgICAgICA8RXhwcmVzc2lvbj5jb25kKGlzbWlzc2luZygke2JpODgxLGJpbm5lZH0pLCR7YmkxOTExLGJpbm5lZH0sJHtiaTEwODksYmlubmVkfSk8L0V4cHJlc3Npb24+CiAgICAgICAgICAgICAgICA8L0NhbGN1bGF0ZWRJdGVtPgogICAgICAgICAgICAgICAgPENhbGN1bGF0ZWRJdGVtIG5hbWU9ImJpMTkyMiIgbGFiZWw9Ikxhcmdlc3QgR292ZXJubWVudCBHdWFyYW50b3IgLyBPd25lciAvIFNwb25zb3IgaWRlbnRpZmllciBudW1iZXIiIHVzYWdlPSJjYXRlZ29yaWNhbCIgZm9ybWF0PSIkLiIgYWdncmVnYXRpb249InN1bSIgZGF0YVR5cGU9InN0cmluZyI+CiAgICAgICAgICAgICAgICAgICAgPEV4cHJlc3Npb24+Y29uZChpc21pc3NpbmcoJHtiaTg4MSxiaW5uZWR9KSwke2JpMTkxMixiaW5uZWR9LCR7Ymk5MjYsYmlubmVkfSk8L0V4cHJlc3Npb24+CiAgICAgICAgICAgICAgICA8L0NhbGN1bGF0ZWRJdGVtPgogICAgICAgICAgICAgICAgPENhbGN1bGF0ZWRJdGVtIG5hbWU9ImJpMTkyMyIgbGFiZWw9IkNvdW50cnkgaW4gd2hpY2ggbGFyZ2VzdCBHb3Zlcm5tZW50IEd1YXJhbnRvciAvIE93bmVyIC8gU3BvbnNvciBpcyBiYXNlZCIgdXNhZ2U9ImNhdGVnb3JpY2FsIiBmb3JtYXQ9IiQuIiBhZ2dyZWdhdGlvbj0ic3VtIiBkYXRhVHlwZT0ic3RyaW5nIj4KICAgICAgICAgICAgICAgICAgICA8RXhwcmVzc2lvbj5jb25kKGlzbWlzc2luZygke2JpODgxLGJpbm5lZH0pLCR7YmkxODcyLGJpbm5lZH0sJHtiaTE4NzMsYmlubmVkfSk8L0V4cHJlc3Npb24+CiAgICAgICAgICAgICAgICA8L0NhbGN1bGF0ZWRJdGVtPgogICAgICAgICAgICAgICAgPENhbGN1bGF0ZWRJdGVtIG5hbWU9ImJpMTkyNCIgbGFiZWw9IlJlZ2lvbiBvZiBsYXJnZXN0IEdvdmVybm1lbnQgR3VhcmFudG9yIC8gT3duZXIgLyBTcG9uc29yIiB1c2FnZT0iY2F0ZWdvcmljYWwiIGZvcm1hdD0iJC4iIGFnZ3JlZ2F0aW9uPSJzdW0iIGRhdGFUeXBlPSJzdHJpbmciPgogICAgICAgICAgICAgICAgICAgIDxFeHByZXNzaW9uPmNvbmQoaXNtaXNzaW5nKCR7Ymk4ODEsYmlubmVkfSksJHtiaTg2NyxiaW5uZWR9LCR7Ymk4ODQsYmlubmVkfSk8L0V4cHJlc3Npb24+CiAgICAgICAgICAgICAgICA8L0NhbGN1bGF0ZWRJdGVtPgogICAgICAgICAgICAgICAgPENhbGN1bGF0ZWRJdGVtIG5hbWU9ImJpMTkyNSIgbGFiZWw9IlBvc3RhbCBDb2RlIG9mIGxhcmdlc3QgR292ZXJubWVudCBHdWFyYW50b3IgLyBPd25lciAvIFNwb25zb3IiIHVzYWdlPSJjYXRlZ29yaWNhbCIgZm9ybWF0PSIkLiIgYWdncmVnYXRpb249InN1bSIgZGF0YVR5cGU9InN0cmluZyI+CiAgICAgICAgICAgICAgICAgICAgPEV4cHJlc3Npb24+Y29uZChpc21pc3NpbmcoJHtiaTg4MSxiaW5uZWR9KSwke2JpODY4LGJpbm5lZH0sJHtiaTg4NSxiaW5uZWR9KTwvRXhwcmVzc2lvbj4KICAgICAgICAgICAgICAgIDwvQ2FsY3VsYXRlZEl0ZW0+CiAgICAgICAgICAgICAgICA8Q2FsY3VsYXRlZEl0ZW0gbmFtZT0iYmkyMDQ0IiBsYWJlbD0iQVRUIFByb3BlcnR5IFR5cGUiIHVzYWdlPSJjYXRlZ29yaWNhbCIgZm9ybWF0PSIkLiIgYWdncmVnYXRpb249InN1bSIgc29ydE9uPSJjdXN0b20iIGN1c3RvbVNvcnQ9ImNzMjA1MCIgZGF0YVR5cGU9InN0cmluZyI+CiAgICAgICAgICAgICAgICAgICAgPEV4cHJlc3Npb24+Y29uZChhbmQoaW4oJHtiaTkyMSxiaW5uZWR9LCdHQicsJ1BFJywnUEgnLCdXQicsJ1dVJyksZXEoJHtiaTE4MzEsYmlubmVkfSwnQ29tbWVyY2lhbCcpKSwnby93IEhvdXNpbmcgQ29vcGVyYXRpdmVzIC8gTXVsdGktZmFtaWx5IGFzc2V0cycsY29uZChhbmQoaW4oJHtiaTkyMSxiaW5uZWR9LCdMRicsJ0xVJywnUFUnKSxuZSgke2JpMTgzMSxiaW5uZWR9LCdQcm9tb3RlZCBIb3VzaW5nJykpLCdvL3cgRm9yZXN0ICZhbXA7IEFncmljdWx0dXJlJyxjb25kKGFuZChpbigke2JpOTIxLGJpbm5lZH0sJ0dMJywnSUUnKSxuZSgke2JpMTgzMSxiaW5uZWR9LCdQcm9tb3RlZCBIb3VzaW5nJykpLCdvL3cgUmV0YWlsJyxjb25kKGFuZChpbigke2JpOTIxLGJpbm5lZH0sJ0lUJyksbmUoJHtiaTE4MzEsYmlubmVkfSwnUHJvbW90ZWQgSG91c2luZycpKSwnby93IEhvdGVscycsY29uZChhbmQoaW4oJHtiaTkyMSxiaW5uZWR9LCdJQicpLG5lKCR7YmkxODMxLGJpbm5lZH0sJ1Byb21vdGVkIEhvdXNpbmcnKSksJ28vdyBPZmZpY2VzJyxjb25kKGFuZChpbigke2JpOTIxLGJpbm5lZH0sJ0lJJyksbmUoJHtiaTE4MzEsYmlubmVkfSwnUHJvbW90ZWQgSG91c2luZycpKSwnby93IEluZHVzdHJpYWwnLGNvbmQoYW5kKGluKCR7Ymk5MjEsYmlubmVkfSwnR0VNJywnR0cnLCdJUycpLG5lKCR7YmkxODMxLGJpbm5lZH0sJ1Byb21vdGVkIEhvdXNpbmcnKSksJ28vdyBNaXhlZCBVc2UnLGNvbmQoZXEoJHtiaTE4MzEsYmlubmVkfSwnUHJvbW90ZWQgSG91c2luZycpLCcgby93IFN1YnNpZGlzZWQgSG91c2luZycsJycpKSkpKSkpKTwvRXhwcmVzc2lvbj4KICAgICAgICAgICAgICAgIDwvQ2FsY3VsYXRlZEl0ZW0+CiAgICAgICAgICAgICAgICA8Q2FsY3VsYXRlZEl0ZW0gbmFtZT0iYmkyOTI4IiBsYWJlbD0iQVRUIFNlYXNvbmluZyAoaW4gbW9udGhzKSIgdXNhZ2U9ImNhdGVnb3JpY2FsIiBmb3JtYXQ9IiQuIiBhZ2dyZWdhdGlvbj0ic3VtIiBzb3J0T249ImN1c3RvbSIgY3VzdG9tU29ydD0iY3MyOTM1IiBkYXRhVHlwZT0ic3RyaW5nIj4KICAgICAgICAgICAgICAgICAgICA8RXhwcmVzc2lvbj5jb25kKGx0KCR7Ymk4NzUscmF3fSwxMiksJ1VwIHRvIDEybW9udGhzJyxjb25kKGx0KCR7Ymk4NzUscmF3fSwyNCksJ+KJpSAxMiAtIOKJpCAyNCBtb250aHMnLGNvbmQobHQoJHtiaTg3NSxyYXd9LDM2KSwn4omlIDI0IC0g4omkIDM2IG1vbnRocycsY29uZChsdCgke2JpODc1LHJhd30sNjApLCfiiaUgMzYgLSDiiaQgNjAgbW9udGhzJywn4omlIDYwIG1vbnRocycpKSkpPC9FeHByZXNzaW9uPgogICAgICAgICAgICAgICAgPC9DYWxjdWxhdGVkSXRlbT4KICAgICAgICAgICAgICAgIDxDYWxjdWxhdGVkSXRlbSBuYW1lPSJiaTMwMjMiIGxhYmVsPSJMb2FuIGJ5IFJhbmtpbmciIHVzYWdlPSJjYXRlZ29yaWNhbCIgZm9ybWF0PSIkLiIgYWdncmVnYXRpb249InN1bSIgZGF0YVR5cGU9InN0cmluZyI+CiAgICAgICAgICAgICAgICAgICAgPEV4cHJlc3Npb24+Y29uZChsZSgke2JpMTg5MixyYXd9LDApLCcxc3QgbGllbiAvIE5vIHByaW9yIHJhbmtzJywnT3RoZXInKTwvRXhwcmVzc2lvbj4KICAgICAgICAgICAgICAgIDwvQ2FsY3VsYXRlZEl0ZW0+CiAgICAgICAgICAgICAgICA8RGF0YUl0ZW0gbmFtZT0iYmkzMDk5IiBsYWJlbD0iTWFpbiBQcm9wZXJ0eSBSZWdpb24gKDIpIiB4cmVmPSJQUk9QX1JFR0lPTiIvPgogICAgICAgICAgICAgICAgPENhbGN1bGF0ZWRJdGVtIG5hbWU9ImJpMzI4MyIgbGFiZWw9Ik1haW4gUHJvcGVydHkgQ291bnRyeSBFbmdsaXNoIiB1c2FnZT0iY2F0ZWdvcmljYWwiIGZvcm1hdD0iJC4iIGFnZ3JlZ2F0aW9uPSJzdW0iIHNvcnRPbj0iY3VzdG9tIiBjdXN0b21Tb3J0PSJjczMyODUiIGRhdGFUeXBlPSJzdHJpbmciPgogICAgICAgICAgICAgICAgICAgIDxFeHByZXNzaW9uPmNvbmQoZXEoJHtiaTkwNSxiaW5uZWR9LCdXaWVuJyksJ1ZpZW5uYScsY29uZChlcSgke2JpOTA1LGJpbm5lZH0sJ05pZWRlcsO2c3RlcnJlaWNoJyksJ0xvd2VyIEF1c3RyaWEnLGNvbmQoZXEoJHtiaTkwNSxiaW5uZWR9LCdPYmVyw7ZzdGVycmVpY2gnKSwnVXBwZXIgQXVzdHJpYScsY29uZChlcSgke2JpOTA1LGJpbm5lZH0sJ1NhbHpidXJnJyksJ1NhbHpidXJnJyxjb25kKGVxKCR7Ymk5MDUsYmlubmVkfSwnU3RlaWVybWFyaycpLCdTdHlyaWEnLGNvbmQoZXEoJHtiaTkwNSxiaW5uZWR9LCdUaXJvbCcpLCdUeXJvbCcsY29uZChlcSgke2JpOTA1LGJpbm5lZH0sJ1ZvcmFybGJlcmcnKSwnVm9yYXJsYmVyZycsY29uZChlcSgke2JpOTA1LGJpbm5lZH0sJ0vDpHJudGVuJyksJ0NhcmludGhpYScsY29uZChlcSgke2JpOTA1LGJpbm5lZH0sJ0J1cmdlbmxhbmQnKSwnQnVyZ2VubGFuZCcsJ1ZpZW5uYScpKSkpKSkpKSk8L0V4cHJlc3Npb24+CiAgICAgICAgICAgICAgICA8L0NhbGN1bGF0ZWRJdGVtPgogICAgICAgICAgICAgICAgPERhdGFJdGVtIG5hbWU9ImJpMzMyNCIgbGFiZWw9IkluZGljYXRvciBQcm9wZXJ0eSBVc2FnZSBSZXNpZGVudGlhbCAoMSkiIHhyZWY9Ik1PT0RZU19GTEFHX1JFU0lERU5USUFMIi8+CiAgICAgICAgICAgICAgICA8Q2FsY3VsYXRlZEl0ZW0gbmFtZT0iYmkzMzI2IiBsYWJlbD0iQVRUIFByb3BlcnR5IFN1YnR5cGUiIHVzYWdlPSJjYXRlZ29yaWNhbCIgZm9ybWF0PSIkLiIgYWdncmVnYXRpb249InN1bSIgc29ydE9uPSJjdXN0b20iIGN1c3RvbVNvcnQ9ImNzMzMyNSIgZGF0YVR5cGU9InN0cmluZyI+CiAgICAgICAgICAgICAgICAgICAgPEV4cHJlc3Npb24+Y29uZChhbmQoaW4oJHtiaTkyMSxiaW5uZWR9LCdMRicsJ0xVJyksZXEoJHtiaTEwNTksYmlubmVkfSwnQ29tbWVyY2lhbCcpKSwnQWdyaWN1bHR1cmUnLGNvbmQoYW5kKGluKCR7Ymk5MjEsYmlubmVkfSwnR0wnKSxlcSgke2JpMTA1OSxiaW5uZWR9LCdDb21tZXJjaWFsJykpLCdSZXRhaWwnLGNvbmQoYW5kKGluKCR7Ymk5MjEsYmlubmVkfSwnSUUnKSxlcSgke2JpMTA1OSxiaW5uZWR9LCdDb21tZXJjaWFsJykpLCdTaG9wcGluZyBtYWxscycsY29uZChhbmQoaW4oJHtiaTkyMSxiaW5uZWR9LCdJVCcpLGVxKCR7YmkxMDU5LGJpbm5lZH0sJ0NvbW1lcmNpYWwnKSksJ0hvdGVsL1RvdXJpc20nLGNvbmQoYW5kKGluKCR7Ymk5MjEsYmlubmVkfSwnSUInKSxlcSgke2JpMTA1OSxiaW5uZWR9LCdDb21tZXJjaWFsJykpLCdPZmZpY2UnLGNvbmQoYW5kKGluKCR7Ymk5MjEsYmlubmVkfSwnSUknKSxlcSgke2JpMTA1OSxiaW5uZWR9LCdDb21tZXJjaWFsJykpLCdJbmR1c3RyeScsY29uZChhbmQoZXEoJHtiaTE4MzEsYmlubmVkfSwnUHJvbW90ZWQgSG91c2luZycpLGVxKCR7YmkxMDU5LGJpbm5lZH0sJ1Jlc2lkZW50aWFsJykpLCdTdWJzaWRpc2VkIEhvdXNpbmcnLGNvbmQoYW5kKGVxKCR7Ymk5MDYsYmlubmVkfSwnWScpLGVxKCR7YmkxMDU5LGJpbm5lZH0sJ0NvbW1lcmNpYWwnKSksJ1Byb3BlcnR5IGRldmVsb3BlcnMgLyBCdWxkaW5n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dGhlciBSRSB3aXRoIGEgc29jaWFsIHJlbGV2YW50IHB1cnBvc2UnLGNvbmQoYW5kKGluKCR7Ymk5MjEsYmlubmVkfSwnJyksZXEoJHtiaTEwNTksYmlubmVkfSwnQ29tbWVyY2lhbCcpKSwnT3RoZXIgY29tbWVyY2lhbGx5IHVzZWQnLCcnKSkpKSkpKSkpKSkpKSk8L0V4cHJlc3Npb24+CiAgICAgICAgICAgICAgICA8L0NhbGN1bGF0ZWRJdGVtPgogICAgICAgICAgICAgICAgPFJlbGF0aW9uYWxGaWx0ZXJJdGVtIG5hbWU9ImJpMzU2MyIgbGFiZWw9IkdlbWVpbnNhbWUgUmVmaW5hbmNpbmcgTWFya2VyLUZpbHRlciAx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OTI0LGJpbm5lZH0sJzcxJyk8L0V4cHJlc3Npb24+CiAgICAgICAgICAgICAgICA8L1JlbGF0aW9uYWxGaWx0ZXJJdGVtPgogICAgICAgICAgICAgICAgPEFnZ3JlZ2F0ZUNhbGN1bGF0ZWRJdGVtIG5hbWU9ImJpMzY0NyIgbGFiZWw9Ik5PLiBPRiBHVUFSQU5UT1JTIiBmb3JtYXQ9IkNPTU1BMTIuIiBkYXRhVHlwZT0iZG91YmxlIj4KICAgICAgICAgICAgICAgICAgICA8RXhwcmVzc2lvbj5hZ2dyZWdhdGUoY291bnREaXN0aW5jdCxncm91cCwke2JpOTI2LGJpbm5lZH0pPC9FeHByZXNzaW9uPgogICAgICAgICAgICAgICAgPC9BZ2dyZWdhdGVDYWxjdWxhdGVkSXRlbT4KICAgICAgICAgICAgICAgIDxDYWxjdWxhdGVkSXRlbSBuYW1lPSJiaTM4MTQiIGxhYmVsPSJUeXBlIG9mIEV4cG9zdXJlIGdyb3VwZWQiIHVzYWdlPSJjYXRlZ29yaWNhbCIgZm9ybWF0PSIkLiIgYWdncmVnYXRpb249InN1bSIgc29ydE9uPSJjdXN0b20iIGN1c3RvbVNvcnQ9ImNzNTIxMiIgZGF0YVR5cGU9InN0cmluZyI+CiAgICAgICAgICAgICAgICAgICAgPEV4cHJlc3Npb24+Y29uZChpbigke2JpMTg5NSxiaW5uZWR9LCdvL3cgQ2xhaW0gYWdhaW5zdCBzb3ZlcmVpZ25zJywnby93IENsYWltIGd1YXJhbnRlZWQgYnkgc292ZXJlaWducycpLCdTb3ZlcmVpZ25zJyxjb25kKGluKCR7YmkxODk1LGJpbm5lZH0sJ28vdyBDbGFpbSBhZ2FpbnN0IHJlZ2lvbmFsL2ZlZGVyYWwgYXV0aG9yaXRpZXMnLCdvL3cgQ2xhaW0gZ3VhcmFudGVlZCBieSByZWdpb25hbC9mZWRlcmFsIGF1dGhvcml0aWVzJyksJ1JlZ2lvbmFsL2ZlZGVyYWwgYXV0aG9yaXRpZXMnLGNvbmQoaW4oJHtiaTE4OTUsYmlubmVkfSwnby93IENsYWltIGFnYWluc3QgbG9jYWwvbXVuaWNpcGFsIGF1dGhvcml0aWVzICcsJ28vdyBDbGFpbSBndWFyYW50ZWVkIGJ5IGxvY2FsL211bmljaXBhbCBhdXRob3JpdGllcyAnKSwnTG9jYWwvbXVuaWNpcGFsIGF1dGhvcml0aWVzJywnT3RoZXJzJykpKTwvRXhwcmVzc2lvbj4KICAgICAgICAgICAgICAgIDwvQ2FsY3VsYXRlZEl0ZW0+CiAgICAgICAgICAgICAgICA8Q2FsY3VsYXRlZEl0ZW0gbmFtZT0iYmk0MDAzIiBsYWJlbD0iQVRUIE1haW4gUHJvcGVydHkgWm9uZSIgdXNhZ2U9ImNhdGVnb3JpY2FsIiBmb3JtYXQ9IiQuIiBhZ2dyZWdhdGlvbj0ic3VtIiBkYXRhVHlwZT0ic3RyaW5nIj4KICAgICAgICAgICAgICAgICAgICA8RXhwcmVzc2lvbj5jb25kKGluKCR7Ymk5MDIsYmlubmVkfSwnQVQnLCdCRScsJ0JHJywnQ1onLCdESycsJ0RFJywnRUUnLCdJRScsJ0VMJywnRVMnLCdGUicsJ0hSJywnSVQnLCdDWScsJ0xWJywnTFQnLCdMVScsJ0hVJywnTVQnLCdOTCcsJ1BMJywnUFQnLCdSTycsJ1NJJywnU0snLCdGSScsJ1NFJyksJ0V1cm9wZWFuIFVuaW9uJyxjb25kKGluKCR7Ymk5MDIsYmlubmVkfSwnSVMnLCdMSScsJ05PJyksJ0V1cm9wZWFuIEVjb25vbWljIEFyZWEgKG5vdCBtZW1iZXIgb2YgRVUpJywnT3RoZXInKSk8L0V4cHJlc3Npb24+CiAgICAgICAgICAgICAgICA8L0NhbGN1bGF0ZWRJdGVtPgogICAgICAgICAgICAgICAgPENhbGN1bGF0ZWRJdGVtIG5hbWU9ImJpNTAwNyIgbGFiZWw9IkFUVCBQdWJsaWMgQXNzZXQgQ291bnRyeSBOYW1lcyIgdXNhZ2U9ImNhdGVnb3JpY2FsIiBmb3JtYXQ9IiQuIiBhZ2dyZWdhdGlvbj0ic3VtIiBkYXRhVHlwZT0ic3RyaW5nIj4KICAgICAgICAgICAgICAgICAgICA8RXhwcmVzc2lvbj5jb25kKGVxKCR7Ymk1MDc0LGJpbm5lZH0sJ0FFJyksJ1VBRScsY29uZChlcSgke2JpNTA3NCxiaW5uZWR9LCdBUicpLCdBcmdlbnRpbmEnLGNvbmQoZXEoJHtiaTUwNzQsYmlubmVkfSwnQVQnKSwnQXVzdHJpYScsY29uZChlcSgke2JpNTA3NCxiaW5uZWR9LCdBVScpLCdBdXN0cmFsaWEnLGNvbmQoZXEoJHtiaTUwNzQsYmlubmVkfSwnQkUnKSwnQmVsZ2l1bScsY29uZChlcSgke2JpNTA3NCxiaW5uZWR9LCdCRycpLCdCdWxnYXJpYScsY29uZChlcSgke2JpNTA3NCxiaW5uZWR9LCdCUicpLCdCcmF6aWwnLGNvbmQoZXEoJHtiaTUwNzQsYmlubmVkfSwnQ0EnKSwnQ2FuYWRhJyxjb25kKGVxKCR7Ymk1MDc0LGJpbm5lZH0sJ0NIJyksJ1N3aXR6ZXJsYW5kJyxjb25kKGVxKCR7Ymk1MDc0LGJpbm5lZH0sJ0NOJyksJ0NoaW5hJyxjb25kKGVxKCR7Ymk1MDc0LGJpbm5lZH0sJ0NZJyksJ0N5cHJ1cycsY29uZChlcSgke2JpNTA3NCxiaW5uZWR9LCdDWicpLCdDemVjaCBSZXB1YmxpYycsY29uZChlcSgke2JpNTA3NCxiaW5uZWR9LCdERScpLCdHZXJtYW55Jyxjb25kKGVxKCR7Ymk1MDc0LGJpbm5lZH0sJ0RLJyksJ0Rlbm1hcmsnLGNvbmQoZXEoJHtiaTUwNzQsYmlubmVkfSwnRUUnKSwnRXN0b25pYScsY29uZChlcSgke2JpNTA3NCxiaW5uZWR9LCdFUycpLCdTcGFpbicsY29uZChlcSgke2JpNTA3NCxiaW5uZWR9LCdGSScpLCdGaW5sYW5kJyxjb25kKGVxKCR7Ymk1MDc0LGJpbm5lZH0sJ0ZSJyksJ0ZyYW5jZScsY29uZChlcSgke2JpNTA3NCxiaW5uZWR9LCdHQicpLCdVSycsY29uZChlcSgke2JpNTA3NCxiaW5uZWR9LCdHUicpLCdHcmVlY2UnLGNvbmQoZXEoJHtiaTUwNzQsYmlubmVkfSwnSFInKSwnQ3JvYXRpYScsY29uZChlcSgke2JpNTA3NCxiaW5uZWR9LCdIVScpLCdIdW5nYXJ5Jyxjb25kKGVxKCR7Ymk1MDc0LGJpbm5lZH0sJ0lEJyksJ0luZG9uZXNpYScsY29uZChlcSgke2JpNTA3NCxiaW5uZWR9LCdJRScpLCdJcmVsYW5kJyxjb25kKGVxKCR7Ymk1MDc0LGJpbm5lZH0sJ0lOJyksJ0luZGlhJyxjb25kKGVxKCR7Ymk1MDc0LGJpbm5lZH0sJ0lTJyksJ0ljZWxhbmQnLGNvbmQoZXEoJHtiaTUwNzQsYmlubmVkfSwnSVQnKSwnSXRhbHknLGNvbmQoZXEoJHtiaTUwNzQsYmlubmVkfSwnSlAnKSwnSmFwYW4nLGNvbmQoZXEoJHtiaTUwNzQsYmlubmVkfSwnS1InKSwnU291dGggS29yZWEnLGNvbmQoZXEoJHtiaTUwNzQsYmlubmVkfSwnTEknKSwnTGllY2h0ZW5zdGVpbicsY29uZChlcSgke2JpNTA3NCxiaW5uZWR9LCdMVCcpLCdMaXRodWFuaWEnLGNvbmQoZXEoJHtiaTUwNzQsYmlubmVkfSwnTFUnKSwnTHV4ZW1ib3VyZycsY29uZChlcSgke2JpNTA3NCxiaW5uZWR9LCdMVicpLCdMYXR2aWEnLGNvbmQoZXEoJHtiaTUwNzQsYmlubmVkfSwnTVQnKSwnTWFsdGEnLGNvbmQoZXEoJHtiaTUwNzQsYmlubmVkfSwnTVgnKSwnTWV4aWNvJyxjb25kKGVxKCR7Ymk1MDc0LGJpbm5lZH0sJ05HJyksJ05pZ2VyaWEnLGNvbmQoZXEoJHtiaTUwNzQsYmlubmVkfSwnTkwnKSwnTmV0aGVybGFuZHMnLGNvbmQoZXEoJHtiaTUwNzQsYmlubmVkfSwnTk8nKSwnTm9yd2F5Jyxjb25kKGVxKCR7Ymk1MDc0LGJpbm5lZH0sJ05aJyksJ05ldyBaZWFsYW5kJyxjb25kKGVxKCR7Ymk1MDc0LGJpbm5lZH0sJ1BIJyksJ1BoaWxpcHBpbmVzJyxjb25kKGVxKCR7Ymk1MDc0LGJpbm5lZH0sJ1BMJyksJ1BvbGFuZCcsY29uZChlcSgke2JpNTA3NCxiaW5uZWR9LCdQVCcpLCdQb3J0dWdhbCcsY29uZChlcSgke2JpNTA3NCxiaW5uZWR9LCdSTycpLCdSb21hbmlhJyxjb25kKGVxKCR7Ymk1MDc0LGJpbm5lZH0sJ1JVJyksJ1J1c3NpYScsY29uZChlcSgke2JpNTA3NCxiaW5uZWR9LCdTQScpLCdTYXVkaSBBcmFiaWEnLGNvbmQoZXEoJHtiaTUwNzQsYmlubmVkfSwnU0UnKSwnU3dlZGVuJyxjb25kKGVxKCR7Ymk1MDc0LGJpbm5lZH0sJ1NHJyksJ1NpbmdhcG9yZScsY29uZChlcSgke2JpNTA3NCxiaW5uZWR9LCdTSScpLCdTbG92ZW5pYScsY29uZChlcSgke2JpNTA3NCxiaW5uZWR9LCdTSycpLCdTbG92YWtpYScsY29uZChlcSgke2JpNTA3NCxiaW5uZWR9LCdUSCcpLCdUaGFpbGFuZCcsY29uZChlcSgke2JpNTA3NCxiaW5uZWR9LCdUUicpLCdUdXJrZXknLGNvbmQoZXEoJHtiaTUwNzQsYmlubmVkfSwnVFcnKSwnVGFpd2FuJyxjb25kKGVxKCR7Ymk1MDc0LGJpbm5lZH0sJ1VTJyksJ1VTQScsY29uZChlcSgke2JpNTA3NCxiaW5uZWR9LCdaQScpLCdTb3V0aCBBZnJpY2EnLCdPdGhlcicpKSkpKSkpKSkpKSkpKSkpKSkpKSkpKSkpKSkpKSkpKSkpKSkpKSkpKSkpKSkpKSkpKSkpKSk8L0V4cHJlc3Npb24+CiAgICAgICAgICAgICAgICA8L0NhbGN1bGF0ZWRJdGVtPgogICAgICAgICAgICAgICAgPENhbGN1bGF0ZWRJdGVtIG5hbWU9ImJpNTAwOSIgbGFiZWw9IkFUVCBQdWJsaWMgQXNzZXQgWm9uZSIgdXNhZ2U9ImNhdGVnb3JpY2FsIiBmb3JtYXQ9IiQuIiBhZ2dyZWdhdGlvbj0ic3VtIiBkYXRhVHlwZT0ic3RyaW5nIj4KICAgICAgICAgICAgICAgICAgICA8RXhwcmVzc2lvbj5jb25kKGluKCR7Ymk1MDc0LGJpbm5lZH0sJ0FUJywnQkUnLCdCRycsJ0NaJywnREsnLCdERScsJ0VFJywnSUUnLCdFTCcsJ0VTJywnRlInLCdIUicsJ0lUJywnQ1knLCdMVicsJ0xUJywnTFUnLCdIVScsJ01UJywnTkwnLCdQTCcsJ1BUJywnUk8nLCdTSScsJ1NLJywnRkknLCdTRScpLCdFdXJvcGVhbiBVbmlvbicsY29uZChpbigke2JpNTA3NCxiaW5uZWR9LCdJUycsJ0xJJywnTk8nKSwnRXVyb3BlYW4gRWNvbm9taWMgQXJlYSAobm90IG1lbWJlciBvZiBFVSknLCdPdGhlcicpKTwvRXhwcmVzc2lvbj4KICAgICAgICAgICAgICAgIDwvQ2FsY3VsYXRlZEl0ZW0+CiAgICAgICAgICAgICAgICA8Q2FsY3VsYXRlZEl0ZW0gbmFtZT0iYmk1MDc0IiBsYWJlbD0iQVRUIFB1YmxpYyBBc3NldCBDb3VudHJ5IiB1c2FnZT0iY2F0ZWdvcmljYWwiIGZvcm1hdD0iJC4iIGFnZ3JlZ2F0aW9uPSJzdW0iIGRhdGFUeXBlPSJzdHJpbmciPgogICAgICAgICAgICAgICAgICAgIDxFeHByZXNzaW9uPmNvbmQoaXNtaXNzaW5nKCR7Ymk4NzksYmlubmVkfSksJHtiaTg2MixiaW5uZWR9LCR7Ymk4NzksYmlubmVkfSk8L0V4cHJlc3Npb24+CiAgICAgICAgICAgICAgICA8L0NhbGN1bGF0ZWRJdGVtPgogICAgICAgICAgICAgICAgPENhbGN1bGF0ZWRJdGVtIG5hbWU9ImJpNTg2NCIgbGFiZWw9Ik1haW4gQ3VzdG9tZXIgUmVnaW9uIiB1c2FnZT0iY2F0ZWdvcmljYWwiIGZvcm1hdD0iJC4iIGFnZ3JlZ2F0aW9uPSJzdW0iIHNvcnRPbj0iY3VzdG9tIiBjdXN0b21Tb3J0PSJjczU5MjUiIGRhdGFUeXBlPSJzdHJpbmciPgogICAgICAgICAgICAgICAgICAgIDxFeHByZXNzaW9uPmNvbmQoYW5kKGVxKCR7Ymk4NjcsYmlubmVkfSwnV2llbicpLGVxKCR7Ymk4NjIsYmlubmVkfSwnQVQnKSksJ1ZpZW5uYScsY29uZChhbmQoZXEoJHtiaTg2NyxiaW5uZWR9LCdOaWVkZXLDtnN0ZXJyZWljaCcpLGVxKCR7Ymk4NjIsYmlubmVkfSwnQVQnKSksJ0xvd2VyIEF1c3RyaWEnLGNvbmQoYW5kKGVxKCR7Ymk4NjcsYmlubmVkfSwnT2JlcsO2c3RlcnJlaWNoJyksZXEoJHtiaTg2MixiaW5uZWR9LCdBVCcpKSwnVXBwZXIgQXVzdHJpYScsY29uZChhbmQoZXEoJHtiaTg2NyxiaW5uZWR9LCdTYWx6YnVyZycpLGVxKCR7Ymk4NjIsYmlubmVkfSwnQVQnKSksJ1NhbHpidXJnJyxjb25kKGFuZChlcSgke2JpODY3LGJpbm5lZH0sJ1N0ZWllcm1hcmsnKSxlcSgke2JpODYyLGJpbm5lZH0sJ0FUJykpLCdTdHlyaWEnLGNvbmQoYW5kKGVxKCR7Ymk4NjcsYmlubmVkfSwnVGlyb2wnKSxlcSgke2JpODYyLGJpbm5lZH0sJ0FUJykpLCdUeXJvbCcsY29uZChhbmQoZXEoJHtiaTg2NyxiaW5uZWR9LCdWb3JhcmxiZXJnJyksZXEoJHtiaTg2MixiaW5uZWR9LCdBVCcpKSwnVm9yYXJsYmVyZycsY29uZChhbmQoZXEoJHtiaTg2NyxiaW5uZWR9LCdLw6RybnRlbicpLGVxKCR7Ymk4NjIsYmlubmVkfSwnQVQnKSksJ0NhcmludGhpYScsY29uZChhbmQoZXEoJHtiaTg2NyxiaW5uZWR9LCdCdXJnZW5sYW5kJyksZXEoJHtiaTg2MixiaW5uZWR9LCdBVCcpKSwnQnVyZ2VubGFuZCcsJ1ZpZW5uYScpKSkpKSkpKSk8L0V4cHJlc3Npb24+CiAgICAgICAgICAgICAgICA8L0NhbGN1bGF0ZWRJdGVtPgogICAgICAgICAgICAgICAgPERhdGFJdGVtIG5hbWU9ImJpNjAyMSIgeHJlZj0iTUFYX01PUlRHX0ZJTkFMX1BSSU9SX1JBTktTX0VVUiIvPgogICAgICAgICAgICAgICAgPERhdGFJdGVtIG5hbWU9ImJpNjkyMyIgeHJlZj0iQ1VTVF9SSVNLX0NMQVNTIi8+CiAgICAgICAgICAgICAgICA8QWdncmVnYXRlQ2FsY3VsYXRlZEl0ZW0gbmFtZT0iYmk3NDU4IiBsYWJlbD0iTm8uIG9mIFByb3BlcnRpZXMiIGZvcm1hdD0iQ09NTUExMi4yIiBkYXRhVHlwZT0iZG91YmxlIj4KICAgICAgICAgICAgICAgICAgICA8RXhwcmVzc2lvbj5hZ2dyZWdhdGUoY291bnREaXN0aW5jdCxncm91cCwke2JpOTAzLGJpbm5lZH0pPC9FeHByZXNzaW9uPgogICAgICAgICAgICAgICAgPC9BZ2dyZWdhdGVDYWxjdWxhdGVkSXRlbT4KICAgICAgICAgICAgPC9CdXNpbmVzc0l0ZW1Gb2xkZXI+CiAgICAgICAgPC9EYXRhU291cmNlPgogICAgICAgIDxEYXRhU291cmNlIG5hbWU9ImRzMjEzOCIgdHlwZT0icmVsYXRpb25hbCIgbGFiZWw9Ik1PT0RZU19DQVNIIj4KICAgICAgICAgICAgPENhc1Jlc291cmNlIGxvY2FsZT0iZW5fVVMiIHNlcnZlcj0iY2FzLXNoYXJlZC1kZWZhdWx0IiBsaWJyYXJ5PSJTVDVfUlNMVCIgdGFibGU9Ik1PT0RZU19DQVNIIi8+CiAgICAgICAgICAgIDxCdXNpbmVzc0l0ZW1Gb2xkZXI+CiAgICAgICAgICAgICAgICA8RGF0YUl0ZW0gbmFtZT0iYmkyMTM5IiB4cmVmPSJBVkdfTElGRSIvPgogICAgICAgICAgICAgICAgPERhdGFJdGVtIG5hbWU9ImJpMjE0MCIgeHJlZj0iTU9PRFlTX0FNVF9DQVNIIi8+CiAgICAgICAgICAgICAgICA8RGF0YUl0ZW0gbmFtZT0iYmkyMTQxIiB4cmVmPSJNT09EWVNfQU1UX0NBU0hfRVVSIi8+CiAgICAgICAgICAgICAgICA8RGF0YUl0ZW0gbmFtZT0iYmkyMTQyIiB4cmVmPSJDT0RFX0NVUlJFTkNZIi8+CiAgICAgICAgICAgICAgICA8RGF0YUl0ZW0gbmFtZT0iYmkyMTQzIiB4cmVmPSJUX0RBVF9TVElDSFRBRyIvPgogICAgICAgICAgICAgICAgPERhdGFJdGVtIG5hbWU9ImJpMjE0NCIgeHJlZj0iSVJfQkVIQVZJT1IiLz4KICAgICAgICAgICAgICAgIDxEYXRhSXRlbSBuYW1lPSJiaTIxNDUiIHhyZWY9Ik5VTV9JU1NVRVIiLz4KICAgICAgICAgICAgICAgIDxEYXRhSXRlbSBuYW1lPSJiaTIxNDYiIHhyZWY9IkxPQ0FUSU9OIi8+CiAgICAgICAgICAgICAgICA8RGF0YUl0ZW0gbmFtZT0iYmkyMTQ3IiB4cmVmPSJNS1RfVkFMIi8+CiAgICAgICAgICAgICAgICA8RGF0YUl0ZW0gbmFtZT0iYmkyMTQ4IiB4cmVmPSJNS1RfVkFMX0VVUiIvPgogICAgICAgICAgICAgICAgPERhdGFJdGVtIG5hbWU9ImJpMjE0OSIgeHJlZj0iT1JJR0lOQVRPUiIvPgogICAgICAgICAgICAgICAgPERhdGFJdGVtIG5hbWU9ImJpMjE1MCIgeHJlZj0iRE9NX1BPT0wiLz4KICAgICAgICAgICAgICAgIDxEYXRhSXRlbSBuYW1lPSJiaTIxNTEiIHhyZWY9IlBST1ZJREVSIi8+CiAgICAgICAgICAgICAgICA8RGF0YUl0ZW0gbmFtZT0iYmkyMTUyIiB4cmVmPSJRUk1fQUNDT1VOVCIvPgogICAgICAgICAgICAgICAgPERhdGFJdGVtIG5hbWU9ImJpMjE1MyIgeHJlZj0iUkVGSU5BTkNJTkdfTUFSS0VSIi8+CiAgICAgICAgICAgICAgICA8RGF0YUl0ZW0gbmFtZT0iYmkyMTU0IiB4cmVmPSJUX0RBVF9MT0FEX0hJU1QiLz4KICAgICAgICAgICAgICAgIDxQcmVkZWZpbmVkRGF0YUl0ZW0gbmFtZT0iYmkyMTU1IiBsYWJlbD0iRnJlcXVlbmN5IiB1c2FnZT0icXVhbnRpdGF0aXZlIiBmb3JtYXQ9IkNPTU1BMTIuIiBjYWxjdWxhdGlvbj0idG90YWxDb3VudCIvPgogICAgICAgICAgICAgICAgPFByZWRlZmluZWREYXRhSXRlbSBuYW1lPSJiaTIxNTYiIGxhYmVsPSJGcmVxdWVuY3kgUGVyY2VudCIgdXNhZ2U9InF1YW50aXRhdGl2ZSIgZm9ybWF0PSJQRVJDRU5UMjAuMiIgY2FsY3VsYXRpb249InRvdGFsQ291bnRQZXJjZW50Ii8+CiAgICAgICAgICAgIDwvQnVzaW5lc3NJdGVtRm9sZGVyPgogICAgICAgIDwvRGF0YVNvdXJjZT4KICAgICAgICA8RGF0YVNvdXJjZSBuYW1lPSJkczIyMTIiIHR5cGU9InJlbGF0aW9uYWwiIGxhYmVsPSJCT05EX0NBU0giPgogICAgICAgICAgICA8R2VuZXJhdGVkUmVzb3VyY2UgZ2VuZXJhdG9yPSJkZDQ2MTEiIHJlc291cmNlPSJnZTQ2MTQiIHNvdXJjZXM9ImRzMzQgZHMyMTM4IiB0eXBlPSJzdGFuZGFsb25lIiBsaWZldGltZT0iZXhlY3V0b3IiLz4KICAgICAgICAgICAgPEJ1c2luZXNzSXRlbUZvbGRlcj4KICAgICAgICAgICAgICAgIDxHZW5lcmF0ZWREYXRhSXRlbSBuYW1lPSJiaTIyMTQiIGxhYmVsPSJBbW9ydGl6aW5nIFN0cnVjdHVyZSIgeHJlZj0iQU1PUlRfU1RSVUNUVVJFIiB1c2FnZT0iY2F0ZWdvcmljYWwiIGZvcm1hdD0iJC4iIHJvb3Q9ImJpMjE2MyIvPgogICAgICAgICAgICAgICAgPEdlbmVyYXRlZERhdGFJdGVtIG5hbWU9ImJpMjIxNSIgbGFiZWw9IkJvbmQgVHlwZSIgeHJlZj0iVFlQRV9CT05EIiB1c2FnZT0iY2F0ZWdvcmljYWwiIGZvcm1hdD0iJC4iIHJvb3Q9ImJpMjE2NCIvPgogICAgICAgICAgICAgICAgPEdlbmVyYXRlZERhdGFJdGVtIG5hbWU9ImJpMjIxNiIgbGFiZWw9IkJvbmQgVHlwZSBDYXRlZ29yeSIgeHJlZj0iQm9uZF9UeXBlIiB1c2FnZT0iY2F0ZWdvcmljYWwiIGZvcm1hdD0iJC4iIHJvb3Q9ImJpMjE2NSIvPgogICAgICAgICAgICAgICAgPEdlbmVyYXRlZERhdGFJdGVtIG5hbWU9ImJpMjIxNyIgbGFiZWw9IkJvbmQgVXNhZ2UiIHhyZWY9IkJvbmRfVXNhZ2UiIHVzYWdlPSJjYXRlZ29yaWNhbCIgZm9ybWF0PSIkLiIgcm9vdD0iYmkyMTY2Ii8+CiAgICAgICAgICAgICAgICA8R2VuZXJhdGVkRGF0YUl0ZW0gbmFtZT0iYmkyMjE4IiBsYWJlbD0iQ291cG9uIEZyZXF1ZW5jeSIgeHJlZj0iQ09VUE9OX0ZSRVFVRU5DWSIgdXNhZ2U9ImNhdGVnb3JpY2FsIiBmb3JtYXQ9IiQuIiByb290PSJiaTIxNjciLz4KICAgICAgICAgICAgICAgIDxHZW5lcmF0ZWREYXRhSXRlbSBuYW1lPSJiaTIyMTkiIGxhYmVsPSJDdXJyZW5jeSIgeHJlZj0iQ1VSUkVOQ1kiIHVzYWdlPSJjYXRlZ29yaWNhbCIgZm9ybWF0PSIkLiIgcm9vdD0iYmkyMTY4Ii8+CiAgICAgICAgICAgICAgICA8R2VuZXJhdGVkRGF0YUl0ZW0gbmFtZT0iYmkyMjIwIiBsYWJlbD0iQ3V0IE9mZiBEYXRlIiB4cmVmPSJUX0RBVF9TVElDSFRBRyIgdXNhZ2U9ImNhdGVnb3JpY2FsIiBmb3JtYXQ9IkRETU1ZWTgiIHJvb3Q9ImJpMjE2OSIvPgogICAgICAgICAgICAgICAgPEdlbmVyYXRlZERhdGFJdGVtIG5hbWU9ImJpMjIyMSIgbGFiZWw9IkZpeGVkIG9yIEZsb2F0IiB4cmVmPSJGSVhFRF9GTE9BVCIgdXNhZ2U9ImNhdGVnb3JpY2FsIiBmb3JtYXQ9IiQuIiByb290PSJiaTIxNzAiLz4KICAgICAgICAgICAgICAgIDxHZW5lcmF0ZWREYXRhSXRlbSBuYW1lPSJiaTIyMjIiIGxhYmVsPSJIaXN0b3J5IExvYWQgRGF0ZSIgeHJlZj0iVF9EQVRfTE9BRF9ISVNUIiB1c2FnZT0iY2F0ZWdvcmljYWwiIGZvcm1hdD0iREFURTkiIHJvb3Q9ImJpMjE3MSIvPgogICAgICAgICAgICAgICAgPEdlbmVyYXRlZERhdGFJdGVtIG5hbWU9ImJpMjIyMyIgbGFiZWw9IkludGVyZXN0IFJhdGUgQmVoYXZpb3IiIHhyZWY9IklSX0JFSEFWSU9SIiB1c2FnZT0iY2F0ZWdvcmljYWwiIGZvcm1hdD0iJC4iIHJvb3Q9ImJpMjE3MiIvPgogICAgICAgICAgICAgICAgPEdlbmVyYXRlZERhdGFJdGVtIG5hbWU9ImJpMjIyNCIgbGFiZWw9IklTSU4gQ29kZSIgeHJlZj0iSVNJTiIgdXNhZ2U9ImNhdGVnb3JpY2FsIiBmb3JtYXQ9IiQuIiByb290PSJiaTIxNjIiLz4KICAgICAgICAgICAgICAgIDxHZW5lcmF0ZWREYXRhSXRlbSBuYW1lPSJiaTIyMjUiIGxhYmVsPSJJc3N1ZSBEYXRlIiB4cmVmPSJEQVRFX0lTU1VFIiB1c2FnZT0iY2F0ZWdvcmljYWwiIGZvcm1hdD0iRERNTVlZOCIgcm9vdD0iYmkyMTczIi8+CiAgICAgICAgICAgICAgICA8R2VuZXJhdGVkRGF0YUl0ZW0gbmFtZT0iYmkyMjI2IiBsYWJlbD0iSXNzdWVyIENvdW50cnkiIHhyZWY9IkNPVU5UUllfSVNTVUVSIiB1c2FnZT0iY2F0ZWdvcmljYWwiIGZvcm1hdD0iJC4iIHJvb3Q9ImJpMjE3NCIvPgogICAgICAgICAgICAgICAgPEdlbmVyYXRlZERhdGFJdGVtIG5hbWU9ImJpMjIyNyIgbGFiZWw9Iklzc3VlciBOYW1lIiB4cmVmPSJOQU1FX0lTU1VFUiIgdXNhZ2U9ImNhdGVnb3JpY2FsIiBmb3JtYXQ9IiQuIiByb290PSJiaTIxNzUiLz4KICAgICAgICAgICAgICAgIDxHZW5lcmF0ZWREYXRhSXRlbSBuYW1lPSJiaTIyMjgiIGxhYmVsPSJNYXR1cml0eSBEYXRlIiB4cmVmPSJEQVRFX01BVFVSSVRZIiB1c2FnZT0iY2F0ZWdvcmljYWwiIGZvcm1hdD0iRERNTVlZOCIgcm9vdD0iYmkyMTc2Ii8+CiAgICAgICAgICAgICAgICA8R2VuZXJhdGVkRGF0YUl0ZW0gbmFtZT0iYmkyMjI5IiBsYWJlbD0iTmV4dCBDb3Vwb24gRGF0ZSIgeHJlZj0iREFURV9ORVhUX0NPVVBPTiIgdXNhZ2U9ImNhdGVnb3JpY2FsIiBmb3JtYXQ9IkRETU1ZWTgiIHJvb3Q9ImJpMjE3NyIvPgogICAgICAgICAgICAgICAgPEdlbmVyYXRlZERhdGFJdGVtIG5hbWU9ImJpMjIzMCIgbGFiZWw9IlFSTSBBY2NvdW50IiB4cmVmPSJRUk1fQUNDT1VOVCIgdXNhZ2U9ImNhdGVnb3JpY2FsIiBmb3JtYXQ9IiQuIiByb290PSJiaTIxNzgiLz4KICAgICAgICAgICAgICAgIDxHZW5lcmF0ZWREYXRhSXRlbSBuYW1lPSJiaTIyMzEiIGxhYmVsPSJSYXRlIEluZGV4IiB4cmVmPSJFUlNURV9SQVRFX0lOREVYIiB1c2FnZT0iY2F0ZWdvcmljYWwiIGZvcm1hdD0iJC4iIHJvb3Q9ImJpMjE3OSIvPgogICAgICAgICAgICAgICAgPEdlbmVyYXRlZERhdGFJdGVtIG5hbWU9ImJpMjIzMiIgbGFiZWw9IlJlZmluYW5jaW5nX01hcmtlciIgeHJlZj0iUkVGSU5BTkNJTkdfTUFSS0VSIiB1c2FnZT0iY2F0ZWdvcmljYWwiIGZvcm1hdD0iJC4iIHJvb3Q9ImJpMjE4MCIvPgogICAgICAgICAgICAgICAgPEdlbmVyYXRlZERhdGFJdGVtIG5hbWU9ImJpMjIzMyIgbGFiZWw9IlNvZnQgQnVsbGV0IEluZGljYXRvciIgeHJlZj0iU09GVEJVTExFVCIgdXNhZ2U9ImNhdGVnb3JpY2FsIiBmb3JtYXQ9IiQuIiByb290PSJiaTIxODEiLz4KICAgICAgICAgICAgICAgIDxHZW5lcmF0ZWREYXRhSXRlbSBuYW1lPSJiaTIyMzQiIGxhYmVsPSJUcmFkZSBGaWx0ZXIgTmFtZSIgeHJlZj0iVHJhZGVfRmlsdGVyX05hbWUiIHVzYWdlPSJjYXRlZ29yaWNhbCIgZm9ybWF0PSIkLiIgcm9vdD0iYmkyMTgyIi8+CiAgICAgICAgICAgICAgICA8R2VuZXJhdGVkRGF0YUl0ZW0gbmFtZT0iYmkyMjM1IiBsYWJlbD0iQXZlcmFnZSBMaWZlIiB4cmVmPSJNT09EWVNfQVZFUkFHRV9MSUZFIiB1c2FnZT0icXVhbnRpdGF0aXZlIiBmb3JtYXQ9IkNPTU1BMzIuMiIgYWdncmVnYXRpb249InN1bSIgcm9vdD0iYmkyMTgzIi8+CiAgICAgICAgICAgICAgICA8R2VuZXJhdGVkRGF0YUl0ZW0gbmFtZT0iYmkyMjM2IiBsYWJlbD0iQ291cG9uIiB4cmVmPSJDT1VQT04iIHVzYWdlPSJxdWFudGl0YXRpdmUiIGZvcm1hdD0iQ09NTUEzMi41IiBhZ2dyZWdhdGlvbj0ic3VtIiByb290PSJiaTIxODQiLz4KICAgICAgICAgICAgICAgIDxHZW5lcmF0ZWREYXRhSXRlbSBuYW1lPSJiaTIyMzciIGxhYmVsPSJJc3N1ZXIgTnVtYmVyIiB4cmVmPSJOVU1fSVNTVUVSIiB1c2FnZT0icXVhbnRpdGF0aXZlIiBmb3JtYXQ9IkY3LiIgYWdncmVnYXRpb249InN1bSIgcm9vdD0iYmkyMTg1Ii8+CiAgICAgICAgICAgICAgICA8R2VuZXJhdGVkRGF0YUl0ZW0gbmFtZT0iYmkyMjM4IiBsYWJlbD0iTWFya2V0IFZhbHVlIC1EaXJ0eSBQcmljZSIgeHJlZj0iUE1fUFYiIHVzYWdlPSJxdWFudGl0YXRpdmUiIGZvcm1hdD0iQ09NTUEzMi4yIiBhZ2dyZWdhdGlvbj0ic3VtIiByb290PSJiaTIxODYiLz4KICAgICAgICAgICAgICAgIDxHZW5lcmF0ZWREYXRhSXRlbSBuYW1lPSJiaTIyMzkiIGxhYmVsPSJNYXJrZXQgVmFsdWUgLURpcnR5IFByaWNlIGluIEVVUiIgeHJlZj0iUE1fUFZfRVVSIiB1c2FnZT0icXVhbnRpdGF0aXZlIiBmb3JtYXQ9IkNPTU1BMzIuMiIgYWdncmVnYXRpb249InN1bSIgcm9vdD0iYmkyMTg3Ii8+CiAgICAgICAgICAgICAgICA8R2VuZXJhdGVkRGF0YUl0ZW0gbmFtZT0iYmkyMjQwIiBsYWJlbD0iTmV0IFByZXNlbnQgVmFsdWUiIHhyZWY9Ik1LVF9WQUwiIHVzYWdlPSJxdWFudGl0YXRpdmUiIGZvcm1hdD0iQ09NTUEzMi4yIiBhZ2dyZWdhdGlvbj0ic3VtIiByb290PSJiaTIxODgiLz4KICAgICAgICAgICAgICAgIDxHZW5lcmF0ZWREYXRhSXRlbSBuYW1lPSJiaTIyNDEiIGxhYmVsPSJOZXQgUHJlc2VudCBWYWx1ZSBpbiBFVVIiIHhyZWY9Ik1LVF9WQUxfRVVSIiB1c2FnZT0icXVhbnRpdGF0aXZlIiBmb3JtYXQ9IkNPTU1BMzIuMiIgYWdncmVnYXRpb249InN1bSIgcm9vdD0iYmkyMTg5Ii8+CiAgICAgICAgICAgICAgICA8R2VuZXJhdGVkRGF0YUl0ZW0gbmFtZT0iYmkyMjQyIiBsYWJlbD0iTm90aW5hbCBWYWx1ZSIgeHJlZj0iUE1fQ0FfTk9USU9OQUwiIHVzYWdlPSJxdWFudGl0YXRpdmUiIGZvcm1hdD0iQ09NTUEzMi4yIiBhZ2dyZWdhdGlvbj0ic3VtIiByb290PSJiaTIxOTAiLz4KICAgICAgICAgICAgICAgIDxHZW5lcmF0ZWREYXRhSXRlbSBuYW1lPSJiaTIyNDMiIGxhYmVsPSJOb3Rpb25hbCBWYWx1ZSBpbiBFVVIiIHhyZWY9IlBNX0NBX05PVElPTkFMX0VVUiIgdXNhZ2U9InF1YW50aXRhdGl2ZSIgZm9ybWF0PSJDT01NQTMyLjIiIGFnZ3JlZ2F0aW9uPSJzdW0iIHJvb3Q9ImJpMjE5MSIvPgogICAgICAgICAgICAgICAgPEdlbmVyYXRlZERhdGFJdGVtIG5hbWU9ImJpMjI0NCIgbGFiZWw9Ik9lTkIgSWRlbnQgTnVtYmVyIiB4cmVmPSJOVU1fT0VOQl9JREVOVF9GSVIiIHVzYWdlPSJxdWFudGl0YXRpdmUiIGZvcm1hdD0iRjEyLiIgYWdncmVnYXRpb249InN1bSIgcm9vdD0iYmkyMTkyIi8+CiAgICAgICAgICAgICAgICA8R2VuZXJhdGVkRGF0YUl0ZW0gbmFtZT0iYmkyMjQ1IiBsYWJlbD0iUmF0ZSBJbmRleCBJZCIgeHJlZj0iUkFURV9JTkRFWF9JRCIgdXNhZ2U9InF1YW50aXRhdGl2ZSIgZm9ybWF0PSJGMjAuIiBhZ2dyZWdhdGlvbj0ic3VtIiByb290PSJiaTIxOTMiLz4KICAgICAgICAgICAgICAgIDxHZW5lcmF0ZWREYXRhSXRlbSBuYW1lPSJiaTIyNDYiIGxhYmVsPSJTcHJlYWQiIHhyZWY9IlJBVEVfSU5ERVhfU1BSRUFEIiB1c2FnZT0icXVhbnRpdGF0aXZlIiBmb3JtYXQ9IkNPTU1BMzIuOCIgYWdncmVnYXRpb249InN1bSIgcm9vdD0iYmkyMTk0Ii8+CiAgICAgICAgICAgICAgICA8R2VuZXJhdGVkRGF0YUl0ZW0gbmFtZT0iYmkyMjQ3IiBsYWJlbD0iQ3VycmVuY3kgKE1PT0RZU19DQVNIKSIgeHJlZj0iQ09ERV9DVVJSRU5DWSIgdXNhZ2U9ImNhdGVnb3JpY2FsIiBmb3JtYXQ9IiQuIiByb290PSJiaTIxOTYiLz4KICAgICAgICAgICAgICAgIDxHZW5lcmF0ZWREYXRhSXRlbSBuYW1lPSJiaTIyNDgiIGxhYmVsPSJDdXQgT2ZmIERhdGUgKE1PT0RZU19DQVNIKSIgeHJlZj0iVF9EQVRfU1RJQ0hUQUcyIiB1c2FnZT0iY2F0ZWdvcmljYWwiIGZvcm1hdD0iRERNTVlZOCIgcm9vdD0iYmkyMTk3Ii8+CiAgICAgICAgICAgICAgICA8R2VuZXJhdGVkRGF0YUl0ZW0gbmFtZT0iYmkyMjQ5IiBsYWJlbD0iSW50ZXJlc3QgUmF0ZSBCZWhhdmlvciAoTU9PRFlTX0NBU0gpIiB4cmVmPSJJUl9CRUhBVklPUjIiIHVzYWdlPSJjYXRlZ29yaWNhbCIgZm9ybWF0PSIkLiIgcm9vdD0iYmkyMTk4Ii8+CiAgICAgICAgICAgICAgICA8R2VuZXJhdGVkRGF0YUl0ZW0gbmFtZT0iYmkyMjUwIiBsYWJlbD0iTG9jYXRpb24iIHhyZWY9IkxPQ0FUSU9OIiB1c2FnZT0iY2F0ZWdvcmljYWwiIGZvcm1hdD0iJC4iIHJvb3Q9ImJpMjE5OSIvPgogICAgICAgICAgICAgICAgPEdlbmVyYXRlZERhdGFJdGVtIG5hbWU9ImJpMjI1MSIgbGFiZWw9IlBvb2wiIHhyZWY9IkRPTV9QT09MIiB1c2FnZT0iY2F0ZWdvcmljYWwiIGZvcm1hdD0iJC4iIHJvb3Q9ImJpMjE5NSIvPgogICAgICAgICAgICAgICAgPEdlbmVyYXRlZERhdGFJdGVtIG5hbWU9ImJpMjI1MiIgbGFiZWw9IlByb3ZpZGVyIiB4cmVmPSJQUk9WSURFUiIgdXNhZ2U9ImNhdGVnb3JpY2FsIiBmb3JtYXQ9IiQuIiByb290PSJiaTIyMDAiLz4KICAgICAgICAgICAgICAgIDxHZW5lcmF0ZWREYXRhSXRlbSBuYW1lPSJiaTIyNTMiIGxhYmVsPSJRUk0gQWNjb3VudCAoTU9PRFlTX0NBU0gpIiB4cmVmPSJRUk1fQUNDT1VOVDIiIHVzYWdlPSJjYXRlZ29yaWNhbCIgZm9ybWF0PSIkLiIgcm9vdD0iYmkyMjAxIi8+CiAgICAgICAgICAgICAgICA8R2VuZXJhdGVkRGF0YUl0ZW0gbmFtZT0iYmkyMjU0IiBsYWJlbD0iUmVmaW5hbmNpbmcgTWFya2VyIiB4cmVmPSJSRUZJTkFOQ0lOR19NQVJLRVIyIiB1c2FnZT0iY2F0ZWdvcmljYWwiIGZvcm1hdD0iJC4iIHJvb3Q9ImJpMjIwMiIvPgogICAgICAgICAgICAgICAgPEdlbmVyYXRlZERhdGFJdGVtIG5hbWU9ImJpMjI1NSIgbGFiZWw9IlRfREFUX0xPQURfSElTVCIgeHJlZj0iVF9EQVRfTE9BRF9ISVNUMiIgdXNhZ2U9ImNhdGVnb3JpY2FsIiBmb3JtYXQ9IkRBVEU5IiByb290PSJiaTIyMDMiLz4KICAgICAgICAgICAgICAgIDxHZW5lcmF0ZWREYXRhSXRlbSBuYW1lPSJiaTIyNTYiIGxhYmVsPSJBdmVyYWdlIExpZmUgKE1PT0RZU19DQVNIKSIgeHJlZj0iQVZHX0xJRkUiIHVzYWdlPSJxdWFudGl0YXRpdmUiIGZvcm1hdD0iQkVTVDEyLiIgYWdncmVnYXRpb249InN1bSIgcm9vdD0iYmkyMjA0Ii8+CiAgICAgICAgICAgICAgICA8R2VuZXJhdGVkRGF0YUl0ZW0gbmFtZT0iYmkyMjU3IiBsYWJlbD0iQ2FzaCBBbW91bnQiIHhyZWY9Ik1PT0RZU19BTVRfQ0FTSCIgdXNhZ2U9InF1YW50aXRhdGl2ZSIgZm9ybWF0PSJDT01NQTMyLjIiIGFnZ3JlZ2F0aW9uPSJzdW0iIHJvb3Q9ImJpMjIwNSIvPgogICAgICAgICAgICAgICAgPEdlbmVyYXRlZERhdGFJdGVtIG5hbWU9ImJpMjI1OCIgbGFiZWw9IkNhc2ggQW1vdW50IGluIEVVUiIgeHJlZj0iTU9PRFlTX0FNVF9DQVNIX0VVUiIgdXNhZ2U9InF1YW50aXRhdGl2ZSIgZm9ybWF0PSJDT01NQTMyLjIiIGFnZ3JlZ2F0aW9uPSJzdW0iIHJvb3Q9ImJpMjIwNiIvPgogICAgICAgICAgICAgICAgPEdlbmVyYXRlZERhdGFJdGVtIG5hbWU9ImJpMjI1OSIgbGFiZWw9Iklzc3VlciIgeHJlZj0iTlVNX0lTU1VFUjIiIHVzYWdlPSJxdWFudGl0YXRpdmUiIGZvcm1hdD0iQkVTVDEyLiIgYWdncmVnYXRpb249InN1bSIgcm9vdD0iYmkyMjA3Ii8+CiAgICAgICAgICAgICAgICA8R2VuZXJhdGVkRGF0YUl0ZW0gbmFtZT0iYmkyMjYwIiBsYWJlbD0iTmV0IFByZXNlbnQgVmFsdWUgKE1PT0RZU19DQVNIKSIgeHJlZj0iTUtUX1ZBTDIiIHVzYWdlPSJxdWFudGl0YXRpdmUiIGZvcm1hdD0iQ09NTUEzMi4yIiBhZ2dyZWdhdGlvbj0ic3VtIiByb290PSJiaTIyMDgiLz4KICAgICAgICAgICAgICAgIDxHZW5lcmF0ZWREYXRhSXRlbSBuYW1lPSJiaTIyNjEiIGxhYmVsPSJOZXQgUHJlc2VudCBWYWx1ZSBpbiBFVVIgKE1PT0RZU19DQVNIKSIgeHJlZj0iTUtUX1ZBTF9FVVIyIiB1c2FnZT0icXVhbnRpdGF0aXZlIiBmb3JtYXQ9IkNPTU1BMzIuMiIgYWdncmVnYXRpb249InN1bSIgcm9vdD0iYmkyMjA5Ii8+CiAgICAgICAgICAgICAgICA8R2VuZXJhdGVkRGF0YUl0ZW0gbmFtZT0iYmkyMjYyIiBsYWJlbD0iT3JpZ2luYXRvciIgeHJlZj0iT1JJR0lOQVRPUiIgdXNhZ2U9InF1YW50aXRhdGl2ZSIgZm9ybWF0PSJCRVNUMTIuIiBhZ2dyZWdhdGlvbj0ic3VtIiByb290PSJiaTIyMTAiLz4KICAgICAgICAgICAgICAgIDxQcmVkZWZpbmVkRGF0YUl0ZW0gbmFtZT0iYmkyMjYzIiBsYWJlbD0iRnJlcXVlbmN5IiB1c2FnZT0icXVhbnRpdGF0aXZlIiBmb3JtYXQ9IkNPTU1BMTIuIiBjYWxjdWxhdGlvbj0idG90YWxDb3VudCIvPgogICAgICAgICAgICAgICAgPFByZWRlZmluZWREYXRhSXRlbSBuYW1lPSJiaTIyNjQiIGxhYmVsPSJGcmVxdWVuY3kgUGVyY2VudCIgdXNhZ2U9InF1YW50aXRhdGl2ZSIgZm9ybWF0PSJQRVJDRU5UMjAuMiIgY2FsY3VsYXRpb249InRvdGFsQ291bnRQZXJjZW50Ii8+CiAgICAgICAgICAgICAgICA8Q2FsY3VsYXRlZEl0ZW0gbmFtZT0iYmk0NDY2IiBsYWJlbD0iU3Vic3RpdHV0ZSBBc3NldHMgLSBDb3VudHJ5IiB1c2FnZT0iY2F0ZWdvcmljYWwiIGZvcm1hdD0iJC4iIGFnZ3JlZ2F0aW9uPSJzdW0iIHNvcnRPbj0iY3VzdG9tIiBjdXN0b21Tb3J0PSJjczQ1MDUiIGRhdGFUeXBlPSJzdHJpbmciPgogICAgICAgICAgICAgICAgICAgIDxFeHByZXNzaW9uPmNvbmQob3IoZXEoJHtiaTIyMjYsYmlubmVkfSwnQVQnKSxlcSgke2JpMjI1MCxiaW5uZWR9LCdBdXN0cmlhJykpLCdEb21lc3RpYyAoQ291bnRyeSBvZiBJc3N1ZXIpJyxjb25kKGluKCR7YmkyMjI2LGJpbm5lZH0sJ0JFJywnSUUnLCdGUicsJ0xWJywnTVQnLCdQVCcsJ0ZJJywnREUnLCdFTCcsJ0lUJywnTFQnLCdOTCcsJ1NJJywnRUUnLCdFUycsJ0NZJywnTFUnLCdTSycpLCdFdXJvem9uZScsY29uZChpbigke2JpMjIyNixiaW5uZWR9LCdCRycsJ0NaJywnREsnLCdIUicsJ0hVJywnUEwnLCdSTycsJ1NFJyksJ1Jlc3Qgb2YgRXVyb3BlYW4gVW5pb24gKEVVKScsY29uZChpbigke2JpMjIyNixiaW5uZWR9LCdJUycsJ0xJJywnTk8nKSwnRXVyb3BlYW4gRWNvbm9taWMgQXJlYSAobm90IG1lbWJlciBvZiBFVSknLGNvbmQoZXEoJHtiaTIyMjYsYmlubmVkfSwnQ0gnKSwnU3dpdHplcmxhbmQnLGNvbmQoZXEoJHtiaTIyMjYsYmlubmVkfSwnQVUnKSwnQXVzdHJhbGlhJyxjb25kKGVxKCR7YmkyMjI2LGJpbm5lZH0sJ0JSJyksJ0JyYXppbCcsY29uZChlcSgke2JpMjIyNixiaW5uZWR9LCdDQScpLCdDYW5hZGEnLGNvbmQoZXEoJHtiaTIyMjYsYmlubmVkfSwnSlAnKSwnSmFwYW4nLGNvbmQoZXEoJHtiaTIyMjYsYmlubmVkfSwnS1InKSwnS29yZWEnLGNvbmQoZXEoJHtiaTIyMjYsYmlubmVkfSwnTlonKSwnTmV3IFplYWxhbmQnLGNvbmQoZXEoJHtiaTIyMjYsYmlubmVkfSwnU0cnKSwnU2luZ2Fwb3JlJyxjb25kKGVxKCR7YmkyMjI2LGJpbm5lZH0sJ1VTJyksJ1VTJywnT3RoZXInKSkpKSkpKSkpKSkpKTwvRXhwcmVzc2lvbj4KICAgICAgICAgICAgICAgIDwvQ2FsY3VsYXRlZEl0ZW0+CiAgICAgICAgICAgICAgICA8Q2FsY3VsYXRlZEl0ZW0gbmFtZT0iYmk0NDY5IiBsYWJlbD0iTm9taW5hbCAobW4pIiB1c2FnZT0icXVhbnRpdGF0aXZlIiBmb3JtYXQ9IkNPTU1BMTIuIiBhZ2dyZWdhdGlvbj0ic3VtIiBkYXRhVHlwZT0iZG91YmxlIj4KICAgICAgICAgICAgICAgICAgICA8RXhwcmVzc2lvbj5kaXYoY29uZChpc21pc3NpbmcoJHtiaTIyNDMscmF3fSksJHtiaTIyNTgscmF3fSwke2JpMjI0MyxyYXd9KSwxMDAwMDAwKTwvRXhwcmVzc2lvbj4KICAgICAgICAgICAgICAgIDwvQ2FsY3VsYXRlZEl0ZW0+CiAgICAgICAgICAgICAgICA8Q2FsY3VsYXRlZEl0ZW0gbmFtZT0iYmk0NTQ5IiBsYWJlbD0iSm9pbmVkIFJlZmluYW5jaW5nIE1hcmtlciIgdXNhZ2U9ImNhdGVnb3JpY2FsIiBmb3JtYXQ9IiQuIiBhZ2dyZWdhdGlvbj0ic3VtIiBkYXRhVHlwZT0ic3RyaW5nIj4KICAgICAgICAgICAgICAgICAgICA8RXhwcmVzc2lvbj5jb25kKGlzbWlzc2luZygke2JpMjI1NCxiaW5uZWR9KSwke2JpMjIzMixiaW5uZWR9LCR7YmkyMjU0LGJpbm5lZH0pPC9FeHByZXNzaW9uPgogICAgICAgICAgICAgICAgPC9DYWxjdWxhdGVkSXRlbT4KICAgICAgICAgICAgICAgIDxDYWxjdWxhdGVkSXRlbSBuYW1lPSJiaTQ2NjgiIGxhYmVsPSJKb2luZWQgQ3V0IE9mZiBEYXRlIiB1c2FnZT0iY2F0ZWdvcmljYWwiIGZvcm1hdD0iREFURTkiIGFnZ3JlZ2F0aW9uPSJzdW0iIGRhdGFUeXBlPSJkYXRlIj4KICAgICAgICAgICAgICAgICAgICA8RXhwcmVzc2lvbj5jb25kKGlzbWlzc2luZygke2JpMjIyMCxiaW5uZWR9KSwke2JpMjI0OCxiaW5uZWR9LCR7YmkyMjIwLGJpbm5lZH0pPC9FeHByZXNzaW9uPgogICAgICAgICAgICAgICAgPC9DYWxjdWxhdGVkSXRlbT4KICAgICAgICAgICAgICAgIDxDYWxjdWxhdGVkSXRlbSBuYW1lPSJiaTQ3MzciIGxhYmVsPSJFVSIgdXNhZ2U9ImNhdGVnb3JpY2FsIiBmb3JtYXQ9IiQuIiBhZ2dyZWdhdGlvbj0ic3VtIiBkYXRhVHlwZT0ic3RyaW5nIj4KICAgICAgICAgICAgICAgICAgICA8RXhwcmVzc2lvbj5jb25kKGluKCR7Ymk0NDY2LGJpbm5lZH0sJ0RvbWVzdGljIChDb3VudHJ5IG9mIElzc3VlciknLCdFdXJvem9uZScsJ1Jlc3Qgb2YgRXVyb3BlYW4gVW5pb24gKEVVKScpLCdFVScsJ25vbi1FVScpPC9FeHByZXNzaW9uPgogICAgICAgICAgICAgICAgPC9DYWxjdWxhdGVkSXRlbT4KICAgICAgICAgICAgPC9CdXNpbmVzc0l0ZW1Gb2xkZXI+CiAgICAgICAgPC9EYXRhU291cmNlPgogICAgPC9EYXRhU291cmNlcz4KICAgIDxWaXN1YWxFbGVtZW50cz4KICAgICAgICA8VGFibGUgbmFtZT0idmU3NDQiIGRhdGE9ImRkNzQyIiByZXN1bHREZWZpbml0aW9ucz0iZGQ3MzgiIGxhYmVsPSJDb3ZlcmVkIEJvbmRzIC0gQnJlYWtkb3duIGJ5IGludGVyZXN0IHJhdGUiIHNvdXJjZUludGVyYWN0aW9uVmFyaWFibGVzPSJiaTczOSBiaTc1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g1NzYsYmk4NTc3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zM5IiBpc1Zpc2libGU9InRydWUiLz4KICAgICAgICAgICAgICAgIDxDb2x1bW4gdmFyaWFibGU9ImJpNzUzIiBpc1Zpc2libGU9InRydWUiLz4KICAgICAgICAgICAgICAgIDxDb2x1bW4gdmFyaWFibGU9ImJpNzU1IiBpc1Zpc2libGU9InRydWUiIGNvbXBhY3RGb3JtYXQ9ImZhbHNlIi8+CiAgICAgICAgICAgIDwvQ29sdW1ucz4KICAgICAgICA8L1RhYmxlPgogICAgICAgIDxWaXN1YWxDb250YWluZXIgbmFtZT0idmU3NDkiIGxhYmVsPSJTdGFjayBDb250YWluZXIx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ODQ2IiBkYXRhPSJkZDg0NyIgcmVzdWx0RGVmaW5pdGlvbnM9ImRkODQ5IiBsYWJlbD0iQ2VudHJhbCBiYW5rIGVsaWdpYmxlIGFzc2V0cyIgc291cmNlSW50ZXJhY3Rpb25WYXJpYWJsZXM9ImJpMTAwOCIgYXBwbHlEeW5hbWljQnJ1c2hlcz0ieWVzIiBjb2x1bW5TaXppbmc9ImF1dG9GaWxsIj4KICAgICAgICAgICAgPEVkaXRvclByb3BlcnRpZXM+CiAgICAgICAgICAgICAgICA8UHJvcGVydHkga2V5PSJpc0F1dG9MYWJlbCI+ZmFsc2U8L1Byb3BlcnR5PgogICAgICAgICAgICAgICAgPFByb3BlcnR5IGtleT0iYWRkZWRJbnRlcmFjdGlvblF1ZXJ5RGF0YUl0ZW1zIj5iaTg1NzgsYmk4NTc5PC9Qcm9wZXJ0eT4KICAgICAgICAgICAgPC9FZGl0b3JQcm9wZXJ0aWVzPgogICAgICAgICAgICA8Q29sdW1ucz4KICAgICAgICAgICAgICAgIDxDb2x1bW4gdmFyaWFibGU9ImJpMTAwOCIgaXNWaXNpYmxlPSJ0cnVlIi8+CiAgICAgICAgICAgICAgICA8Q29sdW1uIHZhcmlhYmxlPSJiaTEwNDciIGlzVmlzaWJsZT0idHJ1ZSIgY29tcGFjdEZvcm1hdD0iZmFsc2UiLz4KICAgICAgICAgICAgPC9Db2x1bW5zPgogICAgICAgIDwvVGFibGU+CiAgICAgICAgPENyb3NzdGFiIG5hbWU9InZlNjU5IiBkYXRhPSJkZDEwMTkiIHJlc3VsdERlZmluaXRpb25zPSJkZDEwMjEiIGxhYmVsPSJXZWlnaHRlZCBBdmVyYWdlIExpZmUgKGluIHllYXJzKSIgc291cmNlSW50ZXJhY3Rpb25WYXJpYWJsZXM9ImJpNzUwIGJpNjIy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gwPC9Qcm9wZXJ0eT4KICAgICAgICAgICAgPC9FZGl0b3JQcm9wZXJ0aWVzPgogICAgICAgICAgICA8QXhlcz4KICAgICAgICAgICAgICAgIDxBeGlzIHR5cGU9InJvdyI+CiAgICAgICAgICAgICAgICAgICAgPEhpZXJhcmNoeSBuYW1lPSJ2ZTYyMzAiIHZhcmlhYmxlPSJiaTYyMjkiLz4KICAgICAgICAgICAgICAgICAgICA8SGllcmFyY2h5IG5hbWU9InZlMTAyMiIgdmFyaWFibGU9ImJpNzUwIi8+CiAgICAgICAgICAgICAgICA8L0F4aXM+CiAgICAgICAgICAgICAgICA8QXhpcyB0eXBlPSJjb2x1bW4iPgogICAgICAgICAgICAgICAgICAgIDxNZWFzdXJlcz4KICAgICAgICAgICAgICAgICAgICAgICAgPE1lYXN1cmUgbmFtZT0idmUxMDIzIiB2YXJpYWJsZT0iYmk2OTkiIGNvbXBhY3RGb3JtYXQ9ImZhbHNlIi8+CiAgICAgICAgICAgICAgICAgICAgICAgIDxNZWFzdXJlIG5hbWU9InZlMTAyNCIgdmFyaWFibGU9ImJpNzA1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Dc4IiBkYXRhPSJkZDEwMjgiIHJlc3VsdERlZmluaXRpb25zPSJkZDEwMzAiIGxhYmVsPSJBbW9ydGlzYXRpb24gUHJvZmlsZSIgc291cmNlSW50ZXJhY3Rpb25WYXJpYWJsZXM9ImJpNjU2IGJpNjU0IGJpNjIy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gxPC9Qcm9wZXJ0eT4KICAgICAgICAgICAgPC9FZGl0b3JQcm9wZXJ0aWVzPgogICAgICAgICAgICA8QXhlcz4KICAgICAgICAgICAgICAgIDxBeGlzIHR5cGU9InJvdyI+CiAgICAgICAgICAgICAgICAgICAgPEhpZXJhcmNoeSBuYW1lPSJ2ZTEwMzEiIHZhcmlhYmxlPSJiaTY1NiIvPgogICAgICAgICAgICAgICAgICAgIDxIaWVyYXJjaHkgbmFtZT0idmUxMDMyIiB2YXJpYWJsZT0iYmk2NTQiLz4KICAgICAgICAgICAgICAgIDwvQXhpcz4KICAgICAgICAgICAgICAgIDxBeGlzIHR5cGU9ImNvbHVtbiI+CiAgICAgICAgICAgICAgICAgICAgPEhpZXJhcmNoeSBuYW1lPSJ2ZTYyMjIiIHZhcmlhYmxlPSJiaTYyMjEiLz4KICAgICAgICAgICAgICAgICAgICA8TWVhc3VyZXM+CiAgICAgICAgICAgICAgICAgICAgICAgIDxNZWFzdXJlIG5hbWU9InZlMTAzMyIgdmFyaWFibGU9ImJpNDg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3MTUiIGRhdGE9ImRkMTAzNyIgcmVzdWx0RGVmaW5pdGlvbnM9ImRkMTAzOSIgbGFiZWw9IkNvdmVyZWQgQXNzZXRzIC8gQm9uZHMgLSBDdXJyZW5jeSIgc291cmNlSW50ZXJhY3Rpb25WYXJpYWJsZXM9ImJpNzE5IGJpNzI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ODIsYmk4NTgzPC9Qcm9wZXJ0eT4KICAgICAgICAgICAgPC9FZGl0b3JQcm9wZXJ0aWVzPgogICAgICAgICAgICA8QXhlcz4KICAgICAgICAgICAgICAgIDxBeGlzIHR5cGU9InJvdyI+CiAgICAgICAgICAgICAgICAgICAgPEhpZXJhcmNoeSBuYW1lPSJ2ZTEwNDAiIHZhcmlhYmxlPSJiaTcxOSIvPgogICAgICAgICAgICAgICAgICAgIDxIaWVyYXJjaHkgbmFtZT0idmUxMDQxIiB2YXJpYWJsZT0iYmk3MjAiLz4KICAgICAgICAgICAgICAgIDwvQXhpcz4KICAgICAgICAgICAgICAgIDxBeGlzIHR5cGU9ImNvbHVtbiI+CiAgICAgICAgICAgICAgICAgICAgPE1lYXN1cmVzPgogICAgICAgICAgICAgICAgICAgICAgICA8TWVhc3VyZSBuYW1lPSJ2ZTEwNDIiIHZhcmlhYmxlPSJiaTEwMT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MTY5IiBsYWJlbD0iU3RhY2tpbmcgQ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Qcm9tcHQgbmFtZT0idmUxMjM2IiBsYWJlbD0iU2NoYWx0ZmzDpGNoZW5sZWlzdGUgLSBSZWZpbmFuY2luZyBNYXJrZXIgMSIgc2VsZWN0aW9uRGlzYWJsZWQ9InRydWUiIHNvdXJjZUludGVyYWN0aW9uVmFyaWFibGVzPSJiaTEyNDEiIGFwcGx5RHluYW1pY0JydXNoZXM9InByb21wdHNPbmx5IiByZWY9InByMTI0M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1ODQ8L1Byb3BlcnR5PgogICAgICAgICAgICA8L0VkaXRvclByb3BlcnRpZXM+CiAgICAgICAgICAgIDxMaW5rQmFyLz4KICAgICAgICA8L1Byb21wdD4KICAgICAgICA8Q3Jvc3N0YWIgbmFtZT0idmUxMjU4IiBkYXRhPSJkZDEyNTUiIHJlc3VsdERlZmluaXRpb25zPSJkZDEyNTciIGxhYmVsPSI2LiBCcmVha2Rvd24gYnkgSW50ZXJlc3QgUmF0ZSIgc291cmNlSW50ZXJhY3Rpb25WYXJpYWJsZXM9ImJpMTY4NCBiaTI3ODEgYmkyOD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ODU8L1Byb3BlcnR5PgogICAgICAgICAgICA8L0VkaXRvclByb3BlcnRpZXM+CiAgICAgICAgICAgIDxBeGVzPgogICAgICAgICAgICAgICAgPEF4aXMgdHlwZT0icm93Ij4KICAgICAgICAgICAgICAgICAgICA8SGllcmFyY2h5IG5hbWU9InZlMTY4NSIgdmFyaWFibGU9ImJpMTY4NCIvPgogICAgICAgICAgICAgICAgICAgIDxIaWVyYXJjaHkgbmFtZT0idmUyODM5IiB2YXJpYWJsZT0iYmkyODM4Ii8+CiAgICAgICAgICAgICAgICA8L0F4aXM+CiAgICAgICAgICAgICAgICA8QXhpcyB0eXBlPSJjb2x1bW4iPgogICAgICAgICAgICAgICAgICAgIDxIaWVyYXJjaHkgbmFtZT0idmUyNzgyIiB2YXJpYWJsZT0iYmkyNzgxIi8+CiAgICAgICAgICAgICAgICAgICAgPE1lYXN1cmVzPgogICAgICAgICAgICAgICAgICAgICAgICA8TWVhc3VyZSBuYW1lPSJ2ZTI3OTQiIHZhcmlhYmxlPSJiaTI3OT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MTM3MiIgZGF0YT0iZGQxMzY5IiByZXN1bHREZWZpbml0aW9ucz0iZGQxMzcxIiBsYWJlbD0iNy4gQnJlYWtkb3duIGJ5IFJlcGF5bWVudCBUeXBlIiBzb3VyY2VJbnRlcmFjdGlvblZhcmlhYmxlcz0iYmkxMzY2IGJpMTM4MCBiaTE3Mz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4NjwvUHJvcGVydHk+CiAgICAgICAgICAgIDwvRWRpdG9yUHJvcGVydGllcz4KICAgICAgICAgICAgPEF4ZXM+CiAgICAgICAgICAgICAgICA8QXhpcyB0eXBlPSJyb3ciPgogICAgICAgICAgICAgICAgICAgIDxIaWVyYXJjaHkgbmFtZT0idmUxNzM2IiB2YXJpYWJsZT0iYmkxNzM1Ii8+CiAgICAgICAgICAgICAgICAgICAgPEhpZXJhcmNoeSBuYW1lPSJ2ZTEzODEiIHZhcmlhYmxlPSJiaTEzODAiLz4KICAgICAgICAgICAgICAgIDwvQXhpcz4KICAgICAgICAgICAgICAgIDxBeGlzIHR5cGU9ImNvbHVtbiI+CiAgICAgICAgICAgICAgICAgICAgPEhpZXJhcmNoeSBuYW1lPSJ2ZTEzNzQiIHZhcmlhYmxlPSJiaTEzNjYiLz4KICAgICAgICAgICAgICAgICAgICA8TWVhc3VyZXM+CiAgICAgICAgICAgICAgICAgICAgICAgIDxNZWFzdXJlIG5hbWU9InZlMjg2OSIgdmFyaWFibGU9ImJpMjg2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E0MDIiIGRhdGE9ImRkMTM5OSIgcmVzdWx0RGVmaW5pdGlvbnM9ImRkMTQwMSIgbGFiZWw9IjguIExvYW4gU2Vhc29uaW5nICIgc291cmNlSW50ZXJhY3Rpb25WYXJpYWJsZXM9ImJpMTM5NiBiaTE2MzggYmkyOTM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ODc8L1Byb3BlcnR5PgogICAgICAgICAgICA8L0VkaXRvclByb3BlcnRpZXM+CiAgICAgICAgICAgIDxBeGVzPgogICAgICAgICAgICAgICAgPEF4aXMgdHlwZT0icm93Ij4KICAgICAgICAgICAgICAgICAgICA8SGllcmFyY2h5IG5hbWU9InZlMTYzOSIgdmFyaWFibGU9ImJpMTYzOCIvPgogICAgICAgICAgICAgICAgICAgIDxIaWVyYXJjaHkgbmFtZT0idmUyOTMyIiB2YXJpYWJsZT0iYmkyOTMxIi8+CiAgICAgICAgICAgICAgICA8L0F4aXM+CiAgICAgICAgICAgICAgICA8QXhpcyB0eXBlPSJjb2x1bW4iPgogICAgICAgICAgICAgICAgICAgIDxIaWVyYXJjaHkgbmFtZT0idmUxNDA0IiB2YXJpYWJsZT0iYmkxMzk2Ii8+CiAgICAgICAgICAgICAgICAgICAgPE1lYXN1cmVzPgogICAgICAgICAgICAgICAgICAgICAgICA8TWVhc3VyZSBuYW1lPSJ2ZTI4OTkiIHZhcmlhYmxlPSJiaTI4OT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FByb21wdCBuYW1lPSJ2ZTE0MjUiIGxhYmVsPSJTY2hhbHRmbMOkY2hlbmxlaXN0ZS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Tg4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4OSxiaTg1OTA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5MSxiaTg1OTI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kzLGJpODU5ND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k1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OTY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5Nz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5OD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5OT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Aw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gyNDUiIHZhcmlhYmxlPSJiaTgyNDQ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AxLGJpODYwMj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Az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A0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U2NoYWx0ZmzDpGNoZW5sZWlzdGUgLSBSZWZpbmFuY2luZyBNYXJrZXIgMiIgc2VsZWN0aW9uRGlzYWJsZWQ9InRydWUiIHNvdXJjZUludGVyYWN0aW9uVmFyaWFibGVzPSJiaTM1MzYiIGFwcGx5RHluYW1pY0JydXNoZXM9InByb21wdHNPbmx5IiByZWY9InByMzUz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2MDU8L1Byb3BlcnR5PgogICAgICAgICAgICA8L0VkaXRvclByb3BlcnRpZXM+CiAgICAgICAgICAgIDxMaW5rQmFyLz4KICAgICAgICA8L1Byb21wdD4KICAgICAgICA8UHJvbXB0IG5hbWU9InZlMzU2OSIgbGFiZWw9IlNjaGFsdGZsw6RjaGVubGVpc3RlIC0gUmVmaW5hbmNpbmcgTWFya2VyIDMiIHNlbGVjdGlvbkRpc2FibGVkPSJ0cnVlIiBzb3VyY2VJbnRlcmFjdGlvblZhcmlhYmxlcz0iYmkzNTY1IiBhcHBseUR5bmFtaWNCcnVzaGVzPSJwcm9tcHRzT25seSIgcmVmPSJwcjM1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jA2PC9Qcm9wZXJ0eT4KICAgICAgICAgICAgPC9FZGl0b3JQcm9wZXJ0aWVzPgogICAgICAgICAgICA8TGlua0Jhci8+CiAgICAgICAgPC9Qcm9tcHQ+CiAgICAgICAgPFByb21wdCBuYW1lPSJ2ZTM1OTYiIGxhYmVsPSJTY2hhbHRmbMOkY2hlbmxlaXN0ZS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YwNz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Dg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Dk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Ew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g2MTE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czMDEiIGlzVmlzaWJsZT0idHJ1ZSIgY29tcGFjdEZvcm1hdD0iZmFsc2UiLz4KICAgICAgICAgICAgICAgIDxDb2x1bW4gdmFyaWFibGU9ImJpNDA1OSIgaXNWaXNpYmxlPSJ0cnVlIiBjb21wYWN0Rm9ybWF0PSJmYWxzZSIvPgogICAgICAgICAgICAgICAgPENvbHVtbiB2YXJpYWJsZT0iYmk0MjQ5IiBpc1Zpc2libGU9InRydWUiIGNvbXBhY3RGb3JtYXQ9ImZhbHNlIi8+CiAgICAgICAgICAgICAgICA8Q29sdW1uIHZhcmlhYmxlPSJiaTYxMjYiIGlzVmlzaWJsZT0idHJ1ZSIgY29tcGFjdEZvcm1hdD0iZmFsc2UiLz4KICAgICAgICAgICAgICAgIDxDb2x1bW4gdmFyaWFibGU9ImJpNDI0MiIgaXNWaXNpYmxlPSJ0cnVlIiBjb21wYWN0Rm9ybWF0PSJmYWxzZSIvPgogICAgICAgICAgICAgICAgPENvbHVtbiB2YXJpYWJsZT0iYmk0MzgxIiBpc1Zpc2libGU9InRydWUiIGNvbXBhY3RGb3JtYXQ9ImZhbHNlIi8+CiAgICAgICAgICAgICAgICA8Q29sdW1uIHZhcmlhYmxlPSJiaTc3NDUiIGlzVmlzaWJsZT0idHJ1ZSIgY29tcGFjdEZvcm1hdD0iZmFsc2UiLz4KICAgICAgICAgICAgPC9Db2x1bW5zPgogICAgICAgIDwvVGFibGU+CiAgICAgICAgPENyb3NzdGFiIG5hbWU9InZlNzYyIiBkYXRhPSJkZDQ2ODkiIHJlc3VsdERlZmluaXRpb25zPSJkZDQ2OTEiIGxhYmVsPSJTdWJzdGl0dXRlIEFzc2V0cyAtIENvdW50cnkiIHNvdXJjZUludGVyYWN0aW9uVmFyaWFibGVzPSJiaTQ2ODQgYmk0NTAyIGJpNDc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EyPC9Qcm9wZXJ0eT4KICAgICAgICAgICAgPC9FZGl0b3JQcm9wZXJ0aWVzPgogICAgICAgICAgICA8QXhlcz4KICAgICAgICAgICAgICAgIDxBeGlzIHR5cGU9InJvdyI+CiAgICAgICAgICAgICAgICAgICAgPEhpZXJhcmNoeSBuYW1lPSJ2ZTQ3MzkiIHZhcmlhYmxlPSJiaTQ3MzgiLz4KICAgICAgICAgICAgICAgICAgICA8SGllcmFyY2h5IG5hbWU9InZlNDY5MyIgdmFyaWFibGU9ImJpNDUwMiIvPgogICAgICAgICAgICAgICAgPC9BeGlzPgogICAgICAgICAgICAgICAgPEF4aXMgdHlwZT0iY29sdW1uIj4KICAgICAgICAgICAgICAgICAgICA8SGllcmFyY2h5IG5hbWU9InZlNDY5MiIgdmFyaWFibGU9ImJpNDY4NCIvPgogICAgICAgICAgICAgICAgICAgIDxNZWFzdXJlcz4KICAgICAgICAgICAgICAgICAgICAgICAgPE1lYXN1cmUgbmFtZT0idmU0Njk0IiB2YXJpYWJsZT0iYmk0NDk5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Dcm9zc3RhYiBuYW1lPSJ2ZTQ4MzQiIGRhdGE9ImRkNDgzMSIgcmVzdWx0RGVmaW5pdGlvbnM9ImRkNDgzMyIgbGFiZWw9IjEwLiBDb25jZW50cmF0aW9uIFJpc2tzIiBzb3VyY2VJbnRlcmFjdGlvblZhcmlhYmxlcz0iYmk0ODI5IGJpNDg0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EzPC9Qcm9wZXJ0eT4KICAgICAgICAgICAgPC9FZGl0b3JQcm9wZXJ0aWVzPgogICAgICAgICAgICA8QXhlcz4KICAgICAgICAgICAgICAgIDxBeGlzIHR5cGU9InJvdyI+CiAgICAgICAgICAgICAgICAgICAgPEhpZXJhcmNoeSBuYW1lPSJ2ZTQ4NDgiIHZhcmlhYmxlPSJiaTQ4NDciLz4KICAgICAgICAgICAgICAgIDwvQXhpcz4KICAgICAgICAgICAgICAgIDxBeGlzIHR5cGU9ImNvbHVtbiI+CiAgICAgICAgICAgICAgICAgICAgPEhpZXJhcmNoeSBuYW1lPSJ2ZTQ4MzUiIHZhcmlhYmxlPSJiaTQ4MjkiLz4KICAgICAgICAgICAgICAgICAgICA8TWVhc3VyZXM+CiAgICAgICAgICAgICAgICAgICAgICAgIDxNZWFzdXJlIG5hbWU9InZlNDg1NCIgdmFyaWFibGU9ImJpNDg1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NDk0OSIgZGF0YT0iZGQ0OTQ2IiByZXN1bHREZWZpbml0aW9ucz0iZGQ0OTQ4IiBsYWJlbD0iNi4gQnJlYWtkb3duIGJ5IEludGVyZXN0IFJhdGUgKFB1YmxpYykiIHNvdXJjZUludGVyYWN0aW9uVmFyaWFibGVzPSJiaTQ5NDQgYmk0OTQ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TQ8L1Byb3BlcnR5PgogICAgICAgICAgICA8L0VkaXRvclByb3BlcnRpZXM+CiAgICAgICAgICAgIDxBeGVzPgogICAgICAgICAgICAgICAgPEF4aXMgdHlwZT0icm93Ij4KICAgICAgICAgICAgICAgICAgICA8SGllcmFyY2h5IG5hbWU9InZlNDk1MCIgdmFyaWFibGU9ImJpNDk0NCIvPgogICAgICAgICAgICAgICAgICAgIDxIaWVyYXJjaHkgbmFtZT0idmU0OTUxIiB2YXJpYWJsZT0iYmk0OTQ1Ii8+CiAgICAgICAgICAgICAgICA8L0F4aXM+CiAgICAgICAgICAgICAgICA8QXhpcyB0eXBlPSJjb2x1bW4iPgogICAgICAgICAgICAgICAgICAgIDxNZWFzdXJlcz4KICAgICAgICAgICAgICAgICAgICAgICAgPE1lYXN1cmUgbmFtZT0idmU0OTUzIiB2YXJpYWJsZT0iYmk0OTQ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Q5NjgiIGRhdGE9ImRkNDk2NSIgcmVzdWx0RGVmaW5pdGlvbnM9ImRkNDk2NyIgbGFiZWw9IjcuIEJyZWFrZG93biBieSBSZXBheW1lbnQgVHlwZSAoUHVibGljKSIgc291cmNlSW50ZXJhY3Rpb25WYXJpYWJsZXM9ImJpNDk2NCBiaTQ5Nj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xNTwvUHJvcGVydHk+CiAgICAgICAgICAgIDwvRWRpdG9yUHJvcGVydGllcz4KICAgICAgICAgICAgPEF4ZXM+CiAgICAgICAgICAgICAgICA8QXhpcyB0eXBlPSJyb3ciPgogICAgICAgICAgICAgICAgICAgIDxIaWVyYXJjaHkgbmFtZT0idmU0OTY5IiB2YXJpYWJsZT0iYmk0OTYzIi8+CiAgICAgICAgICAgICAgICAgICAgPEhpZXJhcmNoeSBuYW1lPSJ2ZTQ5NzAiIHZhcmlhYmxlPSJiaTQ5NjQiLz4KICAgICAgICAgICAgICAgIDwvQXhpcz4KICAgICAgICAgICAgICAgIDxBeGlzIHR5cGU9ImNvbHVtbiI+CiAgICAgICAgICAgICAgICAgICAgPE1lYXN1cmVzPgogICAgICAgICAgICAgICAgICAgICAgICA8TWVhc3VyZSBuYW1lPSJ2ZTQ5NzIiIHZhcmlhYmxlPSJiaTQ5NjI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0OTkyIiBkYXRhPSJkZDQ5ODkiIHJlc3VsdERlZmluaXRpb25zPSJkZDQ5OTEiIGxhYmVsPSI0LiBCcmVha2Rvd24gYnkgR2VvZ3JhcGh5IChQdWJsaWMpIiBzb3VyY2VJbnRlcmFjdGlvblZhcmlhYmxlcz0iYmk0OTg2IGJpNTAxMSBiaTUw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xNjwvUHJvcGVydHk+CiAgICAgICAgICAgIDwvRWRpdG9yUHJvcGVydGllcz4KICAgICAgICAgICAgPEF4ZXM+CiAgICAgICAgICAgICAgICA8QXhpcyB0eXBlPSJyb3ciPgogICAgICAgICAgICAgICAgICAgIDxIaWVyYXJjaHkgbmFtZT0idmU0OTkzIiB2YXJpYWJsZT0iYmk0OTg2Ii8+CiAgICAgICAgICAgICAgICAgICAgPEhpZXJhcmNoeSBuYW1lPSJ2ZTUwMTIiIHZhcmlhYmxlPSJiaTUwMTEiLz4KICAgICAgICAgICAgICAgICAgICA8SGllcmFyY2h5IG5hbWU9InZlNTAxNiIgdmFyaWFibGU9ImJpNTAxNSIvPgogICAgICAgICAgICAgICAgPC9BeGlzPgogICAgICAgICAgICAgICAgPEF4aXMgdHlwZT0iY29sdW1uIj4KICAgICAgICAgICAgICAgICAgICA8TWVhc3VyZXM+CiAgICAgICAgICAgICAgICAgICAgICAgIDxNZWFzdXJlIG5hbWU9InZlNDk5NyIgdmFyaWFibGU9ImJpNDk4NS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U4MjMiIGRhdGE9ImRkNTgyNCIgcmVzdWx0RGVmaW5pdGlvbnM9ImRkNTgyNiIgbGFiZWw9IjUuIEJyZWFrZG93biBieSByZWdpb25zIG9mIG1haW4gY291bnRyeSBvZiBvcmlnaW4gKFB1YmxpYykiIHNvdXJjZUludGVyYWN0aW9uVmFyaWFibGVzPSJiaTU5MDEgYmk1OTE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Tc8L1Byb3BlcnR5PgogICAgICAgICAgICA8L0VkaXRvclByb3BlcnRpZXM+CiAgICAgICAgICAgIDxBeGVzPgogICAgICAgICAgICAgICAgPEF4aXMgdHlwZT0icm93Ij4KICAgICAgICAgICAgICAgICAgICA8SGllcmFyY2h5IG5hbWU9InZlNTkxOCIgdmFyaWFibGU9ImJpNTkxNyIvPgogICAgICAgICAgICAgICAgICAgIDxIaWVyYXJjaHkgbmFtZT0idmU1OTAyIiB2YXJpYWJsZT0iYmk1OTAxIi8+CiAgICAgICAgICAgICAgICA8L0F4aXM+CiAgICAgICAgICAgICAgICA8QXhpcyB0eXBlPSJjb2x1bW4iPgogICAgICAgICAgICAgICAgICAgIDxNZWFzdXJlcz4KICAgICAgICAgICAgICAgICAgICAgICAgPE1lYXN1cmUgbmFtZT0idmU1OTE0IiB2YXJpYWJsZT0iYmk1O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0cnVlIi8+CiAgICAgICAgICAgIDwvU3VtbWFyeT4KICAgICAgICA8L0Nyb3NzdGFiPgogICAgICAgIDxQcm9tcHQgbmFtZT0idmU2NDYyIiBsYWJlbD0iU2NoYWx0ZmzDpGNoZW5sZWlzdGUgLSBSZWZpbmFuY2luZyBNYXJrZXIgNSIgc2VsZWN0aW9uRGlzYWJsZWQ9InRydWUiIHNvdXJjZUludGVyYWN0aW9uVmFyaWFibGVzPSJiaTY0NTciIGFwcGx5RHluYW1pY0JydXNoZXM9InByb21wdHNPbmx5IiByZWY9InByNjQ2M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2MTg8L1Byb3BlcnR5PgogICAgICAgICAgICA8L0VkaXRvclByb3BlcnRpZXM+CiAgICAgICAgICAgIDxMaW5rQmFyLz4KICAgICAgICA8L1Byb21wdD4KICAgICAgICA8UHJvbXB0IG5hbWU9InZlNjQ2OSIgbGFiZWw9IlNjaGFsdGZsw6RjaGVubGVpc3RlIC0gQVRUIEFzc2V0IFR5cGUgMiIgc2VsZWN0aW9uRGlzYWJsZWQ9InRydWUiIHNvdXJjZUludGVyYWN0aW9uVmFyaWFibGVzPSJiaTY0NjQiIGFwcGx5RHluYW1pY0JydXNoZXM9InByb21wdHNPbmx5IiByZWY9InByNjQ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2MTk8L1Byb3BlcnR5PgogICAgICAgICAgICA8L0VkaXRvclByb3BlcnRpZXM+CiAgICAgICAgICAgIDxMaW5rQmFyLz4KICAgICAgICA8L1Byb21wdD4KICAgICAgICA8VmlzdWFsQ29udGFpbmVyIG5hbWU9InZlNjU1OCIgbGFiZWw9IlN0YWNraW5nIENvbnRhaW5lciAyICgxK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NjQ4MSIgZGF0YT0iZGQ2NDc4IiByZXN1bHREZWZpbml0aW9ucz0iZGQ2NDgwIiBsYWJlbD0iMTAuIExvYW4gU2l6ZSBJbmZvcm1hdGlvbiAoQ09NKSIgc291cmNlSW50ZXJhY3Rpb25WYXJpYWJsZXM9ImJpNjQ3NyBiaTY0Nz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yMCxiaTg2MjE8L1Byb3BlcnR5PgogICAgICAgICAgICA8L0VkaXRvclByb3BlcnRpZXM+CiAgICAgICAgICAgIDxBeGVzPgogICAgICAgICAgICAgICAgPEF4aXMgdHlwZT0icm93Ij4KICAgICAgICAgICAgICAgICAgICA8SGllcmFyY2h5IG5hbWU9InZlNjQ4MiIgdmFyaWFibGU9ImJpNjQ3NiIvPgogICAgICAgICAgICAgICAgICAgIDxIaWVyYXJjaHkgbmFtZT0idmU2NDgzIiB2YXJpYWJsZT0iYmk2NDc3Ii8+CiAgICAgICAgICAgICAgICA8L0F4aXM+CiAgICAgICAgICAgICAgICA8QXhpcyB0eXBlPSJjb2x1bW4iPgogICAgICAgICAgICAgICAgICAgIDxNZWFzdXJlcz4KICAgICAgICAgICAgICAgICAgICAgICAgPE1lYXN1cmUgbmFtZT0idmU2NDg0IiB2YXJpYWJsZT0iYmk2NDcxIiBjb21wYWN0Rm9ybWF0PSJmYWxzZSIvPgogICAgICAgICAgICAgICAgICAgICAgICA8TWVhc3VyZSBuYW1lPSJ2ZTY0ODUiIHZhcmlhYmxlPSJiaTY0NzIiIGNvbXBhY3RGb3JtYXQ9ImZhbHNlIi8+CiAgICAgICAgICAgICAgICAgICAgICAgIDxNZWFzdXJlIG5hbWU9InZlNjQ4NiIgY2xhc3M9Im1lYXN1cmViaTE0NzciIHZhcmlhYmxlPSJiaTY0NzMiIGNvbXBhY3RGb3JtYXQ9ImZhbHNlIi8+CiAgICAgICAgICAgICAgICAgICAgICAgIDxNZWFzdXJlIG5hbWU9InZlNjQ4NyIgdmFyaWFibGU9ImJpNjQ3NCIgY29tcGFjdEZvcm1hdD0iZmFsc2UiLz4KICAgICAgICAgICAgICAgICAgICAgICAgPE1lYXN1cmUgbmFtZT0idmU2NDg4IiB2YXJpYWJsZT0iYmk2ND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AwIiBkYXRhPSJkZDY0OTciIHJlc3VsdERlZmluaXRpb25zPSJkZDY0OTkiIGxhYmVsPSIxMS4gTG9hbiB0byBWYWx1ZSAoTFRWKSBJbmZvcm1hdGlvbiAtIFVOSU5ERVhFRCAoQ09NKSIgc291cmNlSW50ZXJhY3Rpb25WYXJpYWJsZXM9ImJpNjQ5NSBiaTY0O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yMixiaTg2MjM8L1Byb3BlcnR5PgogICAgICAgICAgICA8L0VkaXRvclByb3BlcnRpZXM+CiAgICAgICAgICAgIDxBeGVzPgogICAgICAgICAgICAgICAgPEF4aXMgdHlwZT0icm93Ij4KICAgICAgICAgICAgICAgICAgICA8SGllcmFyY2h5IG5hbWU9InZlNjUwMSIgdmFyaWFibGU9ImJpNjQ5NSIvPgogICAgICAgICAgICAgICAgICAgIDxIaWVyYXJjaHkgbmFtZT0idmU2NTAyIiB2YXJpYWJsZT0iYmk2NDk2Ii8+CiAgICAgICAgICAgICAgICA8L0F4aXM+CiAgICAgICAgICAgICAgICA8QXhpcyB0eXBlPSJjb2x1bW4iPgogICAgICAgICAgICAgICAgICAgIDxNZWFzdXJlcz4KICAgICAgICAgICAgICAgICAgICAgICAgPE1lYXN1cmUgbmFtZT0idmU2NTAzIiB2YXJpYWJsZT0iYmk2NDkwIiBjb21wYWN0Rm9ybWF0PSJmYWxzZSIvPgogICAgICAgICAgICAgICAgICAgICAgICA8TWVhc3VyZSBuYW1lPSJ2ZTY1MDQiIHZhcmlhYmxlPSJiaTY0OTEiIGNvbXBhY3RGb3JtYXQ9ImZhbHNlIi8+CiAgICAgICAgICAgICAgICAgICAgICAgIDxNZWFzdXJlIG5hbWU9InZlNjUwNSIgY2xhc3M9Im1lYXN1cmViaTE0NzciIHZhcmlhYmxlPSJiaTY0OTIiIGNvbXBhY3RGb3JtYXQ9ImZhbHNlIi8+CiAgICAgICAgICAgICAgICAgICAgICAgIDxNZWFzdXJlIG5hbWU9InZlNjUwNiIgdmFyaWFibGU9ImJpNjQ5MyIgY29tcGFjdEZvcm1hdD0iZmFsc2UiLz4KICAgICAgICAgICAgICAgICAgICAgICAgPE1lYXN1cmUgbmFtZT0idmU2NTA3IiB2YXJpYWJsZT0iYmk2NDk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E5IiBkYXRhPSJkZDY1MTYiIHJlc3VsdERlZmluaXRpb25zPSJkZDY1MTgiIGxhYmVsPSIxMi4gTG9hbiB0byBWYWx1ZSAoTFRWKSBJbmZvcm1hdGlvbiAtIElOREVYRUQgKENPTSkiIHNvdXJjZUludGVyYWN0aW9uVmFyaWFibGVzPSJiaTY1MTQgYmk2NT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jQsYmk4NjI1PC9Qcm9wZXJ0eT4KICAgICAgICAgICAgPC9FZGl0b3JQcm9wZXJ0aWVzPgogICAgICAgICAgICA8QXhlcz4KICAgICAgICAgICAgICAgIDxBeGlzIHR5cGU9InJvdyI+CiAgICAgICAgICAgICAgICAgICAgPEhpZXJhcmNoeSBuYW1lPSJ2ZTY1MjAiIHZhcmlhYmxlPSJiaTY1MTQiLz4KICAgICAgICAgICAgICAgICAgICA8SGllcmFyY2h5IG5hbWU9InZlNjUyMSIgdmFyaWFibGU9ImJpNjUxNSIvPgogICAgICAgICAgICAgICAgPC9BeGlzPgogICAgICAgICAgICAgICAgPEF4aXMgdHlwZT0iY29sdW1uIj4KICAgICAgICAgICAgICAgICAgICA8TWVhc3VyZXM+CiAgICAgICAgICAgICAgICAgICAgICAgIDxNZWFzdXJlIG5hbWU9InZlNjUyMiIgdmFyaWFibGU9ImJpNjUwOSIgY29tcGFjdEZvcm1hdD0iZmFsc2UiLz4KICAgICAgICAgICAgICAgICAgICAgICAgPE1lYXN1cmUgbmFtZT0idmU2NTIzIiBjbGFzcz0ibWVhc3VyZWJpMTkzMiIgdmFyaWFibGU9ImJpNjUxMCIgY29tcGFjdEZvcm1hdD0iZmFsc2UiLz4KICAgICAgICAgICAgICAgICAgICAgICAgPE1lYXN1cmUgbmFtZT0idmU2NTI0IiBjbGFzcz0ibWVhc3VyZWJpMTQ3NyIgdmFyaWFibGU9ImJpNjUxMSIgY29tcGFjdEZvcm1hdD0iZmFsc2UiLz4KICAgICAgICAgICAgICAgICAgICAgICAgPE1lYXN1cmUgbmFtZT0idmU2NTI1IiB2YXJpYWJsZT0iYmk2NTEyIiBjb21wYWN0Rm9ybWF0PSJmYWxzZSIvPgogICAgICAgICAgICAgICAgICAgICAgICA8TWVhc3VyZSBuYW1lPSJ2ZTY1MjYiIHZhcmlhYmxlPSJiaTY1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zgiIGRhdGE9ImRkNjUzNSIgcmVzdWx0RGVmaW5pdGlvbnM9ImRkNjUzNyIgbGFiZWw9IjEzLiBCcmVha2Rvd24gYnkgdHlwZSAoQ09NKSIgc291cmNlSW50ZXJhY3Rpb25WYXJpYWJsZXM9ImJpNjUzMiBiaTY1MzMgYmk2NTM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jY8L1Byb3BlcnR5PgogICAgICAgICAgICA8L0VkaXRvclByb3BlcnRpZXM+CiAgICAgICAgICAgIDxBeGVzPgogICAgICAgICAgICAgICAgPEF4aXMgdHlwZT0icm93Ij4KICAgICAgICAgICAgICAgICAgICA8SGllcmFyY2h5IG5hbWU9InZlNjUzOSIgdmFyaWFibGU9ImJpNjUzMiIvPgogICAgICAgICAgICAgICAgICAgIDxIaWVyYXJjaHkgbmFtZT0idmU2NTQwIiB2YXJpYWJsZT0iYmk2NTMzIi8+CiAgICAgICAgICAgICAgICAgICAgPEhpZXJhcmNoeSBuYW1lPSJ2ZTY1NDEiIHZhcmlhYmxlPSJiaTY1MzQiLz4KICAgICAgICAgICAgICAgIDwvQXhpcz4KICAgICAgICAgICAgICAgIDxBeGlzIHR5cGU9ImNvbHVtbiI+CiAgICAgICAgICAgICAgICAgICAgPE1lYXN1cmVzPgogICAgICAgICAgICAgICAgICAgICAgICA8TWVhc3VyZSBuYW1lPSJ2ZTY1NDIiIGNsYXNzPSJtZWFzdXJlYmkxOTMyIiB2YXJpYWJsZT0iYmk2NTI4IiBjb21wYWN0Rm9ybWF0PSJmYWxzZSIvPgogICAgICAgICAgICAgICAgICAgICAgICA8TWVhc3VyZSBuYW1lPSJ2ZTY1NDMiIGNsYXNzPSJtZWFzdXJlYmkxNDc3IiB2YXJpYWJsZT0iYmk2NTI5IiBjb21wYWN0Rm9ybWF0PSJmYWxzZSIvPgogICAgICAgICAgICAgICAgICAgICAgICA8TWVhc3VyZSBuYW1lPSJ2ZTY1NDQiIHZhcmlhYmxlPSJiaTY1MzAiIGNvbXBhY3RGb3JtYXQ9ImZhbHNlIi8+CiAgICAgICAgICAgICAgICAgICAgICAgIDxNZWFzdXJlIG5hbWU9InZlNjU0NSIgdmFyaWFibGU9ImJpNjUz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1MyIgZGF0YT0iZGQ2NTUwIiByZXN1bHREZWZpbml0aW9ucz0iZGQ2NTUyIiBsYWJlbD0iMTQuIExvYW4gYnkgUmFua2luZyAoQ09NKSIgc291cmNlSW50ZXJhY3Rpb25WYXJpYWJsZXM9ImJpNjU0NyBiaTY1ND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yNyxiaTg2Mjg8L1Byb3BlcnR5PgogICAgICAgICAgICA8L0VkaXRvclByb3BlcnRpZXM+CiAgICAgICAgICAgIDxBeGVzPgogICAgICAgICAgICAgICAgPEF4aXMgdHlwZT0icm93Ij4KICAgICAgICAgICAgICAgICAgICA8SGllcmFyY2h5IG5hbWU9InZlNjU1NCIgdmFyaWFibGU9ImJpNjU0OSIvPgogICAgICAgICAgICAgICAgPC9BeGlzPgogICAgICAgICAgICAgICAgPEF4aXMgdHlwZT0iY29sdW1uIj4KICAgICAgICAgICAgICAgICAgICA8SGllcmFyY2h5IG5hbWU9InZlNjU1NSIgdmFyaWFibGU9ImJpNjU0NyIvPgogICAgICAgICAgICAgICAgICAgIDxNZWFzdXJlcz4KICAgICAgICAgICAgICAgICAgICAgICAgPE1lYXN1cmUgbmFtZT0idmU2NTU2IiB2YXJpYWJsZT0iYmk2NTQ4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UHJvbXB0IG5hbWU9InZlNjYwNSIgbGFiZWw9IlNjaGFsdGZsw6RjaGVubGVpc3RlIC0gUmVmaW5hbmNpbmcgTWFya2VyIDY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jI5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4NjMw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zMwMiIgaXNWaXNpYmxlPSJ0cnVlIiBjb21wYWN0Rm9ybWF0PSJmYWxzZSIvPgogICAgICAgICAgICAgICAgPENvbHVtbiB2YXJpYWJsZT0iYmk2NjE2IiBpc1Zpc2libGU9InRydWUiIGNvbXBhY3RGb3JtYXQ9ImZhbHNlIi8+CiAgICAgICAgICAgICAgICA8Q29sdW1uIHZhcmlhYmxlPSJiaTY2MTciIGlzVmlzaWJsZT0idHJ1ZSIgY29tcGFjdEZvcm1hdD0iZmFsc2UiLz4KICAgICAgICAgICAgICAgIDxDb2x1bW4gdmFyaWFibGU9ImJpNjYxOCIgaXNWaXNpYmxlPSJ0cnVlIiBjb21wYWN0Rm9ybWF0PSJmYWxzZSIvPgogICAgICAgICAgICAgICAgPENvbHVtbiB2YXJpYWJsZT0iYmk2NjE5IiBpc1Zpc2libGU9InRydWUiIGNvbXBhY3RGb3JtYXQ9ImZhbHNlIi8+CiAgICAgICAgICAgICAgICA8Q29sdW1uIHZhcmlhYmxlPSJiaTY2MjAiIGlzVmlzaWJsZT0idHJ1ZSIgY29tcGFjdEZvcm1hdD0iZmFsc2UiLz4KICAgICAgICAgICAgICAgIDxDb2x1bW4gdmFyaWFibGU9ImJpNzc0NiIgaXNWaXNpYmxlPSJ0cnVlIiBjb21wYWN0Rm9ybWF0PSJmYWxzZSIvPgogICAgICAgICAgICA8L0NvbHVtbnM+CiAgICAgICAgPC9UYWJsZT4KICAgICAgICA8Q3Jvc3N0YWIgbmFtZT0idmU2NjMyIiBkYXRhPSJkZDY2MjkiIHJlc3VsdERlZmluaXRpb25zPSJkZDY2MzEiIGxhYmVsPSJBbW9ydGlzYXRpb24gUHJvZmlsZSAoUHVibGljKSIgc291cmNlSW50ZXJhY3Rpb25WYXJpYWJsZXM9ImJpNjYyNyBiaTY2MjggYmk2NjI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zE8L1Byb3BlcnR5PgogICAgICAgICAgICA8L0VkaXRvclByb3BlcnRpZXM+CiAgICAgICAgICAgIDxBeGVzPgogICAgICAgICAgICAgICAgPEF4aXMgdHlwZT0icm93Ij4KICAgICAgICAgICAgICAgICAgICA8SGllcmFyY2h5IG5hbWU9InZlNjYzMyIgdmFyaWFibGU9ImJpNjYyNyIvPgogICAgICAgICAgICAgICAgICAgIDxIaWVyYXJjaHkgbmFtZT0idmU2NjM0IiB2YXJpYWJsZT0iYmk2NjI4Ii8+CiAgICAgICAgICAgICAgICA8L0F4aXM+CiAgICAgICAgICAgICAgICA8QXhpcyB0eXBlPSJjb2x1bW4iPgogICAgICAgICAgICAgICAgICAgIDxIaWVyYXJjaHkgbmFtZT0idmU2NjM1IiB2YXJpYWJsZT0iYmk2NjI1Ii8+CiAgICAgICAgICAgICAgICAgICAgPE1lYXN1cmVzPgogICAgICAgICAgICAgICAgICAgICAgICA8TWVhc3VyZSBuYW1lPSJ2ZTY2MzYiIHZhcmlhYmxlPSJiaTY2Mj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2NDUiIGRhdGE9ImRkNjY0MiIgcmVzdWx0RGVmaW5pdGlvbnM9ImRkNjY0NCIgbGFiZWw9IldlaWdodGVkIEF2ZXJhZ2UgTGlmZSAoaW4geWVhcnMpIChQdWJsaWMpIiBzb3VyY2VJbnRlcmFjdGlvblZhcmlhYmxlcz0iYmk2NjQxIGJpNjY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MyPC9Qcm9wZXJ0eT4KICAgICAgICAgICAgPC9FZGl0b3JQcm9wZXJ0aWVzPgogICAgICAgICAgICA8QXhlcz4KICAgICAgICAgICAgICAgIDxBeGlzIHR5cGU9InJvdyI+CiAgICAgICAgICAgICAgICAgICAgPEhpZXJhcmNoeSBuYW1lPSJ2ZTY2NDYiIHZhcmlhYmxlPSJiaTY2NDAiLz4KICAgICAgICAgICAgICAgICAgICA8SGllcmFyY2h5IG5hbWU9InZlNjY0NyIgdmFyaWFibGU9ImJpNjY0MSIvPgogICAgICAgICAgICAgICAgPC9BeGlzPgogICAgICAgICAgICAgICAgPEF4aXMgdHlwZT0iY29sdW1uIj4KICAgICAgICAgICAgICAgICAgICA8TWVhc3VyZXM+CiAgICAgICAgICAgICAgICAgICAgICAgIDxNZWFzdXJlIG5hbWU9InZlNjY0OCIgdmFyaWFibGU9ImJpNjYzOCIgY29tcGFjdEZvcm1hdD0iZmFsc2UiLz4KICAgICAgICAgICAgICAgICAgICAgICAgPE1lYXN1cmUgbmFtZT0idmU2NjQ5IiB2YXJpYWJsZT0iYmk2NjM5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jY1NyIgZGF0YT0iZGQ2NjU0IiByZXN1bHREZWZpbml0aW9ucz0iZGQ2NjU2IiBsYWJlbD0iQ292ZXJlZCBBc3NldHMgLyBCb25kcyAtIEN1cnJlbmN5IChQdWJsaWMpIiBzb3VyY2VJbnRlcmFjdGlvblZhcmlhYmxlcz0iYmk2NjUyIGJpNjY1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MzLGJpODYzNDwvUHJvcGVydHk+CiAgICAgICAgICAgIDwvRWRpdG9yUHJvcGVydGllcz4KICAgICAgICAgICAgPEF4ZXM+CiAgICAgICAgICAgICAgICA8QXhpcyB0eXBlPSJyb3ciPgogICAgICAgICAgICAgICAgICAgIDxIaWVyYXJjaHkgbmFtZT0idmU2NjU4IiB2YXJpYWJsZT0iYmk2NjUyIi8+CiAgICAgICAgICAgICAgICAgICAgPEhpZXJhcmNoeSBuYW1lPSJ2ZTY2NTkiIHZhcmlhYmxlPSJiaTY2NTMiLz4KICAgICAgICAgICAgICAgIDwvQXhpcz4KICAgICAgICAgICAgICAgIDxBeGlzIHR5cGU9ImNvbHVtbiI+CiAgICAgICAgICAgICAgICAgICAgPE1lYXN1cmVzPgogICAgICAgICAgICAgICAgICAgICAgICA8TWVhc3VyZSBuYW1lPSJ2ZTY2NjAiIHZhcmlhYmxlPSJiaTY2N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Y2NjkiIGRhdGE9ImRkNjY2NyIgcmVzdWx0RGVmaW5pdGlvbnM9ImRkNjY2NCIgbGFiZWw9IkNvdmVyZWQgQm9uZHMgLSBCcmVha2Rvd24gYnkgaW50ZXJlc3QgcmF0ZSAoUHVibGljKSIgc291cmNlSW50ZXJhY3Rpb25WYXJpYWJsZXM9ImJpNjY2MiBiaTY2NjMiIGFwcGx5RHluYW1pY0JydXNoZXM9InllcyIgY29sdW1uU2l6aW5nPSJhdXRvRmlsbCI+CiAgICAgICAgICAgIDxFZGl0b3JQcm9wZXJ0aWVzPgogICAgICAgICAgICAgICAgPFByb3BlcnR5IGtleT0iaXNBdXRvTGFiZWwiPmZhbHNlPC9Qcm9wZXJ0eT4KICAgICAgICAgICAgICAgIDxQcm9wZXJ0eSBrZXk9ImFkZGVkSW50ZXJhY3Rpb25RdWVyeURhdGFJdGVtcyI+Ymk4NjM1LGJpODYzNj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Y2NjIiIGlzVmlzaWJsZT0idHJ1ZSIvPgogICAgICAgICAgICAgICAgPENvbHVtbiB2YXJpYWJsZT0iYmk2NjYzIiBpc1Zpc2libGU9InRydWUiLz4KICAgICAgICAgICAgICAgIDxDb2x1bW4gdmFyaWFibGU9ImJpNjY2NSIgaXNWaXNpYmxlPSJ0cnVlIiBjb21wYWN0Rm9ybWF0PSJmYWxzZSIvPgogICAgICAgICAgICA8L0NvbHVtbnM+CiAgICAgICAgPC9UYWJsZT4KICAgICAgICA8Q3Jvc3N0YWIgbmFtZT0idmU2NjgwIiBkYXRhPSJkZDY2NzciIHJlc3VsdERlZmluaXRpb25zPSJkZDY2NzkiIGxhYmVsPSJTdWJzdGl0dXRlIEFzc2V0cyAtIENvdW50cnkgKFB1YmxpYykiIHNvdXJjZUludGVyYWN0aW9uVmFyaWFibGVzPSJiaTY2NzIgYmk2Njc1IGJpNjY3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M3PC9Qcm9wZXJ0eT4KICAgICAgICAgICAgPC9FZGl0b3JQcm9wZXJ0aWVzPgogICAgICAgICAgICA8QXhlcz4KICAgICAgICAgICAgICAgIDxBeGlzIHR5cGU9InJvdyI+CiAgICAgICAgICAgICAgICAgICAgPEhpZXJhcmNoeSBuYW1lPSJ2ZTY2ODEiIHZhcmlhYmxlPSJiaTY2NzQiLz4KICAgICAgICAgICAgICAgICAgICA8SGllcmFyY2h5IG5hbWU9InZlNjY4MiIgdmFyaWFibGU9ImJpNjY3NSIvPgogICAgICAgICAgICAgICAgPC9BeGlzPgogICAgICAgICAgICAgICAgPEF4aXMgdHlwZT0iY29sdW1uIj4KICAgICAgICAgICAgICAgICAgICA8SGllcmFyY2h5IG5hbWU9InZlNjY4MyIgdmFyaWFibGU9ImJpNjY3MiIvPgogICAgICAgICAgICAgICAgICAgIDxNZWFzdXJlcz4KICAgICAgICAgICAgICAgICAgICAgICAgPE1lYXN1cmUgbmFtZT0idmU2Njg0IiB2YXJpYWJsZT0iYmk2Njc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UYWJsZSBuYW1lPSJ2ZTY2OTIiIGRhdGE9ImRkNjY5MCIgcmVzdWx0RGVmaW5pdGlvbnM9ImRkNjY4NyIgbGFiZWw9IkNlbnRyYWwgYmFuayBlbGlnaWJsZSBhc3NldHMgKFB1YmxpYykiIHNvdXJjZUludGVyYWN0aW9uVmFyaWFibGVzPSJiaTY2ODYiIGFwcGx5RHluYW1pY0JydXNoZXM9InllcyIgY29sdW1uU2l6aW5nPSJhdXRvRmlsbCI+CiAgICAgICAgICAgIDxFZGl0b3JQcm9wZXJ0aWVzPgogICAgICAgICAgICAgICAgPFByb3BlcnR5IGtleT0iaXNBdXRvTGFiZWwiPmZhbHNlPC9Qcm9wZXJ0eT4KICAgICAgICAgICAgICAgIDxQcm9wZXJ0eSBrZXk9ImFkZGVkSW50ZXJhY3Rpb25RdWVyeURhdGFJdGVtcyI+Ymk4NjM4LGJpODYzOTwvUHJvcGVydHk+CiAgICAgICAgICAgIDwvRWRpdG9yUHJvcGVydGllcz4KICAgICAgICAgICAgPENvbHVtbnM+CiAgICAgICAgICAgICAgICA8Q29sdW1uIHZhcmlhYmxlPSJiaTY2ODYiIGlzVmlzaWJsZT0idHJ1ZSIvPgogICAgICAgICAgICAgICAgPENvbHVtbiB2YXJpYWJsZT0iYmk2Njg4IiBpc1Zpc2libGU9InRydWUiIGNvbXBhY3RGb3JtYXQ9ImZhbHNlIi8+CiAgICAgICAgICAgIDwvQ29sdW1ucz4KICAgICAgICA8L1RhYmxlPgogICAgICAgIDxQcm9tcHQgbmFtZT0idmU2OTQwIiBsYWJlbD0iU2NoYWx0ZmzDpGNoZW5sZWlzdGUgLSBSZWZpbmFuY2luZyBNYXJrZXIgNyIgc2VsZWN0aW9uRGlzYWJsZWQ9InRydWUiIHNvdXJjZUludGVyYWN0aW9uVmFyaWFibGVzPSJiaTY5MzQiIGFwcGx5RHluYW1pY0JydXNoZXM9InByb21wdHNPbmx5IiByZWY9InByNjkz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2NDA8L1Byb3BlcnR5PgogICAgICAgICAgICA8L0VkaXRvclByb3BlcnRpZXM+CiAgICAgICAgICAgIDxMaW5rQmFyLz4KICAgICAgICA8L1Byb21wdD4KICAgICAgICA8VGFibGUgbmFtZT0idmU2OTUzIiBkYXRhPSJkZDY5NTQiIHJlc3VsdERlZmluaXRpb25zPSJkZDY5NTYiIGxhYmVsPSJJc3N1YW5jZXMiIHNvdXJjZUludGVyYWN0aW9uVmFyaWFibGVzPSJiaTY5NTggYmk2OTYwIGJpNjk2NCBiaTY5NjcgYmk2OTc1IGJpNjk3OCBiaTcwNjggYmk3Mzc0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Y0MSxiaTg2NDI8L1Byb3BlcnR5PgogICAgICAgICAgICA8L0VkaXRvclByb3BlcnRpZXM+CiAgICAgICAgICAgIDxDb2x1bW5zPgogICAgICAgICAgICAgICAgPENvbHVtbiB2YXJpYWJsZT0iYmk2OTU4IiBpc1Zpc2libGU9InRydWUiLz4KICAgICAgICAgICAgICAgIDxDb2x1bW4gdmFyaWFibGU9ImJpNjk2MCIgaXNWaXNpYmxlPSJ0cnVlIi8+CiAgICAgICAgICAgICAgICA8Q29sdW1uIHZhcmlhYmxlPSJiaTY5NjQiIGlzVmlzaWJsZT0idHJ1ZSIvPgogICAgICAgICAgICAgICAgPENvbHVtbiB2YXJpYWJsZT0iYmk2OTc1IiBpc1Zpc2libGU9InRydWUiLz4KICAgICAgICAgICAgICAgIDxDb2x1bW4gdmFyaWFibGU9ImJpODQxNCIgaXNWaXNpYmxlPSJ0cnVlIiBjb21wYWN0Rm9ybWF0PSJmYWxzZSIvPgogICAgICAgICAgICAgICAgPENvbHVtbiB2YXJpYWJsZT0iYmk3Mzc0IiBpc1Zpc2libGU9InRydWUiLz4KICAgICAgICAgICAgICAgIDxDb2x1bW4gdmFyaWFibGU9ImJpNjk2NyIgaXNWaXNpYmxlPSJ0cnVlIi8+CiAgICAgICAgICAgICAgICA8Q29sdW1uIHZhcmlhYmxlPSJiaTY5OTIiIGlzVmlzaWJsZT0idHJ1ZSIgY29tcGFjdEZvcm1hdD0iZmFsc2UiLz4KICAgICAgICAgICAgICAgIDxDb2x1bW4gdmFyaWFibGU9ImJpNjk3OCIgaXNWaXNpYmxlPSJ0cnVlIi8+CiAgICAgICAgICAgICAgICA8Q29sdW1uIGNsYXNzPSJ0YWJsZUNvbHVtbmJpNzA2OCIgdmFyaWFibGU9ImJpNzA2OCIgaXNWaXNpYmxlPSJ0cnVlIi8+CiAgICAgICAgICAgICAgICA8Q29sdW1uIHZhcmlhYmxlPSJiaTcwMDQiIGlzVmlzaWJsZT0idHJ1ZSIgY29tcGFjdEZvcm1hdD0iZmFsc2UiLz4KICAgICAgICAgICAgPC9Db2x1bW5zPgogICAgICAgIDwvVGFibGU+CiAgICAgICAgPFByb21wdCBuYW1lPSJ2ZTcwNzUiIGxhYmVsPSJTY2hhbHRmbMOkY2hlbmxlaXN0ZSAtIFJlZmluYW5jaW5nIE1hcmtlciA4IiBzZWxlY3Rpb25EaXNhYmxlZD0idHJ1ZSIgc291cmNlSW50ZXJhY3Rpb25WYXJpYWJsZXM9ImJpNzA3MCIgYXBwbHlEeW5hbWljQnJ1c2hlcz0icHJvbXB0c09ubHkiIHJlZj0icHI3MDc0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Y0MzwvUHJvcGVydHk+CiAgICAgICAgICAgIDwvRWRpdG9yUHJvcGVydGllcz4KICAgICAgICAgICAgPExpbmtCYXIvPgogICAgICAgIDwvUHJvbXB0PgogICAgICAgIDxUYWJsZSBuYW1lPSJ2ZTcyMjIiIGRhdGE9ImRkNzIyMCIgcmVzdWx0RGVmaW5pdGlvbnM9ImRkNzIxMyIgbGFiZWw9Iklzc3VhbmNlcyAoMSkiIHNvdXJjZUludGVyYWN0aW9uVmFyaWFibGVzPSJiaTcyMDUgYmk3MjA2IGJpNzIwNyBiaTcyMDggYmk3MjA5IGJpNzIxMCBiaTcyMTIgYmk3Njcy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Y0NCxiaTg2NDU8L1Byb3BlcnR5PgogICAgICAgICAgICA8L0VkaXRvclByb3BlcnRpZXM+CiAgICAgICAgICAgIDxDb2x1bW5zPgogICAgICAgICAgICAgICAgPENvbHVtbiB2YXJpYWJsZT0iYmk3MjA1IiBpc1Zpc2libGU9InRydWUiLz4KICAgICAgICAgICAgICAgIDxDb2x1bW4gdmFyaWFibGU9ImJpNzIwNiIgaXNWaXNpYmxlPSJ0cnVlIi8+CiAgICAgICAgICAgICAgICA8Q29sdW1uIHZhcmlhYmxlPSJiaTcyMDciIGlzVmlzaWJsZT0idHJ1ZSIvPgogICAgICAgICAgICAgICAgPENvbHVtbiB2YXJpYWJsZT0iYmk3MjA5IiBpc1Zpc2libGU9InRydWUiLz4KICAgICAgICAgICAgICAgIDxDb2x1bW4gdmFyaWFibGU9ImJpODQ5NiIgaXNWaXNpYmxlPSJ0cnVlIiBjb21wYWN0Rm9ybWF0PSJmYWxzZSIvPgogICAgICAgICAgICAgICAgPENvbHVtbiB2YXJpYWJsZT0iYmk3NjcyIiBpc1Zpc2libGU9InRydWUiLz4KICAgICAgICAgICAgICAgIDxDb2x1bW4gdmFyaWFibGU9ImJpNzIwOCIgaXNWaXNpYmxlPSJ0cnVlIi8+CiAgICAgICAgICAgICAgICA8Q29sdW1uIHZhcmlhYmxlPSJiaTcyMTUiIGlzVmlzaWJsZT0idHJ1ZSIgY29tcGFjdEZvcm1hdD0iZmFsc2UiLz4KICAgICAgICAgICAgICAgIDxDb2x1bW4gdmFyaWFibGU9ImJpNzIxMCIgaXNWaXNpYmxlPSJ0cnVlIi8+CiAgICAgICAgICAgICAgICA8Q29sdW1uIGNsYXNzPSJ0YWJsZUNvbHVtbmJpNzA2OCIgdmFyaWFibGU9ImJpNzIxMiIgaXNWaXNpYmxlPSJ0cnVlIi8+CiAgICAgICAgICAgICAgICA8Q29sdW1uIHZhcmlhYmxlPSJiaTcyMTciIGlzVmlzaWJsZT0idHJ1ZSIgY29tcGFjdEZvcm1hdD0iZmFsc2UiLz4KICAgICAgICAgICAgPC9Db2x1bW5zPgogICAgICAgIDwvVGFibGU+CiAgICAgICAgPENyb3NzdGFiIG5hbWU9InZlMTA3MiIgZGF0YT0iZGQxNjc1IiByZXN1bHREZWZpbml0aW9ucz0iZGQxNjc3IiBsYWJlbD0iMS4gUHJvcGVydHkgVHlwZSBJbmZvcm1hdGlvbiIgc291cmNlSW50ZXJhY3Rpb25WYXJpYWJsZXM9ImJpMTA3NiBiaTE2Nz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0NjwvUHJvcGVydHk+CiAgICAgICAgICAgIDwvRWRpdG9yUHJvcGVydGllcz4KICAgICAgICAgICAgPEF4ZXM+CiAgICAgICAgICAgICAgICA8QXhpcyB0eXBlPSJyb3ciPgogICAgICAgICAgICAgICAgICAgIDxIaWVyYXJjaHkgbmFtZT0idmUxNjc4IiB2YXJpYWJsZT0iYmkxMDc2Ii8+CiAgICAgICAgICAgICAgICA8L0F4aXM+CiAgICAgICAgICAgICAgICA8QXhpcyB0eXBlPSJjb2x1bW4iPgogICAgICAgICAgICAgICAgICAgIDxIaWVyYXJjaHkgbmFtZT0idmUxNjc5IiB2YXJpYWJsZT0iYmkxNjcyIi8+CiAgICAgICAgICAgICAgICAgICAgPE1lYXN1cmVzPgogICAgICAgICAgICAgICAgICAgICAgICA8TWVhc3VyZSBuYW1lPSJ2ZTE2ODAiIHZhcmlhYmxlPSJiaTEwNzciIGNvbXBhY3RGb3JtYXQ9ImZhbHNlIi8+CiAgICAgICAgICAgICAgICAgICAgICAgIDxNZWFzdXJlIG5hbWU9InZlMTY4MSIgdmFyaWFibGU9ImJpMTIzMiIgY29tcGFjdEZvcm1hdD0iZmFsc2UiLz4KICAgICAgICAgICAgICAgICAgICAgICAgPE1lYXN1cmUgbmFtZT0idmU3NDQ3IiB2YXJpYWJsZT0iYmk3NDQ2IiBjb21wYWN0Rm9ybWF0PSJmYWxzZSIvPgogICAgICAgICAgICAgICAgICAgICAgICA8TWVhc3VyZSBuYW1lPSJ2ZTc1MTciIHZhcmlhYmxlPSJiaTc1MTY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PC9WaXN1YWxFbGVtZW50cz4KICAgIDxQcm9tcHREZWZpbml0aW9ucz4KICAgICAgICA8UHJvbXB0RGVmaW5pdGlvbiBuYW1lPSJwcjEyNDAiIGRhdGE9ImRkMTIzNyIgcmVzdWx0RGVmaW5pdGlvbnM9ImRkMTIzOSIgbGFiZWxWYXJpYWJsZT0iYmkxMjQxIiB2YWx1ZVZhcmlhYmxlPSJiaTEyNDEiPgogICAgICAgICAgICA8RGVmYXVsdFZhbHVlPgogICAgICAgICAgICAgICAgPFN0cmluZz43MTwvU3RyaW5nPgogICAgICAgICAgICA8L0RlZmF1bHRWYWx1ZT4KICAgICAgICAgICAgPFN0cmluZ0NvbnN0cmFpbnQgcmVxdWlyZWQ9InRydWUiLz4KICAgICAgICA8L1Byb21wdERlZmluaXRpb24+CiAgICAgICAgPFByb21wdERlZmluaXRpb24gbmFtZT0icHIxNDI5IiBkYXRhPSJkZDE0MjYiIHJlc3VsdERlZmluaXRpb25zPSJkZDE0MjgiIGxhYmVsVmFyaWFibGU9ImJpMTQzMCIgdmFsdWVWYXJpYWJsZT0iYmkxNDMwIj4KICAgICAgICAgICAgPERlZmF1bHRWYWx1ZT4KICAgICAgICAgICAgICAgIDxTdHJpbmc+UmVzaWRlbnRpYWw8L1N0cmluZz4KICAgICAgICAgICAgPC9EZWZhdWx0VmFsdWU+CiAgICAgICAgICAgIDxTdHJpbmdDb25zdHJhaW50IHJlcXVpcmVkPSJ0cnVlIi8+CiAgICAgICAgPC9Qcm9tcHREZWZpbml0aW9uPgogICAgICAgIDxQcm9tcHREZWZpbml0aW9uIG5hbWU9InByMTcxMyIgZGF0YT0iZGQxNzEwIiByZXN1bHREZWZpbml0aW9ucz0iZGQxNzEyIiBsYWJlbFZhcmlhYmxlPSJiaTcyOCIgdmFsdWVWYXJpYWJsZT0iYmk3MjgiPgogICAgICAgICAgICA8RGVmYXVsdFZhbHVlPgogICAgICAgICAgICAgICAgPE51bWJlciB0eXBlPSJkb3VibGUiIHZhbHVlPSIyMzM3MyIvPgogICAgICAgICAgICA8L0RlZmF1bHRWYWx1ZT4KICAgICAgICAgICAgPERhdGVDb25zdHJhaW50IHJlcXVpcmVkPSJ0cnVlIiBkYXRhVHlwZT0iZGF0ZSIvPgogICAgICAgIDwvUHJvbXB0RGVmaW5pdGlvbj4KICAgICAgICA8UHJvbXB0RGVmaW5pdGlvbiBuYW1lPSJwcjE5MDkiIGxhYmVsPSJBbm9ueW1pemF0aW9uIFBhcmFtZXRlciIgaXNQYXJhbWV0ZXI9InRydWUiPgogICAgICAgICAgICA8RGVmYXVsdFZhbHVlPgogICAgICAgICAgICAgICAgPFN0cmluZz5ZPC9TdHJpbmc+CiAgICAgICAgICAgIDwvRGVmYXVsdFZhbHVlPgogICAgICAgICAgICA8U3RyaW5nQ29uc3RyYWludCByZXF1aXJlZD0iZmFsc2UiLz4KICAgICAgICA8L1Byb21wdERlZmluaXRpb24+CiAgICAgICAgPFByb21wdERlZmluaXRpb24gbmFtZT0icHIzNTM5IiBkYXRhPSJkZDM1MzciIHJlc3VsdERlZmluaXRpb25zPSJkZDM1MzUiIGxhYmVsVmFyaWFibGU9ImJpMzUzNiIgdmFsdWVWYXJpYWJsZT0iYmkzNTM2Ij4KICAgICAgICAgICAgPERlZmF1bHRWYWx1ZT4KICAgICAgICAgICAgICAgIDxTdHJpbmc+NzE8L1N0cmluZz4KICAgICAgICAgICAgPC9EZWZhdWx0VmFsdWU+CiAgICAgICAgICAgIDxTdHJpbmdDb25zdHJhaW50IHJlcXVpcmVkPSJ0cnVlIi8+CiAgICAgICAgPC9Qcm9tcHREZWZpbml0aW9uPgogICAgICAgIDxQcm9tcHREZWZpbml0aW9uIG5hbWU9InByMzU2OCIgZGF0YT0iZGQzNTY2IiByZXN1bHREZWZpbml0aW9ucz0iZGQzNTY0IiBsYWJlbFZhcmlhYmxlPSJiaTM1NjUiIHZhbHVlVmFyaWFibGU9ImJpMzU2NSI+CiAgICAgICAgICAgIDxEZWZhdWx0VmFsdWU+CiAgICAgICAgICAgICAgICA8U3RyaW5nPjcxPC9TdHJpbmc+CiAgICAgICAgICAgIDwvRGVmYXVsdFZhbHVlPgogICAgICAgICAgICA8U3RyaW5nQ29uc3RyYWludCByZXF1aXJlZD0idHJ1ZSIvPgogICAgICAgIDwvUHJvbXB0RGVmaW5pdGlvbj4KICAgICAgICA8UHJvbXB0RGVmaW5pdGlvbiBuYW1lPSJwcjM1OTUiIGRhdGE9ImRkMzU5MyIgcmVzdWx0RGVmaW5pdGlvbnM9ImRkMzU5MSIgbGFiZWxWYXJpYWJsZT0iYmkzNTkyIiB2YWx1ZVZhcmlhYmxlPSJiaTM1OTIiPgogICAgICAgICAgICA8RGVmYXVsdFZhbHVlPgogICAgICAgICAgICAgICAgPFN0cmluZz43NDwvU3RyaW5nPgogICAgICAgICAgICA8L0RlZmF1bHRWYWx1ZT4KICAgICAgICAgICAgPFN0cmluZ0NvbnN0cmFpbnQgcmVxdWlyZWQ9InRydWUiLz4KICAgICAgICA8L1Byb21wdERlZmluaXRpb24+CiAgICAgICAgPFByb21wdERlZmluaXRpb24gbmFtZT0icHI2NDYxIiBkYXRhPSJkZDY0NTkiIHJlc3VsdERlZmluaXRpb25zPSJkZDY0NTgiIGxhYmVsVmFyaWFibGU9ImJpNjQ1NyIgdmFsdWVWYXJpYWJsZT0iYmk2NDU3Ij4KICAgICAgICAgICAgPERlZmF1bHRWYWx1ZT4KICAgICAgICAgICAgICAgIDxTdHJpbmc+NzE8L1N0cmluZz4KICAgICAgICAgICAgPC9EZWZhdWx0VmFsdWU+CiAgICAgICAgICAgIDxTdHJpbmdDb25zdHJhaW50IHJlcXVpcmVkPSJ0cnVlIi8+CiAgICAgICAgPC9Qcm9tcHREZWZpbml0aW9uPgogICAgICAgIDxQcm9tcHREZWZpbml0aW9uIG5hbWU9InByNjQ2OCIgZGF0YT0iZGQ2NDY2IiByZXN1bHREZWZpbml0aW9ucz0iZGQ2NDY1IiBsYWJlbFZhcmlhYmxlPSJiaTY0NjQiIHZhbHVlVmFyaWFibGU9ImJpNjQ2NCI+CiAgICAgICAgICAgIDxEZWZhdWx0VmFsdWU+CiAgICAgICAgICAgICAgICA8U3RyaW5nPkNvbW1lcmNpYWw8L1N0cmluZz4KICAgICAgICAgICAgPC9EZWZhdWx0VmFsdWU+CiAgICAgICAgICAgIDxTdHJpbmdDb25zdHJhaW50IHJlcXVpcmVkPSJ0cnVlIi8+CiAgICAgICAgPC9Qcm9tcHREZWZpbml0aW9uPgogICAgICAgIDxQcm9tcHREZWZpbml0aW9uIG5hbWU9InByNjYwNCIgZGF0YT0iZGQ2NjAyIiByZXN1bHREZWZpbml0aW9ucz0iZGQ2NjAxIiBsYWJlbFZhcmlhYmxlPSJiaTY2MDAiIHZhbHVlVmFyaWFibGU9ImJpNjYwMCI+CiAgICAgICAgICAgIDxEZWZhdWx0VmFsdWU+CiAgICAgICAgICAgICAgICA8U3RyaW5nPjc0PC9TdHJpbmc+CiAgICAgICAgICAgIDwvRGVmYXVsdFZhbHVlPgogICAgICAgICAgICA8U3RyaW5nQ29uc3RyYWludCByZXF1aXJlZD0idHJ1ZSIvPgogICAgICAgIDwvUHJvbXB0RGVmaW5pdGlvbj4KICAgICAgICA8UHJvbXB0RGVmaW5pdGlvbiBuYW1lPSJwcjY5MzkiIGRhdGE9ImRkNjkzNyIgcmVzdWx0RGVmaW5pdGlvbnM9ImRkNjkzNSIgbGFiZWxWYXJpYWJsZT0iYmk2OTM0IiB2YWx1ZVZhcmlhYmxlPSJiaTY5MzQiPgogICAgICAgICAgICA8RGVmYXVsdFZhbHVlPgogICAgICAgICAgICAgICAgPFN0cmluZz43MTwvU3RyaW5nPgogICAgICAgICAgICA8L0RlZmF1bHRWYWx1ZT4KICAgICAgICAgICAgPFN0cmluZ0NvbnN0cmFpbnQgcmVxdWlyZWQ9InRydWUiLz4KICAgICAgICA8L1Byb21wdERlZmluaXRpb24+CiAgICAgICAgPFByb21wdERlZmluaXRpb24gbmFtZT0icHI3MDc0IiBkYXRhPSJkZDcwNzIiIHJlc3VsdERlZmluaXRpb25zPSJkZDcwNjkiIGxhYmVsVmFyaWFibGU9ImJpNzA3MCIgdmFsdWVWYXJpYWJsZT0iYmk3MDc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5MzMiIGxhYmVsPSJJc3N1YW5jZXMgTW9ydGdhZ2UiPgogICAgICAgICAgICA8SGVhZGVyIGxvY2F0aW9uPSJ0b3Ai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OTQxIiByZWY9InZlNjk0M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OTUyIiByZWY9InZlNjk1MyI+CiAgICAgICAgICAgICAgICAgICAgICAgIDxSZXNwb25zaXZlQ29uc3RyYWludD4KICAgICAgICAgICAgICAgICAgICAgICAgICAgIDxXaWR0aENvbnN0cmFpbnQ+CiAgICAgICAgICAgICAgICAgICAgICAgICAgICAgICAgPFdpZHRoIG1lZGlhVGFyZ2V0PSJtdDMiIGZsZXhpYmlsaXR5PSJmbGV4aWJsZSIgcHJlZmVycmVkU2l6ZUJlaGF2aW9yPSJpZ25vcmUiLz4KICAgICAgICAgICAgICAgICAgICAgICAgICAgIDwvV2lkdGhDb25zdHJhaW50PgogICAgICAgICAgICAgICAgICAgICAgICAgICAgPEhlaWdodENvbnN0cmFpbnQ+CiAgICAgICAgICAgICAgICAgICAgICAgICAgICAgICAgPEhlaWdodCBtZWRpYVRhcmdldD0ibXQzIiBmbGV4aWJpbGl0eT0iZmxleGlibGUiIHByZWZlcnJlZFNpemVCZWhhdmlvcj0iaWdub3JlIi8+CiAgICAgICAgICAgICAgICAgICAgICAgICAgICA8L0hlaWdodENvbnN0cmFpbnQ+CiAgICAgICAgICAgICAgICAgICAgICAgIDwvUmVzcG9uc2l2ZUNvbnN0cmFpbnQ+CiAgICAgICAgICAgICAgICAgICAgPC9WaXN1YWw+CiAgICAgICAgICAgICAgICA8L01lZGlhQ29udGFpbmVyPgogICAgICAgICAgICA8L0JvZHk+CiAgICAgICAgPC9TZWN0aW9uPgogICAgICAgIDxTZWN0aW9uIG5hbWU9InZpMTA1NSIgbGFiZWw9Ik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0MSIgcmVmPSJ2ZTM1NDA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xNjgiIHJlZj0idmUxMTY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3MSIgcmVmPSJ2ZTEw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jMzNSIgcmVmPSJ2ZTIzMz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Q29udGFpbmVyIG5hbWU9InZpMjUxNSIgcmVmPSJ2ZTI1MTYiPgogICAgICAgICAgICAgICAgICAgICAgICAgICAgPFJlc3BvbnNpdmVDb25zdHJhaW50PgogICAgICAgICAgICAgICAgICAgICAgICAgICAgICAgIDxXaWR0aENvbnN0cmFpbnQ+CiAgICAgICAgICAgICAgICAgICAgICAgICAgICAgICAgICAgIDxXaWR0aCBtZWRpYVRhcmdldD0ibXQzIiBmbGV4aWJpbGl0eT0ic2hyaW5rYWJsZSIgcHJlZmVycmVkU2l6ZUJlaGF2aW9yPSJob25vciIvPgogICAgICAgICAgICAgICAgICAgICAgICAgICAgICAgIDwvV2lkdGhDb25zdHJhaW50PgogICAgICAgICAgICAgICAgICAgICAgICAgICAgICAgIDxIZWlnaHRDb25zdHJhaW50PgogICAgICAgICAgICAgICAgICAgICAgICAgICAgICAgICAgICA8SGVpZ2h0IG1lZGlhVGFyZ2V0PSJtdDMiIGZsZXhpYmlsaXR5PSJzaHJpbmthYmxlIiBwcmVmZXJyZWRTaXplQmVoYXZpb3I9Imhvbm9yIi8+CiAgICAgICAgICAgICAgICAgICAgICAgICAgICAgICAgPC9IZWlnaHRDb25zdHJhaW50PgogICAgICAgICAgICAgICAgICAgICAgICAgICAgPC9SZXNwb25zaXZlQ29uc3RyYWludD4KICAgICAgICAgICAgICAgICAgICAgICAgICAgIDxSZXNwb25zaXZlTGF5b3V0IG9yaWVudGF0aW9uPSJob3Jpem9udGFsIiBvdmVyZmxvdz0ic3RhY2siPgogICAgICAgICAgICAgICAgICAgICAgICAgICAgICAgIDxXZWlnaHRzIG1lZGlhVGFyZ2V0PSJtdDUiIHVuaXQ9InBlcmNlbnQiPgogICAgICAgICAgICAgICAgICAgICAgICAgICAgICAgICAgICA8V2VpZ2h0IHZhbHVlPSIxMDAlIi8+CiAgICAgICAgICAgICAgICAgICAgICAgICAgICAgICAgPC9XZWlnaHRzPgogICAgICAgICAgICAgICAgICAgICAgICAgICAgICAgIDxXZWlnaHRzIG1lZGlhVGFyZ2V0PSJtdDQiIHVuaXQ9InBlcmNlbnQiPgogICAgICAgICAgICAgICAgICAgICAgICAgICAgICAgICAgICA8V2VpZ2h0IHZhbHVlPSIxMDAlIi8+CiAgICAgICAgICAgICAgICAgICAgICAgICAgICAgICAgPC9XZWlnaHRzPgogICAgICAgICAgICAgICAgICAgICAgICAgICAgICAgIDxXZWlnaHRzIG1lZGlhVGFyZ2V0PSJtdDMiIHVuaXQ9InBlcmNlbnQiPgogICAgICAgICAgICAgICAgICAgICAgICAgICAgICAgICAgICA8V2VpZ2h0IHZhbHVlPSIxMDAlIi8+CiAgICAgICAgICAgICAgICAgICAgICAgICAgICAgICAgPC9XZWlnaHRzPgogICAgICAgICAgICAgICAgICAgICAgICAgICAgPC9SZXNwb25zaXZlTGF5b3V0PgogICAgICAgICAgICAgICAgICAgICAgICAgICAgPFZpc3VhbCBuYW1lPSJ2aTI0NTAiIHJlZj0idmUyNDQ1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MzIiByZWY9InZlMjUy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1MyIgcmVmPSJ2ZTI1ND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8L0NvbnRhaW5lcj4KICAgICAgICAgICAgICAgICAgICAgICAgPFZpc3VhbCBuYW1lPSJ2aTI2MjIiIHJlZj0idmUyNjE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wOTQiIHJlZj0idmUxMDk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yNjIiIHJlZj0idmUxMjU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zNzYiIHJlZj0idmUxMz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0MDYiIHJlZj0idmUxNDA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NDIzIiBsYWJlbD0iUmVzaWRlbnR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cwIiByZWY9InZlMzU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xNDI0IiByZWY9InZlMTQy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UxNyIgcmVmPSJ2ZTE1M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NDQxIiByZWY9InZlMTQ0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DIxIiByZWY9InZlMTgx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Q5IiByZWY9InZlMTk0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g5IiByZWY9InZlMTk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MDQ0IiByZWY9InZlMzAz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U2MCIgbGFiZWw9IkNvbW1lcmN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DYzIiByZWY9InZlNjQ2M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2NDcwIiByZWY9InZlNjQ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U1OSIgcmVmPSJ2ZTY1N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Dg5IiByZWY9InZlNjQ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A4IiByZWY9InZlNjUw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I3IiByZWY9InZlNjUx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Q2IiByZWY9InZlNjUz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U3IiByZWY9InZlNjU1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Y5NiIgbGFiZWw9IkdlbmVyYWwg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YwNiIgcmVmPSJ2ZTY2MD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2OTUiIHJlZj0idmU2Njk0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YyNCIgcmVmPSJ2ZTY2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zNyIgcmVmPSJ2ZTY2M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UwIiByZWY9InZlNjY0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2MSIgcmVmPSJ2ZTY2N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3MCIgcmVmPSJ2ZTY2Nj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4NSIgcmVmPSJ2ZTY2O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5MyIgcmVmPSJ2ZTY2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cwOTYiIGxhYmVsPSJJc3N1YW5jZXMgUHVibGljIj4KICAgICAgICAgICAgPEhlYWRlciBsb2NhdGlvbj0idG9wI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A3NiIgcmVmPSJ2ZTcwNzU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MyIgcmVmPSJ2ZTcyMjIiPgogICAgICAgICAgICAgICAgICAgICAgICA8UmVzcG9uc2l2ZUNvbnN0cmFpbnQ+CiAgICAgICAgICAgICAgICAgICAgICAgICAgICA8V2lkdGhDb25zdHJhaW50PgogICAgICAgICAgICAgICAgICAgICAgICAgICAgICAgIDxXaWR0aCBtZWRpYVRhcmdldD0ibXQzIiBmbGV4aWJpbGl0eT0iZmxleGlibGUiIHByZWZlcnJlZFNpemVCZWhhdmlvcj0iaWdub3JlIi8+CiAgICAgICAgICAgICAgICAgICAgICAgICAgICA8L1dpZHRoQ29uc3RyYWludD4KICAgICAgICAgICAgICAgICAgICAgICAgICAgIDxIZWlnaHRDb25zdHJhaW50PgogICAgICAgICAgICAgICAgICAgICAgICAgICAgICAgIDxIZWlnaHQgbWVkaWFUYXJnZXQ9Im10MyIgZmxleGliaWxpdHk9ImZsZXhpYmxlIiBwcmVmZXJyZWRTaXplQmVoYXZpb3I9Imlnbm9yZSIvPgogICAgICAgICAgICAgICAgICAgICAgICAgICAgPC9IZWlnaHRDb25zdHJhaW50PgogICAgICAgICAgICAgICAgICAgICAgICA8L1Jlc3BvbnNpdmVDb25zdHJhaW50PgogICAgICAgICAgICAgICAgICAgIDwvVmlzdWFsPgogICAgICAgICAgICAgICAgPC9NZWRpYUNvbnRhaW5lcj4KICAgICAgICAgICAgPC9Cb2R5PgogICAgICAgIDwvU2VjdGlvbj4KICAgICAgICA8U2VjdGlvbiBuYW1lPSJ2aTM0MjIiIGxhYmVsPSJ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k3IiByZWY9InZlMzU5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zQ5NiIgcmVmPSJ2ZTM0OTc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zNDk4IiByZWY9InZlMzQ5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I4IiByZWY9InZlMzcy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k4IiByZWY9InZlNDk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1ODIyIiByZWY9InZlNTg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U0IiByZWY9InZlNDk0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czIiByZWY9InZlNDk2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OTMwIiByZWY9InZlMzky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YzIiByZWY9InZlMzc1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DQyIiByZWY9InZlNDgz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PC9WaWV3PgogICAgPEludGVyYWN0aW9ucz4KICAgICAgICA8SW50ZXJhY3Rpb24gbmFtZT0iaWExNDQ4IiB0eXBlPSJmaWx0ZXIiIGRlcml2ZWQ9InRydWUiPgogICAgICAgICAgICA8SW50ZXJhY3Rpb25FbGVtZW50UmVmZXJlbmNlIHJlZj0idmUxNDI1IiBwdXJwb3NlPSJzb3VyY2UiIHZhcmlhYmxlPSJiaTE0MzAiLz4KICAgICAgICAgICAgPEludGVyYWN0aW9uRWxlbWVudFJlZmVyZW5jZSByZWY9InZlMTQ0MiIgcHVycG9zZT0idGFyZ2V0IiB2YXJpYWJsZT0iYmk4NTg5Ii8+CiAgICAgICAgPC9JbnRlcmFjdGlvbj4KICAgICAgICA8SW50ZXJhY3Rpb24gbmFtZT0iaWExNjk3IiB0eXBlPSJmaWx0ZXIiIGRhdGFTdGFnZT0iZGV0YWlsIiBkZXJpdmVkPSJ0cnVlIj4KICAgICAgICAgICAgPEludGVyYWN0aW9uRWxlbWVudFJlZmVyZW5jZSByZWY9InZlNzIzIiBwdXJwb3NlPSJzb3VyY2UiIHZhcmlhYmxlPSJiaTcyOCIvPgogICAgICAgICAgICA8SW50ZXJhY3Rpb25FbGVtZW50UmVmZXJlbmNlIHJlZj0idmU3NDQiIHB1cnBvc2U9InRhcmdldCIgdmFyaWFibGU9ImJpODU3NiIvPgogICAgICAgIDwvSW50ZXJhY3Rpb24+CiAgICAgICAgPEludGVyYWN0aW9uIG5hbWU9ImlhMTcwMCIgdHlwZT0iZmlsdGVyIiBkYXRhU3RhZ2U9ImRldGFpbCIgZGVyaXZlZD0idHJ1ZSI+CiAgICAgICAgICAgIDxJbnRlcmFjdGlvbkVsZW1lbnRSZWZlcmVuY2UgcmVmPSJ2ZTcyMyIgcHVycG9zZT0ic291cmNlIiB2YXJpYWJsZT0iYmk3MjgiLz4KICAgICAgICAgICAgPEludGVyYWN0aW9uRWxlbWVudFJlZmVyZW5jZSByZWY9InZlNjU5IiBwdXJwb3NlPSJ0YXJnZXQiIHZhcmlhYmxlPSJiaTYyMjkiLz4KICAgICAgICA8L0ludGVyYWN0aW9uPgogICAgICAgIDxJbnRlcmFjdGlvbiBuYW1lPSJpYTE3MDIiIHR5cGU9ImZpbHRlciIgZGF0YVN0YWdlPSJkZXRhaWwiIGRlcml2ZWQ9InRydWUiPgogICAgICAgICAgICA8SW50ZXJhY3Rpb25FbGVtZW50UmVmZXJlbmNlIHJlZj0idmU3MjMiIHB1cnBvc2U9InNvdXJjZSIgdmFyaWFibGU9ImJpNzI4Ii8+CiAgICAgICAgICAgIDxJbnRlcmFjdGlvbkVsZW1lbnRSZWZlcmVuY2UgcmVmPSJ2ZTcxNSIgcHVycG9zZT0idGFyZ2V0IiB2YXJpYWJsZT0iYmk4NTgyIi8+CiAgICAgICAgPC9JbnRlcmFjdGlvbj4KICAgICAgICA8SW50ZXJhY3Rpb24gbmFtZT0iaWExNzE4IiB0eXBlPSJmaWx0ZXIiIGRlcml2ZWQ9InRydWUiPgogICAgICAgICAgICA8SW50ZXJhY3Rpb25FbGVtZW50UmVmZXJlbmNlIHJlZj0idmU3MjMiIHB1cnBvc2U9InNvdXJjZSIgdmFyaWFibGU9ImJpNzI4Ii8+CiAgICAgICAgICAgIDxJbnRlcmFjdGlvbkVsZW1lbnRSZWZlcmVuY2UgcmVmPSJ2ZTEwMSIgcHVycG9zZT0idGFyZ2V0IiB2YXJpYWJsZT0iYmkxMTQiLz4KICAgICAgICA8L0ludGVyYWN0aW9uPgogICAgICAgIDxJbnRlcmFjdGlvbiBuYW1lPSJpYTE3MTkiIHR5cGU9ImZpbHRlciIgZGVyaXZlZD0idHJ1ZSI+CiAgICAgICAgICAgIDxJbnRlcmFjdGlvbkVsZW1lbnRSZWZlcmVuY2UgcmVmPSJ2ZTcyMyIgcHVycG9zZT0ic291cmNlIiB2YXJpYWJsZT0iYmk3MjgiLz4KICAgICAgICAgICAgPEludGVyYWN0aW9uRWxlbWVudFJlZmVyZW5jZSByZWY9InZlNzYyIiBwdXJwb3NlPSJ0YXJnZXQiIHZhcmlhYmxlPSJiaTQ2ODQiLz4KICAgICAgICA8L0ludGVyYWN0aW9uPgogICAgICAgIDxJbnRlcmFjdGlvbiBuYW1lPSJpYTE3MjAiIHR5cGU9ImZpbHRlciIgZGVyaXZlZD0idHJ1ZSI+CiAgICAgICAgICAgIDxJbnRlcmFjdGlvbkVsZW1lbnRSZWZlcmVuY2UgcmVmPSJ2ZTcyMyIgcHVycG9zZT0ic291cmNlIiB2YXJpYWJsZT0iYmk3MjgiLz4KICAgICAgICAgICAgPEludGVyYWN0aW9uRWxlbWVudFJlZmVyZW5jZSByZWY9InZlODQ2IiBwdXJwb3NlPSJ0YXJnZXQiIHZhcmlhYmxlPSJiaTg1NzgiLz4KICAgICAgICA8L0ludGVyYWN0aW9uPgogICAgICAgIDxJbnRlcmFjdGlvbiBuYW1lPSJpYTE3MjEiIHR5cGU9ImZpbHRlciIgZGVyaXZlZD0idHJ1ZSI+CiAgICAgICAgICAgIDxJbnRlcmFjdGlvbkVsZW1lbnRSZWZlcmVuY2UgcmVmPSJ2ZTcyMyIgcHVycG9zZT0ic291cmNlIiB2YXJpYWJsZT0iYmk3MjgiLz4KICAgICAgICAgICAgPEludGVyYWN0aW9uRWxlbWVudFJlZmVyZW5jZSByZWY9InZlNDc4IiBwdXJwb3NlPSJ0YXJnZXQiIHZhcmlhYmxlPSJiaTYyMjEiLz4KICAgICAgICA8L0ludGVyYWN0aW9uPgogICAgICAgIDxJbnRlcmFjdGlvbiBuYW1lPSJpYTE3MjMiIHR5cGU9ImZpbHRlciIgZGVyaXZlZD0idHJ1ZSI+CiAgICAgICAgICAgIDxJbnRlcmFjdGlvbkVsZW1lbnRSZWZlcmVuY2UgcmVmPSJ2ZTcyMyIgcHVycG9zZT0ic291cmNlIiB2YXJpYWJsZT0iYmk3MjgiLz4KICAgICAgICAgICAgPEludGVyYWN0aW9uRWxlbWVudFJlZmVyZW5jZSByZWY9InZlMTI1OCIgcHVycG9zZT0idGFyZ2V0IiB2YXJpYWJsZT0iYmkxNjg0Ii8+CiAgICAgICAgPC9JbnRlcmFjdGlvbj4KICAgICAgICA8SW50ZXJhY3Rpb24gbmFtZT0iaWExNzI0IiB0eXBlPSJmaWx0ZXIiIGRlcml2ZWQ9InRydWUiPgogICAgICAgICAgICA8SW50ZXJhY3Rpb25FbGVtZW50UmVmZXJlbmNlIHJlZj0idmU3MjMiIHB1cnBvc2U9InNvdXJjZSIgdmFyaWFibGU9ImJpNzI4Ii8+CiAgICAgICAgICAgIDxJbnRlcmFjdGlvbkVsZW1lbnRSZWZlcmVuY2UgcmVmPSJ2ZTEzNzIiIHB1cnBvc2U9InRhcmdldCIgdmFyaWFibGU9ImJpMTczNSIvPgogICAgICAgIDwvSW50ZXJhY3Rpb24+CiAgICAgICAgPEludGVyYWN0aW9uIG5hbWU9ImlhMTcyNSIgdHlwZT0iZmlsdGVyIiBkZXJpdmVkPSJ0cnVlIj4KICAgICAgICAgICAgPEludGVyYWN0aW9uRWxlbWVudFJlZmVyZW5jZSByZWY9InZlNzIzIiBwdXJwb3NlPSJzb3VyY2UiIHZhcmlhYmxlPSJiaTcyOCIvPgogICAgICAgICAgICA8SW50ZXJhY3Rpb25FbGVtZW50UmVmZXJlbmNlIHJlZj0idmUxNDAyIiBwdXJwb3NlPSJ0YXJnZXQiIHZhcmlhYmxlPSJiaTE2MzgiLz4KICAgICAgICA8L0ludGVyYWN0aW9uPgogICAgICAgIDxJbnRlcmFjdGlvbiBuYW1lPSJpYTE3MjYiIHR5cGU9ImZpbHRlciIgZGVyaXZlZD0idHJ1ZSI+CiAgICAgICAgICAgIDxJbnRlcmFjdGlvbkVsZW1lbnRSZWZlcmVuY2UgcmVmPSJ2ZTcyMyIgcHVycG9zZT0ic291cmNlIiB2YXJpYWJsZT0iYmk3MjgiLz4KICAgICAgICAgICAgPEludGVyYWN0aW9uRWxlbWVudFJlZmVyZW5jZSByZWY9InZlMTQyNSIgcHVycG9zZT0idGFyZ2V0IiB2YXJpYWJsZT0iYmk4NTg4Ii8+CiAgICAgICAgPC9JbnRlcmFjdGlvbj4KICAgICAgICA8SW50ZXJhY3Rpb24gbmFtZT0iaWExNzI3IiB0eXBlPSJmaWx0ZXIiIGRlcml2ZWQ9InRydWUiPgogICAgICAgICAgICA8SW50ZXJhY3Rpb25FbGVtZW50UmVmZXJlbmNlIHJlZj0idmU3MjMiIHB1cnBvc2U9InNvdXJjZSIgdmFyaWFibGU9ImJpNzI4Ii8+CiAgICAgICAgICAgIDxJbnRlcmFjdGlvbkVsZW1lbnRSZWZlcmVuY2UgcmVmPSJ2ZTE0NDIiIHB1cnBvc2U9InRhcmdldCIgdmFyaWFibGU9ImJpMTYyMiIvPgogICAgICAgIDwvSW50ZXJhY3Rpb24+CiAgICAgICAgPEludGVyYWN0aW9uIG5hbWU9ImlhMTgyMyIgdHlwZT0iZmlsdGVyIiBkZXJpdmVkPSJ0cnVlIj4KICAgICAgICAgICAgPEludGVyYWN0aW9uRWxlbWVudFJlZmVyZW5jZSByZWY9InZlMTQyNSIgcHVycG9zZT0ic291cmNlIiB2YXJpYWJsZT0iYmkxNDMwIi8+CiAgICAgICAgICAgIDxJbnRlcmFjdGlvbkVsZW1lbnRSZWZlcmVuY2UgcmVmPSJ2ZTE4MTMiIHB1cnBvc2U9InRhcmdldCIgdmFyaWFibGU9ImJpODU5MSIvPgogICAgICAgIDwvSW50ZXJhY3Rpb24+CiAgICAgICAgPEludGVyYWN0aW9uIG5hbWU9ImlhMTgyNCIgdHlwZT0iZmlsdGVyIiBkZXJpdmVkPSJ0cnVlIj4KICAgICAgICAgICAgPEludGVyYWN0aW9uRWxlbWVudFJlZmVyZW5jZSByZWY9InZlNzIzIiBwdXJwb3NlPSJzb3VyY2UiIHZhcmlhYmxlPSJiaTcyOCIvPgogICAgICAgICAgICA8SW50ZXJhY3Rpb25FbGVtZW50UmVmZXJlbmNlIHJlZj0idmUxODEzIiBwdXJwb3NlPSJ0YXJnZXQiIHZhcmlhYmxlPSJiaTE4MDgiLz4KICAgICAgICA8L0ludGVyYWN0aW9uPgogICAgICAgIDxJbnRlcmFjdGlvbiBuYW1lPSJpYTE5NTEiIHR5cGU9ImZpbHRlciIgZGVyaXZlZD0idHJ1ZSI+CiAgICAgICAgICAgIDxJbnRlcmFjdGlvbkVsZW1lbnRSZWZlcmVuY2UgcmVmPSJ2ZTE0MjUiIHB1cnBvc2U9InNvdXJjZSIgdmFyaWFibGU9ImJpMTQzMCIvPgogICAgICAgICAgICA8SW50ZXJhY3Rpb25FbGVtZW50UmVmZXJlbmNlIHJlZj0idmUxOTQxIiBwdXJwb3NlPSJ0YXJnZXQiIHZhcmlhYmxlPSJiaTg1OTMiLz4KICAgICAgICA8L0ludGVyYWN0aW9uPgogICAgICAgIDxJbnRlcmFjdGlvbiBuYW1lPSJpYTE5NTIiIHR5cGU9ImZpbHRlciIgZGVyaXZlZD0idHJ1ZSI+CiAgICAgICAgICAgIDxJbnRlcmFjdGlvbkVsZW1lbnRSZWZlcmVuY2UgcmVmPSJ2ZTcyMyIgcHVycG9zZT0ic291cmNlIiB2YXJpYWJsZT0iYmk3MjgiLz4KICAgICAgICAgICAgPEludGVyYWN0aW9uRWxlbWVudFJlZmVyZW5jZSByZWY9InZlMTk0MSIgcHVycG9zZT0idGFyZ2V0IiB2YXJpYWJsZT0iYmkxOTM2Ii8+CiAgICAgICAgPC9JbnRlcmFjdGlvbj4KICAgICAgICA8SW50ZXJhY3Rpb24gbmFtZT0iaWExOTkxIiB0eXBlPSJmaWx0ZXIiIGRlcml2ZWQ9InRydWUiPgogICAgICAgICAgICA8SW50ZXJhY3Rpb25FbGVtZW50UmVmZXJlbmNlIHJlZj0idmUxNDI1IiBwdXJwb3NlPSJzb3VyY2UiIHZhcmlhYmxlPSJiaTE0MzAiLz4KICAgICAgICAgICAgPEludGVyYWN0aW9uRWxlbWVudFJlZmVyZW5jZSByZWY9InZlMTk4MSIgcHVycG9zZT0idGFyZ2V0IiB2YXJpYWJsZT0iYmkxOTk2Ii8+CiAgICAgICAgPC9JbnRlcmFjdGlvbj4KICAgICAgICA8SW50ZXJhY3Rpb24gbmFtZT0iaWExOTkyIiB0eXBlPSJmaWx0ZXIiIGRlcml2ZWQ9InRydWUiPgogICAgICAgICAgICA8SW50ZXJhY3Rpb25FbGVtZW50UmVmZXJlbmNlIHJlZj0idmU3MjMiIHB1cnBvc2U9InNvdXJjZSIgdmFyaWFibGU9ImJpNzI4Ii8+CiAgICAgICAgICAgIDxJbnRlcmFjdGlvbkVsZW1lbnRSZWZlcmVuY2UgcmVmPSJ2ZTE5ODEiIHB1cnBvc2U9InRhcmdldCIgdmFyaWFibGU9ImJpMTk3NiIvPgogICAgICAgIDwvSW50ZXJhY3Rpb24+CiAgICAgICAgPEludGVyYWN0aW9uIG5hbWU9ImlhMjMzNyIgdHlwZT0iZmlsdGVyIiBkZXJpdmVkPSJ0cnVlIj4KICAgICAgICAgICAgPEludGVyYWN0aW9uRWxlbWVudFJlZmVyZW5jZSByZWY9InZlNzIzIiBwdXJwb3NlPSJzb3VyY2UiIHZhcmlhYmxlPSJiaTcyOCIvPgogICAgICAgICAgICA8SW50ZXJhY3Rpb25FbGVtZW50UmVmZXJlbmNlIHJlZj0idmUyMzMwIiBwdXJwb3NlPSJ0YXJnZXQiIHZhcmlhYmxlPSJiaTIzMjMiLz4KICAgICAgICA8L0ludGVyYWN0aW9uPgogICAgICAgIDxJbnRlcmFjdGlvbiBuYW1lPSJpYTI0NTIiIHR5cGU9ImZpbHRlciIgZGVyaXZlZD0idHJ1ZSI+CiAgICAgICAgICAgIDxJbnRlcmFjdGlvbkVsZW1lbnRSZWZlcmVuY2UgcmVmPSJ2ZTcyMyIgcHVycG9zZT0ic291cmNlIiB2YXJpYWJsZT0iYmk3MjgiLz4KICAgICAgICAgICAgPEludGVyYWN0aW9uRWxlbWVudFJlZmVyZW5jZSByZWY9InZlMjQ0NSIgcHVycG9zZT0idGFyZ2V0IiB2YXJpYWJsZT0iYmkyNDM4Ii8+CiAgICAgICAgPC9JbnRlcmFjdGlvbj4KICAgICAgICA8SW50ZXJhY3Rpb24gbmFtZT0iaWEyNTM1IiB0eXBlPSJmaWx0ZXIiIGRlcml2ZWQ9InRydWUiPgogICAgICAgICAgICA8SW50ZXJhY3Rpb25FbGVtZW50UmVmZXJlbmNlIHJlZj0idmU3MjMiIHB1cnBvc2U9InNvdXJjZSIgdmFyaWFibGU9ImJpNzI4Ii8+CiAgICAgICAgICAgIDxJbnRlcmFjdGlvbkVsZW1lbnRSZWZlcmVuY2UgcmVmPSJ2ZTI1MjciIHB1cnBvc2U9InRhcmdldCIgdmFyaWFibGU9ImJpMjUxOSIvPgogICAgICAgIDwvSW50ZXJhY3Rpb24+CiAgICAgICAgPEludGVyYWN0aW9uIG5hbWU9ImlhMjU1NSIgdHlwZT0iZmlsdGVyIiBkZXJpdmVkPSJ0cnVlIj4KICAgICAgICAgICAgPEludGVyYWN0aW9uRWxlbWVudFJlZmVyZW5jZSByZWY9InZlNzIzIiBwdXJwb3NlPSJzb3VyY2UiIHZhcmlhYmxlPSJiaTcyOCIvPgogICAgICAgICAgICA8SW50ZXJhY3Rpb25FbGVtZW50UmVmZXJlbmNlIHJlZj0idmUyNTQ3IiBwdXJwb3NlPSJ0YXJnZXQiIHZhcmlhYmxlPSJiaTI1MzkiLz4KICAgICAgICA8L0ludGVyYWN0aW9uPgogICAgICAgIDxJbnRlcmFjdGlvbiBuYW1lPSJpYTI2MjQiIHR5cGU9ImZpbHRlciIgZGVyaXZlZD0idHJ1ZSI+CiAgICAgICAgICAgIDxJbnRlcmFjdGlvbkVsZW1lbnRSZWZlcmVuY2UgcmVmPSJ2ZTcyMyIgcHVycG9zZT0ic291cmNlIiB2YXJpYWJsZT0iYmk3MjgiLz4KICAgICAgICAgICAgPEludGVyYWN0aW9uRWxlbWVudFJlZmVyZW5jZSByZWY9InZlMjYxNyIgcHVycG9zZT0idGFyZ2V0IiB2YXJpYWJsZT0iYmkyNjEyIi8+CiAgICAgICAgPC9JbnRlcmFjdGlvbj4KICAgICAgICA8SW50ZXJhY3Rpb24gbmFtZT0iaWEzMDQ2IiB0eXBlPSJmaWx0ZXIiIGRlcml2ZWQ9InRydWUiPgogICAgICAgICAgICA8SW50ZXJhY3Rpb25FbGVtZW50UmVmZXJlbmNlIHJlZj0idmUxNDI1IiBwdXJwb3NlPSJzb3VyY2UiIHZhcmlhYmxlPSJiaTE0MzAiLz4KICAgICAgICAgICAgPEludGVyYWN0aW9uRWxlbWVudFJlZmVyZW5jZSByZWY9InZlMzAzNSIgcHVycG9zZT0idGFyZ2V0IiB2YXJpYWJsZT0iYmk4NjAxIi8+CiAgICAgICAgPC9JbnRlcmFjdGlvbj4KICAgICAgICA8SW50ZXJhY3Rpb24gbmFtZT0iaWEzMDQ3IiB0eXBlPSJmaWx0ZXIiIGRlcml2ZWQ9InRydWUiPgogICAgICAgICAgICA8SW50ZXJhY3Rpb25FbGVtZW50UmVmZXJlbmNlIHJlZj0idmU3MjMiIHB1cnBvc2U9InNvdXJjZSIgdmFyaWFibGU9ImJpNzI4Ii8+CiAgICAgICAgICAgIDxJbnRlcmFjdGlvbkVsZW1lbnRSZWZlcmVuY2UgcmVmPSJ2ZTMwMzUiIHB1cnBvc2U9InRhcmdldCIgdmFyaWFibGU9ImJpMzAyOSIvPgogICAgICAgIDwvSW50ZXJhY3Rpb24+CiAgICAgICAgPEludGVyYWN0aW9uIG5hbWU9ImlhMTcyMiIgdHlwZT0iZmlsdGVyIiBkZXJpdmVkPSJ0cnVlIj4KICAgICAgICAgICAgPEludGVyYWN0aW9uRWxlbWVudFJlZmVyZW5jZSByZWY9InZlNzIzIiBwdXJwb3NlPSJzb3VyY2UiIHZhcmlhYmxlPSJiaTcyOCIvPgogICAgICAgICAgICA8SW50ZXJhY3Rpb25FbGVtZW50UmVmZXJlbmNlIHJlZj0idmUxMDk1IiBwdXJwb3NlPSJ0YXJnZXQiIHZhcmlhYmxlPSJiaTE2NDQiLz4KICAgICAgICA8L0ludGVyYWN0aW9uPgogICAgICAgIDxJbnRlcmFjdGlvbiBuYW1lPSJpYTM1MDMiIHR5cGU9ImZpbHRlciIgZGVyaXZlZD0idHJ1ZSI+CiAgICAgICAgICAgIDxJbnRlcmFjdGlvbkVsZW1lbnRSZWZlcmVuY2UgcmVmPSJ2ZTcyMyIgcHVycG9zZT0ic291cmNlIiB2YXJpYWJsZT0iYmk3MjgiLz4KICAgICAgICAgICAgPEludGVyYWN0aW9uRWxlbWVudFJlZmVyZW5jZSByZWY9InZlMzQ5OSIgcHVycG9zZT0idGFyZ2V0IiB2YXJpYWJsZT0iYmkzNTE4Ii8+CiAgICAgICAgPC9JbnRlcmFjdGlvbj4KICAgICAgICA8SW50ZXJhY3Rpb24gbmFtZT0iaWEzNTI2IiB0eXBlPSJmaWx0ZXIiIGRlcml2ZWQ9InRydWUiPgogICAgICAgICAgICA8SW50ZXJhY3Rpb25FbGVtZW50UmVmZXJlbmNlIHJlZj0idmU3MjMiIHB1cnBvc2U9InNvdXJjZSIgdmFyaWFibGU9ImJpNzI4Ii8+CiAgICAgICAgICAgIDxJbnRlcmFjdGlvbkVsZW1lbnRSZWZlcmVuY2UgcmVmPSJ2ZTEyMzYiIHB1cnBvc2U9InRhcmdldCIgdmFyaWFibGU9ImJpODU4NCIvPgogICAgICAgIDwvSW50ZXJhY3Rpb24+CiAgICAgICAgPEludGVyYWN0aW9uIG5hbWU9ImlhMzUyOCIgdHlwZT0iZmlsdGVyIiBkZXJpdmVkPSJ0cnVlIj4KICAgICAgICAgICAgPEludGVyYWN0aW9uRWxlbWVudFJlZmVyZW5jZSByZWY9InZlMTIzNiIgcHVycG9zZT0ic291cmNlIiB2YXJpYWJsZT0iYmkxMjQxIi8+CiAgICAgICAgICAgIDxJbnRlcmFjdGlvbkVsZW1lbnRSZWZlcmVuY2UgcmVmPSJ2ZTEwMSIgcHVycG9zZT0idGFyZ2V0IiB2YXJpYWJsZT0iYmk4NjExIi8+CiAgICAgICAgPC9JbnRlcmFjdGlvbj4KICAgICAgICA8SW50ZXJhY3Rpb24gbmFtZT0iaWEzNTI5IiB0eXBlPSJmaWx0ZXIiIGRlcml2ZWQ9InRydWUiPgogICAgICAgICAgICA8SW50ZXJhY3Rpb25FbGVtZW50UmVmZXJlbmNlIHJlZj0idmUxMjM2IiBwdXJwb3NlPSJzb3VyY2UiIHZhcmlhYmxlPSJiaTEyNDEiLz4KICAgICAgICAgICAgPEludGVyYWN0aW9uRWxlbWVudFJlZmVyZW5jZSByZWY9InZlNDc4IiBwdXJwb3NlPSJ0YXJnZXQiIHZhcmlhYmxlPSJiaTg1ODEiLz4KICAgICAgICA8L0ludGVyYWN0aW9uPgogICAgICAgIDxJbnRlcmFjdGlvbiBuYW1lPSJpYTM1MzAiIHR5cGU9ImZpbHRlciIgZGVyaXZlZD0idHJ1ZSI+CiAgICAgICAgICAgIDxJbnRlcmFjdGlvbkVsZW1lbnRSZWZlcmVuY2UgcmVmPSJ2ZTEyMzYiIHB1cnBvc2U9InNvdXJjZSIgdmFyaWFibGU9ImJpMTI0MSIvPgogICAgICAgICAgICA8SW50ZXJhY3Rpb25FbGVtZW50UmVmZXJlbmNlIHJlZj0idmU2NTkiIHB1cnBvc2U9InRhcmdldCIgdmFyaWFibGU9ImJpODU4MCIvPgogICAgICAgIDwvSW50ZXJhY3Rpb24+CiAgICAgICAgPEludGVyYWN0aW9uIG5hbWU9ImlhMzUzMSIgdHlwZT0iZmlsdGVyIiBkZXJpdmVkPSJ0cnVlIj4KICAgICAgICAgICAgPEludGVyYWN0aW9uRWxlbWVudFJlZmVyZW5jZSByZWY9InZlMTIzNiIgcHVycG9zZT0ic291cmNlIiB2YXJpYWJsZT0iYmkxMjQxIi8+CiAgICAgICAgICAgIDxJbnRlcmFjdGlvbkVsZW1lbnRSZWZlcmVuY2UgcmVmPSJ2ZTcxNSIgcHVycG9zZT0idGFyZ2V0IiB2YXJpYWJsZT0iYmk4NTgzIi8+CiAgICAgICAgPC9JbnRlcmFjdGlvbj4KICAgICAgICA8SW50ZXJhY3Rpb24gbmFtZT0iaWEzNTMyIiB0eXBlPSJmaWx0ZXIiIGRlcml2ZWQ9InRydWUiPgogICAgICAgICAgICA8SW50ZXJhY3Rpb25FbGVtZW50UmVmZXJlbmNlIHJlZj0idmUxMjM2IiBwdXJwb3NlPSJzb3VyY2UiIHZhcmlhYmxlPSJiaTEyNDEiLz4KICAgICAgICAgICAgPEludGVyYWN0aW9uRWxlbWVudFJlZmVyZW5jZSByZWY9InZlNzQ0IiBwdXJwb3NlPSJ0YXJnZXQiIHZhcmlhYmxlPSJiaTg1NzciLz4KICAgICAgICA8L0ludGVyYWN0aW9uPgogICAgICAgIDxJbnRlcmFjdGlvbiBuYW1lPSJpYTM1MzMiIHR5cGU9ImZpbHRlciIgZGVyaXZlZD0idHJ1ZSI+CiAgICAgICAgICAgIDxJbnRlcmFjdGlvbkVsZW1lbnRSZWZlcmVuY2UgcmVmPSJ2ZTEyMzYiIHB1cnBvc2U9InNvdXJjZSIgdmFyaWFibGU9ImJpMTI0MSIvPgogICAgICAgICAgICA8SW50ZXJhY3Rpb25FbGVtZW50UmVmZXJlbmNlIHJlZj0idmU3NjIiIHB1cnBvc2U9InRhcmdldCIgdmFyaWFibGU9ImJpODYxMiIvPgogICAgICAgIDwvSW50ZXJhY3Rpb24+CiAgICAgICAgPEludGVyYWN0aW9uIG5hbWU9ImlhMzUzNCIgdHlwZT0iZmlsdGVyIiBkZXJpdmVkPSJ0cnVlIj4KICAgICAgICAgICAgPEludGVyYWN0aW9uRWxlbWVudFJlZmVyZW5jZSByZWY9InZlMTIzNiIgcHVycG9zZT0ic291cmNlIiB2YXJpYWJsZT0iYmkxMjQxIi8+CiAgICAgICAgICAgIDxJbnRlcmFjdGlvbkVsZW1lbnRSZWZlcmVuY2UgcmVmPSJ2ZTg0NiIgcHVycG9zZT0idGFyZ2V0IiB2YXJpYWJsZT0iYmk4NTc5Ii8+CiAgICAgICAgPC9JbnRlcmFjdGlvbj4KICAgICAgICA8SW50ZXJhY3Rpb24gbmFtZT0iaWEzNTUxIiB0eXBlPSJmaWx0ZXIiIGRlcml2ZWQ9InRydWUiPgogICAgICAgICAgICA8SW50ZXJhY3Rpb25FbGVtZW50UmVmZXJlbmNlIHJlZj0idmU3MjMiIHB1cnBvc2U9InNvdXJjZSIgdmFyaWFibGU9ImJpNzI4Ii8+CiAgICAgICAgICAgIDxJbnRlcmFjdGlvbkVsZW1lbnRSZWZlcmVuY2UgcmVmPSJ2ZTM1NDAiIHB1cnBvc2U9InRhcmdldCIgdmFyaWFibGU9ImJpODYwNSIvPgogICAgICAgIDwvSW50ZXJhY3Rpb24+CiAgICAgICAgPEludGVyYWN0aW9uIG5hbWU9ImlhMzU1NCIgdHlwZT0iZmlsdGVyIiBkZXJpdmVkPSJ0cnVlIj4KICAgICAgICAgICAgPEludGVyYWN0aW9uRWxlbWVudFJlZmVyZW5jZSByZWY9InZlMzU0MCIgcHVycG9zZT0ic291cmNlIiB2YXJpYWJsZT0iYmkzNTM2Ii8+CiAgICAgICAgICAgIDxJbnRlcmFjdGlvbkVsZW1lbnRSZWZlcmVuY2UgcmVmPSJ2ZTIzMzAiIHB1cnBvc2U9InRhcmdldCIgdmFyaWFibGU9ImJpODU5NiIvPgogICAgICAgIDwvSW50ZXJhY3Rpb24+CiAgICAgICAgPEludGVyYWN0aW9uIG5hbWU9ImlhMzU1NSIgdHlwZT0iZmlsdGVyIiBkZXJpdmVkPSJ0cnVlIj4KICAgICAgICAgICAgPEludGVyYWN0aW9uRWxlbWVudFJlZmVyZW5jZSByZWY9InZlMzU0MCIgcHVycG9zZT0ic291cmNlIiB2YXJpYWJsZT0iYmkzNTM2Ii8+CiAgICAgICAgICAgIDxJbnRlcmFjdGlvbkVsZW1lbnRSZWZlcmVuY2UgcmVmPSJ2ZTI0NDUiIHB1cnBvc2U9InRhcmdldCIgdmFyaWFibGU9ImJpODU5NyIvPgogICAgICAgIDwvSW50ZXJhY3Rpb24+CiAgICAgICAgPEludGVyYWN0aW9uIG5hbWU9ImlhMzU1NiIgdHlwZT0iZmlsdGVyIiBkZXJpdmVkPSJ0cnVlIj4KICAgICAgICAgICAgPEludGVyYWN0aW9uRWxlbWVudFJlZmVyZW5jZSByZWY9InZlMzU0MCIgcHVycG9zZT0ic291cmNlIiB2YXJpYWJsZT0iYmkzNTM2Ii8+CiAgICAgICAgICAgIDxJbnRlcmFjdGlvbkVsZW1lbnRSZWZlcmVuY2UgcmVmPSJ2ZTI1MjciIHB1cnBvc2U9InRhcmdldCIgdmFyaWFibGU9ImJpODU5OCIvPgogICAgICAgIDwvSW50ZXJhY3Rpb24+CiAgICAgICAgPEludGVyYWN0aW9uIG5hbWU9ImlhMzU1NyIgdHlwZT0iZmlsdGVyIiBkZXJpdmVkPSJ0cnVlIj4KICAgICAgICAgICAgPEludGVyYWN0aW9uRWxlbWVudFJlZmVyZW5jZSByZWY9InZlMzU0MCIgcHVycG9zZT0ic291cmNlIiB2YXJpYWJsZT0iYmkzNTM2Ii8+CiAgICAgICAgICAgIDxJbnRlcmFjdGlvbkVsZW1lbnRSZWZlcmVuY2UgcmVmPSJ2ZTI1NDciIHB1cnBvc2U9InRhcmdldCIgdmFyaWFibGU9ImJpODU5OSIvPgogICAgICAgIDwvSW50ZXJhY3Rpb24+CiAgICAgICAgPEludGVyYWN0aW9uIG5hbWU9ImlhMzU1OCIgdHlwZT0iZmlsdGVyIiBkZXJpdmVkPSJ0cnVlIj4KICAgICAgICAgICAgPEludGVyYWN0aW9uRWxlbWVudFJlZmVyZW5jZSByZWY9InZlMzU0MCIgcHVycG9zZT0ic291cmNlIiB2YXJpYWJsZT0iYmkzNTM2Ii8+CiAgICAgICAgICAgIDxJbnRlcmFjdGlvbkVsZW1lbnRSZWZlcmVuY2UgcmVmPSJ2ZTI2MTciIHB1cnBvc2U9InRhcmdldCIgdmFyaWFibGU9ImJpODYwMCIvPgogICAgICAgIDwvSW50ZXJhY3Rpb24+CiAgICAgICAgPEludGVyYWN0aW9uIG5hbWU9ImlhMzU1OSIgdHlwZT0iZmlsdGVyIiBkZXJpdmVkPSJ0cnVlIj4KICAgICAgICAgICAgPEludGVyYWN0aW9uRWxlbWVudFJlZmVyZW5jZSByZWY9InZlMzU0MCIgcHVycG9zZT0ic291cmNlIiB2YXJpYWJsZT0iYmkzNTM2Ii8+CiAgICAgICAgICAgIDxJbnRlcmFjdGlvbkVsZW1lbnRSZWZlcmVuY2UgcmVmPSJ2ZTEwOTUiIHB1cnBvc2U9InRhcmdldCIgdmFyaWFibGU9ImJpODYwMyIvPgogICAgICAgIDwvSW50ZXJhY3Rpb24+CiAgICAgICAgPEludGVyYWN0aW9uIG5hbWU9ImlhMzU2MCIgdHlwZT0iZmlsdGVyIiBkZXJpdmVkPSJ0cnVlIj4KICAgICAgICAgICAgPEludGVyYWN0aW9uRWxlbWVudFJlZmVyZW5jZSByZWY9InZlMzU0MCIgcHVycG9zZT0ic291cmNlIiB2YXJpYWJsZT0iYmkzNTM2Ii8+CiAgICAgICAgICAgIDxJbnRlcmFjdGlvbkVsZW1lbnRSZWZlcmVuY2UgcmVmPSJ2ZTEyNTgiIHB1cnBvc2U9InRhcmdldCIgdmFyaWFibGU9ImJpODU4NSIvPgogICAgICAgIDwvSW50ZXJhY3Rpb24+CiAgICAgICAgPEludGVyYWN0aW9uIG5hbWU9ImlhMzU2MSIgdHlwZT0iZmlsdGVyIiBkZXJpdmVkPSJ0cnVlIj4KICAgICAgICAgICAgPEludGVyYWN0aW9uRWxlbWVudFJlZmVyZW5jZSByZWY9InZlMzU0MCIgcHVycG9zZT0ic291cmNlIiB2YXJpYWJsZT0iYmkzNTM2Ii8+CiAgICAgICAgICAgIDxJbnRlcmFjdGlvbkVsZW1lbnRSZWZlcmVuY2UgcmVmPSJ2ZTEzNzIiIHB1cnBvc2U9InRhcmdldCIgdmFyaWFibGU9ImJpODU4NiIvPgogICAgICAgIDwvSW50ZXJhY3Rpb24+CiAgICAgICAgPEludGVyYWN0aW9uIG5hbWU9ImlhMzU2MiIgdHlwZT0iZmlsdGVyIiBkZXJpdmVkPSJ0cnVlIj4KICAgICAgICAgICAgPEludGVyYWN0aW9uRWxlbWVudFJlZmVyZW5jZSByZWY9InZlMzU0MCIgcHVycG9zZT0ic291cmNlIiB2YXJpYWJsZT0iYmkzNTM2Ii8+CiAgICAgICAgICAgIDxJbnRlcmFjdGlvbkVsZW1lbnRSZWZlcmVuY2UgcmVmPSJ2ZTE0MDIiIHB1cnBvc2U9InRhcmdldCIgdmFyaWFibGU9ImJpODU4NyIvPgogICAgICAgIDwvSW50ZXJhY3Rpb24+CiAgICAgICAgPEludGVyYWN0aW9uIG5hbWU9ImlhMzU4MyIgdHlwZT0iZmlsdGVyIiBkZXJpdmVkPSJ0cnVlIj4KICAgICAgICAgICAgPEludGVyYWN0aW9uRWxlbWVudFJlZmVyZW5jZSByZWY9InZlNzIzIiBwdXJwb3NlPSJzb3VyY2UiIHZhcmlhYmxlPSJiaTcyOCIvPgogICAgICAgICAgICA8SW50ZXJhY3Rpb25FbGVtZW50UmVmZXJlbmNlIHJlZj0idmUzNTY5IiBwdXJwb3NlPSJ0YXJnZXQiIHZhcmlhYmxlPSJiaTg2MDYiLz4KICAgICAgICA8L0ludGVyYWN0aW9uPgogICAgICAgIDxJbnRlcmFjdGlvbiBuYW1lPSJpYTM1ODYiIHR5cGU9ImZpbHRlciIgZGVyaXZlZD0idHJ1ZSI+CiAgICAgICAgICAgIDxJbnRlcmFjdGlvbkVsZW1lbnRSZWZlcmVuY2UgcmVmPSJ2ZTM1NjkiIHB1cnBvc2U9InNvdXJjZSIgdmFyaWFibGU9ImJpMzU2NSIvPgogICAgICAgICAgICA8SW50ZXJhY3Rpb25FbGVtZW50UmVmZXJlbmNlIHJlZj0idmUxNDQyIiBwdXJwb3NlPSJ0YXJnZXQiIHZhcmlhYmxlPSJiaTg1OTAiLz4KICAgICAgICA8L0ludGVyYWN0aW9uPgogICAgICAgIDxJbnRlcmFjdGlvbiBuYW1lPSJpYTM1ODciIHR5cGU9ImZpbHRlciIgZGVyaXZlZD0idHJ1ZSI+CiAgICAgICAgICAgIDxJbnRlcmFjdGlvbkVsZW1lbnRSZWZlcmVuY2UgcmVmPSJ2ZTM1NjkiIHB1cnBvc2U9InNvdXJjZSIgdmFyaWFibGU9ImJpMzU2NSIvPgogICAgICAgICAgICA8SW50ZXJhY3Rpb25FbGVtZW50UmVmZXJlbmNlIHJlZj0idmUxODEzIiBwdXJwb3NlPSJ0YXJnZXQiIHZhcmlhYmxlPSJiaTg1OTIiLz4KICAgICAgICA8L0ludGVyYWN0aW9uPgogICAgICAgIDxJbnRlcmFjdGlvbiBuYW1lPSJpYTM1ODgiIHR5cGU9ImZpbHRlciIgZGVyaXZlZD0idHJ1ZSI+CiAgICAgICAgICAgIDxJbnRlcmFjdGlvbkVsZW1lbnRSZWZlcmVuY2UgcmVmPSJ2ZTM1NjkiIHB1cnBvc2U9InNvdXJjZSIgdmFyaWFibGU9ImJpMzU2NSIvPgogICAgICAgICAgICA8SW50ZXJhY3Rpb25FbGVtZW50UmVmZXJlbmNlIHJlZj0idmUxOTQxIiBwdXJwb3NlPSJ0YXJnZXQiIHZhcmlhYmxlPSJiaTg1OTQiLz4KICAgICAgICA8L0ludGVyYWN0aW9uPgogICAgICAgIDxJbnRlcmFjdGlvbiBuYW1lPSJpYTM1ODkiIHR5cGU9ImZpbHRlciIgZGVyaXZlZD0idHJ1ZSI+CiAgICAgICAgICAgIDxJbnRlcmFjdGlvbkVsZW1lbnRSZWZlcmVuY2UgcmVmPSJ2ZTM1NjkiIHB1cnBvc2U9InNvdXJjZSIgdmFyaWFibGU9ImJpMzU2NSIvPgogICAgICAgICAgICA8SW50ZXJhY3Rpb25FbGVtZW50UmVmZXJlbmNlIHJlZj0idmUxOTgxIiBwdXJwb3NlPSJ0YXJnZXQiIHZhcmlhYmxlPSJiaTg1OTUiLz4KICAgICAgICA8L0ludGVyYWN0aW9uPgogICAgICAgIDxJbnRlcmFjdGlvbiBuYW1lPSJpYTM1OTAiIHR5cGU9ImZpbHRlciIgZGVyaXZlZD0idHJ1ZSI+CiAgICAgICAgICAgIDxJbnRlcmFjdGlvbkVsZW1lbnRSZWZlcmVuY2UgcmVmPSJ2ZTM1NjkiIHB1cnBvc2U9InNvdXJjZSIgdmFyaWFibGU9ImJpMzU2NSIvPgogICAgICAgICAgICA8SW50ZXJhY3Rpb25FbGVtZW50UmVmZXJlbmNlIHJlZj0idmUzMDM1IiBwdXJwb3NlPSJ0YXJnZXQiIHZhcmlhYmxlPSJiaTg2MDIiLz4KICAgICAgICA8L0ludGVyYWN0aW9uPgogICAgICAgIDxJbnRlcmFjdGlvbiBuYW1lPSJpYTM2MDUiIHR5cGU9ImZpbHRlciIgZGVyaXZlZD0idHJ1ZSI+CiAgICAgICAgICAgIDxJbnRlcmFjdGlvbkVsZW1lbnRSZWZlcmVuY2UgcmVmPSJ2ZTcyMyIgcHVycG9zZT0ic291cmNlIiB2YXJpYWJsZT0iYmk3MjgiLz4KICAgICAgICAgICAgPEludGVyYWN0aW9uRWxlbWVudFJlZmVyZW5jZSByZWY9InZlMzU5NiIgcHVycG9zZT0idGFyZ2V0IiB2YXJpYWJsZT0iYmk4NjA3Ii8+CiAgICAgICAgPC9JbnRlcmFjdGlvbj4KICAgICAgICA8SW50ZXJhY3Rpb24gbmFtZT0iaWEzNjA3IiB0eXBlPSJmaWx0ZXIiIGRlcml2ZWQ9InRydWUiPgogICAgICAgICAgICA8SW50ZXJhY3Rpb25FbGVtZW50UmVmZXJlbmNlIHJlZj0idmUzNTk2IiBwdXJwb3NlPSJzb3VyY2UiIHZhcmlhYmxlPSJiaTM1OTIiLz4KICAgICAgICAgICAgPEludGVyYWN0aW9uRWxlbWVudFJlZmVyZW5jZSByZWY9InZlMzQ5OSIgcHVycG9zZT0idGFyZ2V0IiB2YXJpYWJsZT0iYmk4NjA0Ii8+CiAgICAgICAgPC9JbnRlcmFjdGlvbj4KICAgICAgICA8SW50ZXJhY3Rpb24gbmFtZT0iaWEzNzM1IiB0eXBlPSJmaWx0ZXIiIGRlcml2ZWQ9InRydWUiPgogICAgICAgICAgICA8SW50ZXJhY3Rpb25FbGVtZW50UmVmZXJlbmNlIHJlZj0idmU3MjMiIHB1cnBvc2U9InNvdXJjZSIgdmFyaWFibGU9ImJpNzI4Ii8+CiAgICAgICAgICAgIDxJbnRlcmFjdGlvbkVsZW1lbnRSZWZlcmVuY2UgcmVmPSJ2ZTM3MjAiIHB1cnBvc2U9InRhcmdldCIgdmFyaWFibGU9ImJpMzcxNSIvPgogICAgICAgIDwvSW50ZXJhY3Rpb24+CiAgICAgICAgPEludGVyYWN0aW9uIG5hbWU9ImlhMzczNiIgdHlwZT0iZmlsdGVyIiBkZXJpdmVkPSJ0cnVlIj4KICAgICAgICAgICAgPEludGVyYWN0aW9uRWxlbWVudFJlZmVyZW5jZSByZWY9InZlMzU5NiIgcHVycG9zZT0ic291cmNlIiB2YXJpYWJsZT0iYmkzNTkyIi8+CiAgICAgICAgICAgIDxJbnRlcmFjdGlvbkVsZW1lbnRSZWZlcmVuY2UgcmVmPSJ2ZTM3MjAiIHB1cnBvc2U9InRhcmdldCIgdmFyaWFibGU9ImJpODYwOCIvPgogICAgICAgIDwvSW50ZXJhY3Rpb24+CiAgICAgICAgPEludGVyYWN0aW9uIG5hbWU9ImlhMzc2NCIgdHlwZT0iZmlsdGVyIiBkZXJpdmVkPSJ0cnVlIj4KICAgICAgICAgICAgPEludGVyYWN0aW9uRWxlbWVudFJlZmVyZW5jZSByZWY9InZlNzIzIiBwdXJwb3NlPSJzb3VyY2UiIHZhcmlhYmxlPSJiaTcyOCIvPgogICAgICAgICAgICA8SW50ZXJhY3Rpb25FbGVtZW50UmVmZXJlbmNlIHJlZj0idmUzNzU1IiBwdXJwb3NlPSJ0YXJnZXQiIHZhcmlhYmxlPSJiaTM3NTAiLz4KICAgICAgICA8L0ludGVyYWN0aW9uPgogICAgICAgIDxJbnRlcmFjdGlvbiBuYW1lPSJpYTM3NjUiIHR5cGU9ImZpbHRlciIgZGVyaXZlZD0idHJ1ZSI+CiAgICAgICAgICAgIDxJbnRlcmFjdGlvbkVsZW1lbnRSZWZlcmVuY2UgcmVmPSJ2ZTM1OTYiIHB1cnBvc2U9InNvdXJjZSIgdmFyaWFibGU9ImJpMzU5MiIvPgogICAgICAgICAgICA8SW50ZXJhY3Rpb25FbGVtZW50UmVmZXJlbmNlIHJlZj0idmUzNzU1IiBwdXJwb3NlPSJ0YXJnZXQiIHZhcmlhYmxlPSJiaTg2MDkiLz4KICAgICAgICA8L0ludGVyYWN0aW9uPgogICAgICAgIDxJbnRlcmFjdGlvbiBuYW1lPSJpYTM5MzEiIHR5cGU9ImZpbHRlciIgZGVyaXZlZD0idHJ1ZSI+CiAgICAgICAgICAgIDxJbnRlcmFjdGlvbkVsZW1lbnRSZWZlcmVuY2UgcmVmPSJ2ZTcyMyIgcHVycG9zZT0ic291cmNlIiB2YXJpYWJsZT0iYmk3MjgiLz4KICAgICAgICAgICAgPEludGVyYWN0aW9uRWxlbWVudFJlZmVyZW5jZSByZWY9InZlMzkyMiIgcHVycG9zZT0idGFyZ2V0IiB2YXJpYWJsZT0iYmkzOTE3Ii8+CiAgICAgICAgPC9JbnRlcmFjdGlvbj4KICAgICAgICA8SW50ZXJhY3Rpb24gbmFtZT0iaWEzOTMyIiB0eXBlPSJmaWx0ZXIiIGRlcml2ZWQ9InRydWUiPgogICAgICAgICAgICA8SW50ZXJhY3Rpb25FbGVtZW50UmVmZXJlbmNlIHJlZj0idmUzNTk2IiBwdXJwb3NlPSJzb3VyY2UiIHZhcmlhYmxlPSJiaTM1OTIiLz4KICAgICAgICAgICAgPEludGVyYWN0aW9uRWxlbWVudFJlZmVyZW5jZSByZWY9InZlMzkyMiIgcHVycG9zZT0idGFyZ2V0IiB2YXJpYWJsZT0iYmk4NjEwIi8+CiAgICAgICAgPC9JbnRlcmFjdGlvbj4KICAgICAgICA8SW50ZXJhY3Rpb24gbmFtZT0iaWE0ODQzIiB0eXBlPSJmaWx0ZXIiIGRlcml2ZWQ9InRydWUiPgogICAgICAgICAgICA8SW50ZXJhY3Rpb25FbGVtZW50UmVmZXJlbmNlIHJlZj0idmU3MjMiIHB1cnBvc2U9InNvdXJjZSIgdmFyaWFibGU9ImJpNzI4Ii8+CiAgICAgICAgICAgIDxJbnRlcmFjdGlvbkVsZW1lbnRSZWZlcmVuY2UgcmVmPSJ2ZTQ4MzQiIHB1cnBvc2U9InRhcmdldCIgdmFyaWFibGU9ImJpNDgyOSIvPgogICAgICAgIDwvSW50ZXJhY3Rpb24+CiAgICAgICAgPEludGVyYWN0aW9uIG5hbWU9ImlhNDg0NCIgdHlwZT0iZmlsdGVyIiBkZXJpdmVkPSJ0cnVlIj4KICAgICAgICAgICAgPEludGVyYWN0aW9uRWxlbWVudFJlZmVyZW5jZSByZWY9InZlMzU5NiIgcHVycG9zZT0ic291cmNlIiB2YXJpYWJsZT0iYmkzNTkyIi8+CiAgICAgICAgICAgIDxJbnRlcmFjdGlvbkVsZW1lbnRSZWZlcmVuY2UgcmVmPSJ2ZTQ4MzQiIHB1cnBvc2U9InRhcmdldCIgdmFyaWFibGU9ImJpODYxMyIvPgogICAgICAgIDwvSW50ZXJhY3Rpb24+CiAgICAgICAgPEludGVyYWN0aW9uIG5hbWU9ImlhNDk1OSIgdHlwZT0iZmlsdGVyIiBkZXJpdmVkPSJ0cnVlIj4KICAgICAgICAgICAgPEludGVyYWN0aW9uRWxlbWVudFJlZmVyZW5jZSByZWY9InZlNzIzIiBwdXJwb3NlPSJzb3VyY2UiIHZhcmlhYmxlPSJiaTcyOCIvPgogICAgICAgICAgICA8SW50ZXJhY3Rpb25FbGVtZW50UmVmZXJlbmNlIHJlZj0idmU0OTQ5IiBwdXJwb3NlPSJ0YXJnZXQiIHZhcmlhYmxlPSJiaTQ5NDQiLz4KICAgICAgICA8L0ludGVyYWN0aW9uPgogICAgICAgIDxJbnRlcmFjdGlvbiBuYW1lPSJpYTQ5NjAiIHR5cGU9ImZpbHRlciIgZGVyaXZlZD0idHJ1ZSI+CiAgICAgICAgICAgIDxJbnRlcmFjdGlvbkVsZW1lbnRSZWZlcmVuY2UgcmVmPSJ2ZTM1OTYiIHB1cnBvc2U9InNvdXJjZSIgdmFyaWFibGU9ImJpMzU5MiIvPgogICAgICAgICAgICA8SW50ZXJhY3Rpb25FbGVtZW50UmVmZXJlbmNlIHJlZj0idmU0OTQ5IiBwdXJwb3NlPSJ0YXJnZXQiIHZhcmlhYmxlPSJiaTg2MTQiLz4KICAgICAgICA8L0ludGVyYWN0aW9uPgogICAgICAgIDxJbnRlcmFjdGlvbiBuYW1lPSJpYTQ5NzgiIHR5cGU9ImZpbHRlciIgZGVyaXZlZD0idHJ1ZSI+CiAgICAgICAgICAgIDxJbnRlcmFjdGlvbkVsZW1lbnRSZWZlcmVuY2UgcmVmPSJ2ZTcyMyIgcHVycG9zZT0ic291cmNlIiB2YXJpYWJsZT0iYmk3MjgiLz4KICAgICAgICAgICAgPEludGVyYWN0aW9uRWxlbWVudFJlZmVyZW5jZSByZWY9InZlNDk2OCIgcHVycG9zZT0idGFyZ2V0IiB2YXJpYWJsZT0iYmk0OTYzIi8+CiAgICAgICAgPC9JbnRlcmFjdGlvbj4KICAgICAgICA8SW50ZXJhY3Rpb24gbmFtZT0iaWE0OTc5IiB0eXBlPSJmaWx0ZXIiIGRlcml2ZWQ9InRydWUiPgogICAgICAgICAgICA8SW50ZXJhY3Rpb25FbGVtZW50UmVmZXJlbmNlIHJlZj0idmUzNTk2IiBwdXJwb3NlPSJzb3VyY2UiIHZhcmlhYmxlPSJiaTM1OTIiLz4KICAgICAgICAgICAgPEludGVyYWN0aW9uRWxlbWVudFJlZmVyZW5jZSByZWY9InZlNDk2OCIgcHVycG9zZT0idGFyZ2V0IiB2YXJpYWJsZT0iYmk4NjE1Ii8+CiAgICAgICAgPC9JbnRlcmFjdGlvbj4KICAgICAgICA8SW50ZXJhY3Rpb24gbmFtZT0iaWE1MDAzIiB0eXBlPSJmaWx0ZXIiIGRlcml2ZWQ9InRydWUiPgogICAgICAgICAgICA8SW50ZXJhY3Rpb25FbGVtZW50UmVmZXJlbmNlIHJlZj0idmU3MjMiIHB1cnBvc2U9InNvdXJjZSIgdmFyaWFibGU9ImJpNzI4Ii8+CiAgICAgICAgICAgIDxJbnRlcmFjdGlvbkVsZW1lbnRSZWZlcmVuY2UgcmVmPSJ2ZTQ5OTIiIHB1cnBvc2U9InRhcmdldCIgdmFyaWFibGU9ImJpNDk4NiIvPgogICAgICAgIDwvSW50ZXJhY3Rpb24+CiAgICAgICAgPEludGVyYWN0aW9uIG5hbWU9ImlhNTAwNCIgdHlwZT0iZmlsdGVyIiBkZXJpdmVkPSJ0cnVlIj4KICAgICAgICAgICAgPEludGVyYWN0aW9uRWxlbWVudFJlZmVyZW5jZSByZWY9InZlMzU5NiIgcHVycG9zZT0ic291cmNlIiB2YXJpYWJsZT0iYmkzNTkyIi8+CiAgICAgICAgICAgIDxJbnRlcmFjdGlvbkVsZW1lbnRSZWZlcmVuY2UgcmVmPSJ2ZTQ5OTIiIHB1cnBvc2U9InRhcmdldCIgdmFyaWFibGU9ImJpODYxNiIvPgogICAgICAgIDwvSW50ZXJhY3Rpb24+CiAgICAgICAgPEludGVyYWN0aW9uIG5hbWU9ImlhNTgyNyIgdHlwZT0iZmlsdGVyIiBkZXJpdmVkPSJ0cnVlIj4KICAgICAgICAgICAgPEludGVyYWN0aW9uRWxlbWVudFJlZmVyZW5jZSByZWY9InZlNzIzIiBwdXJwb3NlPSJzb3VyY2UiIHZhcmlhYmxlPSJiaTcyOCIvPgogICAgICAgICAgICA8SW50ZXJhY3Rpb25FbGVtZW50UmVmZXJlbmNlIHJlZj0idmU1ODIzIiBwdXJwb3NlPSJ0YXJnZXQiIHZhcmlhYmxlPSJiaTU5MTciLz4KICAgICAgICA8L0ludGVyYWN0aW9uPgogICAgICAgIDxJbnRlcmFjdGlvbiBuYW1lPSJpYTU4MjgiIHR5cGU9ImZpbHRlciIgZGVyaXZlZD0idHJ1ZSI+CiAgICAgICAgICAgIDxJbnRlcmFjdGlvbkVsZW1lbnRSZWZlcmVuY2UgcmVmPSJ2ZTM1OTYiIHB1cnBvc2U9InNvdXJjZSIgdmFyaWFibGU9ImJpMzU5MiIvPgogICAgICAgICAgICA8SW50ZXJhY3Rpb25FbGVtZW50UmVmZXJlbmNlIHJlZj0idmU1ODIzIiBwdXJwb3NlPSJ0YXJnZXQiIHZhcmlhYmxlPSJiaTg2MTciLz4KICAgICAgICA8L0ludGVyYWN0aW9uPgogICAgICAgIDxJbnRlcmFjdGlvbiBuYW1lPSJpYTY1NjEiIHR5cGU9ImZpbHRlciIgZGVyaXZlZD0idHJ1ZSI+CiAgICAgICAgICAgIDxJbnRlcmFjdGlvbkVsZW1lbnRSZWZlcmVuY2UgcmVmPSJ2ZTY0NjIiIHB1cnBvc2U9InNvdXJjZSIgdmFyaWFibGU9ImJpNjQ1NyIvPgogICAgICAgICAgICA8SW50ZXJhY3Rpb25FbGVtZW50UmVmZXJlbmNlIHJlZj0idmU2NDgxIiBwdXJwb3NlPSJ0YXJnZXQiIHZhcmlhYmxlPSJiaTg2MjAiLz4KICAgICAgICA8L0ludGVyYWN0aW9uPgogICAgICAgIDxJbnRlcmFjdGlvbiBuYW1lPSJpYTY1NjIiIHR5cGU9ImZpbHRlciIgZGVyaXZlZD0idHJ1ZSI+CiAgICAgICAgICAgIDxJbnRlcmFjdGlvbkVsZW1lbnRSZWZlcmVuY2UgcmVmPSJ2ZTY0NjIiIHB1cnBvc2U9InNvdXJjZSIgdmFyaWFibGU9ImJpNjQ1NyIvPgogICAgICAgICAgICA8SW50ZXJhY3Rpb25FbGVtZW50UmVmZXJlbmNlIHJlZj0idmU2NTAwIiBwdXJwb3NlPSJ0YXJnZXQiIHZhcmlhYmxlPSJiaTg2MjIiLz4KICAgICAgICA8L0ludGVyYWN0aW9uPgogICAgICAgIDxJbnRlcmFjdGlvbiBuYW1lPSJpYTY1NjMiIHR5cGU9ImZpbHRlciIgZGVyaXZlZD0idHJ1ZSI+CiAgICAgICAgICAgIDxJbnRlcmFjdGlvbkVsZW1lbnRSZWZlcmVuY2UgcmVmPSJ2ZTY0NjIiIHB1cnBvc2U9InNvdXJjZSIgdmFyaWFibGU9ImJpNjQ1NyIvPgogICAgICAgICAgICA8SW50ZXJhY3Rpb25FbGVtZW50UmVmZXJlbmNlIHJlZj0idmU2NTE5IiBwdXJwb3NlPSJ0YXJnZXQiIHZhcmlhYmxlPSJiaTg2MjQiLz4KICAgICAgICA8L0ludGVyYWN0aW9uPgogICAgICAgIDxJbnRlcmFjdGlvbiBuYW1lPSJpYTY1NjQiIHR5cGU9ImZpbHRlciIgZGVyaXZlZD0idHJ1ZSI+CiAgICAgICAgICAgIDxJbnRlcmFjdGlvbkVsZW1lbnRSZWZlcmVuY2UgcmVmPSJ2ZTY0NjIiIHB1cnBvc2U9InNvdXJjZSIgdmFyaWFibGU9ImJpNjQ1NyIvPgogICAgICAgICAgICA8SW50ZXJhY3Rpb25FbGVtZW50UmVmZXJlbmNlIHJlZj0idmU2NTM4IiBwdXJwb3NlPSJ0YXJnZXQiIHZhcmlhYmxlPSJiaTg2MjYiLz4KICAgICAgICA8L0ludGVyYWN0aW9uPgogICAgICAgIDxJbnRlcmFjdGlvbiBuYW1lPSJpYTY1NjUiIHR5cGU9ImZpbHRlciIgZGVyaXZlZD0idHJ1ZSI+CiAgICAgICAgICAgIDxJbnRlcmFjdGlvbkVsZW1lbnRSZWZlcmVuY2UgcmVmPSJ2ZTY0NjIiIHB1cnBvc2U9InNvdXJjZSIgdmFyaWFibGU9ImJpNjQ1NyIvPgogICAgICAgICAgICA8SW50ZXJhY3Rpb25FbGVtZW50UmVmZXJlbmNlIHJlZj0idmU2NTUzIiBwdXJwb3NlPSJ0YXJnZXQiIHZhcmlhYmxlPSJiaTg2MjciLz4KICAgICAgICA8L0ludGVyYWN0aW9uPgogICAgICAgIDxJbnRlcmFjdGlvbiBuYW1lPSJpYTY1NjYiIHR5cGU9ImZpbHRlciIgZGVyaXZlZD0idHJ1ZSI+CiAgICAgICAgICAgIDxJbnRlcmFjdGlvbkVsZW1lbnRSZWZlcmVuY2UgcmVmPSJ2ZTY0NjkiIHB1cnBvc2U9InNvdXJjZSIgdmFyaWFibGU9ImJpNjQ2NCIvPgogICAgICAgICAgICA8SW50ZXJhY3Rpb25FbGVtZW50UmVmZXJlbmNlIHJlZj0idmU2NDgxIiBwdXJwb3NlPSJ0YXJnZXQiIHZhcmlhYmxlPSJiaTg2MjEiLz4KICAgICAgICA8L0ludGVyYWN0aW9uPgogICAgICAgIDxJbnRlcmFjdGlvbiBuYW1lPSJpYTY1NjciIHR5cGU9ImZpbHRlciIgZGVyaXZlZD0idHJ1ZSI+CiAgICAgICAgICAgIDxJbnRlcmFjdGlvbkVsZW1lbnRSZWZlcmVuY2UgcmVmPSJ2ZTY0NjkiIHB1cnBvc2U9InNvdXJjZSIgdmFyaWFibGU9ImJpNjQ2NCIvPgogICAgICAgICAgICA8SW50ZXJhY3Rpb25FbGVtZW50UmVmZXJlbmNlIHJlZj0idmU2NTAwIiBwdXJwb3NlPSJ0YXJnZXQiIHZhcmlhYmxlPSJiaTg2MjMiLz4KICAgICAgICA8L0ludGVyYWN0aW9uPgogICAgICAgIDxJbnRlcmFjdGlvbiBuYW1lPSJpYTY1NjgiIHR5cGU9ImZpbHRlciIgZGVyaXZlZD0idHJ1ZSI+CiAgICAgICAgICAgIDxJbnRlcmFjdGlvbkVsZW1lbnRSZWZlcmVuY2UgcmVmPSJ2ZTY0NjkiIHB1cnBvc2U9InNvdXJjZSIgdmFyaWFibGU9ImJpNjQ2NCIvPgogICAgICAgICAgICA8SW50ZXJhY3Rpb25FbGVtZW50UmVmZXJlbmNlIHJlZj0idmU2NTE5IiBwdXJwb3NlPSJ0YXJnZXQiIHZhcmlhYmxlPSJiaTg2MjUiLz4KICAgICAgICA8L0ludGVyYWN0aW9uPgogICAgICAgIDxJbnRlcmFjdGlvbiBuYW1lPSJpYTY1NjkiIHR5cGU9ImZpbHRlciIgZGVyaXZlZD0idHJ1ZSI+CiAgICAgICAgICAgIDxJbnRlcmFjdGlvbkVsZW1lbnRSZWZlcmVuY2UgcmVmPSJ2ZTY0NjkiIHB1cnBvc2U9InNvdXJjZSIgdmFyaWFibGU9ImJpNjQ2NCIvPgogICAgICAgICAgICA8SW50ZXJhY3Rpb25FbGVtZW50UmVmZXJlbmNlIHJlZj0idmU2NTM4IiBwdXJwb3NlPSJ0YXJnZXQiIHZhcmlhYmxlPSJiaTY1MzMiLz4KICAgICAgICA8L0ludGVyYWN0aW9uPgogICAgICAgIDxJbnRlcmFjdGlvbiBuYW1lPSJpYTY1NzAiIHR5cGU9ImZpbHRlciIgZGVyaXZlZD0idHJ1ZSI+CiAgICAgICAgICAgIDxJbnRlcmFjdGlvbkVsZW1lbnRSZWZlcmVuY2UgcmVmPSJ2ZTY0NjkiIHB1cnBvc2U9InNvdXJjZSIgdmFyaWFibGU9ImJpNjQ2NCIvPgogICAgICAgICAgICA8SW50ZXJhY3Rpb25FbGVtZW50UmVmZXJlbmNlIHJlZj0idmU2NTUzIiBwdXJwb3NlPSJ0YXJnZXQiIHZhcmlhYmxlPSJiaTg2MjgiLz4KICAgICAgICA8L0ludGVyYWN0aW9uPgogICAgICAgIDxJbnRlcmFjdGlvbiBuYW1lPSJpYTY1NzEiIHR5cGU9ImZpbHRlciIgZGVyaXZlZD0idHJ1ZSI+CiAgICAgICAgICAgIDxJbnRlcmFjdGlvbkVsZW1lbnRSZWZlcmVuY2UgcmVmPSJ2ZTcyMyIgcHVycG9zZT0ic291cmNlIiB2YXJpYWJsZT0iYmk3MjgiLz4KICAgICAgICAgICAgPEludGVyYWN0aW9uRWxlbWVudFJlZmVyZW5jZSByZWY9InZlNjQ2MiIgcHVycG9zZT0idGFyZ2V0IiB2YXJpYWJsZT0iYmk4NjE4Ii8+CiAgICAgICAgPC9JbnRlcmFjdGlvbj4KICAgICAgICA8SW50ZXJhY3Rpb24gbmFtZT0iaWE2NTcyIiB0eXBlPSJmaWx0ZXIiIGRlcml2ZWQ9InRydWUiPgogICAgICAgICAgICA8SW50ZXJhY3Rpb25FbGVtZW50UmVmZXJlbmNlIHJlZj0idmU3MjMiIHB1cnBvc2U9InNvdXJjZSIgdmFyaWFibGU9ImJpNzI4Ii8+CiAgICAgICAgICAgIDxJbnRlcmFjdGlvbkVsZW1lbnRSZWZlcmVuY2UgcmVmPSJ2ZTY0ODEiIHB1cnBvc2U9InRhcmdldCIgdmFyaWFibGU9ImJpNjQ3NiIvPgogICAgICAgIDwvSW50ZXJhY3Rpb24+CiAgICAgICAgPEludGVyYWN0aW9uIG5hbWU9ImlhNjU3MyIgdHlwZT0iZmlsdGVyIiBkZXJpdmVkPSJ0cnVlIj4KICAgICAgICAgICAgPEludGVyYWN0aW9uRWxlbWVudFJlZmVyZW5jZSByZWY9InZlNzIzIiBwdXJwb3NlPSJzb3VyY2UiIHZhcmlhYmxlPSJiaTcyOCIvPgogICAgICAgICAgICA8SW50ZXJhY3Rpb25FbGVtZW50UmVmZXJlbmNlIHJlZj0idmU2NTAwIiBwdXJwb3NlPSJ0YXJnZXQiIHZhcmlhYmxlPSJiaTY0OTUiLz4KICAgICAgICA8L0ludGVyYWN0aW9uPgogICAgICAgIDxJbnRlcmFjdGlvbiBuYW1lPSJpYTY1NzQiIHR5cGU9ImZpbHRlciIgZGVyaXZlZD0idHJ1ZSI+CiAgICAgICAgICAgIDxJbnRlcmFjdGlvbkVsZW1lbnRSZWZlcmVuY2UgcmVmPSJ2ZTcyMyIgcHVycG9zZT0ic291cmNlIiB2YXJpYWJsZT0iYmk3MjgiLz4KICAgICAgICAgICAgPEludGVyYWN0aW9uRWxlbWVudFJlZmVyZW5jZSByZWY9InZlNjUxOSIgcHVycG9zZT0idGFyZ2V0IiB2YXJpYWJsZT0iYmk2NTE0Ii8+CiAgICAgICAgPC9JbnRlcmFjdGlvbj4KICAgICAgICA8SW50ZXJhY3Rpb24gbmFtZT0iaWE2NTc1IiB0eXBlPSJmaWx0ZXIiIGRlcml2ZWQ9InRydWUiPgogICAgICAgICAgICA8SW50ZXJhY3Rpb25FbGVtZW50UmVmZXJlbmNlIHJlZj0idmU3MjMiIHB1cnBvc2U9InNvdXJjZSIgdmFyaWFibGU9ImJpNzI4Ii8+CiAgICAgICAgICAgIDxJbnRlcmFjdGlvbkVsZW1lbnRSZWZlcmVuY2UgcmVmPSJ2ZTY1MzgiIHB1cnBvc2U9InRhcmdldCIgdmFyaWFibGU9ImJpNjUzMiIvPgogICAgICAgIDwvSW50ZXJhY3Rpb24+CiAgICAgICAgPEludGVyYWN0aW9uIG5hbWU9ImlhNjU3NiIgdHlwZT0iZmlsdGVyIiBkZXJpdmVkPSJ0cnVlIj4KICAgICAgICAgICAgPEludGVyYWN0aW9uRWxlbWVudFJlZmVyZW5jZSByZWY9InZlNzIzIiBwdXJwb3NlPSJzb3VyY2UiIHZhcmlhYmxlPSJiaTcyOCIvPgogICAgICAgICAgICA8SW50ZXJhY3Rpb25FbGVtZW50UmVmZXJlbmNlIHJlZj0idmU2NTUzIiBwdXJwb3NlPSJ0YXJnZXQiIHZhcmlhYmxlPSJiaTY1NDciLz4KICAgICAgICA8L0ludGVyYWN0aW9uPgogICAgICAgIDxJbnRlcmFjdGlvbiBuYW1lPSJpYTY1NzciIHR5cGU9ImZpbHRlciIgZGVyaXZlZD0idHJ1ZSI+CiAgICAgICAgICAgIDxJbnRlcmFjdGlvbkVsZW1lbnRSZWZlcmVuY2UgcmVmPSJ2ZTcyMyIgcHVycG9zZT0ic291cmNlIiB2YXJpYWJsZT0iYmk3MjgiLz4KICAgICAgICAgICAgPEludGVyYWN0aW9uRWxlbWVudFJlZmVyZW5jZSByZWY9InZlNjQ2OSIgcHVycG9zZT0idGFyZ2V0IiB2YXJpYWJsZT0iYmk4NjE5Ii8+CiAgICAgICAgPC9JbnRlcmFjdGlvbj4KICAgICAgICA8SW50ZXJhY3Rpb24gbmFtZT0iaWE2Njk3IiB0eXBlPSJmaWx0ZXIiIGRlcml2ZWQ9InRydWUiPgogICAgICAgICAgICA8SW50ZXJhY3Rpb25FbGVtZW50UmVmZXJlbmNlIHJlZj0idmU2NjA1IiBwdXJwb3NlPSJzb3VyY2UiIHZhcmlhYmxlPSJiaTY2MDAiLz4KICAgICAgICAgICAgPEludGVyYWN0aW9uRWxlbWVudFJlZmVyZW5jZSByZWY9InZlNjYyMyIgcHVycG9zZT0idGFyZ2V0IiB2YXJpYWJsZT0iYmk4NjMwIi8+CiAgICAgICAgPC9JbnRlcmFjdGlvbj4KICAgICAgICA8SW50ZXJhY3Rpb24gbmFtZT0iaWE2Njk4IiB0eXBlPSJmaWx0ZXIiIGRlcml2ZWQ9InRydWUiPgogICAgICAgICAgICA8SW50ZXJhY3Rpb25FbGVtZW50UmVmZXJlbmNlIHJlZj0idmU2NjA1IiBwdXJwb3NlPSJzb3VyY2UiIHZhcmlhYmxlPSJiaTY2MDAiLz4KICAgICAgICAgICAgPEludGVyYWN0aW9uRWxlbWVudFJlZmVyZW5jZSByZWY9InZlNjYzMiIgcHVycG9zZT0idGFyZ2V0IiB2YXJpYWJsZT0iYmk4NjMxIi8+CiAgICAgICAgPC9JbnRlcmFjdGlvbj4KICAgICAgICA8SW50ZXJhY3Rpb24gbmFtZT0iaWE2Njk5IiB0eXBlPSJmaWx0ZXIiIGRlcml2ZWQ9InRydWUiPgogICAgICAgICAgICA8SW50ZXJhY3Rpb25FbGVtZW50UmVmZXJlbmNlIHJlZj0idmU2NjA1IiBwdXJwb3NlPSJzb3VyY2UiIHZhcmlhYmxlPSJiaTY2MDAiLz4KICAgICAgICAgICAgPEludGVyYWN0aW9uRWxlbWVudFJlZmVyZW5jZSByZWY9InZlNjY0NSIgcHVycG9zZT0idGFyZ2V0IiB2YXJpYWJsZT0iYmk4NjMyIi8+CiAgICAgICAgPC9JbnRlcmFjdGlvbj4KICAgICAgICA8SW50ZXJhY3Rpb24gbmFtZT0iaWE2NzAwIiB0eXBlPSJmaWx0ZXIiIGRlcml2ZWQ9InRydWUiPgogICAgICAgICAgICA8SW50ZXJhY3Rpb25FbGVtZW50UmVmZXJlbmNlIHJlZj0idmU2NjA1IiBwdXJwb3NlPSJzb3VyY2UiIHZhcmlhYmxlPSJiaTY2MDAiLz4KICAgICAgICAgICAgPEludGVyYWN0aW9uRWxlbWVudFJlZmVyZW5jZSByZWY9InZlNjY1NyIgcHVycG9zZT0idGFyZ2V0IiB2YXJpYWJsZT0iYmk4NjMzIi8+CiAgICAgICAgPC9JbnRlcmFjdGlvbj4KICAgICAgICA8SW50ZXJhY3Rpb24gbmFtZT0iaWE2NzAxIiB0eXBlPSJmaWx0ZXIiIGRlcml2ZWQ9InRydWUiPgogICAgICAgICAgICA8SW50ZXJhY3Rpb25FbGVtZW50UmVmZXJlbmNlIHJlZj0idmU2NjA1IiBwdXJwb3NlPSJzb3VyY2UiIHZhcmlhYmxlPSJiaTY2MDAiLz4KICAgICAgICAgICAgPEludGVyYWN0aW9uRWxlbWVudFJlZmVyZW5jZSByZWY9InZlNjY2OSIgcHVycG9zZT0idGFyZ2V0IiB2YXJpYWJsZT0iYmk4NjM1Ii8+CiAgICAgICAgPC9JbnRlcmFjdGlvbj4KICAgICAgICA8SW50ZXJhY3Rpb24gbmFtZT0iaWE2NzAyIiB0eXBlPSJmaWx0ZXIiIGRlcml2ZWQ9InRydWUiPgogICAgICAgICAgICA8SW50ZXJhY3Rpb25FbGVtZW50UmVmZXJlbmNlIHJlZj0idmU2NjA1IiBwdXJwb3NlPSJzb3VyY2UiIHZhcmlhYmxlPSJiaTY2MDAiLz4KICAgICAgICAgICAgPEludGVyYWN0aW9uRWxlbWVudFJlZmVyZW5jZSByZWY9InZlNjY4MCIgcHVycG9zZT0idGFyZ2V0IiB2YXJpYWJsZT0iYmk4NjM3Ii8+CiAgICAgICAgPC9JbnRlcmFjdGlvbj4KICAgICAgICA8SW50ZXJhY3Rpb24gbmFtZT0iaWE2NzAzIiB0eXBlPSJmaWx0ZXIiIGRlcml2ZWQ9InRydWUiPgogICAgICAgICAgICA8SW50ZXJhY3Rpb25FbGVtZW50UmVmZXJlbmNlIHJlZj0idmU2NjA1IiBwdXJwb3NlPSJzb3VyY2UiIHZhcmlhYmxlPSJiaTY2MDAiLz4KICAgICAgICAgICAgPEludGVyYWN0aW9uRWxlbWVudFJlZmVyZW5jZSByZWY9InZlNjY5MiIgcHVycG9zZT0idGFyZ2V0IiB2YXJpYWJsZT0iYmk4NjM4Ii8+CiAgICAgICAgPC9JbnRlcmFjdGlvbj4KICAgICAgICA8SW50ZXJhY3Rpb24gbmFtZT0iaWE2NzA0IiB0eXBlPSJmaWx0ZXIiIGRlcml2ZWQ9InRydWUiPgogICAgICAgICAgICA8SW50ZXJhY3Rpb25FbGVtZW50UmVmZXJlbmNlIHJlZj0idmU3MjMiIHB1cnBvc2U9InNvdXJjZSIgdmFyaWFibGU9ImJpNzI4Ii8+CiAgICAgICAgICAgIDxJbnRlcmFjdGlvbkVsZW1lbnRSZWZlcmVuY2UgcmVmPSJ2ZTY2MDUiIHB1cnBvc2U9InRhcmdldCIgdmFyaWFibGU9ImJpODYyOSIvPgogICAgICAgIDwvSW50ZXJhY3Rpb24+CiAgICAgICAgPEludGVyYWN0aW9uIG5hbWU9ImlhNjcwNSIgdHlwZT0iZmlsdGVyIiBkZXJpdmVkPSJ0cnVlIj4KICAgICAgICAgICAgPEludGVyYWN0aW9uRWxlbWVudFJlZmVyZW5jZSByZWY9InZlNzIzIiBwdXJwb3NlPSJzb3VyY2UiIHZhcmlhYmxlPSJiaTcyOCIvPgogICAgICAgICAgICA8SW50ZXJhY3Rpb25FbGVtZW50UmVmZXJlbmNlIHJlZj0idmU2NjIzIiBwdXJwb3NlPSJ0YXJnZXQiIHZhcmlhYmxlPSJiaTY2MDciLz4KICAgICAgICA8L0ludGVyYWN0aW9uPgogICAgICAgIDxJbnRlcmFjdGlvbiBuYW1lPSJpYTY3MDYiIHR5cGU9ImZpbHRlciIgZGVyaXZlZD0idHJ1ZSI+CiAgICAgICAgICAgIDxJbnRlcmFjdGlvbkVsZW1lbnRSZWZlcmVuY2UgcmVmPSJ2ZTcyMyIgcHVycG9zZT0ic291cmNlIiB2YXJpYWJsZT0iYmk3MjgiLz4KICAgICAgICAgICAgPEludGVyYWN0aW9uRWxlbWVudFJlZmVyZW5jZSByZWY9InZlNjYzMiIgcHVycG9zZT0idGFyZ2V0IiB2YXJpYWJsZT0iYmk2NjI1Ii8+CiAgICAgICAgPC9JbnRlcmFjdGlvbj4KICAgICAgICA8SW50ZXJhY3Rpb24gbmFtZT0iaWE2NzA3IiB0eXBlPSJmaWx0ZXIiIGRlcml2ZWQ9InRydWUiPgogICAgICAgICAgICA8SW50ZXJhY3Rpb25FbGVtZW50UmVmZXJlbmNlIHJlZj0idmU3MjMiIHB1cnBvc2U9InNvdXJjZSIgdmFyaWFibGU9ImJpNzI4Ii8+CiAgICAgICAgICAgIDxJbnRlcmFjdGlvbkVsZW1lbnRSZWZlcmVuY2UgcmVmPSJ2ZTY2NDUiIHB1cnBvc2U9InRhcmdldCIgdmFyaWFibGU9ImJpNjY0MCIvPgogICAgICAgIDwvSW50ZXJhY3Rpb24+CiAgICAgICAgPEludGVyYWN0aW9uIG5hbWU9ImlhNjcwOCIgdHlwZT0iZmlsdGVyIiBkZXJpdmVkPSJ0cnVlIj4KICAgICAgICAgICAgPEludGVyYWN0aW9uRWxlbWVudFJlZmVyZW5jZSByZWY9InZlNzIzIiBwdXJwb3NlPSJzb3VyY2UiIHZhcmlhYmxlPSJiaTcyOCIvPgogICAgICAgICAgICA8SW50ZXJhY3Rpb25FbGVtZW50UmVmZXJlbmNlIHJlZj0idmU2NjU3IiBwdXJwb3NlPSJ0YXJnZXQiIHZhcmlhYmxlPSJiaTg2MzQiLz4KICAgICAgICA8L0ludGVyYWN0aW9uPgogICAgICAgIDxJbnRlcmFjdGlvbiBuYW1lPSJpYTY3MDkiIHR5cGU9ImZpbHRlciIgZGVyaXZlZD0idHJ1ZSI+CiAgICAgICAgICAgIDxJbnRlcmFjdGlvbkVsZW1lbnRSZWZlcmVuY2UgcmVmPSJ2ZTcyMyIgcHVycG9zZT0ic291cmNlIiB2YXJpYWJsZT0iYmk3MjgiLz4KICAgICAgICAgICAgPEludGVyYWN0aW9uRWxlbWVudFJlZmVyZW5jZSByZWY9InZlNjY2OSIgcHVycG9zZT0idGFyZ2V0IiB2YXJpYWJsZT0iYmk4NjM2Ii8+CiAgICAgICAgPC9JbnRlcmFjdGlvbj4KICAgICAgICA8SW50ZXJhY3Rpb24gbmFtZT0iaWE2NzEwIiB0eXBlPSJmaWx0ZXIiIGRlcml2ZWQ9InRydWUiPgogICAgICAgICAgICA8SW50ZXJhY3Rpb25FbGVtZW50UmVmZXJlbmNlIHJlZj0idmU3MjMiIHB1cnBvc2U9InNvdXJjZSIgdmFyaWFibGU9ImJpNzI4Ii8+CiAgICAgICAgICAgIDxJbnRlcmFjdGlvbkVsZW1lbnRSZWZlcmVuY2UgcmVmPSJ2ZTY2ODAiIHB1cnBvc2U9InRhcmdldCIgdmFyaWFibGU9ImJpNjY3MiIvPgogICAgICAgIDwvSW50ZXJhY3Rpb24+CiAgICAgICAgPEludGVyYWN0aW9uIG5hbWU9ImlhNjcxMSIgdHlwZT0iZmlsdGVyIiBkZXJpdmVkPSJ0cnVlIj4KICAgICAgICAgICAgPEludGVyYWN0aW9uRWxlbWVudFJlZmVyZW5jZSByZWY9InZlNzIzIiBwdXJwb3NlPSJzb3VyY2UiIHZhcmlhYmxlPSJiaTcyOCIvPgogICAgICAgICAgICA8SW50ZXJhY3Rpb25FbGVtZW50UmVmZXJlbmNlIHJlZj0idmU2NjkyIiBwdXJwb3NlPSJ0YXJnZXQiIHZhcmlhYmxlPSJiaTg2MzkiLz4KICAgICAgICA8L0ludGVyYWN0aW9uPgogICAgICAgIDxJbnRlcmFjdGlvbiBuYW1lPSJpYTY5NTEiIHR5cGU9ImZpbHRlciIgZGVyaXZlZD0idHJ1ZSI+CiAgICAgICAgICAgIDxJbnRlcmFjdGlvbkVsZW1lbnRSZWZlcmVuY2UgcmVmPSJ2ZTcyMyIgcHVycG9zZT0ic291cmNlIiB2YXJpYWJsZT0iYmk3MjgiLz4KICAgICAgICAgICAgPEludGVyYWN0aW9uRWxlbWVudFJlZmVyZW5jZSByZWY9InZlNjk0MCIgcHVycG9zZT0idGFyZ2V0IiB2YXJpYWJsZT0iYmk4NjQwIi8+CiAgICAgICAgPC9JbnRlcmFjdGlvbj4KICAgICAgICA8SW50ZXJhY3Rpb24gbmFtZT0iaWE2OTU3IiB0eXBlPSJmaWx0ZXIiIGRlcml2ZWQ9InRydWUiPgogICAgICAgICAgICA8SW50ZXJhY3Rpb25FbGVtZW50UmVmZXJlbmNlIHJlZj0idmU3MjMiIHB1cnBvc2U9InNvdXJjZSIgdmFyaWFibGU9ImJpNzI4Ii8+CiAgICAgICAgICAgIDxJbnRlcmFjdGlvbkVsZW1lbnRSZWZlcmVuY2UgcmVmPSJ2ZTY5NTMiIHB1cnBvc2U9InRhcmdldCIgdmFyaWFibGU9ImJpODY0MSIvPgogICAgICAgIDwvSW50ZXJhY3Rpb24+CiAgICAgICAgPEludGVyYWN0aW9uIG5hbWU9ImlhNjk2NiIgdHlwZT0iZmlsdGVyIiBkZXJpdmVkPSJ0cnVlIj4KICAgICAgICAgICAgPEludGVyYWN0aW9uRWxlbWVudFJlZmVyZW5jZSByZWY9InZlNjk0MCIgcHVycG9zZT0ic291cmNlIiB2YXJpYWJsZT0iYmk2OTM0Ii8+CiAgICAgICAgICAgIDxJbnRlcmFjdGlvbkVsZW1lbnRSZWZlcmVuY2UgcmVmPSJ2ZTY5NTMiIHB1cnBvc2U9InRhcmdldCIgdmFyaWFibGU9ImJpODY0MiIvPgogICAgICAgIDwvSW50ZXJhY3Rpb24+CiAgICAgICAgPEludGVyYWN0aW9uIG5hbWU9ImlhNzA5OCIgdHlwZT0iZmlsdGVyIiBkZXJpdmVkPSJ0cnVlIj4KICAgICAgICAgICAgPEludGVyYWN0aW9uRWxlbWVudFJlZmVyZW5jZSByZWY9InZlNzIzIiBwdXJwb3NlPSJzb3VyY2UiIHZhcmlhYmxlPSJiaTcyOCIvPgogICAgICAgICAgICA8SW50ZXJhY3Rpb25FbGVtZW50UmVmZXJlbmNlIHJlZj0idmU3MDc1IiBwdXJwb3NlPSJ0YXJnZXQiIHZhcmlhYmxlPSJiaTg2NDMiLz4KICAgICAgICA8L0ludGVyYWN0aW9uPgogICAgICAgIDxJbnRlcmFjdGlvbiBuYW1lPSJpYTcyMjgiIHR5cGU9ImZpbHRlciIgZGVyaXZlZD0idHJ1ZSI+CiAgICAgICAgICAgIDxJbnRlcmFjdGlvbkVsZW1lbnRSZWZlcmVuY2UgcmVmPSJ2ZTcyMyIgcHVycG9zZT0ic291cmNlIiB2YXJpYWJsZT0iYmk3MjgiLz4KICAgICAgICAgICAgPEludGVyYWN0aW9uRWxlbWVudFJlZmVyZW5jZSByZWY9InZlNzIyMiIgcHVycG9zZT0idGFyZ2V0IiB2YXJpYWJsZT0iYmk4NjQ0Ii8+CiAgICAgICAgPC9JbnRlcmFjdGlvbj4KICAgICAgICA8SW50ZXJhY3Rpb24gbmFtZT0iaWE3MjI5IiB0eXBlPSJmaWx0ZXIiIGRlcml2ZWQ9InRydWUiPgogICAgICAgICAgICA8SW50ZXJhY3Rpb25FbGVtZW50UmVmZXJlbmNlIHJlZj0idmU3MDc1IiBwdXJwb3NlPSJzb3VyY2UiIHZhcmlhYmxlPSJiaTcwNzAiLz4KICAgICAgICAgICAgPEludGVyYWN0aW9uRWxlbWVudFJlZmVyZW5jZSByZWY9InZlNzIyMiIgcHVycG9zZT0idGFyZ2V0IiB2YXJpYWJsZT0iYmk4NjQ1Ii8+CiAgICAgICAgPC9JbnRlcmFjdGlvbj4KICAgICAgICA8SW50ZXJhY3Rpb24gbmFtZT0iaWExNzI4IiB0eXBlPSJmaWx0ZXIiIGRlcml2ZWQ9InRydWUiPgogICAgICAgICAgICA8SW50ZXJhY3Rpb25FbGVtZW50UmVmZXJlbmNlIHJlZj0idmU3MjMiIHB1cnBvc2U9InNvdXJjZSIgdmFyaWFibGU9ImJpNzI4Ii8+CiAgICAgICAgICAgIDxJbnRlcmFjdGlvbkVsZW1lbnRSZWZlcmVuY2UgcmVmPSJ2ZTEwNzIiIHB1cnBvc2U9InRhcmdldCIgdmFyaWFibGU9ImJpMTY3MiIvPgogICAgICAgIDwvSW50ZXJhY3Rpb24+CiAgICAgICAgPEludGVyYWN0aW9uIG5hbWU9ImlhMzU1MyIgdHlwZT0iZmlsdGVyIiBkZXJpdmVkPSJ0cnVlIj4KICAgICAgICAgICAgPEludGVyYWN0aW9uRWxlbWVudFJlZmVyZW5jZSByZWY9InZlMzU0MCIgcHVycG9zZT0ic291cmNlIiB2YXJpYWJsZT0iYmkzNTM2Ii8+CiAgICAgICAgICAgIDxJbnRlcmFjdGlvbkVsZW1lbnRSZWZlcmVuY2UgcmVmPSJ2ZTEwNzIiIHB1cnBvc2U9InRhcmdldCIgdmFyaWFibGU9ImJpODY0Ni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NzA8L1Byb3BlcnR5PgogICAgICAgIDxQcm9wZXJ0eSBrZXk9IlJlcG9ydFBhY2thZ2VzU2VydmljZVZlcnNpb24iPlNBUyBSZXBvcnQgUGFja2FnZXMgU2VydmljZSA4LjU8L1Byb3BlcnR5PgogICAgICAgIDxQcm9wZXJ0eSBrZXk9IlJlcG9ydERhdGFTZXJ2aWNlVmVyc2lvbiI+U0FTIFJlcG9ydCBEYXRhIFNlcnZpY2UgOC41PC9Qcm9wZXJ0eT4KICAgIDwvUHJvcGVydGllcz4KICAgIDxEYXRhU291cmNlTWFwcGluZ3M+CiAgICAgICAgPEludGVybmFsRGF0YVNvdXJjZU1hcHBpbmcgbmFtZT0iZG0xNzE1IiBzb3VyY2U9ImRzMjMiIHRhcmdldD0iZHMzNCI+CiAgICAgICAgICAgIDxJbnRlcm5hbENvbHVtbk1hcHBpbmcgc291cmNlPSJiaTI5IiB0YXJnZXQ9ImJpNDMiLz4KICAgICAgICA8L0ludGVybmFsRGF0YVNvdXJjZU1hcHBpbmc+CiAgICAgICAgPEludGVybmFsRGF0YVNvdXJjZU1hcHBpbmcgbmFtZT0iZG0zNDUyIiBzb3VyY2U9ImRzODUxIiB0YXJnZXQ9ImRzMzQiPgogICAgICAgICAgICA8SW50ZXJuYWxDb2x1bW5NYXBwaW5nIHNvdXJjZT0iYmk4NzMiIHRhcmdldD0iYmk0MyIvPgogICAgICAgICAgICA8SW50ZXJuYWxDb2x1bW5NYXBwaW5nIHNvdXJjZT0iYmk5MjQiIHRhcmdldD0iYmk2NCIvPgogICAgICAgIDwvSW50ZXJuYWxEYXRhU291cmNlTWFwcGluZz4KICAgICAgICA8SW50ZXJuYWxEYXRhU291cmNlTWFwcGluZyBuYW1lPSJkbTM0NTQiIHNvdXJjZT0iZHM4NTEiIHRhcmdldD0iZHMyMTM4Ij4KICAgICAgICAgICAgPEludGVybmFsQ29sdW1uTWFwcGluZyBzb3VyY2U9ImJpOTI0IiB0YXJnZXQ9ImJpMjE1MyIvPgogICAgICAgICAgICA8SW50ZXJuYWxDb2x1bW5NYXBwaW5nIHNvdXJjZT0iYmk4NzMiIHRhcmdldD0iYmkyMTQzIi8+CiAgICAgICAgPC9JbnRlcm5hbERhdGFTb3VyY2VNYXBwaW5nPgogICAgICAgIDxJbnRlcm5hbERhdGFTb3VyY2VNYXBwaW5nIG5hbWU9ImRtMTcxNiIgc291cmNlPSJkczIzIiB0YXJnZXQ9ImRzNzAiPgogICAgICAgICAgICA8SW50ZXJuYWxDb2x1bW5NYXBwaW5nIHNvdXJjZT0iYmkyOSIgdGFyZ2V0PSJiaTgwIi8+CiAgICAgICAgPC9JbnRlcm5hbERhdGFTb3VyY2VNYXBwaW5nPgogICAgICAgIDxJbnRlcm5hbERhdGFTb3VyY2VNYXBwaW5nIG5hbWU9ImRtMzQ1MyIgc291cmNlPSJkczg1MSIgdGFyZ2V0PSJkczcwIj4KICAgICAgICAgICAgPEludGVybmFsQ29sdW1uTWFwcGluZyBzb3VyY2U9ImJpOTI0IiB0YXJnZXQ9ImJpMTA4NyIvPgogICAgICAgICAgICA8SW50ZXJuYWxDb2x1bW5NYXBwaW5nIHNvdXJjZT0iYmk4NzMiIHRhcmdldD0iYmk4MCIvPgogICAgICAgIDwvSW50ZXJuYWxEYXRhU291cmNlTWFwcGluZz4KICAgICAgICA8SW50ZXJuYWxEYXRhU291cmNlTWFwcGluZyBuYW1lPSJkbTE3MTciIHNvdXJjZT0iZHM4NTEiIHRhcmdldD0iZHMyMyI+CiAgICAgICAgICAgIDxJbnRlcm5hbENvbHVtbk1hcHBpbmcgc291cmNlPSJiaTg3MyIgdGFyZ2V0PSJiaTI5Ii8+CiAgICAgICAgICAgIDxJbnRlcm5hbENvbHVtbk1hcHBpbmcgc291cmNlPSJiaTkyNCIgdGFyZ2V0PSJiaTMxIi8+CiAgICAgICAgPC9JbnRlcm5hbERhdGFTb3VyY2VNYXBwaW5nPgogICAgICAgIDxJbnRlcm5hbERhdGFTb3VyY2VNYXBwaW5nIG5hbWU9ImRtNDU0NiIgc291cmNlPSJkczIyMTIiIHRhcmdldD0iZHMyMyI+CiAgICAgICAgICAgIDxJbnRlcm5hbENvbHVtbk1hcHBpbmcgc291cmNlPSJiaTQ2NjgiIHRhcmdldD0iYmkyOSIvPgogICAgICAgIDwvSW50ZXJuYWxEYXRhU291cmNlTWFwcGluZz4KICAgICAgICA8SW50ZXJuYWxEYXRhU291cmNlTWFwcGluZyBuYW1lPSJkbTQ2NjYiIHNvdXJjZT0iZHMyMjEyIiB0YXJnZXQ9ImRzMzQiPgogICAgICAgICAgICA8SW50ZXJuYWxDb2x1bW5NYXBwaW5nIHNvdXJjZT0iYmkyMjI0IiB0YXJnZXQ9ImJpNDciLz4KICAgICAgICA8L0ludGVybmFsRGF0YVNvdXJjZU1hcHBpbmc+CiAgICAgICAgPEludGVybmFsRGF0YVNvdXJjZU1hcHBpbmcgbmFtZT0iZG0zNDU1IiBzb3VyY2U9ImRzMjIxMiIgdGFyZ2V0PSJkczg1MSI+CiAgICAgICAgICAgIDxJbnRlcm5hbENvbHVtbk1hcHBpbmcgc291cmNlPSJiaTQ1NDkiIHRhcmdldD0iYmk5MjQiLz4KICAgICAgICAgICAgPEludGVybmFsQ29sdW1uTWFwcGluZyBzb3VyY2U9ImJpNDY2OCIgdGFyZ2V0PSJiaTg3MyIvPgogICAgICAgIDwvSW50ZXJuYWxEYXRhU291cmNlTWFwcGluZz4KICAgICAgICA8SW50ZXJuYWxEYXRhU291cmNlTWFwcGluZyBuYW1lPSJkbTQ2NjciIHNvdXJjZT0iZHMyMjEyIiB0YXJnZXQ9ImRzMjEzOCI+CiAgICAgICAgICAgIDxJbnRlcm5hbENvbHVtbk1hcHBpbmcgc291cmNlPSJiaTIyNTEiIHRhcmdldD0iYmkyMTUwIi8+CiAgICAgICAgPC9JbnRlcm5hbERhdGFTb3VyY2VNYXBwaW5nPgogICAgICAgIDxJbnRlcm5hbERhdGFTb3VyY2VNYXBwaW5nIG5hbWU9ImRtMTcxNCIgc291cmNlPSJkczciIHRhcmdldD0iZHMyMyI+CiAgICAgICAgICAgIDxJbnRlcm5hbENvbHVtbk1hcHBpbmcgc291cmNlPSJiaTEwIiB0YXJnZXQ9ImJpMjkiLz4KICAgICAgICA8L0ludGVybmFsRGF0YVNvdXJjZU1hcHBpbmc+CiAgICAgICAgPEludGVybmFsRGF0YVNvdXJjZU1hcHBpbmcgbmFtZT0iZG0zNDUxIiBzb3VyY2U9ImRzNyIgdGFyZ2V0PSJkczg1MSI+CiAgICAgICAgICAgIDxJbnRlcm5hbENvbHVtbk1hcHBpbmcgc291cmNlPSJiaTE5IiB0YXJnZXQ9ImJpOTI0Ii8+CiAgICAgICAgICAgIDxJbnRlcm5hbENvbHVtbk1hcHBpbmcgc291cmNlPSJiaTEwIiB0YXJnZXQ9ImJpODczIi8+CiAgICAgICAgPC9JbnRlcm5hbERhdGFTb3VyY2VNYXBwaW5nPgogICAgPC9EYXRhU291cmNlTWFwcGluZ3M+CiAgICA8R3JvdXBpbmdzPgogICAgICAgIDxHcm91cGluZyBuYW1lPSJncjYxNiIgb3V0cHV0VHlwZT0ic3RyaW5nIj4KICAgICAgICAgICAgPEdyb3VwaW5nVmFyaWFibGVzPgogICAgICAgICAgICAgICAgPEdyb3VwaW5nVmFyaWFibGUgdHlwZT0iZG91YmxlIiB2YXJpYWJsZT0idmFyNjE1Ii8+CiAgICAgICAgICAgIDwvR3JvdXBpbmdWYXJpYWJsZXM+CiAgICAgICAgICAgIDxHcm91cD4KICAgICAgICAgICAgICAgIDxWYWx1ZUV4cHJlc3Npb24+JzAgLSAxIFknPC9WYWx1ZUV4cHJlc3Npb24+CiAgICAgICAgICAgICAgICA8VGVzdEV4cHJlc3Npb24+YmV0d2Vlbigke3ZhcjYxNSxyYXd9LDAsMyk8L1Rlc3RFeHByZXNzaW9uPgogICAgICAgICAgICA8L0dyb3VwPgogICAgICAgICAgICA8R3JvdXA+CiAgICAgICAgICAgICAgICA8VmFsdWVFeHByZXNzaW9uPicxIC0gMiBZJzwvVmFsdWVFeHByZXNzaW9uPgogICAgICAgICAgICAgICAgPFRlc3RFeHByZXNzaW9uPmJldHdlZW4oJHt2YXI2MTUscmF3fSw0LDcpPC9UZXN0RXhwcmVzc2lvbj4KICAgICAgICAgICAgPC9Hcm91cD4KICAgICAgICAgICAgPEdyb3VwPgogICAgICAgICAgICAgICAgPFZhbHVlRXhwcmVzc2lvbj4nMiAtIDMgWSc8L1ZhbHVlRXhwcmVzc2lvbj4KICAgICAgICAgICAgICAgIDxUZXN0RXhwcmVzc2lvbj5iZXR3ZWVuKCR7dmFyNjE1LHJhd30sOCwxMSk8L1Rlc3RFeHByZXNzaW9uPgogICAgICAgICAgICA8L0dyb3VwPgogICAgICAgICAgICA8R3JvdXA+CiAgICAgICAgICAgICAgICA8VmFsdWVFeHByZXNzaW9uPiczIC0gNCBZJzwvVmFsdWVFeHByZXNzaW9uPgogICAgICAgICAgICAgICAgPFRlc3RFeHByZXNzaW9uPmJldHdlZW4oJHt2YXI2MTUscmF3fSwxMiwxNSk8L1Rlc3RFeHByZXNzaW9uPgogICAgICAgICAgICA8L0dyb3VwPgogICAgICAgICAgICA8R3JvdXA+CiAgICAgICAgICAgICAgICA8VmFsdWVFeHByZXNzaW9uPic0IC0gNSBZJzwvVmFsdWVFeHByZXNzaW9uPgogICAgICAgICAgICAgICAgPFRlc3RFeHByZXNzaW9uPmJldHdlZW4oJHt2YXI2MTUscmF3fSwxNiwxOSk8L1Rlc3RFeHByZXNzaW9uPgogICAgICAgICAgICA8L0dyb3VwPgogICAgICAgICAgICA8R3JvdXA+CiAgICAgICAgICAgICAgICA8VmFsdWVFeHByZXNzaW9uPic1IC0gMTAgWSc8L1ZhbHVlRXhwcmVzc2lvbj4KICAgICAgICAgICAgICAgIDxUZXN0RXhwcmVzc2lvbj5iZXR3ZWVuKCR7dmFyNjE1LHJhd30sMjAsMzkpPC9UZXN0RXhwcmVzc2lvbj4KICAgICAgICAgICAgPC9Hcm91cD4KICAgICAgICAgICAgPEdyb3VwPgogICAgICAgICAgICAgICAgPFZhbHVlRXhwcmVzc2lvbj4nMTArIFknPC9WYWx1ZUV4cHJlc3Npb24+CiAgICAgICAgICAgICAgICA8VGVzdEV4cHJlc3Npb24+YmV0d2Vlbigke3ZhcjYxNSxyYXd9LDQwLDk5OTk5KTwvVGVzdEV4cHJlc3Npb24+CiAgICAgICAgICAgIDwvR3JvdXA+CiAgICAgICAgICAgIDxPdGhlcj4KICAgICAgICAgICAgICAgIDxWYWx1ZUV4cHJlc3Npb24+J090aGVyJzwvVmFsdWVFeHByZXNzaW9uPgogICAgICAgICAgICA8L090aGVyPgogICAgICAgIDwvR3JvdXBpbmc+CiAgICAgICAgPEdyb3VwaW5nIG5hbWU9ImdyMTQ0MCIgb3V0cHV0VHlwZT0ic3RyaW5nIj4KICAgICAgICAgICAgPEdyb3VwaW5nVmFyaWFibGVzPgogICAgICAgICAgICAgICAgPEdyb3VwaW5nVmFyaWFibGUgdHlwZT0iZG91YmxlIiB2YXJpYWJsZT0idmFyMTQzOSIvPgogICAgICAgICAgICA8L0dyb3VwaW5nVmFyaWFibGVzPgogICAgICAgICAgICA8R3JvdXA+CiAgICAgICAgICAgICAgICA8VmFsdWVFeHByZXNzaW9uPicmZ3Q7MCAtICZsdDs9MTAwLDAwMCc8L1ZhbHVlRXhwcmVzc2lvbj4KICAgICAgICAgICAgICAgIDxUZXN0RXhwcmVzc2lvbj5iZXR3ZWVuKCR7dmFyMTQzOSxyYXd9LC0xMDAwMDAsMCk8L1Rlc3RFeHByZXNzaW9uPgogICAgICAgICAgICA8L0dyb3VwPgogICAgICAgICAgICA8R3JvdXA+CiAgICAgICAgICAgICAgICA8VmFsdWVFeHByZXNzaW9uPicmZ3Q7MTAwLDAwMCAtICZsdDs9MzAwLDAwMCc8L1ZhbHVlRXhwcmVzc2lvbj4KICAgICAgICAgICAgICAgIDxUZXN0RXhwcmVzc2lvbj5iZXR3ZWVuKCR7dmFyMTQzOSxyYXd9LC0zMDAwMDAsLTEwMDAwMCk8L1Rlc3RFeHByZXNzaW9uPgogICAgICAgICAgICA8L0dyb3VwPgogICAgICAgICAgICA8R3JvdXA+CiAgICAgICAgICAgICAgICA8VmFsdWVFeHByZXNzaW9uPicmZ3Q7MzAwLDAwMCAtICZsdDs9NTAwLDAwMCc8L1ZhbHVlRXhwcmVzc2lvbj4KICAgICAgICAgICAgICAgIDxUZXN0RXhwcmVzc2lvbj5iZXR3ZWVuKCR7dmFyMTQzOSxyYXd9LC01MDAwMDAsLTMwMDAwMCk8L1Rlc3RFeHByZXNzaW9uPgogICAgICAgICAgICA8L0dyb3VwPgogICAgICAgICAgICA8R3JvdXA+CiAgICAgICAgICAgICAgICA8VmFsdWVFeHByZXNzaW9uPicmZ3Q7NTAwLDAwMCAtICZsdDs9MSwwMDAsMDAwJzwvVmFsdWVFeHByZXNzaW9uPgogICAgICAgICAgICAgICAgPFRlc3RFeHByZXNzaW9uPmJldHdlZW4oJHt2YXIxNDM5LHJhd30sLTEwMDAwMDAsLTUwMDAwMCk8L1Rlc3RFeHByZXNzaW9uPgogICAgICAgICAgICA8L0dyb3VwPgogICAgICAgICAgICA8R3JvdXA+CiAgICAgICAgICAgICAgICA8VmFsdWVFeHByZXNzaW9uPicmZ3Q7MSwwMDAsMDAwIC0gJmx0Oz01LDAwMCwwMDAnPC9WYWx1ZUV4cHJlc3Npb24+CiAgICAgICAgICAgICAgICA8VGVzdEV4cHJlc3Npb24+YmV0d2Vlbigke3ZhcjE0MzkscmF3fSwtNTAwMDAwMCwtMTAwMDAwMCk8L1Rlc3RFeHByZXNzaW9uPgogICAgICAgICAgICA8L0dyb3VwPgogICAgICAgICAgICA8R3JvdXA+CiAgICAgICAgICAgICAgICA8VmFsdWVFeHByZXNzaW9uPicmZ3Q7NSwwMDAsMDAwJzwvVmFsdWVFeHByZXNzaW9uPgogICAgICAgICAgICAgICAgPFRlc3RFeHByZXNzaW9uPmJldHdlZW4oJHt2YXIxNDM5LHJhd30sLTEuMEUyNCwtNTAwMDAwMCk8L1Rlc3RFeHByZXNzaW9uPgogICAgICAgICAgICA8L0dyb3VwPgogICAgICAgICAgICA8T3RoZXI+CiAgICAgICAgICAgICAgICA8VmFsdWVFeHByZXNzaW9uPidPdGhlcic8L1ZhbHVlRXhwcmVzc2lvbj4KICAgICAgICAgICAgPC9PdGhlcj4KICAgICAgICA8L0dyb3VwaW5nPgogICAgICAgIDxHcm91cGluZyBuYW1lPSJncjE4MzIiIG91dHB1dFR5cGU9InN0cmluZyI+CiAgICAgICAgICAgIDxHcm91cGluZ1ZhcmlhYmxlcz4KICAgICAgICAgICAgICAgIDxHcm91cGluZ1ZhcmlhYmxlIHR5cGU9ImRvdWJsZSIgdmFyaWFibGU9InZhcjExMSIvPgogICAgICAgICAgICA8L0dyb3VwaW5nVmFyaWFibGVzPgogICAgICAgICAgICA8R3JvdXA+CiAgICAgICAgICAgICAgICA8VmFsdWVFeHByZXNzaW9uPifiiaQgNSc8L1ZhbHVlRXhwcmVzc2lvbj4KICAgICAgICAgICAgICAgIDxUZXN0RXhwcmVzc2lvbj5iZXR3ZWVuKCR7dmFyMTExLHJhd30sLTk5OSw2MCk8L1Rlc3RFeHByZXNzaW9uPgogICAgICAgICAgICA8L0dyb3VwPgogICAgICAgICAgICA8R3JvdXA+CiAgICAgICAgICAgICAgICA8VmFsdWVFeHByZXNzaW9uPicmZ3Q7NSAtIOKJpDEwJzwvVmFsdWVFeHByZXNzaW9uPgogICAgICAgICAgICAgICAgPFRlc3RFeHByZXNzaW9uPmJldHdlZW4oJHt2YXIxMTEscmF3fSw2MCwxMjApPC9UZXN0RXhwcmVzc2lvbj4KICAgICAgICAgICAgPC9Hcm91cD4KICAgICAgICAgICAgPEdyb3VwPgogICAgICAgICAgICAgICAgPFZhbHVlRXhwcmVzc2lvbj4nJmd0OzEwIC0g4omkMTUnPC9WYWx1ZUV4cHJlc3Npb24+CiAgICAgICAgICAgICAgICA8VGVzdEV4cHJlc3Npb24+YmV0d2Vlbigke3ZhcjExMSxyYXd9LDEyMCwxODApPC9UZXN0RXhwcmVzc2lvbj4KICAgICAgICAgICAgPC9Hcm91cD4KICAgICAgICAgICAgPEdyb3VwPgogICAgICAgICAgICAgICAgPFZhbHVlRXhwcmVzc2lvbj4nJmd0OzE1IC0g4omkMjUnPC9WYWx1ZUV4cHJlc3Npb24+CiAgICAgICAgICAgICAgICA8VGVzdEV4cHJlc3Npb24+YmV0d2Vlbigke3ZhcjExMSxyYXd9LDE4MCwzMDApPC9UZXN0RXhwcmVzc2lvbj4KICAgICAgICAgICAgPC9Hcm91cD4KICAgICAgICAgICAgPEdyb3VwPgogICAgICAgICAgICAgICAgPFZhbHVlRXhwcmVzc2lvbj4nJmd0OzI1IC0g4omkNTAnPC9WYWx1ZUV4cHJlc3Npb24+CiAgICAgICAgICAgICAgICA8VGVzdEV4cHJlc3Npb24+YmV0d2Vlbigke3ZhcjExMSxyYXd9LDMwMCw2MDApPC9UZXN0RXhwcmVzc2lvbj4KICAgICAgICAgICAgPC9Hcm91cD4KICAgICAgICAgICAgPE90aGVyPgogICAgICAgICAgICAgICAgPFZhbHVlRXhwcmVzc2lvbj4nJmd0OzUwJzwvVmFsdWVFeHByZXNzaW9uPgogICAgICAgICAgICA8L090aGVyPgogICAgICAgIDwvR3JvdXBpbmc+CiAgICAgICAgPEdyb3VwaW5nIG5hbWU9ImdyMTgzNSIgb3V0cHV0VHlwZT0ic3RyaW5nIj4KICAgICAgICAgICAgPEdyb3VwaW5nVmFyaWFibGVzPgogICAgICAgICAgICAgICAgPEdyb3VwaW5nVmFyaWFibGUgdHlwZT0iZG91YmxlIiB2YXJpYWJsZT0idmFyMTMzIi8+CiAgICAgICAgICAgIDwvR3JvdXBpbmdWYXJpYWJsZXM+CiAgICAgICAgICAgIDxHcm91cD4KICAgICAgICAgICAgICAgIDxWYWx1ZUV4cHJlc3Npb24+JyZndDswIC0gJmx0Oz00MCAlJzwvVmFsdWVFeHByZXNzaW9uPgogICAgICAgICAgICAgICAgPFRlc3RFeHByZXNzaW9uPmJldHdlZW4oJHt2YXIxMzMscmF3fSwwLDAuNCk8L1Rlc3RFeHByZXNzaW9uPgogICAgICAgICAgICA8L0dyb3VwPgogICAgICAgICAgICA8R3JvdXA+CiAgICAgICAgICAgICAgICA8VmFsdWVFeHByZXNzaW9uPicmZ3Q7NDAgLSAmbHQ7PTUwICUnPC9WYWx1ZUV4cHJlc3Npb24+CiAgICAgICAgICAgICAgICA8VGVzdEV4cHJlc3Npb24+YmV0d2Vlbigke3ZhcjEzMyxyYXd9LDAuNCwwLjUpPC9UZXN0RXhwcmVzc2lvbj4KICAgICAgICAgICAgPC9Hcm91cD4KICAgICAgICAgICAgPEdyb3VwPgogICAgICAgICAgICAgICAgPFZhbHVlRXhwcmVzc2lvbj4nJmd0OzUwIC0gJmx0Oz02MCAlJzwvVmFsdWVFeHByZXNzaW9uPgogICAgICAgICAgICAgICAgPFRlc3RFeHByZXNzaW9uPmJldHdlZW4oJHt2YXIxMzMscmF3fSwwLjUsMC42KTwvVGVzdEV4cHJlc3Npb24+CiAgICAgICAgICAgIDwvR3JvdXA+CiAgICAgICAgICAgIDxHcm91cD4KICAgICAgICAgICAgICAgIDxWYWx1ZUV4cHJlc3Npb24+JyZndDs2MCAtICZsdDs9NzAgJSc8L1ZhbHVlRXhwcmVzc2lvbj4KICAgICAgICAgICAgICAgIDxUZXN0RXhwcmVzc2lvbj5iZXR3ZWVuKCR7dmFyMTMzLHJhd30sMC42LDAuNyk8L1Rlc3RFeHByZXNzaW9uPgogICAgICAgICAgICA8L0dyb3VwPgogICAgICAgICAgICA8R3JvdXA+CiAgICAgICAgICAgICAgICA8VmFsdWVFeHByZXNzaW9uPicmZ3Q7NzAgLSAmbHQ7PTgwICUnPC9WYWx1ZUV4cHJlc3Npb24+CiAgICAgICAgICAgICAgICA8VGVzdEV4cHJlc3Npb24+YmV0d2Vlbigke3ZhcjEzMyxyYXd9LDAuNywwLjgpPC9UZXN0RXhwcmVzc2lvbj4KICAgICAgICAgICAgPC9Hcm91cD4KICAgICAgICAgICAgPEdyb3VwPgogICAgICAgICAgICAgICAgPFZhbHVlRXhwcmVzc2lvbj4nJmd0OzgwIC0gJmx0Oz05MCAlJzwvVmFsdWVFeHByZXNzaW9uPgogICAgICAgICAgICAgICAgPFRlc3RFeHByZXNzaW9uPmJldHdlZW4oJHt2YXIxMzMscmF3fSwwLjgsMC45KTwvVGVzdEV4cHJlc3Npb24+CiAgICAgICAgICAgIDwvR3JvdXA+CiAgICAgICAgICAgIDxHcm91cD4KICAgICAgICAgICAgICAgIDxWYWx1ZUV4cHJlc3Npb24+JyZndDs5MCAtICZsdDs9MTAwICUnPC9WYWx1ZUV4cHJlc3Npb24+CiAgICAgICAgICAgICAgICA8VGVzdEV4cHJlc3Npb24+YmV0d2Vlbigke3ZhcjEzMyxyYXd9LDAuOSwxKTwvVGVzdEV4cHJlc3Npb24+CiAgICAgICAgICAgIDwvR3JvdXA+CiAgICAgICAgICAgIDxPdGhlcj4KICAgICAgICAgICAgICAgIDxWYWx1ZUV4cHJlc3Npb24+JyZndDsxMDAgJSc8L1ZhbHVlRXhwcmVzc2lvbj4KICAgICAgICAgICAgPC9PdGhlcj4KICAgICAgICA8L0dyb3VwaW5nPgogICAgICAgIDxHcm91cGluZyBuYW1lPSJncjE4Mzg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k8L1Rlc3RFeHByZXNzaW9uPgogICAgICAgICAgICA8L0dyb3VwPgogICAgICAgICAgICA8R3JvdXA+CiAgICAgICAgICAgICAgICA8VmFsdWVFeHByZXNzaW9uPidOb24tb3duZXItb2NjdXBpZWQgKGJ1eS10by1sZXQpIHdoZXJlIEJPUlJPV0VSIGhhcyAmZ3Q7IDIgcHJvcGVydGllcyc8L1ZhbHVlRXhwcmVzc2lvbj4KICAgICAgICAgICAgICAgIDxUZXN0RXhwcmVzc2lvbj5pbigke3ZhcjEzOSxiaW5uZWR9LCdQRScsJ1BIJywnV0InLCdXVScsJ1BVJyk8L1Rlc3RFeHByZXNzaW9uPgogICAgICAgICAgICA8L0dyb3VwPgogICAgICAgICAgICA8T3RoZXI+CiAgICAgICAgICAgICAgICA8VmFsdWVFeHByZXNzaW9uPicgJzwvVmFsdWVFeHByZXNzaW9uPgogICAgICAgICAgICA8L090aGVyPgogICAgICAgIDwvR3JvdXBpbmc+CiAgICAgICAgPEdyb3VwaW5nIG5hbWU9ImdyMTg0M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LCdXVScpPC9UZXN0RXhwcmVzc2lvbj4KICAgICAgICAgICAgPC9Hcm91cD4KICAgICAgICAgICAgPEdyb3VwPgogICAgICAgICAgICAgICAgPFZhbHVlRXhwcmVzc2lvbj4nT3duZXItb2NjdXBpZWQnPC9WYWx1ZUV4cHJlc3Npb24+CiAgICAgICAgICAgICAgICA8VGVzdEV4cHJlc3Npb24+aW4oJHt2YXIxMzksYmlubmVkfSwnUEUnLCdQSCcsJ1dCJywnUFUnKTwvVGVzdEV4cHJlc3Npb24+CiAgICAgICAgICAgIDwvR3JvdXA+CiAgICAgICAgICAgIDxPdGhlcj4KICAgICAgICAgICAgICAgIDxWYWx1ZUV4cHJlc3Npb24+JyAnPC9WYWx1ZUV4cHJlc3Npb24+CiAgICAgICAgICAgIDwvT3RoZXI+CiAgICAgICAgPC9Hcm91cGluZz4KICAgICAgICA8R3JvdXBpbmcgbmFtZT0iZ3IxODY1IiBvdXRwdXRUeXBlPSJzdHJpbmciPgogICAgICAgICAgICA8R3JvdXBpbmdWYXJpYWJsZXM+CiAgICAgICAgICAgICAgICA8R3JvdXBpbmdWYXJpYWJsZSB0eXBlPSJkb3VibGUiIHZhcmlhYmxlPSJ2YXI5ODAiLz4KICAgICAgICAgICAgPC9Hcm91cGluZ1ZhcmlhYmxlcz4KICAgICAgICAgICAgPEdyb3VwPgogICAgICAgICAgICAgICAgPFZhbHVlRXhwcmVzc2lvbj4nJmd0OzAgLSAmbHQ7PTQwICUnPC9WYWx1ZUV4cHJlc3Npb24+CiAgICAgICAgICAgICAgICA8VGVzdEV4cHJlc3Npb24+YmV0d2Vlbigke3Zhcjk4MCxyYXd9LDAsMC40KTwvVGVzdEV4cHJlc3Npb24+CiAgICAgICAgICAgIDwvR3JvdXA+CiAgICAgICAgICAgIDxHcm91cD4KICAgICAgICAgICAgICAgIDxWYWx1ZUV4cHJlc3Npb24+JyZndDs0MCAtICZsdDs9NTAgJSc8L1ZhbHVlRXhwcmVzc2lvbj4KICAgICAgICAgICAgICAgIDxUZXN0RXhwcmVzc2lvbj5iZXR3ZWVuKCR7dmFyOTgwLHJhd30sMC40LDAuNSk8L1Rlc3RFeHByZXNzaW9uPgogICAgICAgICAgICA8L0dyb3VwPgogICAgICAgICAgICA8R3JvdXA+CiAgICAgICAgICAgICAgICA8VmFsdWVFeHByZXNzaW9uPicmZ3Q7NTAgLSAmbHQ7PTYwICUnPC9WYWx1ZUV4cHJlc3Npb24+CiAgICAgICAgICAgICAgICA8VGVzdEV4cHJlc3Npb24+YmV0d2Vlbigke3Zhcjk4MCxyYXd9LDAuNSwwLjYpPC9UZXN0RXhwcmVzc2lvbj4KICAgICAgICAgICAgPC9Hcm91cD4KICAgICAgICAgICAgPEdyb3VwPgogICAgICAgICAgICAgICAgPFZhbHVlRXhwcmVzc2lvbj4nJmd0OzYwIC0gJmx0Oz03MCAlJzwvVmFsdWVFeHByZXNzaW9uPgogICAgICAgICAgICAgICAgPFRlc3RFeHByZXNzaW9uPmJldHdlZW4oJHt2YXI5ODAscmF3fSwwLjYsMC43KTwvVGVzdEV4cHJlc3Npb24+CiAgICAgICAgICAgIDwvR3JvdXA+CiAgICAgICAgICAgIDxHcm91cD4KICAgICAgICAgICAgICAgIDxWYWx1ZUV4cHJlc3Npb24+JyZndDs3MCAtICZsdDs9ODAgJSc8L1ZhbHVlRXhwcmVzc2lvbj4KICAgICAgICAgICAgICAgIDxUZXN0RXhwcmVzc2lvbj5iZXR3ZWVuKCR7dmFyOTgwLHJhd30sMC43LDAuOCk8L1Rlc3RFeHByZXNzaW9uPgogICAgICAgICAgICA8L0dyb3VwPgogICAgICAgICAgICA8R3JvdXA+CiAgICAgICAgICAgICAgICA8VmFsdWVFeHByZXNzaW9uPicmZ3Q7ODAgLSAmbHQ7PTkwICUnPC9WYWx1ZUV4cHJlc3Npb24+CiAgICAgICAgICAgICAgICA8VGVzdEV4cHJlc3Npb24+YmV0d2Vlbigke3Zhcjk4MCxyYXd9LDAuOCwwLjkpPC9UZXN0RXhwcmVzc2lvbj4KICAgICAgICAgICAgPC9Hcm91cD4KICAgICAgICAgICAgPEdyb3VwPgogICAgICAgICAgICAgICAgPFZhbHVlRXhwcmVzc2lvbj4nJmd0OzkwIC0gJmx0Oz0xMDAgJSc8L1ZhbHVlRXhwcmVzc2lvbj4KICAgICAgICAgICAgICAgIDxUZXN0RXhwcmVzc2lvbj5iZXR3ZWVuKCR7dmFyOTgwLHJhd30sMC45LDEpPC9UZXN0RXhwcmVzc2lvbj4KICAgICAgICAgICAgPC9Hcm91cD4KICAgICAgICAgICAgPE90aGVyPgogICAgICAgICAgICAgICAgPFZhbHVlRXhwcmVzc2lvbj4nJmd0OzEwMCAlJzwvVmFsdWVFeHByZXNzaW9uPgogICAgICAgICAgICA8L090aGVyPgogICAgICAgIDwvR3JvdXBpbmc+CiAgICAgICAgPEdyb3VwaW5nIG5hbWU9ImdyMTg3NiIgb3V0cHV0VHlwZT0ic3RyaW5nIj4KICAgICAgICAgICAgPEdyb3VwaW5nVmFyaWFibGVzPgogICAgICAgICAgICAgICAgPEdyb3VwaW5nVmFyaWFibGUgdHlwZT0ic3RyaW5nIiB2YXJpYWJsZT0idmFyMzE1OSIvPgogICAgICAgICAgICA8L0dyb3VwaW5nVmFyaWFibGVzPgogICAgICAgICAgICA8R3JvdXA+CiAgICAgICAgICAgICAgICA8VmFsdWVFeHByZXNzaW9uPidQUklPUiBSQU5LUyc8L1ZhbHVlRXhwcmVzc2lvbj4KICAgICAgICAgICAgICAgIDxUZXN0RXhwcmVzc2lvbj5pbigke3ZhcjMxNTksYmlubmVkfSwnUFJJT1IgUkFOS1MgJmx0OzI1JSBvZiBwcm9wZXJ0eSB2YWx1ZScsJ1BSSU9SIFJBTktTIOKJpTI1JS0mbHQ7NTAlIG9mIHByb3BlcnR5IHZhbHVlJywnUFJJT1IgUkFOS1Mg4omlNTAlLSZsdDs3NSUgb2YgcHJvcGVydHkgdmFsdWUnLCdQUklPUiBSQU5LUyDiiaU3NSUgb2YgcHJvcGVydHkgdmFsdWUnKTwvVGVzdEV4cHJlc3Npb24+CiAgICAgICAgICAgIDwvR3JvdXA+CiAgICAgICAgICAgIDxPdGhlcj4KICAgICAgICAgICAgICAgIDxWYWx1ZUV4cHJlc3Npb24+JHt2YXIzMTU5LGJpbm5lZH08L1ZhbHVlRXhwcmVzc2lvbj4KICAgICAgICAgICAgPC9PdGhlcj4KICAgICAgICA8L0dyb3VwaW5nPgogICAgICAgIDxHcm91cGluZyBuYW1lPSJncjE4NzgiIG91dHB1dFR5cGU9InN0cmluZyI+CiAgICAgICAgICAgIDxHcm91cGluZ1ZhcmlhYmxlcz4KICAgICAgICAgICAgICAgIDxHcm91cGluZ1ZhcmlhYmxlIHR5cGU9InN0cmluZyIgdmFyaWFibGU9InZhcjMyMTMiLz4KICAgICAgICAgICAgPC9Hcm91cGluZ1ZhcmlhYmxlcz4KICAgICAgICAgICAgPEdyb3VwPgogICAgICAgICAgICAgICAgPFZhbHVlRXhwcmVzc2lvbj4nQlVMTEVUJzwvVmFsdWVFeHByZXNzaW9uPgogICAgICAgICAgICAgICAgPFRlc3RFeHByZXNzaW9uPmluKCR7dmFyMzIxMyxiaW5uZWR9LCdCdWxsZXQnKTwvVGVzdEV4cHJlc3Npb24+CiAgICAgICAgICAgIDwvR3JvdXA+CiAgICAgICAgICAgIDxHcm91cD4KICAgICAgICAgICAgICAgIDxWYWx1ZUV4cHJlc3Npb24+J1F1YXJ0ZXJseSAvIFNlbWktYW5udWFsbHknPC9WYWx1ZUV4cHJlc3Npb24+CiAgICAgICAgICAgICAgICA8VGVzdEV4cHJlc3Npb24+aW4oJHt2YXIzMjEzLGJpbm5lZH0sJ1F1YXJ0ZXJseScsJ1NlbWktYW5udWFsbHknKTwvVGVzdEV4cHJlc3Npb24+CiAgICAgICAgICAgIDwvR3JvdXA+CiAgICAgICAgICAgIDxPdGhlcj4KICAgICAgICAgICAgICAgIDxWYWx1ZUV4cHJlc3Npb24+JHt2YXIzMjEzLGJpbm5lZH08L1ZhbHVlRXhwcmVzc2lvbj4KICAgICAgICAgICAgPC9PdGhlcj4KICAgICAgICA8L0dyb3VwaW5nPgogICAgICAgIDxHcm91cGluZyBuYW1lPSJncjE4ODE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AodG90YWwpJzwvVmFsdWVFeHByZXNzaW9uPgogICAgICAgICAgICAgICAgPFRlc3RFeHByZXNzaW9uPmluKCR7dmFyNDAxMyxiaW5uZWR9LCdHQicsJ1BFJywnUEgnLCdXQicpPC9UZXN0RXhwcmVzc2lvbj4KICAgICAgICAgICAgPC9Hcm91cD4KICAgICAgICAgICAgPEdyb3VwPgogICAgICAgICAgICAgICAgPFZhbHVlRXhwcmVzc2lvbj4nTEFORCAnPC9WYWx1ZUV4cHJlc3Npb24+CiAgICAgICAgICAgICAgICA8VGVzdEV4cHJlc3Npb24+aW4oJHt2YXI0MDEzLGJpbm5lZH0sJ0dVJywnSVUnLCdMRicsJ0xVJywnUFUnLCdXVScpPC9UZXN0RXhwcmVzc2lvbj4KICAgICAgICAgICAgPC9Hcm91cD4KICAgICAgICAgICAgPEdyb3VwPgogICAgICAgICAgICAgICAgPFZhbHVlRXhwcmVzc2lvbj4nUmV0YWlsICh0b3Rhb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AodG90YWwpJzwvVmFsdWVFeHByZXNzaW9uPgogICAgICAgICAgICAgICAgPFRlc3RFeHByZXNzaW9uPmluKCR7dmFyNDAxMyxiaW5uZWR9LCdJSScpPC9UZXN0RXhwcmVzc2lvbj4KICAgICAgICAgICAgPC9Hcm91cD4KICAgICAgICAgICAgPEdyb3VwPgogICAgICAgICAgICAgICAgPFZhbHVlRXhwcmVzc2lvbj4nT2ZmaWNlcyAodG90YWwpJzwvVmFsdWVFeHByZXNzaW9uPgogICAgICAgICAgICAgICAgPFRlc3RFeHByZXNzaW9uPmluKCR7dmFyNDAxMyxiaW5uZWR9LCdJQicpPC9UZXN0RXhwcmVzc2lvbj4KICAgICAgICAgICAgPC9Hcm91cD4KICAgICAgICAgICAgPEdyb3VwPgogICAgICAgICAgICAgICAgPFZhbHVlRXhwcmVzc2lvbj4nT1RIRVIgUFJPUEVSVFkgVFlQRS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gICAgPEdyb3VwaW5nIG5hbWU9ImdyMTg4NC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HVuc3BlY2lmaWVkJzwvVmFsdWVFeHByZXNzaW9uPgogICAgICAgICAgICAgICAgPFRlc3RFeHByZXNzaW9uPmluKCR7dmFyNDAxMyxiaW5uZWR9LCdHQicsJ1BFJywnUEgnLCdXQicpPC9UZXN0RXhwcmVzc2lvbj4KICAgICAgICAgICAgPC9Hcm91cD4KICAgICAgICAgICAgPEdyb3VwPgogICAgICAgICAgICAgICAgPFZhbHVlRXhwcmVzc2lvbj4nTEFORCAob3IgdW5kZXIgY29uc3RydWN0aW9uL2NvbXBsZXRlZCBidXQgbmV2ZXIgdGVuYW50ZWQpJzwvVmFsdWVFeHByZXNzaW9uPgogICAgICAgICAgICAgICAgPFRlc3RFeHByZXNzaW9uPmluKCR7dmFyNDAxMyxiaW5uZWR9LCdHVScsJ0lVJywnTEYnLCdMVScsJ1BVJywnV1UnKTwvVGVzdEV4cHJlc3Npb24+CiAgICAgICAgICAgIDwvR3JvdXA+CiAgICAgICAgICAgIDxHcm91cD4KICAgICAgICAgICAgICAgIDxWYWx1ZUV4cHJlc3Npb24+J1JldGFpbCAodW5zcGVjaWZpZWQ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dW5zcGVjaWZpZWQnPC9WYWx1ZUV4cHJlc3Npb24+CiAgICAgICAgICAgICAgICA8VGVzdEV4cHJlc3Npb24+aW4oJHt2YXI0MDEzLGJpbm5lZH0sJ0lJJyk8L1Rlc3RFeHByZXNzaW9uPgogICAgICAgICAgICA8L0dyb3VwPgogICAgICAgICAgICA8R3JvdXA+CiAgICAgICAgICAgICAgICA8VmFsdWVFeHByZXNzaW9uPidPZmZpY2UgKHVuc3BlY2lmaWVkKSc8L1ZhbHVlRXhwcmVzc2lvbj4KICAgICAgICAgICAgICAgIDxUZXN0RXhwcmVzc2lvbj5pbigke3ZhcjQwMTMsYmlubmVkfSwnSUInKTwvVGVzdEV4cHJlc3Npb24+CiAgICAgICAgICAgIDwvR3JvdXA+CiAgICAgICAgICAgIDxHcm91cD4KICAgICAgICAgICAgICAgIDxWYWx1ZUV4cHJlc3Npb24+J090aGVy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DwvR3JvdXBpbmdzPgogICAgPEN1c3RvbVNvcnRzPgogICAgICAgIDxDdXN0b21Tb3J0IG5hbWU9ImNzNjU1IiB0eXBlPSJzdHJpbmciPgogICAgICAgICAgICA8VmFsdWU+MCAtIDEgWTwvVmFsdWU+CiAgICAgICAgICAgIDxWYWx1ZT4xIC0gMiBZPC9WYWx1ZT4KICAgICAgICAgICAgPFZhbHVlPjIgLSAzIFk8L1ZhbHVlPgogICAgICAgICAgICA8VmFsdWU+MyAtIDQgWTwvVmFsdWU+CiAgICAgICAgICAgIDxWYWx1ZT40IC0gNSBZPC9WYWx1ZT4KICAgICAgICAgICAgPFZhbHVlPjUgLSAxMCBZPC9WYWx1ZT4KICAgICAgICAgICAgPFZhbHVlPjEwKyBZPC9WYWx1ZT4KICAgICAgICA8L0N1c3RvbVNvcnQ+CiAgICAgICAgPEN1c3RvbVNvcnQgbmFtZT0iY3MxMzg1IiB0eXBlPSJzdHJpbmciPgogICAgICAgICAgICA8VmFsdWU+QnVsbGV0IC8gaW50ZXJlc3Qgb25seTwvVmFsdWU+CiAgICAgICAgICAgIDxWYWx1ZT5BbW9ydGlzaW5nPC9WYWx1ZT4KICAgICAgICAgICAgPFZhbHVlPk90aGVyPC9WYWx1ZT4KICAgICAgICA8L0N1c3RvbVNvcnQ+CiAgICAgICAgPEN1c3RvbVNvcnQgbmFtZT0iY3MxNTE2IiB0eXBlPSJzdHJpbmciPgogICAgICAgICAgICA8VmFsdWU+Jmd0OzAgLSAmbHQ7PTEwMCwwMDA8L1ZhbHVlPgogICAgICAgICAgICA8VmFsdWU+Jmd0OzEwMCwwMDAgLSAmbHQ7PTMwMCwwMDA8L1ZhbHVlPgogICAgICAgICAgICA8VmFsdWU+Jmd0OzMwMCwwMDAgLSAmbHQ7PTUwMCwwMDA8L1ZhbHVlPgogICAgICAgICAgICA8VmFsdWU+Jmd0OzUwMCwwMDAgLSAmbHQ7PTEsMDAwLDAwMDwvVmFsdWU+CiAgICAgICAgICAgIDxWYWx1ZT4mZ3Q7MSwwMDAsMDAwIC0gJmx0Oz01LDAwMCwwMDA8L1ZhbHVlPgogICAgICAgICAgICA8VmFsdWU+Jmd0OzUsMDAwLDAwMDwvVmFsdWU+CiAgICAgICAgPC9DdXN0b21Tb3J0PgogICAgICAgIDxDdXN0b21Tb3J0IG5hbWU9ImNzMTgyOCIgdHlwZT0ic3RyaW5nIj4KICAgICAgICAgICAgPFZhbHVlPkJ1cmdlbmxhbmQ8L1ZhbHVlPgogICAgICAgICAgICA8VmFsdWU+S8Okcm50ZW48L1ZhbHVlPgogICAgICAgICAgICA8VmFsdWU+TmllZGVyw7ZzdGVycmVpY2g8L1ZhbHVlPgogICAgICAgICAgICA8VmFsdWU+T2JlcsO2c3RlcnJlaWNoPC9WYWx1ZT4KICAgICAgICAgICAgPFZhbHVlPlNhbHpidXJnPC9WYWx1ZT4KICAgICAgICAgICAgPFZhbHVlPlN0ZWllcm1hcms8L1ZhbHVlPgogICAgICAgICAgICA8VmFsdWU+VGlyb2w8L1ZhbHVlPgogICAgICAgICAgICA8VmFsdWU+Vm9yYXJsYmVyZzwvVmFsdWU+CiAgICAgICAgICAgIDxWYWx1ZT5XaWVuPC9WYWx1ZT4KICAgICAgICAgICAgPFZhbHVlPiA8L1ZhbHVlPgogICAgICAgIDwvQ3VzdG9tU29ydD4KICAgICAgICA8Q3VzdG9tU29ydCBuYW1lPSJjczE4MzMiIHR5cGU9InN0cmluZyI+CiAgICAgICAgICAgIDxWYWx1ZT7iiaQgNTwvVmFsdWU+CiAgICAgICAgICAgIDxWYWx1ZT4mZ3Q7NSAtIOKJpDEwPC9WYWx1ZT4KICAgICAgICAgICAgPFZhbHVlPiZndDsxMCAtIOKJpDE1PC9WYWx1ZT4KICAgICAgICAgICAgPFZhbHVlPiZndDsxNSAtIOKJpDI1PC9WYWx1ZT4KICAgICAgICAgICAgPFZhbHVlPiZndDsyNSAtIOKJpDUwPC9WYWx1ZT4KICAgICAgICAgICAgPFZhbHVlPiZndDs2MDA8L1ZhbHVlPgogICAgICAgIDwvQ3VzdG9tU29ydD4KICAgICAgICA8Q3VzdG9tU29ydCBuYW1lPSJjczE4Mz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QyIiB0eXBlPSJzdHJpbmciPgogICAgICAgICAgICA8VmFsdWU+UHVyY2hhc2U8L1ZhbHVlPgogICAgICAgICAgICA8VmFsdWU+UkUtTU9SVEdBR0U8L1ZhbHVlPgogICAgICAgICAgICA8VmFsdWU+RVFVSVRZIFJFTEVBU0U8L1ZhbHVlPgogICAgICAgICAgICA8VmFsdWU+UkVOT1ZBVElPTjwvVmFsdWU+CiAgICAgICAgICAgIDxWYWx1ZT5Db25zdHJ1Y3Rpb24gKG5ldyk8L1ZhbHVlPgogICAgICAgICAgICA8VmFsdWU+T3RoZXIvTm8gZGF0YTwvVmFsdWU+CiAgICAgICAgPC9DdXN0b21Tb3J0PgogICAgICAgIDxDdXN0b21Tb3J0IG5hbWU9ImNzMTg0NSIgdHlwZT0ic3RyaW5nIj4KICAgICAgICAgICAgPFZhbHVlPkZsb2F0aW5nIHJhdGU8L1ZhbHVlPgogICAgICAgICAgICA8VmFsdWU+Rml4ZWQgcmF0ZSB3aXRoIHJlc2V0ICZsdDsyIHllYXJzPC9WYWx1ZT4KICAgICAgICAgICAgPFZhbHVlPkZpeGVkIHJhdGUgd2l0aCByZXNldCAg4omlMiBidXQgJmx0OyA1IHllYXJzPC9WYWx1ZT4KICAgICAgICAgICAgPFZhbHVlPkZpeGVkIHJhdGUgd2l0aCByZXNldCDiiaU1IHllYXJzPC9WYWx1ZT4KICAgICAgICA8L0N1c3RvbVNvcnQ+CiAgICAgICAgPEN1c3RvbVNvcnQgbmFtZT0iY3MxODQ3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0OSIgdHlwZT0ic3RyaW5nIj4KICAgICAgICAgICAgPFZhbHVlPkJVTExFVCAobm8gYW1vcnRpc2F0aW9uIG9mIHByaW5jaXBhbCBiZWZvcmUgcmVwYXltZW50IG9mIGxvYW4pPC9WYWx1ZT4KICAgICAgICAgICAgPFZhbHVlPlBhcnRpYWwgQlVMTEVUIHdpdGggcGFydGlhbCBhbW9ydGlzYXRpb24gb24gYW4gQU5OVUlUWSBiYXNpczwvVmFsdWU+CiAgICAgICAgICAgIDxWYWx1ZT5QYXJ0aWFsIEJVTExFVCB3aXRoIHBhcnRpYWwgYW1vcnRpc2F0aW9uIG9uIGEgU1RSQUlHSFQgTElORSBiYXNpczwvVmFsdWU+CiAgICAgICAgICAgIDxWYWx1ZT5GdWxseSBhbW9ydGlzaW5nIHByaW5jaXBhbCB3aXRoIHByaW5jaXBhbCByZXBhaWQgb24gYW4gQU5OVUlUWSBiYXNpczwvVmFsdWU+CiAgICAgICAgICAgIDxWYWx1ZT5GdWxseSBhbW9ydGlzaW5nIHByaW5jaXBhbCB3aXRoIHByaW5jaXBhbCByZXBhaWQgb24gYW4gU1RSQUlHSFQgTElORSBiYXNpczwvVmFsdWU+CiAgICAgICAgPC9DdXN0b21Tb3J0PgogICAgICAgIDxDdXN0b21Tb3J0IG5hbWU9ImNzMTg2NiIgdHlwZT0ic3RyaW5nIj4KICAgICAgICAgICAgPFZhbHVlPiZndDswIC0gJmx0Oz00MCAlPC9WYWx1ZT4KICAgICAgICAgICAgPFZhbHVlPiZndDs0MCAtICZsdDs9NTAgJTwvVmFsdWU+CiAgICAgICAgICAgIDxWYWx1ZT4mZ3Q7NTAgLSAmbHQ7PTYwICU8L1ZhbHVlPgogICAgICAgICAgICA8VmFsdWU+Jmd0OzYwIC0gJmx0Oz03MCAlPC9WYWx1ZT4KICAgICAgICAgICAgPFZhbHVlPiZndDs3MCAtICZsdDs9ODAgJTwvVmFsdWU+CiAgICAgICAgICAgIDxWYWx1ZT4mZ3Q7ODAgLSAmbHQ7PTkwICU8L1ZhbHVlPgogICAgICAgICAgICA8VmFsdWU+Jmd0OzkwIC0gJmx0Oz0xMDAgJTwvVmFsdWU+CiAgICAgICAgICAgIDxWYWx1ZT4mZ3Q7MTAwICU8L1ZhbHVlPgogICAgICAgIDwvQ3VzdG9tU29ydD4KICAgICAgICA8Q3VzdG9tU29ydCBuYW1lPSJjczE4NjgiIHR5cGU9InN0cmluZyI+CiAgICAgICAgICAgIDxWYWx1ZT5Ib3VzZTwvVmFsdWU+CiAgICAgICAgICAgIDxWYWx1ZT5GbGF0IGluIGJsb2NrIHdpdGggNCBvciBtb3JlIHVuaXRzPC9WYWx1ZT4KICAgICAgICAgICAgPFZhbHVlPlBBUlRJQUwgQ09NTUVSQ0lBTCBVU0U8L1ZhbHVlPgogICAgICAgICAgICA8VmFsdWU+T3RoZXIvTm8gZGF0YTwvVmFsdWU+CiAgICAgICAgPC9DdXN0b21Tb3J0PgogICAgICAgIDxDdXN0b21Tb3J0IG5hbWU9ImNzMTg3OSIgdHlwZT0ic3RyaW5nIj4KICAgICAgICAgICAgPFZhbHVlPk1vbnRobHk8L1ZhbHVlPgogICAgICAgICAgICA8VmFsdWU+UXVhcnRlcmx5IC8gU2VtaS1hbm51YWxseTwvVmFsdWU+CiAgICAgICAgICAgIDxWYWx1ZT5Bbm51YWxseTwvVmFsdWU+CiAgICAgICAgICAgIDxWYWx1ZT5CVUxMRVQ8L1ZhbHVlPgogICAgICAgICAgICA8VmFsdWU+IDwvVmFsdWU+CiAgICAgICAgPC9DdXN0b21Tb3J0PgogICAgICAgIDxDdXN0b21Tb3J0IG5hbWU9ImNzMTg4MiIgdHlwZT0ic3RyaW5nIj4KICAgICAgICAgICAgPFZhbHVlPk9mZmljZXMgKHRvdGFsKTwvVmFsdWU+CiAgICAgICAgICAgIDxWYWx1ZT5SZXRhaWwgKHRvdGFsKTwvVmFsdWU+CiAgICAgICAgICAgIDxWYWx1ZT5JbmR1c3RyaWFsICh0b3RhbCk8L1ZhbHVlPgogICAgICAgICAgICA8VmFsdWU+SG90ZWw8L1ZhbHVlPgogICAgICAgICAgICA8VmFsdWU+TXVsdGlmYW1pbHkgKHRvdGFsKTwvVmFsdWU+CiAgICAgICAgICAgIDxWYWx1ZT5NSVhFRCBVU0U8L1ZhbHVlPgogICAgICAgICAgICA8VmFsdWU+TEFORDwvVmFsdWU+CiAgICAgICAgICAgIDxWYWx1ZT5PVEhFUiBQUk9QRVJUWSBUWVBFPC9WYWx1ZT4KICAgICAgICA8L0N1c3RvbVNvcnQ+CiAgICAgICAgPEN1c3RvbVNvcnQgbmFtZT0iY3MxODg2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4OC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TkiIHR5cGU9InN0cmluZyI+CiAgICAgICAgICAgIDxWYWx1ZT5FbXBsb3llZDwvVmFsdWU+CiAgICAgICAgICAgIDxWYWx1ZT5Qcm90ZWN0ZWQgbGlmZS10aW1lIGVtcGxveW1lbnQ8L1ZhbHVlPgogICAgICAgICAgICA8VmFsdWU+U0VMRi1FTVBMT1lFRDwvVmFsdWU+CiAgICAgICAgICAgIDxWYWx1ZT5PdGhlci9ObyBkYXRhPC9WYWx1ZT4KICAgICAgICA8L0N1c3RvbVNvcnQ+CiAgICAgICAgPEN1c3RvbVNvcnQgbmFtZT0iY3MxOTAxIiB0eXBlPSJzdHJpbmciPgogICAgICAgICAgICA8VmFsdWU+TW9udGhseTwvVmFsdWU+CiAgICAgICAgICAgIDxWYWx1ZT5RdWFydGVybHk8L1ZhbHVlPgogICAgICAgICAgICA8VmFsdWU+U2VtaS1hbm51YWxseTwvVmFsdWU+CiAgICAgICAgICAgIDxWYWx1ZT5Bbm51YWxseTwvVmFsdWU+CiAgICAgICAgICAgIDxWYWx1ZT5PdGhlcjwvVmFsdWU+CiAgICAgICAgPC9DdXN0b21Tb3J0PgogICAgICAgIDxDdXN0b21Tb3J0IG5hbWU9ImNzMTkwNyIgdHlwZT0ic3RyaW5nIj4KICAgICAgICAgICAgPFZhbHVlPk93bmVyLW9jY3VwaWVkPC9WYWx1ZT4KICAgICAgICAgICAgPFZhbHVlPk5vbi1vd25lci1vY2N1cGllZCAoYnV5LXRvLWxldCkgd2hlcmUgQk9SUk9XRVIgaGFzICZndDsgMiBwcm9wZXJ0aWVzPC9WYWx1ZT4KICAgICAgICAgICAgPFZhbHVlPk90aGVyL05vIGRhdGE8L1ZhbHVlPgogICAgICAgIDwvQ3VzdG9tU29ydD4KICAgICAgICA8Q3VzdG9tU29ydCBuYW1lPSJjczIwNTAiIHR5cGU9InN0cmluZyI+CiAgICAgICAgICAgIDxWYWx1ZT5vL3cgSG91c2luZyBDb29wZXJhdGl2ZXMgLyBNdWx0aS1mYW1pbHkgYXNzZXRzPC9WYWx1ZT4KICAgICAgICAgICAgPFZhbHVlPm8vdyBGb3Jlc3QgJmFtcDsgQWdyaWN1bHR1cmU8L1ZhbHVlPgogICAgICAgICAgICA8VmFsdWU+by93IFJldGFpbDwvVmFsdWU+CiAgICAgICAgICAgIDxWYWx1ZT5vL3cgSG90ZWxzPC9WYWx1ZT4KICAgICAgICAgICAgPFZhbHVlPm8vdyBPZmZpY2VzPC9WYWx1ZT4KICAgICAgICAgICAgPFZhbHVlPm8vdyBJbmR1c3RyaWFsPC9WYWx1ZT4KICAgICAgICAgICAgPFZhbHVlPm8vdyBNaXhlZCBVc2U8L1ZhbHVlPgogICAgICAgICAgICA8VmFsdWU+IG8vdyBTdWJzaWRpc2VkIEhvdXNpbmc8L1ZhbHVlPgogICAgICAgIDwvQ3VzdG9tU29ydD4KICAgICAgICA8Q3VzdG9tU29ydCBuYW1lPSJjczI5MzUiIHR5cGU9InN0cmluZyI+CiAgICAgICAgICAgIDxWYWx1ZT5VcCB0byAxMm1vbnRoczwvVmFsdWU+CiAgICAgICAgICAgIDxWYWx1ZT7iiaUgMTItIOKJpCAyNCBtb250aHM8L1ZhbHVlPgogICAgICAgICAgICA8VmFsdWU+4omlIDI0LSDiiaQgMzYgbW9udGhzPC9WYWx1ZT4KICAgICAgICAgICAgPFZhbHVlPuKJpSAzNi0g4omkIDYwIG1vbnRoczwvVmFsdWU+CiAgICAgICAgICAgIDxWYWx1ZT7iiaUgNjAgbW9udGhzPC9WYWx1ZT4KICAgICAgICA8L0N1c3RvbVNvcnQ+CiAgICAgICAgPEN1c3RvbVNvcnQgbmFtZT0iY3MzMjg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MzMyNSIgdHlwZT0ic3RyaW5nIj4KICAgICAgICAgICAgPFZhbHVlPm8vdyBTdWJzaWRpc2VkIEhvdXNpbmc8L1ZhbHVlPgogICAgICAgICAgICA8VmFsdWU+by93IEJ1aWxkaW5ncyB1bmRlciBjb25zdHJ1Y3Rpb248L1ZhbHVlPgogICAgICAgICAgICA8VmFsdWU+by93IEJ1aWxkaW5ncyBsYW5kPC9WYWx1ZT4KICAgICAgICAgICAgPFZhbHVlPlJldGFpbDwvVmFsdWU+CiAgICAgICAgICAgIDxWYWx1ZT5PZmZpY2U8L1ZhbHVlPgogICAgICAgICAgICA8VmFsdWU+SG90ZWwvVG91cmlzbTwvVmFsdWU+CiAgICAgICAgICAgIDxWYWx1ZT5TaG9wcGluZyBtYWxsczwvVmFsdWU+CiAgICAgICAgICAgIDxWYWx1ZT5JbmR1c3RyeTwvVmFsdWU+CiAgICAgICAgICAgIDxWYWx1ZT5BZ3JpY3VsdHVyZTwvVmFsdWU+CiAgICAgICAgICAgIDxWYWx1ZT5PdGhlciBjb21tZXJjaWFsbHkgdXNlZDwvVmFsdWU+CiAgICAgICAgICAgIDxWYWx1ZT5MYW5kPC9WYWx1ZT4KICAgICAgICAgICAgPFZhbHVlPk90aGVyPC9WYWx1ZT4KICAgICAgICAgICAgPFZhbHVlPm8vdyBTb2NpYWwgJmFtcDsgQ3VsdHVyYWwgcHVycG9zZXM8L1ZhbHVlPgogICAgICAgICAgICA8VmFsdWU+by93IHVuZGVyIGNvbnN0cnVjdGlvbjwvVmFsdWU+CiAgICAgICAgPC9DdXN0b21Tb3J0PgogICAgICAgIDxDdXN0b21Tb3J0IG5hbWU9ImNzNDUwNSIgdHlwZT0ic3RyaW5nIj4KICAgICAgICAgICAgPFZhbHVlPkRvbWVzdGljIChDb3VudHJ5IG9mIElzc3Vlcik8L1ZhbHVlPgogICAgICAgIDwvQ3VzdG9tU29ydD4KICAgICAgICA8Q3VzdG9tU29ydCBuYW1lPSJjczUyMTIiIHR5cGU9InN0cmluZyI+CiAgICAgICAgICAgIDxWYWx1ZT5Tb3ZlcmVpZ25zPC9WYWx1ZT4KICAgICAgICAgICAgPFZhbHVlPlJlZ2lvbmFsL2ZlZGVyYWwgYXV0aG9yaXRpZXM8L1ZhbHVlPgogICAgICAgICAgICA8VmFsdWU+TG9jYWwvbXVuaWNpcGFsIGF1dGhvcml0aWVzPC9WYWx1ZT4KICAgICAgICAgICAgPFZhbHVlPk90aGVyczwvVmFsdWU+CiAgICAgICAgPC9DdXN0b21Tb3J0PgogICAgICAgIDxDdXN0b21Tb3J0IG5hbWU9ImNzNTQwNCIgdHlwZT0ic3RyaW5nIj4KICAgICAgICAgICAgPFZhbHVlPm8vdyBDbGFpbSBhZ2FpbnN0IHNvdmVyZWlnbnM8L1ZhbHVlPgogICAgICAgICAgICA8VmFsdWU+by93IENsYWltIGd1YXJhbnRlZWQgYnkgc292ZXJlaWduczwvVmFsdWU+CiAgICAgICAgICAgIDxWYWx1ZT5vL3cgQ2xhaW0gYWdhaW5zdCByZWdpb25hbC9mZWRlcmFsIGF1dGhvcml0aWVzPC9WYWx1ZT4KICAgICAgICAgICAgPFZhbHVlPm8vdyBDbGFpbSBndWFyYW50ZWVkIGJ5IHJlZ2lvbmFsL2ZlZGVyYWwgYXV0aG9yaXRpZXM8L1ZhbHVlPgogICAgICAgICAgICA8VmFsdWU+by93IENsYWltIGFnYWluc3QgbG9jYWwvbXVuaWNpcGFsIGF1dGhvcml0aWVzPC9WYWx1ZT4KICAgICAgICAgICAgPFZhbHVlPm8vdyBDbGFpbSBndWFyYW50ZWVkIGJ5IGxvY2FsL211bmljaXBhbCBhdXRob3JpdGllczwvVmFsdWU+CiAgICAgICAgICAgIDxWYWx1ZT5PdGhlcnM8L1ZhbHVlPgogICAgICAgIDwvQ3VzdG9tU29ydD4KICAgICAgICA8Q3VzdG9tU29ydCBuYW1lPSJjczU5Mj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2MTE5IiB0eXBlPSJzdHJpbmciPgogICAgICAgICAgICA8VmFsdWU+Rml4ZWQgcmF0ZTwvVmFsdWU+CiAgICAgICAgICAgIDxWYWx1ZT5GbG9hdGluZyByYXRlPC9WYWx1ZT4KICAgICAgICA8L0N1c3RvbVNvcnQ+CiAgICAgICAgPEN1c3RvbVNvcnQgbmFtZT0iY3M2MTIwIiB0eXBlPSJzdHJpbmciPgogICAgICAgICAgICA8VmFsdWU+UmVzaWRlbnRpYWw8L1ZhbHVlPgogICAgICAgICAgICA8VmFsdWU+Q29tbWVyY2lhbDwvVmFsdWU+CiAgICAgICAgPC9DdXN0b21Tb3J0PgogICAgPC9DdXN0b21Tb3J0cz4KICAgIDxFeHBvcnRQcm9wZXJ0aWVzPgogICAgICAgIDxFeHBvcnQgZGVzdGluYXRpb249InBkZiI+CiAgICAgICAgICAgIDxQcm9wZXJ0eSBrZXk9InNob3dDb3ZlclBhZ2UiIHZhbHVlPSJ0cnVlIi8+CiAgICAgICAgICAgIDxQcm9wZXJ0eSBrZXk9InNob3dQYWdlTnVtYmVycyIgdmFsdWU9InRydWUiLz4KICAgICAgICA8L0V4cG9ydD4KICAgIDwvRXhwb3J0UHJvcGVydGllcz4KICAgIDxIaXN0b3J5PgogICAgICAgIDxWZXJzaW9ucz4KICAgICAgICAgICAgPFZlcnNpb24ga2V5PSI0LjEuMiIgbGFzdERhdGU9IjIwMjEtMDgtMzBUMDA6MDA6MDBaIi8+CiAgICAgICAgICAgIDxWZXJzaW9uIGtleT0iNC4yLjQiIGxhc3REYXRlPSIyMDI0LTAxLTE4VDAwOjAwOjAwWiIvPgogICAgICAgIDwvVmVyc2lvbnM+CiAgICAgICAgPENvbnZlcnNpb25zPgogICAgICAgICAgICA8Q29udmVyc2lvbiBkYXRlPSIyMDIxLTEwLTA3VDAwOjAwOjAwWiIgZmluYWxWZXJzaW9uPSI0LjIuNCIgc3RhcnRWZXJzaW9uPSI0LjEuMiIvPgogICAgICAgIDwvQ29udmVyc2lvbnM+CiAgICAgICAgPEVkaXRvcnM+CiAgICAgICAgICAgIDxFZGl0b3IgYXBwbGljYXRpb25OYW1lPSJWQSI+CiAgICAgICAgICAgICAgICA8UmV2aXNpb24gZWRpdG9yVmVyc2lvbj0iOC41LjIiIGxhc3REYXRlPSIyMDIzLTA3LTI4VDEzOjM1OjEzLjk5MFoiLz4KICAgICAgICAgICAgPC9FZGl0b3I+CiAgICAgICAgPC9FZGl0b3JzPgogICAgPC9IaXN0b3J5PgogICAgPFNBU1JlcG9ydFN0YXRlPgogICAgICAgIDxQYXJhbWV0ZXJzPgogICAgICAgICAgICA8UGFyYW1ldGVyIGxhYmVsPSJBbm9ueW1pemF0aW9uIFBhcmFtZXRlciIgcHJvbXB0PSJwcjE5MDkiIGRhdGFUeXBlPSJzdHJpbmciPidZJzwvUGFyYW1ldGVyPgogICAgICAgIDwvUGFyYW1ldGVycz4KICAgICAgICA8VmlldyBjdXJyZW50U2VjdGlvbj0idmk2Ij4KICAgICAgICAgICAgPExheW91dFN0YXRlcz4KICAgICAgICAgICAgICAgIDxTdGFja0xheW91dFN0YXRlIGNvbnRhaW5lcj0idmk3NDgiIHZpc3VhbD0idmkxMDAiLz4KICAgICAgICAgICAgICAgIDxTdGFja0xheW91dFN0YXRlIGNvbnRhaW5lcj0idmkxMTY4IiB2aXN1YWw9InZpMTA3MSIvPgogICAgICAgICAgICAgICAgPFN0YWNrTGF5b3V0U3RhdGUgY29udGFpbmVyPSJ2aTI1MTUiIHZpc3VhbD0idmkyNDUwIi8+CiAgICAgICAgICAgICAgICA8U3RhY2tMYXlvdXRTdGF0ZSBjb250YWluZXI9InZpMTUxNyIgdmlzdWFsPSJ2aTE0NDEiLz4KICAgICAgICAgICAgICAgIDxTdGFja0xheW91dFN0YXRlIGNvbnRhaW5lcj0idmk2NTU5IiB2aXN1YWw9InZpNjQ4OSIvPgogICAgICAgICAgICAgICAgPFN0YWNrTGF5b3V0U3RhdGUgY29udGFpbmVyPSJ2aTY2OTUiIHZpc3VhbD0idmk2NjI0Ii8+CiAgICAgICAgICAgICAgICA8U3RhY2tMYXlvdXRTdGF0ZSBjb250YWluZXI9InZpMzQ5NiIgdmlzdWFsPSJ2aTM0OTgiLz4KICAgICAgICAgICAgPC9MYXlvdXRTdGF0ZXM+CiAgICAgICAgPC9WaWV3PgogICAgICAgIDxWaXN1YWxFbGVtZW50cz4KICAgICAgICAgICAgPFByb21wdFN0YXRlIGVsZW1lbnQ9InZlNzIzIj4KICAgICAgICAgICAgICAgIDxTZWxlY3Rpb25zPgogICAgICAgICAgICAgICAgICAgIDxTZWxlY3Rpb24+ZXEoJHtiaTcyOH0sMjMzNzMpPC9TZWxlY3Rpb24+CiAgICAgICAgICAgICAgICA8L1NlbGVjdGlvbnM+CiAgICAgICAgICAgIDwvUHJvbXB0U3RhdGU+CiAgICAgICAgICAgIDxQcm9tcHRTdGF0ZSBlbGVtZW50PSJ2ZTEyMzYiPgogICAgICAgICAgICAgICAgPFNlbGVjdGlvbnM+CiAgICAgICAgICAgICAgICAgICAgPFNlbGVjdGlvbj5lcSgke2JpMTI0MX0sJzcxJyk8L1NlbGVjdGlvbj4KICAgICAgICAgICAgICAgIDwvU2VsZWN0aW9ucz4KICAgICAgICAgICAgPC9Qcm9tcHRTdGF0ZT4KICAgICAgICAgICAgPFRhYmxlU3RhdGUgZWxlbWVudD0idmUxMDEiPgogICAgICAgICAgICAgICAgPFZpc2libGVDZWxscyBob3Jpem9udGFsSW5kZXg9IjAiIHZlcnRpY2FsSW5kZXg9IjAiIGhvcml6b250YWxDZWxscz0iMSIgdmVydGljYWxDZWxscz0iMCIvPgogICAgICAgICAgICA8L1RhYmxlU3RhdGU+CiAgICAgICAgICAgIDxDcm9zc3RhYlN0YXRlIGVsZW1lbnQ9InZlNDc4Ij4KICAgICAgICAgICAgICAgIDxWaXNpYmxlQ2VsbHMgaG9yaXpvbnRhbEluZGV4PSIwIiB2ZXJ0aWNhbEluZGV4PSIwIiBob3Jpem9udGFsQ2VsbHM9IjAiIHZlcnRpY2FsQ2VsbHM9IjAiLz4KICAgICAgICAgICAgPC9Dcm9zc3RhYlN0YXRlPgogICAgICAgICAgICA8Q3Jvc3N0YWJTdGF0ZSBlbGVtZW50PSJ2ZTY1OSI+CiAgICAgICAgICAgICAgICA8VmlzaWJsZUNlbGxzIGhvcml6b250YWxJbmRleD0iMCIgdmVydGljYWxJbmRleD0iMCIgaG9yaXpvbnRhbENlbGxzPSIwIiB2ZXJ0aWNhbENlbGxzPSIxIi8+CiAgICAgICAgICAgIDwvQ3Jvc3N0YWJTdGF0ZT4KICAgICAgICAgICAgPENyb3NzdGFiU3RhdGUgZWxlbWVudD0idmU3MTUiPgogICAgICAgICAgICAgICAgPFZpc2libGVDZWxscyBob3Jpem9udGFsSW5kZXg9IjAiIHZlcnRpY2FsSW5kZXg9IjAiIGhvcml6b250YWxDZWxscz0iMCIgdmVydGljYWxDZWxscz0iMiIvPgogICAgICAgICAgICA8L0Nyb3NzdGFiU3RhdGU+CiAgICAgICAgICAgIDxUYWJsZVN0YXRlIGVsZW1lbnQ9InZlNzQ0Ij4KICAgICAgICAgICAgICAgIDxWaXNpYmxlQ2VsbHMgaG9yaXpvbnRhbEluZGV4PSIwIiB2ZXJ0aWNhbEluZGV4PSIwIiBob3Jpem9udGFsQ2VsbHM9IjEiIHZlcnRpY2FsQ2VsbHM9IjEiLz4KICAgICAgICAgICAgPC9UYWJsZVN0YXRlPgogICAgICAgICAgICA8Q3Jvc3N0YWJTdGF0ZSBlbGVtZW50PSJ2ZTc2MiI+CiAgICAgICAgICAgICAgICA8VmlzaWJsZUNlbGxzIGhvcml6b250YWxJbmRleD0iMCIgdmVydGljYWxJbmRleD0iMCIgaG9yaXpvbnRhbENlbGxzPSIwIiB2ZXJ0aWNhbENlbGxzPSIxIi8+CiAgICAgICAgICAgIDwvQ3Jvc3N0YWJTdGF0ZT4KICAgICAgICAgICAgPFRhYmxlU3RhdGUgZWxlbWVudD0idmU4NDYiPgogICAgICAgICAgICAgICAgPFZpc2libGVDZWxscyBob3Jpem9udGFsSW5kZXg9IjAiIHZlcnRpY2FsSW5kZXg9IjAiIGhvcml6b250YWxDZWxscz0iMSIgdmVydGljYWxDZWxscz0iMCIvPgogICAgICAgICAgICA8L1RhYmxlU3RhdGU+CiAgICAgICAgICAgIDxQcm9tcHRTdGF0ZSBlbGVtZW50PSJ2ZTY5NDAiPgogICAgICAgICAgICAgICAgPFNlbGVjdGlvbnM+CiAgICAgICAgICAgICAgICAgICAgPFNlbGVjdGlvbj5lcSgke2JpNjkzNH0sJzcxJyk8L1NlbGVjdGlvbj4KICAgICAgICAgICAgICAgIDwvU2VsZWN0aW9ucz4KICAgICAgICAgICAgPC9Qcm9tcHRTdGF0ZT4KICAgICAgICAgICAgPFRhYmxlU3RhdGUgZWxlbWVudD0idmU2OTUzIj4KICAgICAgICAgICAgICAgIDxWaXNpYmxlQ2VsbHMgaG9yaXpvbnRhbEluZGV4PSItMSIgdmVydGljYWxJbmRleD0iLTEiIGhvcml6b250YWxDZWxscz0iMCIgdmVydGljYWxDZWxscz0iMCIvPgogICAgICAgICAgICA8L1RhYmxlU3RhdGU+CiAgICAgICAgICAgIDxQcm9tcHRTdGF0ZSBlbGVtZW50PSJ2ZTM1NDAiPgogICAgICAgICAgICAgICAgPFNlbGVjdGlvbnM+CiAgICAgICAgICAgICAgICAgICAgPFNlbGVjdGlvbj5lcSgke2JpMzUzNn0sJzcxJyk8L1NlbGVjdGlvbj4KICAgICAgICAgICAgICAgIDwvU2VsZWN0aW9ucz4KICAgICAgICAgICAgPC9Qcm9tcHRTdGF0ZT4KICAgICAgICAgICAgPENyb3NzdGFiU3RhdGUgZWxlbWVudD0idmUxMDcyIj4KICAgICAgICAgICAgICAgIDxWaXNpYmxlQ2VsbHMgaG9yaXpvbnRhbEluZGV4PSItMSIgdmVydGljYWxJbmRleD0iLTEiIGhvcml6b250YWxDZWxscz0iMCIgdmVydGljYWxDZWxscz0iMCIvPgogICAgICAgICAgICA8L0Nyb3NzdGFiU3RhdGU+CiAgICAgICAgICAgIDxDcm9zc3RhYlN0YXRlIGVsZW1lbnQ9InZlMjMzMCI+CiAgICAgICAgICAgICAgICA8VmlzaWJsZUNlbGxzIGhvcml6b250YWxJbmRleD0iLTEiIHZlcnRpY2FsSW5kZXg9Ii0xIiBob3Jpem9udGFsQ2VsbHM9IjAiIHZlcnRpY2FsQ2VsbHM9IjAiLz4KICAgICAgICAgICAgPC9Dcm9zc3RhYlN0YXRlPgogICAgICAgICAgICA8Q3Jvc3N0YWJTdGF0ZSBlbGVtZW50PSJ2ZTI2MTciPgogICAgICAgICAgICAgICAgPFZpc2libGVDZWxscyBob3Jpem9udGFsSW5kZXg9Ii0xIiB2ZXJ0aWNhbEluZGV4PSItMSIgaG9yaXpvbnRhbENlbGxzPSIwIiB2ZXJ0aWNhbENlbGxzPSIwIi8+CiAgICAgICAgICAgIDwvQ3Jvc3N0YWJTdGF0ZT4KICAgICAgICAgICAgPENyb3NzdGFiU3RhdGUgZWxlbWVudD0idmUxMDk1Ij4KICAgICAgICAgICAgICAgIDxWaXNpYmxlQ2VsbHMgaG9yaXpvbnRhbEluZGV4PSItMSIgdmVydGljYWxJbmRleD0iLTEiIGhvcml6b250YWxDZWxscz0iMCIgdmVydGljYWxDZWxscz0iMCIvPgogICAgICAgICAgICA8L0Nyb3NzdGFiU3RhdGU+CiAgICAgICAgICAgIDxDcm9zc3RhYlN0YXRlIGVsZW1lbnQ9InZlMTI1OCI+CiAgICAgICAgICAgICAgICA8VmlzaWJsZUNlbGxzIGhvcml6b250YWxJbmRleD0iLTEiIHZlcnRpY2FsSW5kZXg9Ii0xIiBob3Jpem9udGFsQ2VsbHM9IjAiIHZlcnRpY2FsQ2VsbHM9IjAiLz4KICAgICAgICAgICAgPC9Dcm9zc3RhYlN0YXRlPgogICAgICAgICAgICA8Q3Jvc3N0YWJTdGF0ZSBlbGVtZW50PSJ2ZTEzNzIiPgogICAgICAgICAgICAgICAgPFZpc2libGVDZWxscyBob3Jpem9udGFsSW5kZXg9Ii0xIiB2ZXJ0aWNhbEluZGV4PSItMSIgaG9yaXpvbnRhbENlbGxzPSIwIiB2ZXJ0aWNhbENlbGxzPSIwIi8+CiAgICAgICAgICAgIDwvQ3Jvc3N0YWJTdGF0ZT4KICAgICAgICAgICAgPENyb3NzdGFiU3RhdGUgZWxlbWVudD0idmUxNDAyIj4KICAgICAgICAgICAgICAgIDxWaXNpYmxlQ2VsbHMgaG9yaXpvbnRhbEluZGV4PSItMSIgdmVydGljYWxJbmRleD0iLTEiIGhvcml6b250YWxDZWxscz0iMCIgdmVydGljYWxDZWxscz0iMCIvPgogICAgICAgICAgICA8L0Nyb3NzdGFiU3RhdGU+CiAgICAgICAgICAgIDxDcm9zc3RhYlN0YXRlIGVsZW1lbnQ9InZlMjQ0NSI+CiAgICAgICAgICAgICAgICA8VmlzaWJsZUNlbGxzIGhvcml6b250YWxJbmRleD0iLTEiIHZlcnRpY2FsSW5kZXg9Ii0xIiBob3Jpem9udGFsQ2VsbHM9IjAiIHZlcnRpY2FsQ2VsbHM9IjAiLz4KICAgICAgICAgICAgPC9Dcm9zc3RhYlN0YXRlPgogICAgICAgICAgICA8Q3Jvc3N0YWJTdGF0ZSBlbGVtZW50PSJ2ZTI1MjciPgogICAgICAgICAgICAgICAgPFZpc2libGVDZWxscyBob3Jpem9udGFsSW5kZXg9Ii0xIiB2ZXJ0aWNhbEluZGV4PSItMSIgaG9yaXpvbnRhbENlbGxzPSIwIiB2ZXJ0aWNhbENlbGxzPSIwIi8+CiAgICAgICAgICAgIDwvQ3Jvc3N0YWJTdGF0ZT4KICAgICAgICAgICAgPENyb3NzdGFiU3RhdGUgZWxlbWVudD0idmUyNTQ3Ij4KICAgICAgICAgICAgICAgIDxWaXNpYmxlQ2VsbHMgaG9yaXpvbnRhbEluZGV4PSItMSIgdmVydGljYWxJbmRleD0iLTEiIGhvcml6b250YWxDZWxscz0iMCIgdmVydGljYWxDZWxscz0iMCIvPgogICAgICAgICAgICA8L0Nyb3NzdGFiU3RhdGU+CiAgICAgICAgICAgIDxQcm9tcHRTdGF0ZSBlbGVtZW50PSJ2ZTM1NjkiPgogICAgICAgICAgICAgICAgPFNlbGVjdGlvbnM+CiAgICAgICAgICAgICAgICAgICAgPFNlbGVjdGlvbj5lcSgke2JpMzU2NX0sJzcxJyk8L1NlbGVjdGlvbj4KICAgICAgICAgICAgICAgIDwvU2VsZWN0aW9ucz4KICAgICAgICAgICAgPC9Qcm9tcHRTdGF0ZT4KICAgICAgICAgICAgPFByb21wdFN0YXRlIGVsZW1lbnQ9InZlMTQyNSI+CiAgICAgICAgICAgICAgICA8U2VsZWN0aW9ucz4KICAgICAgICAgICAgICAgICAgICA8U2VsZWN0aW9uPmVxKCR7YmkxNDMwfSwnUmVzaWRlbnRpYWwnKTwvU2VsZWN0aW9uPgogICAgICAgICAgICAgICAgPC9TZWxlY3Rpb25zPgogICAgICAgICAgICA8L1Byb21wdFN0YXRlPgogICAgICAgICAgICA8Q3Jvc3N0YWJTdGF0ZSBlbGVtZW50PSJ2ZTE0NDIiPgogICAgICAgICAgICAgICAgPFZpc2libGVDZWxscyBob3Jpem9udGFsSW5kZXg9Ii0xIiB2ZXJ0aWNhbEluZGV4PSItMSIgaG9yaXpvbnRhbENlbGxzPSIwIiB2ZXJ0aWNhbENlbGxzPSIwIi8+CiAgICAgICAgICAgIDwvQ3Jvc3N0YWJTdGF0ZT4KICAgICAgICAgICAgPENyb3NzdGFiU3RhdGUgZWxlbWVudD0idmUxODEzIj4KICAgICAgICAgICAgICAgIDxWaXNpYmxlQ2VsbHMgaG9yaXpvbnRhbEluZGV4PSItMSIgdmVydGljYWxJbmRleD0iLTEiIGhvcml6b250YWxDZWxscz0iMCIgdmVydGljYWxDZWxscz0iMCIvPgogICAgICAgICAgICA8L0Nyb3NzdGFiU3RhdGU+CiAgICAgICAgICAgIDxDcm9zc3RhYlN0YXRlIGVsZW1lbnQ9InZlMTk0MSI+CiAgICAgICAgICAgICAgICA8VmlzaWJsZUNlbGxzIGhvcml6b250YWxJbmRleD0iLTEiIHZlcnRpY2FsSW5kZXg9Ii0xIiBob3Jpem9udGFsQ2VsbHM9IjAiIHZlcnRpY2FsQ2VsbHM9IjAiLz4KICAgICAgICAgICAgPC9Dcm9zc3RhYlN0YXRlPgogICAgICAgICAgICA8Q3Jvc3N0YWJTdGF0ZSBlbGVtZW50PSJ2ZTE5ODEiPgogICAgICAgICAgICAgICAgPFZpc2libGVDZWxscyBob3Jpem9udGFsSW5kZXg9Ii0xIiB2ZXJ0aWNhbEluZGV4PSItMSIgaG9yaXpvbnRhbENlbGxzPSIwIiB2ZXJ0aWNhbENlbGxzPSIwIi8+CiAgICAgICAgICAgIDwvQ3Jvc3N0YWJTdGF0ZT4KICAgICAgICAgICAgPENyb3NzdGFiU3RhdGUgZWxlbWVudD0idmUzMDM1Ij4KICAgICAgICAgICAgICAgIDxWaXNpYmxlQ2VsbHMgaG9yaXpvbnRhbEluZGV4PSItMSIgdmVydGljYWxJbmRleD0iLTEiIGhvcml6b250YWxDZWxscz0iMCIgdmVydGljYWxDZWxscz0iMCIvPgogICAgICAgICAgICA8L0Nyb3NzdGFi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Dcm9zc3RhYlN0YXRlIGVsZW1lbnQ9InZlNjQ4MSI+CiAgICAgICAgICAgICAgICA8VmlzaWJsZUNlbGxzIGhvcml6b250YWxJbmRleD0iLTEiIHZlcnRpY2FsSW5kZXg9Ii0xIiBob3Jpem9udGFsQ2VsbHM9IjAiIHZlcnRpY2FsQ2VsbHM9IjAiLz4KICAgICAgICAgICAgPC9Dcm9zc3RhYlN0YXRlPgogICAgICAgICAgICA8Q3Jvc3N0YWJTdGF0ZSBlbGVtZW50PSJ2ZTY1MDAiPgogICAgICAgICAgICAgICAgPFZpc2libGVDZWxscyBob3Jpem9udGFsSW5kZXg9Ii0xIiB2ZXJ0aWNhbEluZGV4PSItMSIgaG9yaXpvbnRhbENlbGxzPSIwIiB2ZXJ0aWNhbENlbGxzPSIwIi8+CiAgICAgICAgICAgIDwvQ3Jvc3N0YWJTdGF0ZT4KICAgICAgICAgICAgPENyb3NzdGFiU3RhdGUgZWxlbWVudD0idmU2NTE5Ij4KICAgICAgICAgICAgICAgIDxWaXNpYmxlQ2VsbHMgaG9yaXpvbnRhbEluZGV4PSItMSIgdmVydGljYWxJbmRleD0iLTEiIGhvcml6b250YWxDZWxscz0iMCIgdmVydGljYWxDZWxscz0iMCIvPgogICAgICAgICAgICA8L0Nyb3NzdGFiU3RhdGU+CiAgICAgICAgICAgIDxDcm9zc3RhYlN0YXRlIGVsZW1lbnQ9InZlNjUzOCI+CiAgICAgICAgICAgICAgICA8VmlzaWJsZUNlbGxzIGhvcml6b250YWxJbmRleD0iLTEiIHZlcnRpY2FsSW5kZXg9Ii0xIiBob3Jpem9udGFsQ2VsbHM9IjAiIHZlcnRpY2FsQ2VsbHM9IjAiLz4KICAgICAgICAgICAgPC9Dcm9zc3RhYlN0YXRlPgogICAgICAgICAgICA8Q3Jvc3N0YWJTdGF0ZSBlbGVtZW50PSJ2ZTY1NTMiPgogICAgICAgICAgICAgICAgPFZpc2libGVDZWxscyBob3Jpem9udGFsSW5kZXg9Ii0xIiB2ZXJ0aWNhbEluZGV4PSItMSIgaG9yaXpvbnRhbENlbGxzPSIwIiB2ZXJ0aWNhbENlbGxzPSIwIi8+CiAgICAgICAgICAgIDwvQ3Jvc3N0YWJTdGF0ZT4KICAgICAgICAgICAgPFByb21wdFN0YXRlIGVsZW1lbnQ9InZlNjYwNSI+CiAgICAgICAgICAgICAgICA8U2VsZWN0aW9ucz4KICAgICAgICAgICAgICAgICAgICA8U2VsZWN0aW9uPmVxKCR7Ymk2NjAwfSwnNzQnKTwvU2VsZWN0aW9uPgogICAgICAgICAgICAgICAgPC9TZWxlY3Rpb25zPgogICAgICAgICAgICA8L1Byb21wdFN0YXRlPgogICAgICAgICAgICA8VGFibGVTdGF0ZSBlbGVtZW50PSJ2ZTY2MjMiPgogICAgICAgICAgICAgICAgPFZpc2libGVDZWxscyBob3Jpem9udGFsSW5kZXg9Ii0xIiB2ZXJ0aWNhbEluZGV4PSItMSIgaG9yaXpvbnRhbENlbGxzPSIwIiB2ZXJ0aWNhbENlbGxzPSIwIi8+CiAgICAgICAgICAgIDwvVGFibGVTdGF0ZT4KICAgICAgICAgICAgPENyb3NzdGFiU3RhdGUgZWxlbWVudD0idmU2NjMyIj4KICAgICAgICAgICAgICAgIDxWaXNpYmxlQ2VsbHMgaG9yaXpvbnRhbEluZGV4PSItMSIgdmVydGljYWxJbmRleD0iLTEiIGhvcml6b250YWxDZWxscz0iMCIgdmVydGljYWxDZWxscz0iMCIvPgogICAgICAgICAgICA8L0Nyb3NzdGFiU3RhdGU+CiAgICAgICAgICAgIDxDcm9zc3RhYlN0YXRlIGVsZW1lbnQ9InZlNjY0NSI+CiAgICAgICAgICAgICAgICA8VmlzaWJsZUNlbGxzIGhvcml6b250YWxJbmRleD0iLTEiIHZlcnRpY2FsSW5kZXg9Ii0xIiBob3Jpem9udGFsQ2VsbHM9IjAiIHZlcnRpY2FsQ2VsbHM9IjAiLz4KICAgICAgICAgICAgPC9Dcm9zc3RhYlN0YXRlPgogICAgICAgICAgICA8Q3Jvc3N0YWJTdGF0ZSBlbGVtZW50PSJ2ZTY2NTciPgogICAgICAgICAgICAgICAgPFZpc2libGVDZWxscyBob3Jpem9udGFsSW5kZXg9Ii0xIiB2ZXJ0aWNhbEluZGV4PSItMSIgaG9yaXpvbnRhbENlbGxzPSIwIiB2ZXJ0aWNhbENlbGxzPSIwIi8+CiAgICAgICAgICAgIDwvQ3Jvc3N0YWJTdGF0ZT4KICAgICAgICAgICAgPFRhYmxlU3RhdGUgZWxlbWVudD0idmU2NjY5Ij4KICAgICAgICAgICAgICAgIDxWaXNpYmxlQ2VsbHMgaG9yaXpvbnRhbEluZGV4PSItMSIgdmVydGljYWxJbmRleD0iLTEiIGhvcml6b250YWxDZWxscz0iMCIgdmVydGljYWxDZWxscz0iMCIvPgogICAgICAgICAgICA8L1RhYmxlU3RhdGU+CiAgICAgICAgICAgIDxDcm9zc3RhYlN0YXRlIGVsZW1lbnQ9InZlNjY4MCI+CiAgICAgICAgICAgICAgICA8VmlzaWJsZUNlbGxzIGhvcml6b250YWxJbmRleD0iLTEiIHZlcnRpY2FsSW5kZXg9Ii0xIiBob3Jpem9udGFsQ2VsbHM9IjAiIHZlcnRpY2FsQ2VsbHM9IjAiLz4KICAgICAgICAgICAgPC9Dcm9zc3RhYlN0YXRlPgogICAgICAgICAgICA8VGFibGVTdGF0ZSBlbGVtZW50PSJ2ZTY2OTIiPgogICAgICAgICAgICAgICAgPFZpc2libGVDZWxscyBob3Jpem9udGFsSW5kZXg9Ii0xIiB2ZXJ0aWNhbEluZGV4PSItMSIgaG9yaXpvbnRhbENlbGxzPSIwIiB2ZXJ0aWNhbENlbGxzPSIwIi8+CiAgICAgICAgICAgIDwvVGFibGVTdGF0ZT4KICAgICAgICAgICAgPFByb21wdFN0YXRlIGVsZW1lbnQ9InZlNzA3NSI+CiAgICAgICAgICAgICAgICA8U2VsZWN0aW9ucz4KICAgICAgICAgICAgICAgICAgICA8U2VsZWN0aW9uPmVxKCR7Ymk3MDcwfSwnNzQnKTwvU2VsZWN0aW9uPgogICAgICAgICAgICAgICAgPC9TZWxlY3Rpb25zPgogICAgICAgICAgICA8L1Byb21wdFN0YXRlPgogICAgICAgICAgICA8VGFibGVTdGF0ZSBlbGVtZW50PSJ2ZTcyMjIiPgogICAgICAgICAgICAgICAgPFZpc2libGVDZWxscyBob3Jpem9udGFsSW5kZXg9Ii0xIiB2ZXJ0aWNhbEluZGV4PSItMSIgaG9yaXpvbnRhbENlbGxzPSIwIiB2ZXJ0aWNhbENlbGxzPSIwIi8+CiAgICAgICAgICAgIDwvVGFibGVTdGF0ZT4KICAgICAgICAgICAgPFByb21wdFN0YXRlIGVsZW1lbnQ9InZlMzU5NiI+CiAgICAgICAgICAgICAgICA8U2VsZWN0aW9ucz4KICAgICAgICAgICAgICAgICAgICA8U2VsZWN0aW9uPmVxKCR7YmkzNTkyfSwnNzQnKTwvU2VsZWN0aW9uPgogICAgICAgICAgICAgICAgPC9TZWxlY3Rpb25zPgogICAgICAgICAgICA8L1Byb21wdFN0YXRlPgogICAgICAgICAgICA8Q3Jvc3N0YWJTdGF0ZSBlbGVtZW50PSJ2ZTM0OTkiPgogICAgICAgICAgICAgICAgPFZpc2libGVDZWxscyBob3Jpem9udGFsSW5kZXg9Ii0xIiB2ZXJ0aWNhbEluZGV4PSItMSIgaG9yaXpvbnRhbENlbGxzPSIwIiB2ZXJ0aWNhbENlbGxzPSIwIi8+CiAgICAgICAgICAgIDwvQ3Jvc3N0YWJTdGF0ZT4KICAgICAgICAgICAgPENyb3NzdGFiU3RhdGUgZWxlbWVudD0idmUzNzIwIj4KICAgICAgICAgICAgICAgIDxWaXNpYmxlQ2VsbHMgaG9yaXpvbnRhbEluZGV4PSItMSIgdmVydGljYWxJbmRleD0iLTEiIGhvcml6b250YWxDZWxscz0iMCIgdmVydGljYWxDZWxscz0iMCIvPgogICAgICAgICAgICA8L0Nyb3NzdGFiU3RhdGU+CiAgICAgICAgICAgIDxDcm9zc3RhYlN0YXRlIGVsZW1lbnQ9InZlNDk5MiI+CiAgICAgICAgICAgICAgICA8VmlzaWJsZUNlbGxzIGhvcml6b250YWxJbmRleD0iLTEiIHZlcnRpY2FsSW5kZXg9Ii0xIiBob3Jpem9udGFsQ2VsbHM9IjAiIHZlcnRpY2FsQ2VsbHM9IjAiLz4KICAgICAgICAgICAgPC9Dcm9zc3RhYlN0YXRlPgogICAgICAgICAgICA8Q3Jvc3N0YWJTdGF0ZSBlbGVtZW50PSJ2ZTU4MjMiPgogICAgICAgICAgICAgICAgPFZpc2libGVDZWxscyBob3Jpem9udGFsSW5kZXg9Ii0xIiB2ZXJ0aWNhbEluZGV4PSItMSIgaG9yaXpvbnRhbENlbGxzPSIwIiB2ZXJ0aWNhbENlbGxzPSIwIi8+CiAgICAgICAgICAgIDwvQ3Jvc3N0YWJTdGF0ZT4KICAgICAgICAgICAgPENyb3NzdGFiU3RhdGUgZWxlbWVudD0idmU0OTQ5Ij4KICAgICAgICAgICAgICAgIDxWaXNpYmxlQ2VsbHMgaG9yaXpvbnRhbEluZGV4PSItMSIgdmVydGljYWxJbmRleD0iLTEiIGhvcml6b250YWxDZWxscz0iMCIgdmVydGljYWxDZWxscz0iMCIvPgogICAgICAgICAgICA8L0Nyb3NzdGFiU3RhdGU+CiAgICAgICAgICAgIDxDcm9zc3RhYlN0YXRlIGVsZW1lbnQ9InZlNDk2OCI+CiAgICAgICAgICAgICAgICA8VmlzaWJsZUNlbGxzIGhvcml6b250YWxJbmRleD0iLTEiIHZlcnRpY2FsSW5kZXg9Ii0xIiBob3Jpem9udGFsQ2VsbHM9IjAiIHZlcnRpY2FsQ2VsbHM9IjAiLz4KICAgICAgICAgICAgPC9Dcm9zc3RhYlN0YXRlPgogICAgICAgICAgICA8Q3Jvc3N0YWJTdGF0ZSBlbGVtZW50PSJ2ZTM5MjIiPgogICAgICAgICAgICAgICAgPFZpc2libGVDZWxscyBob3Jpem9udGFsSW5kZXg9Ii0xIiB2ZXJ0aWNhbEluZGV4PSItMSIgaG9yaXpvbnRhbENlbGxzPSIwIiB2ZXJ0aWNhbENlbGxzPSIwIi8+CiAgICAgICAgICAgIDwvQ3Jvc3N0YWJTdGF0ZT4KICAgICAgICAgICAgPENyb3NzdGFiU3RhdGUgZWxlbWVudD0idmUzNzU1Ij4KICAgICAgICAgICAgICAgIDxWaXNpYmxlQ2VsbHMgaG9yaXpvbnRhbEluZGV4PSItMSIgdmVydGljYWxJbmRleD0iLTEiIGhvcml6b250YWxDZWxscz0iMCIgdmVydGljYWxDZWxscz0iMCIvPgogICAgICAgICAgICA8L0Nyb3NzdGFiU3RhdGU+CiAgICAgICAgICAgIDxDcm9zc3RhYlN0YXRlIGVsZW1lbnQ9InZlNDgzNCI+CiAgICAgICAgICAgICAgICA8VmlzaWJsZUNlbGxzIGhvcml6b250YWxJbmRleD0iLTEiIHZlcnRpY2FsSW5kZXg9Ii0xIiBob3Jpem9udGFsQ2VsbHM9IjAiIHZlcnRpY2FsQ2VsbHM9IjAiLz4KICAgICAgICAgICAgPC9Dcm9zc3RhYlN0YXRlPgogICAgICAgIDwvVmlzdWFsRWxlbWVudHM+CiAgICA8L1NBU1JlcG9ydFN0YXRlPgo8L1NBU1JlcG9ydD4K</data>
</ReportState>
</file>

<file path=customXml/item110.xml><?xml version="1.0" encoding="utf-8"?>
<ReportState xmlns="sas.reportstate">
  <data type="reportstate">UkNfU1RBUlRbVgVnZ1VjAwAAAFNnYwIAAABjAAAAAGRVBgAAAHZlMTQyNWRVAAAAAGMAAAAAZ5lmVQEAAABTVgFnmGRVBgAAAGJpODU5M2RVDgAAAEFUVCBBc3NldCBUeXBlYVYBZ2MBZFULAAAAUmVzaWRlbnRpYWxjGPz//2IAAAAAAAD4f2RVCwAAAFJlc2lkZW50aWFsYwEAAABUYwgAAABhYwBnYwIAAABjAAAAAGRVBgAAAHZlMzU2OWRVAAAAAGMAAAAAZ5lmVQEAAABTVgFnmGRVBgAAAGJpODU5NGRVEgAAAFJlZmluYW5jaW5nIE1hcmtlcmFWAWdjAWRVAgAAADcxYxj8//9iAAAAAAAA+H9kVQIAAAA3MWMBAAAAVGMIAAAAYWMAZ2MCAAAAYwAAAABkVQUAAAB2ZTcyM2RVAAAAAGMAAAAAZ5lmVQEAAABTVgFnmGRVBgAAAGJpMTkzNmRVDAAAAEN1dCBPZmYgRGF0ZWFWAWdjAGFjGPz//2IAAAAAQNPWQGRVCgAAADI5LzEyLzIwMjNjAQAAAFRjCAAAAGFjAFRWAWZVAgAAAFNkVQYAAABiaTE5MzZkVQYAAABiaTE5NTZUVgFhVgFnZFUGAAAAZGQxOTQwVgFmVQgAAABTZFULAAAAPjAgLSA8PTQwICVkVQYAAAA+MTAwICVkVQwAAAA+NDAgLSA8PTUwICVkVQwAAAA+NTAgLSA8PTYwICVkVQwAAAA+NjAgLSA8PTcwICVkVQwAAAA+NzAgLSA8PTgwICVkVQwAAAA+ODAgLSA8PTkwICVkVQ0AAAA+OTAgLSA8PTEwMCAlVFYBZmdVBwAAAFNWAWfAYwAAAABkVQYAAABiaTE5MzZkVQwAAABDdXQgT2ZmIERhdGVkVQcAAABERE1NWVk4YxgAAABWAWZjVQkAAABTAAAAAEDT1kAAAAAAQNPWQAAAAABA09ZAAAAAAEDT1kAAAAAAQNPWQAAAAABA09ZAAAAAAEDT1kAAAAAAQNPWQAAAAABA09ZAVFYBYWMBAAAAYgkAAABiAAAAAAAA+H9iAAAAAAAA+H9iAAAAAAAA+H9iAAAAAAAA+H9iAAAAAAAA+H9hYwBjAGMAYwFWAWfAYwEAAABkVQYAAABiaTE5NTZkVREAAABJbmRleGVkIExUViByYW5nZWFjGAAAAFYBYVYBZmNVCQAAAFOc////AAAAAAIAAAADAAAABAAAAAUAAAAGAAAABwAAAAEAAABUYwEAAABiCQAAAGIAAAAAAAD4f2IAAAAAAAD4f2IAAAAAAAD4f2IAAAAAAAD4f2IAAAAAAAD4f2FjAGMAYwBjAVYBZ8BjAAAAAGRVBgAAAGJpMTkzMmRVDAAAAE5vbWluYWwgKG1uKWRVCAAAAENPTU1BMTIuYwAAAABWAWZjVQkAAABTBZ5pe/E+0EBdF++BHWyuQFYcMqbwsKNAEOM/XF/dpUD8wx+Mj2KiQIxBEHukzZ9Ap/JPmQgml0AKB5NmxIeDQNjq3Jsc+4xAVFYBYWMCAAAAYgkAAABiAAAAAAAA+H9iAAAAAAAA+H9iAAAAAAAA+H9iAAAAAAAA+H9iAAAAAAAA+H9hYwBjAGMAYwFWAWfAYwAAAABkVQYAAABiaTE5NjFkVTkAAABXQSBJbmRleGVkIExUViAoTE9BTiBCQUxBTkNFIC8gSU5ERVhFRCB2YWx1YXRpb24pIChpbiAlKTpkVQsAAABQRVJDRU5UMTIuMmMYAAAAVgFmY1UJAAAAU8Id7YyfAeM/LhZRTsI/0j+TbedZhvTcPyQHWulGbuE/ebrdre7X5D+na0xQX+/nP+v1LG+XFes/tn8R2fQ27j+TWj0ADtD0P1RWAWFjAgAAAGIJAAAAYgAAAAAAAPh/YgAAAAAAAPh/YgAAAAAAAPh/YgAAAAAAAPh/YgAAAAAAAPh/YWMAYwBjAGMBVgFnwGMAAAAAZFUGAAAAYmkxOTMzZFUYAAAATnVtYmVyIG9mIE1vcnRnYWdlIExvYW5zZFUIAAAAQ09NTUExMi5jGAAAAFYBZmNVCQAAAFMAAAAA8Kr3QAAAAACAquJAAAAAAAAey0AAAAAAgEHJQAAAAACAZsZAAAAAAIBFwUAAAAAAABS2QAAAAAAAoKNAAAAAAADAqkBUVgFhYwIAAABiCQAAAGIAAAAAAAD4f2IAAAAAAAD4f2IAAAAAAAD4f2IAAAAAAAD4f2IAAAAAAAD4f2FjAGMAYwBjAVYBZ8BjAAAAAGRVBgAAAGJpMTkzNGRVEQAAACUgb2YgVG90YWwgQXNzZXRzZFULAAAAUEVSQ0VOVDEyLjJjGAAAAFYBZmNVCQAAAFMAAAAAAADwP3gVPBk/9s0/DMWQ8aVkwz8H15vNqIjFP0aN411UG8I/IeoSXGxSvz/n1uSrWMy2P5MURDcZPKM/rXKb39OKrD9UVgFhYwIAAABiCQAAAGIAAAAAAAD4f2IAAAAAAAD4f2IAAAAAAAD4f2IAAAAAAAD4f2IAAAAAAAD4f2FjAGMAYwBjAVYBZ8BjAAAAAGRVBgAAAGJpMTkzNWRVEQAAACUgTnVtYmVyIG9mIExvYW5zZFULAAAAUEVSQ0VOVDEyLjJjGAAAAFYBZmNVCQAAAFMAAAAAAADwPy/e2RfIPNk/m9QeK/lUwj/sa2TM2BLBP5bEDPNXSb4/nmnLVRlatz+z/y2bzNmtPxFVRd+1iJo/zAWjRm0Voj9UVgFhYwIAAABiCQAAAGIAAAAAAAD4f2IAAAAAAAD4f2IAAAAAAAD4f2IAAAAAAAD4f2IAAAAAAAD4f2FjAGMAYwBjAVRnoGZjVQkAAABTAAAAAAAAAAAAVFYBZWNVAAAAAFNUYVYBYWMJAAAAYgkAAABjAWMAYgAAAAAAAAAAVgFhVgFhVgNnZ2RVBgAAAGRkMTk0MFYBYVYBZmdVAQAAAFNnZFUKAAAAMjkvMTIvMjAyM1YBZ2MAYWMY/P//YgAAAABA09ZAZFUKAAAAMjkvMTIvMjAyM1YBZmdVCQAAAFNnZFULAAAATUFUQ0hFU19BTExWAWdjAWRVCwAAAE1BVENIRVNfQUxMY5z///9iAAAAAAAA+H9kVQsAAABNQVRDSEVTX0FMTFYBYWMCAAAAYwFWAWZjVQEAAABTAAAAAFRWAWFWAWZnVQUAAABTVgFnYwBhYxj8//9iwh3tjJ8B4z9kVQcAAAA1OSwzOSAlVgFnYwBhYxj8//9iBZ5pe/E+0EBkVQcAAAAxNsKgNjM2VgFnYwBhYxj8//9iAAAAAPCq90BkVQcAAAA5NsKgOTQzVgFnYwBhYxj8//9iAAAAAAAA8D9kVQgAAAAxMDAsMDAgJVYBZ2MAYWMY/P//YgAAAAAAAPA/ZFUIAAAAMTAwLDAwICVUVgFhZ2RVCwAAAD4wIC0gPD00MCAlVgFnYwFkVQsAAAA+MCAtIDw9NDAgJWMAAAAAYgAAAAAAAPh/ZFULAAAAPjAgLSA8PTQwICVWAWFjAgAAAGMBVgFmY1UBAAAAUwEAAABUVgFhVgFmZ1UFAAAAU1YBZ2MAYWMY/P//Yi4WUU7CP9I/ZFUHAAAAMjgsNTEgJVYBZ2MAYWMY/P//Yl0X74EdbK5AZFUGAAAAM8KgODk0VgFnYwBhYxj8//9iAAAAAICq4kBkVQcAAAAzOMKgMjI4VgFnYwBhYxj8//9ieBU8GT/2zT9kVQcAAAAyMyw0MSAlVgFnYwBhYxj8//9iL97ZF8g82T9kVQcAAAAzOSw0MyAlVFYBYWdkVQwAAAA+NDAgLSA8PTUwICVWAWdjAWRVDAAAAD40MCAtIDw9NTAgJWMCAAAAYgAAAAAAAPh/ZFUMAAAAPjQwIC0gPD01MCAlVgFhYwIAAABjAVYBZmNVAQAAAFMCAAAAVFYBYVYBZmdVBQAAAFNWAWdjAGFjGPz//2KTbedZhvTcP2RVBwAAADQ1LDI0ICVWAWdjAGFjGPz//2JWHDKm8LCjQGRVBgAAADLCoDUyMFYBZ2MAYWMY/P//YgAAAAAAHstAZFUHAAAAMTPCoDg4NFYBZ2MAYWMY/P//YgzFkPGlZMM/ZFUHAAAAMTUsMTUgJVYBZ2MAYWMY/P//YpvUHiv5VMI/ZFUHAAAAMTQsMzIgJVRWAWFnZFUMAAAAPjUwIC0gPD02MCAlVgFnYwFkVQwAAAA+NTAgLSA8PTYwICVjAwAAAGIAAAAAAAD4f2RVDAAAAD41MCAtIDw9NjAgJVYBYWMCAAAAYwFWAWZjVQEAAABTAwAAAFRWAWFWAWZnVQUAAABTVgFnYwBhYxj8//9iJAda6UZu4T9kVQcAAAA1NCw0NyAlVgFnYwBhYxj8//9iEOM/XF/dpUBkVQYAAAAywqA3OTlWAWdjAGFjGPz//2IAAAAAgEHJQGRVBwAAADEywqA5MzFWAWdjAGFjGPz//2IH15vNqIjFP2RVBwAAADE2LDgyICVWAWdjAGFjGPz//2Lsa2TM2BLBP2RVBwAAADEzLDM0ICVUVgFhZ2RVDAAAAD42MCAtIDw9NzAgJVYBZ2MBZFUMAAAAPjYwIC0gPD03MCAlYwQAAABiAAAAAAAA+H9kVQwAAAA+NjAgLSA8PTcwICVWAWFjAgAAAGMBVgFmY1UBAAAAUwQAAABUVgFhVgFmZ1UFAAAAU1YBZ2MAYWMY/P//Ynm63a3u1+Q/ZFUHAAAANjUsMTQgJVYBZ2MAYWMY/P//YvzDH4yPYqJAZFUGAAAAMsKgMzUzVgFnYwBhYxj8//9iAAAAAIBmxkBkVQcAAAAxMcKgNDY5VgFnYwBhYxj8//9iRo3jXVQbwj9kVQcAAAAxNCwxNSAlVgFnYwBhYxj8//9ilsQM81dJvj9kVQcAAAAxMSw4MyAlVFYBYWdkVQwAAAA+NzAgLSA8PTgwICVWAWdjAWRVDAAAAD43MCAtIDw9ODAgJWMFAAAAYgAAAAAAAPh/ZFUMAAAAPjcwIC0gPD04MCAlVgFhYwIAAABjAVYBZmNVAQAAAFMFAAAAVFYBYVYBZmdVBQAAAFNWAWdjAGFjGPz//2Kna0xQX+/nP2RVBwAAADc0LDgwICVWAWdjAGFjGPz//2KMQRB7pM2fQGRVBgAAADLCoDAzNVYBZ2MAYWMY/P//YgAAAACARcFAZFUGAAAAOMKgODQzVgFnYwBhYxj8//9iIeoSXGxSvz9kVQcAAAAxMiwyNCAlVgFnYwBhYxj8//9inmnLVRlatz9kVQYAAAA5LDEyICVUVgFhZ2RVDAAAAD44MCAtIDw9OTAgJVYBZ2MBZFUMAAAAPjgwIC0gPD05MCAlYwYAAABiAAAAAAAA+H9kVQwAAAA+ODAgLSA8PTkwICVWAWFjAgAAAGMBVgFmY1UBAAAAUwYAAABUVgFhVgFmZ1UFAAAAU1YBZ2MAYWMY/P//Yuv1LG+XFes/ZFUHAAAAODQsNjQgJVYBZ2MAYWMY/P//YqfyT5kIJpdAZFUGAAAAMcKgNDgyVgFnYwBhYxj8//9iAAAAAAAUtkBkVQYAAAA1wqA2NTJWAWdjAGFjGPz//2Ln1uSrWMy2P2RVBgAAADgsOTEgJVYBZ2MAYWMY/P//YrP/LZvM2a0/ZFUGAAAANSw4MyAlVFYBYWdkVQ0AAAA+OTAgLSA8PTEwMCAlVgFnYwFkVQ0AAAA+OTAgLSA8PTEwMCAlYwcAAABiAAAAAAAA+H9kVQ0AAAA+OTAgLSA8PTEwMCAlVgFhYwIAAABjAVYBZmNVAQAAAFMHAAAAVFYBYVYBZmdVBQAAAFNWAWdjAGFjGPz//2K2fxHZ9DbuP2RVBwAAADk0LDQyICVWAWdjAGFjGPz//2IKB5NmxIeDQGRVAwAAADYyNVYBZ2MAYWMY/P//YgAAAAAAoKNAZFUGAAAAMsKgNTEyVgFnYwBhYxj8//9ikxRENxk8oz9kVQYAAAAzLDc2ICVWAWdjAGFjGPz//2IRVUXftYiaP2RVBgAAADIsNTkgJVRWAWFnZFUGAAAAPjEwMCAlVgFnYwFkVQYAAAA+MTAwICVjAQAAAGIAAAAAAAD4f2RVBgAAAD4xMDAgJVYBYWMCAAAAYwFWAWZjVQEAAABTCAAAAFRWAWFWAWZnVQUAAABTVgFnYwBhYxj8//9ik1o9AA7Q9D9kVQgAAAAxMzAsMDggJVYBZ2MAYWMY/P//Ytjq3Jsc+4xAZFUDAAAAOTI3VgFnYwBhYxj8//9iAAAAAADAqkBkVQYAAAAzwqA0MjRWAWdjAGFjGPz//2Ktcpvf04qsP2RVBgAAADUsNTcgJVYBZ2MAYWMY/P//YswFo0ZtFaI/ZFUGAAAAMyw1MyAlVFYBYVRjAQAAAGMBVgFhVgFhVgFhVgFhVGMAAAAAYwFWAWFWAWFWAWFWAWFWAWZnVQEAAABTZ2RVFwAAAGRlZmF1bHRSb3dBeGlzSGllcmFyY2h5ZFUQAAAAWmVpbGVuaGllcmFyY2hpZVYBZmdVAgAAAFNnZFUGAAAAYmkxOTM2ZFUMAAAAQ3V0IE9mZiBEYXRlZFUHAAAARERNTVlZOGMAAAAAYwFWAWFWAWFnZFUGAAAAYmkxOTU2ZFURAAAASW5kZXhlZCBMVFYgcmFuZ2VhYwEAAABjAVYBYVYBYVRjAAAAAGdkVQQAAAByb290VgFhVgFmZ1UBAAAAU2dkVQoAAAAyOS8xMi8yMDIzVgFnYwBhYxj8//9iAAAAAEDT1kBkVQoAAAAyOS8xMi8yMDIzVgFmZ1UIAAAAU2dkVQsAAAA+MCAtIDw9NDAgJVYBZ2MBZFULAAAAPjAgLSA8PTQwICVjAAAAAGIAAAAAAAD4f2RVCwAAAD4wIC0gPD00MCAlVgFhYwIAAABjAVYBYVYBYVYBYVYBYWdkVQwAAAA+NDAgLSA8PTUwICVWAWdjAWRVDAAAAD40MCAtIDw9NTAgJWMCAAAAYgAAAAAAAPh/ZFUMAAAAPjQwIC0gPD01MCAlVgFhYwIAAABjAVYBYVYBYVYBYVYBYWdkVQwAAAA+NTAgLSA8PTYwICVWAWdjAWRVDAAAAD41MCAtIDw9NjAgJWMDAAAAYgAAAAAAAPh/ZFUMAAAAPjUwIC0gPD02MCAlVgFhYwIAAABjAVYBYVYBYVYBYVYBYWdkVQwAAAA+NjAgLSA8PTcwICVWAWdjAWRVDAAAAD42MCAtIDw9NzAgJWMEAAAAYgAAAAAAAPh/ZFUMAAAAPjYwIC0gPD03MCAlVgFhYwIAAABjAVYBYVYBYVYBYVYBYWdkVQwAAAA+NzAgLSA8PTgwICVWAWdjAWRVDAAAAD43MCAtIDw9ODAgJWMFAAAAYgAAAAAAAPh/ZFUMAAAAPjcwIC0gPD04MCAlVgFhYwIAAABjAVYBYVYBYVYBYVYBYWdkVQwAAAA+ODAgLSA8PTkwICVWAWdjAWRVDAAAAD44MCAtIDw9OTAgJWMGAAAAYgAAAAAAAPh/ZFUMAAAAPjgwIC0gPD05MCAlVgFhYwIAAABjAVYBYVYBYVYBYVYBYWdkVQ0AAAA+OTAgLSA8PTEwMCAlVgFnYwFkVQ0AAAA+OTAgLSA8PTEwMCAlYwcAAABiAAAAAAAA+H9kVQ0AAAA+OTAgLSA8PTEwMCAlVgFhYwIAAABjAVYBYVYBYVYBYVYBYWdkVQYAAAA+MTAwICVWAWdjAWRVBgAAAD4xMDAgJWMBAAAAYgAAAAAAAPh/ZFUGAAAAPjEwMCAlVgFhYwIAAABjAVYBYVYBYVYBYVYBYVRjAQAAAGMAVgFhVgFhVgFhVgFhVGMAAAAAYwBWAWFWAWFWAWFWAWFnZFUEAAAAcm9vdFYBYVYBZmdVAQAAAFNnZFUKAAAAMjkvMTIvMjAyM1YBZ2MAYWMY/P//YgAAAABA09ZAZFUKAAAAMjkvMTIvMjAyM1YBZmdVCAAAAFNnZFULAAAAPjAgLSA8PTQwICVWAWdjAWRVCwAAAD4wIC0gPD00MCAlYwAAAABiAAAAAAAA+H9kVQsAAAA+MCAtIDw9NDAgJVYBYWMCAAAAYwFWAWFWAWFWAWFWAWFnZFUMAAAAPjQwIC0gPD01MCAlVgFnYwFkVQwAAAA+NDAgLSA8PTUwICVjAgAAAGIAAAAAAAD4f2RVDAAAAD40MCAtIDw9NTAgJVYBYWMCAAAAYwFWAWFWAWFWAWFWAWFnZFUMAAAAPjUwIC0gPD02MCAlVgFnYwFkVQwAAAA+NTAgLSA8PTYwICVjAwAAAGIAAAAAAAD4f2RVDAAAAD41MCAtIDw9NjAgJVYBYWMCAAAAYwFWAWFWAWFWAWFWAWFnZFUMAAAAPjYwIC0gPD03MCAlVgFnYwFkVQwAAAA+NjAgLSA8PTcwICVjBAAAAGIAAAAAAAD4f2RVDAAAAD42MCAtIDw9NzAgJVYBYWMCAAAAYwFWAWFWAWFWAWFWAWFnZFUMAAAAPjcwIC0gPD04MCAlVgFnYwFkVQwAAAA+NzAgLSA8PTgwICVjBQAAAGIAAAAAAAD4f2RVDAAAAD43MCAtIDw9ODAgJVYBYWMCAAAAYwFWAWFWAWFWAWFWAWFnZFUMAAAAPjgwIC0gPD05MCAlVgFnYwFkVQwAAAA+ODAgLSA8PTkwICVjBgAAAGIAAAAAAAD4f2RVDAAAAD44MCAtIDw9OTAgJVYBYWMCAAAAYwFWAWFWAWFWAWFWAWFnZFUNAAAAPjkwIC0gPD0xMDAgJVYBZ2MBZFUNAAAAPjkwIC0gPD0xMDAgJWMHAAAAYgAAAAAAAPh/ZFUNAAAAPjkwIC0gPD0xMDAgJVYBYWMCAAAAYwFWAWFWAWFWAWFWAWFnZFUGAAAAPjEwMCAlVgFnYwFkVQYAAAA+MTAwICVjAQAAAGIAAAAAAAD4f2RVBgAAAD4xMDAgJVYBYWMCAAAAYwFWAWFWAWFWAWFWAWFUYwEAAABjAFYBYVYBYVYBYVYBYVRjAAAAAGMAVgFhVgFhVgFhVgFhYwFUYwFjAGMAYgAAAAAAAAAAVgFmVQUAAABTZFUGAAAAYmkxOTYxZFUGAAAAYmkxOTMyZFUGAAAAYmkxOTMzZFUGAAAAYmkxOTM0ZFUGAAAAYmkxOTM1VGMAYwBjAGFjQgECAFYBYWRVdAsAADxSZXN1bHQgcmVmPSJkZDE5NDA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QtMDEtMThUMTI6NTk6MzMuNDI4WiI+PFZhcmlhYmxlcz48TnVtZXJpY1ZhcmlhYmxlIHZhcm5hbWU9ImJpMTkzNiIgbGFiZWw9IkN1dCBPZmYgRGF0ZSIgcmVmPSJiaTE5MzYiIGNvbHVtbj0iYzAiIGZvcm1hdD0iRERNTVlZOCIgdXNhZ2U9ImNhdGVnb3JpY2FsIi8+PFN0cmluZ1ZhcmlhYmxlIHZhcm5hbWU9ImJpMTk1NiIgbGFiZWw9IkluZGV4ZWQgTFRWIHJhbmdlIiByZWY9ImJpMTk1NiIgY29sdW1uPSJjMSIgc29ydE9uPSJjdXN0b20iIGN1c3RvbVNvcnQ9ImNzMTgzNiIvPjxOdW1lcmljVmFyaWFibGUgdmFybmFtZT0iYmkxOTMyIiBsYWJlbD0iTm9taW5hbCAobW4pIiByZWY9ImJpMTkzMiIgY29sdW1uPSJjMiIgZm9ybWF0PSJDT01NQTEyLiIgdXNhZ2U9InF1YW50aXRhdGl2ZSIgZGVmaW5lZEFnZ3JlZ2F0aW9uPSJzdW0iLz48TnVtZXJpY1ZhcmlhYmxlIHZhcm5hbWU9ImJpMTk2MSIgbGFiZWw9IldBIEluZGV4ZWQgTFRWIChMT0FOIEJBTEFOQ0UgLyBJTkRFWEVEIHZhbHVhdGlvbikgKGluICUpOiIgcmVmPSJiaTE5NjEiIGNvbHVtbj0iYzMiIGZvcm1hdD0iUEVSQ0VOVDEyLjIiIHVzYWdlPSJxdWFudGl0YXRpdmUiLz48TnVtZXJpY1ZhcmlhYmxlIHZhcm5hbWU9ImJpMTkzMyIgbGFiZWw9Ik51bWJlciBvZiBNb3J0Z2FnZSBMb2FucyIgcmVmPSJiaTE5MzMiIGNvbHVtbj0iYzQiIGZvcm1hdD0iQ09NTUExMi4iIHVzYWdlPSJxdWFudGl0YXRpdmUiLz48TnVtZXJpY1ZhcmlhYmxlIHZhcm5hbWU9ImJpMTkzNCIgbGFiZWw9IiUgb2YgVG90YWwgQXNzZXRzIiByZWY9ImJpMTkzNCIgY29sdW1uPSJjNSIgZm9ybWF0PSJQRVJDRU5UMTIuMiIgdXNhZ2U9InF1YW50aXRhdGl2ZSIvPjxOdW1lcmljVmFyaWFibGUgdmFybmFtZT0iYmkxOTM1IiBsYWJlbD0iJSBOdW1iZXIgb2YgTG9hbnMiIHJlZj0iYmkxOTM1IiBjb2x1bW49ImM2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TnVtZXJpY0NvbHVtbiBjb2xuYW1lPSJjNCIgZW5jb2Rpbmc9InRleHQiIGRhdGFUeXBlPSJkb3VibGUiLz48TnVtZXJpY0NvbHVtbiBjb2xuYW1lPSJjNSIgZW5jb2Rpbmc9InRleHQiIGRhdGFUeXBlPSJkb3VibGUiLz48TnVtZXJpY0NvbHVtbiBjb2xuYW1lPSJjNiIgZW5jb2Rpbmc9InRleHQiIGRhdGFUeXBlPSJkb3VibGUiLz48L0NvbHVtbnM+PERhdGEgZm9ybWF0PSJDU1YiIHJvd0NvdW50PSI5IiBhdmFpbGFibGVSb3dDb3VudD0iOSIgc2l6ZT0iODIxIiBkYXRhTGF5b3V0PSJtaW5pbWFsIiBncmFuZFRvdGFsPSJmYWxzZSIgaXNJbmRleGVkPSJ0cnVlIiBjb250ZW50S2V5PSI0U1dYQUdTUjNQRDI3WU5UVzVJUFQ1TUEzRDZJT0lIUiI+PCFbQ0RBVEFbMjMzNzMuMCwtMTAwLDE2NjM1Ljc3MzE1NzUwNTMzNywwLjU5Mzk0ODE0OTkxNjIyMjksOTY5NDMuMCwxLjAsMS4wCjIzMzczLjAsMCwzODk0LjA1NzYzMTk0MjM2OTQsMC4yODUxNDE1NDA5ODYyNDgsMzgyMjguMCwwLjIzNDA3NzM0NjE1NDgxNTgsMC4zOTQzMzQ4MTUzMDM4MzgzNQoyMzM3My4wLDIsMjUyMC40NzAwMTc5NzI5MDcsMC40NTI0MjQ2MDk5NDQyMzksMTM4ODQuMCwwLjE1MTUwOTAzOTgzMjk4MDcsMC4xNDMyMTgxNzk3NTUxMTM4MwoyMzM3My4wLDMsMjc5OC42ODYyNTA2ODMyNzY3LDAuNTQ0NzExNTQ3NjI3NDMzMSwxMjkzMS4wLDAuMTY4MjMzMDEzNTI5Njc5NjUsMC4xMzMzODc2NjA3OTAzNjEzNQoyMzM3My4wLDQsMjM1My4yODAzNjU5MzY5MjIsMC42NTEzNTg5MjgyODIwNDk3LDExNDY5LjAsMC4xNDE0NTkwMzE5MTAxMTE0LDAuMTE4MzA2NjMzNzk1MTE2NzIKMjMzNzMuMCw1LDIwMzUuNDEwNjI1Njk5OTk3NiwwLjc0Nzk3MDI1Mzc4NTE3MzcsODg0My4wLDAuMTIyMzUxNDI5NDQyMzgyNjYsMC4wOTEyMTg1NTExMDczNTE3NQoyMzM3My4wLDYsMTQ4MS41MDgzOTczMzk5OTc2LDAuODQ2Mzg1Njg2MDU0MTMxOCw1NjUyLjAsMC4wODkwNTU1NzgxOTk2NTg1OCwwLjA1ODMwMjMwMTM1MjM0MTA3CjIzMzczLjAsNyw2MjQuOTcwODk4NzcwMDAwOCwwLjk0NDIwODU0OTQ2MjkyLDI1MTIuMCwwLjAzNzU2Nzg5MDE2MzczNjc2LDAuMDI1OTEyMTMzOTM0MzczODA4CjIzMzczLjAsMSw5MjcuMzg4OTY5MTYwMDAwNywxLjMwMDc5NDYwMjMzMzI0NSwzNDI0LjAsMC4wNTU3NDY2NzA3NjY2NDI2MTYsMC4wMzUzMTk3MjM5NjE1MDMxNQpdXT48L0RhdGE+PFN0cmluZ1RhYmxlIGZvcm1hdD0iQ1NWIiByb3dDb3VudD0iOCIgc2l6ZT0iMTE0IiBjb250ZW50S2V5PSJRSkdTSFpJUERMVU1KU0lVTVBURkpNUkdUNVdHVVozVSI+PCFbQ0RBVEFbIj4wIC0gPD00MCAlIgoiPjEwMCAlIgoiPjQwIC0gPD01MCAlIgoiPjUwIC0gPD02MCAlIgoiPjYwIC0gPD03MCAlIgoiPjcwIC0gPD04MCAlIgoiPjgwIC0gPD05MCAlIgoiPjkwIC0gPD0xMDAgJSIKXV0+PC9TdHJpbmdUYWJsZT48L1Jlc3VsdD5WAWFjAGMAYwBjAGMAYwBjAFYBYWMAAAAAYwBjAF1FTkRfUkMr</data>
</ReportState>
</file>

<file path=customXml/item111.xml><?xml version="1.0" encoding="utf-8"?>
<ReportState xmlns="sas.reportstate">
  <data type="reportstate">UEVDU19TVEFSVFtWAWdWAWZnVQEAAABTVgFnYwFkVQIAAAA3NGMY/P//YgAAAAAAAPh/ZFUCAAAANzRUY1UCAAAAUwAAVF1FTkRfUEVDUysr</data>
</ReportState>
</file>

<file path=customXml/item112.xml><?xml version="1.0" encoding="utf-8"?>
<ReportState xmlns="sas.reportstate">
  <data type="reportstate">UkNfU1RBUlRbVgVnZ1VjAgAAAFNnYwIAAABjAAAAAGRVBgAAAHZlMTIzNmRVAAAAAGMAAAAAZ5lmVQEAAABTVgFnmGRVBgAAAGJpODU4M2RVEgAAAFJlZmluYW5jaW5nIE1hcmtlcmFWAWdjAWRVAgAAADcxYxj8//9iAAAAAAAA+H9kVQIAAAA3MWMBAAAAVGMIAAAAYWMAZ2MCAAAAYwAAAABkVQUAAAB2ZTcyM2RVAAAAAGMAAAAAZ5lmVQEAAABTVgFnmGRVBgAAAGJpODU4MmRVDAAAAEN1dCBPZmYgRGF0ZWFWAWdjAGFjGPz//2IAAAAAQNPWQGRVCgAAADI5LzEyLzIwMjNjAQAAAFRjCAAAAGFjAFRWAWZVAgAAAFNkVQUAAABiaTcxOWRVBQAAAGJpNzIwVFYBYVYBZ2RVBgAAAGRkMTAzOVYBZlUEAAAAU2RVBQAAAEFTU0VUZFUEAAAAQk9ORGRVAwAAAENIRmRVAwAAAEVVUlRWAWZnVQMAAABTVgFnwGMBAAAAZFUFAAAAYmk3MTlkVQwAAABBc3NldCAvIEJvbmRhYxgAAABWAWFWAWZjVQYAAABTAAAAAAAAAAAAAAAAAQAAAAEAAAABAAAAVGMBAAAAYgYAAABiAAAAAAAA+H9iAAAAAAAA+H9iAAAAAAAA+H9iAAAAAAAA+H9iAAAAAAAA+H9hYwBjAGMAYwFWAWfAYwEAAABkVQUAAABiaTcyMGRVCAAAAEN1cnJlbmN5YWMYAAAAVgFhVgFmY1UGAAAAU5z///8CAAAAAwAAAJz///8CAAAAAwAAAFRjAQAAAGIGAAAAYgAAAAAAAPh/YgAAAAAAAPh/YgAAAAAAAPh/YgAAAAAAAPh/YgAAAAAAAPh/YWMAYwBjAGMBVgFnwGMAAAAAZFUGAAAAYmkxMDE3ZFUHAAAAQmFsYW5jZWRVCQAAAENPTU1BMzIuMmMAAAAAVgFmY1UGAAAAU9sufmXnShxCTeHqaqAnyEHQ1yZiqokbQvTPgEqGYhVCOmolZnuyqUEfhbRTIS8VQlRWAWFjAgAAAGIGAAAAYgAAAAAAAPh/YgAAAAAAAPh/YgAAAAAAAPh/YgAAAAAAAPh/YgAAAAAAAPh/YWMAYwBjAGMBVGegZmNVBgAAAFMAAAAAAABUVgFlY1UAAAAAU1RhVgFhYwYAAABiBgAAAGMBYwBiAAAAAAAAAABWAWFWAWFWA2dnZFUGAAAAZGQxMDM5VgFhVgFmZ1UCAAAAU2dkVQUAAABBU1NFVFYBZ2MBZFUFAAAAQVNTRVRjAAAAAGIAAAAAAAD4f2RVBQAAAEFTU0VUVgFmZ1UDAAAAU2dkVQsAAABNQVRDSEVTX0FMTFYBZ2MBZFULAAAATUFUQ0hFU19BTExjnP///2IAAAAAAAD4f2RVCwAAAE1BVENIRVNfQUxMVgFhYwIAAABjAVYBZmNVAQAAAFMAAAAAVFYBYVYBZmdVAQAAAFNWAWdjAGFjGPz//2LbLn5l50ocQmRVFAAAADMwwqAzNzjCoDk0MMKgNzY3LDU1VFYBYWdkVQMAAABDSEZWAWdjAWRVAwAAAENIRmMCAAAAYgAAAAAAAPh/ZFUDAAAAQ0hGVgFhYwIAAABjAVYBZmNVAQAAAFMBAAAAVFYBYVYBZmdVAQAAAFNWAWdjAGFjGPz//2JN4epqoCfIQWRVEAAAADgxMMKgNTAwwqAzMDksODRUVgFhZ2RVAwAAAEVVUlYBZ2MBZFUDAAAARVVSYwMAAABiAAAAAAAA+H9kVQMAAABFVVJWAWFjAgAAAGMBVgFmY1UBAAAAUwIAAABUVgFhVgFmZ1UBAAAAU1YBZ2MAYWMY/P//YtDXJmKqiRtCZFUUAAAAMjnCoDU2OMKgNDQwwqA0NTcsNzFUVgFhVGMBAAAAYwFWAWFWAWFWAWFWAWFnZFUEAAAAQk9ORFYBZ2MBZFUEAAAAQk9ORGMBAAAAYgAAAAAAAPh/ZFUEAAAAQk9ORFYBZmdVAwAAAFNnZFULAAAATUFUQ0hFU19BTExWAWdjAWRVCwAAAE1BVENIRVNfQUxMY5z///9iAAAAAAAA+H9kVQsAAABNQVRDSEVTX0FMTFYBYWMCAAAAYwFWAWZjVQEAAABTAwAAAFRWAWFWAWZnVQEAAABTVgFnYwBhYxj8//9i9M+ASoZiFUJkVRQAAAAyMsKgOTYxwqA4MjDCoDMyMCwyMFRWAWFnZFUDAAAAQ0hGVgFnYwFkVQMAAABDSEZjAgAAAGIAAAAAAAD4f2RVAwAAAENIRlYBYWMCAAAAYwFWAWZjVQEAAABTBAAAAFRWAWFWAWZnVQEAAABTVgFnYwBhYxj8//9iOmolZnuyqUFkVRAAAAAyMTXCoDU2M8KgNjk5LDA3VFYBYWdkVQMAAABFVVJWAWdjAWRVAwAAAEVVUmMDAAAAYgAAAAAAAPh/ZFUDAAAARVVSVgFhYwIAAABjAVYBZmNVAQAAAFMFAAAAVFYBYVYBZmdVAQAAAFNWAWdjAGFjGPz//2IfhbRTIS8VQmRVFAAAADIywqA3NDbCoDI1NsKgNjIxLDEzVFYBYVRjAQAAAGMBVgFhVgFhVgFhVgFhVGMAAAAAYwFWAWFWAWFWAWFWAWFWAWZnVQEAAABTZ2RVFwAAAGRlZmF1bHRSb3dBeGlzSGllcmFyY2h5ZFUQAAAAWmVpbGVuaGllcmFyY2hpZVYBZmdVAgAAAFNnZFUFAAAAYmk3MTlkVQwAAABBc3NldCAvIEJvbmRhYwEAAABjAVYBYVYBYWdkVQUAAABiaTcyMGRVCAAAAEN1cnJlbmN5YWMBAAAAYwFWAWFWAWFUYwAAAABnZFUEAAAAcm9vdFYBYVYBZmdVAgAAAFNnZFUFAAAAQVNTRVRWAWdjAWRVBQAAAEFTU0VUYwAAAABiAAAAAAAA+H9kVQUAAABBU1NFVFYBZmdVAgAAAFNnZFUDAAAAQ0hGVgFnYwFkVQMAAABDSEZjAgAAAGIAAAAAAAD4f2RVAwAAAENIRlYBYWMCAAAAYwFWAWFWAWFWAWFWAWFnZFUDAAAARVVSVgFnYwFkVQMAAABFVVJjAwAAAGIAAAAAAAD4f2RVAwAAAEVVUlYBYWMCAAAAYwFWAWFWAWFWAWFWAWFUYwEAAABjAFYBYVYBYVYBYVYBYWdkVQQAAABCT05EVgFnYwFkVQQAAABCT05EYwEAAABiAAAAAAAA+H9kVQQAAABCT05EVgFmZ1UCAAAAU2dkVQMAAABDSEZWAWdjAWRVAwAAAENIRmMCAAAAYgAAAAAAAPh/ZFUDAAAAQ0hGVgFhYwIAAABjAVYBYVYBYVYBYVYBYWdkVQMAAABFVVJWAWdjAWRVAwAAAEVVUmMDAAAAYgAAAAAAAPh/ZFUDAAAARVVSVgFhYwIAAABjAVYBYVYBYVYBYVYBYVRjAQAAAGMAVgFhVgFhVgFhVgFhVGMAAAAAYwBWAWFWAWFWAWFWAWFnZFUEAAAAcm9vdFYBYVYBZmdVAgAAAFNnZFUFAAAAQVNTRVRWAWdjAWRVBQAAAEFTU0VUYwAAAABiAAAAAAAA+H9kVQUAAABBU1NFVFYBZmdVAgAAAFNnZFUDAAAAQ0hGVgFnYwFkVQMAAABDSEZjAgAAAGIAAAAAAAD4f2RVAwAAAENIRlYBYWMCAAAAYwFWAWFWAWFWAWFWAWFnZFUDAAAARVVSVgFnYwFkVQMAAABFVVJjAwAAAGIAAAAAAAD4f2RVAwAAAEVVUlYBYWMCAAAAYwFWAWFWAWFWAWFWAWFUYwEAAABjAFYBYVYBYVYBYVYBYWdkVQQAAABCT05EVgFnYwFkVQQAAABCT05EYwEAAABiAAAAAAAA+H9kVQQAAABCT05EVgFmZ1UCAAAAU2dkVQMAAABDSEZWAWdjAWRVAwAAAENIRmMCAAAAYgAAAAAAAPh/ZFUDAAAAQ0hGVgFhYwIAAABjAVYBYVYBYVYBYVYBYWdkVQMAAABFVVJWAWdjAWRVAwAAAEVVUmMDAAAAYgAAAAAAAPh/ZFUDAAAARVVSVgFhYwIAAABjAVYBYVYBYVYBYVYBYVRjAQAAAGMAVgFhVgFhVgFhVgFhVGMAAAAAYwBWAWFWAWFWAWFWAWFjAVRjAWMAYwBiAAAAAAAAAABWAWZVAQAAAFNkVQYAAABiaTEwMTdUYwBjAGMAYWNCAQIAVgFhZFX7BAAAPFJlc3VsdCByZWY9ImRkMTAzO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MS0xOFQxMjo1OTozOS41MTVaIj48VmFyaWFibGVzPjxTdHJpbmdWYXJpYWJsZSB2YXJuYW1lPSJiaTcxOSIgbGFiZWw9IkFzc2V0IC8gQm9uZCIgcmVmPSJiaTcxOSIgY29sdW1uPSJjMCIvPjxTdHJpbmdWYXJpYWJsZSB2YXJuYW1lPSJiaTcyMCIgbGFiZWw9IkN1cnJlbmN5IiByZWY9ImJpNzIwIiBjb2x1bW49ImMxIi8+PE51bWVyaWNWYXJpYWJsZSB2YXJuYW1lPSJiaTEwMTciIGxhYmVsPSJCYWxhbmNlIiByZWY9ImJpMTAxNyIgY29sdW1uPSJjMiIgZm9ybWF0PSJDT01NQTMyLjIiIHVzYWdlPSJxdWFudGl0YXRpdmUiIGRlZmluZWRBZ2dyZWdhdGlvbj0ic3VtIi8+PC9WYXJpYWJsZXM+PENvbHVtbnM+PFN0cmluZ0NvbHVtbiBjb2xuYW1lPSJjMCIgZW5jb2Rpbmc9InRleHQiIG1heExlbmd0aD0iMSIvPjxTdHJpbmdDb2x1bW4gY29sbmFtZT0iYzEiIGVuY29kaW5nPSJ0ZXh0IiBtYXhMZW5ndGg9IjEiLz48TnVtZXJpY0NvbHVtbiBjb2xuYW1lPSJjMiIgZW5jb2Rpbmc9InRleHQiIGRhdGFUeXBlPSJkb3VibGUiLz48L0NvbHVtbnM+PERhdGEgZm9ybWF0PSJDU1YiIHJvd0NvdW50PSI2IiBhdmFpbGFibGVSb3dDb3VudD0iNiIgc2l6ZT0iMTU0IiBkYXRhTGF5b3V0PSJtaW5pbWFsIiBncmFuZFRvdGFsPSJmYWxzZSIgaXNJbmRleGVkPSJ0cnVlIiBjb250ZW50S2V5PSJGUEZMSFhGUTVCVzVRRVpON05CV1IyQVk1WlFaRElHVCI+PCFbQ0RBVEFbMCwtMTAwLDMuMDM3ODk0MDc2NzU0NTc1N0UxMAowLDIsOC4xMDUwMDMwOTgzNTAwMDZFOAowLDMsMi45NTY4NDQwNDU3NzEwNzU0RTEwCjEsLTEwMCwyLjI5NjE4MjAzMjAyMDMwOEUxMAoxLDIsMi4xNTU2MzY5OTA3MzA3NjA3RTgKMSwzLDIuMjc0NjI1NjYyMTEzRTEwCl1dPjwvRGF0YT48U3RyaW5nVGFibGUgZm9ybWF0PSJDU1YiIHJvd0NvdW50PSI0IiBzaXplPSIyNyIgY29udGVudEtleT0iREVCUkI2SEFPWVBUQ0xHVVZZVDVYVjdOT1ZQTEpGSDciPjwhW0NEQVRBWyJBU1NFVCIKIkJPTkQiCiJDSEYiCiJFVVIiCl1dPjwvU3RyaW5nVGFibGU+PC9SZXN1bHQ+VgFhYwBjAGMAYwBjAGMAYwBWAWFjAAAAAGMAYwBdRU5EX1JDKw==</data>
</ReportState>
</file>

<file path=customXml/item113.xml><?xml version="1.0" encoding="utf-8"?>
<ReportState xmlns="sas.reportstate">
  <data type="reportstate">Q0VDU19TVEFSVFtWAWdVAAAAAFNUXUVORF9DRUNTKys=</data>
</ReportState>
</file>

<file path=customXml/item114.xml><?xml version="1.0" encoding="utf-8"?>
<ReportState xmlns="sas.reportstate">
  <data type="reportstate">UkNfU1RBUlRbVgVnZ1VjAgAAAFNnYwIAAABjAAAAAGRVBQAAAHZlNzIzZFUAAAAAYwAAAABnmWZVAQAAAFNWAWeYZFUGAAAAYmk4NjA1ZFUMAAAAQ3V0IE9mZiBEYXRlYVYBZ2MAYWMY/P//YgAAAABA09ZAZFUKAAAAMjkvMTIvMjAyM2MBAAAAVGMIAAAAYWMAZ2MQAAAAYwIAAABkVQYAAAB2ZTM1NDBkVQAAAABjAAAAAGeZZlUBAAAAU1YBZ5hkVQYAAABiaTM1MzZkVRIAAABSZWZpbmFuY2luZyBNYXJrZXJhVgFnYwFkVQIAAAA3MWMY/P//YgAAAAAAAPh/ZFUCAAAANzFjAQAAAFRjCAAAAGFjAFRWAWZVAQAAAFNkVQYAAABiaTM1MzZUVgFhVgFnZFUGAAAAZGQzNTM1VgFmVQEAAABTZFUCAAAANzFUVgFmZ1UBAAAAU1YBZ8BjAQAAAGRVBgAAAGJpMzUzNmRVEgAAAFJlZmluYW5jaW5nIE1hcmtlcmFjGAAAAFYBYVYBZmNVAQAAAFMAAAAAVGMBAAAAYgEAAABiAAAAAAAA+H9iAAAAAAAA+H9iAAAAAAAA+H9iAAAAAAAA+H9iAAAAAAAA+H9hYwBjAGMAYwFUZ6BmY1UBAAAAUwBUVgFlY1UAAAAAU1RhVgFhYwEAAABiAQAAAGMBYwBiAAAAAAAAAABWAWFWAWFWA2FhY0IAAgBWAWFkVYkCAAA8UmVzdWx0IHJlZj0iZGQzNTM1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0LTAxLTE4VDEyOjU5OjMzLjQyOFoiPjxWYXJpYWJsZXM+PFN0cmluZ1ZhcmlhYmxlIHZhcm5hbWU9ImJpMzUzNiIgbGFiZWw9IlJlZmluYW5jaW5nIE1hcmtlciIgcmVmPSJiaTM1MzYiIGNvbHVtbj0iYzAiLz48L1ZhcmlhYmxlcz48Q29sdW1ucz48U3RyaW5nQ29sdW1uIGNvbG5hbWU9ImMwIiBlbmNvZGluZz0idGV4dCIgbWF4TGVuZ3RoPSI0Ii8+PC9Db2x1bW5zPjxEYXRhIGZvcm1hdD0iQ1NWIiByb3dDb3VudD0iMSIgYXZhaWxhYmxlUm93Q291bnQ9IjEiIHNpemU9IjUiIGRhdGFMYXlvdXQ9Im1pbmltYWwiIGdyYW5kVG90YWw9ImZhbHNlIiBpc0luZGV4ZWQ9ImZhbHNlIiBjb250ZW50S2V5PSI0WFRZTUVZNDczN1ZDVUtGMjI2SFBCVEpYUVpVRTQ0MiI+PCFbQ0RBVEFbIjcxIgpdXT48L0RhdGE+PC9SZXN1bHQ+VgFhYwBjAGMAYwBjAGMAYwBWAWFjAAAAAGMAYwBdRU5EX1JDKw==</data>
</ReportState>
</file>

<file path=customXml/item115.xml><?xml version="1.0" encoding="utf-8"?>
<ReportState xmlns="sas.reportstate">
  <data type="reportstate">Q0VDU19TVEFSVFtWAWdVAAAAAFNUXUVORF9DRUNTKys=</data>
</ReportState>
</file>

<file path=customXml/item116.xml><?xml version="1.0" encoding="utf-8"?>
<ReportState xmlns="sas.reportstate">
  <data type="reportstate">Q0VDU19TVEFSVFtWAWdVAAAAAFNUXUVORF9DRUNTKys=</data>
</ReportState>
</file>

<file path=customXml/item117.xml><?xml version="1.0" encoding="utf-8"?>
<ReportState xmlns="sas.reportstate">
  <data type="reportstate">Q0VDU19TVEFSVFtWAWdVAAAAAFNUXUVORF9DRUNTKys=</data>
</ReportState>
</file>

<file path=customXml/item118.xml><?xml version="1.0" encoding="utf-8"?>
<ReportState xmlns="sas.reportstate">
  <data type="reportstate">UEVDU19TVEFSVFtWAWdWAWZnVQEAAABTVgFnYwFkVQIAAAA3NGMY/P//YgAAAAAAAPh/ZFUCAAAANzRUY1UCAAAAUwAAVF1FTkRfUEVDUysr</data>
</ReportState>
</file>

<file path=customXml/item119.xml><?xml version="1.0" encoding="utf-8"?>
<ReportState xmlns="sas.reportstate">
  <data type="reportstate">UkNfU1RBUlRbVgVnZ1VjAgAAAFNnYwIAAABjAAAAAGRVBgAAAHZlMzU5NmRVAAAAAGMAAAAAZ5lmVQEAAABTVgFnmGRVBgAAAGJpODYwOGRVEgAAAFJlZmluYW5jaW5nIE1hcmtlcmFWAWdjAWRVAgAAADc0Yxj8//9iAAAAAAAA+H9kVQIAAAA3NGMBAAAAVGMIAAAAYWMAZ2MCAAAAYwAAAABkVQUAAAB2ZTcyM2RVAAAAAGMAAAAAZ5lmVQEAAABTVgFnmGRVBgAAAGJpMzcxNWRVDAAAAEN1dCBPZmYgRGF0ZWFWAWdjAGFjGPz//2IAAAAAQNPWQGRVCgAAADI5LzEyLzIwMjNjAQAAAFRjCAAAAGFjAFRWAWZVAgAAAFNkVQYAAABiaTM3MTVkVQYAAABiaTM3MTZUVgFhVgFnZFUGAAAAZGQzNzE5VgFmVQYAAABTZFUOAAAAPjAgLSA8PTEwMCwwMDBkVRgAAAA+MSwwMDAsMDAwIC0gPD01LDAwMCwwMDBkVRQAAAA+MTAwLDAwMCAtIDw9MzAwLDAwMGRVFAAAAD4zMDAsMDAwIC0gPD01MDAsMDAwZFUKAAAAPjUsMDAwLDAwMGRVFgAAAD41MDAsMDAwIC0gPD0xLDAwMCwwMDBUVgFmZ1UHAAAAU1YBZ8BjAAAAAGRVBgAAAGJpMzcxNWRVDAAAAEN1dCBPZmYgRGF0ZWRVBwAAAERETU1ZWThjGAAAAFYBZmNVBwAAAFMAAAAAQNPWQAAAAABA09ZAAAAAAEDT1kAAAAAAQNPWQAAAAABA09ZAAAAAAEDT1kAAAAAAQNPWQFRWAWFjAQAAAGIHAAAAYgAAAAAAAPh/YgAAAAAAAPh/YgAAAAAAAPh/YgAAAAAAAPh/YgAAAAAAAPh/YWMAYwBjAGMBVgFnwGMBAAAAZFUGAAAAYmkzNzE2ZFUMAAAATG9hbiBCdWNrZXRzYWMYAAAAVgFhVgFmY1UHAAAAU5z///8AAAAAAgAAAAMAAAAFAAAAAQAAAAQAAABUYwEAAABiBwAAAGIAAAAAAAD4f2IAAAAAAAD4f2IAAAAAAAD4f2IAAAAAAAD4f2IAAAAAAAD4f2FjAGMAYwBjAVYBZ8BjAAAAAGRVBgAAAGJpMzcxMGRVFgAAAEF2ZXJhZ2UgTm9taW5hbCAoMDAwcylkVQgAAABDT01NQTEyLmMCAAAAVgFmY1UHAAAAU1gXue/sfnpAXXpadR8zQUCP12Tb7z5mQKuXE5ydd3hATcpqtUlmhUArOPt+jWWcQAZ/vOeL59tAVFYBYWMCAAAAYgcAAABiAAAAAAAA+H9iAAAAAAAA+H9iAAAAAAAA+H9iAAAAAAAA+H9iAAAAAAAA+H9hYwBjAGMAYwFWAWfAYwAAAABkVQYAAABiaTM3MTFkVQwAAABOb21pbmFsIChtbilkVQgAAABDT01NQTEyLmMAAAAAVgFmY1UHAAAAU/uWw4nosaxAtSh28va7ZEAkO5yxEr92QIJKnID8JXBAp9mdQOe0ekB5vioD1eWJQM5x7RbqcplAVFYBYWMCAAAAYgcAAABiAAAAAAAA+H9iAAAAAAAA+H9iAAAAAAAA+H9iAAAAAAAA+H9iAAAAAAAA+H9hYwBjAGMAYwFWAWfAYwAAAABkVQYAAABiaTM3NDFkVQwAAABOTy4gT0YgTE9BTlNkVQgAAABDT01NQTEyLmMYAAAAVgFmY1UHAAAAUwAAAAAA7MBAAAAAAADWskAAAAAAAPSfQAAAAAAAoIRAAAAAAACAg0AAAAAAAIB8QAAAAAAAgExAVFYBYWMCAAAAYgcAAABiAAAAAAAA+H9iAAAAAAAA+H9iAAAAAAAA+H9iAAAAAAAA+H9iAAAAAAAA+H9hYwBjAGMAYwFWAWfAYwAAAABkVQYAAABiaTM3MTNkVREAAAAlIG9mIFRvdGFsIEFzc2V0c2RVCwAAAFBFUkNFTlQxMi4yYxgAAABWAWZjVQcAAABTAAAAAAAA8D/8gjYnVB+nP9cX/D7EXbk/US9FGiICsj9FeYdUXsi9Pyrrg3Fy4cw/7gnlFkth3D9UVgFhYwIAAABiBwAAAGIAAAAAAAD4f2IAAAAAAAD4f2IAAAAAAAD4f2IAAAAAAAD4f2IAAAAAAAD4f2FjAGMAYwBjAVYBZ8BjAAAAAGRVBgAAAGJpMzcxNGRVEQAAACUgTnVtYmVyIG9mIExvYW5zZFULAAAAUEVSQ0VOVDEyLjJjGAAAAFYBZmNVBwAAAFMAAAAAAADwPwKC7j1Oz+E/xCZUFF42zj+MKiTFWoCzP1KFpFgLcLI/KK+hvIbyqj8or6G8hvJ6P1RWAWFjAgAAAGIHAAAAYgAAAAAAAPh/YgAAAAAAAPh/YgAAAAAAAPh/YgAAAAAAAPh/YgAAAAAAAPh/YWMAYwBjAGMBVGegZmNVBwAAAFMAAAAAAAAAVFYBZWNVAAAAAFNUYVYBYWMHAAAAYgcAAABjAWMAYgAAAAAAAAAAVgFhVgFhVgNnZ2RVBgAAAGRkMzcxOVYBYVYBZmdVAQAAAFNnZFUKAAAAMjkvMTIvMjAyM1YBZ2MAYWMY/P//YgAAAABA09ZAZFUKAAAAMjkvMTIvMjAyM1YBZmdVBwAAAFNnZFULAAAATUFUQ0hFU19BTExWAWdjAWRVCwAAAE1BVENIRVNfQUxMY5z///9iAAAAAAAA+H9kVQsAAABNQVRDSEVTX0FMTFYBYWMCAAAAYwFWAWZjVQEAAABTAAAAAFRWAWFWAWZnVQUAAABTVgFnYwBhYxj8//9iWBe57+x+ekBkVQMAAAA0MjRWAWdjAGFjGPz//2L7lsOJ6LGsQGRVBgAAADPCoDY3M1YBZ2MAYWMY/P//YgAAAAAA7MBAZFUGAAAAOMKgNjY0VgFnYwBhYxj8//9iAAAAAAAA8D9kVQgAAAAxMDAsMDAgJVYBZ2MAYWMY/P//YgAAAAAAAPA/ZFUIAAAAMTAwLDAwICVUVgFhZ2RVDgAAAD4wIC0gPD0xMDAsMDAwVgFnYwFkVQ4AAAA+MCAtIDw9MTAwLDAwMGMAAAAAYgAAAAAAAPh/ZFUOAAAAPjAgLSA8PTEwMCwwMDBWAWFjAgAAAGMBVgFmY1UBAAAAUwEAAABUVgFhVgFmZ1UFAAAAU1YBZ2MAYWMY/P//Yl16WnUfM0FAZFUCAAAAMzRWAWdjAGFjGPz//2K1KHby9rtkQGRVAwAAADE2NlYBZ2MAYWMY/P//YgAAAAAA1rJAZFUGAAAANMKgODIyVgFnYwBhYxj8//9i/II2J1Qfpz9kVQYAAAA0LDUyICVWAWdjAGFjGPz//2ICgu49Ts/hP2RVBwAAADU1LDY2ICVUVgFhZ2RVFAAAAD4xMDAsMDAwIC0gPD0zMDAsMDAwVgFnYwFkVRQAAAA+MTAwLDAwMCAtIDw9MzAwLDAwMGMCAAAAYgAAAAAAAPh/ZFUUAAAAPjEwMCwwMDAgLSA8PTMwMCwwMDBWAWFjAgAAAGMBVgFmY1UBAAAAUwIAAABUVgFhVgFmZ1UFAAAAU1YBZ2MAYWMY/P//Yo/XZNvvPmZAZFUDAAAAMTc4VgFnYwBhYxj8//9iJDucsRK/dkBkVQMAAAAzNjRWAWdjAGFjGPz//2IAAAAAAPSfQGRVBgAAADLCoDA0NVYBZ2MAYWMY/P//YtcX/D7EXbk/ZFUGAAAAOSw5MSAlVgFnYwBhYxj8//9ixCZUFF42zj9kVQcAAAAyMyw2MCAlVFYBYWdkVRQAAAA+MzAwLDAwMCAtIDw9NTAwLDAwMFYBZ2MBZFUUAAAAPjMwMCwwMDAgLSA8PTUwMCwwMDBjAwAAAGIAAAAAAAD4f2RVFAAAAD4zMDAsMDAwIC0gPD01MDAsMDAwVgFhYwIAAABjAVYBZmNVAQAAAFMDAAAAVFYBYVYBZmdVBQAAAFNWAWdjAGFjGPz//2KrlxOcnXd4QGRVAwAAADM5MVYBZ2MAYWMY/P//YoJKnID8JXBAZFUDAAAAMjU4VgFnYwBhYxj8//9iAAAAAACghEBkVQMAAAA2NjBWAWdjAGFjGPz//2JRL0UaIgKyP2RVBgAAADcsMDMgJVYBZ2MAYWMY/P//YowqJMVagLM/ZFUGAAAANyw2MiAlVFYBYWdkVRYAAAA+NTAwLDAwMCAtIDw9MSwwMDAsMDAwVgFnYwFkVRYAAAA+NTAwLDAwMCAtIDw9MSwwMDAsMDAwYwUAAABiAAAAAAAA+H9kVRYAAAA+NTAwLDAwMCAtIDw9MSwwMDAsMDAwVgFhYwIAAABjAVYBZmNVAQAAAFMEAAAAVFYBYVYBZmdVBQAAAFNWAWdjAGFjGPz//2JNymq1SWaFQGRVAwAAADY4NVYBZ2MAYWMY/P//YqfZnUDntHpAZFUDAAAANDI3VgFnYwBhYxj8//9iAAAAAACAg0BkVQMAAAA2MjRWAWdjAGFjGPz//2JFeYdUXsi9P2RVBwAAADExLDYzICVWAWdjAGFjGPz//2JShaRYC3CyP2RVBgAAADcsMjAgJVRWAWFnZFUYAAAAPjEsMDAwLDAwMCAtIDw9NSwwMDAsMDAwVgFnYwFkVRgAAAA+MSwwMDAsMDAwIC0gPD01LDAwMCwwMDBjAQAAAGIAAAAAAAD4f2RVGAAAAD4xLDAwMCwwMDAgLSA8PTUsMDAwLDAwMFYBYWMCAAAAYwFWAWZjVQEAAABTBQAAAFRWAWFWAWZnVQUAAABTVgFnYwBhYxj8//9iKzj7fo1lnEBkVQYAAAAxwqA4MTdWAWdjAGFjGPz//2J5vioD1eWJQGRVAwAAADgyOVYBZ2MAYWMY/P//YgAAAAAAgHxAZFUDAAAANDU2VgFnYwBhYxj8//9iKuuDcXLhzD9kVQcAAAAyMiw1NiAlVgFnYwBhYxj8//9iKK+hvIbyqj9kVQYAAAA1LDI2ICVUVgFhZ2RVCgAAAD41LDAwMCwwMDBWAWdjAWRVCgAAAD41LDAwMCwwMDBjBAAAAGIAAAAAAAD4f2RVCgAAAD41LDAwMCwwMDBWAWFjAgAAAGMBVgFmY1UBAAAAUwYAAABUVgFhVgFmZ1UFAAAAU1YBZ2MAYWMY/P//YgZ/vOeL59tAZFUHAAAAMjjCoDU3NFYBZ2MAYWMY/P//Ys5x7RbqcplAZFUGAAAAMcKgNjI5VgFnYwBhYxj8//9iAAAAAACATEBkVQIAAAA1N1YBZ2MAYWMY/P//Yu4J5RZLYdw/ZFUHAAAANDQsMzQgJVYBZ2MAYWMY/P//YiivobyG8no/ZFUGAAAAMCw2NiAlVFYBYVRjAQAAAGMBVgFhVgFhVgFhVgFhVGMAAAAAYwFWAWFWAWFWAWFWAWFWAWZnVQEAAABTZ2RVFwAAAGRlZmF1bHRSb3dBeGlzSGllcmFyY2h5ZFUQAAAAWmVpbGVuaGllcmFyY2hpZVYBZmdVAgAAAFNnZFUGAAAAYmkzNzE1ZFUMAAAAQ3V0IE9mZiBEYXRlZFUHAAAARERNTVlZOGMAAAAAYwFWAWFWAWFnZFUGAAAAYmkzNzE2ZFUMAAAATG9hbiBCdWNrZXRzYWMBAAAAYwFWAWFWAWFUYwAAAABnZFUEAAAAcm9vdFYBYVYBZmdVAQAAAFNnZFUKAAAAMjkvMTIvMjAyM1YBZ2MAYWMY/P//YgAAAABA09ZAZFUKAAAAMjkvMTIvMjAyM1YBZmdVBgAAAFNnZFUOAAAAPjAgLSA8PTEwMCwwMDBWAWdjAWRVDgAAAD4wIC0gPD0xMDAsMDAwYwAAAABiAAAAAAAA+H9kVQ4AAAA+MCAtIDw9MTAwLDAwMFYBYWMCAAAAYwFWAWFWAWFWAWFWAWFnZFUUAAAAPjEwMCwwMDAgLSA8PTMwMCwwMDBWAWdjAWRVFAAAAD4xMDAsMDAwIC0gPD0zMDAsMDAwYwIAAABiAAAAAAAA+H9kVRQAAAA+MTAwLDAwMCAtIDw9MzAwLDAwMFYBYWMCAAAAYwFWAWFWAWFWAWFWAWFnZFUUAAAAPjMwMCwwMDAgLSA8PTUwMCwwMDBWAWdjAWRVFAAAAD4zMDAsMDAwIC0gPD01MDAsMDAwYwMAAABiAAAAAAAA+H9kVRQAAAA+MzAwLDAwMCAtIDw9NTAwLDAwMFYBYWMCAAAAYwFWAWFWAWFWAWFWAWFnZFUWAAAAPjUwMCwwMDAgLSA8PTEsMDAwLDAwMFYBZ2MBZFUWAAAAPjUwMCwwMDAgLSA8PTEsMDAwLDAwMGMFAAAAYgAAAAAAAPh/ZFUWAAAAPjUwMCwwMDAgLSA8PTEsMDAwLDAwMFYBYWMCAAAAYwFWAWFWAWFWAWFWAWFnZFUYAAAAPjEsMDAwLDAwMCAtIDw9NSwwMDAsMDAwVgFnYwFkVRgAAAA+MSwwMDAsMDAwIC0gPD01LDAwMCwwMDBjAQAAAGIAAAAAAAD4f2RVGAAAAD4xLDAwMCwwMDAgLSA8PTUsMDAwLDAwMFYBYWMCAAAAYwFWAWFWAWFWAWFWAWFnZFUKAAAAPjUsMDAwLDAwMFYBZ2MBZFUKAAAAPjUsMDAwLDAwMGMEAAAAYgAAAAAAAPh/ZFUKAAAAPjUsMDAwLDAwMFYBYWMCAAAAYwFWAWFWAWFWAWFWAWFUYwEAAABjAFYBYVYBYVYBYVYBYVRjAAAAAGMAVgFhVgFhVgFhVgFhZ2RVBAAAAHJvb3RWAWFWAWZnVQEAAABTZ2RVCgAAADI5LzEyLzIwMjNWAWdjAGFjGPz//2IAAAAAQNPWQGRVCgAAADI5LzEyLzIwMjNWAWZnVQYAAABTZ2RVDgAAAD4wIC0gPD0xMDAsMDAwVgFnYwFkVQ4AAAA+MCAtIDw9MTAwLDAwMGMAAAAAYgAAAAAAAPh/ZFUOAAAAPjAgLSA8PTEwMCwwMDBWAWFjAgAAAGMBVgFhVgFhVgFhVgFhZ2RVFAAAAD4xMDAsMDAwIC0gPD0zMDAsMDAwVgFnYwFkVRQAAAA+MTAwLDAwMCAtIDw9MzAwLDAwMGMCAAAAYgAAAAAAAPh/ZFUUAAAAPjEwMCwwMDAgLSA8PTMwMCwwMDBWAWFjAgAAAGMBVgFhVgFhVgFhVgFhZ2RVFAAAAD4zMDAsMDAwIC0gPD01MDAsMDAwVgFnYwFkVRQAAAA+MzAwLDAwMCAtIDw9NTAwLDAwMGMDAAAAYgAAAAAAAPh/ZFUUAAAAPjMwMCwwMDAgLSA8PTUwMCwwMDBWAWFjAgAAAGMBVgFhVgFhVgFhVgFhZ2RVFgAAAD41MDAsMDAwIC0gPD0xLDAwMCwwMDBWAWdjAWRVFgAAAD41MDAsMDAwIC0gPD0xLDAwMCwwMDBjBQAAAGIAAAAAAAD4f2RVFgAAAD41MDAsMDAwIC0gPD0xLDAwMCwwMDBWAWFjAgAAAGMBVgFhVgFhVgFhVgFhZ2RVGAAAAD4xLDAwMCwwMDAgLSA8PTUsMDAwLDAwMFYBZ2MBZFUYAAAAPjEsMDAwLDAwMCAtIDw9NSwwMDAsMDAwYwEAAABiAAAAAAAA+H9kVRgAAAA+MSwwMDAsMDAwIC0gPD01LDAwMCwwMDBWAWFjAgAAAGMBVgFhVgFhVgFhVgFhZ2RVCgAAAD41LDAwMCwwMDBWAWdjAWRVCgAAAD41LDAwMCwwMDBjBAAAAGIAAAAAAAD4f2RVCgAAAD41LDAwMCwwMDBWAWFjAgAAAGMBVgFhVgFhVgFhVgFhVGMBAAAAYwBWAWFWAWFWAWFWAWFUYwAAAABjAFYBYVYBYVYBYVYBYWMBVGMBYwBjAGIAAAAAAAAAAFYBZlUFAAAAU2RVBgAAAGJpMzcxMGRVBgAAAGJpMzcxMWRVBgAAAGJpMzc0MWRVBgAAAGJpMzcxM2RVBgAAAGJpMzcxNFRjAGMAYwBhY0IBAgBWAWFkVZsKAAA8UmVzdWx0IHJlZj0iZGQzNzE5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0LTAxLTE4VDEyOjU5OjMzLjQyOFoiPjxWYXJpYWJsZXM+PE51bWVyaWNWYXJpYWJsZSB2YXJuYW1lPSJiaTM3MTUiIGxhYmVsPSJDdXQgT2ZmIERhdGUiIHJlZj0iYmkzNzE1IiBjb2x1bW49ImMwIiBmb3JtYXQ9IkRETU1ZWTgiIHVzYWdlPSJjYXRlZ29yaWNhbCIvPjxTdHJpbmdWYXJpYWJsZSB2YXJuYW1lPSJiaTM3MTYiIGxhYmVsPSJMb2FuIEJ1Y2tldHMiIHJlZj0iYmkzNzE2IiBjb2x1bW49ImMxIiBzb3J0T249ImN1c3RvbSIgY3VzdG9tU29ydD0iY3MxNTE2Ii8+PE51bWVyaWNWYXJpYWJsZSB2YXJuYW1lPSJiaTM3MTAiIGxhYmVsPSJBdmVyYWdlIE5vbWluYWwgKDAwMHMpIiByZWY9ImJpMzcxMCIgY29sdW1uPSJjMiIgZm9ybWF0PSJDT01NQTEyLiIgdXNhZ2U9InF1YW50aXRhdGl2ZSIgZGVmaW5lZEFnZ3JlZ2F0aW9uPSJhdmVyYWdlIi8+PE51bWVyaWNWYXJpYWJsZSB2YXJuYW1lPSJiaTM3MTEiIGxhYmVsPSJOb21pbmFsIChtbikiIHJlZj0iYmkzNzExIiBjb2x1bW49ImMzIiBmb3JtYXQ9IkNPTU1BMTIuIiB1c2FnZT0icXVhbnRpdGF0aXZlIiBkZWZpbmVkQWdncmVnYXRpb249InN1bSIvPjxOdW1lcmljVmFyaWFibGUgdmFybmFtZT0iYmkzNzQxIiBsYWJlbD0iTk8uIE9GIExPQU5TIiByZWY9ImJpMzc0MSIgY29sdW1uPSJjNCIgZm9ybWF0PSJDT01NQTEyLiIgdXNhZ2U9InF1YW50aXRhdGl2ZSIvPjxOdW1lcmljVmFyaWFibGUgdmFybmFtZT0iYmkzNzEzIiBsYWJlbD0iJSBvZiBUb3RhbCBBc3NldHMiIHJlZj0iYmkzNzEzIiBjb2x1bW49ImM1IiBmb3JtYXQ9IlBFUkNFTlQxMi4yIiB1c2FnZT0icXVhbnRpdGF0aXZlIi8+PE51bWVyaWNWYXJpYWJsZSB2YXJuYW1lPSJiaTM3MTQiIGxhYmVsPSIlIE51bWJlciBvZiBMb2FucyIgcmVmPSJiaTM3MTQiIGNvbHVtbj0iYzY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xOdW1lcmljQ29sdW1uIGNvbG5hbWU9ImMzIiBlbmNvZGluZz0idGV4dCIgZGF0YVR5cGU9ImRvdWJsZSIvPjxOdW1lcmljQ29sdW1uIGNvbG5hbWU9ImM0IiBlbmNvZGluZz0idGV4dCIgZGF0YVR5cGU9ImRvdWJsZSIvPjxOdW1lcmljQ29sdW1uIGNvbG5hbWU9ImM1IiBlbmNvZGluZz0idGV4dCIgZGF0YVR5cGU9ImRvdWJsZSIvPjxOdW1lcmljQ29sdW1uIGNvbG5hbWU9ImM2IiBlbmNvZGluZz0idGV4dCIgZGF0YVR5cGU9ImRvdWJsZSIvPjwvQ29sdW1ucz48RGF0YSBmb3JtYXQ9IkNTViIgcm93Q291bnQ9IjciIGF2YWlsYWJsZVJvd0NvdW50PSI3IiBzaXplPSI2MTYiIGRhdGFMYXlvdXQ9Im1pbmltYWwiIGdyYW5kVG90YWw9ImZhbHNlIiBpc0luZGV4ZWQ9InRydWUiIGNvbnRlbnRLZXk9IkpFMzMyTkZXNFVVQjNKTUdKSVBJU05CR0FFSllJRFFQIj48IVtDREFUQVsyMzM3My4wLC0xMDAsNDIzLjkzMjg0NTgwNTE4LDM2NzIuOTU0MTc2MDU2MDgsODY2NC4wLDEuMCwxLjAKMjMzNzMuMCwwLDM0LjM5OTM5NzUzNDU0MDg0NiwxNjUuODczODk0OTExNTU1Niw0ODIyLjAsMC4wNDUxNjA4OTQxOTA1MzU5LDAuNTU2NTU1ODYzMzQyNTY2OQoyMzM3My4wLDIsMTc3Ljk2Njc3OTQxOTg1ODA2LDM2My45NDIwNjM5MTM2MDk5LDIwNDUuMCwwLjA5OTA4NzAxNDU1Nzk2NTc0LDAuMjM2MDM0MTY0MzU4MjY0MDgKMjMzNzMuMCwzLDM5MS40NzU5Nzg5MjQzMDU5MywyNTguMzc0MTQ2MDkwMDQyLDY2MC4wLDAuMDcwMzQ1MDUwMjUyNTY3MzMsMC4wNzYxNzcyODUzMTg1NTk1NQoyMzM3My4wLDUsNjg0Ljc4NTk5MDU1NzAwMTgsNDI3LjMwNjQ1ODEwNzU2OTEsNjI0LjAsMC4xMTYzMzg2MzAzMzAwOTU1NywwLjA3MjAyMjE2MDY2NDgxOTk1CjIzMzczLjAsMSwxODE3LjM4ODE3OTcwNzgxNjMsODI4LjcyOTAwOTk0Njc2MzgsNDU2LjAsMC4yMjU2MzAwOTc3OTY4MTc4LDAuMDUyNjMxNTc4OTQ3MzY4NDIKMjMzNzMuMCw0LDI4NTc0LjE4NjAxOTA2MjA4NiwxNjI4LjcyODYwMzA4NjUzOTQsNTcuMCwwLjQ0MzQzODMxMjg3MjAxNzUsMC4wMDY1Nzg5NDczNjg0MjEwNTIKXV0+PC9EYXRhPjxTdHJpbmdUYWJsZSBmb3JtYXQ9IkNTViIgcm93Q291bnQ9IjYiIHNpemU9IjEyOCIgY29udGVudEtleT0iUExZMkM0V1QzS0pRUFJERkMyMlhOVlZMNEFVVkhLV00iPjwhW0NEQVRBWyI+MCAtIDw9MTAwLDAwMCIKIj4xLDAwMCwwMDAgLSA8PTUsMDAwLDAwMCIKIj4xMDAsMDAwIC0gPD0zMDAsMDAwIgoiPjMwMCwwMDAgLSA8PTUwMCwwMDAiCiI+NSwwMDAsMDAwIgoiPjUwMCwwMDAgLSA8PTEsMDAwLDAwMCIKXV0+PC9TdHJpbmdUYWJsZT48L1Jlc3VsdD5WAWFjAGMAYwBjAGMAYwBjAFYBYWMAAAAAYwBjAF1FTkRfUkMr</data>
</ReportState>
</file>

<file path=customXml/item12.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y0wNy0yOFQxMzozNToxM1oiIG5leHRVbmlxdWVOYW1lSW5kZXg9Ijg2NDc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0LTAxLTE4VDEyOjU5OjM5LjUxNV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I0IiBhdmFpbGFibGVSb3dDb3VudD0iMjQiIHNpemU9IjE5MiIgZGF0YUxheW91dD0ibWluaW1hbCIgZ3JhbmRUb3RhbD0iZmFsc2UiIGlzSW5kZXhlZD0iZmFsc2UiIGNvbnRlbnRLZXk9IjVQRTc1VlpVU01SM0RFWEVOUkVSNTM1NVhQUEY2S0FJIj4KICAgICAgICAgICAgICAgIDwhW0NEQVRBWzIzMzkxLjAKMjMzOTAuMAoyMzM4Ny4wCjIzMzg2LjAKMjMzODUuMAoyMzM4NC4wCjIzMzczLjAKMjMzNDQuMAoyMzMxNC4wCjIzMjgyLjAKMjMyNTMuMAoyMzIyMi4wCjIzMTkxLjAKMjMxNjEuMAoyMzEyOC4wCjIzMTAwLjAKMjMwNjkuMAoyMzA0MS4wCjIzMDA5LjAKMjI5MTguMAoyMjgyNi4wCjIyNzM1LjAKMjI2NDUuMAoyMjU1My4wCl1dPgogICAgICAgICAgICA8L0RhdGE+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ODU3NiIgYmFzZT0iYmkyOSIvPgogICAgICAgICAgICAgICAgPFJlbGF0aW9uYWxEYXRhSXRlbSBuYW1lPSJiaTg1Nzc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ODU3OCIgYmFzZT0iYmk4NzMiLz4KICAgICAgICAgICAgICAgIDxSZWxhdGlvbmFsRGF0YUl0ZW0gbmFtZT0iYmk4NTc5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ODU4MC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g1ODE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ODU4MiIgYmFzZT0iYmkyOSIvPgogICAgICAgICAgICAgICAgPFJlbGF0aW9uYWxEYXRhSXRlbSBuYW1lPSJiaTg1ODM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4NTg0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ODU4NS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Y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ZGVzY2VuZGluZyIvPgogICAgICAgICAgICAgICAgICAgIDwvUm93U29ydEl0ZW1zPgogICAgICAgICAgICAgICAgPC9NdWx0aWRpbWVuc2lvbmFsUXVlcnk+CiAgICAgICAgICAgICAgICA8UmVzdWx0RGVmaW5pdGlvbnM+CiAgICAgICAgICAgICAgICAgICAgPFJlc3VsdERlZmluaXRpb24gbmFtZT0iZGQxMjU3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Y5IiBkYXRhU291cmNlPSJkczg1MSIgY2hpbGRRdWVyeVJlbGF0aW9uc2hpcD0iaW5kZXBlbmRlbnQiIHN0YXR1cz0iZXhlY3V0YWJsZSI+CiAgICAgICAgICAgIDxCdXNpbmVzc0l0ZW1zPgogICAgICAgICAgICAgICAgPFJlbGF0aW9uYWxEYXRhSXRlbSBuYW1lPSJiaTEzNjYiIGJhc2U9ImJpMTA1OSIvPgogICAgICAgICAgICAgICAgPFJlbGF0aW9uYWxEYXRhSXRlbSBuYW1lPSJiaTEzODAiIGJhc2U9ImJpMTI4OSIvPgogICAgICAgICAgICAgICAgPFJlbGF0aW9uYWxEYXRhSXRlbSBuYW1lPSJiaTE3MzUiIGJhc2U9ImJpODczIi8+CiAgICAgICAgICAgICAgICA8UmVsYXRpb25hbERhdGFJdGVtIG5hbWU9ImJpMjg2OCIgYmFzZT0iYmkxODcwIi8+CiAgICAgICAgICAgICAgICA8UmVsYXRpb25hbERhdGFJdGVtIG5hbWU9ImJpODU4NiIgYmFzZT0iYmk5MjQiLz4KICAgICAgICAgICAgPC9CdXNpbmVzc0l0ZW1zPgogICAgICAgICAgICA8RGF0YURlZmluaXRpb24gbmFtZT0iZGQxMzc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M2NiIvPgogICAgICAgICAgICAgICAgICAgICAgICAgICAgPEJ1c2luZXNzSXRlbSByZWY9ImJpMjg2OCIvPgogICAgICAgICAgICAgICAgICAgICAgICA8L0F4aXM+CiAgICAgICAgICAgICAgICAgICAgICAgIDxBeGlzIHR5cGU9InJvdyI+CiAgICAgICAgICAgICAgICAgICAgICAgICAgICA8QnVzaW5lc3NJdGVtIHJlZj0iYmkxNzM1Ii8+CiAgICAgICAgICAgICAgICAgICAgICAgICAgICA8QnVzaW5lc3NJdGVtIHJlZj0iYmkxMzgwIi8+CiAgICAgICAgICAgICAgICAgICAgICAgIDwvQXhpcz4KICAgICAgICAgICAgICAgICAgICA8L0F4ZXM+CiAgICAgICAgICAgICAgICAgICAgPENvbHVtblNvcnRJdGVtcz4KICAgICAgICAgICAgICAgICAgICAgICAgPFNvcnRJdGVtIHJlZj0iYmkxMzY2IiBzb3J0RGlyZWN0aW9uPSJhc2NlbmRpbmciLz4KICAgICAgICAgICAgICAgICAgICA8L0NvbHVtblNvcnRJdGVtcz4KICAgICAgICAgICAgICAgICAgICA8Um93U29ydEl0ZW1zPgogICAgICAgICAgICAgICAgICAgICAgICA8U29ydEl0ZW0gcmVmPSJiaTE3MzUiIHNvcnREaXJlY3Rpb249ImRlc2NlbmRpbmciLz4KICAgICAgICAgICAgICAgICAgICAgICAgPFNvcnRJdGVtIHJlZj0iYmkxMzgwIiBzb3J0RGlyZWN0aW9uPSJhc2NlbmRpbmciLz4KICAgICAgICAgICAgICAgICAgICA8L1Jvd1NvcnRJdGVtcz4KICAgICAgICAgICAgICAgIDwvTXVsdGlkaW1lbnNpb25hbFF1ZXJ5PgogICAgICAgICAgICAgICAgPFJlc3VsdERlZmluaXRpb25zPgogICAgICAgICAgICAgICAgICAgIDxSZXN1bHREZWZpbml0aW9uIG5hbWU9ImRkMTM3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M5OSIgZGF0YVNvdXJjZT0iZHM4NTEiIGNoaWxkUXVlcnlSZWxhdGlvbnNoaXA9ImluZGVwZW5kZW50IiBzdGF0dXM9ImV4ZWN1dGFibGUiPgogICAgICAgICAgICA8QnVzaW5lc3NJdGVtcz4KICAgICAgICAgICAgICAgIDxSZWxhdGlvbmFsRGF0YUl0ZW0gbmFtZT0iYmkxMzk2IiBiYXNlPSJiaTEwNTkiLz4KICAgICAgICAgICAgICAgIDxSZWxhdGlvbmFsRGF0YUl0ZW0gbmFtZT0iYmkxNjM4IiBiYXNlPSJiaTg3MyIvPgogICAgICAgICAgICAgICAgPFJlbGF0aW9uYWxEYXRhSXRlbSBuYW1lPSJiaTI4OTgiIGJhc2U9ImJpMTg3MCIvPgogICAgICAgICAgICAgICAgPFJlbGF0aW9uYWxEYXRhSXRlbSBuYW1lPSJiaTI5MzEiIGJhc2U9ImJpMjkyOCIvPgogICAgICAgICAgICAgICAgPFJlbGF0aW9uYWxEYXRhSXRlbSBuYW1lPSJiaTg1ODciIGJhc2U9ImJpOTI0Ii8+CiAgICAgICAgICAgIDwvQnVzaW5lc3NJdGVtcz4KICAgICAgICAgICAgPERhdGFEZWZpbml0aW9uIG5hbWU9ImRkMTQwMC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xMzk2Ii8+CiAgICAgICAgICAgICAgICAgICAgICAgICAgICA8QnVzaW5lc3NJdGVtIHJlZj0iYmkyODk4Ii8+CiAgICAgICAgICAgICAgICAgICAgICAgIDwvQXhpcz4KICAgICAgICAgICAgICAgICAgICAgICAgPEF4aXMgdHlwZT0icm93Ij4KICAgICAgICAgICAgICAgICAgICAgICAgICAgIDxCdXNpbmVzc0l0ZW0gcmVmPSJiaTE2MzgiLz4KICAgICAgICAgICAgICAgICAgICAgICAgICAgIDxCdXNpbmVzc0l0ZW0gcmVmPSJiaTI5MzEiLz4KICAgICAgICAgICAgICAgICAgICAgICAgPC9BeGlzPgogICAgICAgICAgICAgICAgICAgIDwvQXhlcz4KICAgICAgICAgICAgICAgICAgICA8Q29sdW1uU29ydEl0ZW1zPgogICAgICAgICAgICAgICAgICAgICAgICA8U29ydEl0ZW0gcmVmPSJiaTEzOTYiIHNvcnREaXJlY3Rpb249ImFzY2VuZGluZyIvPgogICAgICAgICAgICAgICAgICAgIDwvQ29sdW1uU29ydEl0ZW1zPgogICAgICAgICAgICAgICAgICAgIDxSb3dTb3J0SXRlbXM+CiAgICAgICAgICAgICAgICAgICAgICAgIDxTb3J0SXRlbSByZWY9ImJpMTYzOCIgc29ydERpcmVjdGlvbj0iZGVzY2VuZGluZyIvPgogICAgICAgICAgICAgICAgICAgICAgICA8U29ydEl0ZW0gcmVmPSJiaTI5MzEiIHNvcnREaXJlY3Rpb249ImFzY2VuZGluZyIvPgogICAgICAgICAgICAgICAgICAgIDwvUm93U29ydEl0ZW1zPgogICAgICAgICAgICAgICAgPC9NdWx0aWRpbWVuc2lvbmFsUXVlcnk+CiAgICAgICAgICAgICAgICA8UmVzdWx0RGVmaW5pdGlvbnM+CiAgICAgICAgICAgICAgICAgICAgPFJlc3VsdERlZmluaXRpb24gbmFtZT0iZGQxNDAxIiBwdXJwb3NlPSJwcmltYXJ5IiBtYXhSb3dzTG9va3VwPSJjcm9zc3RhYiIgbWF4Um93c0JlaGF2aW9yPSJub0RhdGEiLz4KICAgICAgICAgICAgICAgIDwvUmVzdWx0RGVmaW5pdGlvbnM+CiAgICAgICAgICAgIDwvRGF0YURlZmluaXRpb24+CiAgICAgICAgPC9QYXJlbnREYXRhRGVmaW5pdGlvbj4KICAgICAgICA8UGFyZW50RGF0YURlZmluaXRpb24gbmFtZT0iZGQxNDI2IiBkYXRhU291cmNlPSJkczg1MSIgY2hpbGRRdWVyeVJlbGF0aW9uc2hpcD0iaW5kZXBlbmRlbnQiIHN0YXR1cz0iZXhlY3V0YWJsZSI+CiAgICAgICAgICAgIDxCdXNpbmVzc0l0ZW1zPgogICAgICAgICAgICAgICAgPFJlbGF0aW9uYWxEYXRhSXRlbSBuYW1lPSJiaTE0MzAiIGJhc2U9ImJpMTA1OSIvPgogICAgICAgICAgICAgICAgPFJlbGF0aW9uYWxGaWx0ZXJJdGVtIG5hbWU9ImJpNjU5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0MzAsYmlubmVkfSwnUmVzaWRlbnRpYWwnKSxpc21pc3NpbmcoJHtiaTE0MzAsYmlubmVkfSkpPC9FeHByZXNzaW9uPgogICAgICAgICAgICAgICAgPC9SZWxhdGlvbmFsRmlsdGVySXRlbT4KICAgICAgICAgICAgICAgIDxSZWxhdGlvbmFsRGF0YUl0ZW0gbmFtZT0iYmk4NTg4IiBiYXNlPSJiaTg3MyIvPgogICAgICAgICAgICA8L0J1c2luZXNzSXRlbXM+CiAgICAgICAgICAgIDxEYXRhRGVmaW5pdGlvbiBuYW1lPSJkZDE0MjciIHR5cGU9InJlbGF0aW9uYWwiIGRhdGFTb3VyY2U9ImRzODUxIj4KICAgICAgICAgICAgICAgIDxSZWxhdGlvbmFsUXVlcnkgZGV0YWlsPSJmYWxzZSI+CiAgICAgICAgICAgICAgICAgICAgPFNvcnRJdGVtcz4KICAgICAgICAgICAgICAgICAgICAgICAgPFNvcnRJdGVtIHJlZj0iYmkxNDMwIiBzb3J0RGlyZWN0aW9uPSJkZXNjZW5kaW5nIi8+CiAgICAgICAgICAgICAgICAgICAgPC9Tb3J0SXRlbXM+CiAgICAgICAgICAgICAgICAgICAgPEF4ZXM+CiAgICAgICAgICAgICAgICAgICAgICAgIDxBeGlzIHR5cGU9ImNvbHVtbiI+CiAgICAgICAgICAgICAgICAgICAgICAgICAgICA8QnVzaW5lc3NJdGVtIHJlZj0iYmkxNDMwIi8+CiAgICAgICAgICAgICAgICAgICAgICAgIDwvQXhpcz4KICAgICAgICAgICAgICAgICAgICA8L0F4ZXM+CiAgICAgICAgICAgICAgICA8L1JlbGF0aW9uYWxRdWVyeT4KICAgICAgICAgICAgICAgIDxSZXN1bHREZWZpbml0aW9ucz4KICAgICAgICAgICAgICAgICAgICA8UmVzdWx0RGVmaW5pdGlvbiBuYW1lPSJkZDE0Mj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SIvPgogICAgICAgICAgICAgICAgPC9EZXRhaWxGaWx0ZXJzPgogICAgICAgICAgICA8L0FwcGxpZWRGaWx0ZXJzPgogICAgICAgIDwvUGFyZW50RGF0YURlZmluaXRpb24+CiAgICAgICAgPFBhcmVudERhdGFEZWZpbml0aW9uIG5hbWU9ImRkMTQ0MyIgZGF0YVNvdXJjZT0iZHM4NTEiIGNoaWxkUXVlcnlSZWxhdGlvbnNoaXA9ImluZGVwZW5kZW50IiBzdGF0dXM9ImV4ZWN1dGFibGUiPgogICAgICAgICAgICA8QnVzaW5lc3NJdGVtcz4KICAgICAgICAgICAgICAgIDxSZWxhdGlvbmFsRGF0YUl0ZW0gbmFtZT0iYmkxNDY1IiBiYXNlPSJiaTE0MzgiLz4KICAgICAgICAgICAgICAgIDxSZWxhdGlvbmFsRGF0YUl0ZW0gbmFtZT0iYmkxNDcyIiBiYXNlPSJiaTEwNDYiLz4KICAgICAgICAgICAgICAgIDxSZWxhdGlvbmFsRGF0YUl0ZW0gbmFtZT0iYmkxNDc3IiBiYXNlPSJiaTExNzEiLz4KICAgICAgICAgICAgICAgIDxSZWxhdGlvbmFsRGF0YUl0ZW0gbmFtZT0iYmkxNTExIiBiYXNlPSJiaTE0ODQiLz4KICAgICAgICAgICAgICAgIDxSZWxhdGlvbmFsRGF0YUl0ZW0gbmFtZT0iYmkxNjIyIiBiYXNlPSJiaTg3MyIvPgogICAgICAgICAgICAgICAgPFJlbGF0aW9uYWxEYXRhSXRlbSBuYW1lPSJiaTE2MzAiIGJhc2U9ImJpMTU0NiIvPgogICAgICAgICAgICAgICAgPFJlbGF0aW9uYWxEYXRhSXRlbSBuYW1lPSJiaTE3ODEiIGJhc2U9ImJpMTY1NSIvPgogICAgICAgICAgICAgICAgPFJlbGF0aW9uYWxEYXRhSXRlbSBuYW1lPSJiaTg1ODkiIGJhc2U9ImJpMTA1OSIvPgogICAgICAgICAgICAgICAgPFJlbGF0aW9uYWxEYXRhSXRlbSBuYW1lPSJiaTg1OTAiIGJhc2U9ImJpOTI0Ii8+CiAgICAgICAgICAgIDwvQnVzaW5lc3NJdGVtcz4KICAgICAgICAgICAgPERhdGFEZWZpbml0aW9uIG5hbWU9ImRkMTQ0N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YzMCIvPgogICAgICAgICAgICAgICAgICAgICAgICAgICAgPEJ1c2luZXNzSXRlbSByZWY9ImJpMTQ3MiIvPgogICAgICAgICAgICAgICAgICAgICAgICAgICAgPEJ1c2luZXNzSXRlbSByZWY9ImJpMTQ3NyIvPgogICAgICAgICAgICAgICAgICAgICAgICAgICAgPEJ1c2luZXNzSXRlbSByZWY9ImJpMTc4MSIvPgogICAgICAgICAgICAgICAgICAgICAgICAgICAgPEJ1c2luZXNzSXRlbSByZWY9ImJpMTUxMSIvPgogICAgICAgICAgICAgICAgICAgICAgICA8L0F4aXM+CiAgICAgICAgICAgICAgICAgICAgICAgIDxBeGlzIHR5cGU9InJvdyI+CiAgICAgICAgICAgICAgICAgICAgICAgICAgICA8QnVzaW5lc3NJdGVtIHJlZj0iYmkxNjIyIi8+CiAgICAgICAgICAgICAgICAgICAgICAgICAgICA8QnVzaW5lc3NJdGVtIHJlZj0iYmkxNDY1Ii8+CiAgICAgICAgICAgICAgICAgICAgICAgIDwvQXhpcz4KICAgICAgICAgICAgICAgICAgICA8L0F4ZXM+CiAgICAgICAgICAgICAgICAgICAgPFJvd1NvcnRJdGVtc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g1OTEiIGJhc2U9ImJpMTA1OSIvPgogICAgICAgICAgICAgICAgPFJlbGF0aW9uYWxEYXRhSXRlbSBuYW1lPSJiaTg1OTI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4NTkzIiBiYXNlPSJiaTEwNTkiLz4KICAgICAgICAgICAgICAgIDxSZWxhdGlvbmFsRGF0YUl0ZW0gbmFtZT0iYmk4NTk0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ODU5NS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U29ydEl0ZW0gcmVmPSJiaTE5NzYiIHNvcnREaXJlY3Rpb249ImRlc2NlbmRpbmciLz4KICAgICAgICAgICAgICAgICAgICAgICAgPFNvcnRJdGVtIHJlZj0iYmkxOTk2IiBzb3J0RGlyZWN0aW9uPSJhc2NlbmRpbmciLz4KICAgICAgICAgICAgICAgICAgICAgICAgPFNvcnRJdGVtIHJlZj0iYmkzMzI3IiBzb3J0RGlyZWN0aW9uPSJhc2NlbmRpbmciLz4KICAgICAgICAgICAgICAgICAgICA8L1Jvd1NvcnRJdGVtcz4KICAgICAgICAgICAgICAgIDwvTXVsdGlkaW1lbnNpb25hbFF1ZXJ5PgogICAgICAgICAgICAgICAgPFJlc3VsdERlZmluaXRpb25zPgogICAgICAgICAgICAgICAgICAgIDxSZXN1bHREZWZpbml0aW9uIG5hbWU9ImRkMTk4MCIgcHVycG9zZT0icHJpbWFyeSIgbWF4Um93c0xvb2t1cD0iY3Jvc3N0YWIiIG1heFJvd3NCZWhhdmlvcj0ibm9EYXRhIi8+CiAgICAgICAgICAgICAgICA8L1Jlc3VsdERlZmluaXRpb25zPgogICAgICAgICAgICA8L0RhdGFEZWZpbml0aW9uPgogICAgICAgIDwvUGFyZW50RGF0YURlZmluaXRpb24+CiAgICAgICAgPFBhcmVudERhdGFEZWZpbml0aW9uIG5hbWU9ImRkMjMyNyIgZGF0YVNvdXJjZT0iZHM4NTEiIGNoaWxkUXVlcnlSZWxhdGlvbnNoaXA9ImluZGVwZW5kZW50IiBzdGF0dXM9ImV4ZWN1dGFibGUiPgogICAgICAgICAgICA8QnVzaW5lc3NJdGVtcz4KICAgICAgICAgICAgICAgIDxSZWxhdGlvbmFsRGF0YUl0ZW0gbmFtZT0iYmkyMzIzIiBiYXNlPSJiaTg3MyIvPgogICAgICAgICAgICAgICAgPFJlbGF0aW9uYWxEYXRhSXRlbSBuYW1lPSJiaTIzMjQiIGJhc2U9ImJpMTA0NiIvPgogICAgICAgICAgICAgICAgPFJlbGF0aW9uYWxEYXRhSXRlbSBuYW1lPSJiaTIzMjUiIGJhc2U9ImJpMTE3MSIvPgogICAgICAgICAgICAgICAgPFJlbGF0aW9uYWxEYXRhSXRlbSBuYW1lPSJiaTIzNDAiIGJhc2U9ImJpMjA0NCIvPgogICAgICAgICAgICAgICAgPFJlbGF0aW9uYWxEYXRhSXRlbSBuYW1lPSJiaTg1OTYiIGJhc2U9ImJpOTI0Ii8+CiAgICAgICAgICAgIDwvQnVzaW5lc3NJdGVtcz4KICAgICAgICAgICAgPERhdGFEZWZpbml0aW9uIG5hbWU9ImRkMjMyOC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MyMyIvPgogICAgICAgICAgICAgICAgICAgICAgICAgICAgPEJ1c2luZXNzSXRlbSByZWY9ImJpMjMyNCIvPgogICAgICAgICAgICAgICAgICAgICAgICAgICAgPEJ1c2luZXNzSXRlbSByZWY9ImJpMjMyNSIvPgogICAgICAgICAgICAgICAgICAgICAgICA8L0F4aXM+CiAgICAgICAgICAgICAgICAgICAgICAgIDxBeGlzIHR5cGU9InJvdyI+CiAgICAgICAgICAgICAgICAgICAgICAgICAgICA8QnVzaW5lc3NJdGVtIHJlZj0iYmkyMzQwIi8+CiAgICAgICAgICAgICAgICAgICAgICAgIDwvQXhpcz4KICAgICAgICAgICAgICAgICAgICA8L0F4ZXM+CiAgICAgICAgICAgICAgICAgICAgPENvbHVtblNvcnRJdGVtcz4KICAgICAgICAgICAgICAgICAgICAgICAgPFNvcnRJdGVtIHJlZj0iYmkyMzIzIiBzb3J0RGlyZWN0aW9uPSJkZXNjZW5kaW5nIi8+CiAgICAgICAgICAgICAgICAgICAgPC9Db2x1bW5Tb3J0SXRlbXM+CiAgICAgICAgICAgICAgICAgICAgPFJvd1NvcnRJdGVtcz4KICAgICAgICAgICAgICAgICAgICAgICAgPFNvcnRJdGVtIHJlZj0iYmkyMzQwIiBzb3J0RGlyZWN0aW9uPSJhc2NlbmRpbmciLz4KICAgICAgICAgICAgICAgICAgICA8L1Jvd1NvcnRJdGVtcz4KICAgICAgICAgICAgICAgIDwvTXVsdGlkaW1lbnNpb25hbFF1ZXJ5PgogICAgICAgICAgICAgICAgPFJlc3VsdERlZmluaXRpb25zPgogICAgICAgICAgICAgICAgICAgIDxSZXN1bHREZWZpbml0aW9uIG5hbWU9ImRkMjMyOSIgcHVycG9zZT0icHJpbWFyeSIgbWF4Um93c0xvb2t1cD0iY3Jvc3N0YWIiIG1heFJvd3NCZWhhdmlvcj0ibm9EYXRhIi8+CiAgICAgICAgICAgICAgICA8L1Jlc3VsdERlZmluaXRpb25zPgogICAgICAgICAgICA8L0RhdGFEZWZpbml0aW9uPgogICAgICAgIDwvUGFyZW50RGF0YURlZmluaXRpb24+CiAgICAgICAgPFBhcmVudERhdGFEZWZpbml0aW9uIG5hbWU9ImRkMjQ0MiIgZGF0YVNvdXJjZT0iZHM4NTEiIGNoaWxkUXVlcnlSZWxhdGlvbnNoaXA9ImluZGVwZW5kZW50IiBzdGF0dXM9ImV4ZWN1dGFibGUiPgogICAgICAgICAgICA8QnVzaW5lc3NJdGVtcz4KICAgICAgICAgICAgICAgIDxSZWxhdGlvbmFsRGF0YUl0ZW0gbmFtZT0iYmkyNDM4IiBiYXNlPSJiaTg3MyIvPgogICAgICAgICAgICAgICAgPFJlbGF0aW9uYWxEYXRhSXRlbSBuYW1lPSJiaTI0NTUiIGJhc2U9ImJpMTA1OSIvPgogICAgICAgICAgICAgICAgPFJlbGF0aW9uYWxEYXRhSXRlbSBuYW1lPSJiaTI0NTkiIGJhc2U9ImJpOTI3Ii8+CiAgICAgICAgICAgICAgICA8UmVsYXRpb25hbERhdGFJdGVtIG5hbWU9ImJpMjUwNSIgYmFzZT0iYmkxODcwIi8+CiAgICAgICAgICAgICAgICA8UmVsYXRpb25hbERhdGFJdGVtIG5hbWU9ImJpMjUxMSIgYmFzZT0iYmkxODUyIi8+CiAgICAgICAgICAgICAgICA8UmVsYXRpb25hbEZpbHRlckl0ZW0gbmFtZT0iYmkyNTE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Q1NSxiaW5uZWR9LCdSZXNpZGVudGlhbCcpPC9FeHByZXNzaW9uPgogICAgICAgICAgICAgICAgPC9SZWxhdGlvbmFsRmlsdGVySXRlbT4KICAgICAgICAgICAgICAgIDxSZWxhdGlvbmFsRGF0YUl0ZW0gbmFtZT0iYmk4NTk3IiBiYXNlPSJiaTkyNCIvPgogICAgICAgICAgICA8L0J1c2luZXNzSXRlbXM+CiAgICAgICAgICAgIDxEYXRhRGVmaW5pdGlvbiBuYW1lPSJkZDI0NDM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0MzgiLz4KICAgICAgICAgICAgICAgICAgICAgICAgICAgIDxCdXNpbmVzc0l0ZW0gcmVmPSJiaTI0NTUiLz4KICAgICAgICAgICAgICAgICAgICAgICAgICAgIDxCdXNpbmVzc0l0ZW0gcmVmPSJiaTI1MTEiLz4KICAgICAgICAgICAgICAgICAgICAgICAgICAgIDxCdXNpbmVzc0l0ZW0gcmVmPSJiaTI1MDUiLz4KICAgICAgICAgICAgICAgICAgICAgICAgPC9BeGlzPgogICAgICAgICAgICAgICAgICAgICAgICA8QXhpcyB0eXBlPSJyb3ciPgogICAgICAgICAgICAgICAgICAgICAgICAgICAgPEJ1c2luZXNzSXRlbSByZWY9ImJpMjQ1OSIvPgogICAgICAgICAgICAgICAgICAgICAgICA8L0F4aXM+CiAgICAgICAgICAgICAgICAgICAgPC9BeGVzPgogICAgICAgICAgICAgICAgICAgIDxDb2x1bW5Tb3J0SXRlbXM+CiAgICAgICAgICAgICAgICAgICAgICAgIDxTb3J0SXRlbSByZWY9ImJpMjQzOCIgc29ydERpcmVjdGlvbj0iZGVzY2VuZGluZyIvPgogICAgICAgICAgICAgICAgICAgICAgICA8U29ydEl0ZW0gcmVmPSJiaTI0NTUiIHNvcnREaXJlY3Rpb249ImFzY2VuZGluZyIvPgogICAgICAgICAgICAgICAgICAgIDwvQ29sdW1uU29ydEl0ZW1zPgogICAgICAgICAgICAgICAgICAgIDxSb3dTb3J0SXRlbXM+CiAgICAgICAgICAgICAgICAgICAgICAgIDxNZWFzdXJlU29ydEl0ZW0gcmVmPSJiaTI1MDUiIHNvcnREaXJlY3Rpb249ImFzY2VuZGluZyI+CiAgICAgICAgICAgICAgICAgICAgICAgICAgICA8U29ydE1lbWJlciByZWY9ImJpMjQzOCI+MjI1NTA8L1NvcnRNZW1iZXI+CiAgICAgICAgICAgICAgICAgICAgICAgICAgICA8U29ydE1lbWJlciByZWY9ImJpMjQ1NSI+J1Jlc2lkZW50aWFsJzwvU29ydE1lbWJlcj4KICAgICAgICAgICAgICAgICAgICAgICAgPC9NZWFzdXJlU29ydEl0ZW0+CiAgICAgICAgICAgICAgICAgICAgICAgIDxTb3J0SXRlbSByZWY9ImJpMjQ1OSIgc29ydERpcmVjdGlvbj0iYXNjZW5kaW5nIi8+CiAgICAgICAgICAgICAgICAgICAgPC9Sb3dTb3J0SXRlbXM+CiAgICAgICAgICAgICAgICA8L011bHRpZGltZW5zaW9uYWxRdWVyeT4KICAgICAgICAgICAgICAgIDxSZXN1bHREZWZpbml0aW9ucz4KICAgICAgICAgICAgICAgICAgICA8UmVzdWx0RGVmaW5pdGlvbiBuYW1lPSJkZDI0NDQ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xNyIvPgogICAgICAgICAgICAgICAgPC9EZXRhaWxGaWx0ZXJzPgogICAgICAgICAgICA8L0FwcGxpZWRGaWx0ZXJzPgogICAgICAgICAgICA8UmFua0l0ZW1zPgogICAgICAgICAgICAgICAgPFJhbmtJdGVtIHN1YnNldD0idG9wIiBvdGhlcj0idHJ1ZSIgaW5jbHVkZVRpZXM9ImZhbHNlIiB0eXBlPSJjb3VudCIgbj0iMTAiIGdyb3VwQnk9ImJpMjQ1OSIgcmFua0J5PSJiaTI1MTEiLz4KICAgICAgICAgICAgPC9SYW5rSXRlbXM+CiAgICAgICAgPC9QYXJlbnREYXRhRGVmaW5pdGlvbj4KICAgICAgICA8UGFyZW50RGF0YURlZmluaXRpb24gbmFtZT0iZGQyNTI0IiBkYXRhU291cmNlPSJkczg1MSIgY2hpbGRRdWVyeVJlbGF0aW9uc2hpcD0iaW5kZXBlbmRlbnQiIHN0YXR1cz0iZXhlY3V0YWJsZSI+CiAgICAgICAgICAgIDxCdXNpbmVzc0l0ZW1zPgogICAgICAgICAgICAgICAgPFJlbGF0aW9uYWxEYXRhSXRlbSBuYW1lPSJiaTI1MTkiIGJhc2U9ImJpODczIi8+CiAgICAgICAgICAgICAgICA8UmVsYXRpb25hbERhdGFJdGVtIG5hbWU9ImJpMjUxOCIgYmFzZT0iYmkxMDU5Ii8+CiAgICAgICAgICAgICAgICA8UmVsYXRpb25hbERhdGFJdGVtIG5hbWU9ImJpMjUyMiIgYmFzZT0iYmk5MjciLz4KICAgICAgICAgICAgICAgIDxSZWxhdGlvbmFsRGF0YUl0ZW0gbmFtZT0iYmkyNTIxIiBiYXNlPSJiaTE4NzAiLz4KICAgICAgICAgICAgICAgIDxSZWxhdGlvbmFsRGF0YUl0ZW0gbmFtZT0iYmkyNTIwIiBiYXNlPSJiaTE4NTIiLz4KICAgICAgICAgICAgICAgIDxSZWxhdGlvbmFsRmlsdGVySXRlbSBuYW1lPSJiaTI1MjM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TE4LGJpbm5lZH0sJ0NvbW1lcmNpYWwnKTwvRXhwcmVzc2lvbj4KICAgICAgICAgICAgICAgIDwvUmVsYXRpb25hbEZpbHRlckl0ZW0+CiAgICAgICAgICAgICAgICA8UmVsYXRpb25hbERhdGFJdGVtIG5hbWU9ImJpODU5OCIgYmFzZT0iYmk5MjQiLz4KICAgICAgICAgICAgPC9CdXNpbmVzc0l0ZW1zPgogICAgICAgICAgICA8RGF0YURlZmluaXRpb24gbmFtZT0iZGQyNTI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E5Ii8+CiAgICAgICAgICAgICAgICAgICAgICAgICAgICA8QnVzaW5lc3NJdGVtIHJlZj0iYmkyNTE4Ii8+CiAgICAgICAgICAgICAgICAgICAgICAgICAgICA8QnVzaW5lc3NJdGVtIHJlZj0iYmkyNTIwIi8+CiAgICAgICAgICAgICAgICAgICAgICAgICAgICA8QnVzaW5lc3NJdGVtIHJlZj0iYmkyNTIxIi8+CiAgICAgICAgICAgICAgICAgICAgICAgIDwvQXhpcz4KICAgICAgICAgICAgICAgICAgICAgICAgPEF4aXMgdHlwZT0icm93Ij4KICAgICAgICAgICAgICAgICAgICAgICAgICAgIDxCdXNpbmVzc0l0ZW0gcmVmPSJiaTI1MjIiLz4KICAgICAgICAgICAgICAgICAgICAgICAgPC9BeGlzPgogICAgICAgICAgICAgICAgICAgIDwvQXhlcz4KICAgICAgICAgICAgICAgICAgICA8Q29sdW1uU29ydEl0ZW1zPgogICAgICAgICAgICAgICAgICAgICAgICA8U29ydEl0ZW0gcmVmPSJiaTI1MTkiIHNvcnREaXJlY3Rpb249ImRlc2NlbmRpbmciLz4KICAgICAgICAgICAgICAgICAgICAgICAgPFNvcnRJdGVtIHJlZj0iYmkyNTE4IiBzb3J0RGlyZWN0aW9uPSJhc2NlbmRpbmciLz4KICAgICAgICAgICAgICAgICAgICA8L0NvbHVtblNvcnRJdGVtcz4KICAgICAgICAgICAgICAgICAgICA8Um93U29ydEl0ZW1zPgogICAgICAgICAgICAgICAgICAgICAgICA8U29ydEl0ZW0gcmVmPSJiaTI1MjIiIHNvcnREaXJlY3Rpb249ImFzY2VuZGluZyIvPgogICAgICAgICAgICAgICAgICAgIDwvUm93U29ydEl0ZW1zPgogICAgICAgICAgICAgICAgPC9NdWx0aWRpbWVuc2lvbmFsUXVlcnk+CiAgICAgICAgICAgICAgICA8UmVzdWx0RGVmaW5pdGlvbnM+CiAgICAgICAgICAgICAgICAgICAgPFJlc3VsdERlZmluaXRpb24gbmFtZT0iZGQyNTI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jMiLz4KICAgICAgICAgICAgICAgIDwvRGV0YWlsRmlsdGVycz4KICAgICAgICAgICAgPC9BcHBsaWVkRmlsdGVycz4KICAgICAgICAgICAgPFJhbmtJdGVtcz4KICAgICAgICAgICAgICAgIDxSYW5rSXRlbSBzdWJzZXQ9InRvcCIgb3RoZXI9InRydWUiIGluY2x1ZGVUaWVzPSJmYWxzZSIgdHlwZT0iY291bnQiIG49IjEwIiBncm91cEJ5PSJiaTI1MjIiIHJhbmtCeT0iYmkyNTIwIi8+CiAgICAgICAgICAgIDwvUmFua0l0ZW1zPgogICAgICAgIDwvUGFyZW50RGF0YURlZmluaXRpb24+CiAgICAgICAgPFBhcmVudERhdGFEZWZpbml0aW9uIG5hbWU9ImRkMjU0NCIgZGF0YVNvdXJjZT0iZHM4NTEiIGNoaWxkUXVlcnlSZWxhdGlvbnNoaXA9ImluZGVwZW5kZW50IiBzdGF0dXM9ImV4ZWN1dGFibGUiPgogICAgICAgICAgICA8QnVzaW5lc3NJdGVtcz4KICAgICAgICAgICAgICAgIDxSZWxhdGlvbmFsRGF0YUl0ZW0gbmFtZT0iYmkyNTM5IiBiYXNlPSJiaTg3MyIvPgogICAgICAgICAgICAgICAgPFJlbGF0aW9uYWxEYXRhSXRlbSBuYW1lPSJiaTI1NDIiIGJhc2U9ImJpOTI3Ii8+CiAgICAgICAgICAgICAgICA8UmVsYXRpb25hbERhdGFJdGVtIG5hbWU9ImJpMjU0MSIgYmFzZT0iYmkxODcwIi8+CiAgICAgICAgICAgICAgICA8UmVsYXRpb25hbERhdGFJdGVtIG5hbWU9ImJpMjU0MCIgYmFzZT0iYmkxODUyIi8+CiAgICAgICAgICAgICAgICA8UmVsYXRpb25hbERhdGFJdGVtIG5hbWU9ImJpODU5OSIgYmFzZT0iYmk5MjQiLz4KICAgICAgICAgICAgPC9CdXNpbmVzc0l0ZW1zPgogICAgICAgICAgICA8RGF0YURlZmluaXRpb24gbmFtZT0iZGQyNTQ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M5Ii8+CiAgICAgICAgICAgICAgICAgICAgICAgICAgICA8QnVzaW5lc3NJdGVtIHJlZj0iYmkyNTQwIi8+CiAgICAgICAgICAgICAgICAgICAgICAgICAgICA8QnVzaW5lc3NJdGVtIHJlZj0iYmkyNTQxIi8+CiAgICAgICAgICAgICAgICAgICAgICAgIDwvQXhpcz4KICAgICAgICAgICAgICAgICAgICAgICAgPEF4aXMgdHlwZT0icm93Ij4KICAgICAgICAgICAgICAgICAgICAgICAgICAgIDxCdXNpbmVzc0l0ZW0gcmVmPSJiaTI1NDIiLz4KICAgICAgICAgICAgICAgICAgICAgICAgPC9BeGlzPgogICAgICAgICAgICAgICAgICAgIDwvQXhlcz4KICAgICAgICAgICAgICAgICAgICA8Q29sdW1uU29ydEl0ZW1zPgogICAgICAgICAgICAgICAgICAgICAgICA8U29ydEl0ZW0gcmVmPSJiaTI1MzkiIHNvcnREaXJlY3Rpb249ImRlc2NlbmRpbmciLz4KICAgICAgICAgICAgICAgICAgICA8L0NvbHVtblNvcnRJdGVtcz4KICAgICAgICAgICAgICAgICAgICA8Um93U29ydEl0ZW1zPgogICAgICAgICAgICAgICAgICAgICAgICA8U29ydEl0ZW0gcmVmPSJiaTI1NDIiIHNvcnREaXJlY3Rpb249ImFzY2VuZGluZyIvPgogICAgICAgICAgICAgICAgICAgIDwvUm93U29ydEl0ZW1zPgogICAgICAgICAgICAgICAgPC9NdWx0aWRpbWVuc2lvbmFsUXVlcnk+CiAgICAgICAgICAgICAgICA8UmVzdWx0RGVmaW5pdGlvbnM+CiAgICAgICAgICAgICAgICAgICAgPFJlc3VsdERlZmluaXRpb24gbmFtZT0iZGQyNTQ2IiBwdXJwb3NlPSJwcmltYXJ5IiBtYXhSb3dzTG9va3VwPSJjcm9zc3RhYiIgbWF4Um93c0JlaGF2aW9yPSJub0RhdGEiLz4KICAgICAgICAgICAgICAgIDwvUmVzdWx0RGVmaW5pdGlvbnM+CiAgICAgICAgICAgIDwvRGF0YURlZmluaXRpb24+CiAgICAgICAgICAgIDxBcHBsaWVkRmlsdGVycy8+CiAgICAgICAgICAgIDxSYW5rSXRlbXM+CiAgICAgICAgICAgICAgICA8UmFua0l0ZW0gc3Vic2V0PSJ0b3AiIG90aGVyPSJ0cnVlIiBpbmNsdWRlVGllcz0iZmFsc2UiIHR5cGU9ImNvdW50IiBuPSIxMCIgZ3JvdXBCeT0iYmkyNTQyIiByYW5rQnk9ImJpMjU0MCIvPgogICAgICAgICAgICA8L1JhbmtJdGVtcz4KICAgICAgICA8L1BhcmVudERhdGFEZWZpbml0aW9uPgogICAgICAgIDxQYXJlbnREYXRhRGVmaW5pdGlvbiBuYW1lPSJkZDI2MTQiIGRhdGFTb3VyY2U9ImRzODUxIiBjaGlsZFF1ZXJ5UmVsYXRpb25zaGlwPSJpbmRlcGVuZGVudCIgc3RhdHVzPSJleGVjdXRhYmxlIj4KICAgICAgICAgICAgPEJ1c2luZXNzSXRlbXM+CiAgICAgICAgICAgICAgICA8UmVsYXRpb25hbERhdGFJdGVtIG5hbWU9ImJpMjYxMiIgYmFzZT0iYmk4NzMiLz4KICAgICAgICAgICAgICAgIDxSZWxhdGlvbmFsRGF0YUl0ZW0gbmFtZT0iYmkyNjI3IiBiYXNlPSJiaTE5MDUiLz4KICAgICAgICAgICAgICAgIDxSZWxhdGlvbmFsRGF0YUl0ZW0gbmFtZT0iYmkyNjM3IiBiYXNlPSJiaTEwNTkiLz4KICAgICAgICAgICAgICAgIDxSZWxhdGlvbmFsRGF0YUl0ZW0gbmFtZT0iYmk0MDEyIiBiYXNlPSJiaTQwMDMiLz4KICAgICAgICAgICAgICAgIDxSZWxhdGlvbmFsRGF0YUl0ZW0gbmFtZT0iYmk4MjQ0IiBiYXNlPSJiaTE2NTUiLz4KICAgICAgICAgICAgICAgIDxSZWxhdGlvbmFsRGF0YUl0ZW0gbmFtZT0iYmk4NjAwIiBiYXNlPSJiaTkyNCIvPgogICAgICAgICAgICA8L0J1c2luZXNzSXRlbXM+CiAgICAgICAgICAgIDxEYXRhRGVmaW5pdGlvbiBuYW1lPSJkZDI2MT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yNjM3Ii8+CiAgICAgICAgICAgICAgICAgICAgICAgICAgICA8QnVzaW5lc3NJdGVtIHJlZj0iYmk4MjQ0Ii8+CiAgICAgICAgICAgICAgICAgICAgICAgIDwvQXhpcz4KICAgICAgICAgICAgICAgICAgICAgICAgPEF4aXMgdHlwZT0icm93Ij4KICAgICAgICAgICAgICAgICAgICAgICAgICAgIDxCdXNpbmVzc0l0ZW0gcmVmPSJiaTI2MTIiLz4KICAgICAgICAgICAgICAgICAgICAgICAgICAgIDxCdXNpbmVzc0l0ZW0gcmVmPSJiaTQwMTIiLz4KICAgICAgICAgICAgICAgICAgICAgICAgICAgIDxCdXNpbmVzc0l0ZW0gcmVmPSJiaTI2MjciLz4KICAgICAgICAgICAgICAgICAgICAgICAgPC9BeGlzPgogICAgICAgICAgICAgICAgICAgIDwvQXhlcz4KICAgICAgICAgICAgICAgICAgICA8Q29sdW1uU29ydEl0ZW1zPgogICAgICAgICAgICAgICAgICAgICAgICA8U29ydEl0ZW0gcmVmPSJiaTI2MzciIHNvcnREaXJlY3Rpb249ImFzY2VuZGluZyIvPgogICAgICAgICAgICAgICAgICAgIDwvQ29sdW1uU29ydEl0ZW1zPgogICAgICAgICAgICAgICAgICAgIDxSb3dTb3J0SXRlbXM+CiAgICAgICAgICAgICAgICAgICAgICAgIDxTb3J0SXRlbSByZWY9ImJpMjYxMiIgc29ydERpcmVjdGlvbj0iZGVzY2VuZGluZyIvPgogICAgICAgICAgICAgICAgICAgICAgICA8U29ydEl0ZW0gcmVmPSJiaTQwMTIiIHNvcnREaXJlY3Rpb249ImFzY2VuZGluZyIvPgogICAgICAgICAgICAgICAgICAgICAgICA8U29ydEl0ZW0gcmVmPSJiaTI2MjciIHNvcnREaXJlY3Rpb249ImFzY2VuZGluZyIvPgogICAgICAgICAgICAgICAgICAgIDwvUm93U29ydEl0ZW1zPgogICAgICAgICAgICAgICAgPC9NdWx0aWRpbWVuc2lvbmFsUXVlcnk+CiAgICAgICAgICAgICAgICA8UmVzdWx0RGVmaW5pdGlvbnM+CiAgICAgICAgICAgICAgICAgICAgPFJlc3VsdERlZmluaXRpb24gbmFtZT0iZGQyNjE2IiBwdXJwb3NlPSJwcmltYXJ5IiBtYXhSb3dzTG9va3VwPSJjcm9zc3RhYiIgbWF4Um93c0JlaGF2aW9yPSJub0RhdGEiLz4KICAgICAgICAgICAgICAgIDwvUmVzdWx0RGVmaW5pdGlvbnM+CiAgICAgICAgICAgIDwvRGF0YURlZmluaXRpb24+CiAgICAgICAgPC9QYXJlbnREYXRhRGVmaW5pdGlvbj4KICAgICAgICA8UGFyZW50RGF0YURlZmluaXRpb24gbmFtZT0iZGQzMDMyIiBkYXRhU291cmNlPSJkczg1MSIgY2hpbGRRdWVyeVJlbGF0aW9uc2hpcD0iaW5kZXBlbmRlbnQiIHN0YXR1cz0iZXhlY3V0YWJsZSI+CiAgICAgICAgICAgIDxCdXNpbmVzc0l0ZW1zPgogICAgICAgICAgICAgICAgPFJlbGF0aW9uYWxEYXRhSXRlbSBuYW1lPSJiaTMwMjkiIGJhc2U9ImJpODczIi8+CiAgICAgICAgICAgICAgICA8UmVsYXRpb25hbERhdGFJdGVtIG5hbWU9ImJpMzA1MSIgYmFzZT0iYmkzMDIzIi8+CiAgICAgICAgICAgICAgICA8UmVsYXRpb25hbERhdGFJdGVtIG5hbWU9ImJpMzA2MiIgYmFzZT0iYmkxODcwIi8+CiAgICAgICAgICAgICAgICA8UmVsYXRpb25hbERhdGFJdGVtIG5hbWU9ImJpODYwMSIgYmFzZT0iYmkxMDU5Ii8+CiAgICAgICAgICAgICAgICA8UmVsYXRpb25hbERhdGFJdGVtIG5hbWU9ImJpODYwMiIgYmFzZT0iYmk5MjQiLz4KICAgICAgICAgICAgPC9CdXNpbmVzc0l0ZW1zPgogICAgICAgICAgICA8RGF0YURlZmluaXRpb24gbmFtZT0iZGQzMDM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MDI5Ii8+CiAgICAgICAgICAgICAgICAgICAgICAgICAgICA8QnVzaW5lc3NJdGVtIHJlZj0iYmkzMDYyIi8+CiAgICAgICAgICAgICAgICAgICAgICAgIDwvQXhpcz4KICAgICAgICAgICAgICAgICAgICAgICAgPEF4aXMgdHlwZT0icm93Ij4KICAgICAgICAgICAgICAgICAgICAgICAgICAgIDxCdXNpbmVzc0l0ZW0gcmVmPSJiaTMwNTEiLz4KICAgICAgICAgICAgICAgICAgICAgICAgPC9BeGlzPgogICAgICAgICAgICAgICAgICAgIDwvQXhlcz4KICAgICAgICAgICAgICAgICAgICA8Q29sdW1uU29ydEl0ZW1zPgogICAgICAgICAgICAgICAgICAgICAgICA8U29ydEl0ZW0gcmVmPSJiaTMwMjkiIHNvcnREaXJlY3Rpb249ImFzY2VuZGluZyIvPgogICAgICAgICAgICAgICAgICAgIDwvQ29sdW1uU29ydEl0ZW1zPgogICAgICAgICAgICAgICAgICAgIDxSb3dTb3J0SXRlbXM+CiAgICAgICAgICAgICAgICAgICAgICAgIDxTb3J0SXRlbSByZWY9ImJpMzA1MSIgc29ydERpcmVjdGlvbj0iYXNjZW5kaW5nIi8+CiAgICAgICAgICAgICAgICAgICAgPC9Sb3dTb3J0SXRlbXM+CiAgICAgICAgICAgICAgICA8L011bHRpZGltZW5zaW9uYWxRdWVyeT4KICAgICAgICAgICAgICAgIDxSZXN1bHREZWZpbml0aW9ucz4KICAgICAgICAgICAgICAgICAgICA8UmVzdWx0RGVmaW5pdGlvbiBuYW1lPSJkZDMwMz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xMDQiIGRhdGFTb3VyY2U9ImRzODUxIiBjaGlsZFF1ZXJ5UmVsYXRpb25zaGlwPSJpbmRlcGVuZGVudCIgc3RhdHVzPSJleGVjdXRhYmxlIj4KICAgICAgICAgICAgPEJ1c2luZXNzSXRlbXM+CiAgICAgICAgICAgICAgICA8UmVsYXRpb25hbERhdGFJdGVtIG5hbWU9ImJpMTEwMCIgYmFzZT0iYmkxMDU5Ii8+CiAgICAgICAgICAgICAgICA8UmVsYXRpb25hbERhdGFJdGVtIG5hbWU9ImJpMTY0NCIgYmFzZT0iYmk4NzMiLz4KICAgICAgICAgICAgICAgIDxSZWxhdGlvbmFsRGF0YUl0ZW0gbmFtZT0iYmkyNjc3IiBiYXNlPSJiaTE4NzAiLz4KICAgICAgICAgICAgICAgIDxSZWxhdGlvbmFsRGF0YUl0ZW0gbmFtZT0iYmkzMjgxIiBiYXNlPSJiaTkwMiIvPgogICAgICAgICAgICAgICAgPFJlbGF0aW9uYWxGaWx0ZXJJdGVtIG5hbWU9ImJpMzI4MiIgbGFiZWw9IkNvdW50cnkgRmlsdGVyIEFUIj4KICAgICAgICAgICAgICAgICAgICA8RWRpdG9yUHJvcGVydGllcz4KICAgICAgICAgICAgICAgICAgICAgICAgPFByb3BlcnR5IGtleT0iY29tcGxleGl0eSI+QURWQU5DRUQ8L1Byb3BlcnR5PgogICAgICAgICAgICAgICAgICAgIDwvRWRpdG9yUHJvcGVydGllcz4KICAgICAgICAgICAgICAgICAgICA8RXhwcmVzc2lvbj5lcSgke2JpMzI4MSxiaW5uZWR9LCdBVCcpPC9FeHByZXNzaW9uPgogICAgICAgICAgICAgICAgPC9SZWxhdGlvbmFsRmlsdGVySXRlbT4KICAgICAgICAgICAgICAgIDxSZWxhdGlvbmFsRGF0YUl0ZW0gbmFtZT0iYmkzMjg4IiBiYXNlPSJiaTMyODMiLz4KICAgICAgICAgICAgICAgIDxSZWxhdGlvbmFsRGF0YUl0ZW0gbmFtZT0iYmk4NjAzIiBiYXNlPSJiaTkyNCIvPgogICAgICAgICAgICA8L0J1c2luZXNzSXRlbXM+CiAgICAgICAgICAgIDxEYXRhRGVmaW5pdGlvbiBuYW1lPSJkZDExMD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TAwIi8+CiAgICAgICAgICAgICAgICAgICAgICAgICAgICA8QnVzaW5lc3NJdGVtIHJlZj0iYmkyNjc3Ii8+CiAgICAgICAgICAgICAgICAgICAgICAgIDwvQXhpcz4KICAgICAgICAgICAgICAgICAgICAgICAgPEF4aXMgdHlwZT0icm93Ij4KICAgICAgICAgICAgICAgICAgICAgICAgICAgIDxCdXNpbmVzc0l0ZW0gcmVmPSJiaTE2NDQiLz4KICAgICAgICAgICAgICAgICAgICAgICAgICAgIDxCdXNpbmVzc0l0ZW0gcmVmPSJiaTMyODgiLz4KICAgICAgICAgICAgICAgICAgICAgICAgPC9BeGlzPgogICAgICAgICAgICAgICAgICAgIDwvQXhlcz4KICAgICAgICAgICAgICAgICAgICA8Q29sdW1uU29ydEl0ZW1zPgogICAgICAgICAgICAgICAgICAgICAgICA8U29ydEl0ZW0gcmVmPSJiaTExMDAiIHNvcnREaXJlY3Rpb249ImFzY2VuZGluZyIvPgogICAgICAgICAgICAgICAgICAgIDwvQ29sdW1uU29ydEl0ZW1zPgogICAgICAgICAgICAgICAgICAgIDxSb3dTb3J0SXRlbXM+CiAgICAgICAgICAgICAgICAgICAgICAgIDxTb3J0SXRlbSByZWY9ImJpMTY0NCIgc29ydERpcmVjdGlvbj0iZGVzY2VuZGluZyIvPgogICAgICAgICAgICAgICAgICAgICAgICA8U29ydEl0ZW0gcmVmPSJiaTMyODgiIHNvcnREaXJlY3Rpb249ImFzY2VuZGluZyIvPgogICAgICAgICAgICAgICAgICAgIDwvUm93U29ydEl0ZW1zPgogICAgICAgICAgICAgICAgPC9NdWx0aWRpbWVuc2lvbmFsUXVlcnk+CiAgICAgICAgICAgICAgICA8UmVzdWx0RGVmaW5pdGlvbnM+CiAgICAgICAgICAgICAgICAgICAgPFJlc3VsdERlZmluaXRpb24gbmFtZT0iZGQxMTA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MyODIiLz4KICAgICAgICAgICAgICAgIDwvRGV0YWlsRmlsdGVycz4KICAgICAgICAgICAgPC9BcHBsaWVkRmlsdGVycz4KICAgICAgICA8L1BhcmVudERhdGFEZWZpbml0aW9uPgogICAgICAgIDxQYXJlbnREYXRhRGVmaW5pdGlvbiBuYW1lPSJkZDM1MDAiIGRhdGFTb3VyY2U9ImRzODUxIiBjaGlsZFF1ZXJ5UmVsYXRpb25zaGlwPSJpbmRlcGVuZGVudCIgc3RhdHVzPSJleGVjdXRhYmxlIj4KICAgICAgICAgICAgPEJ1c2luZXNzSXRlbXM+CiAgICAgICAgICAgICAgICA8UmVsYXRpb25hbERhdGFJdGVtIG5hbWU9ImJpMzUxNCIgYmFzZT0iYmkxODUzIi8+CiAgICAgICAgICAgICAgICA8UmVsYXRpb25hbERhdGFJdGVtIG5hbWU9ImJpMzUxOCIgYmFzZT0iYmk4NzMiLz4KICAgICAgICAgICAgICAgIDxSZWxhdGlvbmFsRGF0YUl0ZW0gbmFtZT0iYmkzNTIyIiBiYXNlPSJiaTE4NTciLz4KICAgICAgICAgICAgICAgIDxSZWxhdGlvbmFsRGF0YUl0ZW0gbmFtZT0iYmkzNjg5IiBiYXNlPSJiaTM2NDciLz4KICAgICAgICAgICAgICAgIDxSZWxhdGlvbmFsRGF0YUl0ZW0gbmFtZT0iYmk4NjA0IiBiYXNlPSJiaTkyNCIvPgogICAgICAgICAgICA8L0J1c2luZXNzSXRlbXM+CiAgICAgICAgICAgIDxEYXRhRGVmaW5pdGlvbiBuYW1lPSJkZDM1MDEiIHR5cGU9Im11bHRpZGltZW5zaW9uYWwiIGRhdGFTb3VyY2U9ImRzODUxIj4KICAgICAgICAgICAgICAgIDxNdWx0aWRpbWVuc2lvbmFsUXVlcnkgcm93U3VidG90YWxzPSJmYWxzZSIgY29sdW1uU3VidG90YWxzPSJmYWxzZSIgZGV0YWlsPSJmYWxzZSI+CiAgICAgICAgICAgICAgICAgICAgPEF4ZXM+CiAgICAgICAgICAgICAgICAgICAgICAgIDxBeGlzIHR5cGU9ImNvbHVtbiI+CiAgICAgICAgICAgICAgICAgICAgICAgICAgICA8QnVzaW5lc3NJdGVtIHJlZj0iYmkzNTE0Ii8+CiAgICAgICAgICAgICAgICAgICAgICAgICAgICA8QnVzaW5lc3NJdGVtIHJlZj0iYmkzNTIyIi8+CiAgICAgICAgICAgICAgICAgICAgICAgICAgICA8QnVzaW5lc3NJdGVtIHJlZj0iYmkzNjg5Ii8+CiAgICAgICAgICAgICAgICAgICAgICAgIDwvQXhpcz4KICAgICAgICAgICAgICAgICAgICAgICAgPEF4aXMgdHlwZT0icm93Ij4KICAgICAgICAgICAgICAgICAgICAgICAgICAgIDxCdXNpbmVzc0l0ZW0gcmVmPSJiaTM1MTgiLz4KICAgICAgICAgICAgICAgICAgICAgICAgPC9BeGlzPgogICAgICAgICAgICAgICAgICAgIDwvQXhlcz4KICAgICAgICAgICAgICAgICAgICA8Um93U29ydEl0ZW1zPgogICAgICAgICAgICAgICAgICAgICAgICA8U29ydEl0ZW0gcmVmPSJiaTM1MTgiIHNvcnREaXJlY3Rpb249ImRlc2NlbmRpbmciLz4KICAgICAgICAgICAgICAgICAgICA8L1Jvd1NvcnRJdGVtcz4KICAgICAgICAgICAgICAgIDwvTXVsdGlkaW1lbnNpb25hbFF1ZXJ5PgogICAgICAgICAgICAgICAgPFJlc3VsdERlZmluaXRpb25zPgogICAgICAgICAgICAgICAgICAgIDxSZXN1bHREZWZpbml0aW9uIG5hbWU9ImRkMzUwMiIgcHVycG9zZT0icHJpbWFyeSIgbWF4Um93c0xvb2t1cD0iY3Jvc3N0YWIiIG1heFJvd3NCZWhhdmlvcj0ibm9EYXRhIi8+CiAgICAgICAgICAgICAgICA8L1Jlc3VsdERlZmluaXRpb25zPgogICAgICAgICAgICA8L0RhdGFEZWZpbml0aW9uPgogICAgICAgIDwvUGFyZW50RGF0YURlZmluaXRpb24+CiAgICAgICAgPFBhcmVudERhdGFEZWZpbml0aW9uIG5hbWU9ImRkMzUzNyIgZGF0YVNvdXJjZT0iZHM4NTEiIGNoaWxkUXVlcnlSZWxhdGlvbnNoaXA9ImluZGVwZW5kZW50IiBzdGF0dXM9ImV4ZWN1dGFibGUiPgogICAgICAgICAgICA8QnVzaW5lc3NJdGVtcz4KICAgICAgICAgICAgICAgIDxSZWxhdGlvbmFsRGF0YUl0ZW0gbmFtZT0iYmkzNTM2IiBiYXNlPSJiaTkyNCIvPgogICAgICAgICAgICAgICAgPFJlbGF0aW9uYWxEYXRhSXRlbSBuYW1lPSJiaTg2MDUiIGJhc2U9ImJpODczIi8+CiAgICAgICAgICAgIDwvQnVzaW5lc3NJdGVtcz4KICAgICAgICAgICAgPERhdGFEZWZpbml0aW9uIG5hbWU9ImRkMzUzOCIgdHlwZT0icmVsYXRpb25hbCIgZGF0YVNvdXJjZT0iZHM4NTEiPgogICAgICAgICAgICAgICAgPFJlbGF0aW9uYWxRdWVyeSBkZXRhaWw9ImZhbHNlIj4KICAgICAgICAgICAgICAgICAgICA8U29ydEl0ZW1zPgogICAgICAgICAgICAgICAgICAgICAgICA8U29ydEl0ZW0gcmVmPSJiaTM1MzYiIHNvcnREaXJlY3Rpb249ImFzY2VuZGluZyIvPgogICAgICAgICAgICAgICAgICAgIDwvU29ydEl0ZW1zPgogICAgICAgICAgICAgICAgICAgIDxBeGVzPgogICAgICAgICAgICAgICAgICAgICAgICA8QXhpcyB0eXBlPSJjb2x1bW4iPgogICAgICAgICAgICAgICAgICAgICAgICAgICAgPEJ1c2luZXNzSXRlbSByZWY9ImJpMzUzNiIvPgogICAgICAgICAgICAgICAgICAgICAgICA8L0F4aXM+CiAgICAgICAgICAgICAgICAgICAgPC9BeGVzPgogICAgICAgICAgICAgICAgPC9SZWxhdGlvbmFsUXVlcnk+CiAgICAgICAgICAgICAgICA8UmVzdWx0RGVmaW5pdGlvbnM+CiAgICAgICAgICAgICAgICAgICAgPFJlc3VsdERlZmluaXRpb24gbmFtZT0iZGQzN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NjYiIGRhdGFTb3VyY2U9ImRzODUxIiBjaGlsZFF1ZXJ5UmVsYXRpb25zaGlwPSJpbmRlcGVuZGVudCIgc3RhdHVzPSJleGVjdXRhYmxlIj4KICAgICAgICAgICAgPEJ1c2luZXNzSXRlbXM+CiAgICAgICAgICAgICAgICA8UmVsYXRpb25hbERhdGFJdGVtIG5hbWU9ImJpMzU2NSIgYmFzZT0iYmk5MjQiLz4KICAgICAgICAgICAgICAgIDxSZWxhdGlvbmFsRGF0YUl0ZW0gbmFtZT0iYmk4NjA2IiBiYXNlPSJiaTg3MyIvPgogICAgICAgICAgICA8L0J1c2luZXNzSXRlbXM+CiAgICAgICAgICAgIDxEYXRhRGVmaW5pdGlvbiBuYW1lPSJkZDM1NjciIHR5cGU9InJlbGF0aW9uYWwiIGRhdGFTb3VyY2U9ImRzODUxIj4KICAgICAgICAgICAgICAgIDxSZWxhdGlvbmFsUXVlcnkgZGV0YWlsPSJmYWxzZSI+CiAgICAgICAgICAgICAgICAgICAgPFNvcnRJdGVtcz4KICAgICAgICAgICAgICAgICAgICAgICAgPFNvcnRJdGVtIHJlZj0iYmkzNTY1IiBzb3J0RGlyZWN0aW9uPSJhc2NlbmRpbmciLz4KICAgICAgICAgICAgICAgICAgICA8L1NvcnRJdGVtcz4KICAgICAgICAgICAgICAgICAgICA8QXhlcz4KICAgICAgICAgICAgICAgICAgICAgICAgPEF4aXMgdHlwZT0iY29sdW1uIj4KICAgICAgICAgICAgICAgICAgICAgICAgICAgIDxCdXNpbmVzc0l0ZW0gcmVmPSJiaTM1NjUiLz4KICAgICAgICAgICAgICAgICAgICAgICAgPC9BeGlzPgogICAgICAgICAgICAgICAgICAgIDwvQXhlcz4KICAgICAgICAgICAgICAgIDwvUmVsYXRpb25hbFF1ZXJ5PgogICAgICAgICAgICAgICAgPFJlc3VsdERlZmluaXRpb25zPgogICAgICAgICAgICAgICAgICAgIDxSZXN1bHREZWZpbml0aW9uIG5hbWU9ImRkMzU2N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kzIiBkYXRhU291cmNlPSJkczg1MSIgY2hpbGRRdWVyeVJlbGF0aW9uc2hpcD0iaW5kZXBlbmRlbnQiIHN0YXR1cz0iZXhlY3V0YWJsZSI+CiAgICAgICAgICAgIDxCdXNpbmVzc0l0ZW1zPgogICAgICAgICAgICAgICAgPFJlbGF0aW9uYWxEYXRhSXRlbSBuYW1lPSJiaTM1OTIiIGJhc2U9ImJpOTI0Ii8+CiAgICAgICAgICAgICAgICA8UmVsYXRpb25hbEZpbHRlckl0ZW0gbmFtZT0iYmkzNjA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zU5MixiaW5uZWR9LCc3NCcpPC9FeHByZXNzaW9uPgogICAgICAgICAgICAgICAgPC9SZWxhdGlvbmFsRmlsdGVySXRlbT4KICAgICAgICAgICAgICAgIDxSZWxhdGlvbmFsRGF0YUl0ZW0gbmFtZT0iYmk4NjA3IiBiYXNlPSJiaTg3MyIvPgogICAgICAgICAgICA8L0J1c2luZXNzSXRlbXM+CiAgICAgICAgICAgIDxEYXRhRGVmaW5pdGlvbiBuYW1lPSJkZDM1OTQiIHR5cGU9InJlbGF0aW9uYWwiIGRhdGFTb3VyY2U9ImRzODUxIj4KICAgICAgICAgICAgICAgIDxSZWxhdGlvbmFsUXVlcnkgZGV0YWlsPSJmYWxzZSI+CiAgICAgICAgICAgICAgICAgICAgPFNvcnRJdGVtcz4KICAgICAgICAgICAgICAgICAgICAgICAgPFNvcnRJdGVtIHJlZj0iYmkzNTkyIiBzb3J0RGlyZWN0aW9uPSJhc2NlbmRpbmciLz4KICAgICAgICAgICAgICAgICAgICA8L1NvcnRJdGVtcz4KICAgICAgICAgICAgICAgICAgICA8QXhlcz4KICAgICAgICAgICAgICAgICAgICAgICAgPEF4aXMgdHlwZT0iY29sdW1uIj4KICAgICAgICAgICAgICAgICAgICAgICAgICAgIDxCdXNpbmVzc0l0ZW0gcmVmPSJiaTM1OTIiLz4KICAgICAgICAgICAgICAgICAgICAgICAgPC9BeGlzPgogICAgICAgICAgICAgICAgICAgIDwvQXhlcz4KICAgICAgICAgICAgICAgIDwvUmVsYXRpb25hbFF1ZXJ5PgogICAgICAgICAgICAgICAgPFJlc3VsdERlZmluaXRpb25zPgogICAgICAgICAgICAgICAgICAgIDxSZXN1bHREZWZpbml0aW9uIG5hbWU9ImRkMzU5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jA4Ii8+CiAgICAgICAgICAgICAgICA8L0RldGFpbEZpbHRlcnM+CiAgICAgICAgICAgIDwvQXBwbGllZEZpbHRlcnM+CiAgICAgICAgPC9QYXJlbnREYXRhRGVmaW5pdGlvbj4KICAgICAgICA8UGFyZW50RGF0YURlZmluaXRpb24gbmFtZT0iZGQzNzE3IiBkYXRhU291cmNlPSJkczg1MSIgY2hpbGRRdWVyeVJlbGF0aW9uc2hpcD0iaW5kZXBlbmRlbnQiIHN0YXR1cz0iZXhlY3V0YWJsZSI+CiAgICAgICAgICAgIDxCdXNpbmVzc0l0ZW1zPgogICAgICAgICAgICAgICAgPFJlbGF0aW9uYWxEYXRhSXRlbSBuYW1lPSJiaTM3MTYiIGJhc2U9ImJpMTQzOCIvPgogICAgICAgICAgICAgICAgPFJlbGF0aW9uYWxEYXRhSXRlbSBuYW1lPSJiaTM3MTEiIGJhc2U9ImJpMTA0NiIvPgogICAgICAgICAgICAgICAgPFJlbGF0aW9uYWxEYXRhSXRlbSBuYW1lPSJiaTM3MTQiIGJhc2U9ImJpMTQ4NCIvPgogICAgICAgICAgICAgICAgPFJlbGF0aW9uYWxEYXRhSXRlbSBuYW1lPSJiaTM3MTUiIGJhc2U9ImJpODczIi8+CiAgICAgICAgICAgICAgICA8UmVsYXRpb25hbERhdGFJdGVtIG5hbWU9ImJpMzcxMCIgYmFzZT0iYmkxNTQ2Ii8+CiAgICAgICAgICAgICAgICA8UmVsYXRpb25hbERhdGFJdGVtIG5hbWU9ImJpMzcxMyIgYmFzZT0iYmkxNjU1Ii8+CiAgICAgICAgICAgICAgICA8UmVsYXRpb25hbERhdGFJdGVtIG5hbWU9ImJpMzc0MSIgYmFzZT0iYmkxODUzIi8+CiAgICAgICAgICAgICAgICA8UmVsYXRpb25hbERhdGFJdGVtIG5hbWU9ImJpODYwOCIgYmFzZT0iYmk5MjQiLz4KICAgICAgICAgICAgPC9CdXNpbmVzc0l0ZW1zPgogICAgICAgICAgICA8RGF0YURlZmluaXRpb24gbmFtZT0iZGQzNzE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EwIi8+CiAgICAgICAgICAgICAgICAgICAgICAgICAgICA8QnVzaW5lc3NJdGVtIHJlZj0iYmkzNzExIi8+CiAgICAgICAgICAgICAgICAgICAgICAgICAgICA8QnVzaW5lc3NJdGVtIHJlZj0iYmkzNzQxIi8+CiAgICAgICAgICAgICAgICAgICAgICAgICAgICA8QnVzaW5lc3NJdGVtIHJlZj0iYmkzNzEzIi8+CiAgICAgICAgICAgICAgICAgICAgICAgICAgICA8QnVzaW5lc3NJdGVtIHJlZj0iYmkzNzE0Ii8+CiAgICAgICAgICAgICAgICAgICAgICAgIDwvQXhpcz4KICAgICAgICAgICAgICAgICAgICAgICAgPEF4aXMgdHlwZT0icm93Ij4KICAgICAgICAgICAgICAgICAgICAgICAgICAgIDxCdXNpbmVzc0l0ZW0gcmVmPSJiaTM3MTUiLz4KICAgICAgICAgICAgICAgICAgICAgICAgICAgIDxCdXNpbmVzc0l0ZW0gcmVmPSJiaTM3MTYiLz4KICAgICAgICAgICAgICAgICAgICAgICAgPC9BeGlzPgogICAgICAgICAgICAgICAgICAgIDwvQXhlcz4KICAgICAgICAgICAgICAgICAgICA8Um93U29ydEl0ZW1zPgogICAgICAgICAgICAgICAgICAgICAgICA8U29ydEl0ZW0gcmVmPSJiaTM3MTUiIHNvcnREaXJlY3Rpb249ImRlc2NlbmRpbmciLz4KICAgICAgICAgICAgICAgICAgICAgICAgPFNvcnRJdGVtIHJlZj0iYmkzNzE2IiBzb3J0RGlyZWN0aW9uPSJhc2NlbmRpbmciLz4KICAgICAgICAgICAgICAgICAgICA8L1Jvd1NvcnRJdGVtcz4KICAgICAgICAgICAgICAgIDwvTXVsdGlkaW1lbnNpb25hbFF1ZXJ5PgogICAgICAgICAgICAgICAgPFJlc3VsdERlZmluaXRpb25zPgogICAgICAgICAgICAgICAgICAgIDxSZXN1bHREZWZpbml0aW9uIG5hbWU9ImRkMzcxOSIgcHVycG9zZT0icHJpbWFyeSIgbWF4Um93c0xvb2t1cD0iY3Jvc3N0YWIiIG1heFJvd3NCZWhhdmlvcj0ibm9EYXRhIi8+CiAgICAgICAgICAgICAgICA8L1Jlc3VsdERlZmluaXRpb25zPgogICAgICAgICAgICA8L0RhdGFEZWZpbml0aW9uPgogICAgICAgIDwvUGFyZW50RGF0YURlZmluaXRpb24+CiAgICAgICAgPFBhcmVudERhdGFEZWZpbml0aW9uIG5hbWU9ImRkMzc1MiIgZGF0YVNvdXJjZT0iZHM4NTEiIGNoaWxkUXVlcnlSZWxhdGlvbnNoaXA9ImluZGVwZW5kZW50IiBzdGF0dXM9ImV4ZWN1dGFibGUiPgogICAgICAgICAgICA8QnVzaW5lc3NJdGVtcz4KICAgICAgICAgICAgICAgIDxSZWxhdGlvbmFsRGF0YUl0ZW0gbmFtZT0iYmkzNzQ2IiBiYXNlPSJiaTEwNDYiLz4KICAgICAgICAgICAgICAgIDxSZWxhdGlvbmFsRGF0YUl0ZW0gbmFtZT0iYmkzNzQ5IiBiYXNlPSJiaTE0ODQiLz4KICAgICAgICAgICAgICAgIDxSZWxhdGlvbmFsRGF0YUl0ZW0gbmFtZT0iYmkzNzUwIiBiYXNlPSJiaTg3MyIvPgogICAgICAgICAgICAgICAgPFJlbGF0aW9uYWxEYXRhSXRlbSBuYW1lPSJiaTM3NDUiIGJhc2U9ImJpMTU0NiIvPgogICAgICAgICAgICAgICAgPFJlbGF0aW9uYWxEYXRhSXRlbSBuYW1lPSJiaTM3NDgiIGJhc2U9ImJpMTY1NSIvPgogICAgICAgICAgICAgICAgPFJlbGF0aW9uYWxEYXRhSXRlbSBuYW1lPSJiaTM3NDciIGJhc2U9ImJpMTg1MyIvPgogICAgICAgICAgICAgICAgPFJlbGF0aW9uYWxEYXRhSXRlbSBuYW1lPSJiaTM3NjgiIGJhc2U9ImJpMTg5NSIvPgogICAgICAgICAgICAgICAgPFJlbGF0aW9uYWxEYXRhSXRlbSBuYW1lPSJiaTg2MDkiIGJhc2U9ImJpOTI0Ii8+CiAgICAgICAgICAgIDwvQnVzaW5lc3NJdGVtcz4KICAgICAgICAgICAgPERhdGFEZWZpbml0aW9uIG5hbWU9ImRkMzc1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0NSIvPgogICAgICAgICAgICAgICAgICAgICAgICAgICAgPEJ1c2luZXNzSXRlbSByZWY9ImJpMzc0NiIvPgogICAgICAgICAgICAgICAgICAgICAgICAgICAgPEJ1c2luZXNzSXRlbSByZWY9ImJpMzc0NyIvPgogICAgICAgICAgICAgICAgICAgICAgICAgICAgPEJ1c2luZXNzSXRlbSByZWY9ImJpMzc0OCIvPgogICAgICAgICAgICAgICAgICAgICAgICAgICAgPEJ1c2luZXNzSXRlbSByZWY9ImJpMzc0OSIvPgogICAgICAgICAgICAgICAgICAgICAgICA8L0F4aXM+CiAgICAgICAgICAgICAgICAgICAgICAgIDxBeGlzIHR5cGU9InJvdyI+CiAgICAgICAgICAgICAgICAgICAgICAgICAgICA8QnVzaW5lc3NJdGVtIHJlZj0iYmkzNzUwIi8+CiAgICAgICAgICAgICAgICAgICAgICAgICAgICA8QnVzaW5lc3NJdGVtIHJlZj0iYmkzNzY4Ii8+CiAgICAgICAgICAgICAgICAgICAgICAgIDwvQXhpcz4KICAgICAgICAgICAgICAgICAgICA8L0F4ZXM+CiAgICAgICAgICAgICAgICAgICAgPFJvd1NvcnRJdGVtcz4KICAgICAgICAgICAgICAgICAgICAgICAgPFNvcnRJdGVtIHJlZj0iYmkzNzUwIiBzb3J0RGlyZWN0aW9uPSJkZXNjZW5kaW5nIi8+CiAgICAgICAgICAgICAgICAgICAgICAgIDxTb3J0SXRlbSByZWY9ImJpMzc2OCIgc29ydERpcmVjdGlvbj0iYXNjZW5kaW5nIi8+CiAgICAgICAgICAgICAgICAgICAgPC9Sb3dTb3J0SXRlbXM+CiAgICAgICAgICAgICAgICA8L011bHRpZGltZW5zaW9uYWxRdWVyeT4KICAgICAgICAgICAgICAgIDxSZXN1bHREZWZpbml0aW9ucz4KICAgICAgICAgICAgICAgICAgICA8UmVzdWx0RGVmaW5pdGlvbiBuYW1lPSJkZDM3NT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5MTkiIGRhdGFTb3VyY2U9ImRzODUxIiBjaGlsZFF1ZXJ5UmVsYXRpb25zaGlwPSJpbmRlcGVuZGVudCIgc3RhdHVzPSJleGVjdXRhYmxlIj4KICAgICAgICAgICAgPEJ1c2luZXNzSXRlbXM+CiAgICAgICAgICAgICAgICA8UmVsYXRpb25hbERhdGFJdGVtIG5hbWU9ImJpMzkxMyIgYmFzZT0iYmkxMDQ2Ii8+CiAgICAgICAgICAgICAgICA8UmVsYXRpb25hbERhdGFJdGVtIG5hbWU9ImJpMzkxNiIgYmFzZT0iYmkxNDg0Ii8+CiAgICAgICAgICAgICAgICA8UmVsYXRpb25hbERhdGFJdGVtIG5hbWU9ImJpMzkxNyIgYmFzZT0iYmk4NzMiLz4KICAgICAgICAgICAgICAgIDxSZWxhdGlvbmFsRGF0YUl0ZW0gbmFtZT0iYmkzOTEyIiBiYXNlPSJiaTE1NDYiLz4KICAgICAgICAgICAgICAgIDxSZWxhdGlvbmFsRGF0YUl0ZW0gbmFtZT0iYmkzOTE1IiBiYXNlPSJiaTE2NTUiLz4KICAgICAgICAgICAgICAgIDxSZWxhdGlvbmFsRGF0YUl0ZW0gbmFtZT0iYmkzOTE0IiBiYXNlPSJiaTE4NTMiLz4KICAgICAgICAgICAgICAgIDxSZWxhdGlvbmFsRGF0YUl0ZW0gbmFtZT0iYmkzOTU1IiBiYXNlPSJiaTM4MTQiLz4KICAgICAgICAgICAgICAgIDxSZWxhdGlvbmFsRGF0YUl0ZW0gbmFtZT0iYmk4NjEwIiBiYXNlPSJiaTkyNCIvPgogICAgICAgICAgICA8L0J1c2luZXNzSXRlbXM+CiAgICAgICAgICAgIDxEYXRhRGVmaW5pdGlvbiBuYW1lPSJkZDM5MjA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5MTIiLz4KICAgICAgICAgICAgICAgICAgICAgICAgICAgIDxCdXNpbmVzc0l0ZW0gcmVmPSJiaTM5MTMiLz4KICAgICAgICAgICAgICAgICAgICAgICAgICAgIDxCdXNpbmVzc0l0ZW0gcmVmPSJiaTM5MTQiLz4KICAgICAgICAgICAgICAgICAgICAgICAgICAgIDxCdXNpbmVzc0l0ZW0gcmVmPSJiaTM5MTUiLz4KICAgICAgICAgICAgICAgICAgICAgICAgICAgIDxCdXNpbmVzc0l0ZW0gcmVmPSJiaTM5MTYiLz4KICAgICAgICAgICAgICAgICAgICAgICAgPC9BeGlzPgogICAgICAgICAgICAgICAgICAgICAgICA8QXhpcyB0eXBlPSJyb3ciPgogICAgICAgICAgICAgICAgICAgICAgICAgICAgPEJ1c2luZXNzSXRlbSByZWY9ImJpMzkxNyIvPgogICAgICAgICAgICAgICAgICAgICAgICAgICAgPEJ1c2luZXNzSXRlbSByZWY9ImJpMzk1NSIvPgogICAgICAgICAgICAgICAgICAgICAgICA8L0F4aXM+CiAgICAgICAgICAgICAgICAgICAgPC9BeGVzPgogICAgICAgICAgICAgICAgICAgIDxSb3dTb3J0SXRlbXM+CiAgICAgICAgICAgICAgICAgICAgICAgIDxTb3J0SXRlbSByZWY9ImJpMzkxNyIgc29ydERpcmVjdGlvbj0iZGVzY2VuZGluZyIvPgogICAgICAgICAgICAgICAgICAgICAgICA8U29ydEl0ZW0gcmVmPSJiaTM5NTUiIHNvcnREaXJlY3Rpb249ImFzY2VuZGluZyIvPgogICAgICAgICAgICAgICAgICAgIDwvUm93U29ydEl0ZW1zPgogICAgICAgICAgICAgICAgPC9NdWx0aWRpbWVuc2lvbmFsUXVlcnk+CiAgICAgICAgICAgICAgICA8UmVzdWx0RGVmaW5pdGlvbnM+CiAgICAgICAgICAgICAgICAgICAgPFJlc3VsdERlZmluaXRpb24gbmFtZT0iZGQzOTIxIiBwdXJwb3NlPSJwcmltYXJ5IiBtYXhSb3dzTG9va3VwPSJjcm9zc3RhYiIgbWF4Um93c0JlaGF2aW9yPSJub0RhdGEiLz4KICAgICAgICAgICAgICAgIDwvUmVzdWx0RGVmaW5pdGlvbnM+CiAgICAgICAgICAgIDwvRGF0YURlZmluaXRpb24+CiAgICAgICAgPC9QYXJlbnREYXRhRGVmaW5pdGlvbj4KICAgICAgICA8UGFyZW50RGF0YURlZmluaXRpb24gbmFtZT0iZGQ0MjUzIiBkYXRhU291cmNlPSJkczcwIiBjaGlsZFF1ZXJ5UmVsYXRpb25zaGlwPSJpbmRlcGVuZGVudCIgc3RhdHVzPSJleGVjdXRhYmxlIj4KICAgICAgICAgICAgPEJ1c2luZXNzSXRlbXM+CiAgICAgICAgICAgICAgICA8UmVsYXRpb25hbERhdGFJdGVtIG5hbWU9ImJpMTE0IiBiYXNlPSJiaTgwIi8+CiAgICAgICAgICAgICAgICA8UmVsYXRpb25hbERhdGFJdGVtIG5hbWU9ImJpNDA4MSIgYmFzZT0iYmk0MDgwIi8+CiAgICAgICAgICAgICAgICA8UmVsYXRpb25hbERhdGFJdGVtIG5hbWU9ImJpNDEzNCIgYmFzZT0iYmk0MTMzIi8+CiAgICAgICAgICAgICAgICA8UmVsYXRpb25hbERhdGFJdGVtIG5hbWU9ImJpNDEzOSIgYmFzZT0iYmk0MTM4Ii8+CiAgICAgICAgICAgICAgICA8UmVsYXRpb25hbERhdGFJdGVtIG5hbWU9ImJpNDE0NCIgYmFzZT0iYmk0MTQzIi8+CiAgICAgICAgICAgICAgICA8UmVsYXRpb25hbERhdGFJdGVtIG5hbWU9ImJpNDE0OCIgYmFzZT0iYmk3MiIvPgogICAgICAgICAgICAgICAgPFJlbGF0aW9uYWxEYXRhSXRlbSBuYW1lPSJiaTQxOTIiIGJhc2U9ImJpNzMiLz4KICAgICAgICAgICAgICAgIDxSZWxhdGlvbmFsRGF0YUl0ZW0gbmFtZT0iYmk0MDU5IiBiYXNlPSJiaTc0Ii8+CiAgICAgICAgICAgICAgICA8UmVsYXRpb25hbERhdGFJdGVtIG5hbWU9ImJpNDI0MiIgYmFzZT0iYmk0MjM4Ii8+CiAgICAgICAgICAgICAgICA8UmVsYXRpb25hbERhdGFJdGVtIG5hbWU9ImJpNDI0OSIgYmFzZT0iYmk0MjQ2Ii8+CiAgICAgICAgICAgICAgICA8UmVsYXRpb25hbERhdGFJdGVtIG5hbWU9ImJpNDM4MSIgYmFzZT0iYmk5MSIvPgogICAgICAgICAgICAgICAgPFJlbGF0aW9uYWxEYXRhSXRlbSBuYW1lPSJiaTYwMjIiIGJhc2U9ImJpNzEiLz4KICAgICAgICAgICAgICAgIDxSZWxhdGlvbmFsRGF0YUl0ZW0gbmFtZT0iYmk2MTI2IiBiYXNlPSJiaTYxMjMiLz4KICAgICAgICAgICAgICAgIDxSZWxhdGlvbmFsRGF0YUl0ZW0gbmFtZT0iYmk3MzAxIiBiYXNlPSJiaTY5MjgiLz4KICAgICAgICAgICAgICAgIDxSZWxhdGlvbmFsRGF0YUl0ZW0gbmFtZT0iYmk3NzQ1IiBiYXNlPSJiaTc3NDQiLz4KICAgICAgICAgICAgICAgIDxSZWxhdGlvbmFsRGF0YUl0ZW0gbmFtZT0iYmk4NjExIiBiYXNlPSJiaTEwODciLz4KICAgICAgICAgICAgPC9CdXNpbmVzc0l0ZW1zPgogICAgICAgICAgICA8RGF0YURlZmluaXRpb24gbmFtZT0iZGQ0MjU0IiB0eXBlPSJyZWxhdGlvbmFsIiBkYXRhU291cmNlPSJkczcwIj4KICAgICAgICAgICAgICAgIDxSZWxhdGlvbmFsUXVlcnkgZGV0YWlsPSJmYWxzZSI+CiAgICAgICAgICAgICAgICAgICAgPFNvcnRJdGVtcz4KICAgICAgICAgICAgICAgICAgICAgICAgPFNvcnRJdGVtIHJlZj0iYmk2MTI2IiBzb3J0RGlyZWN0aW9uPSJhc2NlbmRpbmciLz4KICAgICAgICAgICAgICAgICAgICA8L1NvcnRJdGVtcz4KICAgICAgICAgICAgICAgICAgICA8QXhlcz4KICAgICAgICAgICAgICAgICAgICAgICAgPEF4aXMgdHlwZT0iY29sdW1uIj4KICAgICAgICAgICAgICAgICAgICAgICAgICAgIDxCdXNpbmVzc0l0ZW0gcmVmPSJiaTExNCIvPgogICAgICAgICAgICAgICAgICAgICAgICAgICAgPEJ1c2luZXNzSXRlbSByZWY9ImJpNDA4MSIvPgogICAgICAgICAgICAgICAgICAgICAgICAgICAgPEJ1c2luZXNzSXRlbSByZWY9ImJpNDEzNCIvPgogICAgICAgICAgICAgICAgICAgICAgICAgICAgPEJ1c2luZXNzSXRlbSByZWY9ImJpNDEzOSIvPgogICAgICAgICAgICAgICAgICAgICAgICAgICAgPEJ1c2luZXNzSXRlbSByZWY9ImJpNDE0NCIvPgogICAgICAgICAgICAgICAgICAgICAgICAgICAgPEJ1c2luZXNzSXRlbSByZWY9ImJpNDE0OCIvPgogICAgICAgICAgICAgICAgICAgICAgICAgICAgPEJ1c2luZXNzSXRlbSByZWY9ImJpNjAyMiIvPgogICAgICAgICAgICAgICAgICAgICAgICAgICAgPEJ1c2luZXNzSXRlbSByZWY9ImJpNDE5MiIvPgogICAgICAgICAgICAgICAgICAgICAgICAgICAgPEJ1c2luZXNzSXRlbSByZWY9ImJpNzMwMSIvPgogICAgICAgICAgICAgICAgICAgICAgICAgICAgPEJ1c2luZXNzSXRlbSByZWY9ImJpNDA1OSIvPgogICAgICAgICAgICAgICAgICAgICAgICAgICAgPEJ1c2luZXNzSXRlbSByZWY9ImJpNDI0OSIvPgogICAgICAgICAgICAgICAgICAgICAgICAgICAgPEJ1c2luZXNzSXRlbSByZWY9ImJpNjEyNiIvPgogICAgICAgICAgICAgICAgICAgICAgICAgICAgPEJ1c2luZXNzSXRlbSByZWY9ImJpNDI0MiIvPgogICAgICAgICAgICAgICAgICAgICAgICAgICAgPEJ1c2luZXNzSXRlbSByZWY9ImJpNDM4MSIvPgogICAgICAgICAgICAgICAgICAgICAgICAgICAgPEJ1c2luZXNzSXRlbSByZWY9ImJpNzc0NSIvPgogICAgICAgICAgICAgICAgICAgICAgICA8L0F4aXM+CiAgICAgICAgICAgICAgICAgICAgPC9BeGVzPgogICAgICAgICAgICAgICAgPC9SZWxhdGlvbmFsUXVlcnk+CiAgICAgICAgICAgICAgICA8UmVzdWx0RGVmaW5pdGlvbnM+CiAgICAgICAgICAgICAgICAgICAgPFJlc3VsdERlZmluaXRpb24gbmFtZT0iZGQ0MjU1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0NjEwIiBkYXRhU291cmNlcz0iZHMzNCBkczIxMzgiIGNoaWxkUXVlcnlSZWxhdGlvbnNoaXA9ImluZGVwZW5kZW50Ij4KICAgICAgICAgICAgPEJ1c2luZXNzSXRlbXM+CiAgICAgICAgICAgICAgICA8U3ludGhldGljSXRlbXMgbmFtZT0ic2k0NjEyIj4KICAgICAgICAgICAgICAgICAgICA8SXRlbSBuYW1lPSJiaTQ2MTMiIHB1cnBvc2U9Im1lc3NhZ2UiLz4KICAgICAgICAgICAgICAgIDwvU3ludGhldGljSXRlbXM+CiAgICAgICAgICAgICAgICA8UmVsYXRpb25hbERhdGFJdGVtIG5hbWU9ImJpMjE2MiIgYmFzZT0iYmk0NyIvPgogICAgICAgICAgICAgICAgPFJlbGF0aW9uYWxEYXRhSXRlbSBuYW1lPSJiaTIxNjMiIGJhc2U9ImJpMzUiLz4KICAgICAgICAgICAgICAgIDxSZWxhdGlvbmFsRGF0YUl0ZW0gbmFtZT0iYmkyMTY0IiBiYXNlPSJiaTM3Ii8+CiAgICAgICAgICAgICAgICA8UmVsYXRpb25hbERhdGFJdGVtIG5hbWU9ImJpMjE2NSIgYmFzZT0iYmkzOCIvPgogICAgICAgICAgICAgICAgPFJlbGF0aW9uYWxEYXRhSXRlbSBuYW1lPSJiaTIxNjYiIGJhc2U9ImJpMzkiLz4KICAgICAgICAgICAgICAgIDxSZWxhdGlvbmFsRGF0YUl0ZW0gbmFtZT0iYmkyMTY3IiBiYXNlPSJiaTQxIi8+CiAgICAgICAgICAgICAgICA8UmVsYXRpb25hbERhdGFJdGVtIG5hbWU9ImJpMjE2OCIgYmFzZT0iYmk0MiIvPgogICAgICAgICAgICAgICAgPFJlbGF0aW9uYWxEYXRhSXRlbSBuYW1lPSJiaTIxNjkiIGJhc2U9ImJpNDMiLz4KICAgICAgICAgICAgICAgIDxSZWxhdGlvbmFsRGF0YUl0ZW0gbmFtZT0iYmkyMTcwIiBiYXNlPSJiaTQ0Ii8+CiAgICAgICAgICAgICAgICA8UmVsYXRpb25hbERhdGFJdGVtIG5hbWU9ImJpMjE3MSIgYmFzZT0iYmk0NSIvPgogICAgICAgICAgICAgICAgPFJlbGF0aW9uYWxEYXRhSXRlbSBuYW1lPSJiaTIxNzIiIGJhc2U9ImJpNDYiLz4KICAgICAgICAgICAgICAgIDxSZWxhdGlvbmFsRGF0YUl0ZW0gbmFtZT0iYmkyMTczIiBiYXNlPSJiaTQ4Ii8+CiAgICAgICAgICAgICAgICA8UmVsYXRpb25hbERhdGFJdGVtIG5hbWU9ImJpMjE3NCIgYmFzZT0iYmk0OSIvPgogICAgICAgICAgICAgICAgPFJlbGF0aW9uYWxEYXRhSXRlbSBuYW1lPSJiaTIxNzUiIGJhc2U9ImJpNTAiLz4KICAgICAgICAgICAgICAgIDxSZWxhdGlvbmFsRGF0YUl0ZW0gbmFtZT0iYmkyMTc2IiBiYXNlPSJiaTU0Ii8+CiAgICAgICAgICAgICAgICA8UmVsYXRpb25hbERhdGFJdGVtIG5hbWU9ImJpMjE3NyIgYmFzZT0iYmk1NyIvPgogICAgICAgICAgICAgICAgPFJlbGF0aW9uYWxEYXRhSXRlbSBuYW1lPSJiaTIxNzgiIGJhc2U9ImJpNjEiLz4KICAgICAgICAgICAgICAgIDxSZWxhdGlvbmFsRGF0YUl0ZW0gbmFtZT0iYmkyMTc5IiBiYXNlPSJiaTYyIi8+CiAgICAgICAgICAgICAgICA8UmVsYXRpb25hbERhdGFJdGVtIG5hbWU9ImJpMjE4MCIgYmFzZT0iYmk2NCIvPgogICAgICAgICAgICAgICAgPFJlbGF0aW9uYWxEYXRhSXRlbSBuYW1lPSJiaTIxODEiIGJhc2U9ImJpNjUiLz4KICAgICAgICAgICAgICAgIDxSZWxhdGlvbmFsRGF0YUl0ZW0gbmFtZT0iYmkyMTgyIiBiYXNlPSJiaTY3Ii8+CiAgICAgICAgICAgICAgICA8UmVsYXRpb25hbERhdGFJdGVtIG5hbWU9ImJpMjE4MyIgYmFzZT0iYmkzNiIvPgogICAgICAgICAgICAgICAgPFJlbGF0aW9uYWxEYXRhSXRlbSBuYW1lPSJiaTIxODQiIGJhc2U9ImJpNDAiLz4KICAgICAgICAgICAgICAgIDxSZWxhdGlvbmFsRGF0YUl0ZW0gbmFtZT0iYmkyMTg1IiBiYXNlPSJiaTUxIi8+CiAgICAgICAgICAgICAgICA8UmVsYXRpb25hbERhdGFJdGVtIG5hbWU9ImJpMjE4NiIgYmFzZT0iYmk1MiIvPgogICAgICAgICAgICAgICAgPFJlbGF0aW9uYWxEYXRhSXRlbSBuYW1lPSJiaTIxODciIGJhc2U9ImJpNTMiLz4KICAgICAgICAgICAgICAgIDxSZWxhdGlvbmFsRGF0YUl0ZW0gbmFtZT0iYmkyMTg4IiBiYXNlPSJiaTU1Ii8+CiAgICAgICAgICAgICAgICA8UmVsYXRpb25hbERhdGFJdGVtIG5hbWU9ImJpMjE4OSIgYmFzZT0iYmk1NiIvPgogICAgICAgICAgICAgICAgPFJlbGF0aW9uYWxEYXRhSXRlbSBuYW1lPSJiaTIxOTAiIGJhc2U9ImJpNTgiLz4KICAgICAgICAgICAgICAgIDxSZWxhdGlvbmFsRGF0YUl0ZW0gbmFtZT0iYmkyMTkxIiBiYXNlPSJiaTU5Ii8+CiAgICAgICAgICAgICAgICA8UmVsYXRpb25hbERhdGFJdGVtIG5hbWU9ImJpMjE5MiIgYmFzZT0iYmk2MCIvPgogICAgICAgICAgICAgICAgPFJlbGF0aW9uYWxEYXRhSXRlbSBuYW1lPSJiaTIxOTMiIGJhc2U9ImJpNjMiLz4KICAgICAgICAgICAgICAgIDxSZWxhdGlvbmFsRGF0YUl0ZW0gbmFtZT0iYmkyMTk0IiBiYXNlPSJiaTY2Ii8+CiAgICAgICAgICAgICAgICA8UmVsYXRpb25hbERhdGFJdGVtIG5hbWU9ImJpMjE5NSIgYmFzZT0iYmkyMTUwIi8+CiAgICAgICAgICAgICAgICA8UmVsYXRpb25hbERhdGFJdGVtIG5hbWU9ImJpMjE5NiIgYmFzZT0iYmkyMTQyIi8+CiAgICAgICAgICAgICAgICA8UmVsYXRpb25hbERhdGFJdGVtIG5hbWU9ImJpMjE5NyIgYmFzZT0iYmkyMTQzIi8+CiAgICAgICAgICAgICAgICA8UmVsYXRpb25hbERhdGFJdGVtIG5hbWU9ImJpMjE5OCIgYmFzZT0iYmkyMTQ0Ii8+CiAgICAgICAgICAgICAgICA8UmVsYXRpb25hbERhdGFJdGVtIG5hbWU9ImJpMjE5OSIgYmFzZT0iYmkyMTQ2Ii8+CiAgICAgICAgICAgICAgICA8UmVsYXRpb25hbERhdGFJdGVtIG5hbWU9ImJpMjIwMCIgYmFzZT0iYmkyMTUxIi8+CiAgICAgICAgICAgICAgICA8UmVsYXRpb25hbERhdGFJdGVtIG5hbWU9ImJpMjIwMSIgYmFzZT0iYmkyMTUyIi8+CiAgICAgICAgICAgICAgICA8UmVsYXRpb25hbERhdGFJdGVtIG5hbWU9ImJpMjIwMiIgYmFzZT0iYmkyMTUzIi8+CiAgICAgICAgICAgICAgICA8UmVsYXRpb25hbERhdGFJdGVtIG5hbWU9ImJpMjIwMyIgYmFzZT0iYmkyMTU0Ii8+CiAgICAgICAgICAgICAgICA8UmVsYXRpb25hbERhdGFJdGVtIG5hbWU9ImJpMjIwNCIgYmFzZT0iYmkyMTM5Ii8+CiAgICAgICAgICAgICAgICA8UmVsYXRpb25hbERhdGFJdGVtIG5hbWU9ImJpMjIwNSIgYmFzZT0iYmkyMTQwIi8+CiAgICAgICAgICAgICAgICA8UmVsYXRpb25hbERhdGFJdGVtIG5hbWU9ImJpMjIwNiIgYmFzZT0iYmkyMTQxIi8+CiAgICAgICAgICAgICAgICA8UmVsYXRpb25hbERhdGFJdGVtIG5hbWU9ImJpMjIwNyIgYmFzZT0iYmkyMTQ1Ii8+CiAgICAgICAgICAgICAgICA8UmVsYXRpb25hbERhdGFJdGVtIG5hbWU9ImJpMjIwOCIgYmFzZT0iYmkyMTQ3Ii8+CiAgICAgICAgICAgICAgICA8UmVsYXRpb25hbERhdGFJdGVtIG5hbWU9ImJpMjIwOSIgYmFzZT0iYmkyMTQ4Ii8+CiAgICAgICAgICAgICAgICA8UmVsYXRpb25hbERhdGFJdGVtIG5hbWU9ImJpMjIxMCIgYmFzZT0iYmkyMTQ5Ii8+CiAgICAgICAgICAgIDwvQnVzaW5lc3NJdGVtcz4KICAgICAgICAgICAgPERhdGFEZWZpbml0aW9uIG5hbWU9ImRkNDYxMSIgdHlwZT0icHJvY2VkdXJhbCIgZGF0YVNvdXJjZXM9ImRzMzQgZHMyMTM4Ij4KICAgICAgICAgICAgICAgIDxQcm9jZWR1cmFsUXVlcnkgdHlwZT0iam9pbiI+CiAgICAgICAgICAgICAgICAgICAgPEdlbmVyYXRlZFJlc291cmNlcz4KICAgICAgICAgICAgICAgICAgICAgICAgPEdlbmVyYXRlZFRhYmxlIHB1cnBvc2U9ImpvaW5lZFRhYmxlIiBuYW1lPSJnZTQ2MTQiIGxpZmV0aW1lPSJleGVjdXRvciIvPgogICAgICAgICAgICAgICAgICAgIDwvR2VuZXJhdGVkUmVzb3VyY2VzPgogICAgICAgICAgICAgICAgICAgIDxBcmd1bWVudHM+CiAgICAgICAgICAgICAgICAgICAgICAgIDxBcmd1bWVudCBwdXJwb3NlPSJqb2luVHlwZSI+CiAgICAgICAgICAgICAgICAgICAgICAgICAgICA8U3RyaW5nVmFsdWU+ZnVsbE91dGVySm9pbjwvU3RyaW5nVmFsdWU+CiAgICAgICAgICAgICAgICAgICAgICAgIDwvQXJndW1lbnQ+CiAgICAgICAgICAgICAgICAgICAgICAgIDxBcmd1bWVudEdyb3VwIGdyb3VwPSJ0YWJsZTEiPgogICAgICAgICAgICAgICAgICAgICAgICAgICAgPEFyZ3VtZW50IHB1cnBvc2U9ImRhdGFTb3VyY2UiPgogICAgICAgICAgICAgICAgICAgICAgICAgICAgICAgIDxSZWZlcmVuY2VWYWx1ZT5kczM0PC9SZWZlcmVuY2VWYWx1ZT4KICAgICAgICAgICAgICAgICAgICAgICAgICAgIDwvQXJndW1lbnQ+CiAgICAgICAgICAgICAgICAgICAgICAgICAgICA8TGlzdEFyZ3VtZW50IHB1cnBvc2U9ImpvaW5Db2x1bW5zIj4KICAgICAgICAgICAgICAgICAgICAgICAgICAgICAgICA8UmVmZXJlbmNlVmFsdWU+YmkyMTYyPC9SZWZlcmVuY2VWYWx1ZT4KICAgICAgICAgICAgICAgICAgICAgICAgICAgIDwvTGlzdEFyZ3VtZW50PgogICAgICAgICAgICAgICAgICAgICAgICAgICAgPExpc3RBcmd1bWVudCBwdXJwb3NlPSJzZWxlY3RDb2x1bW5zIj4KICAgICAgICAgICAgICAgICAgICAgICAgICAgICAgICA8UmVmZXJlbmNlVmFsdWU+YmkyMTYzPC9SZWZlcmVuY2VWYWx1ZT4KICAgICAgICAgICAgICAgICAgICAgICAgICAgICAgICA8UmVmZXJlbmNlVmFsdWU+YmkyMTY0PC9SZWZlcmVuY2VWYWx1ZT4KICAgICAgICAgICAgICAgICAgICAgICAgICAgICAgICA8UmVmZXJlbmNlVmFsdWU+YmkyMTY1PC9SZWZlcmVuY2VWYWx1ZT4KICAgICAgICAgICAgICAgICAgICAgICAgICAgICAgICA8UmVmZXJlbmNlVmFsdWU+YmkyMTY2PC9SZWZlcmVuY2VWYWx1ZT4KICAgICAgICAgICAgICAgICAgICAgICAgICAgICAgICA8UmVmZXJlbmNlVmFsdWU+YmkyMTY3PC9SZWZlcmVuY2VWYWx1ZT4KICAgICAgICAgICAgICAgICAgICAgICAgICAgICAgICA8UmVmZXJlbmNlVmFsdWU+YmkyMTY4PC9SZWZlcmVuY2VWYWx1ZT4KICAgICAgICAgICAgICAgICAgICAgICAgICAgICAgICA8UmVmZXJlbmNlVmFsdWU+YmkyMTY5PC9SZWZlcmVuY2VWYWx1ZT4KICAgICAgICAgICAgICAgICAgICAgICAgICAgICAgICA8UmVmZXJlbmNlVmFsdWU+YmkyMTcwPC9SZWZlcmVuY2VWYWx1ZT4KICAgICAgICAgICAgICAgICAgICAgICAgICAgICAgICA8UmVmZXJlbmNlVmFsdWU+YmkyMTcxPC9SZWZlcmVuY2VWYWx1ZT4KICAgICAgICAgICAgICAgICAgICAgICAgICAgICAgICA8UmVmZXJlbmNlVmFsdWU+YmkyMTcyPC9SZWZlcmVuY2VWYWx1ZT4KICAgICAgICAgICAgICAgICAgICAgICAgICAgICAgICA8UmVmZXJlbmNlVmFsdWU+YmkyMTYyPC9SZWZlcmVuY2VWYWx1ZT4KICAgICAgICAgICAgICAgICAgICAgICAgICAgICAgICA8UmVmZXJlbmNlVmFsdWU+YmkyMTczPC9SZWZlcmVuY2VWYWx1ZT4KICAgICAgICAgICAgICAgICAgICAgICAgICAgICAgICA8UmVmZXJlbmNlVmFsdWU+YmkyMTc0PC9SZWZlcmVuY2VWYWx1ZT4KICAgICAgICAgICAgICAgICAgICAgICAgICAgICAgICA8UmVmZXJlbmNlVmFsdWU+YmkyMTc1PC9SZWZlcmVuY2VWYWx1ZT4KICAgICAgICAgICAgICAgICAgICAgICAgICAgICAgICA8UmVmZXJlbmNlVmFsdWU+YmkyMTc2PC9SZWZlcmVuY2VWYWx1ZT4KICAgICAgICAgICAgICAgICAgICAgICAgICAgICAgICA8UmVmZXJlbmNlVmFsdWU+YmkyMTc3PC9SZWZlcmVuY2VWYWx1ZT4KICAgICAgICAgICAgICAgICAgICAgICAgICAgICAgICA8UmVmZXJlbmNlVmFsdWU+YmkyMTc4PC9SZWZlcmVuY2VWYWx1ZT4KICAgICAgICAgICAgICAgICAgICAgICAgICAgICAgICA8UmVmZXJlbmNlVmFsdWU+YmkyMTc5PC9SZWZlcmVuY2VWYWx1ZT4KICAgICAgICAgICAgICAgICAgICAgICAgICAgICAgICA8UmVmZXJlbmNlVmFsdWU+YmkyMTgwPC9SZWZlcmVuY2VWYWx1ZT4KICAgICAgICAgICAgICAgICAgICAgICAgICAgICAgICA8UmVmZXJlbmNlVmFsdWU+YmkyMTgxPC9SZWZlcmVuY2VWYWx1ZT4KICAgICAgICAgICAgICAgICAgICAgICAgICAgICAgICA8UmVmZXJlbmNlVmFsdWU+YmkyMTgyPC9SZWZlcmVuY2VWYWx1ZT4KICAgICAgICAgICAgICAgICAgICAgICAgICAgICAgICA8UmVmZXJlbmNlVmFsdWU+YmkyMTgzPC9SZWZlcmVuY2VWYWx1ZT4KICAgICAgICAgICAgICAgICAgICAgICAgICAgICAgICA8UmVmZXJlbmNlVmFsdWU+YmkyMTg0PC9SZWZlcmVuY2VWYWx1ZT4KICAgICAgICAgICAgICAgICAgICAgICAgICAgICAgICA8UmVmZXJlbmNlVmFsdWU+YmkyMTg1PC9SZWZlcmVuY2VWYWx1ZT4KICAgICAgICAgICAgICAgICAgICAgICAgICAgICAgICA8UmVmZXJlbmNlVmFsdWU+YmkyMTg2PC9SZWZlcmVuY2VWYWx1ZT4KICAgICAgICAgICAgICAgICAgICAgICAgICAgICAgICA8UmVmZXJlbmNlVmFsdWU+YmkyMTg3PC9SZWZlcmVuY2VWYWx1ZT4KICAgICAgICAgICAgICAgICAgICAgICAgICAgICAgICA8UmVmZXJlbmNlVmFsdWU+YmkyMTg4PC9SZWZlcmVuY2VWYWx1ZT4KICAgICAgICAgICAgICAgICAgICAgICAgICAgICAgICA8UmVmZXJlbmNlVmFsdWU+YmkyMTg5PC9SZWZlcmVuY2VWYWx1ZT4KICAgICAgICAgICAgICAgICAgICAgICAgICAgICAgICA8UmVmZXJlbmNlVmFsdWU+YmkyMTkwPC9SZWZlcmVuY2VWYWx1ZT4KICAgICAgICAgICAgICAgICAgICAgICAgICAgICAgICA8UmVmZXJlbmNlVmFsdWU+YmkyMTkxPC9SZWZlcmVuY2VWYWx1ZT4KICAgICAgICAgICAgICAgICAgICAgICAgICAgICAgICA8UmVmZXJlbmNlVmFsdWU+YmkyMTkyPC9SZWZlcmVuY2VWYWx1ZT4KICAgICAgICAgICAgICAgICAgICAgICAgICAgICAgICA8UmVmZXJlbmNlVmFsdWU+YmkyMTkzPC9SZWZlcmVuY2VWYWx1ZT4KICAgICAgICAgICAgICAgICAgICAgICAgICAgICAgICA8UmVmZXJlbmNlVmFsdWU+YmkyMTk0PC9SZWZlcmVuY2VWYWx1ZT4KICAgICAgICAgICAgICAgICAgICAgICAgICAgIDwvTGlzdEFyZ3VtZW50PgogICAgICAgICAgICAgICAgICAgICAgICA8L0FyZ3VtZW50R3JvdXA+CiAgICAgICAgICAgICAgICAgICAgICAgIDxBcmd1bWVudEdyb3VwIGdyb3VwPSJ0YWJsZTIiPgogICAgICAgICAgICAgICAgICAgICAgICAgICAgPEFyZ3VtZW50IHB1cnBvc2U9ImRhdGFTb3VyY2UiPgogICAgICAgICAgICAgICAgICAgICAgICAgICAgICAgIDxSZWZlcmVuY2VWYWx1ZT5kczIxMzg8L1JlZmVyZW5jZVZhbHVlPgogICAgICAgICAgICAgICAgICAgICAgICAgICAgPC9Bcmd1bWVudD4KICAgICAgICAgICAgICAgICAgICAgICAgICAgIDxMaXN0QXJndW1lbnQgcHVycG9zZT0iam9pbkNvbHVtbnMiPgogICAgICAgICAgICAgICAgICAgICAgICAgICAgICAgIDxSZWZlcmVuY2VWYWx1ZT5iaTIxOTU8L1JlZmVyZW5jZVZhbHVlPgogICAgICAgICAgICAgICAgICAgICAgICAgICAgPC9MaXN0QXJndW1lbnQ+CiAgICAgICAgICAgICAgICAgICAgICAgICAgICA8TGlzdEFyZ3VtZW50IHB1cnBvc2U9InNlbGVjdENvbHVtbnMiPgogICAgICAgICAgICAgICAgICAgICAgICAgICAgICAgIDxSZWZlcmVuY2VWYWx1ZT5iaTIxOTY8L1JlZmVyZW5jZVZhbHVlPgogICAgICAgICAgICAgICAgICAgICAgICAgICAgICAgIDxSZWZlcmVuY2VWYWx1ZT5iaTIxOTc8L1JlZmVyZW5jZVZhbHVlPgogICAgICAgICAgICAgICAgICAgICAgICAgICAgICAgIDxSZWZlcmVuY2VWYWx1ZT5iaTIxOTg8L1JlZmVyZW5jZVZhbHVlPgogICAgICAgICAgICAgICAgICAgICAgICAgICAgICAgIDxSZWZlcmVuY2VWYWx1ZT5iaTIxOTk8L1JlZmVyZW5jZVZhbHVlPgogICAgICAgICAgICAgICAgICAgICAgICAgICAgICAgIDxSZWZlcmVuY2VWYWx1ZT5iaTIxOTU8L1JlZmVyZW5jZVZhbHVlPgogICAgICAgICAgICAgICAgICAgICAgICAgICAgICAgIDxSZWZlcmVuY2VWYWx1ZT5iaTIyMDA8L1JlZmVyZW5jZVZhbHVlPgogICAgICAgICAgICAgICAgICAgICAgICAgICAgICAgIDxSZWZlcmVuY2VWYWx1ZT5iaTIyMDE8L1JlZmVyZW5jZVZhbHVlPgogICAgICAgICAgICAgICAgICAgICAgICAgICAgICAgIDxSZWZlcmVuY2VWYWx1ZT5iaTIyMDI8L1JlZmVyZW5jZVZhbHVlPgogICAgICAgICAgICAgICAgICAgICAgICAgICAgICAgIDxSZWZlcmVuY2VWYWx1ZT5iaTIyMDM8L1JlZmVyZW5jZVZhbHVlPgogICAgICAgICAgICAgICAgICAgICAgICAgICAgICAgIDxSZWZlcmVuY2VWYWx1ZT5iaTIyMDQ8L1JlZmVyZW5jZVZhbHVlPgogICAgICAgICAgICAgICAgICAgICAgICAgICAgICAgIDxSZWZlcmVuY2VWYWx1ZT5iaTIyMDU8L1JlZmVyZW5jZVZhbHVlPgogICAgICAgICAgICAgICAgICAgICAgICAgICAgICAgIDxSZWZlcmVuY2VWYWx1ZT5iaTIyMDY8L1JlZmVyZW5jZVZhbHVlPgogICAgICAgICAgICAgICAgICAgICAgICAgICAgICAgIDxSZWZlcmVuY2VWYWx1ZT5iaTIyMDc8L1JlZmVyZW5jZVZhbHVlPgogICAgICAgICAgICAgICAgICAgICAgICAgICAgICAgIDxSZWZlcmVuY2VWYWx1ZT5iaTIyMDg8L1JlZmVyZW5jZVZhbHVlPgogICAgICAgICAgICAgICAgICAgICAgICAgICAgICAgIDxSZWZlcmVuY2VWYWx1ZT5iaTIyMDk8L1JlZmVyZW5jZVZhbHVlPgogICAgICAgICAgICAgICAgICAgICAgICAgICAgICAgIDxSZWZlcmVuY2VWYWx1ZT5iaTIyMTA8L1JlZmVyZW5jZVZhbHVlPgogICAgICAgICAgICAgICAgICAgICAgICAgICAgPC9MaXN0QXJndW1lbnQ+CiAgICAgICAgICAgICAgICAgICAgICAgIDwvQXJndW1lbnRHcm91cD4KICAgICAgICAgICAgICAgICAgICA8L0FyZ3VtZW50cz4KICAgICAgICAgICAgICAgIDwvUHJvY2VkdXJhbFF1ZXJ5PgogICAgICAgICAgICAgICAgPFJlc3VsdERlZmluaXRpb25zPgogICAgICAgICAgICAgICAgICAgIDxSZXN1bHREZWZpbml0aW9uIG5hbWU9ImRkNDY2NCIgcHVycG9zZT0ic3RhdHVzIiBzeW50aGV0aWNJdGVtcz0ic2k0NjEyIi8+CiAgICAgICAgICAgICAgICA8L1Jlc3VsdERlZmluaXRpb25zPgogICAgICAgICAgICA8L0RhdGFEZWZpbml0aW9uPgogICAgICAgIDwvUGFyZW50RGF0YURlZmluaXRpb24+CiAgICAgICAgPFBhcmVudERhdGFEZWZpbml0aW9uIG5hbWU9ImRkNDY4OSIgZGF0YVNvdXJjZT0iZHMyMjEyIiBjaGlsZFF1ZXJ5UmVsYXRpb25zaGlwPSJpbmRlcGVuZGVudCIgc3RhdHVzPSJleGVjdXRhYmxlIj4KICAgICAgICAgICAgPEJ1c2luZXNzSXRlbXM+CiAgICAgICAgICAgICAgICA8UmVsYXRpb25hbERhdGFJdGVtIG5hbWU9ImJpNDY4NCIgYmFzZT0iYmk0NjY4Ii8+CiAgICAgICAgICAgICAgICA8UmVsYXRpb25hbERhdGFJdGVtIG5hbWU9ImJpNDUwMiIgYmFzZT0iYmk0NDY2Ii8+CiAgICAgICAgICAgICAgICA8UmVsYXRpb25hbERhdGFJdGVtIG5hbWU9ImJpNDQ5OSIgYmFzZT0iYmk0NDY5Ii8+CiAgICAgICAgICAgICAgICA8UmVsYXRpb25hbEZpbHRlckl0ZW0gbmFtZT0iYmk0NTQ4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DU0NyxiaW5uZWR9LCdTdWJzdGl0dXRlIEFzc2V0JyksaXNtaXNzaW5nKCR7Ymk0NTQ3LGJpbm5lZH0pKTwvRXhwcmVzc2lvbj4KICAgICAgICAgICAgICAgIDwvUmVsYXRpb25hbEZpbHRlckl0ZW0+CiAgICAgICAgICAgICAgICA8UmVsYXRpb25hbERhdGFJdGVtIG5hbWU9ImJpNDU0NyIgYmFzZT0iYmkyMjE3Ii8+CiAgICAgICAgICAgICAgICA8UmVsYXRpb25hbERhdGFJdGVtIG5hbWU9ImJpNDczOCIgYmFzZT0iYmk0NzM3Ii8+CiAgICAgICAgICAgICAgICA8UmVsYXRpb25hbERhdGFJdGVtIG5hbWU9ImJpODYxMiIgYmFzZT0iYmk0NTQ5Ii8+CiAgICAgICAgICAgIDwvQnVzaW5lc3NJdGVtcz4KICAgICAgICAgICAgPERhdGFEZWZpbml0aW9uIG5hbWU9ImRkNDY5M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DY4NCIvPgogICAgICAgICAgICAgICAgICAgICAgICAgICAgPEJ1c2luZXNzSXRlbSByZWY9ImJpNDQ5OSIvPgogICAgICAgICAgICAgICAgICAgICAgICA8L0F4aXM+CiAgICAgICAgICAgICAgICAgICAgICAgIDxBeGlzIHR5cGU9InJvdyI+CiAgICAgICAgICAgICAgICAgICAgICAgICAgICA8QnVzaW5lc3NJdGVtIHJlZj0iYmk0NzM4Ii8+CiAgICAgICAgICAgICAgICAgICAgICAgICAgICA8QnVzaW5lc3NJdGVtIHJlZj0iYmk0NTAyIi8+CiAgICAgICAgICAgICAgICAgICAgICAgIDwvQXhpcz4KICAgICAgICAgICAgICAgICAgICA8L0F4ZXM+CiAgICAgICAgICAgICAgICAgICAgPENvbHVtblNvcnRJdGVtcz4KICAgICAgICAgICAgICAgICAgICAgICAgPFNvcnRJdGVtIHJlZj0iYmk0Njg0IiBzb3J0RGlyZWN0aW9uPSJkZXNjZW5kaW5nIi8+CiAgICAgICAgICAgICAgICAgICAgPC9Db2x1bW5Tb3J0SXRlbXM+CiAgICAgICAgICAgICAgICAgICAgPFJvd1NvcnRJdGVtcz4KICAgICAgICAgICAgICAgICAgICAgICAgPFNvcnRJdGVtIHJlZj0iYmk0NzM4IiBzb3J0RGlyZWN0aW9uPSJhc2NlbmRpbmciLz4KICAgICAgICAgICAgICAgICAgICAgICAgPFNvcnRJdGVtIHJlZj0iYmk0NTAyIiBzb3J0RGlyZWN0aW9uPSJhc2NlbmRpbmciLz4KICAgICAgICAgICAgICAgICAgICA8L1Jvd1NvcnRJdGVtcz4KICAgICAgICAgICAgICAgIDwvTXVsdGlkaW1lbnNpb25hbFF1ZXJ5PgogICAgICAgICAgICAgICAgPFJlc3VsdERlZmluaXRpb25zPgogICAgICAgICAgICAgICAgICAgIDxSZXN1bHREZWZpbml0aW9uIG5hbWU9ImRkNDY5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0NTQ4Ii8+CiAgICAgICAgICAgICAgICA8L0RldGFpbEZpbHRlcnM+CiAgICAgICAgICAgIDwvQXBwbGllZEZpbHRlcnM+CiAgICAgICAgPC9QYXJlbnREYXRhRGVmaW5pdGlvbj4KICAgICAgICA8UGFyZW50RGF0YURlZmluaXRpb24gbmFtZT0iZGQ0ODMxIiBkYXRhU291cmNlPSJkczg1MSIgY2hpbGRRdWVyeVJlbGF0aW9uc2hpcD0iaW5kZXBlbmRlbnQiIHN0YXR1cz0iZXhlY3V0YWJsZSI+CiAgICAgICAgICAgIDxCdXNpbmVzc0l0ZW1zPgogICAgICAgICAgICAgICAgPFJlbGF0aW9uYWxEYXRhSXRlbSBuYW1lPSJiaTQ4MjkiIGJhc2U9ImJpODczIi8+CiAgICAgICAgICAgICAgICA8UmVsYXRpb25hbERhdGFJdGVtIG5hbWU9ImJpNDg0NyIgYmFzZT0iYmk5MjciLz4KICAgICAgICAgICAgICAgIDxSZWxhdGlvbmFsRGF0YUl0ZW0gbmFtZT0iYmk0ODUzIiBiYXNlPSJiaTE2NTUiLz4KICAgICAgICAgICAgICAgIDxSZWxhdGlvbmFsRGF0YUl0ZW0gbmFtZT0iYmk0ODU3IiBiYXNlPSJiaTEwNDYiLz4KICAgICAgICAgICAgICAgIDxSZWxhdGlvbmFsRGF0YUl0ZW0gbmFtZT0iYmk4NjEzIiBiYXNlPSJiaTkyNCIvPgogICAgICAgICAgICA8L0J1c2luZXNzSXRlbXM+CiAgICAgICAgICAgIDxEYXRhRGVmaW5pdGlvbiBuYW1lPSJkZDQ4MzI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Q4MjkiLz4KICAgICAgICAgICAgICAgICAgICAgICAgICAgIDxCdXNpbmVzc0l0ZW0gcmVmPSJiaTQ4NTMiLz4KICAgICAgICAgICAgICAgICAgICAgICAgPC9BeGlzPgogICAgICAgICAgICAgICAgICAgICAgICA8QXhpcyB0eXBlPSJyb3ciPgogICAgICAgICAgICAgICAgICAgICAgICAgICAgPEJ1c2luZXNzSXRlbSByZWY9ImJpNDg0NyIvPgogICAgICAgICAgICAgICAgICAgICAgICA8L0F4aXM+CiAgICAgICAgICAgICAgICAgICAgPC9BeGVzPgogICAgICAgICAgICAgICAgICAgIDxDb2x1bW5Tb3J0SXRlbXM+CiAgICAgICAgICAgICAgICAgICAgICAgIDxTb3J0SXRlbSByZWY9ImJpNDgyOSIgc29ydERpcmVjdGlvbj0iYXNjZW5kaW5nIi8+CiAgICAgICAgICAgICAgICAgICAgPC9Db2x1bW5Tb3J0SXRlbXM+CiAgICAgICAgICAgICAgICAgICAgPFJvd1NvcnRJdGVtcz4KICAgICAgICAgICAgICAgICAgICAgICAgPE1lYXN1cmVTb3J0SXRlbSByZWY9ImJpNDg1MyIgc29ydERpcmVjdGlvbj0iZGVzY2VuZGluZyIvPgogICAgICAgICAgICAgICAgICAgICAgICA8U29ydEl0ZW0gcmVmPSJiaTQ4NDciIHNvcnREaXJlY3Rpb249ImFzY2VuZGluZyIvPgogICAgICAgICAgICAgICAgICAgIDwvUm93U29ydEl0ZW1zPgogICAgICAgICAgICAgICAgPC9NdWx0aWRpbWVuc2lvbmFsUXVlcnk+CiAgICAgICAgICAgICAgICA8UmVzdWx0RGVmaW5pdGlvbnM+CiAgICAgICAgICAgICAgICAgICAgPFJlc3VsdERlZmluaXRpb24gbmFtZT0iZGQ0ODMzIiBwdXJwb3NlPSJwcmltYXJ5IiBtYXhSb3dzTG9va3VwPSJjcm9zc3RhYiIgbWF4Um93c0JlaGF2aW9yPSJub0RhdGEiLz4KICAgICAgICAgICAgICAgIDwvUmVzdWx0RGVmaW5pdGlvbnM+CiAgICAgICAgICAgIDwvRGF0YURlZmluaXRpb24+CiAgICAgICAgICAgIDxSYW5rSXRlbXM+CiAgICAgICAgICAgICAgICA8UmFua0l0ZW0gc3Vic2V0PSJ0b3AiIG90aGVyPSJ0cnVlIiBpbmNsdWRlVGllcz0iZmFsc2UiIHR5cGU9ImNvdW50IiBuPSIxMCIgZ3JvdXBCeT0iYmk0ODQ3IiByYW5rQnk9ImJpNDg1NyIvPgogICAgICAgICAgICA8L1JhbmtJdGVtcz4KICAgICAgICA8L1BhcmVudERhdGFEZWZpbml0aW9uPgogICAgICAgIDxQYXJlbnREYXRhRGVmaW5pdGlvbiBuYW1lPSJkZDQ5NDYiIGRhdGFTb3VyY2U9ImRzODUxIiBjaGlsZFF1ZXJ5UmVsYXRpb25zaGlwPSJpbmRlcGVuZGVudCIgc3RhdHVzPSJleGVjdXRhYmxlIj4KICAgICAgICAgICAgPEJ1c2luZXNzSXRlbXM+CiAgICAgICAgICAgICAgICA8UmVsYXRpb25hbERhdGFJdGVtIG5hbWU9ImJpNDk0NCIgYmFzZT0iYmk4NzMiLz4KICAgICAgICAgICAgICAgIDxSZWxhdGlvbmFsRGF0YUl0ZW0gbmFtZT0iYmk0OTQzIiBiYXNlPSJiaTE4NzAiLz4KICAgICAgICAgICAgICAgIDxSZWxhdGlvbmFsRGF0YUl0ZW0gbmFtZT0iYmk0OTQ1IiBiYXNlPSJiaTEyNzciLz4KICAgICAgICAgICAgICAgIDxSZWxhdGlvbmFsRGF0YUl0ZW0gbmFtZT0iYmk4NjE0IiBiYXNlPSJiaTkyNCIvPgogICAgICAgICAgICA8L0J1c2luZXNzSXRlbXM+CiAgICAgICAgICAgIDxEYXRhRGVmaW5pdGlvbiBuYW1lPSJkZDQ5NDc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NDk0MyIvPgogICAgICAgICAgICAgICAgICAgICAgICA8L0F4aXM+CiAgICAgICAgICAgICAgICAgICAgICAgIDxBeGlzIHR5cGU9InJvdyI+CiAgICAgICAgICAgICAgICAgICAgICAgICAgICA8QnVzaW5lc3NJdGVtIHJlZj0iYmk0OTQ0Ii8+CiAgICAgICAgICAgICAgICAgICAgICAgICAgICA8QnVzaW5lc3NJdGVtIHJlZj0iYmk0OTQ1Ii8+CiAgICAgICAgICAgICAgICAgICAgICAgIDwvQXhpcz4KICAgICAgICAgICAgICAgICAgICA8L0F4ZXM+CiAgICAgICAgICAgICAgICAgICAgPFJvd1NvcnRJdGVtcz4KICAgICAgICAgICAgICAgICAgICAgICAgPFNvcnRJdGVtIHJlZj0iYmk0OTQ0IiBzb3J0RGlyZWN0aW9uPSJkZXNjZW5kaW5nIi8+CiAgICAgICAgICAgICAgICAgICAgICAgIDxTb3J0SXRlbSByZWY9ImJpNDk0NSIgc29ydERpcmVjdGlvbj0iYXNjZW5kaW5nIi8+CiAgICAgICAgICAgICAgICAgICAgPC9Sb3dTb3J0SXRlbXM+CiAgICAgICAgICAgICAgICA8L011bHRpZGltZW5zaW9uYWxRdWVyeT4KICAgICAgICAgICAgICAgIDxSZXN1bHREZWZpbml0aW9ucz4KICAgICAgICAgICAgICAgICAgICA8UmVzdWx0RGVmaW5pdGlvbiBuYW1lPSJkZDQ5ND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NjUiIGRhdGFTb3VyY2U9ImRzODUxIiBjaGlsZFF1ZXJ5UmVsYXRpb25zaGlwPSJpbmRlcGVuZGVudCIgc3RhdHVzPSJleGVjdXRhYmxlIj4KICAgICAgICAgICAgPEJ1c2luZXNzSXRlbXM+CiAgICAgICAgICAgICAgICA8UmVsYXRpb25hbERhdGFJdGVtIG5hbWU9ImJpNDk2NCIgYmFzZT0iYmkxMjg5Ii8+CiAgICAgICAgICAgICAgICA8UmVsYXRpb25hbERhdGFJdGVtIG5hbWU9ImJpNDk2MyIgYmFzZT0iYmk4NzMiLz4KICAgICAgICAgICAgICAgIDxSZWxhdGlvbmFsRGF0YUl0ZW0gbmFtZT0iYmk0OTYyIiBiYXNlPSJiaTE4NzAiLz4KICAgICAgICAgICAgICAgIDxSZWxhdGlvbmFsRGF0YUl0ZW0gbmFtZT0iYmk4NjE1IiBiYXNlPSJiaTkyNCIvPgogICAgICAgICAgICA8L0J1c2luZXNzSXRlbXM+CiAgICAgICAgICAgIDxEYXRhRGVmaW5pdGlvbiBuYW1lPSJkZDQ5NjY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YyIi8+CiAgICAgICAgICAgICAgICAgICAgICAgIDwvQXhpcz4KICAgICAgICAgICAgICAgICAgICAgICAgPEF4aXMgdHlwZT0icm93Ij4KICAgICAgICAgICAgICAgICAgICAgICAgICAgIDxCdXNpbmVzc0l0ZW0gcmVmPSJiaTQ5NjMiLz4KICAgICAgICAgICAgICAgICAgICAgICAgICAgIDxCdXNpbmVzc0l0ZW0gcmVmPSJiaTQ5NjQiLz4KICAgICAgICAgICAgICAgICAgICAgICAgPC9BeGlzPgogICAgICAgICAgICAgICAgICAgIDwvQXhlcz4KICAgICAgICAgICAgICAgICAgICA8Um93U29ydEl0ZW1zPgogICAgICAgICAgICAgICAgICAgICAgICA8U29ydEl0ZW0gcmVmPSJiaTQ5NjMiIHNvcnREaXJlY3Rpb249ImRlc2NlbmRpbmciLz4KICAgICAgICAgICAgICAgICAgICAgICAgPFNvcnRJdGVtIHJlZj0iYmk0OTY0IiBzb3J0RGlyZWN0aW9uPSJhc2NlbmRpbmciLz4KICAgICAgICAgICAgICAgICAgICA8L1Jvd1NvcnRJdGVtcz4KICAgICAgICAgICAgICAgIDwvTXVsdGlkaW1lbnNpb25hbFF1ZXJ5PgogICAgICAgICAgICAgICAgPFJlc3VsdERlZmluaXRpb25zPgogICAgICAgICAgICAgICAgICAgIDxSZXN1bHREZWZpbml0aW9uIG5hbWU9ImRkNDk2NyIgcHVycG9zZT0icHJpbWFyeSIgbWF4Um93c0xvb2t1cD0iY3Jvc3N0YWIiIG1heFJvd3NCZWhhdmlvcj0ibm9EYXRhIi8+CiAgICAgICAgICAgICAgICA8L1Jlc3VsdERlZmluaXRpb25zPgogICAgICAgICAgICA8L0RhdGFEZWZpbml0aW9uPgogICAgICAgIDwvUGFyZW50RGF0YURlZmluaXRpb24+CiAgICAgICAgPFBhcmVudERhdGFEZWZpbml0aW9uIG5hbWU9ImRkNDk4OSIgZGF0YVNvdXJjZT0iZHM4NTEiIGNoaWxkUXVlcnlSZWxhdGlvbnNoaXA9ImluZGVwZW5kZW50IiBzdGF0dXM9ImV4ZWN1dGFibGUiPgogICAgICAgICAgICA8QnVzaW5lc3NJdGVtcz4KICAgICAgICAgICAgICAgIDxSZWxhdGlvbmFsRGF0YUl0ZW0gbmFtZT0iYmk0OTg2IiBiYXNlPSJiaTg3MyIvPgogICAgICAgICAgICAgICAgPFJlbGF0aW9uYWxEYXRhSXRlbSBuYW1lPSJiaTQ5ODUiIGJhc2U9ImJpMTg3MCIvPgogICAgICAgICAgICAgICAgPFJlbGF0aW9uYWxEYXRhSXRlbSBuYW1lPSJiaTUwMTEiIGJhc2U9ImJpNTAwOSIvPgogICAgICAgICAgICAgICAgPFJlbGF0aW9uYWxEYXRhSXRlbSBuYW1lPSJiaTUwMTUiIGJhc2U9ImJpNTAwNyIvPgogICAgICAgICAgICAgICAgPFJlbGF0aW9uYWxEYXRhSXRlbSBuYW1lPSJiaTg2MTYiIGJhc2U9ImJpOTI0Ii8+CiAgICAgICAgICAgIDwvQnVzaW5lc3NJdGVtcz4KICAgICAgICAgICAgPERhdGFEZWZpbml0aW9uIG5hbWU9ImRkNDk5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ODUiLz4KICAgICAgICAgICAgICAgICAgICAgICAgPC9BeGlzPgogICAgICAgICAgICAgICAgICAgICAgICA8QXhpcyB0eXBlPSJyb3ciPgogICAgICAgICAgICAgICAgICAgICAgICAgICAgPEJ1c2luZXNzSXRlbSByZWY9ImJpNDk4NiIvPgogICAgICAgICAgICAgICAgICAgICAgICAgICAgPEJ1c2luZXNzSXRlbSByZWY9ImJpNTAxMSIvPgogICAgICAgICAgICAgICAgICAgICAgICAgICAgPEJ1c2luZXNzSXRlbSByZWY9ImJpNTAxNSIvPgogICAgICAgICAgICAgICAgICAgICAgICA8L0F4aXM+CiAgICAgICAgICAgICAgICAgICAgPC9BeGVzPgogICAgICAgICAgICAgICAgICAgIDxSb3dTb3J0SXRlbXM+CiAgICAgICAgICAgICAgICAgICAgICAgIDxTb3J0SXRlbSByZWY9ImJpNDk4NiIgc29ydERpcmVjdGlvbj0iZGVzY2VuZGluZyIvPgogICAgICAgICAgICAgICAgICAgICAgICA8U29ydEl0ZW0gcmVmPSJiaTUwMTEiIHNvcnREaXJlY3Rpb249ImFzY2VuZGluZyIvPgogICAgICAgICAgICAgICAgICAgICAgICA8U29ydEl0ZW0gcmVmPSJiaTUwMTUiIHNvcnREaXJlY3Rpb249ImFzY2VuZGluZyIvPgogICAgICAgICAgICAgICAgICAgIDwvUm93U29ydEl0ZW1zPgogICAgICAgICAgICAgICAgPC9NdWx0aWRpbWVuc2lvbmFsUXVlcnk+CiAgICAgICAgICAgICAgICA8UmVzdWx0RGVmaW5pdGlvbnM+CiAgICAgICAgICAgICAgICAgICAgPFJlc3VsdERlZmluaXRpb24gbmFtZT0iZGQ0OTkxIiBwdXJwb3NlPSJwcmltYXJ5IiBtYXhSb3dzTG9va3VwPSJjcm9zc3RhYiIgbWF4Um93c0JlaGF2aW9yPSJub0RhdGEiLz4KICAgICAgICAgICAgICAgIDwvUmVzdWx0RGVmaW5pdGlvbnM+CiAgICAgICAgICAgIDwvRGF0YURlZmluaXRpb24+CiAgICAgICAgPC9QYXJlbnREYXRhRGVmaW5pdGlvbj4KICAgICAgICA8UGFyZW50RGF0YURlZmluaXRpb24gbmFtZT0iZGQ1ODI0IiBkYXRhU291cmNlPSJkczg1MSIgY2hpbGRRdWVyeVJlbGF0aW9uc2hpcD0iaW5kZXBlbmRlbnQiIHN0YXR1cz0iZXhlY3V0YWJsZSI+CiAgICAgICAgICAgIDxCdXNpbmVzc0l0ZW1zPgogICAgICAgICAgICAgICAgPFJlbGF0aW9uYWxEYXRhSXRlbSBuYW1lPSJiaTU5MDEiIGJhc2U9ImJpNTg2NCIvPgogICAgICAgICAgICAgICAgPFJlbGF0aW9uYWxEYXRhSXRlbSBuYW1lPSJiaTU5MTMiIGJhc2U9ImJpMTg3MCIvPgogICAgICAgICAgICAgICAgPFJlbGF0aW9uYWxEYXRhSXRlbSBuYW1lPSJiaTU5MTciIGJhc2U9ImJpODczIi8+CiAgICAgICAgICAgICAgICA8UmVsYXRpb25hbERhdGFJdGVtIG5hbWU9ImJpODYxNyIgYmFzZT0iYmk5MjQiLz4KICAgICAgICAgICAgPC9CdXNpbmVzc0l0ZW1zPgogICAgICAgICAgICA8RGF0YURlZmluaXRpb24gbmFtZT0iZGQ1ODI1IiB0eXBlPSJtdWx0aWRpbWVuc2lvbmFsIiBkYXRhU291cmNlPSJkczg1MSI+CiAgICAgICAgICAgICAgICA8TXVsdGlkaW1lbnNpb25hbFF1ZXJ5IHJvd1N1YnRvdGFscz0idHJ1ZSIgY29sdW1uU3VidG90YWxzPSJ0cnVlIiByb3dUb3RhbHM9ImZhbHNlIiBjb2x1bW5Ub3RhbHM9ImZhbHNlIiBkZXRhaWw9ImZhbHNlIj4KICAgICAgICAgICAgICAgICAgICA8QXhlcz4KICAgICAgICAgICAgICAgICAgICAgICAgPEF4aXMgdHlwZT0iY29sdW1uIj4KICAgICAgICAgICAgICAgICAgICAgICAgICAgIDxCdXNpbmVzc0l0ZW0gcmVmPSJiaTU5MTMiLz4KICAgICAgICAgICAgICAgICAgICAgICAgPC9BeGlzPgogICAgICAgICAgICAgICAgICAgICAgICA8QXhpcyB0eXBlPSJyb3ciPgogICAgICAgICAgICAgICAgICAgICAgICAgICAgPEJ1c2luZXNzSXRlbSByZWY9ImJpNTkxNyIvPgogICAgICAgICAgICAgICAgICAgICAgICAgICAgPEJ1c2luZXNzSXRlbSByZWY9ImJpNTkwMSIvPgogICAgICAgICAgICAgICAgICAgICAgICA8L0F4aXM+CiAgICAgICAgICAgICAgICAgICAgPC9BeGVzPgogICAgICAgICAgICAgICAgICAgIDxSb3dTb3J0SXRlbXM+CiAgICAgICAgICAgICAgICAgICAgICAgIDxTb3J0SXRlbSByZWY9ImJpNTkxNyIgc29ydERpcmVjdGlvbj0iZGVzY2VuZGluZyIvPgogICAgICAgICAgICAgICAgICAgICAgICA8U29ydEl0ZW0gcmVmPSJiaTU5MDEiIHNvcnREaXJlY3Rpb249ImFzY2VuZGluZyIvPgogICAgICAgICAgICAgICAgICAgIDwvUm93U29ydEl0ZW1zPgogICAgICAgICAgICAgICAgPC9NdWx0aWRpbWVuc2lvbmFsUXVlcnk+CiAgICAgICAgICAgICAgICA8UmVzdWx0RGVmaW5pdGlvbnM+CiAgICAgICAgICAgICAgICAgICAgPFJlc3VsdERlZmluaXRpb24gbmFtZT0iZGQ1ODI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U5IiBkYXRhU291cmNlPSJkczg1MSIgY2hpbGRRdWVyeVJlbGF0aW9uc2hpcD0iaW5kZXBlbmRlbnQiIHN0YXR1cz0iZXhlY3V0YWJsZSI+CiAgICAgICAgICAgIDxCdXNpbmVzc0l0ZW1zPgogICAgICAgICAgICAgICAgPFJlbGF0aW9uYWxEYXRhSXRlbSBuYW1lPSJiaTY0NTciIGJhc2U9ImJpOTI0Ii8+CiAgICAgICAgICAgICAgICA8UmVsYXRpb25hbERhdGFJdGVtIG5hbWU9ImJpODYxOCIgYmFzZT0iYmk4NzMiLz4KICAgICAgICAgICAgPC9CdXNpbmVzc0l0ZW1zPgogICAgICAgICAgICA8RGF0YURlZmluaXRpb24gbmFtZT0iZGQ2NDYwIiB0eXBlPSJyZWxhdGlvbmFsIiBkYXRhU291cmNlPSJkczg1MSI+CiAgICAgICAgICAgICAgICA8UmVsYXRpb25hbFF1ZXJ5IGRldGFpbD0iZmFsc2UiPgogICAgICAgICAgICAgICAgICAgIDxTb3J0SXRlbXM+CiAgICAgICAgICAgICAgICAgICAgICAgIDxTb3J0SXRlbSByZWY9ImJpNjQ1NyIgc29ydERpcmVjdGlvbj0iYXNjZW5kaW5nIi8+CiAgICAgICAgICAgICAgICAgICAgPC9Tb3J0SXRlbXM+CiAgICAgICAgICAgICAgICAgICAgPEF4ZXM+CiAgICAgICAgICAgICAgICAgICAgICAgIDxBeGlzIHR5cGU9ImNvbHVtbiI+CiAgICAgICAgICAgICAgICAgICAgICAgICAgICA8QnVzaW5lc3NJdGVtIHJlZj0iYmk2NDU3Ii8+CiAgICAgICAgICAgICAgICAgICAgICAgIDwvQXhpcz4KICAgICAgICAgICAgICAgICAgICA8L0F4ZXM+CiAgICAgICAgICAgICAgICA8L1JlbGF0aW9uYWxRdWVyeT4KICAgICAgICAgICAgICAgIDxSZXN1bHREZWZpbml0aW9ucz4KICAgICAgICAgICAgICAgICAgICA8UmVzdWx0RGVmaW5pdGlvbiBuYW1lPSJkZDY0NT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NjQ2NiIgZGF0YVNvdXJjZT0iZHM4NTEiIGNoaWxkUXVlcnlSZWxhdGlvbnNoaXA9ImluZGVwZW5kZW50IiBzdGF0dXM9ImV4ZWN1dGFibGUiPgogICAgICAgICAgICA8QnVzaW5lc3NJdGVtcz4KICAgICAgICAgICAgICAgIDxSZWxhdGlvbmFsRGF0YUl0ZW0gbmFtZT0iYmk2NDY0IiBiYXNlPSJiaTEwNTkiLz4KICAgICAgICAgICAgICAgIDxSZWxhdGlvbmFsRmlsdGVySXRlbSBuYW1lPSJiaTY1OT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DY0LGJpbm5lZH0sJ0NvbW1lcmNpYWwnKSxpc21pc3NpbmcoJHtiaTY0NjQsYmlubmVkfSkpPC9FeHByZXNzaW9uPgogICAgICAgICAgICAgICAgPC9SZWxhdGlvbmFsRmlsdGVySXRlbT4KICAgICAgICAgICAgICAgIDxSZWxhdGlvbmFsRGF0YUl0ZW0gbmFtZT0iYmk4NjE5IiBiYXNlPSJiaTg3MyIvPgogICAgICAgICAgICA8L0J1c2luZXNzSXRlbXM+CiAgICAgICAgICAgIDxEYXRhRGVmaW5pdGlvbiBuYW1lPSJkZDY0NjciIHR5cGU9InJlbGF0aW9uYWwiIGRhdGFTb3VyY2U9ImRzODUxIj4KICAgICAgICAgICAgICAgIDxSZWxhdGlvbmFsUXVlcnkgZGV0YWlsPSJmYWxzZSI+CiAgICAgICAgICAgICAgICAgICAgPFNvcnRJdGVtcz4KICAgICAgICAgICAgICAgICAgICAgICAgPFNvcnRJdGVtIHJlZj0iYmk2NDY0IiBzb3J0RGlyZWN0aW9uPSJkZXNjZW5kaW5nIi8+CiAgICAgICAgICAgICAgICAgICAgPC9Tb3J0SXRlbXM+CiAgICAgICAgICAgICAgICAgICAgPEF4ZXM+CiAgICAgICAgICAgICAgICAgICAgICAgIDxBeGlzIHR5cGU9ImNvbHVtbiI+CiAgICAgICAgICAgICAgICAgICAgICAgICAgICA8QnVzaW5lc3NJdGVtIHJlZj0iYmk2NDY0Ii8+CiAgICAgICAgICAgICAgICAgICAgICAgIDwvQXhpcz4KICAgICAgICAgICAgICAgICAgICA8L0F4ZXM+CiAgICAgICAgICAgICAgICA8L1JlbGF0aW9uYWxRdWVyeT4KICAgICAgICAgICAgICAgIDxSZXN1bHREZWZpbml0aW9ucz4KICAgICAgICAgICAgICAgICAgICA8UmVzdWx0RGVmaW5pdGlvbiBuYW1lPSJkZDY0Nj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CIvPgogICAgICAgICAgICAgICAgPC9EZXRhaWxGaWx0ZXJzPgogICAgICAgICAgICA8L0FwcGxpZWRGaWx0ZXJzPgogICAgICAgIDwvUGFyZW50RGF0YURlZmluaXRpb24+CiAgICAgICAgPFBhcmVudERhdGFEZWZpbml0aW9uIG5hbWU9ImRkNjQ3OCIgZGF0YVNvdXJjZT0iZHM4NTEiIGNoaWxkUXVlcnlSZWxhdGlvbnNoaXA9ImluZGVwZW5kZW50IiBzdGF0dXM9ImV4ZWN1dGFibGUiPgogICAgICAgICAgICA8QnVzaW5lc3NJdGVtcz4KICAgICAgICAgICAgICAgIDxSZWxhdGlvbmFsRGF0YUl0ZW0gbmFtZT0iYmk2NDc3IiBiYXNlPSJiaTE0MzgiLz4KICAgICAgICAgICAgICAgIDxSZWxhdGlvbmFsRGF0YUl0ZW0gbmFtZT0iYmk2NDcyIiBiYXNlPSJiaTEwNDYiLz4KICAgICAgICAgICAgICAgIDxSZWxhdGlvbmFsRGF0YUl0ZW0gbmFtZT0iYmk2NDczIiBiYXNlPSJiaTExNzEiLz4KICAgICAgICAgICAgICAgIDxSZWxhdGlvbmFsRGF0YUl0ZW0gbmFtZT0iYmk2NDc1IiBiYXNlPSJiaTE0ODQiLz4KICAgICAgICAgICAgICAgIDxSZWxhdGlvbmFsRGF0YUl0ZW0gbmFtZT0iYmk2NDc2IiBiYXNlPSJiaTg3MyIvPgogICAgICAgICAgICAgICAgPFJlbGF0aW9uYWxEYXRhSXRlbSBuYW1lPSJiaTY0NzEiIGJhc2U9ImJpMTU0NiIvPgogICAgICAgICAgICAgICAgPFJlbGF0aW9uYWxEYXRhSXRlbSBuYW1lPSJiaTY0NzQiIGJhc2U9ImJpMTY1NSIvPgogICAgICAgICAgICAgICAgPFJlbGF0aW9uYWxEYXRhSXRlbSBuYW1lPSJiaTg2MjAiIGJhc2U9ImJpOTI0Ii8+CiAgICAgICAgICAgICAgICA8UmVsYXRpb25hbERhdGFJdGVtIG5hbWU9ImJpODYyMSIgYmFzZT0iYmkxMDU5Ii8+CiAgICAgICAgICAgIDwvQnVzaW5lc3NJdGVtcz4KICAgICAgICAgICAgPERhdGFEZWZpbml0aW9uIG5hbWU9ImRkNjQ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3MSIvPgogICAgICAgICAgICAgICAgICAgICAgICAgICAgPEJ1c2luZXNzSXRlbSByZWY9ImJpNjQ3MiIvPgogICAgICAgICAgICAgICAgICAgICAgICAgICAgPEJ1c2luZXNzSXRlbSByZWY9ImJpNjQ3MyIvPgogICAgICAgICAgICAgICAgICAgICAgICAgICAgPEJ1c2luZXNzSXRlbSByZWY9ImJpNjQ3NCIvPgogICAgICAgICAgICAgICAgICAgICAgICAgICAgPEJ1c2luZXNzSXRlbSByZWY9ImJpNjQ3NSIvPgogICAgICAgICAgICAgICAgICAgICAgICA8L0F4aXM+CiAgICAgICAgICAgICAgICAgICAgICAgIDxBeGlzIHR5cGU9InJvdyI+CiAgICAgICAgICAgICAgICAgICAgICAgICAgICA8QnVzaW5lc3NJdGVtIHJlZj0iYmk2NDc2Ii8+CiAgICAgICAgICAgICAgICAgICAgICAgICAgICA8QnVzaW5lc3NJdGVtIHJlZj0iYmk2NDc3Ii8+CiAgICAgICAgICAgICAgICAgICAgICAgIDwvQXhpcz4KICAgICAgICAgICAgICAgICAgICA8L0F4ZXM+CiAgICAgICAgICAgICAgICAgICAgPFJvd1NvcnRJdGVtc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4NjIyIiBiYXNlPSJiaTkyNCIvPgogICAgICAgICAgICAgICAgPFJlbGF0aW9uYWxEYXRhSXRlbSBuYW1lPSJiaTg2MjM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ODYyNCIgYmFzZT0iYmk5MjQiLz4KICAgICAgICAgICAgICAgIDxSZWxhdGlvbmFsRGF0YUl0ZW0gbmFtZT0iYmk4NjI1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g2MjY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4NjI3IiBiYXNlPSJiaTkyNCIvPgogICAgICAgICAgICAgICAgPFJlbGF0aW9uYWxEYXRhSXRlbSBuYW1lPSJiaTg2Mjg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4NjI5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zMwMiIgYmFzZT0iYmk2OTI4Ii8+CiAgICAgICAgICAgICAgICA8UmVsYXRpb25hbERhdGFJdGVtIG5hbWU9ImJpNzc0NiIgYmFzZT0iYmk3NzQ0Ii8+CiAgICAgICAgICAgICAgICA8UmVsYXRpb25hbERhdGFJdGVtIG5hbWU9ImJpODYzMC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3MzAy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CAgICA8QnVzaW5lc3NJdGVtIHJlZj0iYmk3NzQ2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4NjMx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g2MzI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ODYzMyIgYmFzZT0iYmkzMSIvPgogICAgICAgICAgICAgICAgPFJlbGF0aW9uYWxEYXRhSXRlbSBuYW1lPSJiaTg2MzQ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ODYzNSIgYmFzZT0iYmkzMSIvPgogICAgICAgICAgICAgICAgPFJlbGF0aW9uYWxEYXRhSXRlbSBuYW1lPSJiaTg2MzY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4NjM3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ODYzOCIgYmFzZT0iYmk5MjQiLz4KICAgICAgICAgICAgICAgIDxSZWxhdGlvbmFsRGF0YUl0ZW0gbmFtZT0iYmk4NjM5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CAgICA8UGFyZW50RGF0YURlZmluaXRpb24gbmFtZT0iZGQ2OTM3IiBkYXRhU291cmNlPSJkczg1MSIgY2hpbGRRdWVyeVJlbGF0aW9uc2hpcD0iaW5kZXBlbmRlbnQiIHN0YXR1cz0iZXhlY3V0YWJsZSI+CiAgICAgICAgICAgIDxCdXNpbmVzc0l0ZW1zPgogICAgICAgICAgICAgICAgPFJlbGF0aW9uYWxEYXRhSXRlbSBuYW1lPSJiaTY5MzQiIGJhc2U9ImJpOTI0Ii8+CiAgICAgICAgICAgICAgICA8UmVsYXRpb25hbEZpbHRlckl0ZW0gbmFtZT0iYmk2OTM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kzNCxiaW5uZWR9LCc3MScpLGlzbWlzc2luZygke2JpNjkzNCxiaW5uZWR9KSk8L0V4cHJlc3Npb24+CiAgICAgICAgICAgICAgICA8L1JlbGF0aW9uYWxGaWx0ZXJJdGVtPgogICAgICAgICAgICAgICAgPFJlbGF0aW9uYWxEYXRhSXRlbSBuYW1lPSJiaTg2NDAiIGJhc2U9ImJpODczIi8+CiAgICAgICAgICAgIDwvQnVzaW5lc3NJdGVtcz4KICAgICAgICAgICAgPERhdGFEZWZpbml0aW9uIG5hbWU9ImRkNjkzOCIgdHlwZT0icmVsYXRpb25hbCIgZGF0YVNvdXJjZT0iZHM4NTEiPgogICAgICAgICAgICAgICAgPFJlbGF0aW9uYWxRdWVyeSBkZXRhaWw9ImZhbHNlIj4KICAgICAgICAgICAgICAgICAgICA8U29ydEl0ZW1zPgogICAgICAgICAgICAgICAgICAgICAgICA8U29ydEl0ZW0gcmVmPSJiaTY5MzQiIHNvcnREaXJlY3Rpb249ImFzY2VuZGluZyIvPgogICAgICAgICAgICAgICAgICAgIDwvU29ydEl0ZW1zPgogICAgICAgICAgICAgICAgICAgIDxBeGVzPgogICAgICAgICAgICAgICAgICAgICAgICA8QXhpcyB0eXBlPSJjb2x1bW4iPgogICAgICAgICAgICAgICAgICAgICAgICAgICAgPEJ1c2luZXNzSXRlbSByZWY9ImJpNjkzNCIvPgogICAgICAgICAgICAgICAgICAgICAgICA8L0F4aXM+CiAgICAgICAgICAgICAgICAgICAgPC9BeGVzPgogICAgICAgICAgICAgICAgPC9SZWxhdGlvbmFsUXVlcnk+CiAgICAgICAgICAgICAgICA8UmVzdWx0RGVmaW5pdGlvbnM+CiAgICAgICAgICAgICAgICAgICAgPFJlc3VsdERlZmluaXRpb24gbmFtZT0iZGQ2O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5MzYiLz4KICAgICAgICAgICAgICAgIDwvRGV0YWlsRmlsdGVycz4KICAgICAgICAgICAgPC9BcHBsaWVkRmlsdGVycz4KICAgICAgICA8L1BhcmVudERhdGFEZWZpbml0aW9uPgogICAgICAgIDxQYXJlbnREYXRhRGVmaW5pdGlvbiBuYW1lPSJkZDY5NTQiIGRhdGFTb3VyY2U9ImRzMzQiIGNoaWxkUXVlcnlSZWxhdGlvbnNoaXA9ImluZGVwZW5kZW50IiBzdGF0dXM9ImV4ZWN1dGFibGUiPgogICAgICAgICAgICA8QnVzaW5lc3NJdGVtcz4KICAgICAgICAgICAgICAgIDxSZWxhdGlvbmFsRGF0YUl0ZW0gbmFtZT0iYmk2OTU4IiBiYXNlPSJiaTQ3Ii8+CiAgICAgICAgICAgICAgICA8UmVsYXRpb25hbERhdGFJdGVtIG5hbWU9ImJpNjk2MCIgYmFzZT0iYmk0OCIvPgogICAgICAgICAgICAgICAgPFJlbGF0aW9uYWxEYXRhSXRlbSBuYW1lPSJiaTY5NjQiIGJhc2U9ImJpNTQiLz4KICAgICAgICAgICAgICAgIDxSZWxhdGlvbmFsRGF0YUl0ZW0gbmFtZT0iYmk2OTY3IiBiYXNlPSJiaTQxIi8+CiAgICAgICAgICAgICAgICA8UmVsYXRpb25hbERhdGFJdGVtIG5hbWU9ImJpNjk3NSIgYmFzZT0iYmk0MiIvPgogICAgICAgICAgICAgICAgPFJlbGF0aW9uYWxEYXRhSXRlbSBuYW1lPSJiaTY5NzgiIGJhc2U9ImJpNDQiLz4KICAgICAgICAgICAgICAgIDxSZWxhdGlvbmFsRGF0YUl0ZW0gbmFtZT0iYmk2OTkyIiBiYXNlPSJiaTQwIi8+CiAgICAgICAgICAgICAgICA8UmVsYXRpb25hbERhdGFJdGVtIG5hbWU9ImJpNzAwNCIgYmFzZT0iYmk2NiIvPgogICAgICAgICAgICAgICAgPFJlbGF0aW9uYWxEYXRhSXRlbSBuYW1lPSJiaTcwMTciIGJhc2U9ImJpMzkiLz4KICAgICAgICAgICAgICAgIDxSZWxhdGlvbmFsRmlsdGVySXRlbSBuYW1lPSJiaTcwMjI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3MDE3LGJpbm5lZH0sJ0lzc3VhbmNlJyksaXNtaXNzaW5nKCR7Ymk3MDE3LGJpbm5lZH0pKTwvRXhwcmVzc2lvbj4KICAgICAgICAgICAgICAgIDwvUmVsYXRpb25hbEZpbHRlckl0ZW0+CiAgICAgICAgICAgICAgICA8UmVsYXRpb25hbERhdGFJdGVtIG5hbWU9ImJpNzA2OCIgYmFzZT0iYmk3MDU0Ii8+CiAgICAgICAgICAgICAgICA8UmVsYXRpb25hbERhdGFJdGVtIG5hbWU9ImJpNzM3NCIgYmFzZT0iYmk2NSIvPgogICAgICAgICAgICAgICAgPFJlbGF0aW9uYWxEYXRhSXRlbSBuYW1lPSJiaTg0MTQiIGJhc2U9ImJpODQxMyIvPgogICAgICAgICAgICAgICAgPFJlbGF0aW9uYWxEYXRhSXRlbSBuYW1lPSJiaTg2NDEiIGJhc2U9ImJpNDMiLz4KICAgICAgICAgICAgICAgIDxSZWxhdGlvbmFsRGF0YUl0ZW0gbmFtZT0iYmk4NjQyIiBiYXNlPSJiaTY0Ii8+CiAgICAgICAgICAgIDwvQnVzaW5lc3NJdGVtcz4KICAgICAgICAgICAgPERhdGFEZWZpbml0aW9uIG5hbWU9ImRkNjk1NSIgdHlwZT0icmVsYXRpb25hbCIgZGF0YVNvdXJjZT0iZHMzNCI+CiAgICAgICAgICAgICAgICA8UmVsYXRpb25hbFF1ZXJ5IGRldGFpbD0iZmFsc2UiPgogICAgICAgICAgICAgICAgICAgIDxTb3J0SXRlbXM+CiAgICAgICAgICAgICAgICAgICAgICAgIDxTb3J0SXRlbSByZWY9ImJpNjk3OCIgc29ydERpcmVjdGlvbj0iZGVzY2VuZGluZyIvPgogICAgICAgICAgICAgICAgICAgIDwvU29ydEl0ZW1zPgogICAgICAgICAgICAgICAgICAgIDxBeGVzPgogICAgICAgICAgICAgICAgICAgICAgICA8QXhpcyB0eXBlPSJjb2x1bW4iPgogICAgICAgICAgICAgICAgICAgICAgICAgICAgPEJ1c2luZXNzSXRlbSByZWY9ImJpNjk1OCIvPgogICAgICAgICAgICAgICAgICAgICAgICAgICAgPEJ1c2luZXNzSXRlbSByZWY9ImJpNjk2MCIvPgogICAgICAgICAgICAgICAgICAgICAgICAgICAgPEJ1c2luZXNzSXRlbSByZWY9ImJpNjk2NCIvPgogICAgICAgICAgICAgICAgICAgICAgICAgICAgPEJ1c2luZXNzSXRlbSByZWY9ImJpNjk3NSIvPgogICAgICAgICAgICAgICAgICAgICAgICAgICAgPEJ1c2luZXNzSXRlbSByZWY9ImJpODQxNCIvPgogICAgICAgICAgICAgICAgICAgICAgICAgICAgPEJ1c2luZXNzSXRlbSByZWY9ImJpNzM3NCIvPgogICAgICAgICAgICAgICAgICAgICAgICAgICAgPEJ1c2luZXNzSXRlbSByZWY9ImJpNjk2NyIvPgogICAgICAgICAgICAgICAgICAgICAgICAgICAgPEJ1c2luZXNzSXRlbSByZWY9ImJpNjk5MiIvPgogICAgICAgICAgICAgICAgICAgICAgICAgICAgPEJ1c2luZXNzSXRlbSByZWY9ImJpNjk3OCIvPgogICAgICAgICAgICAgICAgICAgICAgICAgICAgPEJ1c2luZXNzSXRlbSByZWY9ImJpNzA2OCIvPgogICAgICAgICAgICAgICAgICAgICAgICAgICAgPEJ1c2luZXNzSXRlbSByZWY9ImJpNzAwNCIvPgogICAgICAgICAgICAgICAgICAgICAgICA8L0F4aXM+CiAgICAgICAgICAgICAgICAgICAgPC9BeGVzPgogICAgICAgICAgICAgICAgPC9SZWxhdGlvbmFsUXVlcnk+CiAgICAgICAgICAgICAgICA8UmVzdWx0RGVmaW5pdGlvbnM+CiAgICAgICAgICAgICAgICAgICAgPFJlc3VsdERlZmluaXRpb24gbmFtZT0iZGQ2OTU2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wMjIiLz4KICAgICAgICAgICAgICAgIDwvRGV0YWlsRmlsdGVycz4KICAgICAgICAgICAgPC9BcHBsaWVkRmlsdGVycz4KICAgICAgICA8L1BhcmVudERhdGFEZWZpbml0aW9uPgogICAgICAgIDxQYXJlbnREYXRhRGVmaW5pdGlvbiBuYW1lPSJkZDcwNzIiIGRhdGFTb3VyY2U9ImRzODUxIiBjaGlsZFF1ZXJ5UmVsYXRpb25zaGlwPSJpbmRlcGVuZGVudCIgc3RhdHVzPSJleGVjdXRhYmxlIj4KICAgICAgICAgICAgPEJ1c2luZXNzSXRlbXM+CiAgICAgICAgICAgICAgICA8UmVsYXRpb25hbERhdGFJdGVtIG5hbWU9ImJpNzA3MCIgYmFzZT0iYmk5MjQiLz4KICAgICAgICAgICAgICAgIDxSZWxhdGlvbmFsRmlsdGVySXRlbSBuYW1lPSJiaTcwNz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3MDcwLGJpbm5lZH0sJzc0JyksaXNtaXNzaW5nKCR7Ymk3MDcwLGJpbm5lZH0pKTwvRXhwcmVzc2lvbj4KICAgICAgICAgICAgICAgIDwvUmVsYXRpb25hbEZpbHRlckl0ZW0+CiAgICAgICAgICAgICAgICA8UmVsYXRpb25hbERhdGFJdGVtIG5hbWU9ImJpODY0MyIgYmFzZT0iYmk4NzMiLz4KICAgICAgICAgICAgPC9CdXNpbmVzc0l0ZW1zPgogICAgICAgICAgICA8RGF0YURlZmluaXRpb24gbmFtZT0iZGQ3MDczIiB0eXBlPSJyZWxhdGlvbmFsIiBkYXRhU291cmNlPSJkczg1MSI+CiAgICAgICAgICAgICAgICA8UmVsYXRpb25hbFF1ZXJ5IGRldGFpbD0iZmFsc2UiPgogICAgICAgICAgICAgICAgICAgIDxTb3J0SXRlbXM+CiAgICAgICAgICAgICAgICAgICAgICAgIDxTb3J0SXRlbSByZWY9ImJpNzA3MCIgc29ydERpcmVjdGlvbj0iYXNjZW5kaW5nIi8+CiAgICAgICAgICAgICAgICAgICAgPC9Tb3J0SXRlbXM+CiAgICAgICAgICAgICAgICAgICAgPEF4ZXM+CiAgICAgICAgICAgICAgICAgICAgICAgIDxBeGlzIHR5cGU9ImNvbHVtbiI+CiAgICAgICAgICAgICAgICAgICAgICAgICAgICA8QnVzaW5lc3NJdGVtIHJlZj0iYmk3MDcwIi8+CiAgICAgICAgICAgICAgICAgICAgICAgIDwvQXhpcz4KICAgICAgICAgICAgICAgICAgICA8L0F4ZXM+CiAgICAgICAgICAgICAgICA8L1JlbGF0aW9uYWxRdWVyeT4KICAgICAgICAgICAgICAgIDxSZXN1bHREZWZpbml0aW9ucz4KICAgICAgICAgICAgICAgICAgICA8UmVzdWx0RGVmaW5pdGlvbiBuYW1lPSJkZDcwNjk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zA3MSIvPgogICAgICAgICAgICAgICAgPC9EZXRhaWxGaWx0ZXJzPgogICAgICAgICAgICA8L0FwcGxpZWRGaWx0ZXJzPgogICAgICAgIDwvUGFyZW50RGF0YURlZmluaXRpb24+CiAgICAgICAgPFBhcmVudERhdGFEZWZpbml0aW9uIG5hbWU9ImRkNzIyMCIgZGF0YVNvdXJjZT0iZHMzNCIgY2hpbGRRdWVyeVJlbGF0aW9uc2hpcD0iaW5kZXBlbmRlbnQiIHN0YXR1cz0iZXhlY3V0YWJsZSI+CiAgICAgICAgICAgIDxCdXNpbmVzc0l0ZW1zPgogICAgICAgICAgICAgICAgPFJlbGF0aW9uYWxEYXRhSXRlbSBuYW1lPSJiaTcyMDUiIGJhc2U9ImJpNDciLz4KICAgICAgICAgICAgICAgIDxSZWxhdGlvbmFsRGF0YUl0ZW0gbmFtZT0iYmk3MjA2IiBiYXNlPSJiaTQ4Ii8+CiAgICAgICAgICAgICAgICA8UmVsYXRpb25hbERhdGFJdGVtIG5hbWU9ImJpNzIwNyIgYmFzZT0iYmk1NCIvPgogICAgICAgICAgICAgICAgPFJlbGF0aW9uYWxEYXRhSXRlbSBuYW1lPSJiaTcyMDgiIGJhc2U9ImJpNDEiLz4KICAgICAgICAgICAgICAgIDxSZWxhdGlvbmFsRGF0YUl0ZW0gbmFtZT0iYmk3MjA5IiBiYXNlPSJiaTQyIi8+CiAgICAgICAgICAgICAgICA8UmVsYXRpb25hbERhdGFJdGVtIG5hbWU9ImJpNzIxMCIgYmFzZT0iYmk0NCIvPgogICAgICAgICAgICAgICAgPFJlbGF0aW9uYWxEYXRhSXRlbSBuYW1lPSJiaTcyMTUiIGJhc2U9ImJpNDAiLz4KICAgICAgICAgICAgICAgIDxSZWxhdGlvbmFsRGF0YUl0ZW0gbmFtZT0iYmk3MjE3IiBiYXNlPSJiaTY2Ii8+CiAgICAgICAgICAgICAgICA8UmVsYXRpb25hbERhdGFJdGVtIG5hbWU9ImJpNzIxNCIgYmFzZT0iYmkzOSIvPgogICAgICAgICAgICAgICAgPFJlbGF0aW9uYWxGaWx0ZXJJdGVtIG5hbWU9ImJpNzIx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cyMTQsYmlubmVkfSwnSXNzdWFuY2UnKSxpc21pc3NpbmcoJHtiaTcyMTQsYmlubmVkfSkpPC9FeHByZXNzaW9uPgogICAgICAgICAgICAgICAgPC9SZWxhdGlvbmFsRmlsdGVySXRlbT4KICAgICAgICAgICAgICAgIDxSZWxhdGlvbmFsRGF0YUl0ZW0gbmFtZT0iYmk3MjEyIiBiYXNlPSJiaTcwNTQiLz4KICAgICAgICAgICAgICAgIDxSZWxhdGlvbmFsRGF0YUl0ZW0gbmFtZT0iYmk3NjcyIiBiYXNlPSJiaTY1Ii8+CiAgICAgICAgICAgICAgICA8UmVsYXRpb25hbERhdGFJdGVtIG5hbWU9ImJpODQ5NiIgYmFzZT0iYmk4NDEzIi8+CiAgICAgICAgICAgICAgICA8UmVsYXRpb25hbERhdGFJdGVtIG5hbWU9ImJpODY0NCIgYmFzZT0iYmk0MyIvPgogICAgICAgICAgICAgICAgPFJlbGF0aW9uYWxEYXRhSXRlbSBuYW1lPSJiaTg2NDUiIGJhc2U9ImJpNjQiLz4KICAgICAgICAgICAgPC9CdXNpbmVzc0l0ZW1zPgogICAgICAgICAgICA8RGF0YURlZmluaXRpb24gbmFtZT0iZGQ3MjIxIiB0eXBlPSJyZWxhdGlvbmFsIiBkYXRhU291cmNlPSJkczM0Ij4KICAgICAgICAgICAgICAgIDxSZWxhdGlvbmFsUXVlcnkgZGV0YWlsPSJmYWxzZSI+CiAgICAgICAgICAgICAgICAgICAgPFNvcnRJdGVtcz4KICAgICAgICAgICAgICAgICAgICAgICAgPFNvcnRJdGVtIHJlZj0iYmk3MjEwIiBzb3J0RGlyZWN0aW9uPSJkZXNjZW5kaW5nIi8+CiAgICAgICAgICAgICAgICAgICAgPC9Tb3J0SXRlbXM+CiAgICAgICAgICAgICAgICAgICAgPEF4ZXM+CiAgICAgICAgICAgICAgICAgICAgICAgIDxBeGlzIHR5cGU9ImNvbHVtbiI+CiAgICAgICAgICAgICAgICAgICAgICAgICAgICA8QnVzaW5lc3NJdGVtIHJlZj0iYmk3MjA1Ii8+CiAgICAgICAgICAgICAgICAgICAgICAgICAgICA8QnVzaW5lc3NJdGVtIHJlZj0iYmk3MjA2Ii8+CiAgICAgICAgICAgICAgICAgICAgICAgICAgICA8QnVzaW5lc3NJdGVtIHJlZj0iYmk3MjA3Ii8+CiAgICAgICAgICAgICAgICAgICAgICAgICAgICA8QnVzaW5lc3NJdGVtIHJlZj0iYmk3MjA5Ii8+CiAgICAgICAgICAgICAgICAgICAgICAgICAgICA8QnVzaW5lc3NJdGVtIHJlZj0iYmk4NDk2Ii8+CiAgICAgICAgICAgICAgICAgICAgICAgICAgICA8QnVzaW5lc3NJdGVtIHJlZj0iYmk3NjcyIi8+CiAgICAgICAgICAgICAgICAgICAgICAgICAgICA8QnVzaW5lc3NJdGVtIHJlZj0iYmk3MjA4Ii8+CiAgICAgICAgICAgICAgICAgICAgICAgICAgICA8QnVzaW5lc3NJdGVtIHJlZj0iYmk3MjE1Ii8+CiAgICAgICAgICAgICAgICAgICAgICAgICAgICA8QnVzaW5lc3NJdGVtIHJlZj0iYmk3MjEwIi8+CiAgICAgICAgICAgICAgICAgICAgICAgICAgICA8QnVzaW5lc3NJdGVtIHJlZj0iYmk3MjEyIi8+CiAgICAgICAgICAgICAgICAgICAgICAgICAgICA8QnVzaW5lc3NJdGVtIHJlZj0iYmk3MjE3Ii8+CiAgICAgICAgICAgICAgICAgICAgICAgIDwvQXhpcz4KICAgICAgICAgICAgICAgICAgICA8L0F4ZXM+CiAgICAgICAgICAgICAgICA8L1JlbGF0aW9uYWxRdWVyeT4KICAgICAgICAgICAgICAgIDxSZXN1bHREZWZpbml0aW9ucz4KICAgICAgICAgICAgICAgICAgICA8UmVzdWx0RGVmaW5pdGlvbiBuYW1lPSJkZDcyMTM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IxOSIvPgogICAgICAgICAgICAgICAgPC9EZXRhaWxGaWx0ZXJzPgogICAgICAgICAgICA8L0FwcGxpZWRGaWx0ZXJz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c0NDYiIGJhc2U9ImJpMTg1NyIvPgogICAgICAgICAgICAgICAgPFJlbGF0aW9uYWxEYXRhSXRlbSBuYW1lPSJiaTc1MTYiIGJhc2U9ImJpOTExIi8+CiAgICAgICAgICAgICAgICA8UmVsYXRpb25hbERhdGFJdGVtIG5hbWU9ImJpODY0NiIgYmFzZT0iYmk5MjQiLz4KICAgICAgICAgICAgPC9CdXNpbmVzc0l0ZW1zPgogICAgICAgICAgICA8RGF0YURlZmluaXRpb24gbmFtZT0iZGQxNjc2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xNjcyIi8+CiAgICAgICAgICAgICAgICAgICAgICAgICAgICA8QnVzaW5lc3NJdGVtIHJlZj0iYmkxMDc3Ii8+CiAgICAgICAgICAgICAgICAgICAgICAgICAgICA8QnVzaW5lc3NJdGVtIHJlZj0iYmkxMjMyIi8+CiAgICAgICAgICAgICAgICAgICAgICAgICAgICA8QnVzaW5lc3NJdGVtIHJlZj0iYmk3NDQ2Ii8+CiAgICAgICAgICAgICAgICAgICAgICAgICAgICA8QnVzaW5lc3NJdGVtIHJlZj0iYmk3NTE2Ii8+CiAgICAgICAgICAgICAgICAgICAgICAgIDwvQXhpcz4KICAgICAgICAgICAgICAgICAgICAgICAgPEF4aXMgdHlwZT0icm93Ij4KICAgICAgICAgICAgICAgICAgICAgICAgICAgIDxCdXNpbmVzc0l0ZW0gcmVmPSJiaTEwNzYiLz4KICAgICAgICAgICAgICAgICAgICAgICAgPC9BeGlzPgogICAgICAgICAgICAgICAgICAgIDwvQXhlcz4KICAgICAgICAgICAgICAgICAgICA8Q29sdW1uU29ydEl0ZW1zPgogICAgICAgICAgICAgICAgICAgICAgICA8U29ydEl0ZW0gcmVmPSJiaTE2NzIiIHNvcnREaXJlY3Rpb249ImRlc2NlbmRpbmciLz4KICAgICAgICAgICAgICAgICAgICA8L0NvbHVtblNvcnRJdGVtcz4KICAgICAgICAgICAgICAgICAgICA8Um93U29ydEl0ZW1zPgogICAgICAgICAgICAgICAgICAgICAgICA8U29ydEl0ZW0gcmVmPSJiaTEwNzYiIHNvcnREaXJlY3Rpb249ImFzY2VuZGluZyIvPgogICAgICAgICAgICAgICAgICAgIDwvUm93U29ydEl0ZW1zPgogICAgICAgICAgICAgICAgPC9NdWx0aWRpbWVuc2lvbmFsUXVlcnk+CiAgICAgICAgICAgICAgICA8UmVzdWx0RGVmaW5pdGlvbnM+CiAgICAgICAgICAgICAgICAgICAgPFJlc3VsdERlZmluaXRpb24gbmFtZT0iZGQxNjc3IiBwdXJwb3NlPSJwcmltYXJ5IiBtYXhSb3dzTG9va3VwPSJjcm9zc3RhYiIgbWF4Um93c0JlaGF2aW9yPSJub0RhdGEiLz4KICAgICAgICAgICAgICAgIDwvUmVzdWx0RGVmaW5pdGlvbnM+CiAgICAgICAgICAgIDwvRGF0YURlZmluaXRpb24+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gICAgPERhdGFJdGVtIG5hbWU9ImJpODU3NSIgeHJlZj0iRE9NX1BPT0wiLz4KICAgICAgICAgICAgPC9CdXNpbmVzc0l0ZW1Gb2xkZXI+CiAgICAgICAgPC9EYXRhU291cmNlPgogICAgICAgIDxEYXRhU291cmNlIG5hbWU9ImRzMzQiIHR5cGU9InJlbGF0aW9uYWwiIGxhYmVsPSJNT09EWVNfQk9ORCI+CiAgICAgICAgICAgIDxDYXNSZXNvdXJjZSBsb2NhbGU9ImVuX1VTIiBzZXJ2ZXI9ImNhcy1zaGFyZWQtZGVmYXVsdCIgbGlicmFyeT0iU1Q1X1JTTFQiIHRhYmxlPSJNT09EWVNfQk9ORCIvPgogICAgICAgICAgICA8QnVzaW5lc3NJdGVtRm9sZGVyPgogICAgICAgICAgICAgICAgPERhdGFJdGVtIG5hbWU9ImJpMzUiIHhyZWY9IkFNT1JUX1NUUlVDVFVSRSIvPgogICAgICAgICAgICAgICAgPERhdGFJdGVtIG5hbWU9ImJpMzYiIHhyZWY9Ik1PT0RZU19BVkVSQUdFX0xJRkUiLz4KICAgICAgICAgICAgICAgIDxEYXRhSXRlbSBuYW1lPSJiaTM3IiB4cmVmPSJUWVBFX0JPTkQiLz4KICAgICAgICAgICAgICAgIDxEYXRhSXRlbSBuYW1lPSJiaTM4IiB4cmVmPSJCb25kX1R5cGUiLz4KICAgICAgICAgICAgICAgIDxEYXRhSXRlbSBuYW1lPSJiaTM5IiB4cmVmPSJCb25kX1VzYWdlIi8+CiAgICAgICAgICAgICAgICA8RGF0YUl0ZW0gbmFtZT0iYmk0MCIgeHJlZj0iQ09VUE9OIiBmb3JtYXQ9IkNPTU1BMzIuNC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bGFiZWw9IkludGVyZXN0IFR5cGUiIHhyZWY9IkZJWEVEX0ZMT0FUIi8+CiAgICAgICAgICAgICAgICA8RGF0YUl0ZW0gbmFtZT0iYmk0NSIgeHJlZj0iVF9EQVRfTE9BRF9ISVNUIi8+CiAgICAgICAgICAgICAgICA8RGF0YUl0ZW0gbmFtZT0iYmk0NiIgeHJlZj0iSVJfQkVIQVZJT1IiLz4KICAgICAgICAgICAgICAgIDxEYXRhSXRlbSBuYW1lPSJiaTQ3IiB4cmVmPSJJU0lOIi8+CiAgICAgICAgICAgICAgICA8RGF0YUl0ZW0gbmFtZT0iYmk0OCIgeHJlZj0iREFURV9JU1NVRSIvPgogICAgICAgICAgICAgICAgPERhdGFJdGVtIG5hbWU9ImJpNDkiIHhyZWY9IkNPVU5UUllfSVNTVUVSIi8+CiAgICAgICAgICAgICAgICA8RGF0YUl0ZW0gbmFtZT0iYmk1MCIgeHJlZj0iTkFNRV9JU1NVRVIiLz4KICAgICAgICAgICAgICAgIDxEYXRhSXRlbSBuYW1lPSJiaTUxIiB4cmVmPSJOVU1fSVNTVUVSIi8+CiAgICAgICAgICAgICAgICA8RGF0YUl0ZW0gbmFtZT0iYmk1MiIgeHJlZj0iUE1fUFYiLz4KICAgICAgICAgICAgICAgIDxEYXRhSXRlbSBuYW1lPSJiaTUzIiB4cmVmPSJQTV9QVl9FVVIiLz4KICAgICAgICAgICAgICAgIDxEYXRhSXRlbSBuYW1lPSJiaTU0IiB4cmVmPSJEQVRFX01BVFVSSVRZIi8+CiAgICAgICAgICAgICAgICA8RGF0YUl0ZW0gbmFtZT0iYmk1NSIgeHJlZj0iTUtUX1ZBTCIvPgogICAgICAgICAgICAgICAgPERhdGFJdGVtIG5hbWU9ImJpNTYiIHhyZWY9Ik1LVF9WQUxfRVVSIi8+CiAgICAgICAgICAgICAgICA8RGF0YUl0ZW0gbmFtZT0iYmk1NyIgeHJlZj0iREFURV9ORVhUX0NPVVBPTiIvPgogICAgICAgICAgICAgICAgPERhdGFJdGVtIG5hbWU9ImJpNTgiIGxhYmVsPSJOb3Rpb25hbCBWYWx1ZS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bGFiZWw9IlNvZnQgQnVsbGV0IEluZGljYXRvciIgeHJlZj0iU09GVEJVTExFVCIvPgogICAgICAgICAgICAgICAgPERhdGFJdGVtIG5hbWU9ImJpNjYiIHhyZWY9IlJBVEVfSU5ERVhfU1BSRUFEIiBmb3JtYXQ9IkNPTU1BMzIuNCIvPgogICAgICAgICAgICAgICAgPERhdGFJdGVtIG5hbWU9ImJpNjciIHhyZWY9IlRyYWRlX0ZpbHRlcl9OYW1lIi8+CiAgICAgICAgICAgICAgICA8UHJlZGVmaW5lZERhdGFJdGVtIG5hbWU9ImJpNjgiIGxhYmVsPSJGcmVxdWVuY3kiIHVzYWdlPSJxdWFudGl0YXRpdmUiIGZvcm1hdD0iQ09NTUExMi4iIGNhbGN1bGF0aW9uPSJ0b3RhbENvdW50Ii8+CiAgICAgICAgICAgICAgICA8UHJlZGVmaW5lZERhdGFJdGVtIG5hbWU9ImJpNjkiIGxhYmVsPSJGcmVxdWVuY3kgUGVyY2VudCIgdXNhZ2U9InF1YW50aXRhdGl2ZSIgZm9ybWF0PSJQRVJDRU5UMjAuMiIgY2FsY3VsYXRpb249InRvdGFsQ291bnRQZXJjZW50Ii8+CiAgICAgICAgICAgICAgICA8Q2FsY3VsYXRlZEl0ZW0gbmFtZT0iYmk4MTgiIGxhYmVsPSJSZWdpb24iIHVzYWdlPSJjYXRlZ29yaWNhbCIgZm9ybWF0PSIkLiIgYWdncmVnYXRpb249InN1bSIgZGF0YVR5cGU9InN0cmluZyI+CiAgICAgICAgICAgICAgICAgICAgPEV4cHJlc3Npb24+Y29uZChlcSgke2JpNDksYmlubmVkfSwnQVQnKSwnRG9tZXN0aWMgKENvdW50cnkgb2YgSXNzdWVyKScsJycpPC9FeHByZXNzaW9uPgogICAgICAgICAgICAgICAgPC9DYWxjdWxhdGVkSXRlbT4KICAgICAgICAgICAgICAgIDxDYWxjdWxhdGVkSXRlbSBuYW1lPSJiaTcwNTQiIGxhYmVsPSJJbmRleCIgdXNhZ2U9ImNhdGVnb3JpY2FsIiBmb3JtYXQ9IiQuIiBhZ2dyZWdhdGlvbj0ic3VtIiBkYXRhVHlwZT0ic3RyaW5nIj4KICAgICAgICAgICAgICAgICAgICA8RXhwcmVzc2lvbj5maW5kQW5kUmVwbGFjZVN0cmluZygke2JpNjIsYmlubmVkfSwnL1RlbGVyYXRlJywnICcsTEFTVCk8L0V4cHJlc3Npb24+CiAgICAgICAgICAgICAgICA8L0NhbGN1bGF0ZWRJdGVtPgogICAgICAgICAgICAgICAgPENhbGN1bGF0ZWRJdGVtIG5hbWU9ImJpNzE3NSIgbGFiZWw9IlNvZnQgQnVsbGV0IiB1c2FnZT0iY2F0ZWdvcmljYWwiIGZvcm1hdD0iJC4iIGFnZ3JlZ2F0aW9uPSJzdW0iIGRhdGFUeXBlPSJzdHJpbmciPgogICAgICAgICAgICAgICAgICAgIDxFeHByZXNzaW9uPmNvbmQobm90TWlzc2luZygke2JpNjUsYmlubmVkfSksJ1knLCcnKTwvRXhwcmVzc2lvbj4KICAgICAgICAgICAgICAgIDwvQ2FsY3VsYXRlZEl0ZW0+CiAgICAgICAgICAgICAgICA8Q2FsY3VsYXRlZEl0ZW0gbmFtZT0iYmk4NDEzIiBsYWJlbD0iTm90aW9uYWwgVmFsdWUgYWRhcHRlZCIgdXNhZ2U9InF1YW50aXRhdGl2ZSIgZm9ybWF0PSJDT01NQTEyLjIiIGFnZ3JlZ2F0aW9uPSJzdW0iIGRhdGFUeXBlPSJkb3VibGUiPgogICAgICAgICAgICAgICAgICAgIDxFeHByZXNzaW9uPmNvbmQoZXEoJHtiaTQxLGJpbm5lZH0sJ1pDJyksJHtiaTUyLHJhd30sJHtiaTU4LHJhd30pPC9FeHByZXNzaW9uPgogICAgICAgICAgICAgICAgPC9DYWxjdWxhdGVkSXRlbT4KICAgICAgICAgICAgICAgIDxEYXRhSXRlbSBuYW1lPSJiaTg1NzQiIHhyZWY9IkRPTV9QT09MIi8+CiAgICAgICAgICAgIDwvQnVzaW5lc3NJdGVtRm9sZGVyPgogICAgICAgIDwvRGF0YVNvdXJjZT4KICAgICAgICA8RGF0YVNvdXJjZSBuYW1lPSJkczcwIiB0eXBlPSJyZWxhdGlvbmFsIiBsYWJlbD0iT0NfUkVQT1JUIj4KICAgICAgICAgICAgPENhc1Jlc291cmNlIGxvY2FsZT0iZW5fVVMiIHNlcnZlcj0iY2FzLXNoYXJlZC1kZWZhdWx0IiBsaWJyYXJ5PSJTVDVfUlNMVCIgdGFibGU9Ik9DX1JFUE9SVCIvPgogICAgICAgICAgICA8QnVzaW5lc3NJdGVtRm9sZGVyPgogICAgICAgICAgICAgICAgPERhdGFJdGVtIG5hbWU9ImJpNzEiIHhyZWY9IkFDVF9OT01fT0NfRUxfTE9fQkEiLz4KICAgICAgICAgICAgICAgIDxEYXRhSXRlbSBuYW1lPSJiaTcyIiB4cmVmPSJBQ1RfTk9NX09DX0ZVTExfTE9BTl9CQUwiIGZvcm1hdD0iUEVSQ0VOVDMyLjIiLz4KICAgICAgICAgICAgICAgIDxEYXRhSXRlbSBuYW1lPSJiaTczIiB4cmVmPSJBQ1RfTlBWX09DIiBmb3JtYXQ9IlBFUkNFTlQzMi4yIi8+CiAgICAgICAgICAgICAgICA8RGF0YUl0ZW0gbmFtZT0iYmk3NCIgeHJlZj0iQ2FzaF9FVVIiLz4KICAgICAgICAgICAgICAgIDxEYXRhSXRlbSBuYW1lPSJiaTc1IiB4cmVmPSJDYXNoX05QVl9FVVIiLz4KICAgICAgICAgICAgICAgIDxEYXRhSXRlbSBuYW1lPSJiaTc2IiB4cmVmPSJDT0xMX0VYX0xFX1JFUSIvPgogICAgICAgICAgICAgICAgPERhdGFJdGVtIG5hbWU9ImJpNzciIHhyZWY9IkNPTExfRVhfUkFUX1JFUSIvPgogICAgICAgICAgICAgICAgPERhdGFJdGVtIG5hbWU9ImJpNzgiIHhyZWY9IkNPVl9CT05EX0VVUiIvPgogICAgICAgICAgICAgICAgPERhdGFJdGVtIG5hbWU9ImJpNzkiIHhyZWY9IkNPVl9CT05EX05QVl9FVVIiLz4KICAgICAgICAgICAgICAgIDxEYXRhSXRlbSBuYW1lPSJiaTgwIiB4cmVmPSJUX0RBVF9TVElDSFRBRyIvPgogICAgICAgICAgICAgICAgPERhdGFJdGVtIG5hbWU9ImJpODEiIHhyZWY9IkVMX0xPQU5fQkFMX0VVUiIvPgogICAgICAgICAgICAgICAgPERhdGFJdGVtIG5hbWU9ImJpODIiIHhyZWY9IkVMX0xPQU5fQkFMX0VVUl8xOTgiLz4KICAgICAgICAgICAgICAgIDxEYXRhSXRlbSBuYW1lPSJiaTgzIiB4cmVmPSJFTF9MT0FOX0JBTF9FVVJfMTk2Ii8+CiAgICAgICAgICAgICAgICA8RGF0YUl0ZW0gbmFtZT0iYmk4NCIgeHJlZj0iRUxfTE9BTl9CQUxfRVVSX1NQSyIvPgogICAgICAgICAgICAgICAgPERhdGFJdGVtIG5hbWU9ImJpODUiIHhyZWY9IlJBVElOR19SRVFfTk9NSU5BTF9PQyIvPgogICAgICAgICAgICAgICAgPERhdGFJdGVtIG5hbWU9ImJpODYiIHhyZWY9IkZMQUdfTEFURVNUX0NVVF9PRkYiLz4KICAgICAgICAgICAgICAgIDxEYXRhSXRlbSBuYW1lPSJiaTg3IiB4cmVmPSJGVUxMX0xPQU5fQkFMX0VVUiIvPgogICAgICAgICAgICAgICAgPERhdGFJdGVtIG5hbWU9ImJpODgiIHhyZWY9IkZVTExfTE9BTl9CQUxfTlBWX0VVUiIvPgogICAgICAgICAgICAgICAgPERhdGFJdGVtIG5hbWU9ImJpODkiIHhyZWY9IklTU19QT1RfRVVSX0FDQ19HT1ZfTEFXIi8+CiAgICAgICAgICAgICAgICA8RGF0YUl0ZW0gbmFtZT0iYmk5MCIgeHJlZj0iSVNTX1BPVF9FVVJfTU9PRFlfUkFUIi8+CiAgICAgICAgICAgICAgICA8RGF0YUl0ZW0gbmFtZT0iYmk5MSIgeHJlZj0iTEVHQUxMWV9SRVFfTk9NSU5BTF9PQyIgZm9ybWF0PSJQRVJDRU5UMTUuMiIvPgogICAgICAgICAgICAgICAgPERhdGFJdGVtIG5hbWU9ImJpOTIiIHhyZWY9IkNPVkVSUE9PTF9USVRMRSIvPgogICAgICAgICAgICAgICAgPERhdGFJdGVtIG5hbWU9ImJpOTMiIHhyZWY9IlJBVElOR19SRVFfTlBWX09DIi8+CiAgICAgICAgICAgICAgICA8RGF0YUl0ZW0gbmFtZT0iYmk5NCIgeHJlZj0iUkVUX0JPTkRfRVVSIi8+CiAgICAgICAgICAgICAgICA8RGF0YUl0ZW0gbmFtZT0iYmk5NSIgeHJlZj0iU1VCX0NPTExfQk9ORF9FVVJfRUxfQU1UIi8+CiAgICAgICAgICAgICAgICA8RGF0YUl0ZW0gbmFtZT0iYmk5NiIgeHJlZj0iU1VCX0NPTExfQk9ORF9FVVJfTk9NX0FNVCIvPgogICAgICAgICAgICAgICAgPERhdGFJdGVtIG5hbWU9ImJpOTciIHhyZWY9IlNVQl9DT0xMX0JPTkRfTlBWX0VVUiIvPgogICAgICAgICAgICAgICAgPFByZWRlZmluZWREYXRhSXRlbSBuYW1lPSJiaTk4IiBsYWJlbD0iRnJlcXVlbmN5IiB1c2FnZT0icXVhbnRpdGF0aXZlIiBmb3JtYXQ9IkNPTU1BMTIuIiBjYWxjdWxhdGlvbj0idG90YWxDb3VudCIvPgogICAgICAgICAgICAgICAgPFByZWRlZmluZWREYXRhSXRlbSBuYW1lPSJiaTk5IiBsYWJlbD0iRnJlcXVlbmN5IFBlcmNlbnQiIHVzYWdlPSJxdWFudGl0YXRpdmUiIGZvcm1hdD0iUEVSQ0VOVDIwLjIiIGNhbGN1bGF0aW9uPSJ0b3RhbENvdW50UGVyY2VudCIvPgogICAgICAgICAgICAgICAgPERhdGFJdGVtIG5hbWU9ImJpMTA4NyIgeHJlZj0iUkVGSU5BTkNJTkdfTUFSS0VSIi8+CiAgICAgICAgICAgICAgICA8RGF0YUl0ZW0gbmFtZT0iYmkyMTM1IiB4cmVmPSJGVUxMX0xPQU5fQkFMX0VVUl8xOTgiLz4KICAgICAgICAgICAgICAgIDxEYXRhSXRlbSBuYW1lPSJiaTIxMzYiIHhyZWY9IkZVTExfTE9BTl9CQUxfRVVSXzE5NiIvPgogICAgICAgICAgICAgICAgPERhdGFJdGVtIG5hbWU9ImJpMjEzNyIgeHJlZj0iRlVMTF9MT0FOX0JBTF9FVVJfU1BLIi8+CiAgICAgICAgICAgICAgICA8Q2FsY3VsYXRlZEl0ZW0gbmFtZT0iYmk0MDgwIiBsYWJlbD0iVG90YWwgQ292ZXIgQXNzZXRzIiB1c2FnZT0icXVhbnRpdGF0aXZlIiBmb3JtYXQ9IkNPTU1BMTIuIiBhZ2dyZWdhdGlvbj0ic3VtIiBkYXRhVHlwZT0iZG91YmxlIj4KICAgICAgICAgICAgICAgICAgICA8RXhwcmVzc2lvbj5kaXYocGx1cygke2JpODcscmF3fSwke2JpNzQscmF3fSwke2JpOTYscmF3fSksMTAwMDAwMCk8L0V4cHJlc3Npb24+CiAgICAgICAgICAgICAgICA8L0NhbGN1bGF0ZWRJdGVtPgogICAgICAgICAgICAgICAgPENhbGN1bGF0ZWRJdGVtIG5hbWU9ImJpNDEzMyIgbGFiZWw9Ik91dHN0YW5kaW5nIENvdmVyZWQgQm9uZHMiIHVzYWdlPSJxdWFudGl0YXRpdmUiIGZvcm1hdD0iQ09NTUExMi4iIGFnZ3JlZ2F0aW9uPSJzdW0iIGRhdGFUeXBlPSJkb3VibGUiPgogICAgICAgICAgICAgICAgICAgIDxFeHByZXNzaW9uPmRpdihuZWcoJHtiaTc4LHJhd30pLDEwMDAwMDApPC9FeHByZXNzaW9uPgogICAgICAgICAgICAgICAgPC9DYWxjdWxhdGVkSXRlbT4KICAgICAgICAgICAgICAgIDxDYWxjdWxhdGVkSXRlbSBuYW1lPSJiaTQxMzgiIGxhYmVsPSJDb3ZlciBQb29sIFNpemUgW05QVl0gKG1uKSIgdXNhZ2U9InF1YW50aXRhdGl2ZSIgZm9ybWF0PSJDT01NQTEyLiIgYWdncmVnYXRpb249InN1bSIgZGF0YVR5cGU9ImRvdWJsZSI+CiAgICAgICAgICAgICAgICAgICAgPEV4cHJlc3Npb24+ZGl2KCR7Ymk4OCxyYXd9LDEwMDAwMDApPC9FeHByZXNzaW9uPgogICAgICAgICAgICAgICAgPC9DYWxjdWxhdGVkSXRlbT4KICAgICAgICAgICAgICAgIDxDYWxjdWxhdGVkSXRlbSBuYW1lPSJiaTQxNDMiIGxhYmVsPSJPdXRzdGFuZGluZyBDb3ZlcmVkIEJvbmRzIFtOUFZdIChtbikiIHVzYWdlPSJxdWFudGl0YXRpdmUiIGZvcm1hdD0iQ09NTUExMi4iIGFnZ3JlZ2F0aW9uPSJzdW0iIGRhdGFUeXBlPSJkb3VibGUiPgogICAgICAgICAgICAgICAgICAgIDxFeHByZXNzaW9uPmRpdihuZWcoJHtiaTc5LHJhd30pLDEwMDAwMDApPC9FeHByZXNzaW9uPgogICAgICAgICAgICAgICAgPC9DYWxjdWxhdGVkSXRlbT4KICAgICAgICAgICAgICAgIDxDYWxjdWxhdGVkSXRlbSBuYW1lPSJiaTQyMzgiIGxhYmVsPSIlIENvdmVyIFBvb2wgQ2FzaCIgdXNhZ2U9InF1YW50aXRhdGl2ZSIgZm9ybWF0PSJQRVJDRU5UMTIuMiIgYWdncmVnYXRpb249InN1bSIgZGF0YVR5cGU9ImRvdWJsZSI+CiAgICAgICAgICAgICAgICAgICAgPEV4cHJlc3Npb24+ZGl2KGRpdigke2JpNzQscmF3fSwxMDAwMDAwKSwke2JpNDA4MCxyYXd9KTwvRXhwcmVzc2lvbj4KICAgICAgICAgICAgICAgIDwvQ2FsY3VsYXRlZEl0ZW0+CiAgICAgICAgICAgICAgICA8Q2FsY3VsYXRlZEl0ZW0gbmFtZT0iYmk0MjQ2IiBsYWJlbD0iJSBDb3ZlciBQb29sIExvYW5zIiB1c2FnZT0icXVhbnRpdGF0aXZlIiBmb3JtYXQ9IlBFUkNFTlQxMi4yIiBhZ2dyZWdhdGlvbj0ic3VtIiBkYXRhVHlwZT0iZG91YmxlIj4KICAgICAgICAgICAgICAgICAgICA8RXhwcmVzc2lvbj5kaXYoZGl2KCR7Ymk4NyxyYXd9LDEwMDAwMDApLCR7Ymk0MDgwLHJhd30pPC9FeHByZXNzaW9uPgogICAgICAgICAgICAgICAgPC9DYWxjdWxhdGVkSXRlbT4KICAgICAgICAgICAgICAgIDxDYWxjdWxhdGVkSXRlbSBuYW1lPSJiaTYxMjMiIGxhYmVsPSIlIFN1YiBCb25kcyIgdXNhZ2U9InF1YW50aXRhdGl2ZSIgZm9ybWF0PSJQRVJDRU5UMTIuMiIgYWdncmVnYXRpb249InN1bSIgZGF0YVR5cGU9ImRvdWJsZSI+CiAgICAgICAgICAgICAgICAgICAgPEV4cHJlc3Npb24+ZGl2KGRpdigke2JpOTYscmF3fSwxMDAwMDAwKSwke2JpNDA4MCxyYXd9KTwvRXhwcmVzc2lvbj4KICAgICAgICAgICAgICAgIDwvQ2FsY3VsYXRlZEl0ZW0+CiAgICAgICAgICAgICAgICA8RGF0YUl0ZW0gbmFtZT0iYmk2OTI0IiB4cmVmPSJBRERJVElPTkFMX1RSVVNURUVfT0MiLz4KICAgICAgICAgICAgICAgIDxEYXRhSXRlbSBuYW1lPSJiaTY5MjUiIHhyZWY9IkNPTExfRVhDRVNTX1ZPTFVOVEFSWSIvPgogICAgICAgICAgICAgICAgPERhdGFJdGVtIG5hbWU9ImJpNjkyNiIgeHJlZj0iQ09MTF9FWENFU1NfVFJVU1RFRSIvPgogICAgICAgICAgICAgICAgPERhdGFJdGVtIG5hbWU9ImJpNjkyNyIgeHJlZj0iQ09NUF9MRUdBQ1lfSVNTVUFOQ0VTX0VVUiIvPgogICAgICAgICAgICAgICAgPERhdGFJdGVtIG5hbWU9ImJpNjkyOCIgeHJlZj0iTElRVUlEQVRJT05fQ09TVFNfRVVSIi8+CiAgICAgICAgICAgICAgICA8RGF0YUl0ZW0gbmFtZT0iYmk2OTI5IiB4cmVmPSJDUF9JTlRFUkVTVF9FVVIiLz4KICAgICAgICAgICAgICAgIDxEYXRhSXRlbSBuYW1lPSJiaTY5MzAiIHhyZWY9IkNPVl9CT05EX0lOVEVSRVNUX0VVUiIvPgogICAgICAgICAgICAgICAgPERhdGFJdGVtIG5hbWU9ImJpNjkzMSIgeHJlZj0iSVNTX1BPVF9FVVJfVFJVU1RFRSIvPgogICAgICAgICAgICAgICAgPERhdGFJdGVtIG5hbWU9ImJpNjkzMiIgeHJlZj0iSVNTX1BPVF9FVVJfVk9MVU5UQVJZIi8+CiAgICAgICAgICAgICAgICA8Q2FsY3VsYXRlZEl0ZW0gbmFtZT0iYmk3NzQ0IiBsYWJlbD0iVG90YWwgQ292ZXIgQXNzZXRzIC0gZWxpZ2libGUgYW1vdW50IiB1c2FnZT0icXVhbnRpdGF0aXZlIiBmb3JtYXQ9IkNPTU1BMTIuIiBhZ2dyZWdhdGlvbj0ic3VtIiBkYXRhVHlwZT0iZG91YmxlIj4KICAgICAgICAgICAgICAgICAgICA8RXhwcmVzc2lvbj5kaXYocGx1cygke2JpODEscmF3fSwke2JpNzQscmF3fSwke2JpOTUscmF3fSksMTAwMDAwMC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28vdyBDbGFpbSBhZ2FpbnN0IHNvdmVyZWlnbnMnLGNvbmQob3IoaW4oJHtiaTg2NSxiaW5uZWR9LCdPODQuMTEwLTExJywnTzg0LjExMC0xMicsJ084NC4xMTAtMTMnLCdPODQuMTEwLTMxJywnTzg0LjEyMC0xMScsJ084NC4xMjAtMTInLCdPODQuMTIwLTEzJywnTzg0LjI1MC0wMicpLGFuZChpbigke2JpODY1LGJpbm5lZH0sJ084NC4xMTAtOTEnLCdPODQuMTEwLTkyJywnTzg0LjExMC05MycpLGVxKCR7Ymk4NzIsYmlubmVkfSwnTGFuZCcpKSxpbigke2JpODcxLGJpbm5lZH0sJ0NBUklUQVNXSUVOJykpLCdvL3cgQ2xhaW0gYWdhaW5zdCByZWdpb25hbC9mZWRlcmFsIGF1dGhvcml0aWVzJyxjb25kKGluKCR7Ymk4NjUsYmlubmVkfSwnTzg0LjExMC0yMScsJ084NC4xMTAtMzMnLCdPODQuMTEwLTIyJywnTzg0LjExMC0yMycsJ084NC4yNTAtMDMnLCdFMzYuMDAwLTAwJywnRTM3LjAwMC0wMCcsJ0UzOC4xMTAtMDAnLCdPODQuMTIwLTIxJywnTzg0LjEyMC0yMicpLCdvL3cgQ2xhaW0gYWdhaW5zdCBsb2NhbC9tdW5pY2lwYWwgYXV0aG9yaXRpZXMgJyxjb25kKGVxKCR7Ymk4ODYsYmlubmVkfSwnRUlGTExVTFVCTzAxJyksJ28vdyBDbGFpbSBhZ2FpbnN0IHN1cHJhbmF0aW9uYWwnLGNvbmQob3IoaW4oJHtiaTg4MixiaW5uZWR9LCdPODQuMTEwLTAxJywnTzg0LjExMC0wMicsJ084NC4xMTAtMDMnLCdPODQuMTEwLTA0JywnTzg0LjExMC0zMicsJ084NC4xMjAtMDEnLCdPODQuMTIwLTAyJywnTzg0LjEzMC0wMCcsJ084NC4yMTAtMDAnLCdPODQuMjIwLTAwJywnTzg0LjIzMC0wMCcsJ084NC4yNDAtMDAnLCdPODQuMjUwLTAxJywnTzg0LjMwMC0wMCcpLGFuZChpbigke2JpODgyLGJpbm5lZH0sJ084NC4xMTAtOTEnLCdPODQuMTEwLTkyJywnTzg0LjExMC05MycpLGVxKCR7Ymk4ODgsYmlubmVkfSwnQnVuZCcpKSxpbigke2JpODcxLGJpbm5lZH0sJ1RPTE5BJywnU1BWTUlTVEVMJywnTUVSQ1VSSVVTNCcpKSwnby93IENsYWltIGd1YXJhbnRlZWQgYnkgc292ZXJlaWducy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28vdyBDbGFpbSBndWFyYW50ZWVkIGJ5IHJlZ2lvbmFsL2ZlZGVyYWwgYXV0aG9yaXRpZXMnLGNvbmQob3IoaW4oJHtiaTg4MixiaW5uZWR9LCdPODQuMTEwLTIxJywnTzg0LjExMC0zMycsJ084NC4yNTAtMDMnKSxpbigke2JpODcxLGJpbm5lZH0sJ0RPUk5CSVJOU0VJTCcsJ0VCUycsJ1dPSE5CQVVHRTEnKSksJ28vdyBDbGFpbSBndWFyYW50ZWVkIGJ5IGxvY2FsL211bmljaXBhbCBhdXRob3JpdGllcyAnLCdPdGhlcnMnKSkpKSkpKTwvRXhwcmVzc2lvbj4KICAgICAgICAgICAgICAgIDwvQ2FsY3VsYXRlZEl0ZW0+CiAgICAgICAgICAgICAgICA8Q2FsY3VsYXRlZEl0ZW0gbmFtZT0iYmkxODk2IiBsYWJlbD0iTG9hbiBCYWxhbmNlIiB1c2FnZT0icXVhbnRpdGF0aXZlIiBmb3JtYXQ9IkNPTU1BMTIuMiIgYWdncmVnYXRpb249InN1bSIgZGF0YVR5cGU9ImRvdWJsZSI+CiAgICAgICAgICAgICAgICAgICAgPEV4cHJlc3Npb24+bmVnKCR7Ymk5MTYscmF3fSk8L0V4cHJlc3Npb24+CiAgICAgICAgICAgICAgICA8L0NhbGN1bGF0ZWRJdGVtPgogICAgICAgICAgICAgICAgPENhbGN1bGF0ZWRJdGVtIG5hbWU9ImJpMTg5NyIgbGFiZWw9IkxvYW4gQmFsYW5jZSBpbiBFVVIiIHVzYWdlPSJxdWFudGl0YXRpdmUiIGZvcm1hdD0iQ09NTUExMi4yIiBhZ2dyZWdhdGlvbj0ic3VtIiBkYXRhVHlwZT0iZG91YmxlIj4KICAgICAgICAgICAgICAgICAgICA8RXhwcmVzc2lvbj5uZWcoJHtiaTkxNyxyYXd9KTwvRXhwcmVzc2lvbj4KICAgICAgICAgICAgICAgIDwvQ2FsY3VsYXRlZEl0ZW0+CiAgICAgICAgICAgICAgICA8Q2FsY3VsYXRlZEl0ZW0gbmFtZT0iYmkxODk4IiBsYWJlbD0iRGVidG9yIFR5cGUiIHVzYWdlPSJjYXRlZ29yaWNhbCIgZm9ybWF0PSIkLiIgYWdncmVnYXRpb249InN1bSIgZGF0YVR5cGU9InN0cmluZyI+CiAgICAgICAgICAgICAgICAgICAgPEV4cHJlc3Npb24+Y29uZChpbigke2JpODYzLGJpbm5lZH0sJ0ZCJywnRkknLCdJVicsJ0tPJywnV0InKSwnQ29tcGFueSAobm8gU1BWKScsY29uZChpbigke2JpODYzLGJpbm5lZH0sJ1BSJyksJ1ByaXZhdGUgSW5kaXZpZHVhbCBPd25lcnNoaXAnLGNvbmQoaW4oJHtiaTg2MyxiaW5uZWR9LCfDlkgnKSwnR292ZXJubWVudCcsJyAnKSkpPC9FeHByZXNzaW9uPgogICAgICAgICAgICAgICAgPC9DYWxjdWxhdGVkSXRlbT4KICAgICAgICAgICAgICAgIDxDYWxjdWxhdGVkSXRlbSBuYW1lPSJiaTE5MDAiIGxhYmVsPSJFbXBsb3ltZW50IFR5cGUiIHVzYWdlPSJjYXRlZ29yaWNhbCIgZm9ybWF0PSIkLiIgYWdncmVnYXRpb249InN1bSIgc29ydE9uPSJjdXN0b20iIGN1c3RvbVNvcnQ9ImNzMTg5OSIgZGF0YVR5cGU9InN0cmluZyI+CiAgICAgICAgICAgICAgICAgICAgPEV4cHJlc3Npb24+Y29uZChpbigke2JpODcyLGJpbm5lZH0sJ01BJywnTUUnLCdVRScsJ3VFcncnKSwnRW1wbG95ZWQnLGNvbmQoZXEoJHtiaTg3MixiaW5uZWR9LCfDlmZmRCcpLCdQcm90ZWN0ZWQgbGlmZS10aW1lIGVtcGxveW1lbnQnLGNvbmQoaW4oJHtiaTg3MixiaW5uZWR9LCdBcG90JywnQXJ6dCcsJ0J1bmQnLCdCVmVyJywnRGVudCcsJ0ZCb0snLCdGQlNvJywnRklTbycsJ0dlbScsJ0hWSU0nLCdJVlNvJywnS2FtbScsJ0tBdXMnLCdLSW5sJywnS09TbycsJ0xhbmQnLCdMZWFzJywnTXVsSScsJ05vdCcsJ8OWSFNvJywnw7ZWZXInLCdQYXJ0JywnUFJTbycsJ1JBJywnUmVsJywnU0UnLCdzRXJ3JywnU0ZpbicsJ1NwS8OWJywnU3RpZicsJ1NWJywnVTEnLCdVMicsJ1UzJywnVTQnLCdVNScsJ1U2JywnVTcnLCdVR3LDvCcsJ1ZlcicsJ1ZlcnMnLCdWZXQnLCdXQktvJywnV0JTbycsJ1dCVHInLCdXaVRyJywnWmFobicsJ1pUJyksJ1NFTEYtRU1QTE9ZRUQnLCdPdGhlci9ObyBkYXRhJykpKTwvRXhwcmVzc2lvbj4KICAgICAgICAgICAgICAgIDwvQ2FsY3VsYXRlZEl0ZW0+CiAgICAgICAgICAgICAgICA8Q2FsY3VsYXRlZEl0ZW0gbmFtZT0iYmkxOTAyIiBsYWJlbD0iSW50ZXJlc3QgUGF5bWVudCBGcmVxdWVuY3kgKE1vb2R5cykiIHVzYWdlPSJjYXRlZ29yaWNhbCIgZm9ybWF0PSIkLiIgYWdncmVnYXRpb249InN1bSIgc29ydE9uPSJjdXN0b20iIGN1c3RvbVNvcnQ9ImNzMTkwMSIgZGF0YVR5cGU9InN0cmluZyI+CiAgICAgICAgICAgICAgICAgICAgPEV4cHJlc3Npb24+Y29uZChlcSgke2JpODk4LGJpbm5lZH0sJ0FubnVhbGx5JyksJ0FubnVhbGx5Jyxjb25kKGVxKCR7Ymk4OTgsYmlubmVkfSwnU2VtaS1hbm51YWxseScpLCdTZW1pLWFubnVhbGx5Jyxjb25kKGVxKCR7Ymk4OTgsYmlubmVkfSwnUXVhcnRlcmx5JyksJ1F1YXJ0ZXJseScsY29uZChlcSgke2JpODk4LGJpbm5lZH0sJ01vbnRobHknKSwnTW9udGhseScsJ090aGVyJykpKSk8L0V4cHJlc3Npb24+CiAgICAgICAgICAgICAgICA8L0NhbGN1bGF0ZWRJdGVtPgogICAgICAgICAgICAgICAgPENhbGN1bGF0ZWRJdGVtIG5hbWU9ImJpMTkwMyIgbGFiZWw9IlByb21vdGVkSG91c2luZzFfMCIgdXNhZ2U9InF1YW50aXRhdGl2ZSIgZm9ybWF0PSJDT01NQTEyLjIiIGFnZ3JlZ2F0aW9uPSJzdW0iIGRhdGFUeXBlPSJkb3VibGUiPgogICAgICAgICAgICAgICAgICAgIDxFeHByZXNzaW9uPmNvbmQoZXEoJHtiaTE4MzEsYmlubmVkfSwnUHJvbW90ZWQgSG91c2luZycpLDEsMCk8L0V4cHJlc3Npb24+CiAgICAgICAgICAgICAgICA8L0NhbGN1bGF0ZWRJdGVtPgogICAgICAgICAgICAgICAgPENhbGN1bGF0ZWRJdGVtIG5hbWU9ImJpMTkwNCIgbGFiZWw9IlJlY291cnNlIHRvIEJPUlJPV0VSIiB1c2FnZT0iY2F0ZWdvcmljYWwiIGZvcm1hdD0iJC4iIGFnZ3JlZ2F0aW9uPSJzdW0iIGRhdGFUeXBlPSJzdHJpbmciPgogICAgICAgICAgICAgICAgICAgIDxFeHByZXNzaW9uPidZZXMnPC9FeHByZXNzaW9uPgogICAgICAgICAgICAgICAgPC9DYWxjdWxhdGVkSXRlbT4KICAgICAgICAgICAgICAgIDxDYWxjdWxhdGVkSXRlbSBuYW1lPSJiaTE5MDUiIGxhYmVsPSJQcm9wZXJ0eSBDb3VudHJ5IiB1c2FnZT0iY2F0ZWdvcmljYWwiIGZvcm1hdD0iJC4iIGFnZ3JlZ2F0aW9uPSJzdW0iIGRhdGFUeXBlPSJzdHJpbmciPgogICAgICAgICAgICAgICAgICAgIDxFeHByZXNzaW9uPmNvbmQoZXEoJHtiaTkwMixiaW5uZWR9LCdBRScpLCdVQUUnLGNvbmQoZXEoJHtiaTkwMixiaW5uZWR9LCdBUicpLCdBcmdlbnRpbmEnLGNvbmQoZXEoJHtiaTkwMixiaW5uZWR9LCdBVCcpLCdBdXN0cmlhJyxjb25kKGVxKCR7Ymk5MDIsYmlubmVkfSwnQVUnKSwnQXVzdHJhbGlhJyxjb25kKGVxKCR7Ymk5MDIsYmlubmVkfSwnQkUnKSwnQmVsZ2l1bScsY29uZChlcSgke2JpOTAyLGJpbm5lZH0sJ0JHJyksJ0J1bGdhcmlhJyxjb25kKGVxKCR7Ymk5MDIsYmlubmVkfSwnQlInKSwnQnJhemlsJyxjb25kKGVxKCR7Ymk5MDIsYmlubmVkfSwnQ0EnKSwnQ2FuYWRhJyxjb25kKGVxKCR7Ymk5MDIsYmlubmVkfSwnQ0gnKSwnU3dpdHplcmxhbmQnLGNvbmQoZXEoJHtiaTkwMixiaW5uZWR9LCdDTicpLCdDaGluYScsY29uZChlcSgke2JpOTAyLGJpbm5lZH0sJ0NZJyksJ0N5cHJ1cycsY29uZChlcSgke2JpOTAyLGJpbm5lZH0sJ0NaJyksJ0N6ZWNoIFJlcHVibGljJyxjb25kKGVxKCR7Ymk5MDIsYmlubmVkfSwnREUnKSwnR2VybWFueScsY29uZChlcSgke2JpOTAyLGJpbm5lZH0sJ0RLJyksJ0Rlbm1hcmsnLGNvbmQoZXEoJHtiaTkwMixiaW5uZWR9LCdFRScpLCdFc3RvbmlhJyxjb25kKGVxKCR7Ymk5MDIsYmlubmVkfSwnRVMnKSwnU3BhaW4nLGNvbmQoZXEoJHtiaTkwMixiaW5uZWR9LCdGSScpLCdGaW5sYW5kJyxjb25kKGVxKCR7Ymk5MDIsYmlubmVkfSwnRlInKSwnRnJhbmNlJyxjb25kKGVxKCR7Ymk5MDIsYmlubmVkfSwnR0InKSwnVUsnLGNvbmQoZXEoJHtiaTkwMixiaW5uZWR9LCdHUicpLCdHcmVlY2UnLGNvbmQoZXEoJHtiaTkwMixiaW5uZWR9LCdIUicpLCdDcm9hdGlhJyxjb25kKGVxKCR7Ymk5MDIsYmlubmVkfSwnSFUnKSwnSHVuZ2FyeScsY29uZChlcSgke2JpOTAyLGJpbm5lZH0sJ0lEJyksJ0luZG9uZXNpYScsY29uZChlcSgke2JpOTAyLGJpbm5lZH0sJ0lFJyksJ0lyZWxhbmQnLGNvbmQoZXEoJHtiaTkwMixiaW5uZWR9LCdJTicpLCdJbmRpYScsY29uZChlcSgke2JpOTAyLGJpbm5lZH0sJ0lTJyksJ0ljZWxhbmQnLGNvbmQoZXEoJHtiaTkwMixiaW5uZWR9LCdJVCcpLCdJdGFseScsY29uZChlcSgke2JpOTAyLGJpbm5lZH0sJ0pQJyksJ0phcGFuJyxjb25kKGVxKCR7Ymk5MDIsYmlubmVkfSwnS1InKSwnU291dGggS29yZWEnLGNvbmQoZXEoJHtiaTkwMixiaW5uZWR9LCdMSScpLCdMaWVjaHRlbnN0ZWluJyxjb25kKGVxKCR7Ymk5MDIsYmlubmVkfSwnTFQnKSwnTGl0aHVhbmlhJyxjb25kKGVxKCR7Ymk5MDIsYmlubmVkfSwnTFUnKSwnTHV4ZW1ib3VyZycsY29uZChlcSgke2JpOTAyLGJpbm5lZH0sJ0xWJyksJ0xhdHZpYScsY29uZChlcSgke2JpOTAyLGJpbm5lZH0sJ01UJyksJ01hbHRhJyxjb25kKGVxKCR7Ymk5MDIsYmlubmVkfSwnTVgnKSwnTWV4aWNvJyxjb25kKGVxKCR7Ymk5MDIsYmlubmVkfSwnTkcnKSwnTmlnZXJpYScsY29uZChlcSgke2JpOTAyLGJpbm5lZH0sJ05MJyksJ05ldGhlcmxhbmRzJyxjb25kKGVxKCR7Ymk5MDIsYmlubmVkfSwnTk8nKSwnTm9yd2F5Jyxjb25kKGVxKCR7Ymk5MDIsYmlubmVkfSwnTlonKSwnTmV3IFplYWxhbmQnLGNvbmQoZXEoJHtiaTkwMixiaW5uZWR9LCdQSCcpLCdQaGlsaXBwaW5lcycsY29uZChlcSgke2JpOTAyLGJpbm5lZH0sJ1BMJyksJ1BvbGFuZCcsY29uZChlcSgke2JpOTAyLGJpbm5lZH0sJ1BUJyksJ1BvcnR1Z2FsJyxjb25kKGVxKCR7Ymk5MDIsYmlubmVkfSwnUk8nKSwnUm9tYW5pYScsY29uZChlcSgke2JpOTAyLGJpbm5lZH0sJ1JVJyksJ1J1c3NpYScsY29uZChlcSgke2JpOTAyLGJpbm5lZH0sJ1NBJyksJ1NhdWRpIEFyYWJpYScsY29uZChlcSgke2JpOTAyLGJpbm5lZH0sJ1NFJyksJ1N3ZWRlbicsY29uZChlcSgke2JpOTAyLGJpbm5lZH0sJ1NHJyksJ1NpbmdhcG9yZScsY29uZChlcSgke2JpOTAyLGJpbm5lZH0sJ1NJJyksJ1Nsb3ZlbmlhJyxjb25kKGVxKCR7Ymk5MDIsYmlubmVkfSwnU0snKSwnU2xvdmFraWEnLGNvbmQoZXEoJHtiaTkwMixiaW5uZWR9LCdUSCcpLCdUaGFpbGFuZCcsY29uZChlcSgke2JpOTAyLGJpbm5lZH0sJ1RSJyksJ1R1cmtleScsY29uZChlcSgke2JpOTAyLGJpbm5lZH0sJ1RXJyksJ1RhaXdhbicsY29uZChlcSgke2JpOTAyLGJpbm5lZH0sJ1VTJyksJ1VTQScsY29uZChlcSgke2JpOTAyLGJpbm5lZH0sJ1pBJyksJ1NvdXRoIEFmcmljYScsJ090aGVyJykpKSkpKSkpKSkpKSkpKSkpKSkpKSkpKSkpKSkpKSkpKSkpKSkpKSkpKSkpKSkpKSkpKSkpKTwvRXhwcmVzc2lvbj4KICAgICAgICAgICAgICAgIDwvQ2FsY3VsYXRlZEl0ZW0+CiAgICAgICAgICAgICAgICA8Q2FsY3VsYXRlZEl0ZW0gbmFtZT0iYmkxOTA2IiBsYWJlbD0iU2VjdG9yIChPdGhlciBEZWJ0b3JzKSIgdXNhZ2U9ImNhdGVnb3JpY2FsIiBmb3JtYXQ9IiQuIiBhZ2dyZWdhdGlvbj0ic3VtIiBkYXRhVHlwZT0ic3RyaW5nIj4KICAgICAgICAgICAgICAgICAgICA8RXhwcmVzc2lvbj5jb25kKGluKCR7Ymk4NjUsYmlubmVkfSwnUTg3LjEwMC0wMCcsJ1E4Ny4zMDAtMDAnLCdRODguMTAwLTAwJyksJ0NhcmUgZm9yIHRoZSBlbGRlcmx5Jyxjb25kKGluKCR7Ymk4NjUsYmlubmVkfSwnUTg4LjkxMC0wMCcpLCdDaGlsZGNhcmUnLGNvbmQoaW4oJHtiaTg2NSxiaW5uZWR9LCdKNTkuMTEwLTAwJywnSjU5LjEyMC0wMCcsJ0o1OS4xMzAtMDAnLCdKNTkuMTQwLTAwJywnSjU5LjIwMC0wMCcsJ0o2MC4xMDAtMDAnLCdKNjAuMjAwLTAwJywnUjkwLjAxMC0wMCcsJ1I5MC4wMjAtMDAnLCdSOTAuMDMwLTAwJywnUjkwLjA0MC0wMCcsJ1I5MS4wMTAtMDAnLCdSOTEuMDIwLTAwJywnUjkxLjAzMC0wMCcsJ1I5MS4wNDAtMDAnLCdSOTIuMDAxLTAwJywnUjkyLjAwMi0wMCcsJ1I5Mi4wMDMtMDAnLCdSOTMuMjEwLTAwJywnUjkzLjI5MC0wMCcpLCdDdWx0dXJlL2VudGVydGFpbm1lbnQgKHRoZWF0cmVzLCByYWRpbyBhbmQgVFYgc3RhdGlvbnMsIGxpYnJhcmllcywgZXRjLiknLGNvbmQoaW4oJHtiaTg2NSxiaW5uZWR9LCdQODUuMTAwLTAxJywnUDg1LjEwMC0wMicsJ1A4NS4yMDAtMDEnLCdQODUuMjAwLTAyJywnUDg1LjMxMS0wMScsJ1A4NS4zMTEtMDInLCdQODUuMzEyLTAxJywnUDg1LjMxMi0wMicsJ1A4NS4zMjEtMDEnLCdQODUuMzIxLTAyJywnUDg1LjMyMi0wMScsJ1A4NS4zMjItMDInLCdQODUuMzIzLTAxJywnUDg1LjMyMy0wMicsJ1A4NS40MTAtMDAnLCdQODUuNDIwLTAwJywnUDg1LjUxMC0wMCcsJ1A4NS41MjEtMDAnLCdQODUuNTI5LTAwJywnUDg1LjUzMC0wMCcsJ1A4NS41OTAtMDAnLCdQODUuNjAwLTAwJyksJ0VkdWNhdGlvbicsY29uZChpbigke2JpODY1LGJpbm5lZH0sJ0QzNS4xMTAtMDAnLCdEMzUuMTIwLTAwJywnRDM1LjEzMC0wMCcsJ0QzNS4xNDAtMDAnLCdEMzUuMjEwLTAwJywnRDM1LjIyMC0wMCcsJ0QzNS4yMzAtMDAnLCdEMzUuMzAwLTAwJyksJ0VuZXJneScsY29uZChpbigke2JpODY1LGJpbm5lZH0sJ084NC4yNTAtMDEnLCdPODQuMjUwLTAyJywnTzg0LjI1MC0wMycpLCdGaXJlIGZpZ2h0ZXJzJyxjb25kKGluKCR7Ymk4NjUsYmlubmVkfSwnUTg2LjEwMC0wMCcsJ1E4Ni4yMTAtMDAnLCdRODYuMjIwLTAwJywnUTg2LjIzMC0wMScsJ1E4Ni4yMzAtMDInLCdRODYuOTAxLTAwJywnUTg2LjkwMi0wMCcsJ1E4Ni45MDMtMDAnLCdRODYuOTA5LTAwJyksJ0hlYWx0aGNhcmUnLGNvbmQoaW4oJHtiaTg2NSxiaW5uZWR9LCdINTIuMjExLTAwJyksJ1BhcmtpbmcgbG90Jyxjb25kKGluKCR7Ymk4NjUsYmlubmVkfSwnTjc5LjExMC0wMCcsJ043OS4xMjAtMDAnLCdONzkuOTAxLTAwJywnTjc5LjkwMi0wMCcpLCdQcm9tb3Rpb24gb2YgdG91cmlzbScsY29uZChpbigke2JpODY1LGJpbm5lZH0sJ1I5My4xMTEtMDAnLCdSOTMuMTE5LTAwJywnUjkzLjEyMC0wMCcsJ1I5My4xMzAtMDAnLCdSOTMuMTkwLTAwJyksJ1Nwb3J0Jyxjb25kKGluKCR7Ymk4NjUsYmlubmVkfSwnRTM4LjExMC0wMCcsJ0UzOC4xMjAtMDAnLCdFMzguMjExLTAwJywnRTM4LjIxOS0wMCcsJ0UzOC4yMjAtMDAnLCdFMzguMzEwLTAwJywnRTM4LjMyMS0wMCcsJ0UzOC4zMjktMDAnLCdFMzkuMDAwLTAwJyksJ1dhc3RlIGNvbGxlY3Rpb24nLGNvbmQoaW4oJHtiaTg2NSxiaW5uZWR9LCdFMzguMTEwLTAwJyksJ1dhc3RlIHdhdGVyIHRyZWF0bWVudCcsY29uZChpbigke2JpODY1LGJpbm5lZH0sJ0UzNi4wMDAtMDAnKSwnV2F0ZXIgc3VwcGx5JywnT3RoZXIgLyBObyBEYXRhJykpKSkpKSkpKSkpKSk8L0V4cHJlc3Npb24+CiAgICAgICAgICAgICAgICA8L0NhbGN1bGF0ZWRJdGVtPgogICAgICAgICAgICAgICAgPENhbGN1bGF0ZWRJdGVtIG5hbWU9ImJpMTkwOCIgbGFiZWw9Ik9jY3VwYW5jeSBUeXBlIC0gUmVzaWRlbnRpYWwgLyBQcm9tb3RlZCBIb3VzaW5nIiB1c2FnZT0iY2F0ZWdvcmljYWwiIGZvcm1hdD0iJC4iIGFnZ3JlZ2F0aW9uPSJzdW0iIHNvcnRPbj0iY3VzdG9tIiBjdXN0b21Tb3J0PSJjczE5MDciIGRhdGFUeXBlPSJzdHJpbmciPgogICAgICAgICAgICAgICAgICAgIDxFeHByZXNzaW9uPmNvbmQoZXEoJHtiaTE4MzEsYmlubmVkfSwnUmVzaWRlbnRpYWwnKSwke2JpMTg0MSxiaW5uZWR9LGNvbmQoZXEoJHtiaTE4MzEsYmlubmVkfSwnUHJvbW90ZWQgSG91c2luZycpLCR7YmkxODM5LGJpbm5lZH0sJycpKTwvRXhwcmVzc2lvbj4KICAgICAgICAgICAgICAgIDwvQ2FsY3VsYXRlZEl0ZW0+CiAgICAgICAgICAgICAgICA8Q2FsY3VsYXRlZEl0ZW0gbmFtZT0iYmkxOTEwIiBsYWJlbD0iUHVibGljIEN1c3RvbWVyIEFub255bWl6YXRpb24gRmxhZyIgdXNhZ2U9ImNhdGVnb3JpY2FsIiBmb3JtYXQ9IiQuIiBhZ2dyZWdhdGlvbj0ic3VtIiBkYXRhVHlwZT0ic3RyaW5nIj4KICAgICAgICAgICAgICAgICAgICA8RXhwcmVzc2lvbj5jb25kKGFuZChpbigke2JpODYzLGJpbm5lZH0sJ0ZCJywnSVYnLCdLTycsJ1BSJyksZXEoI3twcjE5MDl9LCdZJykpLCdZJywnTicpPC9FeHByZXNzaW9uPgogICAgICAgICAgICAgICAgPC9DYWxjdWxhdGVkSXRlbT4KICAgICAgICAgICAgICAgIDxDYWxjdWxhdGVkSXRlbSBuYW1lPSJiaTE5MTEiIGxhYmVsPSJERUJUT1IgTmFtZSAoUHVibGljKSIgdXNhZ2U9ImNhdGVnb3JpY2FsIiBmb3JtYXQ9IiQuIiBhZ2dyZWdhdGlvbj0ic3VtIiBkYXRhVHlwZT0ic3RyaW5nIj4KICAgICAgICAgICAgICAgICAgICA8RXhwcmVzc2lvbj5jb25kKGVxKCR7YmkxOTEwLGJpbm5lZH0sJ1knKSwke2JpODU0LGJpbm5lZH0sJHtiaTEwODgsYmlubmVkfSk8L0V4cHJlc3Npb24+CiAgICAgICAgICAgICAgICA8L0NhbGN1bGF0ZWRJdGVtPgogICAgICAgICAgICAgICAgPENhbGN1bGF0ZWRJdGVtIG5hbWU9ImJpMTkxMiIgbGFiZWw9IkRFQlRPUiBJRCAoUHVibGljKSIgdXNhZ2U9ImNhdGVnb3JpY2FsIiBmb3JtYXQ9IiQuIiBhZ2dyZWdhdGlvbj0ic3VtIiBkYXRhVHlwZT0ic3RyaW5nIj4KICAgICAgICAgICAgICAgICAgICA8RXhwcmVzc2lvbj5jb25kKGVxKCR7YmkxOTEwLGJpbm5lZH0sJ1knKSwke2JpODU0LGJpbm5lZH0sJHtiaTkyNSxiaW5uZWR9KTwvRXhwcmVzc2lvbj4KICAgICAgICAgICAgICAgIDwvQ2FsY3VsYXRlZEl0ZW0+CiAgICAgICAgICAgICAgICA8Q2FsY3VsYXRlZEl0ZW0gbmFtZT0iYmkxOTEzIiBsYWJlbD0iU3BvdCBFeGNoYW5nZSBSYXRlIiB1c2FnZT0icXVhbnRpdGF0aXZlIiBmb3JtYXQ9IkNPTU1BMTIuNSIgYWdncmVnYXRpb249Im1pbiIgZGF0YVR5cGU9ImRvdWJsZSI+CiAgICAgICAgICAgICAgICAgICAgPEV4cHJlc3Npb24+ZGl2KDEsJHtiaTE4OTMscmF3fSk8L0V4cHJlc3Npb24+CiAgICAgICAgICAgICAgICA8L0NhbGN1bGF0ZWRJdGVtPgogICAgICAgICAgICAgICAgPENhbGN1bGF0ZWRJdGVtIG5hbWU9ImJpMTkxNCIgbGFiZWw9IkZsb2F0aW5nIC8gRml4ZWQgUmF0ZSIgdXNhZ2U9ImNhdGVnb3JpY2FsIiBmb3JtYXQ9IiQuIiBhZ2dyZWdhdGlvbj0ic3VtIiBkYXRhVHlwZT0ic3RyaW5nIj4KICAgICAgICAgICAgICAgICAgICA8RXhwcmVzc2lvbj5jb25kKGVxKCR7YmkxODQ2LGJpbm5lZH0sJ0Zsb2F0aW5nIHJhdGUnKSwnRmxvYXRpbmcnLCdGaXhlZCcpPC9FeHByZXNzaW9uPgogICAgICAgICAgICAgICAgPC9DYWxjdWxhdGVkSXRlbT4KICAgICAgICAgICAgICAgIDxDYWxjdWxhdGVkSXRlbSBuYW1lPSJiaTE5MTUiIGxhYmVsPSJJZiBpbnRlcmVzdCBvbiBsb2FuIGlzIGZpeGVkLCBmaXhlZCBpbnRlcmVzdCByYXRlIChpbiAlKTIiIHVzYWdlPSJxdWFudGl0YXRpdmUiIGZvcm1hdD0iUEVSQ0VOVDEyLjIiIGFnZ3JlZ2F0aW9uPSJzdW0iIGRhdGFUeXBlPSJkb3VibGUiPgogICAgICAgICAgICAgICAgICAgIDxFeHByZXNzaW9uPmNvbmQoaW4oJHtiaTE4NDYsYmlubmVkfSwnRml4ZWQgcmF0ZSB3aXRoIHJlc2V0ICZsdDsyIHllYXJzJywnRml4ZWQgcmF0ZSB3aXRoIHJlc2V0ICDiiaUyIGJ1dCAmbHQ7IDUgeWVhcnMnLCdGaXhlZCByYXRlIHdpdGggcmVzZXQg4omlNSB5ZWFycycpLGRpdigke2JpODYwLHJhd30sMTAwKSwuKTwvRXhwcmVzc2lvbj4KICAgICAgICAgICAgICAgIDwvQ2FsY3VsYXRlZEl0ZW0+CiAgICAgICAgICAgICAgICA8Q2FsY3VsYXRlZEl0ZW0gbmFtZT0iYmkxOTE2IiBsYWJlbD0iSW50ZXJlc3QgbWFyZ2luLCBpZiBib3Jyb3dlciBwYXlzIGZsb2F0aW5nIHJhdGUgKGluICUpIiB1c2FnZT0icXVhbnRpdGF0aXZlIiBmb3JtYXQ9IlBFUkNFTlQxMi4yIiBhZ2dyZWdhdGlvbj0ic3VtIiBkYXRhVHlwZT0iZG91YmxlIj4KICAgICAgICAgICAgICAgICAgICA8RXhwcmVzc2lvbj5jb25kKGVxKCR7YmkxODQ2LGJpbm5lZH0sJ0Zsb2F0aW5nIHJhdGUnKSxkaXYoJHtiaTg5NyxyYXd9LDEwMCksLik8L0V4cHJlc3Npb24+CiAgICAgICAgICAgICAgICA8L0NhbGN1bGF0ZWRJdGVtPgogICAgICAgICAgICAgICAgPENhbGN1bGF0ZWRJdGVtIG5hbWU9ImJpMTkxNyIgbGFiZWw9IkVsaWdpYmxlIGZvciByZXBvIHRyYW5zYWN0aW9ucyB3aXRoIEVDQiAvIGFwcGxpY2FibGUgY2VudHJhbCBiYW5rIiB1c2FnZT0iY2F0ZWdvcmljYWwiIGZvcm1hdD0iJC4iIGFnZ3JlZ2F0aW9uPSJzdW0iIGRhdGFUeXBlPSJzdHJpbmciPgogICAgICAgICAgICAgICAgICAgIDxFeHByZXNzaW9uPmNvbmQoZXEoJHtiaTg1NyxiaW5uZWR9LCdZJyksJ1knLGNvbmQoZXEoJHtiaTg1NyxiaW5uZWR9LCdOJyksJ05vJywnJykpPC9FeHByZXNzaW9uPgogICAgICAgICAgICAgICAgPC9DYWxjdWxhdGVkSXRlbT4KICAgICAgICAgICAgICAgIDxDYWxjdWxhdGVkSXRlbSBuYW1lPSJiaTE5MTgiIGxhYmVsPSJJcyBMb2FuIGFsc28gYmFja2VkIGJ5IGEgbW9ydGdhZ2U/IiB1c2FnZT0iY2F0ZWdvcmljYWwiIGZvcm1hdD0iJC4iIGFnZ3JlZ2F0aW9uPSJzdW0iIGRhdGFUeXBlPSJzdHJpbmciPgogICAgICAgICAgICAgICAgICAgIDxFeHByZXNzaW9uPmNvbmQoaXNtaXNzaW5nKCR7Ymk5MzIscmF3fSksJ05vJywnWWVzJyk8L0V4cHJlc3Npb24+CiAgICAgICAgICAgICAgICA8L0NhbGN1bGF0ZWRJdGVtPgogICAgICAgICAgICAgICAgPENhbGN1bGF0ZWRJdGVtIG5hbWU9ImJpMTkxOSIgbGFiZWw9Ikxhcmdlc3QgR292ZXJubWVudCBHdWFyYW50b3IgLyBPd25lciAvIFNwb25zb3IiIHVzYWdlPSJjYXRlZ29yaWNhbCIgZm9ybWF0PSIkLiIgYWdncmVnYXRpb249InN1bSIgZGF0YVR5cGU9InN0cmluZyI+CiAgICAgICAgICAgICAgICAgICAgPEV4cHJlc3Npb24+Y29uZChpc21pc3NpbmcoJHtiaTg4MSxiaW5uZWR9KSwnT3duZXInLCdHdWFyYW50b3InKTwvRXhwcmVzc2lvbj4KICAgICAgICAgICAgICAgIDwvQ2FsY3VsYXRlZEl0ZW0+CiAgICAgICAgICAgICAgICA8Q2FsY3VsYXRlZEl0ZW0gbmFtZT0iYmkxOTIwIiBsYWJlbD0iU2VjdG9yIiB1c2FnZT0iY2F0ZWdvcmljYWwiIGZvcm1hdD0iJC4iIGFnZ3JlZ2F0aW9uPSJzdW0iIGRhdGFUeXBlPSJzdHJpbmciPgogICAgICAgICAgICAgICAgICAgIDxFeHByZXNzaW9uPmNvbmQoZXEoJHtiaTE4OTUsYmlubmVkfSwnT3RoZXJzJyksJHtiaTE5MDYsYmlubmVkfSwnJyk8L0V4cHJlc3Npb24+CiAgICAgICAgICAgICAgICA8L0NhbGN1bGF0ZWRJdGVtPgogICAgICAgICAgICAgICAgPENhbGN1bGF0ZWRJdGVtIG5hbWU9ImJpMTkyMSIgbGFiZWw9Ik5hbWUgb2YgbGFyZ2VzdCBHb3Zlcm5tZW50IEd1YXJhbnRvciAvIE93bmVyIC8gU3BvbnNvciIgdXNhZ2U9ImNhdGVnb3JpY2FsIiBmb3JtYXQ9IiQuIiBhZ2dyZWdhdGlvbj0ic3VtIiBkYXRhVHlwZT0ic3RyaW5nIj4KICAgICAgICAgICAgICAgICAgICA8RXhwcmVzc2lvbj5jb25kKGlzbWlzc2luZygke2JpODgxLGJpbm5lZH0pLCR7YmkxOTExLGJpbm5lZH0sJHtiaTEwODksYmlubmVkfSk8L0V4cHJlc3Npb24+CiAgICAgICAgICAgICAgICA8L0NhbGN1bGF0ZWRJdGVtPgogICAgICAgICAgICAgICAgPENhbGN1bGF0ZWRJdGVtIG5hbWU9ImJpMTkyMiIgbGFiZWw9Ikxhcmdlc3QgR292ZXJubWVudCBHdWFyYW50b3IgLyBPd25lciAvIFNwb25zb3IgaWRlbnRpZmllciBudW1iZXIiIHVzYWdlPSJjYXRlZ29yaWNhbCIgZm9ybWF0PSIkLiIgYWdncmVnYXRpb249InN1bSIgZGF0YVR5cGU9InN0cmluZyI+CiAgICAgICAgICAgICAgICAgICAgPEV4cHJlc3Npb24+Y29uZChpc21pc3NpbmcoJHtiaTg4MSxiaW5uZWR9KSwke2JpMTkxMixiaW5uZWR9LCR7Ymk5MjYsYmlubmVkfSk8L0V4cHJlc3Npb24+CiAgICAgICAgICAgICAgICA8L0NhbGN1bGF0ZWRJdGVtPgogICAgICAgICAgICAgICAgPENhbGN1bGF0ZWRJdGVtIG5hbWU9ImJpMTkyMyIgbGFiZWw9IkNvdW50cnkgaW4gd2hpY2ggbGFyZ2VzdCBHb3Zlcm5tZW50IEd1YXJhbnRvciAvIE93bmVyIC8gU3BvbnNvciBpcyBiYXNlZCIgdXNhZ2U9ImNhdGVnb3JpY2FsIiBmb3JtYXQ9IiQuIiBhZ2dyZWdhdGlvbj0ic3VtIiBkYXRhVHlwZT0ic3RyaW5nIj4KICAgICAgICAgICAgICAgICAgICA8RXhwcmVzc2lvbj5jb25kKGlzbWlzc2luZygke2JpODgxLGJpbm5lZH0pLCR7YmkxODcyLGJpbm5lZH0sJHtiaTE4NzMsYmlubmVkfSk8L0V4cHJlc3Npb24+CiAgICAgICAgICAgICAgICA8L0NhbGN1bGF0ZWRJdGVtPgogICAgICAgICAgICAgICAgPENhbGN1bGF0ZWRJdGVtIG5hbWU9ImJpMTkyNCIgbGFiZWw9IlJlZ2lvbiBvZiBsYXJnZXN0IEdvdmVybm1lbnQgR3VhcmFudG9yIC8gT3duZXIgLyBTcG9uc29yIiB1c2FnZT0iY2F0ZWdvcmljYWwiIGZvcm1hdD0iJC4iIGFnZ3JlZ2F0aW9uPSJzdW0iIGRhdGFUeXBlPSJzdHJpbmciPgogICAgICAgICAgICAgICAgICAgIDxFeHByZXNzaW9uPmNvbmQoaXNtaXNzaW5nKCR7Ymk4ODEsYmlubmVkfSksJHtiaTg2NyxiaW5uZWR9LCR7Ymk4ODQsYmlubmVkfSk8L0V4cHJlc3Npb24+CiAgICAgICAgICAgICAgICA8L0NhbGN1bGF0ZWRJdGVtPgogICAgICAgICAgICAgICAgPENhbGN1bGF0ZWRJdGVtIG5hbWU9ImJpMTkyNSIgbGFiZWw9IlBvc3RhbCBDb2RlIG9mIGxhcmdlc3QgR292ZXJubWVudCBHdWFyYW50b3IgLyBPd25lciAvIFNwb25zb3IiIHVzYWdlPSJjYXRlZ29yaWNhbCIgZm9ybWF0PSIkLiIgYWdncmVnYXRpb249InN1bSIgZGF0YVR5cGU9InN0cmluZyI+CiAgICAgICAgICAgICAgICAgICAgPEV4cHJlc3Npb24+Y29uZChpc21pc3NpbmcoJHtiaTg4MSxiaW5uZWR9KSwke2JpODY4LGJpbm5lZH0sJHtiaTg4NSxiaW5uZWR9KTwvRXhwcmVzc2lvbj4KICAgICAgICAgICAgICAgIDwvQ2FsY3VsYXRlZEl0ZW0+CiAgICAgICAgICAgICAgICA8Q2FsY3VsYXRlZEl0ZW0gbmFtZT0iYmkyMDQ0IiBsYWJlbD0iQVRUIFByb3BlcnR5IFR5cGUiIHVzYWdlPSJjYXRlZ29yaWNhbCIgZm9ybWF0PSIkLiIgYWdncmVnYXRpb249InN1bSIgc29ydE9uPSJjdXN0b20iIGN1c3RvbVNvcnQ9ImNzMjA1MCIgZGF0YVR5cGU9InN0cmluZyI+CiAgICAgICAgICAgICAgICAgICAgPEV4cHJlc3Npb24+Y29uZChhbmQoaW4oJHtiaTkyMSxiaW5uZWR9LCdHQicsJ1BFJywnUEgnLCdXQicsJ1dVJyksZXEoJHtiaTE4MzEsYmlubmVkfSwnQ29tbWVyY2lhbCcpKSwnby93IEhvdXNpbmcgQ29vcGVyYXRpdmVzIC8gTXVsdGktZmFtaWx5IGFzc2V0cycsY29uZChhbmQoaW4oJHtiaTkyMSxiaW5uZWR9LCdMRicsJ0xVJywnUFUnKSxuZSgke2JpMTgzMSxiaW5uZWR9LCdQcm9tb3RlZCBIb3VzaW5nJykpLCdvL3cgRm9yZXN0ICZhbXA7IEFncmljdWx0dXJlJyxjb25kKGFuZChpbigke2JpOTIxLGJpbm5lZH0sJ0dMJywnSUUnKSxuZSgke2JpMTgzMSxiaW5uZWR9LCdQcm9tb3RlZCBIb3VzaW5nJykpLCdvL3cgUmV0YWlsJyxjb25kKGFuZChpbigke2JpOTIxLGJpbm5lZH0sJ0lUJyksbmUoJHtiaTE4MzEsYmlubmVkfSwnUHJvbW90ZWQgSG91c2luZycpKSwnby93IEhvdGVscycsY29uZChhbmQoaW4oJHtiaTkyMSxiaW5uZWR9LCdJQicpLG5lKCR7YmkxODMxLGJpbm5lZH0sJ1Byb21vdGVkIEhvdXNpbmcnKSksJ28vdyBPZmZpY2VzJyxjb25kKGFuZChpbigke2JpOTIxLGJpbm5lZH0sJ0lJJyksbmUoJHtiaTE4MzEsYmlubmVkfSwnUHJvbW90ZWQgSG91c2luZycpKSwnby93IEluZHVzdHJpYWwnLGNvbmQoYW5kKGluKCR7Ymk5MjEsYmlubmVkfSwnR0VNJywnR0cnLCdJUycpLG5lKCR7YmkxODMxLGJpbm5lZH0sJ1Byb21vdGVkIEhvdXNpbmcnKSksJ28vdyBNaXhlZCBVc2UnLGNvbmQoZXEoJHtiaTE4MzEsYmlubmVkfSwnUHJvbW90ZWQgSG91c2luZycpLCcgby93IFN1YnNpZGlzZWQgSG91c2luZycsJycpKSkpKSkpKTwvRXhwcmVzc2lvbj4KICAgICAgICAgICAgICAgIDwvQ2FsY3VsYXRlZEl0ZW0+CiAgICAgICAgICAgICAgICA8Q2FsY3VsYXRlZEl0ZW0gbmFtZT0iYmkyOTI4IiBsYWJlbD0iQVRUIFNlYXNvbmluZyAoaW4gbW9udGhzKSIgdXNhZ2U9ImNhdGVnb3JpY2FsIiBmb3JtYXQ9IiQuIiBhZ2dyZWdhdGlvbj0ic3VtIiBzb3J0T249ImN1c3RvbSIgY3VzdG9tU29ydD0iY3MyOTM1IiBkYXRhVHlwZT0ic3RyaW5nIj4KICAgICAgICAgICAgICAgICAgICA8RXhwcmVzc2lvbj5jb25kKGx0KCR7Ymk4NzUscmF3fSwxMiksJ1VwIHRvIDEybW9udGhzJyxjb25kKGx0KCR7Ymk4NzUscmF3fSwyNCksJ+KJpSAxMiAtIOKJpCAyNCBtb250aHMnLGNvbmQobHQoJHtiaTg3NSxyYXd9LDM2KSwn4omlIDI0IC0g4omkIDM2IG1vbnRocycsY29uZChsdCgke2JpODc1LHJhd30sNjApLCfiiaUgMzYgLSDiiaQgNjAgbW9udGhzJywn4omlIDYwIG1vbnRocycpKSkpPC9FeHByZXNzaW9uPgogICAgICAgICAgICAgICAgPC9DYWxjdWxhdGVkSXRlbT4KICAgICAgICAgICAgICAgIDxDYWxjdWxhdGVkSXRlbSBuYW1lPSJiaTMwMjMiIGxhYmVsPSJMb2FuIGJ5IFJhbmtpbmciIHVzYWdlPSJjYXRlZ29yaWNhbCIgZm9ybWF0PSIkLiIgYWdncmVnYXRpb249InN1bSIgZGF0YVR5cGU9InN0cmluZyI+CiAgICAgICAgICAgICAgICAgICAgPEV4cHJlc3Npb24+Y29uZChsZSgke2JpMTg5MixyYXd9LDApLCcxc3QgbGllbiAvIE5vIHByaW9yIHJhbmtzJywnT3RoZXInKTwvRXhwcmVzc2lvbj4KICAgICAgICAgICAgICAgIDwvQ2FsY3VsYXRlZEl0ZW0+CiAgICAgICAgICAgICAgICA8RGF0YUl0ZW0gbmFtZT0iYmkzMDk5IiBsYWJlbD0iTWFpbiBQcm9wZXJ0eSBSZWdpb24gKDIpIiB4cmVmPSJQUk9QX1JFR0lPTiIvPgogICAgICAgICAgICAgICAgPENhbGN1bGF0ZWRJdGVtIG5hbWU9ImJpMzI4MyIgbGFiZWw9Ik1haW4gUHJvcGVydHkgQ291bnRyeSBFbmdsaXNoIiB1c2FnZT0iY2F0ZWdvcmljYWwiIGZvcm1hdD0iJC4iIGFnZ3JlZ2F0aW9uPSJzdW0iIHNvcnRPbj0iY3VzdG9tIiBjdXN0b21Tb3J0PSJjczMyODUiIGRhdGFUeXBlPSJzdHJpbmciPgogICAgICAgICAgICAgICAgICAgIDxFeHByZXNzaW9uPmNvbmQoZXEoJHtiaTkwNSxiaW5uZWR9LCdXaWVuJyksJ1ZpZW5uYScsY29uZChlcSgke2JpOTA1LGJpbm5lZH0sJ05pZWRlcsO2c3RlcnJlaWNoJyksJ0xvd2VyIEF1c3RyaWEnLGNvbmQoZXEoJHtiaTkwNSxiaW5uZWR9LCdPYmVyw7ZzdGVycmVpY2gnKSwnVXBwZXIgQXVzdHJpYScsY29uZChlcSgke2JpOTA1LGJpbm5lZH0sJ1NhbHpidXJnJyksJ1NhbHpidXJnJyxjb25kKGVxKCR7Ymk5MDUsYmlubmVkfSwnU3RlaWVybWFyaycpLCdTdHlyaWEnLGNvbmQoZXEoJHtiaTkwNSxiaW5uZWR9LCdUaXJvbCcpLCdUeXJvbCcsY29uZChlcSgke2JpOTA1LGJpbm5lZH0sJ1ZvcmFybGJlcmcnKSwnVm9yYXJsYmVyZycsY29uZChlcSgke2JpOTA1LGJpbm5lZH0sJ0vDpHJudGVuJyksJ0NhcmludGhpYScsY29uZChlcSgke2JpOTA1LGJpbm5lZH0sJ0J1cmdlbmxhbmQnKSwnQnVyZ2VubGFuZCcsJ1ZpZW5uYScpKSkpKSkpKSk8L0V4cHJlc3Npb24+CiAgICAgICAgICAgICAgICA8L0NhbGN1bGF0ZWRJdGVtPgogICAgICAgICAgICAgICAgPERhdGFJdGVtIG5hbWU9ImJpMzMyNCIgbGFiZWw9IkluZGljYXRvciBQcm9wZXJ0eSBVc2FnZSBSZXNpZGVudGlhbCAoMSkiIHhyZWY9Ik1PT0RZU19GTEFHX1JFU0lERU5USUFMIi8+CiAgICAgICAgICAgICAgICA8Q2FsY3VsYXRlZEl0ZW0gbmFtZT0iYmkzMzI2IiBsYWJlbD0iQVRUIFByb3BlcnR5IFN1YnR5cGUiIHVzYWdlPSJjYXRlZ29yaWNhbCIgZm9ybWF0PSIkLiIgYWdncmVnYXRpb249InN1bSIgc29ydE9uPSJjdXN0b20iIGN1c3RvbVNvcnQ9ImNzMzMyNSIgZGF0YVR5cGU9InN0cmluZyI+CiAgICAgICAgICAgICAgICAgICAgPEV4cHJlc3Npb24+Y29uZChhbmQoaW4oJHtiaTkyMSxiaW5uZWR9LCdMRicsJ0xVJyksZXEoJHtiaTEwNTksYmlubmVkfSwnQ29tbWVyY2lhbCcpKSwnQWdyaWN1bHR1cmUnLGNvbmQoYW5kKGluKCR7Ymk5MjEsYmlubmVkfSwnR0wnKSxlcSgke2JpMTA1OSxiaW5uZWR9LCdDb21tZXJjaWFsJykpLCdSZXRhaWwnLGNvbmQoYW5kKGluKCR7Ymk5MjEsYmlubmVkfSwnSUUnKSxlcSgke2JpMTA1OSxiaW5uZWR9LCdDb21tZXJjaWFsJykpLCdTaG9wcGluZyBtYWxscycsY29uZChhbmQoaW4oJHtiaTkyMSxiaW5uZWR9LCdJVCcpLGVxKCR7YmkxMDU5LGJpbm5lZH0sJ0NvbW1lcmNpYWwnKSksJ0hvdGVsL1RvdXJpc20nLGNvbmQoYW5kKGluKCR7Ymk5MjEsYmlubmVkfSwnSUInKSxlcSgke2JpMTA1OSxiaW5uZWR9LCdDb21tZXJjaWFsJykpLCdPZmZpY2UnLGNvbmQoYW5kKGluKCR7Ymk5MjEsYmlubmVkfSwnSUknKSxlcSgke2JpMTA1OSxiaW5uZWR9LCdDb21tZXJjaWFsJykpLCdJbmR1c3RyeScsY29uZChhbmQoZXEoJHtiaTE4MzEsYmlubmVkfSwnUHJvbW90ZWQgSG91c2luZycpLGVxKCR7YmkxMDU5LGJpbm5lZH0sJ1Jlc2lkZW50aWFsJykpLCdTdWJzaWRpc2VkIEhvdXNpbmcnLGNvbmQoYW5kKGVxKCR7Ymk5MDYsYmlubmVkfSwnWScpLGVxKCR7YmkxMDU5LGJpbm5lZH0sJ0NvbW1lcmNpYWwnKSksJ1Byb3BlcnR5IGRldmVsb3BlcnMgLyBCdWxkaW5n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dGhlciBSRSB3aXRoIGEgc29jaWFsIHJlbGV2YW50IHB1cnBvc2UnLGNvbmQoYW5kKGluKCR7Ymk5MjEsYmlubmVkfSwnJyksZXEoJHtiaTEwNTksYmlubmVkfSwnQ29tbWVyY2lhbCcpKSwnT3RoZXIgY29tbWVyY2lhbGx5IHVzZWQnLCcnKSkpKSkpKSkpKSkpKSk8L0V4cHJlc3Npb24+CiAgICAgICAgICAgICAgICA8L0NhbGN1bGF0ZWRJdGVtPgogICAgICAgICAgICAgICAgPFJlbGF0aW9uYWxGaWx0ZXJJdGVtIG5hbWU9ImJpMzU2MyIgbGFiZWw9IkdlbWVpbnNhbWUgUmVmaW5hbmNpbmcgTWFya2VyLUZpbHRlciAx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OTI0LGJpbm5lZH0sJzcxJyk8L0V4cHJlc3Npb24+CiAgICAgICAgICAgICAgICA8L1JlbGF0aW9uYWxGaWx0ZXJJdGVtPgogICAgICAgICAgICAgICAgPEFnZ3JlZ2F0ZUNhbGN1bGF0ZWRJdGVtIG5hbWU9ImJpMzY0NyIgbGFiZWw9Ik5PLiBPRiBHVUFSQU5UT1JTIiBmb3JtYXQ9IkNPTU1BMTIuIiBkYXRhVHlwZT0iZG91YmxlIj4KICAgICAgICAgICAgICAgICAgICA8RXhwcmVzc2lvbj5hZ2dyZWdhdGUoY291bnREaXN0aW5jdCxncm91cCwke2JpOTI2LGJpbm5lZH0pPC9FeHByZXNzaW9uPgogICAgICAgICAgICAgICAgPC9BZ2dyZWdhdGVDYWxjdWxhdGVkSXRlbT4KICAgICAgICAgICAgICAgIDxDYWxjdWxhdGVkSXRlbSBuYW1lPSJiaTM4MTQiIGxhYmVsPSJUeXBlIG9mIEV4cG9zdXJlIGdyb3VwZWQiIHVzYWdlPSJjYXRlZ29yaWNhbCIgZm9ybWF0PSIkLiIgYWdncmVnYXRpb249InN1bSIgc29ydE9uPSJjdXN0b20iIGN1c3RvbVNvcnQ9ImNzNTIxMiIgZGF0YVR5cGU9InN0cmluZyI+CiAgICAgICAgICAgICAgICAgICAgPEV4cHJlc3Npb24+Y29uZChpbigke2JpMTg5NSxiaW5uZWR9LCdvL3cgQ2xhaW0gYWdhaW5zdCBzb3ZlcmVpZ25zJywnby93IENsYWltIGd1YXJhbnRlZWQgYnkgc292ZXJlaWducycpLCdTb3ZlcmVpZ25zJyxjb25kKGluKCR7YmkxODk1LGJpbm5lZH0sJ28vdyBDbGFpbSBhZ2FpbnN0IHJlZ2lvbmFsL2ZlZGVyYWwgYXV0aG9yaXRpZXMnLCdvL3cgQ2xhaW0gZ3VhcmFudGVlZCBieSByZWdpb25hbC9mZWRlcmFsIGF1dGhvcml0aWVzJyksJ1JlZ2lvbmFsL2ZlZGVyYWwgYXV0aG9yaXRpZXMnLGNvbmQoaW4oJHtiaTE4OTUsYmlubmVkfSwnby93IENsYWltIGFnYWluc3QgbG9jYWwvbXVuaWNpcGFsIGF1dGhvcml0aWVzICcsJ28vdyBDbGFpbSBndWFyYW50ZWVkIGJ5IGxvY2FsL211bmljaXBhbCBhdXRob3JpdGllcyAnKSwnTG9jYWwvbXVuaWNpcGFsIGF1dGhvcml0aWVzJywnT3RoZXJzJykpKTwvRXhwcmVzc2lvbj4KICAgICAgICAgICAgICAgIDwvQ2FsY3VsYXRlZEl0ZW0+CiAgICAgICAgICAgICAgICA8Q2FsY3VsYXRlZEl0ZW0gbmFtZT0iYmk0MDAzIiBsYWJlbD0iQVRUIE1haW4gUHJvcGVydHkgWm9uZSIgdXNhZ2U9ImNhdGVnb3JpY2FsIiBmb3JtYXQ9IiQuIiBhZ2dyZWdhdGlvbj0ic3VtIiBkYXRhVHlwZT0ic3RyaW5nIj4KICAgICAgICAgICAgICAgICAgICA8RXhwcmVzc2lvbj5jb25kKGluKCR7Ymk5MDIsYmlubmVkfSwnQVQnLCdCRScsJ0JHJywnQ1onLCdESycsJ0RFJywnRUUnLCdJRScsJ0VMJywnRVMnLCdGUicsJ0hSJywnSVQnLCdDWScsJ0xWJywnTFQnLCdMVScsJ0hVJywnTVQnLCdOTCcsJ1BMJywnUFQnLCdSTycsJ1NJJywnU0snLCdGSScsJ1NFJyksJ0V1cm9wZWFuIFVuaW9uJyxjb25kKGluKCR7Ymk5MDIsYmlubmVkfSwnSVMnLCdMSScsJ05PJyksJ0V1cm9wZWFuIEVjb25vbWljIEFyZWEgKG5vdCBtZW1iZXIgb2YgRVUpJywnT3RoZXInKSk8L0V4cHJlc3Npb24+CiAgICAgICAgICAgICAgICA8L0NhbGN1bGF0ZWRJdGVtPgogICAgICAgICAgICAgICAgPENhbGN1bGF0ZWRJdGVtIG5hbWU9ImJpNTAwNyIgbGFiZWw9IkFUVCBQdWJsaWMgQXNzZXQgQ291bnRyeSBOYW1lcyIgdXNhZ2U9ImNhdGVnb3JpY2FsIiBmb3JtYXQ9IiQuIiBhZ2dyZWdhdGlvbj0ic3VtIiBkYXRhVHlwZT0ic3RyaW5nIj4KICAgICAgICAgICAgICAgICAgICA8RXhwcmVzc2lvbj5jb25kKGVxKCR7Ymk1MDc0LGJpbm5lZH0sJ0FFJyksJ1VBRScsY29uZChlcSgke2JpNTA3NCxiaW5uZWR9LCdBUicpLCdBcmdlbnRpbmEnLGNvbmQoZXEoJHtiaTUwNzQsYmlubmVkfSwnQVQnKSwnQXVzdHJpYScsY29uZChlcSgke2JpNTA3NCxiaW5uZWR9LCdBVScpLCdBdXN0cmFsaWEnLGNvbmQoZXEoJHtiaTUwNzQsYmlubmVkfSwnQkUnKSwnQmVsZ2l1bScsY29uZChlcSgke2JpNTA3NCxiaW5uZWR9LCdCRycpLCdCdWxnYXJpYScsY29uZChlcSgke2JpNTA3NCxiaW5uZWR9LCdCUicpLCdCcmF6aWwnLGNvbmQoZXEoJHtiaTUwNzQsYmlubmVkfSwnQ0EnKSwnQ2FuYWRhJyxjb25kKGVxKCR7Ymk1MDc0LGJpbm5lZH0sJ0NIJyksJ1N3aXR6ZXJsYW5kJyxjb25kKGVxKCR7Ymk1MDc0LGJpbm5lZH0sJ0NOJyksJ0NoaW5hJyxjb25kKGVxKCR7Ymk1MDc0LGJpbm5lZH0sJ0NZJyksJ0N5cHJ1cycsY29uZChlcSgke2JpNTA3NCxiaW5uZWR9LCdDWicpLCdDemVjaCBSZXB1YmxpYycsY29uZChlcSgke2JpNTA3NCxiaW5uZWR9LCdERScpLCdHZXJtYW55Jyxjb25kKGVxKCR7Ymk1MDc0LGJpbm5lZH0sJ0RLJyksJ0Rlbm1hcmsnLGNvbmQoZXEoJHtiaTUwNzQsYmlubmVkfSwnRUUnKSwnRXN0b25pYScsY29uZChlcSgke2JpNTA3NCxiaW5uZWR9LCdFUycpLCdTcGFpbicsY29uZChlcSgke2JpNTA3NCxiaW5uZWR9LCdGSScpLCdGaW5sYW5kJyxjb25kKGVxKCR7Ymk1MDc0LGJpbm5lZH0sJ0ZSJyksJ0ZyYW5jZScsY29uZChlcSgke2JpNTA3NCxiaW5uZWR9LCdHQicpLCdVSycsY29uZChlcSgke2JpNTA3NCxiaW5uZWR9LCdHUicpLCdHcmVlY2UnLGNvbmQoZXEoJHtiaTUwNzQsYmlubmVkfSwnSFInKSwnQ3JvYXRpYScsY29uZChlcSgke2JpNTA3NCxiaW5uZWR9LCdIVScpLCdIdW5nYXJ5Jyxjb25kKGVxKCR7Ymk1MDc0LGJpbm5lZH0sJ0lEJyksJ0luZG9uZXNpYScsY29uZChlcSgke2JpNTA3NCxiaW5uZWR9LCdJRScpLCdJcmVsYW5kJyxjb25kKGVxKCR7Ymk1MDc0LGJpbm5lZH0sJ0lOJyksJ0luZGlhJyxjb25kKGVxKCR7Ymk1MDc0LGJpbm5lZH0sJ0lTJyksJ0ljZWxhbmQnLGNvbmQoZXEoJHtiaTUwNzQsYmlubmVkfSwnSVQnKSwnSXRhbHknLGNvbmQoZXEoJHtiaTUwNzQsYmlubmVkfSwnSlAnKSwnSmFwYW4nLGNvbmQoZXEoJHtiaTUwNzQsYmlubmVkfSwnS1InKSwnU291dGggS29yZWEnLGNvbmQoZXEoJHtiaTUwNzQsYmlubmVkfSwnTEknKSwnTGllY2h0ZW5zdGVpbicsY29uZChlcSgke2JpNTA3NCxiaW5uZWR9LCdMVCcpLCdMaXRodWFuaWEnLGNvbmQoZXEoJHtiaTUwNzQsYmlubmVkfSwnTFUnKSwnTHV4ZW1ib3VyZycsY29uZChlcSgke2JpNTA3NCxiaW5uZWR9LCdMVicpLCdMYXR2aWEnLGNvbmQoZXEoJHtiaTUwNzQsYmlubmVkfSwnTVQnKSwnTWFsdGEnLGNvbmQoZXEoJHtiaTUwNzQsYmlubmVkfSwnTVgnKSwnTWV4aWNvJyxjb25kKGVxKCR7Ymk1MDc0LGJpbm5lZH0sJ05HJyksJ05pZ2VyaWEnLGNvbmQoZXEoJHtiaTUwNzQsYmlubmVkfSwnTkwnKSwnTmV0aGVybGFuZHMnLGNvbmQoZXEoJHtiaTUwNzQsYmlubmVkfSwnTk8nKSwnTm9yd2F5Jyxjb25kKGVxKCR7Ymk1MDc0LGJpbm5lZH0sJ05aJyksJ05ldyBaZWFsYW5kJyxjb25kKGVxKCR7Ymk1MDc0LGJpbm5lZH0sJ1BIJyksJ1BoaWxpcHBpbmVzJyxjb25kKGVxKCR7Ymk1MDc0LGJpbm5lZH0sJ1BMJyksJ1BvbGFuZCcsY29uZChlcSgke2JpNTA3NCxiaW5uZWR9LCdQVCcpLCdQb3J0dWdhbCcsY29uZChlcSgke2JpNTA3NCxiaW5uZWR9LCdSTycpLCdSb21hbmlhJyxjb25kKGVxKCR7Ymk1MDc0LGJpbm5lZH0sJ1JVJyksJ1J1c3NpYScsY29uZChlcSgke2JpNTA3NCxiaW5uZWR9LCdTQScpLCdTYXVkaSBBcmFiaWEnLGNvbmQoZXEoJHtiaTUwNzQsYmlubmVkfSwnU0UnKSwnU3dlZGVuJyxjb25kKGVxKCR7Ymk1MDc0LGJpbm5lZH0sJ1NHJyksJ1NpbmdhcG9yZScsY29uZChlcSgke2JpNTA3NCxiaW5uZWR9LCdTSScpLCdTbG92ZW5pYScsY29uZChlcSgke2JpNTA3NCxiaW5uZWR9LCdTSycpLCdTbG92YWtpYScsY29uZChlcSgke2JpNTA3NCxiaW5uZWR9LCdUSCcpLCdUaGFpbGFuZCcsY29uZChlcSgke2JpNTA3NCxiaW5uZWR9LCdUUicpLCdUdXJrZXknLGNvbmQoZXEoJHtiaTUwNzQsYmlubmVkfSwnVFcnKSwnVGFpd2FuJyxjb25kKGVxKCR7Ymk1MDc0LGJpbm5lZH0sJ1VTJyksJ1VTQScsY29uZChlcSgke2JpNTA3NCxiaW5uZWR9LCdaQScpLCdTb3V0aCBBZnJpY2EnLCdPdGhlcicpKSkpKSkpKSkpKSkpKSkpKSkpKSkpKSkpKSkpKSkpKSkpKSkpKSkpKSkpKSkpKSkpKSkpKSk8L0V4cHJlc3Npb24+CiAgICAgICAgICAgICAgICA8L0NhbGN1bGF0ZWRJdGVtPgogICAgICAgICAgICAgICAgPENhbGN1bGF0ZWRJdGVtIG5hbWU9ImJpNTAwOSIgbGFiZWw9IkFUVCBQdWJsaWMgQXNzZXQgWm9uZSIgdXNhZ2U9ImNhdGVnb3JpY2FsIiBmb3JtYXQ9IiQuIiBhZ2dyZWdhdGlvbj0ic3VtIiBkYXRhVHlwZT0ic3RyaW5nIj4KICAgICAgICAgICAgICAgICAgICA8RXhwcmVzc2lvbj5jb25kKGluKCR7Ymk1MDc0LGJpbm5lZH0sJ0FUJywnQkUnLCdCRycsJ0NaJywnREsnLCdERScsJ0VFJywnSUUnLCdFTCcsJ0VTJywnRlInLCdIUicsJ0lUJywnQ1knLCdMVicsJ0xUJywnTFUnLCdIVScsJ01UJywnTkwnLCdQTCcsJ1BUJywnUk8nLCdTSScsJ1NLJywnRkknLCdTRScpLCdFdXJvcGVhbiBVbmlvbicsY29uZChpbigke2JpNTA3NCxiaW5uZWR9LCdJUycsJ0xJJywnTk8nKSwnRXVyb3BlYW4gRWNvbm9taWMgQXJlYSAobm90IG1lbWJlciBvZiBFVSknLCdPdGhlcicpKTwvRXhwcmVzc2lvbj4KICAgICAgICAgICAgICAgIDwvQ2FsY3VsYXRlZEl0ZW0+CiAgICAgICAgICAgICAgICA8Q2FsY3VsYXRlZEl0ZW0gbmFtZT0iYmk1MDc0IiBsYWJlbD0iQVRUIFB1YmxpYyBBc3NldCBDb3VudHJ5IiB1c2FnZT0iY2F0ZWdvcmljYWwiIGZvcm1hdD0iJC4iIGFnZ3JlZ2F0aW9uPSJzdW0iIGRhdGFUeXBlPSJzdHJpbmciPgogICAgICAgICAgICAgICAgICAgIDxFeHByZXNzaW9uPmNvbmQoaXNtaXNzaW5nKCR7Ymk4NzksYmlubmVkfSksJHtiaTg2MixiaW5uZWR9LCR7Ymk4NzksYmlubmVkfSk8L0V4cHJlc3Npb24+CiAgICAgICAgICAgICAgICA8L0NhbGN1bGF0ZWRJdGVtPgogICAgICAgICAgICAgICAgPENhbGN1bGF0ZWRJdGVtIG5hbWU9ImJpNTg2NCIgbGFiZWw9Ik1haW4gQ3VzdG9tZXIgUmVnaW9uIiB1c2FnZT0iY2F0ZWdvcmljYWwiIGZvcm1hdD0iJC4iIGFnZ3JlZ2F0aW9uPSJzdW0iIHNvcnRPbj0iY3VzdG9tIiBjdXN0b21Tb3J0PSJjczU5MjUiIGRhdGFUeXBlPSJzdHJpbmciPgogICAgICAgICAgICAgICAgICAgIDxFeHByZXNzaW9uPmNvbmQoYW5kKGVxKCR7Ymk4NjcsYmlubmVkfSwnV2llbicpLGVxKCR7Ymk4NjIsYmlubmVkfSwnQVQnKSksJ1ZpZW5uYScsY29uZChhbmQoZXEoJHtiaTg2NyxiaW5uZWR9LCdOaWVkZXLDtnN0ZXJyZWljaCcpLGVxKCR7Ymk4NjIsYmlubmVkfSwnQVQnKSksJ0xvd2VyIEF1c3RyaWEnLGNvbmQoYW5kKGVxKCR7Ymk4NjcsYmlubmVkfSwnT2JlcsO2c3RlcnJlaWNoJyksZXEoJHtiaTg2MixiaW5uZWR9LCdBVCcpKSwnVXBwZXIgQXVzdHJpYScsY29uZChhbmQoZXEoJHtiaTg2NyxiaW5uZWR9LCdTYWx6YnVyZycpLGVxKCR7Ymk4NjIsYmlubmVkfSwnQVQnKSksJ1NhbHpidXJnJyxjb25kKGFuZChlcSgke2JpODY3LGJpbm5lZH0sJ1N0ZWllcm1hcmsnKSxlcSgke2JpODYyLGJpbm5lZH0sJ0FUJykpLCdTdHlyaWEnLGNvbmQoYW5kKGVxKCR7Ymk4NjcsYmlubmVkfSwnVGlyb2wnKSxlcSgke2JpODYyLGJpbm5lZH0sJ0FUJykpLCdUeXJvbCcsY29uZChhbmQoZXEoJHtiaTg2NyxiaW5uZWR9LCdWb3JhcmxiZXJnJyksZXEoJHtiaTg2MixiaW5uZWR9LCdBVCcpKSwnVm9yYXJsYmVyZycsY29uZChhbmQoZXEoJHtiaTg2NyxiaW5uZWR9LCdLw6RybnRlbicpLGVxKCR7Ymk4NjIsYmlubmVkfSwnQVQnKSksJ0NhcmludGhpYScsY29uZChhbmQoZXEoJHtiaTg2NyxiaW5uZWR9LCdCdXJnZW5sYW5kJyksZXEoJHtiaTg2MixiaW5uZWR9LCdBVCcpKSwnQnVyZ2VubGFuZCcsJ1ZpZW5uYScpKSkpKSkpKSk8L0V4cHJlc3Npb24+CiAgICAgICAgICAgICAgICA8L0NhbGN1bGF0ZWRJdGVtPgogICAgICAgICAgICAgICAgPERhdGFJdGVtIG5hbWU9ImJpNjAyMSIgeHJlZj0iTUFYX01PUlRHX0ZJTkFMX1BSSU9SX1JBTktTX0VVUiIvPgogICAgICAgICAgICAgICAgPERhdGFJdGVtIG5hbWU9ImJpNjkyMyIgeHJlZj0iQ1VTVF9SSVNLX0NMQVNTIi8+CiAgICAgICAgICAgICAgICA8QWdncmVnYXRlQ2FsY3VsYXRlZEl0ZW0gbmFtZT0iYmk3NDU4IiBsYWJlbD0iTm8uIG9mIFByb3BlcnRpZXMiIGZvcm1hdD0iQ09NTUExMi4yIiBkYXRhVHlwZT0iZG91YmxlIj4KICAgICAgICAgICAgICAgICAgICA8RXhwcmVzc2lvbj5hZ2dyZWdhdGUoY291bnREaXN0aW5jdCxncm91cCwke2JpOTAzLGJpbm5lZH0pPC9FeHByZXNzaW9uPgogICAgICAgICAgICAgICAgPC9BZ2dyZWdhdGVDYWxjdWxhdGVkSXRlbT4KICAgICAgICAgICAgPC9CdXNpbmVzc0l0ZW1Gb2xkZXI+CiAgICAgICAgPC9EYXRhU291cmNlPgogICAgICAgIDxEYXRhU291cmNlIG5hbWU9ImRzMjEzOCIgdHlwZT0icmVsYXRpb25hbCIgbGFiZWw9Ik1PT0RZU19DQVNIIj4KICAgICAgICAgICAgPENhc1Jlc291cmNlIGxvY2FsZT0iZW5fVVMiIHNlcnZlcj0iY2FzLXNoYXJlZC1kZWZhdWx0IiBsaWJyYXJ5PSJTVDVfUlNMVCIgdGFibGU9Ik1PT0RZU19DQVNIIi8+CiAgICAgICAgICAgIDxCdXNpbmVzc0l0ZW1Gb2xkZXI+CiAgICAgICAgICAgICAgICA8RGF0YUl0ZW0gbmFtZT0iYmkyMTM5IiB4cmVmPSJBVkdfTElGRSIvPgogICAgICAgICAgICAgICAgPERhdGFJdGVtIG5hbWU9ImJpMjE0MCIgeHJlZj0iTU9PRFlTX0FNVF9DQVNIIi8+CiAgICAgICAgICAgICAgICA8RGF0YUl0ZW0gbmFtZT0iYmkyMTQxIiB4cmVmPSJNT09EWVNfQU1UX0NBU0hfRVVSIi8+CiAgICAgICAgICAgICAgICA8RGF0YUl0ZW0gbmFtZT0iYmkyMTQyIiB4cmVmPSJDT0RFX0NVUlJFTkNZIi8+CiAgICAgICAgICAgICAgICA8RGF0YUl0ZW0gbmFtZT0iYmkyMTQzIiB4cmVmPSJUX0RBVF9TVElDSFRBRyIvPgogICAgICAgICAgICAgICAgPERhdGFJdGVtIG5hbWU9ImJpMjE0NCIgeHJlZj0iSVJfQkVIQVZJT1IiLz4KICAgICAgICAgICAgICAgIDxEYXRhSXRlbSBuYW1lPSJiaTIxNDUiIHhyZWY9Ik5VTV9JU1NVRVIiLz4KICAgICAgICAgICAgICAgIDxEYXRhSXRlbSBuYW1lPSJiaTIxNDYiIHhyZWY9IkxPQ0FUSU9OIi8+CiAgICAgICAgICAgICAgICA8RGF0YUl0ZW0gbmFtZT0iYmkyMTQ3IiB4cmVmPSJNS1RfVkFMIi8+CiAgICAgICAgICAgICAgICA8RGF0YUl0ZW0gbmFtZT0iYmkyMTQ4IiB4cmVmPSJNS1RfVkFMX0VVUiIvPgogICAgICAgICAgICAgICAgPERhdGFJdGVtIG5hbWU9ImJpMjE0OSIgeHJlZj0iT1JJR0lOQVRPUiIvPgogICAgICAgICAgICAgICAgPERhdGFJdGVtIG5hbWU9ImJpMjE1MCIgeHJlZj0iRE9NX1BPT0wiLz4KICAgICAgICAgICAgICAgIDxEYXRhSXRlbSBuYW1lPSJiaTIxNTEiIHhyZWY9IlBST1ZJREVSIi8+CiAgICAgICAgICAgICAgICA8RGF0YUl0ZW0gbmFtZT0iYmkyMTUyIiB4cmVmPSJRUk1fQUNDT1VOVCIvPgogICAgICAgICAgICAgICAgPERhdGFJdGVtIG5hbWU9ImJpMjE1MyIgeHJlZj0iUkVGSU5BTkNJTkdfTUFSS0VSIi8+CiAgICAgICAgICAgICAgICA8RGF0YUl0ZW0gbmFtZT0iYmkyMTU0IiB4cmVmPSJUX0RBVF9MT0FEX0hJU1QiLz4KICAgICAgICAgICAgICAgIDxQcmVkZWZpbmVkRGF0YUl0ZW0gbmFtZT0iYmkyMTU1IiBsYWJlbD0iRnJlcXVlbmN5IiB1c2FnZT0icXVhbnRpdGF0aXZlIiBmb3JtYXQ9IkNPTU1BMTIuIiBjYWxjdWxhdGlvbj0idG90YWxDb3VudCIvPgogICAgICAgICAgICAgICAgPFByZWRlZmluZWREYXRhSXRlbSBuYW1lPSJiaTIxNTYiIGxhYmVsPSJGcmVxdWVuY3kgUGVyY2VudCIgdXNhZ2U9InF1YW50aXRhdGl2ZSIgZm9ybWF0PSJQRVJDRU5UMjAuMiIgY2FsY3VsYXRpb249InRvdGFsQ291bnRQZXJjZW50Ii8+CiAgICAgICAgICAgIDwvQnVzaW5lc3NJdGVtRm9sZGVyPgogICAgICAgIDwvRGF0YVNvdXJjZT4KICAgICAgICA8RGF0YVNvdXJjZSBuYW1lPSJkczIyMTIiIHR5cGU9InJlbGF0aW9uYWwiIGxhYmVsPSJCT05EX0NBU0giPgogICAgICAgICAgICA8R2VuZXJhdGVkUmVzb3VyY2UgZ2VuZXJhdG9yPSJkZDQ2MTEiIHJlc291cmNlPSJnZTQ2MTQiIHNvdXJjZXM9ImRzMzQgZHMyMTM4IiB0eXBlPSJzdGFuZGFsb25lIiBsaWZldGltZT0iZXhlY3V0b3IiLz4KICAgICAgICAgICAgPEJ1c2luZXNzSXRlbUZvbGRlcj4KICAgICAgICAgICAgICAgIDxHZW5lcmF0ZWREYXRhSXRlbSBuYW1lPSJiaTIyMTQiIGxhYmVsPSJBbW9ydGl6aW5nIFN0cnVjdHVyZSIgeHJlZj0iQU1PUlRfU1RSVUNUVVJFIiB1c2FnZT0iY2F0ZWdvcmljYWwiIGZvcm1hdD0iJC4iIHJvb3Q9ImJpMjE2MyIvPgogICAgICAgICAgICAgICAgPEdlbmVyYXRlZERhdGFJdGVtIG5hbWU9ImJpMjIxNSIgbGFiZWw9IkJvbmQgVHlwZSIgeHJlZj0iVFlQRV9CT05EIiB1c2FnZT0iY2F0ZWdvcmljYWwiIGZvcm1hdD0iJC4iIHJvb3Q9ImJpMjE2NCIvPgogICAgICAgICAgICAgICAgPEdlbmVyYXRlZERhdGFJdGVtIG5hbWU9ImJpMjIxNiIgbGFiZWw9IkJvbmQgVHlwZSBDYXRlZ29yeSIgeHJlZj0iQm9uZF9UeXBlIiB1c2FnZT0iY2F0ZWdvcmljYWwiIGZvcm1hdD0iJC4iIHJvb3Q9ImJpMjE2NSIvPgogICAgICAgICAgICAgICAgPEdlbmVyYXRlZERhdGFJdGVtIG5hbWU9ImJpMjIxNyIgbGFiZWw9IkJvbmQgVXNhZ2UiIHhyZWY9IkJvbmRfVXNhZ2UiIHVzYWdlPSJjYXRlZ29yaWNhbCIgZm9ybWF0PSIkLiIgcm9vdD0iYmkyMTY2Ii8+CiAgICAgICAgICAgICAgICA8R2VuZXJhdGVkRGF0YUl0ZW0gbmFtZT0iYmkyMjE4IiBsYWJlbD0iQ291cG9uIEZyZXF1ZW5jeSIgeHJlZj0iQ09VUE9OX0ZSRVFVRU5DWSIgdXNhZ2U9ImNhdGVnb3JpY2FsIiBmb3JtYXQ9IiQuIiByb290PSJiaTIxNjciLz4KICAgICAgICAgICAgICAgIDxHZW5lcmF0ZWREYXRhSXRlbSBuYW1lPSJiaTIyMTkiIGxhYmVsPSJDdXJyZW5jeSIgeHJlZj0iQ1VSUkVOQ1kiIHVzYWdlPSJjYXRlZ29yaWNhbCIgZm9ybWF0PSIkLiIgcm9vdD0iYmkyMTY4Ii8+CiAgICAgICAgICAgICAgICA8R2VuZXJhdGVkRGF0YUl0ZW0gbmFtZT0iYmkyMjIwIiBsYWJlbD0iQ3V0IE9mZiBEYXRlIiB4cmVmPSJUX0RBVF9TVElDSFRBRyIgdXNhZ2U9ImNhdGVnb3JpY2FsIiBmb3JtYXQ9IkRETU1ZWTgiIHJvb3Q9ImJpMjE2OSIvPgogICAgICAgICAgICAgICAgPEdlbmVyYXRlZERhdGFJdGVtIG5hbWU9ImJpMjIyMSIgbGFiZWw9IkZpeGVkIG9yIEZsb2F0IiB4cmVmPSJGSVhFRF9GTE9BVCIgdXNhZ2U9ImNhdGVnb3JpY2FsIiBmb3JtYXQ9IiQuIiByb290PSJiaTIxNzAiLz4KICAgICAgICAgICAgICAgIDxHZW5lcmF0ZWREYXRhSXRlbSBuYW1lPSJiaTIyMjIiIGxhYmVsPSJIaXN0b3J5IExvYWQgRGF0ZSIgeHJlZj0iVF9EQVRfTE9BRF9ISVNUIiB1c2FnZT0iY2F0ZWdvcmljYWwiIGZvcm1hdD0iREFURTkiIHJvb3Q9ImJpMjE3MSIvPgogICAgICAgICAgICAgICAgPEdlbmVyYXRlZERhdGFJdGVtIG5hbWU9ImJpMjIyMyIgbGFiZWw9IkludGVyZXN0IFJhdGUgQmVoYXZpb3IiIHhyZWY9IklSX0JFSEFWSU9SIiB1c2FnZT0iY2F0ZWdvcmljYWwiIGZvcm1hdD0iJC4iIHJvb3Q9ImJpMjE3MiIvPgogICAgICAgICAgICAgICAgPEdlbmVyYXRlZERhdGFJdGVtIG5hbWU9ImJpMjIyNCIgbGFiZWw9IklTSU4gQ29kZSIgeHJlZj0iSVNJTiIgdXNhZ2U9ImNhdGVnb3JpY2FsIiBmb3JtYXQ9IiQuIiByb290PSJiaTIxNjIiLz4KICAgICAgICAgICAgICAgIDxHZW5lcmF0ZWREYXRhSXRlbSBuYW1lPSJiaTIyMjUiIGxhYmVsPSJJc3N1ZSBEYXRlIiB4cmVmPSJEQVRFX0lTU1VFIiB1c2FnZT0iY2F0ZWdvcmljYWwiIGZvcm1hdD0iRERNTVlZOCIgcm9vdD0iYmkyMTczIi8+CiAgICAgICAgICAgICAgICA8R2VuZXJhdGVkRGF0YUl0ZW0gbmFtZT0iYmkyMjI2IiBsYWJlbD0iSXNzdWVyIENvdW50cnkiIHhyZWY9IkNPVU5UUllfSVNTVUVSIiB1c2FnZT0iY2F0ZWdvcmljYWwiIGZvcm1hdD0iJC4iIHJvb3Q9ImJpMjE3NCIvPgogICAgICAgICAgICAgICAgPEdlbmVyYXRlZERhdGFJdGVtIG5hbWU9ImJpMjIyNyIgbGFiZWw9Iklzc3VlciBOYW1lIiB4cmVmPSJOQU1FX0lTU1VFUiIgdXNhZ2U9ImNhdGVnb3JpY2FsIiBmb3JtYXQ9IiQuIiByb290PSJiaTIxNzUiLz4KICAgICAgICAgICAgICAgIDxHZW5lcmF0ZWREYXRhSXRlbSBuYW1lPSJiaTIyMjgiIGxhYmVsPSJNYXR1cml0eSBEYXRlIiB4cmVmPSJEQVRFX01BVFVSSVRZIiB1c2FnZT0iY2F0ZWdvcmljYWwiIGZvcm1hdD0iRERNTVlZOCIgcm9vdD0iYmkyMTc2Ii8+CiAgICAgICAgICAgICAgICA8R2VuZXJhdGVkRGF0YUl0ZW0gbmFtZT0iYmkyMjI5IiBsYWJlbD0iTmV4dCBDb3Vwb24gRGF0ZSIgeHJlZj0iREFURV9ORVhUX0NPVVBPTiIgdXNhZ2U9ImNhdGVnb3JpY2FsIiBmb3JtYXQ9IkRETU1ZWTgiIHJvb3Q9ImJpMjE3NyIvPgogICAgICAgICAgICAgICAgPEdlbmVyYXRlZERhdGFJdGVtIG5hbWU9ImJpMjIzMCIgbGFiZWw9IlFSTSBBY2NvdW50IiB4cmVmPSJRUk1fQUNDT1VOVCIgdXNhZ2U9ImNhdGVnb3JpY2FsIiBmb3JtYXQ9IiQuIiByb290PSJiaTIxNzgiLz4KICAgICAgICAgICAgICAgIDxHZW5lcmF0ZWREYXRhSXRlbSBuYW1lPSJiaTIyMzEiIGxhYmVsPSJSYXRlIEluZGV4IiB4cmVmPSJFUlNURV9SQVRFX0lOREVYIiB1c2FnZT0iY2F0ZWdvcmljYWwiIGZvcm1hdD0iJC4iIHJvb3Q9ImJpMjE3OSIvPgogICAgICAgICAgICAgICAgPEdlbmVyYXRlZERhdGFJdGVtIG5hbWU9ImJpMjIzMiIgbGFiZWw9IlJlZmluYW5jaW5nX01hcmtlciIgeHJlZj0iUkVGSU5BTkNJTkdfTUFSS0VSIiB1c2FnZT0iY2F0ZWdvcmljYWwiIGZvcm1hdD0iJC4iIHJvb3Q9ImJpMjE4MCIvPgogICAgICAgICAgICAgICAgPEdlbmVyYXRlZERhdGFJdGVtIG5hbWU9ImJpMjIzMyIgbGFiZWw9IlNvZnQgQnVsbGV0IEluZGljYXRvciIgeHJlZj0iU09GVEJVTExFVCIgdXNhZ2U9ImNhdGVnb3JpY2FsIiBmb3JtYXQ9IiQuIiByb290PSJiaTIxODEiLz4KICAgICAgICAgICAgICAgIDxHZW5lcmF0ZWREYXRhSXRlbSBuYW1lPSJiaTIyMzQiIGxhYmVsPSJUcmFkZSBGaWx0ZXIgTmFtZSIgeHJlZj0iVHJhZGVfRmlsdGVyX05hbWUiIHVzYWdlPSJjYXRlZ29yaWNhbCIgZm9ybWF0PSIkLiIgcm9vdD0iYmkyMTgyIi8+CiAgICAgICAgICAgICAgICA8R2VuZXJhdGVkRGF0YUl0ZW0gbmFtZT0iYmkyMjM1IiBsYWJlbD0iQXZlcmFnZSBMaWZlIiB4cmVmPSJNT09EWVNfQVZFUkFHRV9MSUZFIiB1c2FnZT0icXVhbnRpdGF0aXZlIiBmb3JtYXQ9IkNPTU1BMzIuMiIgYWdncmVnYXRpb249InN1bSIgcm9vdD0iYmkyMTgzIi8+CiAgICAgICAgICAgICAgICA8R2VuZXJhdGVkRGF0YUl0ZW0gbmFtZT0iYmkyMjM2IiBsYWJlbD0iQ291cG9uIiB4cmVmPSJDT1VQT04iIHVzYWdlPSJxdWFudGl0YXRpdmUiIGZvcm1hdD0iQ09NTUEzMi41IiBhZ2dyZWdhdGlvbj0ic3VtIiByb290PSJiaTIxODQiLz4KICAgICAgICAgICAgICAgIDxHZW5lcmF0ZWREYXRhSXRlbSBuYW1lPSJiaTIyMzciIGxhYmVsPSJJc3N1ZXIgTnVtYmVyIiB4cmVmPSJOVU1fSVNTVUVSIiB1c2FnZT0icXVhbnRpdGF0aXZlIiBmb3JtYXQ9IkY3LiIgYWdncmVnYXRpb249InN1bSIgcm9vdD0iYmkyMTg1Ii8+CiAgICAgICAgICAgICAgICA8R2VuZXJhdGVkRGF0YUl0ZW0gbmFtZT0iYmkyMjM4IiBsYWJlbD0iTWFya2V0IFZhbHVlIC1EaXJ0eSBQcmljZSIgeHJlZj0iUE1fUFYiIHVzYWdlPSJxdWFudGl0YXRpdmUiIGZvcm1hdD0iQ09NTUEzMi4yIiBhZ2dyZWdhdGlvbj0ic3VtIiByb290PSJiaTIxODYiLz4KICAgICAgICAgICAgICAgIDxHZW5lcmF0ZWREYXRhSXRlbSBuYW1lPSJiaTIyMzkiIGxhYmVsPSJNYXJrZXQgVmFsdWUgLURpcnR5IFByaWNlIGluIEVVUiIgeHJlZj0iUE1fUFZfRVVSIiB1c2FnZT0icXVhbnRpdGF0aXZlIiBmb3JtYXQ9IkNPTU1BMzIuMiIgYWdncmVnYXRpb249InN1bSIgcm9vdD0iYmkyMTg3Ii8+CiAgICAgICAgICAgICAgICA8R2VuZXJhdGVkRGF0YUl0ZW0gbmFtZT0iYmkyMjQwIiBsYWJlbD0iTmV0IFByZXNlbnQgVmFsdWUiIHhyZWY9Ik1LVF9WQUwiIHVzYWdlPSJxdWFudGl0YXRpdmUiIGZvcm1hdD0iQ09NTUEzMi4yIiBhZ2dyZWdhdGlvbj0ic3VtIiByb290PSJiaTIxODgiLz4KICAgICAgICAgICAgICAgIDxHZW5lcmF0ZWREYXRhSXRlbSBuYW1lPSJiaTIyNDEiIGxhYmVsPSJOZXQgUHJlc2VudCBWYWx1ZSBpbiBFVVIiIHhyZWY9Ik1LVF9WQUxfRVVSIiB1c2FnZT0icXVhbnRpdGF0aXZlIiBmb3JtYXQ9IkNPTU1BMzIuMiIgYWdncmVnYXRpb249InN1bSIgcm9vdD0iYmkyMTg5Ii8+CiAgICAgICAgICAgICAgICA8R2VuZXJhdGVkRGF0YUl0ZW0gbmFtZT0iYmkyMjQyIiBsYWJlbD0iTm90aW5hbCBWYWx1ZSIgeHJlZj0iUE1fQ0FfTk9USU9OQUwiIHVzYWdlPSJxdWFudGl0YXRpdmUiIGZvcm1hdD0iQ09NTUEzMi4yIiBhZ2dyZWdhdGlvbj0ic3VtIiByb290PSJiaTIxOTAiLz4KICAgICAgICAgICAgICAgIDxHZW5lcmF0ZWREYXRhSXRlbSBuYW1lPSJiaTIyNDMiIGxhYmVsPSJOb3Rpb25hbCBWYWx1ZSBpbiBFVVIiIHhyZWY9IlBNX0NBX05PVElPTkFMX0VVUiIgdXNhZ2U9InF1YW50aXRhdGl2ZSIgZm9ybWF0PSJDT01NQTMyLjIiIGFnZ3JlZ2F0aW9uPSJzdW0iIHJvb3Q9ImJpMjE5MSIvPgogICAgICAgICAgICAgICAgPEdlbmVyYXRlZERhdGFJdGVtIG5hbWU9ImJpMjI0NCIgbGFiZWw9Ik9lTkIgSWRlbnQgTnVtYmVyIiB4cmVmPSJOVU1fT0VOQl9JREVOVF9GSVIiIHVzYWdlPSJxdWFudGl0YXRpdmUiIGZvcm1hdD0iRjEyLiIgYWdncmVnYXRpb249InN1bSIgcm9vdD0iYmkyMTkyIi8+CiAgICAgICAgICAgICAgICA8R2VuZXJhdGVkRGF0YUl0ZW0gbmFtZT0iYmkyMjQ1IiBsYWJlbD0iUmF0ZSBJbmRleCBJZCIgeHJlZj0iUkFURV9JTkRFWF9JRCIgdXNhZ2U9InF1YW50aXRhdGl2ZSIgZm9ybWF0PSJGMjAuIiBhZ2dyZWdhdGlvbj0ic3VtIiByb290PSJiaTIxOTMiLz4KICAgICAgICAgICAgICAgIDxHZW5lcmF0ZWREYXRhSXRlbSBuYW1lPSJiaTIyNDYiIGxhYmVsPSJTcHJlYWQiIHhyZWY9IlJBVEVfSU5ERVhfU1BSRUFEIiB1c2FnZT0icXVhbnRpdGF0aXZlIiBmb3JtYXQ9IkNPTU1BMzIuOCIgYWdncmVnYXRpb249InN1bSIgcm9vdD0iYmkyMTk0Ii8+CiAgICAgICAgICAgICAgICA8R2VuZXJhdGVkRGF0YUl0ZW0gbmFtZT0iYmkyMjQ3IiBsYWJlbD0iQ3VycmVuY3kgKE1PT0RZU19DQVNIKSIgeHJlZj0iQ09ERV9DVVJSRU5DWSIgdXNhZ2U9ImNhdGVnb3JpY2FsIiBmb3JtYXQ9IiQuIiByb290PSJiaTIxOTYiLz4KICAgICAgICAgICAgICAgIDxHZW5lcmF0ZWREYXRhSXRlbSBuYW1lPSJiaTIyNDgiIGxhYmVsPSJDdXQgT2ZmIERhdGUgKE1PT0RZU19DQVNIKSIgeHJlZj0iVF9EQVRfU1RJQ0hUQUcyIiB1c2FnZT0iY2F0ZWdvcmljYWwiIGZvcm1hdD0iRERNTVlZOCIgcm9vdD0iYmkyMTk3Ii8+CiAgICAgICAgICAgICAgICA8R2VuZXJhdGVkRGF0YUl0ZW0gbmFtZT0iYmkyMjQ5IiBsYWJlbD0iSW50ZXJlc3QgUmF0ZSBCZWhhdmlvciAoTU9PRFlTX0NBU0gpIiB4cmVmPSJJUl9CRUhBVklPUjIiIHVzYWdlPSJjYXRlZ29yaWNhbCIgZm9ybWF0PSIkLiIgcm9vdD0iYmkyMTk4Ii8+CiAgICAgICAgICAgICAgICA8R2VuZXJhdGVkRGF0YUl0ZW0gbmFtZT0iYmkyMjUwIiBsYWJlbD0iTG9jYXRpb24iIHhyZWY9IkxPQ0FUSU9OIiB1c2FnZT0iY2F0ZWdvcmljYWwiIGZvcm1hdD0iJC4iIHJvb3Q9ImJpMjE5OSIvPgogICAgICAgICAgICAgICAgPEdlbmVyYXRlZERhdGFJdGVtIG5hbWU9ImJpMjI1MSIgbGFiZWw9IlBvb2wiIHhyZWY9IkRPTV9QT09MIiB1c2FnZT0iY2F0ZWdvcmljYWwiIGZvcm1hdD0iJC4iIHJvb3Q9ImJpMjE5NSIvPgogICAgICAgICAgICAgICAgPEdlbmVyYXRlZERhdGFJdGVtIG5hbWU9ImJpMjI1MiIgbGFiZWw9IlByb3ZpZGVyIiB4cmVmPSJQUk9WSURFUiIgdXNhZ2U9ImNhdGVnb3JpY2FsIiBmb3JtYXQ9IiQuIiByb290PSJiaTIyMDAiLz4KICAgICAgICAgICAgICAgIDxHZW5lcmF0ZWREYXRhSXRlbSBuYW1lPSJiaTIyNTMiIGxhYmVsPSJRUk0gQWNjb3VudCAoTU9PRFlTX0NBU0gpIiB4cmVmPSJRUk1fQUNDT1VOVDIiIHVzYWdlPSJjYXRlZ29yaWNhbCIgZm9ybWF0PSIkLiIgcm9vdD0iYmkyMjAxIi8+CiAgICAgICAgICAgICAgICA8R2VuZXJhdGVkRGF0YUl0ZW0gbmFtZT0iYmkyMjU0IiBsYWJlbD0iUmVmaW5hbmNpbmcgTWFya2VyIiB4cmVmPSJSRUZJTkFOQ0lOR19NQVJLRVIyIiB1c2FnZT0iY2F0ZWdvcmljYWwiIGZvcm1hdD0iJC4iIHJvb3Q9ImJpMjIwMiIvPgogICAgICAgICAgICAgICAgPEdlbmVyYXRlZERhdGFJdGVtIG5hbWU9ImJpMjI1NSIgbGFiZWw9IlRfREFUX0xPQURfSElTVCIgeHJlZj0iVF9EQVRfTE9BRF9ISVNUMiIgdXNhZ2U9ImNhdGVnb3JpY2FsIiBmb3JtYXQ9IkRBVEU5IiByb290PSJiaTIyMDMiLz4KICAgICAgICAgICAgICAgIDxHZW5lcmF0ZWREYXRhSXRlbSBuYW1lPSJiaTIyNTYiIGxhYmVsPSJBdmVyYWdlIExpZmUgKE1PT0RZU19DQVNIKSIgeHJlZj0iQVZHX0xJRkUiIHVzYWdlPSJxdWFudGl0YXRpdmUiIGZvcm1hdD0iQkVTVDEyLiIgYWdncmVnYXRpb249InN1bSIgcm9vdD0iYmkyMjA0Ii8+CiAgICAgICAgICAgICAgICA8R2VuZXJhdGVkRGF0YUl0ZW0gbmFtZT0iYmkyMjU3IiBsYWJlbD0iQ2FzaCBBbW91bnQiIHhyZWY9Ik1PT0RZU19BTVRfQ0FTSCIgdXNhZ2U9InF1YW50aXRhdGl2ZSIgZm9ybWF0PSJDT01NQTMyLjIiIGFnZ3JlZ2F0aW9uPSJzdW0iIHJvb3Q9ImJpMjIwNSIvPgogICAgICAgICAgICAgICAgPEdlbmVyYXRlZERhdGFJdGVtIG5hbWU9ImJpMjI1OCIgbGFiZWw9IkNhc2ggQW1vdW50IGluIEVVUiIgeHJlZj0iTU9PRFlTX0FNVF9DQVNIX0VVUiIgdXNhZ2U9InF1YW50aXRhdGl2ZSIgZm9ybWF0PSJDT01NQTMyLjIiIGFnZ3JlZ2F0aW9uPSJzdW0iIHJvb3Q9ImJpMjIwNiIvPgogICAgICAgICAgICAgICAgPEdlbmVyYXRlZERhdGFJdGVtIG5hbWU9ImJpMjI1OSIgbGFiZWw9Iklzc3VlciIgeHJlZj0iTlVNX0lTU1VFUjIiIHVzYWdlPSJxdWFudGl0YXRpdmUiIGZvcm1hdD0iQkVTVDEyLiIgYWdncmVnYXRpb249InN1bSIgcm9vdD0iYmkyMjA3Ii8+CiAgICAgICAgICAgICAgICA8R2VuZXJhdGVkRGF0YUl0ZW0gbmFtZT0iYmkyMjYwIiBsYWJlbD0iTmV0IFByZXNlbnQgVmFsdWUgKE1PT0RZU19DQVNIKSIgeHJlZj0iTUtUX1ZBTDIiIHVzYWdlPSJxdWFudGl0YXRpdmUiIGZvcm1hdD0iQ09NTUEzMi4yIiBhZ2dyZWdhdGlvbj0ic3VtIiByb290PSJiaTIyMDgiLz4KICAgICAgICAgICAgICAgIDxHZW5lcmF0ZWREYXRhSXRlbSBuYW1lPSJiaTIyNjEiIGxhYmVsPSJOZXQgUHJlc2VudCBWYWx1ZSBpbiBFVVIgKE1PT0RZU19DQVNIKSIgeHJlZj0iTUtUX1ZBTF9FVVIyIiB1c2FnZT0icXVhbnRpdGF0aXZlIiBmb3JtYXQ9IkNPTU1BMzIuMiIgYWdncmVnYXRpb249InN1bSIgcm9vdD0iYmkyMjA5Ii8+CiAgICAgICAgICAgICAgICA8R2VuZXJhdGVkRGF0YUl0ZW0gbmFtZT0iYmkyMjYyIiBsYWJlbD0iT3JpZ2luYXRvciIgeHJlZj0iT1JJR0lOQVRPUiIgdXNhZ2U9InF1YW50aXRhdGl2ZSIgZm9ybWF0PSJCRVNUMTIuIiBhZ2dyZWdhdGlvbj0ic3VtIiByb290PSJiaTIyMTAiLz4KICAgICAgICAgICAgICAgIDxQcmVkZWZpbmVkRGF0YUl0ZW0gbmFtZT0iYmkyMjYzIiBsYWJlbD0iRnJlcXVlbmN5IiB1c2FnZT0icXVhbnRpdGF0aXZlIiBmb3JtYXQ9IkNPTU1BMTIuIiBjYWxjdWxhdGlvbj0idG90YWxDb3VudCIvPgogICAgICAgICAgICAgICAgPFByZWRlZmluZWREYXRhSXRlbSBuYW1lPSJiaTIyNjQiIGxhYmVsPSJGcmVxdWVuY3kgUGVyY2VudCIgdXNhZ2U9InF1YW50aXRhdGl2ZSIgZm9ybWF0PSJQRVJDRU5UMjAuMiIgY2FsY3VsYXRpb249InRvdGFsQ291bnRQZXJjZW50Ii8+CiAgICAgICAgICAgICAgICA8Q2FsY3VsYXRlZEl0ZW0gbmFtZT0iYmk0NDY2IiBsYWJlbD0iU3Vic3RpdHV0ZSBBc3NldHMgLSBDb3VudHJ5IiB1c2FnZT0iY2F0ZWdvcmljYWwiIGZvcm1hdD0iJC4iIGFnZ3JlZ2F0aW9uPSJzdW0iIHNvcnRPbj0iY3VzdG9tIiBjdXN0b21Tb3J0PSJjczQ1MDUiIGRhdGFUeXBlPSJzdHJpbmciPgogICAgICAgICAgICAgICAgICAgIDxFeHByZXNzaW9uPmNvbmQob3IoZXEoJHtiaTIyMjYsYmlubmVkfSwnQVQnKSxlcSgke2JpMjI1MCxiaW5uZWR9LCdBdXN0cmlhJykpLCdEb21lc3RpYyAoQ291bnRyeSBvZiBJc3N1ZXIpJyxjb25kKGluKCR7YmkyMjI2LGJpbm5lZH0sJ0JFJywnSUUnLCdGUicsJ0xWJywnTVQnLCdQVCcsJ0ZJJywnREUnLCdFTCcsJ0lUJywnTFQnLCdOTCcsJ1NJJywnRUUnLCdFUycsJ0NZJywnTFUnLCdTSycpLCdFdXJvem9uZScsY29uZChpbigke2JpMjIyNixiaW5uZWR9LCdCRycsJ0NaJywnREsnLCdIUicsJ0hVJywnUEwnLCdSTycsJ1NFJyksJ1Jlc3Qgb2YgRXVyb3BlYW4gVW5pb24gKEVVKScsY29uZChpbigke2JpMjIyNixiaW5uZWR9LCdJUycsJ0xJJywnTk8nKSwnRXVyb3BlYW4gRWNvbm9taWMgQXJlYSAobm90IG1lbWJlciBvZiBFVSknLGNvbmQoZXEoJHtiaTIyMjYsYmlubmVkfSwnQ0gnKSwnU3dpdHplcmxhbmQnLGNvbmQoZXEoJHtiaTIyMjYsYmlubmVkfSwnQVUnKSwnQXVzdHJhbGlhJyxjb25kKGVxKCR7YmkyMjI2LGJpbm5lZH0sJ0JSJyksJ0JyYXppbCcsY29uZChlcSgke2JpMjIyNixiaW5uZWR9LCdDQScpLCdDYW5hZGEnLGNvbmQoZXEoJHtiaTIyMjYsYmlubmVkfSwnSlAnKSwnSmFwYW4nLGNvbmQoZXEoJHtiaTIyMjYsYmlubmVkfSwnS1InKSwnS29yZWEnLGNvbmQoZXEoJHtiaTIyMjYsYmlubmVkfSwnTlonKSwnTmV3IFplYWxhbmQnLGNvbmQoZXEoJHtiaTIyMjYsYmlubmVkfSwnU0cnKSwnU2luZ2Fwb3JlJyxjb25kKGVxKCR7YmkyMjI2LGJpbm5lZH0sJ1VTJyksJ1VTJywnT3RoZXInKSkpKSkpKSkpKSkpKTwvRXhwcmVzc2lvbj4KICAgICAgICAgICAgICAgIDwvQ2FsY3VsYXRlZEl0ZW0+CiAgICAgICAgICAgICAgICA8Q2FsY3VsYXRlZEl0ZW0gbmFtZT0iYmk0NDY5IiBsYWJlbD0iTm9taW5hbCAobW4pIiB1c2FnZT0icXVhbnRpdGF0aXZlIiBmb3JtYXQ9IkNPTU1BMTIuIiBhZ2dyZWdhdGlvbj0ic3VtIiBkYXRhVHlwZT0iZG91YmxlIj4KICAgICAgICAgICAgICAgICAgICA8RXhwcmVzc2lvbj5kaXYoY29uZChpc21pc3NpbmcoJHtiaTIyNDMscmF3fSksJHtiaTIyNTgscmF3fSwke2JpMjI0MyxyYXd9KSwxMDAwMDAwKTwvRXhwcmVzc2lvbj4KICAgICAgICAgICAgICAgIDwvQ2FsY3VsYXRlZEl0ZW0+CiAgICAgICAgICAgICAgICA8Q2FsY3VsYXRlZEl0ZW0gbmFtZT0iYmk0NTQ5IiBsYWJlbD0iSm9pbmVkIFJlZmluYW5jaW5nIE1hcmtlciIgdXNhZ2U9ImNhdGVnb3JpY2FsIiBmb3JtYXQ9IiQuIiBhZ2dyZWdhdGlvbj0ic3VtIiBkYXRhVHlwZT0ic3RyaW5nIj4KICAgICAgICAgICAgICAgICAgICA8RXhwcmVzc2lvbj5jb25kKGlzbWlzc2luZygke2JpMjI1NCxiaW5uZWR9KSwke2JpMjIzMixiaW5uZWR9LCR7YmkyMjU0LGJpbm5lZH0pPC9FeHByZXNzaW9uPgogICAgICAgICAgICAgICAgPC9DYWxjdWxhdGVkSXRlbT4KICAgICAgICAgICAgICAgIDxDYWxjdWxhdGVkSXRlbSBuYW1lPSJiaTQ2NjgiIGxhYmVsPSJKb2luZWQgQ3V0IE9mZiBEYXRlIiB1c2FnZT0iY2F0ZWdvcmljYWwiIGZvcm1hdD0iREFURTkiIGFnZ3JlZ2F0aW9uPSJzdW0iIGRhdGFUeXBlPSJkYXRlIj4KICAgICAgICAgICAgICAgICAgICA8RXhwcmVzc2lvbj5jb25kKGlzbWlzc2luZygke2JpMjIyMCxiaW5uZWR9KSwke2JpMjI0OCxiaW5uZWR9LCR7YmkyMjIwLGJpbm5lZH0pPC9FeHByZXNzaW9uPgogICAgICAgICAgICAgICAgPC9DYWxjdWxhdGVkSXRlbT4KICAgICAgICAgICAgICAgIDxDYWxjdWxhdGVkSXRlbSBuYW1lPSJiaTQ3MzciIGxhYmVsPSJFVSIgdXNhZ2U9ImNhdGVnb3JpY2FsIiBmb3JtYXQ9IiQuIiBhZ2dyZWdhdGlvbj0ic3VtIiBkYXRhVHlwZT0ic3RyaW5nIj4KICAgICAgICAgICAgICAgICAgICA8RXhwcmVzc2lvbj5jb25kKGluKCR7Ymk0NDY2LGJpbm5lZH0sJ0RvbWVzdGljIChDb3VudHJ5IG9mIElzc3VlciknLCdFdXJvem9uZScsJ1Jlc3Qgb2YgRXVyb3BlYW4gVW5pb24gKEVVKScpLCdFVScsJ25vbi1FVScpPC9FeHByZXNzaW9uPgogICAgICAgICAgICAgICAgPC9DYWxjdWxhdGVkSXRlbT4KICAgICAgICAgICAgPC9CdXNpbmVzc0l0ZW1Gb2xkZXI+CiAgICAgICAgPC9EYXRhU291cmNlPgogICAgPC9EYXRhU291cmNlcz4KICAgIDxWaXN1YWxFbGVtZW50cz4KICAgICAgICA8VGFibGUgbmFtZT0idmU3NDQiIGRhdGE9ImRkNzQyIiByZXN1bHREZWZpbml0aW9ucz0iZGQ3MzgiIGxhYmVsPSJDb3ZlcmVkIEJvbmRzIC0gQnJlYWtkb3duIGJ5IGludGVyZXN0IHJhdGUiIHNvdXJjZUludGVyYWN0aW9uVmFyaWFibGVzPSJiaTczOSBiaTc1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g1NzYsYmk4NTc3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zM5IiBpc1Zpc2libGU9InRydWUiLz4KICAgICAgICAgICAgICAgIDxDb2x1bW4gdmFyaWFibGU9ImJpNzUzIiBpc1Zpc2libGU9InRydWUiLz4KICAgICAgICAgICAgICAgIDxDb2x1bW4gdmFyaWFibGU9ImJpNzU1IiBpc1Zpc2libGU9InRydWUiIGNvbXBhY3RGb3JtYXQ9ImZhbHNlIi8+CiAgICAgICAgICAgIDwvQ29sdW1ucz4KICAgICAgICA8L1RhYmxlPgogICAgICAgIDxWaXN1YWxDb250YWluZXIgbmFtZT0idmU3NDkiIGxhYmVsPSJTdGFjayBDb250YWluZXIx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ODQ2IiBkYXRhPSJkZDg0NyIgcmVzdWx0RGVmaW5pdGlvbnM9ImRkODQ5IiBsYWJlbD0iQ2VudHJhbCBiYW5rIGVsaWdpYmxlIGFzc2V0cyIgc291cmNlSW50ZXJhY3Rpb25WYXJpYWJsZXM9ImJpMTAwOCIgYXBwbHlEeW5hbWljQnJ1c2hlcz0ieWVzIiBjb2x1bW5TaXppbmc9ImF1dG9GaWxsIj4KICAgICAgICAgICAgPEVkaXRvclByb3BlcnRpZXM+CiAgICAgICAgICAgICAgICA8UHJvcGVydHkga2V5PSJpc0F1dG9MYWJlbCI+ZmFsc2U8L1Byb3BlcnR5PgogICAgICAgICAgICAgICAgPFByb3BlcnR5IGtleT0iYWRkZWRJbnRlcmFjdGlvblF1ZXJ5RGF0YUl0ZW1zIj5iaTg1NzgsYmk4NTc5PC9Qcm9wZXJ0eT4KICAgICAgICAgICAgPC9FZGl0b3JQcm9wZXJ0aWVzPgogICAgICAgICAgICA8Q29sdW1ucz4KICAgICAgICAgICAgICAgIDxDb2x1bW4gdmFyaWFibGU9ImJpMTAwOCIgaXNWaXNpYmxlPSJ0cnVlIi8+CiAgICAgICAgICAgICAgICA8Q29sdW1uIHZhcmlhYmxlPSJiaTEwNDciIGlzVmlzaWJsZT0idHJ1ZSIgY29tcGFjdEZvcm1hdD0iZmFsc2UiLz4KICAgICAgICAgICAgPC9Db2x1bW5zPgogICAgICAgIDwvVGFibGU+CiAgICAgICAgPENyb3NzdGFiIG5hbWU9InZlNjU5IiBkYXRhPSJkZDEwMTkiIHJlc3VsdERlZmluaXRpb25zPSJkZDEwMjEiIGxhYmVsPSJXZWlnaHRlZCBBdmVyYWdlIExpZmUgKGluIHllYXJzKSIgc291cmNlSW50ZXJhY3Rpb25WYXJpYWJsZXM9ImJpNzUwIGJpNjIy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gwPC9Qcm9wZXJ0eT4KICAgICAgICAgICAgPC9FZGl0b3JQcm9wZXJ0aWVzPgogICAgICAgICAgICA8QXhlcz4KICAgICAgICAgICAgICAgIDxBeGlzIHR5cGU9InJvdyI+CiAgICAgICAgICAgICAgICAgICAgPEhpZXJhcmNoeSBuYW1lPSJ2ZTYyMzAiIHZhcmlhYmxlPSJiaTYyMjkiLz4KICAgICAgICAgICAgICAgICAgICA8SGllcmFyY2h5IG5hbWU9InZlMTAyMiIgdmFyaWFibGU9ImJpNzUwIi8+CiAgICAgICAgICAgICAgICA8L0F4aXM+CiAgICAgICAgICAgICAgICA8QXhpcyB0eXBlPSJjb2x1bW4iPgogICAgICAgICAgICAgICAgICAgIDxNZWFzdXJlcz4KICAgICAgICAgICAgICAgICAgICAgICAgPE1lYXN1cmUgbmFtZT0idmUxMDIzIiB2YXJpYWJsZT0iYmk2OTkiIGNvbXBhY3RGb3JtYXQ9ImZhbHNlIi8+CiAgICAgICAgICAgICAgICAgICAgICAgIDxNZWFzdXJlIG5hbWU9InZlMTAyNCIgdmFyaWFibGU9ImJpNzA1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Dc4IiBkYXRhPSJkZDEwMjgiIHJlc3VsdERlZmluaXRpb25zPSJkZDEwMzAiIGxhYmVsPSJBbW9ydGlzYXRpb24gUHJvZmlsZSIgc291cmNlSW50ZXJhY3Rpb25WYXJpYWJsZXM9ImJpNjU2IGJpNjU0IGJpNjIy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gxPC9Qcm9wZXJ0eT4KICAgICAgICAgICAgPC9FZGl0b3JQcm9wZXJ0aWVzPgogICAgICAgICAgICA8QXhlcz4KICAgICAgICAgICAgICAgIDxBeGlzIHR5cGU9InJvdyI+CiAgICAgICAgICAgICAgICAgICAgPEhpZXJhcmNoeSBuYW1lPSJ2ZTEwMzEiIHZhcmlhYmxlPSJiaTY1NiIvPgogICAgICAgICAgICAgICAgICAgIDxIaWVyYXJjaHkgbmFtZT0idmUxMDMyIiB2YXJpYWJsZT0iYmk2NTQiLz4KICAgICAgICAgICAgICAgIDwvQXhpcz4KICAgICAgICAgICAgICAgIDxBeGlzIHR5cGU9ImNvbHVtbiI+CiAgICAgICAgICAgICAgICAgICAgPEhpZXJhcmNoeSBuYW1lPSJ2ZTYyMjIiIHZhcmlhYmxlPSJiaTYyMjEiLz4KICAgICAgICAgICAgICAgICAgICA8TWVhc3VyZXM+CiAgICAgICAgICAgICAgICAgICAgICAgIDxNZWFzdXJlIG5hbWU9InZlMTAzMyIgdmFyaWFibGU9ImJpNDg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3MTUiIGRhdGE9ImRkMTAzNyIgcmVzdWx0RGVmaW5pdGlvbnM9ImRkMTAzOSIgbGFiZWw9IkNvdmVyZWQgQXNzZXRzIC8gQm9uZHMgLSBDdXJyZW5jeSIgc291cmNlSW50ZXJhY3Rpb25WYXJpYWJsZXM9ImJpNzE5IGJpNzI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ODIsYmk4NTgzPC9Qcm9wZXJ0eT4KICAgICAgICAgICAgPC9FZGl0b3JQcm9wZXJ0aWVzPgogICAgICAgICAgICA8QXhlcz4KICAgICAgICAgICAgICAgIDxBeGlzIHR5cGU9InJvdyI+CiAgICAgICAgICAgICAgICAgICAgPEhpZXJhcmNoeSBuYW1lPSJ2ZTEwNDAiIHZhcmlhYmxlPSJiaTcxOSIvPgogICAgICAgICAgICAgICAgICAgIDxIaWVyYXJjaHkgbmFtZT0idmUxMDQxIiB2YXJpYWJsZT0iYmk3MjAiLz4KICAgICAgICAgICAgICAgIDwvQXhpcz4KICAgICAgICAgICAgICAgIDxBeGlzIHR5cGU9ImNvbHVtbiI+CiAgICAgICAgICAgICAgICAgICAgPE1lYXN1cmVzPgogICAgICAgICAgICAgICAgICAgICAgICA8TWVhc3VyZSBuYW1lPSJ2ZTEwNDIiIHZhcmlhYmxlPSJiaTEwMT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MTY5IiBsYWJlbD0iU3RhY2tpbmcgQ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Qcm9tcHQgbmFtZT0idmUxMjM2IiBsYWJlbD0iU2NoYWx0ZmzDpGNoZW5sZWlzdGUgLSBSZWZpbmFuY2luZyBNYXJrZXIgMSIgc2VsZWN0aW9uRGlzYWJsZWQ9InRydWUiIHNvdXJjZUludGVyYWN0aW9uVmFyaWFibGVzPSJiaTEyNDEiIGFwcGx5RHluYW1pY0JydXNoZXM9InByb21wdHNPbmx5IiByZWY9InByMTI0M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1ODQ8L1Byb3BlcnR5PgogICAgICAgICAgICA8L0VkaXRvclByb3BlcnRpZXM+CiAgICAgICAgICAgIDxMaW5rQmFyLz4KICAgICAgICA8L1Byb21wdD4KICAgICAgICA8Q3Jvc3N0YWIgbmFtZT0idmUxMjU4IiBkYXRhPSJkZDEyNTUiIHJlc3VsdERlZmluaXRpb25zPSJkZDEyNTciIGxhYmVsPSI2LiBCcmVha2Rvd24gYnkgSW50ZXJlc3QgUmF0ZSIgc291cmNlSW50ZXJhY3Rpb25WYXJpYWJsZXM9ImJpMTY4NCBiaTI3ODEgYmkyOD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ODU8L1Byb3BlcnR5PgogICAgICAgICAgICA8L0VkaXRvclByb3BlcnRpZXM+CiAgICAgICAgICAgIDxBeGVzPgogICAgICAgICAgICAgICAgPEF4aXMgdHlwZT0icm93Ij4KICAgICAgICAgICAgICAgICAgICA8SGllcmFyY2h5IG5hbWU9InZlMTY4NSIgdmFyaWFibGU9ImJpMTY4NCIvPgogICAgICAgICAgICAgICAgICAgIDxIaWVyYXJjaHkgbmFtZT0idmUyODM5IiB2YXJpYWJsZT0iYmkyODM4Ii8+CiAgICAgICAgICAgICAgICA8L0F4aXM+CiAgICAgICAgICAgICAgICA8QXhpcyB0eXBlPSJjb2x1bW4iPgogICAgICAgICAgICAgICAgICAgIDxIaWVyYXJjaHkgbmFtZT0idmUyNzgyIiB2YXJpYWJsZT0iYmkyNzgxIi8+CiAgICAgICAgICAgICAgICAgICAgPE1lYXN1cmVzPgogICAgICAgICAgICAgICAgICAgICAgICA8TWVhc3VyZSBuYW1lPSJ2ZTI3OTQiIHZhcmlhYmxlPSJiaTI3OT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MTM3MiIgZGF0YT0iZGQxMzY5IiByZXN1bHREZWZpbml0aW9ucz0iZGQxMzcxIiBsYWJlbD0iNy4gQnJlYWtkb3duIGJ5IFJlcGF5bWVudCBUeXBlIiBzb3VyY2VJbnRlcmFjdGlvblZhcmlhYmxlcz0iYmkxMzY2IGJpMTM4MCBiaTE3Mz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4NjwvUHJvcGVydHk+CiAgICAgICAgICAgIDwvRWRpdG9yUHJvcGVydGllcz4KICAgICAgICAgICAgPEF4ZXM+CiAgICAgICAgICAgICAgICA8QXhpcyB0eXBlPSJyb3ciPgogICAgICAgICAgICAgICAgICAgIDxIaWVyYXJjaHkgbmFtZT0idmUxNzM2IiB2YXJpYWJsZT0iYmkxNzM1Ii8+CiAgICAgICAgICAgICAgICAgICAgPEhpZXJhcmNoeSBuYW1lPSJ2ZTEzODEiIHZhcmlhYmxlPSJiaTEzODAiLz4KICAgICAgICAgICAgICAgIDwvQXhpcz4KICAgICAgICAgICAgICAgIDxBeGlzIHR5cGU9ImNvbHVtbiI+CiAgICAgICAgICAgICAgICAgICAgPEhpZXJhcmNoeSBuYW1lPSJ2ZTEzNzQiIHZhcmlhYmxlPSJiaTEzNjYiLz4KICAgICAgICAgICAgICAgICAgICA8TWVhc3VyZXM+CiAgICAgICAgICAgICAgICAgICAgICAgIDxNZWFzdXJlIG5hbWU9InZlMjg2OSIgdmFyaWFibGU9ImJpMjg2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E0MDIiIGRhdGE9ImRkMTM5OSIgcmVzdWx0RGVmaW5pdGlvbnM9ImRkMTQwMSIgbGFiZWw9IjguIExvYW4gU2Vhc29uaW5nICIgc291cmNlSW50ZXJhY3Rpb25WYXJpYWJsZXM9ImJpMTM5NiBiaTE2MzggYmkyOTM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ODc8L1Byb3BlcnR5PgogICAgICAgICAgICA8L0VkaXRvclByb3BlcnRpZXM+CiAgICAgICAgICAgIDxBeGVzPgogICAgICAgICAgICAgICAgPEF4aXMgdHlwZT0icm93Ij4KICAgICAgICAgICAgICAgICAgICA8SGllcmFyY2h5IG5hbWU9InZlMTYzOSIgdmFyaWFibGU9ImJpMTYzOCIvPgogICAgICAgICAgICAgICAgICAgIDxIaWVyYXJjaHkgbmFtZT0idmUyOTMyIiB2YXJpYWJsZT0iYmkyOTMxIi8+CiAgICAgICAgICAgICAgICA8L0F4aXM+CiAgICAgICAgICAgICAgICA8QXhpcyB0eXBlPSJjb2x1bW4iPgogICAgICAgICAgICAgICAgICAgIDxIaWVyYXJjaHkgbmFtZT0idmUxNDA0IiB2YXJpYWJsZT0iYmkxMzk2Ii8+CiAgICAgICAgICAgICAgICAgICAgPE1lYXN1cmVzPgogICAgICAgICAgICAgICAgICAgICAgICA8TWVhc3VyZSBuYW1lPSJ2ZTI4OTkiIHZhcmlhYmxlPSJiaTI4OT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FByb21wdCBuYW1lPSJ2ZTE0MjUiIGxhYmVsPSJTY2hhbHRmbMOkY2hlbmxlaXN0ZS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Tg4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4OSxiaTg1OTA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5MSxiaTg1OTI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kzLGJpODU5ND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k1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OTY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5Nz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5OD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5OT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Aw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gyNDUiIHZhcmlhYmxlPSJiaTgyNDQ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AxLGJpODYwMj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Az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A0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U2NoYWx0ZmzDpGNoZW5sZWlzdGUgLSBSZWZpbmFuY2luZyBNYXJrZXIgMiIgc2VsZWN0aW9uRGlzYWJsZWQ9InRydWUiIHNvdXJjZUludGVyYWN0aW9uVmFyaWFibGVzPSJiaTM1MzYiIGFwcGx5RHluYW1pY0JydXNoZXM9InByb21wdHNPbmx5IiByZWY9InByMzUz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2MDU8L1Byb3BlcnR5PgogICAgICAgICAgICA8L0VkaXRvclByb3BlcnRpZXM+CiAgICAgICAgICAgIDxMaW5rQmFyLz4KICAgICAgICA8L1Byb21wdD4KICAgICAgICA8UHJvbXB0IG5hbWU9InZlMzU2OSIgbGFiZWw9IlNjaGFsdGZsw6RjaGVubGVpc3RlIC0gUmVmaW5hbmNpbmcgTWFya2VyIDMiIHNlbGVjdGlvbkRpc2FibGVkPSJ0cnVlIiBzb3VyY2VJbnRlcmFjdGlvblZhcmlhYmxlcz0iYmkzNTY1IiBhcHBseUR5bmFtaWNCcnVzaGVzPSJwcm9tcHRzT25seSIgcmVmPSJwcjM1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jA2PC9Qcm9wZXJ0eT4KICAgICAgICAgICAgPC9FZGl0b3JQcm9wZXJ0aWVzPgogICAgICAgICAgICA8TGlua0Jhci8+CiAgICAgICAgPC9Qcm9tcHQ+CiAgICAgICAgPFByb21wdCBuYW1lPSJ2ZTM1OTYiIGxhYmVsPSJTY2hhbHRmbMOkY2hlbmxlaXN0ZS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YwNz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Dg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Dk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Ew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g2MTE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czMDEiIGlzVmlzaWJsZT0idHJ1ZSIgY29tcGFjdEZvcm1hdD0iZmFsc2UiLz4KICAgICAgICAgICAgICAgIDxDb2x1bW4gdmFyaWFibGU9ImJpNDA1OSIgaXNWaXNpYmxlPSJ0cnVlIiBjb21wYWN0Rm9ybWF0PSJmYWxzZSIvPgogICAgICAgICAgICAgICAgPENvbHVtbiB2YXJpYWJsZT0iYmk0MjQ5IiBpc1Zpc2libGU9InRydWUiIGNvbXBhY3RGb3JtYXQ9ImZhbHNlIi8+CiAgICAgICAgICAgICAgICA8Q29sdW1uIHZhcmlhYmxlPSJiaTYxMjYiIGlzVmlzaWJsZT0idHJ1ZSIgY29tcGFjdEZvcm1hdD0iZmFsc2UiLz4KICAgICAgICAgICAgICAgIDxDb2x1bW4gdmFyaWFibGU9ImJpNDI0MiIgaXNWaXNpYmxlPSJ0cnVlIiBjb21wYWN0Rm9ybWF0PSJmYWxzZSIvPgogICAgICAgICAgICAgICAgPENvbHVtbiB2YXJpYWJsZT0iYmk0MzgxIiBpc1Zpc2libGU9InRydWUiIGNvbXBhY3RGb3JtYXQ9ImZhbHNlIi8+CiAgICAgICAgICAgICAgICA8Q29sdW1uIHZhcmlhYmxlPSJiaTc3NDUiIGlzVmlzaWJsZT0idHJ1ZSIgY29tcGFjdEZvcm1hdD0iZmFsc2UiLz4KICAgICAgICAgICAgPC9Db2x1bW5zPgogICAgICAgIDwvVGFibGU+CiAgICAgICAgPENyb3NzdGFiIG5hbWU9InZlNzYyIiBkYXRhPSJkZDQ2ODkiIHJlc3VsdERlZmluaXRpb25zPSJkZDQ2OTEiIGxhYmVsPSJTdWJzdGl0dXRlIEFzc2V0cyAtIENvdW50cnkiIHNvdXJjZUludGVyYWN0aW9uVmFyaWFibGVzPSJiaTQ2ODQgYmk0NTAyIGJpNDc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EyPC9Qcm9wZXJ0eT4KICAgICAgICAgICAgPC9FZGl0b3JQcm9wZXJ0aWVzPgogICAgICAgICAgICA8QXhlcz4KICAgICAgICAgICAgICAgIDxBeGlzIHR5cGU9InJvdyI+CiAgICAgICAgICAgICAgICAgICAgPEhpZXJhcmNoeSBuYW1lPSJ2ZTQ3MzkiIHZhcmlhYmxlPSJiaTQ3MzgiLz4KICAgICAgICAgICAgICAgICAgICA8SGllcmFyY2h5IG5hbWU9InZlNDY5MyIgdmFyaWFibGU9ImJpNDUwMiIvPgogICAgICAgICAgICAgICAgPC9BeGlzPgogICAgICAgICAgICAgICAgPEF4aXMgdHlwZT0iY29sdW1uIj4KICAgICAgICAgICAgICAgICAgICA8SGllcmFyY2h5IG5hbWU9InZlNDY5MiIgdmFyaWFibGU9ImJpNDY4NCIvPgogICAgICAgICAgICAgICAgICAgIDxNZWFzdXJlcz4KICAgICAgICAgICAgICAgICAgICAgICAgPE1lYXN1cmUgbmFtZT0idmU0Njk0IiB2YXJpYWJsZT0iYmk0NDk5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Dcm9zc3RhYiBuYW1lPSJ2ZTQ4MzQiIGRhdGE9ImRkNDgzMSIgcmVzdWx0RGVmaW5pdGlvbnM9ImRkNDgzMyIgbGFiZWw9IjEwLiBDb25jZW50cmF0aW9uIFJpc2tzIiBzb3VyY2VJbnRlcmFjdGlvblZhcmlhYmxlcz0iYmk0ODI5IGJpNDg0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EzPC9Qcm9wZXJ0eT4KICAgICAgICAgICAgPC9FZGl0b3JQcm9wZXJ0aWVzPgogICAgICAgICAgICA8QXhlcz4KICAgICAgICAgICAgICAgIDxBeGlzIHR5cGU9InJvdyI+CiAgICAgICAgICAgICAgICAgICAgPEhpZXJhcmNoeSBuYW1lPSJ2ZTQ4NDgiIHZhcmlhYmxlPSJiaTQ4NDciLz4KICAgICAgICAgICAgICAgIDwvQXhpcz4KICAgICAgICAgICAgICAgIDxBeGlzIHR5cGU9ImNvbHVtbiI+CiAgICAgICAgICAgICAgICAgICAgPEhpZXJhcmNoeSBuYW1lPSJ2ZTQ4MzUiIHZhcmlhYmxlPSJiaTQ4MjkiLz4KICAgICAgICAgICAgICAgICAgICA8TWVhc3VyZXM+CiAgICAgICAgICAgICAgICAgICAgICAgIDxNZWFzdXJlIG5hbWU9InZlNDg1NCIgdmFyaWFibGU9ImJpNDg1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NDk0OSIgZGF0YT0iZGQ0OTQ2IiByZXN1bHREZWZpbml0aW9ucz0iZGQ0OTQ4IiBsYWJlbD0iNi4gQnJlYWtkb3duIGJ5IEludGVyZXN0IFJhdGUgKFB1YmxpYykiIHNvdXJjZUludGVyYWN0aW9uVmFyaWFibGVzPSJiaTQ5NDQgYmk0OTQ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TQ8L1Byb3BlcnR5PgogICAgICAgICAgICA8L0VkaXRvclByb3BlcnRpZXM+CiAgICAgICAgICAgIDxBeGVzPgogICAgICAgICAgICAgICAgPEF4aXMgdHlwZT0icm93Ij4KICAgICAgICAgICAgICAgICAgICA8SGllcmFyY2h5IG5hbWU9InZlNDk1MCIgdmFyaWFibGU9ImJpNDk0NCIvPgogICAgICAgICAgICAgICAgICAgIDxIaWVyYXJjaHkgbmFtZT0idmU0OTUxIiB2YXJpYWJsZT0iYmk0OTQ1Ii8+CiAgICAgICAgICAgICAgICA8L0F4aXM+CiAgICAgICAgICAgICAgICA8QXhpcyB0eXBlPSJjb2x1bW4iPgogICAgICAgICAgICAgICAgICAgIDxNZWFzdXJlcz4KICAgICAgICAgICAgICAgICAgICAgICAgPE1lYXN1cmUgbmFtZT0idmU0OTUzIiB2YXJpYWJsZT0iYmk0OTQ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Q5NjgiIGRhdGE9ImRkNDk2NSIgcmVzdWx0RGVmaW5pdGlvbnM9ImRkNDk2NyIgbGFiZWw9IjcuIEJyZWFrZG93biBieSBSZXBheW1lbnQgVHlwZSAoUHVibGljKSIgc291cmNlSW50ZXJhY3Rpb25WYXJpYWJsZXM9ImJpNDk2NCBiaTQ5Nj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xNTwvUHJvcGVydHk+CiAgICAgICAgICAgIDwvRWRpdG9yUHJvcGVydGllcz4KICAgICAgICAgICAgPEF4ZXM+CiAgICAgICAgICAgICAgICA8QXhpcyB0eXBlPSJyb3ciPgogICAgICAgICAgICAgICAgICAgIDxIaWVyYXJjaHkgbmFtZT0idmU0OTY5IiB2YXJpYWJsZT0iYmk0OTYzIi8+CiAgICAgICAgICAgICAgICAgICAgPEhpZXJhcmNoeSBuYW1lPSJ2ZTQ5NzAiIHZhcmlhYmxlPSJiaTQ5NjQiLz4KICAgICAgICAgICAgICAgIDwvQXhpcz4KICAgICAgICAgICAgICAgIDxBeGlzIHR5cGU9ImNvbHVtbiI+CiAgICAgICAgICAgICAgICAgICAgPE1lYXN1cmVzPgogICAgICAgICAgICAgICAgICAgICAgICA8TWVhc3VyZSBuYW1lPSJ2ZTQ5NzIiIHZhcmlhYmxlPSJiaTQ5NjI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0OTkyIiBkYXRhPSJkZDQ5ODkiIHJlc3VsdERlZmluaXRpb25zPSJkZDQ5OTEiIGxhYmVsPSI0LiBCcmVha2Rvd24gYnkgR2VvZ3JhcGh5IChQdWJsaWMpIiBzb3VyY2VJbnRlcmFjdGlvblZhcmlhYmxlcz0iYmk0OTg2IGJpNTAxMSBiaTUw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xNjwvUHJvcGVydHk+CiAgICAgICAgICAgIDwvRWRpdG9yUHJvcGVydGllcz4KICAgICAgICAgICAgPEF4ZXM+CiAgICAgICAgICAgICAgICA8QXhpcyB0eXBlPSJyb3ciPgogICAgICAgICAgICAgICAgICAgIDxIaWVyYXJjaHkgbmFtZT0idmU0OTkzIiB2YXJpYWJsZT0iYmk0OTg2Ii8+CiAgICAgICAgICAgICAgICAgICAgPEhpZXJhcmNoeSBuYW1lPSJ2ZTUwMTIiIHZhcmlhYmxlPSJiaTUwMTEiLz4KICAgICAgICAgICAgICAgICAgICA8SGllcmFyY2h5IG5hbWU9InZlNTAxNiIgdmFyaWFibGU9ImJpNTAxNSIvPgogICAgICAgICAgICAgICAgPC9BeGlzPgogICAgICAgICAgICAgICAgPEF4aXMgdHlwZT0iY29sdW1uIj4KICAgICAgICAgICAgICAgICAgICA8TWVhc3VyZXM+CiAgICAgICAgICAgICAgICAgICAgICAgIDxNZWFzdXJlIG5hbWU9InZlNDk5NyIgdmFyaWFibGU9ImJpNDk4NS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U4MjMiIGRhdGE9ImRkNTgyNCIgcmVzdWx0RGVmaW5pdGlvbnM9ImRkNTgyNiIgbGFiZWw9IjUuIEJyZWFrZG93biBieSByZWdpb25zIG9mIG1haW4gY291bnRyeSBvZiBvcmlnaW4gKFB1YmxpYykiIHNvdXJjZUludGVyYWN0aW9uVmFyaWFibGVzPSJiaTU5MDEgYmk1OTE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Tc8L1Byb3BlcnR5PgogICAgICAgICAgICA8L0VkaXRvclByb3BlcnRpZXM+CiAgICAgICAgICAgIDxBeGVzPgogICAgICAgICAgICAgICAgPEF4aXMgdHlwZT0icm93Ij4KICAgICAgICAgICAgICAgICAgICA8SGllcmFyY2h5IG5hbWU9InZlNTkxOCIgdmFyaWFibGU9ImJpNTkxNyIvPgogICAgICAgICAgICAgICAgICAgIDxIaWVyYXJjaHkgbmFtZT0idmU1OTAyIiB2YXJpYWJsZT0iYmk1OTAxIi8+CiAgICAgICAgICAgICAgICA8L0F4aXM+CiAgICAgICAgICAgICAgICA8QXhpcyB0eXBlPSJjb2x1bW4iPgogICAgICAgICAgICAgICAgICAgIDxNZWFzdXJlcz4KICAgICAgICAgICAgICAgICAgICAgICAgPE1lYXN1cmUgbmFtZT0idmU1OTE0IiB2YXJpYWJsZT0iYmk1O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0cnVlIi8+CiAgICAgICAgICAgIDwvU3VtbWFyeT4KICAgICAgICA8L0Nyb3NzdGFiPgogICAgICAgIDxQcm9tcHQgbmFtZT0idmU2NDYyIiBsYWJlbD0iU2NoYWx0ZmzDpGNoZW5sZWlzdGUgLSBSZWZpbmFuY2luZyBNYXJrZXIgNSIgc2VsZWN0aW9uRGlzYWJsZWQ9InRydWUiIHNvdXJjZUludGVyYWN0aW9uVmFyaWFibGVzPSJiaTY0NTciIGFwcGx5RHluYW1pY0JydXNoZXM9InByb21wdHNPbmx5IiByZWY9InByNjQ2M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2MTg8L1Byb3BlcnR5PgogICAgICAgICAgICA8L0VkaXRvclByb3BlcnRpZXM+CiAgICAgICAgICAgIDxMaW5rQmFyLz4KICAgICAgICA8L1Byb21wdD4KICAgICAgICA8UHJvbXB0IG5hbWU9InZlNjQ2OSIgbGFiZWw9IlNjaGFsdGZsw6RjaGVubGVpc3RlIC0gQVRUIEFzc2V0IFR5cGUgMiIgc2VsZWN0aW9uRGlzYWJsZWQ9InRydWUiIHNvdXJjZUludGVyYWN0aW9uVmFyaWFibGVzPSJiaTY0NjQiIGFwcGx5RHluYW1pY0JydXNoZXM9InByb21wdHNPbmx5IiByZWY9InByNjQ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2MTk8L1Byb3BlcnR5PgogICAgICAgICAgICA8L0VkaXRvclByb3BlcnRpZXM+CiAgICAgICAgICAgIDxMaW5rQmFyLz4KICAgICAgICA8L1Byb21wdD4KICAgICAgICA8VmlzdWFsQ29udGFpbmVyIG5hbWU9InZlNjU1OCIgbGFiZWw9IlN0YWNraW5nIENvbnRhaW5lciAyICgxK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NjQ4MSIgZGF0YT0iZGQ2NDc4IiByZXN1bHREZWZpbml0aW9ucz0iZGQ2NDgwIiBsYWJlbD0iMTAuIExvYW4gU2l6ZSBJbmZvcm1hdGlvbiAoQ09NKSIgc291cmNlSW50ZXJhY3Rpb25WYXJpYWJsZXM9ImJpNjQ3NyBiaTY0Nz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yMCxiaTg2MjE8L1Byb3BlcnR5PgogICAgICAgICAgICA8L0VkaXRvclByb3BlcnRpZXM+CiAgICAgICAgICAgIDxBeGVzPgogICAgICAgICAgICAgICAgPEF4aXMgdHlwZT0icm93Ij4KICAgICAgICAgICAgICAgICAgICA8SGllcmFyY2h5IG5hbWU9InZlNjQ4MiIgdmFyaWFibGU9ImJpNjQ3NiIvPgogICAgICAgICAgICAgICAgICAgIDxIaWVyYXJjaHkgbmFtZT0idmU2NDgzIiB2YXJpYWJsZT0iYmk2NDc3Ii8+CiAgICAgICAgICAgICAgICA8L0F4aXM+CiAgICAgICAgICAgICAgICA8QXhpcyB0eXBlPSJjb2x1bW4iPgogICAgICAgICAgICAgICAgICAgIDxNZWFzdXJlcz4KICAgICAgICAgICAgICAgICAgICAgICAgPE1lYXN1cmUgbmFtZT0idmU2NDg0IiB2YXJpYWJsZT0iYmk2NDcxIiBjb21wYWN0Rm9ybWF0PSJmYWxzZSIvPgogICAgICAgICAgICAgICAgICAgICAgICA8TWVhc3VyZSBuYW1lPSJ2ZTY0ODUiIHZhcmlhYmxlPSJiaTY0NzIiIGNvbXBhY3RGb3JtYXQ9ImZhbHNlIi8+CiAgICAgICAgICAgICAgICAgICAgICAgIDxNZWFzdXJlIG5hbWU9InZlNjQ4NiIgY2xhc3M9Im1lYXN1cmViaTE0NzciIHZhcmlhYmxlPSJiaTY0NzMiIGNvbXBhY3RGb3JtYXQ9ImZhbHNlIi8+CiAgICAgICAgICAgICAgICAgICAgICAgIDxNZWFzdXJlIG5hbWU9InZlNjQ4NyIgdmFyaWFibGU9ImJpNjQ3NCIgY29tcGFjdEZvcm1hdD0iZmFsc2UiLz4KICAgICAgICAgICAgICAgICAgICAgICAgPE1lYXN1cmUgbmFtZT0idmU2NDg4IiB2YXJpYWJsZT0iYmk2ND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AwIiBkYXRhPSJkZDY0OTciIHJlc3VsdERlZmluaXRpb25zPSJkZDY0OTkiIGxhYmVsPSIxMS4gTG9hbiB0byBWYWx1ZSAoTFRWKSBJbmZvcm1hdGlvbiAtIFVOSU5ERVhFRCAoQ09NKSIgc291cmNlSW50ZXJhY3Rpb25WYXJpYWJsZXM9ImJpNjQ5NSBiaTY0O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yMixiaTg2MjM8L1Byb3BlcnR5PgogICAgICAgICAgICA8L0VkaXRvclByb3BlcnRpZXM+CiAgICAgICAgICAgIDxBeGVzPgogICAgICAgICAgICAgICAgPEF4aXMgdHlwZT0icm93Ij4KICAgICAgICAgICAgICAgICAgICA8SGllcmFyY2h5IG5hbWU9InZlNjUwMSIgdmFyaWFibGU9ImJpNjQ5NSIvPgogICAgICAgICAgICAgICAgICAgIDxIaWVyYXJjaHkgbmFtZT0idmU2NTAyIiB2YXJpYWJsZT0iYmk2NDk2Ii8+CiAgICAgICAgICAgICAgICA8L0F4aXM+CiAgICAgICAgICAgICAgICA8QXhpcyB0eXBlPSJjb2x1bW4iPgogICAgICAgICAgICAgICAgICAgIDxNZWFzdXJlcz4KICAgICAgICAgICAgICAgICAgICAgICAgPE1lYXN1cmUgbmFtZT0idmU2NTAzIiB2YXJpYWJsZT0iYmk2NDkwIiBjb21wYWN0Rm9ybWF0PSJmYWxzZSIvPgogICAgICAgICAgICAgICAgICAgICAgICA8TWVhc3VyZSBuYW1lPSJ2ZTY1MDQiIHZhcmlhYmxlPSJiaTY0OTEiIGNvbXBhY3RGb3JtYXQ9ImZhbHNlIi8+CiAgICAgICAgICAgICAgICAgICAgICAgIDxNZWFzdXJlIG5hbWU9InZlNjUwNSIgY2xhc3M9Im1lYXN1cmViaTE0NzciIHZhcmlhYmxlPSJiaTY0OTIiIGNvbXBhY3RGb3JtYXQ9ImZhbHNlIi8+CiAgICAgICAgICAgICAgICAgICAgICAgIDxNZWFzdXJlIG5hbWU9InZlNjUwNiIgdmFyaWFibGU9ImJpNjQ5MyIgY29tcGFjdEZvcm1hdD0iZmFsc2UiLz4KICAgICAgICAgICAgICAgICAgICAgICAgPE1lYXN1cmUgbmFtZT0idmU2NTA3IiB2YXJpYWJsZT0iYmk2NDk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E5IiBkYXRhPSJkZDY1MTYiIHJlc3VsdERlZmluaXRpb25zPSJkZDY1MTgiIGxhYmVsPSIxMi4gTG9hbiB0byBWYWx1ZSAoTFRWKSBJbmZvcm1hdGlvbiAtIElOREVYRUQgKENPTSkiIHNvdXJjZUludGVyYWN0aW9uVmFyaWFibGVzPSJiaTY1MTQgYmk2NT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jQsYmk4NjI1PC9Qcm9wZXJ0eT4KICAgICAgICAgICAgPC9FZGl0b3JQcm9wZXJ0aWVzPgogICAgICAgICAgICA8QXhlcz4KICAgICAgICAgICAgICAgIDxBeGlzIHR5cGU9InJvdyI+CiAgICAgICAgICAgICAgICAgICAgPEhpZXJhcmNoeSBuYW1lPSJ2ZTY1MjAiIHZhcmlhYmxlPSJiaTY1MTQiLz4KICAgICAgICAgICAgICAgICAgICA8SGllcmFyY2h5IG5hbWU9InZlNjUyMSIgdmFyaWFibGU9ImJpNjUxNSIvPgogICAgICAgICAgICAgICAgPC9BeGlzPgogICAgICAgICAgICAgICAgPEF4aXMgdHlwZT0iY29sdW1uIj4KICAgICAgICAgICAgICAgICAgICA8TWVhc3VyZXM+CiAgICAgICAgICAgICAgICAgICAgICAgIDxNZWFzdXJlIG5hbWU9InZlNjUyMiIgdmFyaWFibGU9ImJpNjUwOSIgY29tcGFjdEZvcm1hdD0iZmFsc2UiLz4KICAgICAgICAgICAgICAgICAgICAgICAgPE1lYXN1cmUgbmFtZT0idmU2NTIzIiBjbGFzcz0ibWVhc3VyZWJpMTkzMiIgdmFyaWFibGU9ImJpNjUxMCIgY29tcGFjdEZvcm1hdD0iZmFsc2UiLz4KICAgICAgICAgICAgICAgICAgICAgICAgPE1lYXN1cmUgbmFtZT0idmU2NTI0IiBjbGFzcz0ibWVhc3VyZWJpMTQ3NyIgdmFyaWFibGU9ImJpNjUxMSIgY29tcGFjdEZvcm1hdD0iZmFsc2UiLz4KICAgICAgICAgICAgICAgICAgICAgICAgPE1lYXN1cmUgbmFtZT0idmU2NTI1IiB2YXJpYWJsZT0iYmk2NTEyIiBjb21wYWN0Rm9ybWF0PSJmYWxzZSIvPgogICAgICAgICAgICAgICAgICAgICAgICA8TWVhc3VyZSBuYW1lPSJ2ZTY1MjYiIHZhcmlhYmxlPSJiaTY1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zgiIGRhdGE9ImRkNjUzNSIgcmVzdWx0RGVmaW5pdGlvbnM9ImRkNjUzNyIgbGFiZWw9IjEzLiBCcmVha2Rvd24gYnkgdHlwZSAoQ09NKSIgc291cmNlSW50ZXJhY3Rpb25WYXJpYWJsZXM9ImJpNjUzMiBiaTY1MzMgYmk2NTM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jY8L1Byb3BlcnR5PgogICAgICAgICAgICA8L0VkaXRvclByb3BlcnRpZXM+CiAgICAgICAgICAgIDxBeGVzPgogICAgICAgICAgICAgICAgPEF4aXMgdHlwZT0icm93Ij4KICAgICAgICAgICAgICAgICAgICA8SGllcmFyY2h5IG5hbWU9InZlNjUzOSIgdmFyaWFibGU9ImJpNjUzMiIvPgogICAgICAgICAgICAgICAgICAgIDxIaWVyYXJjaHkgbmFtZT0idmU2NTQwIiB2YXJpYWJsZT0iYmk2NTMzIi8+CiAgICAgICAgICAgICAgICAgICAgPEhpZXJhcmNoeSBuYW1lPSJ2ZTY1NDEiIHZhcmlhYmxlPSJiaTY1MzQiLz4KICAgICAgICAgICAgICAgIDwvQXhpcz4KICAgICAgICAgICAgICAgIDxBeGlzIHR5cGU9ImNvbHVtbiI+CiAgICAgICAgICAgICAgICAgICAgPE1lYXN1cmVzPgogICAgICAgICAgICAgICAgICAgICAgICA8TWVhc3VyZSBuYW1lPSJ2ZTY1NDIiIGNsYXNzPSJtZWFzdXJlYmkxOTMyIiB2YXJpYWJsZT0iYmk2NTI4IiBjb21wYWN0Rm9ybWF0PSJmYWxzZSIvPgogICAgICAgICAgICAgICAgICAgICAgICA8TWVhc3VyZSBuYW1lPSJ2ZTY1NDMiIGNsYXNzPSJtZWFzdXJlYmkxNDc3IiB2YXJpYWJsZT0iYmk2NTI5IiBjb21wYWN0Rm9ybWF0PSJmYWxzZSIvPgogICAgICAgICAgICAgICAgICAgICAgICA8TWVhc3VyZSBuYW1lPSJ2ZTY1NDQiIHZhcmlhYmxlPSJiaTY1MzAiIGNvbXBhY3RGb3JtYXQ9ImZhbHNlIi8+CiAgICAgICAgICAgICAgICAgICAgICAgIDxNZWFzdXJlIG5hbWU9InZlNjU0NSIgdmFyaWFibGU9ImJpNjUz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1MyIgZGF0YT0iZGQ2NTUwIiByZXN1bHREZWZpbml0aW9ucz0iZGQ2NTUyIiBsYWJlbD0iMTQuIExvYW4gYnkgUmFua2luZyAoQ09NKSIgc291cmNlSW50ZXJhY3Rpb25WYXJpYWJsZXM9ImJpNjU0NyBiaTY1ND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yNyxiaTg2Mjg8L1Byb3BlcnR5PgogICAgICAgICAgICA8L0VkaXRvclByb3BlcnRpZXM+CiAgICAgICAgICAgIDxBeGVzPgogICAgICAgICAgICAgICAgPEF4aXMgdHlwZT0icm93Ij4KICAgICAgICAgICAgICAgICAgICA8SGllcmFyY2h5IG5hbWU9InZlNjU1NCIgdmFyaWFibGU9ImJpNjU0OSIvPgogICAgICAgICAgICAgICAgPC9BeGlzPgogICAgICAgICAgICAgICAgPEF4aXMgdHlwZT0iY29sdW1uIj4KICAgICAgICAgICAgICAgICAgICA8SGllcmFyY2h5IG5hbWU9InZlNjU1NSIgdmFyaWFibGU9ImJpNjU0NyIvPgogICAgICAgICAgICAgICAgICAgIDxNZWFzdXJlcz4KICAgICAgICAgICAgICAgICAgICAgICAgPE1lYXN1cmUgbmFtZT0idmU2NTU2IiB2YXJpYWJsZT0iYmk2NTQ4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UHJvbXB0IG5hbWU9InZlNjYwNSIgbGFiZWw9IlNjaGFsdGZsw6RjaGVubGVpc3RlIC0gUmVmaW5hbmNpbmcgTWFya2VyIDY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jI5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4NjMw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zMwMiIgaXNWaXNpYmxlPSJ0cnVlIiBjb21wYWN0Rm9ybWF0PSJmYWxzZSIvPgogICAgICAgICAgICAgICAgPENvbHVtbiB2YXJpYWJsZT0iYmk2NjE2IiBpc1Zpc2libGU9InRydWUiIGNvbXBhY3RGb3JtYXQ9ImZhbHNlIi8+CiAgICAgICAgICAgICAgICA8Q29sdW1uIHZhcmlhYmxlPSJiaTY2MTciIGlzVmlzaWJsZT0idHJ1ZSIgY29tcGFjdEZvcm1hdD0iZmFsc2UiLz4KICAgICAgICAgICAgICAgIDxDb2x1bW4gdmFyaWFibGU9ImJpNjYxOCIgaXNWaXNpYmxlPSJ0cnVlIiBjb21wYWN0Rm9ybWF0PSJmYWxzZSIvPgogICAgICAgICAgICAgICAgPENvbHVtbiB2YXJpYWJsZT0iYmk2NjE5IiBpc1Zpc2libGU9InRydWUiIGNvbXBhY3RGb3JtYXQ9ImZhbHNlIi8+CiAgICAgICAgICAgICAgICA8Q29sdW1uIHZhcmlhYmxlPSJiaTY2MjAiIGlzVmlzaWJsZT0idHJ1ZSIgY29tcGFjdEZvcm1hdD0iZmFsc2UiLz4KICAgICAgICAgICAgICAgIDxDb2x1bW4gdmFyaWFibGU9ImJpNzc0NiIgaXNWaXNpYmxlPSJ0cnVlIiBjb21wYWN0Rm9ybWF0PSJmYWxzZSIvPgogICAgICAgICAgICA8L0NvbHVtbnM+CiAgICAgICAgPC9UYWJsZT4KICAgICAgICA8Q3Jvc3N0YWIgbmFtZT0idmU2NjMyIiBkYXRhPSJkZDY2MjkiIHJlc3VsdERlZmluaXRpb25zPSJkZDY2MzEiIGxhYmVsPSJBbW9ydGlzYXRpb24gUHJvZmlsZSAoUHVibGljKSIgc291cmNlSW50ZXJhY3Rpb25WYXJpYWJsZXM9ImJpNjYyNyBiaTY2MjggYmk2NjI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zE8L1Byb3BlcnR5PgogICAgICAgICAgICA8L0VkaXRvclByb3BlcnRpZXM+CiAgICAgICAgICAgIDxBeGVzPgogICAgICAgICAgICAgICAgPEF4aXMgdHlwZT0icm93Ij4KICAgICAgICAgICAgICAgICAgICA8SGllcmFyY2h5IG5hbWU9InZlNjYzMyIgdmFyaWFibGU9ImJpNjYyNyIvPgogICAgICAgICAgICAgICAgICAgIDxIaWVyYXJjaHkgbmFtZT0idmU2NjM0IiB2YXJpYWJsZT0iYmk2NjI4Ii8+CiAgICAgICAgICAgICAgICA8L0F4aXM+CiAgICAgICAgICAgICAgICA8QXhpcyB0eXBlPSJjb2x1bW4iPgogICAgICAgICAgICAgICAgICAgIDxIaWVyYXJjaHkgbmFtZT0idmU2NjM1IiB2YXJpYWJsZT0iYmk2NjI1Ii8+CiAgICAgICAgICAgICAgICAgICAgPE1lYXN1cmVzPgogICAgICAgICAgICAgICAgICAgICAgICA8TWVhc3VyZSBuYW1lPSJ2ZTY2MzYiIHZhcmlhYmxlPSJiaTY2Mj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2NDUiIGRhdGE9ImRkNjY0MiIgcmVzdWx0RGVmaW5pdGlvbnM9ImRkNjY0NCIgbGFiZWw9IldlaWdodGVkIEF2ZXJhZ2UgTGlmZSAoaW4geWVhcnMpIChQdWJsaWMpIiBzb3VyY2VJbnRlcmFjdGlvblZhcmlhYmxlcz0iYmk2NjQxIGJpNjY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MyPC9Qcm9wZXJ0eT4KICAgICAgICAgICAgPC9FZGl0b3JQcm9wZXJ0aWVzPgogICAgICAgICAgICA8QXhlcz4KICAgICAgICAgICAgICAgIDxBeGlzIHR5cGU9InJvdyI+CiAgICAgICAgICAgICAgICAgICAgPEhpZXJhcmNoeSBuYW1lPSJ2ZTY2NDYiIHZhcmlhYmxlPSJiaTY2NDAiLz4KICAgICAgICAgICAgICAgICAgICA8SGllcmFyY2h5IG5hbWU9InZlNjY0NyIgdmFyaWFibGU9ImJpNjY0MSIvPgogICAgICAgICAgICAgICAgPC9BeGlzPgogICAgICAgICAgICAgICAgPEF4aXMgdHlwZT0iY29sdW1uIj4KICAgICAgICAgICAgICAgICAgICA8TWVhc3VyZXM+CiAgICAgICAgICAgICAgICAgICAgICAgIDxNZWFzdXJlIG5hbWU9InZlNjY0OCIgdmFyaWFibGU9ImJpNjYzOCIgY29tcGFjdEZvcm1hdD0iZmFsc2UiLz4KICAgICAgICAgICAgICAgICAgICAgICAgPE1lYXN1cmUgbmFtZT0idmU2NjQ5IiB2YXJpYWJsZT0iYmk2NjM5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jY1NyIgZGF0YT0iZGQ2NjU0IiByZXN1bHREZWZpbml0aW9ucz0iZGQ2NjU2IiBsYWJlbD0iQ292ZXJlZCBBc3NldHMgLyBCb25kcyAtIEN1cnJlbmN5IChQdWJsaWMpIiBzb3VyY2VJbnRlcmFjdGlvblZhcmlhYmxlcz0iYmk2NjUyIGJpNjY1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MzLGJpODYzNDwvUHJvcGVydHk+CiAgICAgICAgICAgIDwvRWRpdG9yUHJvcGVydGllcz4KICAgICAgICAgICAgPEF4ZXM+CiAgICAgICAgICAgICAgICA8QXhpcyB0eXBlPSJyb3ciPgogICAgICAgICAgICAgICAgICAgIDxIaWVyYXJjaHkgbmFtZT0idmU2NjU4IiB2YXJpYWJsZT0iYmk2NjUyIi8+CiAgICAgICAgICAgICAgICAgICAgPEhpZXJhcmNoeSBuYW1lPSJ2ZTY2NTkiIHZhcmlhYmxlPSJiaTY2NTMiLz4KICAgICAgICAgICAgICAgIDwvQXhpcz4KICAgICAgICAgICAgICAgIDxBeGlzIHR5cGU9ImNvbHVtbiI+CiAgICAgICAgICAgICAgICAgICAgPE1lYXN1cmVzPgogICAgICAgICAgICAgICAgICAgICAgICA8TWVhc3VyZSBuYW1lPSJ2ZTY2NjAiIHZhcmlhYmxlPSJiaTY2N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Y2NjkiIGRhdGE9ImRkNjY2NyIgcmVzdWx0RGVmaW5pdGlvbnM9ImRkNjY2NCIgbGFiZWw9IkNvdmVyZWQgQm9uZHMgLSBCcmVha2Rvd24gYnkgaW50ZXJlc3QgcmF0ZSAoUHVibGljKSIgc291cmNlSW50ZXJhY3Rpb25WYXJpYWJsZXM9ImJpNjY2MiBiaTY2NjMiIGFwcGx5RHluYW1pY0JydXNoZXM9InllcyIgY29sdW1uU2l6aW5nPSJhdXRvRmlsbCI+CiAgICAgICAgICAgIDxFZGl0b3JQcm9wZXJ0aWVzPgogICAgICAgICAgICAgICAgPFByb3BlcnR5IGtleT0iaXNBdXRvTGFiZWwiPmZhbHNlPC9Qcm9wZXJ0eT4KICAgICAgICAgICAgICAgIDxQcm9wZXJ0eSBrZXk9ImFkZGVkSW50ZXJhY3Rpb25RdWVyeURhdGFJdGVtcyI+Ymk4NjM1LGJpODYzNj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Y2NjIiIGlzVmlzaWJsZT0idHJ1ZSIvPgogICAgICAgICAgICAgICAgPENvbHVtbiB2YXJpYWJsZT0iYmk2NjYzIiBpc1Zpc2libGU9InRydWUiLz4KICAgICAgICAgICAgICAgIDxDb2x1bW4gdmFyaWFibGU9ImJpNjY2NSIgaXNWaXNpYmxlPSJ0cnVlIiBjb21wYWN0Rm9ybWF0PSJmYWxzZSIvPgogICAgICAgICAgICA8L0NvbHVtbnM+CiAgICAgICAgPC9UYWJsZT4KICAgICAgICA8Q3Jvc3N0YWIgbmFtZT0idmU2NjgwIiBkYXRhPSJkZDY2NzciIHJlc3VsdERlZmluaXRpb25zPSJkZDY2NzkiIGxhYmVsPSJTdWJzdGl0dXRlIEFzc2V0cyAtIENvdW50cnkgKFB1YmxpYykiIHNvdXJjZUludGVyYWN0aW9uVmFyaWFibGVzPSJiaTY2NzIgYmk2Njc1IGJpNjY3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M3PC9Qcm9wZXJ0eT4KICAgICAgICAgICAgPC9FZGl0b3JQcm9wZXJ0aWVzPgogICAgICAgICAgICA8QXhlcz4KICAgICAgICAgICAgICAgIDxBeGlzIHR5cGU9InJvdyI+CiAgICAgICAgICAgICAgICAgICAgPEhpZXJhcmNoeSBuYW1lPSJ2ZTY2ODEiIHZhcmlhYmxlPSJiaTY2NzQiLz4KICAgICAgICAgICAgICAgICAgICA8SGllcmFyY2h5IG5hbWU9InZlNjY4MiIgdmFyaWFibGU9ImJpNjY3NSIvPgogICAgICAgICAgICAgICAgPC9BeGlzPgogICAgICAgICAgICAgICAgPEF4aXMgdHlwZT0iY29sdW1uIj4KICAgICAgICAgICAgICAgICAgICA8SGllcmFyY2h5IG5hbWU9InZlNjY4MyIgdmFyaWFibGU9ImJpNjY3MiIvPgogICAgICAgICAgICAgICAgICAgIDxNZWFzdXJlcz4KICAgICAgICAgICAgICAgICAgICAgICAgPE1lYXN1cmUgbmFtZT0idmU2Njg0IiB2YXJpYWJsZT0iYmk2Njc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UYWJsZSBuYW1lPSJ2ZTY2OTIiIGRhdGE9ImRkNjY5MCIgcmVzdWx0RGVmaW5pdGlvbnM9ImRkNjY4NyIgbGFiZWw9IkNlbnRyYWwgYmFuayBlbGlnaWJsZSBhc3NldHMgKFB1YmxpYykiIHNvdXJjZUludGVyYWN0aW9uVmFyaWFibGVzPSJiaTY2ODYiIGFwcGx5RHluYW1pY0JydXNoZXM9InllcyIgY29sdW1uU2l6aW5nPSJhdXRvRmlsbCI+CiAgICAgICAgICAgIDxFZGl0b3JQcm9wZXJ0aWVzPgogICAgICAgICAgICAgICAgPFByb3BlcnR5IGtleT0iaXNBdXRvTGFiZWwiPmZhbHNlPC9Qcm9wZXJ0eT4KICAgICAgICAgICAgICAgIDxQcm9wZXJ0eSBrZXk9ImFkZGVkSW50ZXJhY3Rpb25RdWVyeURhdGFJdGVtcyI+Ymk4NjM4LGJpODYzOTwvUHJvcGVydHk+CiAgICAgICAgICAgIDwvRWRpdG9yUHJvcGVydGllcz4KICAgICAgICAgICAgPENvbHVtbnM+CiAgICAgICAgICAgICAgICA8Q29sdW1uIHZhcmlhYmxlPSJiaTY2ODYiIGlzVmlzaWJsZT0idHJ1ZSIvPgogICAgICAgICAgICAgICAgPENvbHVtbiB2YXJpYWJsZT0iYmk2Njg4IiBpc1Zpc2libGU9InRydWUiIGNvbXBhY3RGb3JtYXQ9ImZhbHNlIi8+CiAgICAgICAgICAgIDwvQ29sdW1ucz4KICAgICAgICA8L1RhYmxlPgogICAgICAgIDxQcm9tcHQgbmFtZT0idmU2OTQwIiBsYWJlbD0iU2NoYWx0ZmzDpGNoZW5sZWlzdGUgLSBSZWZpbmFuY2luZyBNYXJrZXIgNyIgc2VsZWN0aW9uRGlzYWJsZWQ9InRydWUiIHNvdXJjZUludGVyYWN0aW9uVmFyaWFibGVzPSJiaTY5MzQiIGFwcGx5RHluYW1pY0JydXNoZXM9InByb21wdHNPbmx5IiByZWY9InByNjkz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2NDA8L1Byb3BlcnR5PgogICAgICAgICAgICA8L0VkaXRvclByb3BlcnRpZXM+CiAgICAgICAgICAgIDxMaW5rQmFyLz4KICAgICAgICA8L1Byb21wdD4KICAgICAgICA8VGFibGUgbmFtZT0idmU2OTUzIiBkYXRhPSJkZDY5NTQiIHJlc3VsdERlZmluaXRpb25zPSJkZDY5NTYiIGxhYmVsPSJJc3N1YW5jZXMiIHNvdXJjZUludGVyYWN0aW9uVmFyaWFibGVzPSJiaTY5NTggYmk2OTYwIGJpNjk2NCBiaTY5NjcgYmk2OTc1IGJpNjk3OCBiaTcwNjggYmk3Mzc0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Y0MSxiaTg2NDI8L1Byb3BlcnR5PgogICAgICAgICAgICA8L0VkaXRvclByb3BlcnRpZXM+CiAgICAgICAgICAgIDxDb2x1bW5zPgogICAgICAgICAgICAgICAgPENvbHVtbiB2YXJpYWJsZT0iYmk2OTU4IiBpc1Zpc2libGU9InRydWUiLz4KICAgICAgICAgICAgICAgIDxDb2x1bW4gdmFyaWFibGU9ImJpNjk2MCIgaXNWaXNpYmxlPSJ0cnVlIi8+CiAgICAgICAgICAgICAgICA8Q29sdW1uIHZhcmlhYmxlPSJiaTY5NjQiIGlzVmlzaWJsZT0idHJ1ZSIvPgogICAgICAgICAgICAgICAgPENvbHVtbiB2YXJpYWJsZT0iYmk2OTc1IiBpc1Zpc2libGU9InRydWUiLz4KICAgICAgICAgICAgICAgIDxDb2x1bW4gdmFyaWFibGU9ImJpODQxNCIgaXNWaXNpYmxlPSJ0cnVlIiBjb21wYWN0Rm9ybWF0PSJmYWxzZSIvPgogICAgICAgICAgICAgICAgPENvbHVtbiB2YXJpYWJsZT0iYmk3Mzc0IiBpc1Zpc2libGU9InRydWUiLz4KICAgICAgICAgICAgICAgIDxDb2x1bW4gdmFyaWFibGU9ImJpNjk2NyIgaXNWaXNpYmxlPSJ0cnVlIi8+CiAgICAgICAgICAgICAgICA8Q29sdW1uIHZhcmlhYmxlPSJiaTY5OTIiIGlzVmlzaWJsZT0idHJ1ZSIgY29tcGFjdEZvcm1hdD0iZmFsc2UiLz4KICAgICAgICAgICAgICAgIDxDb2x1bW4gdmFyaWFibGU9ImJpNjk3OCIgaXNWaXNpYmxlPSJ0cnVlIi8+CiAgICAgICAgICAgICAgICA8Q29sdW1uIGNsYXNzPSJ0YWJsZUNvbHVtbmJpNzA2OCIgdmFyaWFibGU9ImJpNzA2OCIgaXNWaXNpYmxlPSJ0cnVlIi8+CiAgICAgICAgICAgICAgICA8Q29sdW1uIHZhcmlhYmxlPSJiaTcwMDQiIGlzVmlzaWJsZT0idHJ1ZSIgY29tcGFjdEZvcm1hdD0iZmFsc2UiLz4KICAgICAgICAgICAgPC9Db2x1bW5zPgogICAgICAgIDwvVGFibGU+CiAgICAgICAgPFByb21wdCBuYW1lPSJ2ZTcwNzUiIGxhYmVsPSJTY2hhbHRmbMOkY2hlbmxlaXN0ZSAtIFJlZmluYW5jaW5nIE1hcmtlciA4IiBzZWxlY3Rpb25EaXNhYmxlZD0idHJ1ZSIgc291cmNlSW50ZXJhY3Rpb25WYXJpYWJsZXM9ImJpNzA3MCIgYXBwbHlEeW5hbWljQnJ1c2hlcz0icHJvbXB0c09ubHkiIHJlZj0icHI3MDc0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Y0MzwvUHJvcGVydHk+CiAgICAgICAgICAgIDwvRWRpdG9yUHJvcGVydGllcz4KICAgICAgICAgICAgPExpbmtCYXIvPgogICAgICAgIDwvUHJvbXB0PgogICAgICAgIDxUYWJsZSBuYW1lPSJ2ZTcyMjIiIGRhdGE9ImRkNzIyMCIgcmVzdWx0RGVmaW5pdGlvbnM9ImRkNzIxMyIgbGFiZWw9Iklzc3VhbmNlcyAoMSkiIHNvdXJjZUludGVyYWN0aW9uVmFyaWFibGVzPSJiaTcyMDUgYmk3MjA2IGJpNzIwNyBiaTcyMDggYmk3MjA5IGJpNzIxMCBiaTcyMTIgYmk3Njcy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Y0NCxiaTg2NDU8L1Byb3BlcnR5PgogICAgICAgICAgICA8L0VkaXRvclByb3BlcnRpZXM+CiAgICAgICAgICAgIDxDb2x1bW5zPgogICAgICAgICAgICAgICAgPENvbHVtbiB2YXJpYWJsZT0iYmk3MjA1IiBpc1Zpc2libGU9InRydWUiLz4KICAgICAgICAgICAgICAgIDxDb2x1bW4gdmFyaWFibGU9ImJpNzIwNiIgaXNWaXNpYmxlPSJ0cnVlIi8+CiAgICAgICAgICAgICAgICA8Q29sdW1uIHZhcmlhYmxlPSJiaTcyMDciIGlzVmlzaWJsZT0idHJ1ZSIvPgogICAgICAgICAgICAgICAgPENvbHVtbiB2YXJpYWJsZT0iYmk3MjA5IiBpc1Zpc2libGU9InRydWUiLz4KICAgICAgICAgICAgICAgIDxDb2x1bW4gdmFyaWFibGU9ImJpODQ5NiIgaXNWaXNpYmxlPSJ0cnVlIiBjb21wYWN0Rm9ybWF0PSJmYWxzZSIvPgogICAgICAgICAgICAgICAgPENvbHVtbiB2YXJpYWJsZT0iYmk3NjcyIiBpc1Zpc2libGU9InRydWUiLz4KICAgICAgICAgICAgICAgIDxDb2x1bW4gdmFyaWFibGU9ImJpNzIwOCIgaXNWaXNpYmxlPSJ0cnVlIi8+CiAgICAgICAgICAgICAgICA8Q29sdW1uIHZhcmlhYmxlPSJiaTcyMTUiIGlzVmlzaWJsZT0idHJ1ZSIgY29tcGFjdEZvcm1hdD0iZmFsc2UiLz4KICAgICAgICAgICAgICAgIDxDb2x1bW4gdmFyaWFibGU9ImJpNzIxMCIgaXNWaXNpYmxlPSJ0cnVlIi8+CiAgICAgICAgICAgICAgICA8Q29sdW1uIGNsYXNzPSJ0YWJsZUNvbHVtbmJpNzA2OCIgdmFyaWFibGU9ImJpNzIxMiIgaXNWaXNpYmxlPSJ0cnVlIi8+CiAgICAgICAgICAgICAgICA8Q29sdW1uIHZhcmlhYmxlPSJiaTcyMTciIGlzVmlzaWJsZT0idHJ1ZSIgY29tcGFjdEZvcm1hdD0iZmFsc2UiLz4KICAgICAgICAgICAgPC9Db2x1bW5zPgogICAgICAgIDwvVGFibGU+CiAgICAgICAgPENyb3NzdGFiIG5hbWU9InZlMTA3MiIgZGF0YT0iZGQxNjc1IiByZXN1bHREZWZpbml0aW9ucz0iZGQxNjc3IiBsYWJlbD0iMS4gUHJvcGVydHkgVHlwZSBJbmZvcm1hdGlvbiIgc291cmNlSW50ZXJhY3Rpb25WYXJpYWJsZXM9ImJpMTA3NiBiaTE2Nz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0NjwvUHJvcGVydHk+CiAgICAgICAgICAgIDwvRWRpdG9yUHJvcGVydGllcz4KICAgICAgICAgICAgPEF4ZXM+CiAgICAgICAgICAgICAgICA8QXhpcyB0eXBlPSJyb3ciPgogICAgICAgICAgICAgICAgICAgIDxIaWVyYXJjaHkgbmFtZT0idmUxNjc4IiB2YXJpYWJsZT0iYmkxMDc2Ii8+CiAgICAgICAgICAgICAgICA8L0F4aXM+CiAgICAgICAgICAgICAgICA8QXhpcyB0eXBlPSJjb2x1bW4iPgogICAgICAgICAgICAgICAgICAgIDxIaWVyYXJjaHkgbmFtZT0idmUxNjc5IiB2YXJpYWJsZT0iYmkxNjcyIi8+CiAgICAgICAgICAgICAgICAgICAgPE1lYXN1cmVzPgogICAgICAgICAgICAgICAgICAgICAgICA8TWVhc3VyZSBuYW1lPSJ2ZTE2ODAiIHZhcmlhYmxlPSJiaTEwNzciIGNvbXBhY3RGb3JtYXQ9ImZhbHNlIi8+CiAgICAgICAgICAgICAgICAgICAgICAgIDxNZWFzdXJlIG5hbWU9InZlMTY4MSIgdmFyaWFibGU9ImJpMTIzMiIgY29tcGFjdEZvcm1hdD0iZmFsc2UiLz4KICAgICAgICAgICAgICAgICAgICAgICAgPE1lYXN1cmUgbmFtZT0idmU3NDQ3IiB2YXJpYWJsZT0iYmk3NDQ2IiBjb21wYWN0Rm9ybWF0PSJmYWxzZSIvPgogICAgICAgICAgICAgICAgICAgICAgICA8TWVhc3VyZSBuYW1lPSJ2ZTc1MTciIHZhcmlhYmxlPSJiaTc1MTY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PC9WaXN1YWxFbGVtZW50cz4KICAgIDxQcm9tcHREZWZpbml0aW9ucz4KICAgICAgICA8UHJvbXB0RGVmaW5pdGlvbiBuYW1lPSJwcjEyNDAiIGRhdGE9ImRkMTIzNyIgcmVzdWx0RGVmaW5pdGlvbnM9ImRkMTIzOSIgbGFiZWxWYXJpYWJsZT0iYmkxMjQxIiB2YWx1ZVZhcmlhYmxlPSJiaTEyNDEiPgogICAgICAgICAgICA8RGVmYXVsdFZhbHVlPgogICAgICAgICAgICAgICAgPFN0cmluZz43MTwvU3RyaW5nPgogICAgICAgICAgICA8L0RlZmF1bHRWYWx1ZT4KICAgICAgICAgICAgPFN0cmluZ0NvbnN0cmFpbnQgcmVxdWlyZWQ9InRydWUiLz4KICAgICAgICA8L1Byb21wdERlZmluaXRpb24+CiAgICAgICAgPFByb21wdERlZmluaXRpb24gbmFtZT0icHIxNDI5IiBkYXRhPSJkZDE0MjYiIHJlc3VsdERlZmluaXRpb25zPSJkZDE0MjgiIGxhYmVsVmFyaWFibGU9ImJpMTQzMCIgdmFsdWVWYXJpYWJsZT0iYmkxNDMwIj4KICAgICAgICAgICAgPERlZmF1bHRWYWx1ZT4KICAgICAgICAgICAgICAgIDxTdHJpbmc+UmVzaWRlbnRpYWw8L1N0cmluZz4KICAgICAgICAgICAgPC9EZWZhdWx0VmFsdWU+CiAgICAgICAgICAgIDxTdHJpbmdDb25zdHJhaW50IHJlcXVpcmVkPSJ0cnVlIi8+CiAgICAgICAgPC9Qcm9tcHREZWZpbml0aW9uPgogICAgICAgIDxQcm9tcHREZWZpbml0aW9uIG5hbWU9InByMTcxMyIgZGF0YT0iZGQxNzEwIiByZXN1bHREZWZpbml0aW9ucz0iZGQxNzEyIiBsYWJlbFZhcmlhYmxlPSJiaTcyOCIgdmFsdWVWYXJpYWJsZT0iYmk3MjgiPgogICAgICAgICAgICA8RGVmYXVsdFZhbHVlPgogICAgICAgICAgICAgICAgPE51bWJlciB0eXBlPSJkb3VibGUiIHZhbHVlPSIyMzM3MyIvPgogICAgICAgICAgICA8L0RlZmF1bHRWYWx1ZT4KICAgICAgICAgICAgPERhdGVDb25zdHJhaW50IHJlcXVpcmVkPSJ0cnVlIiBkYXRhVHlwZT0iZGF0ZSIvPgogICAgICAgIDwvUHJvbXB0RGVmaW5pdGlvbj4KICAgICAgICA8UHJvbXB0RGVmaW5pdGlvbiBuYW1lPSJwcjE5MDkiIGxhYmVsPSJBbm9ueW1pemF0aW9uIFBhcmFtZXRlciIgaXNQYXJhbWV0ZXI9InRydWUiPgogICAgICAgICAgICA8RGVmYXVsdFZhbHVlPgogICAgICAgICAgICAgICAgPFN0cmluZz5ZPC9TdHJpbmc+CiAgICAgICAgICAgIDwvRGVmYXVsdFZhbHVlPgogICAgICAgICAgICA8U3RyaW5nQ29uc3RyYWludCByZXF1aXJlZD0iZmFsc2UiLz4KICAgICAgICA8L1Byb21wdERlZmluaXRpb24+CiAgICAgICAgPFByb21wdERlZmluaXRpb24gbmFtZT0icHIzNTM5IiBkYXRhPSJkZDM1MzciIHJlc3VsdERlZmluaXRpb25zPSJkZDM1MzUiIGxhYmVsVmFyaWFibGU9ImJpMzUzNiIgdmFsdWVWYXJpYWJsZT0iYmkzNTM2Ij4KICAgICAgICAgICAgPERlZmF1bHRWYWx1ZT4KICAgICAgICAgICAgICAgIDxTdHJpbmc+NzE8L1N0cmluZz4KICAgICAgICAgICAgPC9EZWZhdWx0VmFsdWU+CiAgICAgICAgICAgIDxTdHJpbmdDb25zdHJhaW50IHJlcXVpcmVkPSJ0cnVlIi8+CiAgICAgICAgPC9Qcm9tcHREZWZpbml0aW9uPgogICAgICAgIDxQcm9tcHREZWZpbml0aW9uIG5hbWU9InByMzU2OCIgZGF0YT0iZGQzNTY2IiByZXN1bHREZWZpbml0aW9ucz0iZGQzNTY0IiBsYWJlbFZhcmlhYmxlPSJiaTM1NjUiIHZhbHVlVmFyaWFibGU9ImJpMzU2NSI+CiAgICAgICAgICAgIDxEZWZhdWx0VmFsdWU+CiAgICAgICAgICAgICAgICA8U3RyaW5nPjcxPC9TdHJpbmc+CiAgICAgICAgICAgIDwvRGVmYXVsdFZhbHVlPgogICAgICAgICAgICA8U3RyaW5nQ29uc3RyYWludCByZXF1aXJlZD0idHJ1ZSIvPgogICAgICAgIDwvUHJvbXB0RGVmaW5pdGlvbj4KICAgICAgICA8UHJvbXB0RGVmaW5pdGlvbiBuYW1lPSJwcjM1OTUiIGRhdGE9ImRkMzU5MyIgcmVzdWx0RGVmaW5pdGlvbnM9ImRkMzU5MSIgbGFiZWxWYXJpYWJsZT0iYmkzNTkyIiB2YWx1ZVZhcmlhYmxlPSJiaTM1OTIiPgogICAgICAgICAgICA8RGVmYXVsdFZhbHVlPgogICAgICAgICAgICAgICAgPFN0cmluZz43NDwvU3RyaW5nPgogICAgICAgICAgICA8L0RlZmF1bHRWYWx1ZT4KICAgICAgICAgICAgPFN0cmluZ0NvbnN0cmFpbnQgcmVxdWlyZWQ9InRydWUiLz4KICAgICAgICA8L1Byb21wdERlZmluaXRpb24+CiAgICAgICAgPFByb21wdERlZmluaXRpb24gbmFtZT0icHI2NDYxIiBkYXRhPSJkZDY0NTkiIHJlc3VsdERlZmluaXRpb25zPSJkZDY0NTgiIGxhYmVsVmFyaWFibGU9ImJpNjQ1NyIgdmFsdWVWYXJpYWJsZT0iYmk2NDU3Ij4KICAgICAgICAgICAgPERlZmF1bHRWYWx1ZT4KICAgICAgICAgICAgICAgIDxTdHJpbmc+NzE8L1N0cmluZz4KICAgICAgICAgICAgPC9EZWZhdWx0VmFsdWU+CiAgICAgICAgICAgIDxTdHJpbmdDb25zdHJhaW50IHJlcXVpcmVkPSJ0cnVlIi8+CiAgICAgICAgPC9Qcm9tcHREZWZpbml0aW9uPgogICAgICAgIDxQcm9tcHREZWZpbml0aW9uIG5hbWU9InByNjQ2OCIgZGF0YT0iZGQ2NDY2IiByZXN1bHREZWZpbml0aW9ucz0iZGQ2NDY1IiBsYWJlbFZhcmlhYmxlPSJiaTY0NjQiIHZhbHVlVmFyaWFibGU9ImJpNjQ2NCI+CiAgICAgICAgICAgIDxEZWZhdWx0VmFsdWU+CiAgICAgICAgICAgICAgICA8U3RyaW5nPkNvbW1lcmNpYWw8L1N0cmluZz4KICAgICAgICAgICAgPC9EZWZhdWx0VmFsdWU+CiAgICAgICAgICAgIDxTdHJpbmdDb25zdHJhaW50IHJlcXVpcmVkPSJ0cnVlIi8+CiAgICAgICAgPC9Qcm9tcHREZWZpbml0aW9uPgogICAgICAgIDxQcm9tcHREZWZpbml0aW9uIG5hbWU9InByNjYwNCIgZGF0YT0iZGQ2NjAyIiByZXN1bHREZWZpbml0aW9ucz0iZGQ2NjAxIiBsYWJlbFZhcmlhYmxlPSJiaTY2MDAiIHZhbHVlVmFyaWFibGU9ImJpNjYwMCI+CiAgICAgICAgICAgIDxEZWZhdWx0VmFsdWU+CiAgICAgICAgICAgICAgICA8U3RyaW5nPjc0PC9TdHJpbmc+CiAgICAgICAgICAgIDwvRGVmYXVsdFZhbHVlPgogICAgICAgICAgICA8U3RyaW5nQ29uc3RyYWludCByZXF1aXJlZD0idHJ1ZSIvPgogICAgICAgIDwvUHJvbXB0RGVmaW5pdGlvbj4KICAgICAgICA8UHJvbXB0RGVmaW5pdGlvbiBuYW1lPSJwcjY5MzkiIGRhdGE9ImRkNjkzNyIgcmVzdWx0RGVmaW5pdGlvbnM9ImRkNjkzNSIgbGFiZWxWYXJpYWJsZT0iYmk2OTM0IiB2YWx1ZVZhcmlhYmxlPSJiaTY5MzQiPgogICAgICAgICAgICA8RGVmYXVsdFZhbHVlPgogICAgICAgICAgICAgICAgPFN0cmluZz43MTwvU3RyaW5nPgogICAgICAgICAgICA8L0RlZmF1bHRWYWx1ZT4KICAgICAgICAgICAgPFN0cmluZ0NvbnN0cmFpbnQgcmVxdWlyZWQ9InRydWUiLz4KICAgICAgICA8L1Byb21wdERlZmluaXRpb24+CiAgICAgICAgPFByb21wdERlZmluaXRpb24gbmFtZT0icHI3MDc0IiBkYXRhPSJkZDcwNzIiIHJlc3VsdERlZmluaXRpb25zPSJkZDcwNjkiIGxhYmVsVmFyaWFibGU9ImJpNzA3MCIgdmFsdWVWYXJpYWJsZT0iYmk3MDc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5MzMiIGxhYmVsPSJJc3N1YW5jZXMgTW9ydGdhZ2UiPgogICAgICAgICAgICA8SGVhZGVyIGxvY2F0aW9uPSJ0b3Ai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OTQxIiByZWY9InZlNjk0M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OTUyIiByZWY9InZlNjk1MyI+CiAgICAgICAgICAgICAgICAgICAgICAgIDxSZXNwb25zaXZlQ29uc3RyYWludD4KICAgICAgICAgICAgICAgICAgICAgICAgICAgIDxXaWR0aENvbnN0cmFpbnQ+CiAgICAgICAgICAgICAgICAgICAgICAgICAgICAgICAgPFdpZHRoIG1lZGlhVGFyZ2V0PSJtdDMiIGZsZXhpYmlsaXR5PSJmbGV4aWJsZSIgcHJlZmVycmVkU2l6ZUJlaGF2aW9yPSJpZ25vcmUiLz4KICAgICAgICAgICAgICAgICAgICAgICAgICAgIDwvV2lkdGhDb25zdHJhaW50PgogICAgICAgICAgICAgICAgICAgICAgICAgICAgPEhlaWdodENvbnN0cmFpbnQ+CiAgICAgICAgICAgICAgICAgICAgICAgICAgICAgICAgPEhlaWdodCBtZWRpYVRhcmdldD0ibXQzIiBmbGV4aWJpbGl0eT0iZmxleGlibGUiIHByZWZlcnJlZFNpemVCZWhhdmlvcj0iaWdub3JlIi8+CiAgICAgICAgICAgICAgICAgICAgICAgICAgICA8L0hlaWdodENvbnN0cmFpbnQ+CiAgICAgICAgICAgICAgICAgICAgICAgIDwvUmVzcG9uc2l2ZUNvbnN0cmFpbnQ+CiAgICAgICAgICAgICAgICAgICAgPC9WaXN1YWw+CiAgICAgICAgICAgICAgICA8L01lZGlhQ29udGFpbmVyPgogICAgICAgICAgICA8L0JvZHk+CiAgICAgICAgPC9TZWN0aW9uPgogICAgICAgIDxTZWN0aW9uIG5hbWU9InZpMTA1NSIgbGFiZWw9Ik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0MSIgcmVmPSJ2ZTM1NDA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xNjgiIHJlZj0idmUxMTY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3MSIgcmVmPSJ2ZTEw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jMzNSIgcmVmPSJ2ZTIzMz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Q29udGFpbmVyIG5hbWU9InZpMjUxNSIgcmVmPSJ2ZTI1MTYiPgogICAgICAgICAgICAgICAgICAgICAgICAgICAgPFJlc3BvbnNpdmVDb25zdHJhaW50PgogICAgICAgICAgICAgICAgICAgICAgICAgICAgICAgIDxXaWR0aENvbnN0cmFpbnQ+CiAgICAgICAgICAgICAgICAgICAgICAgICAgICAgICAgICAgIDxXaWR0aCBtZWRpYVRhcmdldD0ibXQzIiBmbGV4aWJpbGl0eT0ic2hyaW5rYWJsZSIgcHJlZmVycmVkU2l6ZUJlaGF2aW9yPSJob25vciIvPgogICAgICAgICAgICAgICAgICAgICAgICAgICAgICAgIDwvV2lkdGhDb25zdHJhaW50PgogICAgICAgICAgICAgICAgICAgICAgICAgICAgICAgIDxIZWlnaHRDb25zdHJhaW50PgogICAgICAgICAgICAgICAgICAgICAgICAgICAgICAgICAgICA8SGVpZ2h0IG1lZGlhVGFyZ2V0PSJtdDMiIGZsZXhpYmlsaXR5PSJzaHJpbmthYmxlIiBwcmVmZXJyZWRTaXplQmVoYXZpb3I9Imhvbm9yIi8+CiAgICAgICAgICAgICAgICAgICAgICAgICAgICAgICAgPC9IZWlnaHRDb25zdHJhaW50PgogICAgICAgICAgICAgICAgICAgICAgICAgICAgPC9SZXNwb25zaXZlQ29uc3RyYWludD4KICAgICAgICAgICAgICAgICAgICAgICAgICAgIDxSZXNwb25zaXZlTGF5b3V0IG9yaWVudGF0aW9uPSJob3Jpem9udGFsIiBvdmVyZmxvdz0ic3RhY2siPgogICAgICAgICAgICAgICAgICAgICAgICAgICAgICAgIDxXZWlnaHRzIG1lZGlhVGFyZ2V0PSJtdDUiIHVuaXQ9InBlcmNlbnQiPgogICAgICAgICAgICAgICAgICAgICAgICAgICAgICAgICAgICA8V2VpZ2h0IHZhbHVlPSIxMDAlIi8+CiAgICAgICAgICAgICAgICAgICAgICAgICAgICAgICAgPC9XZWlnaHRzPgogICAgICAgICAgICAgICAgICAgICAgICAgICAgICAgIDxXZWlnaHRzIG1lZGlhVGFyZ2V0PSJtdDQiIHVuaXQ9InBlcmNlbnQiPgogICAgICAgICAgICAgICAgICAgICAgICAgICAgICAgICAgICA8V2VpZ2h0IHZhbHVlPSIxMDAlIi8+CiAgICAgICAgICAgICAgICAgICAgICAgICAgICAgICAgPC9XZWlnaHRzPgogICAgICAgICAgICAgICAgICAgICAgICAgICAgICAgIDxXZWlnaHRzIG1lZGlhVGFyZ2V0PSJtdDMiIHVuaXQ9InBlcmNlbnQiPgogICAgICAgICAgICAgICAgICAgICAgICAgICAgICAgICAgICA8V2VpZ2h0IHZhbHVlPSIxMDAlIi8+CiAgICAgICAgICAgICAgICAgICAgICAgICAgICAgICAgPC9XZWlnaHRzPgogICAgICAgICAgICAgICAgICAgICAgICAgICAgPC9SZXNwb25zaXZlTGF5b3V0PgogICAgICAgICAgICAgICAgICAgICAgICAgICAgPFZpc3VhbCBuYW1lPSJ2aTI0NTAiIHJlZj0idmUyNDQ1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MzIiByZWY9InZlMjUy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1MyIgcmVmPSJ2ZTI1ND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8L0NvbnRhaW5lcj4KICAgICAgICAgICAgICAgICAgICAgICAgPFZpc3VhbCBuYW1lPSJ2aTI2MjIiIHJlZj0idmUyNjE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wOTQiIHJlZj0idmUxMDk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yNjIiIHJlZj0idmUxMjU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zNzYiIHJlZj0idmUxMz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0MDYiIHJlZj0idmUxNDA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NDIzIiBsYWJlbD0iUmVzaWRlbnR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cwIiByZWY9InZlMzU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xNDI0IiByZWY9InZlMTQy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UxNyIgcmVmPSJ2ZTE1M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NDQxIiByZWY9InZlMTQ0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DIxIiByZWY9InZlMTgx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Q5IiByZWY9InZlMTk0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g5IiByZWY9InZlMTk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MDQ0IiByZWY9InZlMzAz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U2MCIgbGFiZWw9IkNvbW1lcmN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DYzIiByZWY9InZlNjQ2M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2NDcwIiByZWY9InZlNjQ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U1OSIgcmVmPSJ2ZTY1N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Dg5IiByZWY9InZlNjQ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A4IiByZWY9InZlNjUw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I3IiByZWY9InZlNjUx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Q2IiByZWY9InZlNjUz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U3IiByZWY9InZlNjU1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Y5NiIgbGFiZWw9IkdlbmVyYWwg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YwNiIgcmVmPSJ2ZTY2MD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2OTUiIHJlZj0idmU2Njk0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YyNCIgcmVmPSJ2ZTY2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zNyIgcmVmPSJ2ZTY2M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UwIiByZWY9InZlNjY0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2MSIgcmVmPSJ2ZTY2N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3MCIgcmVmPSJ2ZTY2Nj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4NSIgcmVmPSJ2ZTY2O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5MyIgcmVmPSJ2ZTY2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cwOTYiIGxhYmVsPSJJc3N1YW5jZXMgUHVibGljIj4KICAgICAgICAgICAgPEhlYWRlciBsb2NhdGlvbj0idG9wI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A3NiIgcmVmPSJ2ZTcwNzU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MyIgcmVmPSJ2ZTcyMjIiPgogICAgICAgICAgICAgICAgICAgICAgICA8UmVzcG9uc2l2ZUNvbnN0cmFpbnQ+CiAgICAgICAgICAgICAgICAgICAgICAgICAgICA8V2lkdGhDb25zdHJhaW50PgogICAgICAgICAgICAgICAgICAgICAgICAgICAgICAgIDxXaWR0aCBtZWRpYVRhcmdldD0ibXQzIiBmbGV4aWJpbGl0eT0iZmxleGlibGUiIHByZWZlcnJlZFNpemVCZWhhdmlvcj0iaWdub3JlIi8+CiAgICAgICAgICAgICAgICAgICAgICAgICAgICA8L1dpZHRoQ29uc3RyYWludD4KICAgICAgICAgICAgICAgICAgICAgICAgICAgIDxIZWlnaHRDb25zdHJhaW50PgogICAgICAgICAgICAgICAgICAgICAgICAgICAgICAgIDxIZWlnaHQgbWVkaWFUYXJnZXQ9Im10MyIgZmxleGliaWxpdHk9ImZsZXhpYmxlIiBwcmVmZXJyZWRTaXplQmVoYXZpb3I9Imlnbm9yZSIvPgogICAgICAgICAgICAgICAgICAgICAgICAgICAgPC9IZWlnaHRDb25zdHJhaW50PgogICAgICAgICAgICAgICAgICAgICAgICA8L1Jlc3BvbnNpdmVDb25zdHJhaW50PgogICAgICAgICAgICAgICAgICAgIDwvVmlzdWFsPgogICAgICAgICAgICAgICAgPC9NZWRpYUNvbnRhaW5lcj4KICAgICAgICAgICAgPC9Cb2R5PgogICAgICAgIDwvU2VjdGlvbj4KICAgICAgICA8U2VjdGlvbiBuYW1lPSJ2aTM0MjIiIGxhYmVsPSJ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k3IiByZWY9InZlMzU5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zQ5NiIgcmVmPSJ2ZTM0OTc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zNDk4IiByZWY9InZlMzQ5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I4IiByZWY9InZlMzcy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k4IiByZWY9InZlNDk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1ODIyIiByZWY9InZlNTg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U0IiByZWY9InZlNDk0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czIiByZWY9InZlNDk2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OTMwIiByZWY9InZlMzky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YzIiByZWY9InZlMzc1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DQyIiByZWY9InZlNDgz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PC9WaWV3PgogICAgPEludGVyYWN0aW9ucz4KICAgICAgICA8SW50ZXJhY3Rpb24gbmFtZT0iaWExNDQ4IiB0eXBlPSJmaWx0ZXIiIGRlcml2ZWQ9InRydWUiPgogICAgICAgICAgICA8SW50ZXJhY3Rpb25FbGVtZW50UmVmZXJlbmNlIHJlZj0idmUxNDI1IiBwdXJwb3NlPSJzb3VyY2UiIHZhcmlhYmxlPSJiaTE0MzAiLz4KICAgICAgICAgICAgPEludGVyYWN0aW9uRWxlbWVudFJlZmVyZW5jZSByZWY9InZlMTQ0MiIgcHVycG9zZT0idGFyZ2V0IiB2YXJpYWJsZT0iYmk4NTg5Ii8+CiAgICAgICAgPC9JbnRlcmFjdGlvbj4KICAgICAgICA8SW50ZXJhY3Rpb24gbmFtZT0iaWExNjk3IiB0eXBlPSJmaWx0ZXIiIGRhdGFTdGFnZT0iZGV0YWlsIiBkZXJpdmVkPSJ0cnVlIj4KICAgICAgICAgICAgPEludGVyYWN0aW9uRWxlbWVudFJlZmVyZW5jZSByZWY9InZlNzIzIiBwdXJwb3NlPSJzb3VyY2UiIHZhcmlhYmxlPSJiaTcyOCIvPgogICAgICAgICAgICA8SW50ZXJhY3Rpb25FbGVtZW50UmVmZXJlbmNlIHJlZj0idmU3NDQiIHB1cnBvc2U9InRhcmdldCIgdmFyaWFibGU9ImJpODU3NiIvPgogICAgICAgIDwvSW50ZXJhY3Rpb24+CiAgICAgICAgPEludGVyYWN0aW9uIG5hbWU9ImlhMTcwMCIgdHlwZT0iZmlsdGVyIiBkYXRhU3RhZ2U9ImRldGFpbCIgZGVyaXZlZD0idHJ1ZSI+CiAgICAgICAgICAgIDxJbnRlcmFjdGlvbkVsZW1lbnRSZWZlcmVuY2UgcmVmPSJ2ZTcyMyIgcHVycG9zZT0ic291cmNlIiB2YXJpYWJsZT0iYmk3MjgiLz4KICAgICAgICAgICAgPEludGVyYWN0aW9uRWxlbWVudFJlZmVyZW5jZSByZWY9InZlNjU5IiBwdXJwb3NlPSJ0YXJnZXQiIHZhcmlhYmxlPSJiaTYyMjkiLz4KICAgICAgICA8L0ludGVyYWN0aW9uPgogICAgICAgIDxJbnRlcmFjdGlvbiBuYW1lPSJpYTE3MDIiIHR5cGU9ImZpbHRlciIgZGF0YVN0YWdlPSJkZXRhaWwiIGRlcml2ZWQ9InRydWUiPgogICAgICAgICAgICA8SW50ZXJhY3Rpb25FbGVtZW50UmVmZXJlbmNlIHJlZj0idmU3MjMiIHB1cnBvc2U9InNvdXJjZSIgdmFyaWFibGU9ImJpNzI4Ii8+CiAgICAgICAgICAgIDxJbnRlcmFjdGlvbkVsZW1lbnRSZWZlcmVuY2UgcmVmPSJ2ZTcxNSIgcHVycG9zZT0idGFyZ2V0IiB2YXJpYWJsZT0iYmk4NTgyIi8+CiAgICAgICAgPC9JbnRlcmFjdGlvbj4KICAgICAgICA8SW50ZXJhY3Rpb24gbmFtZT0iaWExNzE4IiB0eXBlPSJmaWx0ZXIiIGRlcml2ZWQ9InRydWUiPgogICAgICAgICAgICA8SW50ZXJhY3Rpb25FbGVtZW50UmVmZXJlbmNlIHJlZj0idmU3MjMiIHB1cnBvc2U9InNvdXJjZSIgdmFyaWFibGU9ImJpNzI4Ii8+CiAgICAgICAgICAgIDxJbnRlcmFjdGlvbkVsZW1lbnRSZWZlcmVuY2UgcmVmPSJ2ZTEwMSIgcHVycG9zZT0idGFyZ2V0IiB2YXJpYWJsZT0iYmkxMTQiLz4KICAgICAgICA8L0ludGVyYWN0aW9uPgogICAgICAgIDxJbnRlcmFjdGlvbiBuYW1lPSJpYTE3MTkiIHR5cGU9ImZpbHRlciIgZGVyaXZlZD0idHJ1ZSI+CiAgICAgICAgICAgIDxJbnRlcmFjdGlvbkVsZW1lbnRSZWZlcmVuY2UgcmVmPSJ2ZTcyMyIgcHVycG9zZT0ic291cmNlIiB2YXJpYWJsZT0iYmk3MjgiLz4KICAgICAgICAgICAgPEludGVyYWN0aW9uRWxlbWVudFJlZmVyZW5jZSByZWY9InZlNzYyIiBwdXJwb3NlPSJ0YXJnZXQiIHZhcmlhYmxlPSJiaTQ2ODQiLz4KICAgICAgICA8L0ludGVyYWN0aW9uPgogICAgICAgIDxJbnRlcmFjdGlvbiBuYW1lPSJpYTE3MjAiIHR5cGU9ImZpbHRlciIgZGVyaXZlZD0idHJ1ZSI+CiAgICAgICAgICAgIDxJbnRlcmFjdGlvbkVsZW1lbnRSZWZlcmVuY2UgcmVmPSJ2ZTcyMyIgcHVycG9zZT0ic291cmNlIiB2YXJpYWJsZT0iYmk3MjgiLz4KICAgICAgICAgICAgPEludGVyYWN0aW9uRWxlbWVudFJlZmVyZW5jZSByZWY9InZlODQ2IiBwdXJwb3NlPSJ0YXJnZXQiIHZhcmlhYmxlPSJiaTg1NzgiLz4KICAgICAgICA8L0ludGVyYWN0aW9uPgogICAgICAgIDxJbnRlcmFjdGlvbiBuYW1lPSJpYTE3MjEiIHR5cGU9ImZpbHRlciIgZGVyaXZlZD0idHJ1ZSI+CiAgICAgICAgICAgIDxJbnRlcmFjdGlvbkVsZW1lbnRSZWZlcmVuY2UgcmVmPSJ2ZTcyMyIgcHVycG9zZT0ic291cmNlIiB2YXJpYWJsZT0iYmk3MjgiLz4KICAgICAgICAgICAgPEludGVyYWN0aW9uRWxlbWVudFJlZmVyZW5jZSByZWY9InZlNDc4IiBwdXJwb3NlPSJ0YXJnZXQiIHZhcmlhYmxlPSJiaTYyMjEiLz4KICAgICAgICA8L0ludGVyYWN0aW9uPgogICAgICAgIDxJbnRlcmFjdGlvbiBuYW1lPSJpYTE3MjMiIHR5cGU9ImZpbHRlciIgZGVyaXZlZD0idHJ1ZSI+CiAgICAgICAgICAgIDxJbnRlcmFjdGlvbkVsZW1lbnRSZWZlcmVuY2UgcmVmPSJ2ZTcyMyIgcHVycG9zZT0ic291cmNlIiB2YXJpYWJsZT0iYmk3MjgiLz4KICAgICAgICAgICAgPEludGVyYWN0aW9uRWxlbWVudFJlZmVyZW5jZSByZWY9InZlMTI1OCIgcHVycG9zZT0idGFyZ2V0IiB2YXJpYWJsZT0iYmkxNjg0Ii8+CiAgICAgICAgPC9JbnRlcmFjdGlvbj4KICAgICAgICA8SW50ZXJhY3Rpb24gbmFtZT0iaWExNzI0IiB0eXBlPSJmaWx0ZXIiIGRlcml2ZWQ9InRydWUiPgogICAgICAgICAgICA8SW50ZXJhY3Rpb25FbGVtZW50UmVmZXJlbmNlIHJlZj0idmU3MjMiIHB1cnBvc2U9InNvdXJjZSIgdmFyaWFibGU9ImJpNzI4Ii8+CiAgICAgICAgICAgIDxJbnRlcmFjdGlvbkVsZW1lbnRSZWZlcmVuY2UgcmVmPSJ2ZTEzNzIiIHB1cnBvc2U9InRhcmdldCIgdmFyaWFibGU9ImJpMTczNSIvPgogICAgICAgIDwvSW50ZXJhY3Rpb24+CiAgICAgICAgPEludGVyYWN0aW9uIG5hbWU9ImlhMTcyNSIgdHlwZT0iZmlsdGVyIiBkZXJpdmVkPSJ0cnVlIj4KICAgICAgICAgICAgPEludGVyYWN0aW9uRWxlbWVudFJlZmVyZW5jZSByZWY9InZlNzIzIiBwdXJwb3NlPSJzb3VyY2UiIHZhcmlhYmxlPSJiaTcyOCIvPgogICAgICAgICAgICA8SW50ZXJhY3Rpb25FbGVtZW50UmVmZXJlbmNlIHJlZj0idmUxNDAyIiBwdXJwb3NlPSJ0YXJnZXQiIHZhcmlhYmxlPSJiaTE2MzgiLz4KICAgICAgICA8L0ludGVyYWN0aW9uPgogICAgICAgIDxJbnRlcmFjdGlvbiBuYW1lPSJpYTE3MjYiIHR5cGU9ImZpbHRlciIgZGVyaXZlZD0idHJ1ZSI+CiAgICAgICAgICAgIDxJbnRlcmFjdGlvbkVsZW1lbnRSZWZlcmVuY2UgcmVmPSJ2ZTcyMyIgcHVycG9zZT0ic291cmNlIiB2YXJpYWJsZT0iYmk3MjgiLz4KICAgICAgICAgICAgPEludGVyYWN0aW9uRWxlbWVudFJlZmVyZW5jZSByZWY9InZlMTQyNSIgcHVycG9zZT0idGFyZ2V0IiB2YXJpYWJsZT0iYmk4NTg4Ii8+CiAgICAgICAgPC9JbnRlcmFjdGlvbj4KICAgICAgICA8SW50ZXJhY3Rpb24gbmFtZT0iaWExNzI3IiB0eXBlPSJmaWx0ZXIiIGRlcml2ZWQ9InRydWUiPgogICAgICAgICAgICA8SW50ZXJhY3Rpb25FbGVtZW50UmVmZXJlbmNlIHJlZj0idmU3MjMiIHB1cnBvc2U9InNvdXJjZSIgdmFyaWFibGU9ImJpNzI4Ii8+CiAgICAgICAgICAgIDxJbnRlcmFjdGlvbkVsZW1lbnRSZWZlcmVuY2UgcmVmPSJ2ZTE0NDIiIHB1cnBvc2U9InRhcmdldCIgdmFyaWFibGU9ImJpMTYyMiIvPgogICAgICAgIDwvSW50ZXJhY3Rpb24+CiAgICAgICAgPEludGVyYWN0aW9uIG5hbWU9ImlhMTgyMyIgdHlwZT0iZmlsdGVyIiBkZXJpdmVkPSJ0cnVlIj4KICAgICAgICAgICAgPEludGVyYWN0aW9uRWxlbWVudFJlZmVyZW5jZSByZWY9InZlMTQyNSIgcHVycG9zZT0ic291cmNlIiB2YXJpYWJsZT0iYmkxNDMwIi8+CiAgICAgICAgICAgIDxJbnRlcmFjdGlvbkVsZW1lbnRSZWZlcmVuY2UgcmVmPSJ2ZTE4MTMiIHB1cnBvc2U9InRhcmdldCIgdmFyaWFibGU9ImJpODU5MSIvPgogICAgICAgIDwvSW50ZXJhY3Rpb24+CiAgICAgICAgPEludGVyYWN0aW9uIG5hbWU9ImlhMTgyNCIgdHlwZT0iZmlsdGVyIiBkZXJpdmVkPSJ0cnVlIj4KICAgICAgICAgICAgPEludGVyYWN0aW9uRWxlbWVudFJlZmVyZW5jZSByZWY9InZlNzIzIiBwdXJwb3NlPSJzb3VyY2UiIHZhcmlhYmxlPSJiaTcyOCIvPgogICAgICAgICAgICA8SW50ZXJhY3Rpb25FbGVtZW50UmVmZXJlbmNlIHJlZj0idmUxODEzIiBwdXJwb3NlPSJ0YXJnZXQiIHZhcmlhYmxlPSJiaTE4MDgiLz4KICAgICAgICA8L0ludGVyYWN0aW9uPgogICAgICAgIDxJbnRlcmFjdGlvbiBuYW1lPSJpYTE5NTEiIHR5cGU9ImZpbHRlciIgZGVyaXZlZD0idHJ1ZSI+CiAgICAgICAgICAgIDxJbnRlcmFjdGlvbkVsZW1lbnRSZWZlcmVuY2UgcmVmPSJ2ZTE0MjUiIHB1cnBvc2U9InNvdXJjZSIgdmFyaWFibGU9ImJpMTQzMCIvPgogICAgICAgICAgICA8SW50ZXJhY3Rpb25FbGVtZW50UmVmZXJlbmNlIHJlZj0idmUxOTQxIiBwdXJwb3NlPSJ0YXJnZXQiIHZhcmlhYmxlPSJiaTg1OTMiLz4KICAgICAgICA8L0ludGVyYWN0aW9uPgogICAgICAgIDxJbnRlcmFjdGlvbiBuYW1lPSJpYTE5NTIiIHR5cGU9ImZpbHRlciIgZGVyaXZlZD0idHJ1ZSI+CiAgICAgICAgICAgIDxJbnRlcmFjdGlvbkVsZW1lbnRSZWZlcmVuY2UgcmVmPSJ2ZTcyMyIgcHVycG9zZT0ic291cmNlIiB2YXJpYWJsZT0iYmk3MjgiLz4KICAgICAgICAgICAgPEludGVyYWN0aW9uRWxlbWVudFJlZmVyZW5jZSByZWY9InZlMTk0MSIgcHVycG9zZT0idGFyZ2V0IiB2YXJpYWJsZT0iYmkxOTM2Ii8+CiAgICAgICAgPC9JbnRlcmFjdGlvbj4KICAgICAgICA8SW50ZXJhY3Rpb24gbmFtZT0iaWExOTkxIiB0eXBlPSJmaWx0ZXIiIGRlcml2ZWQ9InRydWUiPgogICAgICAgICAgICA8SW50ZXJhY3Rpb25FbGVtZW50UmVmZXJlbmNlIHJlZj0idmUxNDI1IiBwdXJwb3NlPSJzb3VyY2UiIHZhcmlhYmxlPSJiaTE0MzAiLz4KICAgICAgICAgICAgPEludGVyYWN0aW9uRWxlbWVudFJlZmVyZW5jZSByZWY9InZlMTk4MSIgcHVycG9zZT0idGFyZ2V0IiB2YXJpYWJsZT0iYmkxOTk2Ii8+CiAgICAgICAgPC9JbnRlcmFjdGlvbj4KICAgICAgICA8SW50ZXJhY3Rpb24gbmFtZT0iaWExOTkyIiB0eXBlPSJmaWx0ZXIiIGRlcml2ZWQ9InRydWUiPgogICAgICAgICAgICA8SW50ZXJhY3Rpb25FbGVtZW50UmVmZXJlbmNlIHJlZj0idmU3MjMiIHB1cnBvc2U9InNvdXJjZSIgdmFyaWFibGU9ImJpNzI4Ii8+CiAgICAgICAgICAgIDxJbnRlcmFjdGlvbkVsZW1lbnRSZWZlcmVuY2UgcmVmPSJ2ZTE5ODEiIHB1cnBvc2U9InRhcmdldCIgdmFyaWFibGU9ImJpMTk3NiIvPgogICAgICAgIDwvSW50ZXJhY3Rpb24+CiAgICAgICAgPEludGVyYWN0aW9uIG5hbWU9ImlhMjMzNyIgdHlwZT0iZmlsdGVyIiBkZXJpdmVkPSJ0cnVlIj4KICAgICAgICAgICAgPEludGVyYWN0aW9uRWxlbWVudFJlZmVyZW5jZSByZWY9InZlNzIzIiBwdXJwb3NlPSJzb3VyY2UiIHZhcmlhYmxlPSJiaTcyOCIvPgogICAgICAgICAgICA8SW50ZXJhY3Rpb25FbGVtZW50UmVmZXJlbmNlIHJlZj0idmUyMzMwIiBwdXJwb3NlPSJ0YXJnZXQiIHZhcmlhYmxlPSJiaTIzMjMiLz4KICAgICAgICA8L0ludGVyYWN0aW9uPgogICAgICAgIDxJbnRlcmFjdGlvbiBuYW1lPSJpYTI0NTIiIHR5cGU9ImZpbHRlciIgZGVyaXZlZD0idHJ1ZSI+CiAgICAgICAgICAgIDxJbnRlcmFjdGlvbkVsZW1lbnRSZWZlcmVuY2UgcmVmPSJ2ZTcyMyIgcHVycG9zZT0ic291cmNlIiB2YXJpYWJsZT0iYmk3MjgiLz4KICAgICAgICAgICAgPEludGVyYWN0aW9uRWxlbWVudFJlZmVyZW5jZSByZWY9InZlMjQ0NSIgcHVycG9zZT0idGFyZ2V0IiB2YXJpYWJsZT0iYmkyNDM4Ii8+CiAgICAgICAgPC9JbnRlcmFjdGlvbj4KICAgICAgICA8SW50ZXJhY3Rpb24gbmFtZT0iaWEyNTM1IiB0eXBlPSJmaWx0ZXIiIGRlcml2ZWQ9InRydWUiPgogICAgICAgICAgICA8SW50ZXJhY3Rpb25FbGVtZW50UmVmZXJlbmNlIHJlZj0idmU3MjMiIHB1cnBvc2U9InNvdXJjZSIgdmFyaWFibGU9ImJpNzI4Ii8+CiAgICAgICAgICAgIDxJbnRlcmFjdGlvbkVsZW1lbnRSZWZlcmVuY2UgcmVmPSJ2ZTI1MjciIHB1cnBvc2U9InRhcmdldCIgdmFyaWFibGU9ImJpMjUxOSIvPgogICAgICAgIDwvSW50ZXJhY3Rpb24+CiAgICAgICAgPEludGVyYWN0aW9uIG5hbWU9ImlhMjU1NSIgdHlwZT0iZmlsdGVyIiBkZXJpdmVkPSJ0cnVlIj4KICAgICAgICAgICAgPEludGVyYWN0aW9uRWxlbWVudFJlZmVyZW5jZSByZWY9InZlNzIzIiBwdXJwb3NlPSJzb3VyY2UiIHZhcmlhYmxlPSJiaTcyOCIvPgogICAgICAgICAgICA8SW50ZXJhY3Rpb25FbGVtZW50UmVmZXJlbmNlIHJlZj0idmUyNTQ3IiBwdXJwb3NlPSJ0YXJnZXQiIHZhcmlhYmxlPSJiaTI1MzkiLz4KICAgICAgICA8L0ludGVyYWN0aW9uPgogICAgICAgIDxJbnRlcmFjdGlvbiBuYW1lPSJpYTI2MjQiIHR5cGU9ImZpbHRlciIgZGVyaXZlZD0idHJ1ZSI+CiAgICAgICAgICAgIDxJbnRlcmFjdGlvbkVsZW1lbnRSZWZlcmVuY2UgcmVmPSJ2ZTcyMyIgcHVycG9zZT0ic291cmNlIiB2YXJpYWJsZT0iYmk3MjgiLz4KICAgICAgICAgICAgPEludGVyYWN0aW9uRWxlbWVudFJlZmVyZW5jZSByZWY9InZlMjYxNyIgcHVycG9zZT0idGFyZ2V0IiB2YXJpYWJsZT0iYmkyNjEyIi8+CiAgICAgICAgPC9JbnRlcmFjdGlvbj4KICAgICAgICA8SW50ZXJhY3Rpb24gbmFtZT0iaWEzMDQ2IiB0eXBlPSJmaWx0ZXIiIGRlcml2ZWQ9InRydWUiPgogICAgICAgICAgICA8SW50ZXJhY3Rpb25FbGVtZW50UmVmZXJlbmNlIHJlZj0idmUxNDI1IiBwdXJwb3NlPSJzb3VyY2UiIHZhcmlhYmxlPSJiaTE0MzAiLz4KICAgICAgICAgICAgPEludGVyYWN0aW9uRWxlbWVudFJlZmVyZW5jZSByZWY9InZlMzAzNSIgcHVycG9zZT0idGFyZ2V0IiB2YXJpYWJsZT0iYmk4NjAxIi8+CiAgICAgICAgPC9JbnRlcmFjdGlvbj4KICAgICAgICA8SW50ZXJhY3Rpb24gbmFtZT0iaWEzMDQ3IiB0eXBlPSJmaWx0ZXIiIGRlcml2ZWQ9InRydWUiPgogICAgICAgICAgICA8SW50ZXJhY3Rpb25FbGVtZW50UmVmZXJlbmNlIHJlZj0idmU3MjMiIHB1cnBvc2U9InNvdXJjZSIgdmFyaWFibGU9ImJpNzI4Ii8+CiAgICAgICAgICAgIDxJbnRlcmFjdGlvbkVsZW1lbnRSZWZlcmVuY2UgcmVmPSJ2ZTMwMzUiIHB1cnBvc2U9InRhcmdldCIgdmFyaWFibGU9ImJpMzAyOSIvPgogICAgICAgIDwvSW50ZXJhY3Rpb24+CiAgICAgICAgPEludGVyYWN0aW9uIG5hbWU9ImlhMTcyMiIgdHlwZT0iZmlsdGVyIiBkZXJpdmVkPSJ0cnVlIj4KICAgICAgICAgICAgPEludGVyYWN0aW9uRWxlbWVudFJlZmVyZW5jZSByZWY9InZlNzIzIiBwdXJwb3NlPSJzb3VyY2UiIHZhcmlhYmxlPSJiaTcyOCIvPgogICAgICAgICAgICA8SW50ZXJhY3Rpb25FbGVtZW50UmVmZXJlbmNlIHJlZj0idmUxMDk1IiBwdXJwb3NlPSJ0YXJnZXQiIHZhcmlhYmxlPSJiaTE2NDQiLz4KICAgICAgICA8L0ludGVyYWN0aW9uPgogICAgICAgIDxJbnRlcmFjdGlvbiBuYW1lPSJpYTM1MDMiIHR5cGU9ImZpbHRlciIgZGVyaXZlZD0idHJ1ZSI+CiAgICAgICAgICAgIDxJbnRlcmFjdGlvbkVsZW1lbnRSZWZlcmVuY2UgcmVmPSJ2ZTcyMyIgcHVycG9zZT0ic291cmNlIiB2YXJpYWJsZT0iYmk3MjgiLz4KICAgICAgICAgICAgPEludGVyYWN0aW9uRWxlbWVudFJlZmVyZW5jZSByZWY9InZlMzQ5OSIgcHVycG9zZT0idGFyZ2V0IiB2YXJpYWJsZT0iYmkzNTE4Ii8+CiAgICAgICAgPC9JbnRlcmFjdGlvbj4KICAgICAgICA8SW50ZXJhY3Rpb24gbmFtZT0iaWEzNTI2IiB0eXBlPSJmaWx0ZXIiIGRlcml2ZWQ9InRydWUiPgogICAgICAgICAgICA8SW50ZXJhY3Rpb25FbGVtZW50UmVmZXJlbmNlIHJlZj0idmU3MjMiIHB1cnBvc2U9InNvdXJjZSIgdmFyaWFibGU9ImJpNzI4Ii8+CiAgICAgICAgICAgIDxJbnRlcmFjdGlvbkVsZW1lbnRSZWZlcmVuY2UgcmVmPSJ2ZTEyMzYiIHB1cnBvc2U9InRhcmdldCIgdmFyaWFibGU9ImJpODU4NCIvPgogICAgICAgIDwvSW50ZXJhY3Rpb24+CiAgICAgICAgPEludGVyYWN0aW9uIG5hbWU9ImlhMzUyOCIgdHlwZT0iZmlsdGVyIiBkZXJpdmVkPSJ0cnVlIj4KICAgICAgICAgICAgPEludGVyYWN0aW9uRWxlbWVudFJlZmVyZW5jZSByZWY9InZlMTIzNiIgcHVycG9zZT0ic291cmNlIiB2YXJpYWJsZT0iYmkxMjQxIi8+CiAgICAgICAgICAgIDxJbnRlcmFjdGlvbkVsZW1lbnRSZWZlcmVuY2UgcmVmPSJ2ZTEwMSIgcHVycG9zZT0idGFyZ2V0IiB2YXJpYWJsZT0iYmk4NjExIi8+CiAgICAgICAgPC9JbnRlcmFjdGlvbj4KICAgICAgICA8SW50ZXJhY3Rpb24gbmFtZT0iaWEzNTI5IiB0eXBlPSJmaWx0ZXIiIGRlcml2ZWQ9InRydWUiPgogICAgICAgICAgICA8SW50ZXJhY3Rpb25FbGVtZW50UmVmZXJlbmNlIHJlZj0idmUxMjM2IiBwdXJwb3NlPSJzb3VyY2UiIHZhcmlhYmxlPSJiaTEyNDEiLz4KICAgICAgICAgICAgPEludGVyYWN0aW9uRWxlbWVudFJlZmVyZW5jZSByZWY9InZlNDc4IiBwdXJwb3NlPSJ0YXJnZXQiIHZhcmlhYmxlPSJiaTg1ODEiLz4KICAgICAgICA8L0ludGVyYWN0aW9uPgogICAgICAgIDxJbnRlcmFjdGlvbiBuYW1lPSJpYTM1MzAiIHR5cGU9ImZpbHRlciIgZGVyaXZlZD0idHJ1ZSI+CiAgICAgICAgICAgIDxJbnRlcmFjdGlvbkVsZW1lbnRSZWZlcmVuY2UgcmVmPSJ2ZTEyMzYiIHB1cnBvc2U9InNvdXJjZSIgdmFyaWFibGU9ImJpMTI0MSIvPgogICAgICAgICAgICA8SW50ZXJhY3Rpb25FbGVtZW50UmVmZXJlbmNlIHJlZj0idmU2NTkiIHB1cnBvc2U9InRhcmdldCIgdmFyaWFibGU9ImJpODU4MCIvPgogICAgICAgIDwvSW50ZXJhY3Rpb24+CiAgICAgICAgPEludGVyYWN0aW9uIG5hbWU9ImlhMzUzMSIgdHlwZT0iZmlsdGVyIiBkZXJpdmVkPSJ0cnVlIj4KICAgICAgICAgICAgPEludGVyYWN0aW9uRWxlbWVudFJlZmVyZW5jZSByZWY9InZlMTIzNiIgcHVycG9zZT0ic291cmNlIiB2YXJpYWJsZT0iYmkxMjQxIi8+CiAgICAgICAgICAgIDxJbnRlcmFjdGlvbkVsZW1lbnRSZWZlcmVuY2UgcmVmPSJ2ZTcxNSIgcHVycG9zZT0idGFyZ2V0IiB2YXJpYWJsZT0iYmk4NTgzIi8+CiAgICAgICAgPC9JbnRlcmFjdGlvbj4KICAgICAgICA8SW50ZXJhY3Rpb24gbmFtZT0iaWEzNTMyIiB0eXBlPSJmaWx0ZXIiIGRlcml2ZWQ9InRydWUiPgogICAgICAgICAgICA8SW50ZXJhY3Rpb25FbGVtZW50UmVmZXJlbmNlIHJlZj0idmUxMjM2IiBwdXJwb3NlPSJzb3VyY2UiIHZhcmlhYmxlPSJiaTEyNDEiLz4KICAgICAgICAgICAgPEludGVyYWN0aW9uRWxlbWVudFJlZmVyZW5jZSByZWY9InZlNzQ0IiBwdXJwb3NlPSJ0YXJnZXQiIHZhcmlhYmxlPSJiaTg1NzciLz4KICAgICAgICA8L0ludGVyYWN0aW9uPgogICAgICAgIDxJbnRlcmFjdGlvbiBuYW1lPSJpYTM1MzMiIHR5cGU9ImZpbHRlciIgZGVyaXZlZD0idHJ1ZSI+CiAgICAgICAgICAgIDxJbnRlcmFjdGlvbkVsZW1lbnRSZWZlcmVuY2UgcmVmPSJ2ZTEyMzYiIHB1cnBvc2U9InNvdXJjZSIgdmFyaWFibGU9ImJpMTI0MSIvPgogICAgICAgICAgICA8SW50ZXJhY3Rpb25FbGVtZW50UmVmZXJlbmNlIHJlZj0idmU3NjIiIHB1cnBvc2U9InRhcmdldCIgdmFyaWFibGU9ImJpODYxMiIvPgogICAgICAgIDwvSW50ZXJhY3Rpb24+CiAgICAgICAgPEludGVyYWN0aW9uIG5hbWU9ImlhMzUzNCIgdHlwZT0iZmlsdGVyIiBkZXJpdmVkPSJ0cnVlIj4KICAgICAgICAgICAgPEludGVyYWN0aW9uRWxlbWVudFJlZmVyZW5jZSByZWY9InZlMTIzNiIgcHVycG9zZT0ic291cmNlIiB2YXJpYWJsZT0iYmkxMjQxIi8+CiAgICAgICAgICAgIDxJbnRlcmFjdGlvbkVsZW1lbnRSZWZlcmVuY2UgcmVmPSJ2ZTg0NiIgcHVycG9zZT0idGFyZ2V0IiB2YXJpYWJsZT0iYmk4NTc5Ii8+CiAgICAgICAgPC9JbnRlcmFjdGlvbj4KICAgICAgICA8SW50ZXJhY3Rpb24gbmFtZT0iaWEzNTUxIiB0eXBlPSJmaWx0ZXIiIGRlcml2ZWQ9InRydWUiPgogICAgICAgICAgICA8SW50ZXJhY3Rpb25FbGVtZW50UmVmZXJlbmNlIHJlZj0idmU3MjMiIHB1cnBvc2U9InNvdXJjZSIgdmFyaWFibGU9ImJpNzI4Ii8+CiAgICAgICAgICAgIDxJbnRlcmFjdGlvbkVsZW1lbnRSZWZlcmVuY2UgcmVmPSJ2ZTM1NDAiIHB1cnBvc2U9InRhcmdldCIgdmFyaWFibGU9ImJpODYwNSIvPgogICAgICAgIDwvSW50ZXJhY3Rpb24+CiAgICAgICAgPEludGVyYWN0aW9uIG5hbWU9ImlhMzU1NCIgdHlwZT0iZmlsdGVyIiBkZXJpdmVkPSJ0cnVlIj4KICAgICAgICAgICAgPEludGVyYWN0aW9uRWxlbWVudFJlZmVyZW5jZSByZWY9InZlMzU0MCIgcHVycG9zZT0ic291cmNlIiB2YXJpYWJsZT0iYmkzNTM2Ii8+CiAgICAgICAgICAgIDxJbnRlcmFjdGlvbkVsZW1lbnRSZWZlcmVuY2UgcmVmPSJ2ZTIzMzAiIHB1cnBvc2U9InRhcmdldCIgdmFyaWFibGU9ImJpODU5NiIvPgogICAgICAgIDwvSW50ZXJhY3Rpb24+CiAgICAgICAgPEludGVyYWN0aW9uIG5hbWU9ImlhMzU1NSIgdHlwZT0iZmlsdGVyIiBkZXJpdmVkPSJ0cnVlIj4KICAgICAgICAgICAgPEludGVyYWN0aW9uRWxlbWVudFJlZmVyZW5jZSByZWY9InZlMzU0MCIgcHVycG9zZT0ic291cmNlIiB2YXJpYWJsZT0iYmkzNTM2Ii8+CiAgICAgICAgICAgIDxJbnRlcmFjdGlvbkVsZW1lbnRSZWZlcmVuY2UgcmVmPSJ2ZTI0NDUiIHB1cnBvc2U9InRhcmdldCIgdmFyaWFibGU9ImJpODU5NyIvPgogICAgICAgIDwvSW50ZXJhY3Rpb24+CiAgICAgICAgPEludGVyYWN0aW9uIG5hbWU9ImlhMzU1NiIgdHlwZT0iZmlsdGVyIiBkZXJpdmVkPSJ0cnVlIj4KICAgICAgICAgICAgPEludGVyYWN0aW9uRWxlbWVudFJlZmVyZW5jZSByZWY9InZlMzU0MCIgcHVycG9zZT0ic291cmNlIiB2YXJpYWJsZT0iYmkzNTM2Ii8+CiAgICAgICAgICAgIDxJbnRlcmFjdGlvbkVsZW1lbnRSZWZlcmVuY2UgcmVmPSJ2ZTI1MjciIHB1cnBvc2U9InRhcmdldCIgdmFyaWFibGU9ImJpODU5OCIvPgogICAgICAgIDwvSW50ZXJhY3Rpb24+CiAgICAgICAgPEludGVyYWN0aW9uIG5hbWU9ImlhMzU1NyIgdHlwZT0iZmlsdGVyIiBkZXJpdmVkPSJ0cnVlIj4KICAgICAgICAgICAgPEludGVyYWN0aW9uRWxlbWVudFJlZmVyZW5jZSByZWY9InZlMzU0MCIgcHVycG9zZT0ic291cmNlIiB2YXJpYWJsZT0iYmkzNTM2Ii8+CiAgICAgICAgICAgIDxJbnRlcmFjdGlvbkVsZW1lbnRSZWZlcmVuY2UgcmVmPSJ2ZTI1NDciIHB1cnBvc2U9InRhcmdldCIgdmFyaWFibGU9ImJpODU5OSIvPgogICAgICAgIDwvSW50ZXJhY3Rpb24+CiAgICAgICAgPEludGVyYWN0aW9uIG5hbWU9ImlhMzU1OCIgdHlwZT0iZmlsdGVyIiBkZXJpdmVkPSJ0cnVlIj4KICAgICAgICAgICAgPEludGVyYWN0aW9uRWxlbWVudFJlZmVyZW5jZSByZWY9InZlMzU0MCIgcHVycG9zZT0ic291cmNlIiB2YXJpYWJsZT0iYmkzNTM2Ii8+CiAgICAgICAgICAgIDxJbnRlcmFjdGlvbkVsZW1lbnRSZWZlcmVuY2UgcmVmPSJ2ZTI2MTciIHB1cnBvc2U9InRhcmdldCIgdmFyaWFibGU9ImJpODYwMCIvPgogICAgICAgIDwvSW50ZXJhY3Rpb24+CiAgICAgICAgPEludGVyYWN0aW9uIG5hbWU9ImlhMzU1OSIgdHlwZT0iZmlsdGVyIiBkZXJpdmVkPSJ0cnVlIj4KICAgICAgICAgICAgPEludGVyYWN0aW9uRWxlbWVudFJlZmVyZW5jZSByZWY9InZlMzU0MCIgcHVycG9zZT0ic291cmNlIiB2YXJpYWJsZT0iYmkzNTM2Ii8+CiAgICAgICAgICAgIDxJbnRlcmFjdGlvbkVsZW1lbnRSZWZlcmVuY2UgcmVmPSJ2ZTEwOTUiIHB1cnBvc2U9InRhcmdldCIgdmFyaWFibGU9ImJpODYwMyIvPgogICAgICAgIDwvSW50ZXJhY3Rpb24+CiAgICAgICAgPEludGVyYWN0aW9uIG5hbWU9ImlhMzU2MCIgdHlwZT0iZmlsdGVyIiBkZXJpdmVkPSJ0cnVlIj4KICAgICAgICAgICAgPEludGVyYWN0aW9uRWxlbWVudFJlZmVyZW5jZSByZWY9InZlMzU0MCIgcHVycG9zZT0ic291cmNlIiB2YXJpYWJsZT0iYmkzNTM2Ii8+CiAgICAgICAgICAgIDxJbnRlcmFjdGlvbkVsZW1lbnRSZWZlcmVuY2UgcmVmPSJ2ZTEyNTgiIHB1cnBvc2U9InRhcmdldCIgdmFyaWFibGU9ImJpODU4NSIvPgogICAgICAgIDwvSW50ZXJhY3Rpb24+CiAgICAgICAgPEludGVyYWN0aW9uIG5hbWU9ImlhMzU2MSIgdHlwZT0iZmlsdGVyIiBkZXJpdmVkPSJ0cnVlIj4KICAgICAgICAgICAgPEludGVyYWN0aW9uRWxlbWVudFJlZmVyZW5jZSByZWY9InZlMzU0MCIgcHVycG9zZT0ic291cmNlIiB2YXJpYWJsZT0iYmkzNTM2Ii8+CiAgICAgICAgICAgIDxJbnRlcmFjdGlvbkVsZW1lbnRSZWZlcmVuY2UgcmVmPSJ2ZTEzNzIiIHB1cnBvc2U9InRhcmdldCIgdmFyaWFibGU9ImJpODU4NiIvPgogICAgICAgIDwvSW50ZXJhY3Rpb24+CiAgICAgICAgPEludGVyYWN0aW9uIG5hbWU9ImlhMzU2MiIgdHlwZT0iZmlsdGVyIiBkZXJpdmVkPSJ0cnVlIj4KICAgICAgICAgICAgPEludGVyYWN0aW9uRWxlbWVudFJlZmVyZW5jZSByZWY9InZlMzU0MCIgcHVycG9zZT0ic291cmNlIiB2YXJpYWJsZT0iYmkzNTM2Ii8+CiAgICAgICAgICAgIDxJbnRlcmFjdGlvbkVsZW1lbnRSZWZlcmVuY2UgcmVmPSJ2ZTE0MDIiIHB1cnBvc2U9InRhcmdldCIgdmFyaWFibGU9ImJpODU4NyIvPgogICAgICAgIDwvSW50ZXJhY3Rpb24+CiAgICAgICAgPEludGVyYWN0aW9uIG5hbWU9ImlhMzU4MyIgdHlwZT0iZmlsdGVyIiBkZXJpdmVkPSJ0cnVlIj4KICAgICAgICAgICAgPEludGVyYWN0aW9uRWxlbWVudFJlZmVyZW5jZSByZWY9InZlNzIzIiBwdXJwb3NlPSJzb3VyY2UiIHZhcmlhYmxlPSJiaTcyOCIvPgogICAgICAgICAgICA8SW50ZXJhY3Rpb25FbGVtZW50UmVmZXJlbmNlIHJlZj0idmUzNTY5IiBwdXJwb3NlPSJ0YXJnZXQiIHZhcmlhYmxlPSJiaTg2MDYiLz4KICAgICAgICA8L0ludGVyYWN0aW9uPgogICAgICAgIDxJbnRlcmFjdGlvbiBuYW1lPSJpYTM1ODYiIHR5cGU9ImZpbHRlciIgZGVyaXZlZD0idHJ1ZSI+CiAgICAgICAgICAgIDxJbnRlcmFjdGlvbkVsZW1lbnRSZWZlcmVuY2UgcmVmPSJ2ZTM1NjkiIHB1cnBvc2U9InNvdXJjZSIgdmFyaWFibGU9ImJpMzU2NSIvPgogICAgICAgICAgICA8SW50ZXJhY3Rpb25FbGVtZW50UmVmZXJlbmNlIHJlZj0idmUxNDQyIiBwdXJwb3NlPSJ0YXJnZXQiIHZhcmlhYmxlPSJiaTg1OTAiLz4KICAgICAgICA8L0ludGVyYWN0aW9uPgogICAgICAgIDxJbnRlcmFjdGlvbiBuYW1lPSJpYTM1ODciIHR5cGU9ImZpbHRlciIgZGVyaXZlZD0idHJ1ZSI+CiAgICAgICAgICAgIDxJbnRlcmFjdGlvbkVsZW1lbnRSZWZlcmVuY2UgcmVmPSJ2ZTM1NjkiIHB1cnBvc2U9InNvdXJjZSIgdmFyaWFibGU9ImJpMzU2NSIvPgogICAgICAgICAgICA8SW50ZXJhY3Rpb25FbGVtZW50UmVmZXJlbmNlIHJlZj0idmUxODEzIiBwdXJwb3NlPSJ0YXJnZXQiIHZhcmlhYmxlPSJiaTg1OTIiLz4KICAgICAgICA8L0ludGVyYWN0aW9uPgogICAgICAgIDxJbnRlcmFjdGlvbiBuYW1lPSJpYTM1ODgiIHR5cGU9ImZpbHRlciIgZGVyaXZlZD0idHJ1ZSI+CiAgICAgICAgICAgIDxJbnRlcmFjdGlvbkVsZW1lbnRSZWZlcmVuY2UgcmVmPSJ2ZTM1NjkiIHB1cnBvc2U9InNvdXJjZSIgdmFyaWFibGU9ImJpMzU2NSIvPgogICAgICAgICAgICA8SW50ZXJhY3Rpb25FbGVtZW50UmVmZXJlbmNlIHJlZj0idmUxOTQxIiBwdXJwb3NlPSJ0YXJnZXQiIHZhcmlhYmxlPSJiaTg1OTQiLz4KICAgICAgICA8L0ludGVyYWN0aW9uPgogICAgICAgIDxJbnRlcmFjdGlvbiBuYW1lPSJpYTM1ODkiIHR5cGU9ImZpbHRlciIgZGVyaXZlZD0idHJ1ZSI+CiAgICAgICAgICAgIDxJbnRlcmFjdGlvbkVsZW1lbnRSZWZlcmVuY2UgcmVmPSJ2ZTM1NjkiIHB1cnBvc2U9InNvdXJjZSIgdmFyaWFibGU9ImJpMzU2NSIvPgogICAgICAgICAgICA8SW50ZXJhY3Rpb25FbGVtZW50UmVmZXJlbmNlIHJlZj0idmUxOTgxIiBwdXJwb3NlPSJ0YXJnZXQiIHZhcmlhYmxlPSJiaTg1OTUiLz4KICAgICAgICA8L0ludGVyYWN0aW9uPgogICAgICAgIDxJbnRlcmFjdGlvbiBuYW1lPSJpYTM1OTAiIHR5cGU9ImZpbHRlciIgZGVyaXZlZD0idHJ1ZSI+CiAgICAgICAgICAgIDxJbnRlcmFjdGlvbkVsZW1lbnRSZWZlcmVuY2UgcmVmPSJ2ZTM1NjkiIHB1cnBvc2U9InNvdXJjZSIgdmFyaWFibGU9ImJpMzU2NSIvPgogICAgICAgICAgICA8SW50ZXJhY3Rpb25FbGVtZW50UmVmZXJlbmNlIHJlZj0idmUzMDM1IiBwdXJwb3NlPSJ0YXJnZXQiIHZhcmlhYmxlPSJiaTg2MDIiLz4KICAgICAgICA8L0ludGVyYWN0aW9uPgogICAgICAgIDxJbnRlcmFjdGlvbiBuYW1lPSJpYTM2MDUiIHR5cGU9ImZpbHRlciIgZGVyaXZlZD0idHJ1ZSI+CiAgICAgICAgICAgIDxJbnRlcmFjdGlvbkVsZW1lbnRSZWZlcmVuY2UgcmVmPSJ2ZTcyMyIgcHVycG9zZT0ic291cmNlIiB2YXJpYWJsZT0iYmk3MjgiLz4KICAgICAgICAgICAgPEludGVyYWN0aW9uRWxlbWVudFJlZmVyZW5jZSByZWY9InZlMzU5NiIgcHVycG9zZT0idGFyZ2V0IiB2YXJpYWJsZT0iYmk4NjA3Ii8+CiAgICAgICAgPC9JbnRlcmFjdGlvbj4KICAgICAgICA8SW50ZXJhY3Rpb24gbmFtZT0iaWEzNjA3IiB0eXBlPSJmaWx0ZXIiIGRlcml2ZWQ9InRydWUiPgogICAgICAgICAgICA8SW50ZXJhY3Rpb25FbGVtZW50UmVmZXJlbmNlIHJlZj0idmUzNTk2IiBwdXJwb3NlPSJzb3VyY2UiIHZhcmlhYmxlPSJiaTM1OTIiLz4KICAgICAgICAgICAgPEludGVyYWN0aW9uRWxlbWVudFJlZmVyZW5jZSByZWY9InZlMzQ5OSIgcHVycG9zZT0idGFyZ2V0IiB2YXJpYWJsZT0iYmk4NjA0Ii8+CiAgICAgICAgPC9JbnRlcmFjdGlvbj4KICAgICAgICA8SW50ZXJhY3Rpb24gbmFtZT0iaWEzNzM1IiB0eXBlPSJmaWx0ZXIiIGRlcml2ZWQ9InRydWUiPgogICAgICAgICAgICA8SW50ZXJhY3Rpb25FbGVtZW50UmVmZXJlbmNlIHJlZj0idmU3MjMiIHB1cnBvc2U9InNvdXJjZSIgdmFyaWFibGU9ImJpNzI4Ii8+CiAgICAgICAgICAgIDxJbnRlcmFjdGlvbkVsZW1lbnRSZWZlcmVuY2UgcmVmPSJ2ZTM3MjAiIHB1cnBvc2U9InRhcmdldCIgdmFyaWFibGU9ImJpMzcxNSIvPgogICAgICAgIDwvSW50ZXJhY3Rpb24+CiAgICAgICAgPEludGVyYWN0aW9uIG5hbWU9ImlhMzczNiIgdHlwZT0iZmlsdGVyIiBkZXJpdmVkPSJ0cnVlIj4KICAgICAgICAgICAgPEludGVyYWN0aW9uRWxlbWVudFJlZmVyZW5jZSByZWY9InZlMzU5NiIgcHVycG9zZT0ic291cmNlIiB2YXJpYWJsZT0iYmkzNTkyIi8+CiAgICAgICAgICAgIDxJbnRlcmFjdGlvbkVsZW1lbnRSZWZlcmVuY2UgcmVmPSJ2ZTM3MjAiIHB1cnBvc2U9InRhcmdldCIgdmFyaWFibGU9ImJpODYwOCIvPgogICAgICAgIDwvSW50ZXJhY3Rpb24+CiAgICAgICAgPEludGVyYWN0aW9uIG5hbWU9ImlhMzc2NCIgdHlwZT0iZmlsdGVyIiBkZXJpdmVkPSJ0cnVlIj4KICAgICAgICAgICAgPEludGVyYWN0aW9uRWxlbWVudFJlZmVyZW5jZSByZWY9InZlNzIzIiBwdXJwb3NlPSJzb3VyY2UiIHZhcmlhYmxlPSJiaTcyOCIvPgogICAgICAgICAgICA8SW50ZXJhY3Rpb25FbGVtZW50UmVmZXJlbmNlIHJlZj0idmUzNzU1IiBwdXJwb3NlPSJ0YXJnZXQiIHZhcmlhYmxlPSJiaTM3NTAiLz4KICAgICAgICA8L0ludGVyYWN0aW9uPgogICAgICAgIDxJbnRlcmFjdGlvbiBuYW1lPSJpYTM3NjUiIHR5cGU9ImZpbHRlciIgZGVyaXZlZD0idHJ1ZSI+CiAgICAgICAgICAgIDxJbnRlcmFjdGlvbkVsZW1lbnRSZWZlcmVuY2UgcmVmPSJ2ZTM1OTYiIHB1cnBvc2U9InNvdXJjZSIgdmFyaWFibGU9ImJpMzU5MiIvPgogICAgICAgICAgICA8SW50ZXJhY3Rpb25FbGVtZW50UmVmZXJlbmNlIHJlZj0idmUzNzU1IiBwdXJwb3NlPSJ0YXJnZXQiIHZhcmlhYmxlPSJiaTg2MDkiLz4KICAgICAgICA8L0ludGVyYWN0aW9uPgogICAgICAgIDxJbnRlcmFjdGlvbiBuYW1lPSJpYTM5MzEiIHR5cGU9ImZpbHRlciIgZGVyaXZlZD0idHJ1ZSI+CiAgICAgICAgICAgIDxJbnRlcmFjdGlvbkVsZW1lbnRSZWZlcmVuY2UgcmVmPSJ2ZTcyMyIgcHVycG9zZT0ic291cmNlIiB2YXJpYWJsZT0iYmk3MjgiLz4KICAgICAgICAgICAgPEludGVyYWN0aW9uRWxlbWVudFJlZmVyZW5jZSByZWY9InZlMzkyMiIgcHVycG9zZT0idGFyZ2V0IiB2YXJpYWJsZT0iYmkzOTE3Ii8+CiAgICAgICAgPC9JbnRlcmFjdGlvbj4KICAgICAgICA8SW50ZXJhY3Rpb24gbmFtZT0iaWEzOTMyIiB0eXBlPSJmaWx0ZXIiIGRlcml2ZWQ9InRydWUiPgogICAgICAgICAgICA8SW50ZXJhY3Rpb25FbGVtZW50UmVmZXJlbmNlIHJlZj0idmUzNTk2IiBwdXJwb3NlPSJzb3VyY2UiIHZhcmlhYmxlPSJiaTM1OTIiLz4KICAgICAgICAgICAgPEludGVyYWN0aW9uRWxlbWVudFJlZmVyZW5jZSByZWY9InZlMzkyMiIgcHVycG9zZT0idGFyZ2V0IiB2YXJpYWJsZT0iYmk4NjEwIi8+CiAgICAgICAgPC9JbnRlcmFjdGlvbj4KICAgICAgICA8SW50ZXJhY3Rpb24gbmFtZT0iaWE0ODQzIiB0eXBlPSJmaWx0ZXIiIGRlcml2ZWQ9InRydWUiPgogICAgICAgICAgICA8SW50ZXJhY3Rpb25FbGVtZW50UmVmZXJlbmNlIHJlZj0idmU3MjMiIHB1cnBvc2U9InNvdXJjZSIgdmFyaWFibGU9ImJpNzI4Ii8+CiAgICAgICAgICAgIDxJbnRlcmFjdGlvbkVsZW1lbnRSZWZlcmVuY2UgcmVmPSJ2ZTQ4MzQiIHB1cnBvc2U9InRhcmdldCIgdmFyaWFibGU9ImJpNDgyOSIvPgogICAgICAgIDwvSW50ZXJhY3Rpb24+CiAgICAgICAgPEludGVyYWN0aW9uIG5hbWU9ImlhNDg0NCIgdHlwZT0iZmlsdGVyIiBkZXJpdmVkPSJ0cnVlIj4KICAgICAgICAgICAgPEludGVyYWN0aW9uRWxlbWVudFJlZmVyZW5jZSByZWY9InZlMzU5NiIgcHVycG9zZT0ic291cmNlIiB2YXJpYWJsZT0iYmkzNTkyIi8+CiAgICAgICAgICAgIDxJbnRlcmFjdGlvbkVsZW1lbnRSZWZlcmVuY2UgcmVmPSJ2ZTQ4MzQiIHB1cnBvc2U9InRhcmdldCIgdmFyaWFibGU9ImJpODYxMyIvPgogICAgICAgIDwvSW50ZXJhY3Rpb24+CiAgICAgICAgPEludGVyYWN0aW9uIG5hbWU9ImlhNDk1OSIgdHlwZT0iZmlsdGVyIiBkZXJpdmVkPSJ0cnVlIj4KICAgICAgICAgICAgPEludGVyYWN0aW9uRWxlbWVudFJlZmVyZW5jZSByZWY9InZlNzIzIiBwdXJwb3NlPSJzb3VyY2UiIHZhcmlhYmxlPSJiaTcyOCIvPgogICAgICAgICAgICA8SW50ZXJhY3Rpb25FbGVtZW50UmVmZXJlbmNlIHJlZj0idmU0OTQ5IiBwdXJwb3NlPSJ0YXJnZXQiIHZhcmlhYmxlPSJiaTQ5NDQiLz4KICAgICAgICA8L0ludGVyYWN0aW9uPgogICAgICAgIDxJbnRlcmFjdGlvbiBuYW1lPSJpYTQ5NjAiIHR5cGU9ImZpbHRlciIgZGVyaXZlZD0idHJ1ZSI+CiAgICAgICAgICAgIDxJbnRlcmFjdGlvbkVsZW1lbnRSZWZlcmVuY2UgcmVmPSJ2ZTM1OTYiIHB1cnBvc2U9InNvdXJjZSIgdmFyaWFibGU9ImJpMzU5MiIvPgogICAgICAgICAgICA8SW50ZXJhY3Rpb25FbGVtZW50UmVmZXJlbmNlIHJlZj0idmU0OTQ5IiBwdXJwb3NlPSJ0YXJnZXQiIHZhcmlhYmxlPSJiaTg2MTQiLz4KICAgICAgICA8L0ludGVyYWN0aW9uPgogICAgICAgIDxJbnRlcmFjdGlvbiBuYW1lPSJpYTQ5NzgiIHR5cGU9ImZpbHRlciIgZGVyaXZlZD0idHJ1ZSI+CiAgICAgICAgICAgIDxJbnRlcmFjdGlvbkVsZW1lbnRSZWZlcmVuY2UgcmVmPSJ2ZTcyMyIgcHVycG9zZT0ic291cmNlIiB2YXJpYWJsZT0iYmk3MjgiLz4KICAgICAgICAgICAgPEludGVyYWN0aW9uRWxlbWVudFJlZmVyZW5jZSByZWY9InZlNDk2OCIgcHVycG9zZT0idGFyZ2V0IiB2YXJpYWJsZT0iYmk0OTYzIi8+CiAgICAgICAgPC9JbnRlcmFjdGlvbj4KICAgICAgICA8SW50ZXJhY3Rpb24gbmFtZT0iaWE0OTc5IiB0eXBlPSJmaWx0ZXIiIGRlcml2ZWQ9InRydWUiPgogICAgICAgICAgICA8SW50ZXJhY3Rpb25FbGVtZW50UmVmZXJlbmNlIHJlZj0idmUzNTk2IiBwdXJwb3NlPSJzb3VyY2UiIHZhcmlhYmxlPSJiaTM1OTIiLz4KICAgICAgICAgICAgPEludGVyYWN0aW9uRWxlbWVudFJlZmVyZW5jZSByZWY9InZlNDk2OCIgcHVycG9zZT0idGFyZ2V0IiB2YXJpYWJsZT0iYmk4NjE1Ii8+CiAgICAgICAgPC9JbnRlcmFjdGlvbj4KICAgICAgICA8SW50ZXJhY3Rpb24gbmFtZT0iaWE1MDAzIiB0eXBlPSJmaWx0ZXIiIGRlcml2ZWQ9InRydWUiPgogICAgICAgICAgICA8SW50ZXJhY3Rpb25FbGVtZW50UmVmZXJlbmNlIHJlZj0idmU3MjMiIHB1cnBvc2U9InNvdXJjZSIgdmFyaWFibGU9ImJpNzI4Ii8+CiAgICAgICAgICAgIDxJbnRlcmFjdGlvbkVsZW1lbnRSZWZlcmVuY2UgcmVmPSJ2ZTQ5OTIiIHB1cnBvc2U9InRhcmdldCIgdmFyaWFibGU9ImJpNDk4NiIvPgogICAgICAgIDwvSW50ZXJhY3Rpb24+CiAgICAgICAgPEludGVyYWN0aW9uIG5hbWU9ImlhNTAwNCIgdHlwZT0iZmlsdGVyIiBkZXJpdmVkPSJ0cnVlIj4KICAgICAgICAgICAgPEludGVyYWN0aW9uRWxlbWVudFJlZmVyZW5jZSByZWY9InZlMzU5NiIgcHVycG9zZT0ic291cmNlIiB2YXJpYWJsZT0iYmkzNTkyIi8+CiAgICAgICAgICAgIDxJbnRlcmFjdGlvbkVsZW1lbnRSZWZlcmVuY2UgcmVmPSJ2ZTQ5OTIiIHB1cnBvc2U9InRhcmdldCIgdmFyaWFibGU9ImJpODYxNiIvPgogICAgICAgIDwvSW50ZXJhY3Rpb24+CiAgICAgICAgPEludGVyYWN0aW9uIG5hbWU9ImlhNTgyNyIgdHlwZT0iZmlsdGVyIiBkZXJpdmVkPSJ0cnVlIj4KICAgICAgICAgICAgPEludGVyYWN0aW9uRWxlbWVudFJlZmVyZW5jZSByZWY9InZlNzIzIiBwdXJwb3NlPSJzb3VyY2UiIHZhcmlhYmxlPSJiaTcyOCIvPgogICAgICAgICAgICA8SW50ZXJhY3Rpb25FbGVtZW50UmVmZXJlbmNlIHJlZj0idmU1ODIzIiBwdXJwb3NlPSJ0YXJnZXQiIHZhcmlhYmxlPSJiaTU5MTciLz4KICAgICAgICA8L0ludGVyYWN0aW9uPgogICAgICAgIDxJbnRlcmFjdGlvbiBuYW1lPSJpYTU4MjgiIHR5cGU9ImZpbHRlciIgZGVyaXZlZD0idHJ1ZSI+CiAgICAgICAgICAgIDxJbnRlcmFjdGlvbkVsZW1lbnRSZWZlcmVuY2UgcmVmPSJ2ZTM1OTYiIHB1cnBvc2U9InNvdXJjZSIgdmFyaWFibGU9ImJpMzU5MiIvPgogICAgICAgICAgICA8SW50ZXJhY3Rpb25FbGVtZW50UmVmZXJlbmNlIHJlZj0idmU1ODIzIiBwdXJwb3NlPSJ0YXJnZXQiIHZhcmlhYmxlPSJiaTg2MTciLz4KICAgICAgICA8L0ludGVyYWN0aW9uPgogICAgICAgIDxJbnRlcmFjdGlvbiBuYW1lPSJpYTY1NjEiIHR5cGU9ImZpbHRlciIgZGVyaXZlZD0idHJ1ZSI+CiAgICAgICAgICAgIDxJbnRlcmFjdGlvbkVsZW1lbnRSZWZlcmVuY2UgcmVmPSJ2ZTY0NjIiIHB1cnBvc2U9InNvdXJjZSIgdmFyaWFibGU9ImJpNjQ1NyIvPgogICAgICAgICAgICA8SW50ZXJhY3Rpb25FbGVtZW50UmVmZXJlbmNlIHJlZj0idmU2NDgxIiBwdXJwb3NlPSJ0YXJnZXQiIHZhcmlhYmxlPSJiaTg2MjAiLz4KICAgICAgICA8L0ludGVyYWN0aW9uPgogICAgICAgIDxJbnRlcmFjdGlvbiBuYW1lPSJpYTY1NjIiIHR5cGU9ImZpbHRlciIgZGVyaXZlZD0idHJ1ZSI+CiAgICAgICAgICAgIDxJbnRlcmFjdGlvbkVsZW1lbnRSZWZlcmVuY2UgcmVmPSJ2ZTY0NjIiIHB1cnBvc2U9InNvdXJjZSIgdmFyaWFibGU9ImJpNjQ1NyIvPgogICAgICAgICAgICA8SW50ZXJhY3Rpb25FbGVtZW50UmVmZXJlbmNlIHJlZj0idmU2NTAwIiBwdXJwb3NlPSJ0YXJnZXQiIHZhcmlhYmxlPSJiaTg2MjIiLz4KICAgICAgICA8L0ludGVyYWN0aW9uPgogICAgICAgIDxJbnRlcmFjdGlvbiBuYW1lPSJpYTY1NjMiIHR5cGU9ImZpbHRlciIgZGVyaXZlZD0idHJ1ZSI+CiAgICAgICAgICAgIDxJbnRlcmFjdGlvbkVsZW1lbnRSZWZlcmVuY2UgcmVmPSJ2ZTY0NjIiIHB1cnBvc2U9InNvdXJjZSIgdmFyaWFibGU9ImJpNjQ1NyIvPgogICAgICAgICAgICA8SW50ZXJhY3Rpb25FbGVtZW50UmVmZXJlbmNlIHJlZj0idmU2NTE5IiBwdXJwb3NlPSJ0YXJnZXQiIHZhcmlhYmxlPSJiaTg2MjQiLz4KICAgICAgICA8L0ludGVyYWN0aW9uPgogICAgICAgIDxJbnRlcmFjdGlvbiBuYW1lPSJpYTY1NjQiIHR5cGU9ImZpbHRlciIgZGVyaXZlZD0idHJ1ZSI+CiAgICAgICAgICAgIDxJbnRlcmFjdGlvbkVsZW1lbnRSZWZlcmVuY2UgcmVmPSJ2ZTY0NjIiIHB1cnBvc2U9InNvdXJjZSIgdmFyaWFibGU9ImJpNjQ1NyIvPgogICAgICAgICAgICA8SW50ZXJhY3Rpb25FbGVtZW50UmVmZXJlbmNlIHJlZj0idmU2NTM4IiBwdXJwb3NlPSJ0YXJnZXQiIHZhcmlhYmxlPSJiaTg2MjYiLz4KICAgICAgICA8L0ludGVyYWN0aW9uPgogICAgICAgIDxJbnRlcmFjdGlvbiBuYW1lPSJpYTY1NjUiIHR5cGU9ImZpbHRlciIgZGVyaXZlZD0idHJ1ZSI+CiAgICAgICAgICAgIDxJbnRlcmFjdGlvbkVsZW1lbnRSZWZlcmVuY2UgcmVmPSJ2ZTY0NjIiIHB1cnBvc2U9InNvdXJjZSIgdmFyaWFibGU9ImJpNjQ1NyIvPgogICAgICAgICAgICA8SW50ZXJhY3Rpb25FbGVtZW50UmVmZXJlbmNlIHJlZj0idmU2NTUzIiBwdXJwb3NlPSJ0YXJnZXQiIHZhcmlhYmxlPSJiaTg2MjciLz4KICAgICAgICA8L0ludGVyYWN0aW9uPgogICAgICAgIDxJbnRlcmFjdGlvbiBuYW1lPSJpYTY1NjYiIHR5cGU9ImZpbHRlciIgZGVyaXZlZD0idHJ1ZSI+CiAgICAgICAgICAgIDxJbnRlcmFjdGlvbkVsZW1lbnRSZWZlcmVuY2UgcmVmPSJ2ZTY0NjkiIHB1cnBvc2U9InNvdXJjZSIgdmFyaWFibGU9ImJpNjQ2NCIvPgogICAgICAgICAgICA8SW50ZXJhY3Rpb25FbGVtZW50UmVmZXJlbmNlIHJlZj0idmU2NDgxIiBwdXJwb3NlPSJ0YXJnZXQiIHZhcmlhYmxlPSJiaTg2MjEiLz4KICAgICAgICA8L0ludGVyYWN0aW9uPgogICAgICAgIDxJbnRlcmFjdGlvbiBuYW1lPSJpYTY1NjciIHR5cGU9ImZpbHRlciIgZGVyaXZlZD0idHJ1ZSI+CiAgICAgICAgICAgIDxJbnRlcmFjdGlvbkVsZW1lbnRSZWZlcmVuY2UgcmVmPSJ2ZTY0NjkiIHB1cnBvc2U9InNvdXJjZSIgdmFyaWFibGU9ImJpNjQ2NCIvPgogICAgICAgICAgICA8SW50ZXJhY3Rpb25FbGVtZW50UmVmZXJlbmNlIHJlZj0idmU2NTAwIiBwdXJwb3NlPSJ0YXJnZXQiIHZhcmlhYmxlPSJiaTg2MjMiLz4KICAgICAgICA8L0ludGVyYWN0aW9uPgogICAgICAgIDxJbnRlcmFjdGlvbiBuYW1lPSJpYTY1NjgiIHR5cGU9ImZpbHRlciIgZGVyaXZlZD0idHJ1ZSI+CiAgICAgICAgICAgIDxJbnRlcmFjdGlvbkVsZW1lbnRSZWZlcmVuY2UgcmVmPSJ2ZTY0NjkiIHB1cnBvc2U9InNvdXJjZSIgdmFyaWFibGU9ImJpNjQ2NCIvPgogICAgICAgICAgICA8SW50ZXJhY3Rpb25FbGVtZW50UmVmZXJlbmNlIHJlZj0idmU2NTE5IiBwdXJwb3NlPSJ0YXJnZXQiIHZhcmlhYmxlPSJiaTg2MjUiLz4KICAgICAgICA8L0ludGVyYWN0aW9uPgogICAgICAgIDxJbnRlcmFjdGlvbiBuYW1lPSJpYTY1NjkiIHR5cGU9ImZpbHRlciIgZGVyaXZlZD0idHJ1ZSI+CiAgICAgICAgICAgIDxJbnRlcmFjdGlvbkVsZW1lbnRSZWZlcmVuY2UgcmVmPSJ2ZTY0NjkiIHB1cnBvc2U9InNvdXJjZSIgdmFyaWFibGU9ImJpNjQ2NCIvPgogICAgICAgICAgICA8SW50ZXJhY3Rpb25FbGVtZW50UmVmZXJlbmNlIHJlZj0idmU2NTM4IiBwdXJwb3NlPSJ0YXJnZXQiIHZhcmlhYmxlPSJiaTY1MzMiLz4KICAgICAgICA8L0ludGVyYWN0aW9uPgogICAgICAgIDxJbnRlcmFjdGlvbiBuYW1lPSJpYTY1NzAiIHR5cGU9ImZpbHRlciIgZGVyaXZlZD0idHJ1ZSI+CiAgICAgICAgICAgIDxJbnRlcmFjdGlvbkVsZW1lbnRSZWZlcmVuY2UgcmVmPSJ2ZTY0NjkiIHB1cnBvc2U9InNvdXJjZSIgdmFyaWFibGU9ImJpNjQ2NCIvPgogICAgICAgICAgICA8SW50ZXJhY3Rpb25FbGVtZW50UmVmZXJlbmNlIHJlZj0idmU2NTUzIiBwdXJwb3NlPSJ0YXJnZXQiIHZhcmlhYmxlPSJiaTg2MjgiLz4KICAgICAgICA8L0ludGVyYWN0aW9uPgogICAgICAgIDxJbnRlcmFjdGlvbiBuYW1lPSJpYTY1NzEiIHR5cGU9ImZpbHRlciIgZGVyaXZlZD0idHJ1ZSI+CiAgICAgICAgICAgIDxJbnRlcmFjdGlvbkVsZW1lbnRSZWZlcmVuY2UgcmVmPSJ2ZTcyMyIgcHVycG9zZT0ic291cmNlIiB2YXJpYWJsZT0iYmk3MjgiLz4KICAgICAgICAgICAgPEludGVyYWN0aW9uRWxlbWVudFJlZmVyZW5jZSByZWY9InZlNjQ2MiIgcHVycG9zZT0idGFyZ2V0IiB2YXJpYWJsZT0iYmk4NjE4Ii8+CiAgICAgICAgPC9JbnRlcmFjdGlvbj4KICAgICAgICA8SW50ZXJhY3Rpb24gbmFtZT0iaWE2NTcyIiB0eXBlPSJmaWx0ZXIiIGRlcml2ZWQ9InRydWUiPgogICAgICAgICAgICA8SW50ZXJhY3Rpb25FbGVtZW50UmVmZXJlbmNlIHJlZj0idmU3MjMiIHB1cnBvc2U9InNvdXJjZSIgdmFyaWFibGU9ImJpNzI4Ii8+CiAgICAgICAgICAgIDxJbnRlcmFjdGlvbkVsZW1lbnRSZWZlcmVuY2UgcmVmPSJ2ZTY0ODEiIHB1cnBvc2U9InRhcmdldCIgdmFyaWFibGU9ImJpNjQ3NiIvPgogICAgICAgIDwvSW50ZXJhY3Rpb24+CiAgICAgICAgPEludGVyYWN0aW9uIG5hbWU9ImlhNjU3MyIgdHlwZT0iZmlsdGVyIiBkZXJpdmVkPSJ0cnVlIj4KICAgICAgICAgICAgPEludGVyYWN0aW9uRWxlbWVudFJlZmVyZW5jZSByZWY9InZlNzIzIiBwdXJwb3NlPSJzb3VyY2UiIHZhcmlhYmxlPSJiaTcyOCIvPgogICAgICAgICAgICA8SW50ZXJhY3Rpb25FbGVtZW50UmVmZXJlbmNlIHJlZj0idmU2NTAwIiBwdXJwb3NlPSJ0YXJnZXQiIHZhcmlhYmxlPSJiaTY0OTUiLz4KICAgICAgICA8L0ludGVyYWN0aW9uPgogICAgICAgIDxJbnRlcmFjdGlvbiBuYW1lPSJpYTY1NzQiIHR5cGU9ImZpbHRlciIgZGVyaXZlZD0idHJ1ZSI+CiAgICAgICAgICAgIDxJbnRlcmFjdGlvbkVsZW1lbnRSZWZlcmVuY2UgcmVmPSJ2ZTcyMyIgcHVycG9zZT0ic291cmNlIiB2YXJpYWJsZT0iYmk3MjgiLz4KICAgICAgICAgICAgPEludGVyYWN0aW9uRWxlbWVudFJlZmVyZW5jZSByZWY9InZlNjUxOSIgcHVycG9zZT0idGFyZ2V0IiB2YXJpYWJsZT0iYmk2NTE0Ii8+CiAgICAgICAgPC9JbnRlcmFjdGlvbj4KICAgICAgICA8SW50ZXJhY3Rpb24gbmFtZT0iaWE2NTc1IiB0eXBlPSJmaWx0ZXIiIGRlcml2ZWQ9InRydWUiPgogICAgICAgICAgICA8SW50ZXJhY3Rpb25FbGVtZW50UmVmZXJlbmNlIHJlZj0idmU3MjMiIHB1cnBvc2U9InNvdXJjZSIgdmFyaWFibGU9ImJpNzI4Ii8+CiAgICAgICAgICAgIDxJbnRlcmFjdGlvbkVsZW1lbnRSZWZlcmVuY2UgcmVmPSJ2ZTY1MzgiIHB1cnBvc2U9InRhcmdldCIgdmFyaWFibGU9ImJpNjUzMiIvPgogICAgICAgIDwvSW50ZXJhY3Rpb24+CiAgICAgICAgPEludGVyYWN0aW9uIG5hbWU9ImlhNjU3NiIgdHlwZT0iZmlsdGVyIiBkZXJpdmVkPSJ0cnVlIj4KICAgICAgICAgICAgPEludGVyYWN0aW9uRWxlbWVudFJlZmVyZW5jZSByZWY9InZlNzIzIiBwdXJwb3NlPSJzb3VyY2UiIHZhcmlhYmxlPSJiaTcyOCIvPgogICAgICAgICAgICA8SW50ZXJhY3Rpb25FbGVtZW50UmVmZXJlbmNlIHJlZj0idmU2NTUzIiBwdXJwb3NlPSJ0YXJnZXQiIHZhcmlhYmxlPSJiaTY1NDciLz4KICAgICAgICA8L0ludGVyYWN0aW9uPgogICAgICAgIDxJbnRlcmFjdGlvbiBuYW1lPSJpYTY1NzciIHR5cGU9ImZpbHRlciIgZGVyaXZlZD0idHJ1ZSI+CiAgICAgICAgICAgIDxJbnRlcmFjdGlvbkVsZW1lbnRSZWZlcmVuY2UgcmVmPSJ2ZTcyMyIgcHVycG9zZT0ic291cmNlIiB2YXJpYWJsZT0iYmk3MjgiLz4KICAgICAgICAgICAgPEludGVyYWN0aW9uRWxlbWVudFJlZmVyZW5jZSByZWY9InZlNjQ2OSIgcHVycG9zZT0idGFyZ2V0IiB2YXJpYWJsZT0iYmk4NjE5Ii8+CiAgICAgICAgPC9JbnRlcmFjdGlvbj4KICAgICAgICA8SW50ZXJhY3Rpb24gbmFtZT0iaWE2Njk3IiB0eXBlPSJmaWx0ZXIiIGRlcml2ZWQ9InRydWUiPgogICAgICAgICAgICA8SW50ZXJhY3Rpb25FbGVtZW50UmVmZXJlbmNlIHJlZj0idmU2NjA1IiBwdXJwb3NlPSJzb3VyY2UiIHZhcmlhYmxlPSJiaTY2MDAiLz4KICAgICAgICAgICAgPEludGVyYWN0aW9uRWxlbWVudFJlZmVyZW5jZSByZWY9InZlNjYyMyIgcHVycG9zZT0idGFyZ2V0IiB2YXJpYWJsZT0iYmk4NjMwIi8+CiAgICAgICAgPC9JbnRlcmFjdGlvbj4KICAgICAgICA8SW50ZXJhY3Rpb24gbmFtZT0iaWE2Njk4IiB0eXBlPSJmaWx0ZXIiIGRlcml2ZWQ9InRydWUiPgogICAgICAgICAgICA8SW50ZXJhY3Rpb25FbGVtZW50UmVmZXJlbmNlIHJlZj0idmU2NjA1IiBwdXJwb3NlPSJzb3VyY2UiIHZhcmlhYmxlPSJiaTY2MDAiLz4KICAgICAgICAgICAgPEludGVyYWN0aW9uRWxlbWVudFJlZmVyZW5jZSByZWY9InZlNjYzMiIgcHVycG9zZT0idGFyZ2V0IiB2YXJpYWJsZT0iYmk4NjMxIi8+CiAgICAgICAgPC9JbnRlcmFjdGlvbj4KICAgICAgICA8SW50ZXJhY3Rpb24gbmFtZT0iaWE2Njk5IiB0eXBlPSJmaWx0ZXIiIGRlcml2ZWQ9InRydWUiPgogICAgICAgICAgICA8SW50ZXJhY3Rpb25FbGVtZW50UmVmZXJlbmNlIHJlZj0idmU2NjA1IiBwdXJwb3NlPSJzb3VyY2UiIHZhcmlhYmxlPSJiaTY2MDAiLz4KICAgICAgICAgICAgPEludGVyYWN0aW9uRWxlbWVudFJlZmVyZW5jZSByZWY9InZlNjY0NSIgcHVycG9zZT0idGFyZ2V0IiB2YXJpYWJsZT0iYmk4NjMyIi8+CiAgICAgICAgPC9JbnRlcmFjdGlvbj4KICAgICAgICA8SW50ZXJhY3Rpb24gbmFtZT0iaWE2NzAwIiB0eXBlPSJmaWx0ZXIiIGRlcml2ZWQ9InRydWUiPgogICAgICAgICAgICA8SW50ZXJhY3Rpb25FbGVtZW50UmVmZXJlbmNlIHJlZj0idmU2NjA1IiBwdXJwb3NlPSJzb3VyY2UiIHZhcmlhYmxlPSJiaTY2MDAiLz4KICAgICAgICAgICAgPEludGVyYWN0aW9uRWxlbWVudFJlZmVyZW5jZSByZWY9InZlNjY1NyIgcHVycG9zZT0idGFyZ2V0IiB2YXJpYWJsZT0iYmk4NjMzIi8+CiAgICAgICAgPC9JbnRlcmFjdGlvbj4KICAgICAgICA8SW50ZXJhY3Rpb24gbmFtZT0iaWE2NzAxIiB0eXBlPSJmaWx0ZXIiIGRlcml2ZWQ9InRydWUiPgogICAgICAgICAgICA8SW50ZXJhY3Rpb25FbGVtZW50UmVmZXJlbmNlIHJlZj0idmU2NjA1IiBwdXJwb3NlPSJzb3VyY2UiIHZhcmlhYmxlPSJiaTY2MDAiLz4KICAgICAgICAgICAgPEludGVyYWN0aW9uRWxlbWVudFJlZmVyZW5jZSByZWY9InZlNjY2OSIgcHVycG9zZT0idGFyZ2V0IiB2YXJpYWJsZT0iYmk4NjM1Ii8+CiAgICAgICAgPC9JbnRlcmFjdGlvbj4KICAgICAgICA8SW50ZXJhY3Rpb24gbmFtZT0iaWE2NzAyIiB0eXBlPSJmaWx0ZXIiIGRlcml2ZWQ9InRydWUiPgogICAgICAgICAgICA8SW50ZXJhY3Rpb25FbGVtZW50UmVmZXJlbmNlIHJlZj0idmU2NjA1IiBwdXJwb3NlPSJzb3VyY2UiIHZhcmlhYmxlPSJiaTY2MDAiLz4KICAgICAgICAgICAgPEludGVyYWN0aW9uRWxlbWVudFJlZmVyZW5jZSByZWY9InZlNjY4MCIgcHVycG9zZT0idGFyZ2V0IiB2YXJpYWJsZT0iYmk4NjM3Ii8+CiAgICAgICAgPC9JbnRlcmFjdGlvbj4KICAgICAgICA8SW50ZXJhY3Rpb24gbmFtZT0iaWE2NzAzIiB0eXBlPSJmaWx0ZXIiIGRlcml2ZWQ9InRydWUiPgogICAgICAgICAgICA8SW50ZXJhY3Rpb25FbGVtZW50UmVmZXJlbmNlIHJlZj0idmU2NjA1IiBwdXJwb3NlPSJzb3VyY2UiIHZhcmlhYmxlPSJiaTY2MDAiLz4KICAgICAgICAgICAgPEludGVyYWN0aW9uRWxlbWVudFJlZmVyZW5jZSByZWY9InZlNjY5MiIgcHVycG9zZT0idGFyZ2V0IiB2YXJpYWJsZT0iYmk4NjM4Ii8+CiAgICAgICAgPC9JbnRlcmFjdGlvbj4KICAgICAgICA8SW50ZXJhY3Rpb24gbmFtZT0iaWE2NzA0IiB0eXBlPSJmaWx0ZXIiIGRlcml2ZWQ9InRydWUiPgogICAgICAgICAgICA8SW50ZXJhY3Rpb25FbGVtZW50UmVmZXJlbmNlIHJlZj0idmU3MjMiIHB1cnBvc2U9InNvdXJjZSIgdmFyaWFibGU9ImJpNzI4Ii8+CiAgICAgICAgICAgIDxJbnRlcmFjdGlvbkVsZW1lbnRSZWZlcmVuY2UgcmVmPSJ2ZTY2MDUiIHB1cnBvc2U9InRhcmdldCIgdmFyaWFibGU9ImJpODYyOSIvPgogICAgICAgIDwvSW50ZXJhY3Rpb24+CiAgICAgICAgPEludGVyYWN0aW9uIG5hbWU9ImlhNjcwNSIgdHlwZT0iZmlsdGVyIiBkZXJpdmVkPSJ0cnVlIj4KICAgICAgICAgICAgPEludGVyYWN0aW9uRWxlbWVudFJlZmVyZW5jZSByZWY9InZlNzIzIiBwdXJwb3NlPSJzb3VyY2UiIHZhcmlhYmxlPSJiaTcyOCIvPgogICAgICAgICAgICA8SW50ZXJhY3Rpb25FbGVtZW50UmVmZXJlbmNlIHJlZj0idmU2NjIzIiBwdXJwb3NlPSJ0YXJnZXQiIHZhcmlhYmxlPSJiaTY2MDciLz4KICAgICAgICA8L0ludGVyYWN0aW9uPgogICAgICAgIDxJbnRlcmFjdGlvbiBuYW1lPSJpYTY3MDYiIHR5cGU9ImZpbHRlciIgZGVyaXZlZD0idHJ1ZSI+CiAgICAgICAgICAgIDxJbnRlcmFjdGlvbkVsZW1lbnRSZWZlcmVuY2UgcmVmPSJ2ZTcyMyIgcHVycG9zZT0ic291cmNlIiB2YXJpYWJsZT0iYmk3MjgiLz4KICAgICAgICAgICAgPEludGVyYWN0aW9uRWxlbWVudFJlZmVyZW5jZSByZWY9InZlNjYzMiIgcHVycG9zZT0idGFyZ2V0IiB2YXJpYWJsZT0iYmk2NjI1Ii8+CiAgICAgICAgPC9JbnRlcmFjdGlvbj4KICAgICAgICA8SW50ZXJhY3Rpb24gbmFtZT0iaWE2NzA3IiB0eXBlPSJmaWx0ZXIiIGRlcml2ZWQ9InRydWUiPgogICAgICAgICAgICA8SW50ZXJhY3Rpb25FbGVtZW50UmVmZXJlbmNlIHJlZj0idmU3MjMiIHB1cnBvc2U9InNvdXJjZSIgdmFyaWFibGU9ImJpNzI4Ii8+CiAgICAgICAgICAgIDxJbnRlcmFjdGlvbkVsZW1lbnRSZWZlcmVuY2UgcmVmPSJ2ZTY2NDUiIHB1cnBvc2U9InRhcmdldCIgdmFyaWFibGU9ImJpNjY0MCIvPgogICAgICAgIDwvSW50ZXJhY3Rpb24+CiAgICAgICAgPEludGVyYWN0aW9uIG5hbWU9ImlhNjcwOCIgdHlwZT0iZmlsdGVyIiBkZXJpdmVkPSJ0cnVlIj4KICAgICAgICAgICAgPEludGVyYWN0aW9uRWxlbWVudFJlZmVyZW5jZSByZWY9InZlNzIzIiBwdXJwb3NlPSJzb3VyY2UiIHZhcmlhYmxlPSJiaTcyOCIvPgogICAgICAgICAgICA8SW50ZXJhY3Rpb25FbGVtZW50UmVmZXJlbmNlIHJlZj0idmU2NjU3IiBwdXJwb3NlPSJ0YXJnZXQiIHZhcmlhYmxlPSJiaTg2MzQiLz4KICAgICAgICA8L0ludGVyYWN0aW9uPgogICAgICAgIDxJbnRlcmFjdGlvbiBuYW1lPSJpYTY3MDkiIHR5cGU9ImZpbHRlciIgZGVyaXZlZD0idHJ1ZSI+CiAgICAgICAgICAgIDxJbnRlcmFjdGlvbkVsZW1lbnRSZWZlcmVuY2UgcmVmPSJ2ZTcyMyIgcHVycG9zZT0ic291cmNlIiB2YXJpYWJsZT0iYmk3MjgiLz4KICAgICAgICAgICAgPEludGVyYWN0aW9uRWxlbWVudFJlZmVyZW5jZSByZWY9InZlNjY2OSIgcHVycG9zZT0idGFyZ2V0IiB2YXJpYWJsZT0iYmk4NjM2Ii8+CiAgICAgICAgPC9JbnRlcmFjdGlvbj4KICAgICAgICA8SW50ZXJhY3Rpb24gbmFtZT0iaWE2NzEwIiB0eXBlPSJmaWx0ZXIiIGRlcml2ZWQ9InRydWUiPgogICAgICAgICAgICA8SW50ZXJhY3Rpb25FbGVtZW50UmVmZXJlbmNlIHJlZj0idmU3MjMiIHB1cnBvc2U9InNvdXJjZSIgdmFyaWFibGU9ImJpNzI4Ii8+CiAgICAgICAgICAgIDxJbnRlcmFjdGlvbkVsZW1lbnRSZWZlcmVuY2UgcmVmPSJ2ZTY2ODAiIHB1cnBvc2U9InRhcmdldCIgdmFyaWFibGU9ImJpNjY3MiIvPgogICAgICAgIDwvSW50ZXJhY3Rpb24+CiAgICAgICAgPEludGVyYWN0aW9uIG5hbWU9ImlhNjcxMSIgdHlwZT0iZmlsdGVyIiBkZXJpdmVkPSJ0cnVlIj4KICAgICAgICAgICAgPEludGVyYWN0aW9uRWxlbWVudFJlZmVyZW5jZSByZWY9InZlNzIzIiBwdXJwb3NlPSJzb3VyY2UiIHZhcmlhYmxlPSJiaTcyOCIvPgogICAgICAgICAgICA8SW50ZXJhY3Rpb25FbGVtZW50UmVmZXJlbmNlIHJlZj0idmU2NjkyIiBwdXJwb3NlPSJ0YXJnZXQiIHZhcmlhYmxlPSJiaTg2MzkiLz4KICAgICAgICA8L0ludGVyYWN0aW9uPgogICAgICAgIDxJbnRlcmFjdGlvbiBuYW1lPSJpYTY5NTEiIHR5cGU9ImZpbHRlciIgZGVyaXZlZD0idHJ1ZSI+CiAgICAgICAgICAgIDxJbnRlcmFjdGlvbkVsZW1lbnRSZWZlcmVuY2UgcmVmPSJ2ZTcyMyIgcHVycG9zZT0ic291cmNlIiB2YXJpYWJsZT0iYmk3MjgiLz4KICAgICAgICAgICAgPEludGVyYWN0aW9uRWxlbWVudFJlZmVyZW5jZSByZWY9InZlNjk0MCIgcHVycG9zZT0idGFyZ2V0IiB2YXJpYWJsZT0iYmk4NjQwIi8+CiAgICAgICAgPC9JbnRlcmFjdGlvbj4KICAgICAgICA8SW50ZXJhY3Rpb24gbmFtZT0iaWE2OTU3IiB0eXBlPSJmaWx0ZXIiIGRlcml2ZWQ9InRydWUiPgogICAgICAgICAgICA8SW50ZXJhY3Rpb25FbGVtZW50UmVmZXJlbmNlIHJlZj0idmU3MjMiIHB1cnBvc2U9InNvdXJjZSIgdmFyaWFibGU9ImJpNzI4Ii8+CiAgICAgICAgICAgIDxJbnRlcmFjdGlvbkVsZW1lbnRSZWZlcmVuY2UgcmVmPSJ2ZTY5NTMiIHB1cnBvc2U9InRhcmdldCIgdmFyaWFibGU9ImJpODY0MSIvPgogICAgICAgIDwvSW50ZXJhY3Rpb24+CiAgICAgICAgPEludGVyYWN0aW9uIG5hbWU9ImlhNjk2NiIgdHlwZT0iZmlsdGVyIiBkZXJpdmVkPSJ0cnVlIj4KICAgICAgICAgICAgPEludGVyYWN0aW9uRWxlbWVudFJlZmVyZW5jZSByZWY9InZlNjk0MCIgcHVycG9zZT0ic291cmNlIiB2YXJpYWJsZT0iYmk2OTM0Ii8+CiAgICAgICAgICAgIDxJbnRlcmFjdGlvbkVsZW1lbnRSZWZlcmVuY2UgcmVmPSJ2ZTY5NTMiIHB1cnBvc2U9InRhcmdldCIgdmFyaWFibGU9ImJpODY0MiIvPgogICAgICAgIDwvSW50ZXJhY3Rpb24+CiAgICAgICAgPEludGVyYWN0aW9uIG5hbWU9ImlhNzA5OCIgdHlwZT0iZmlsdGVyIiBkZXJpdmVkPSJ0cnVlIj4KICAgICAgICAgICAgPEludGVyYWN0aW9uRWxlbWVudFJlZmVyZW5jZSByZWY9InZlNzIzIiBwdXJwb3NlPSJzb3VyY2UiIHZhcmlhYmxlPSJiaTcyOCIvPgogICAgICAgICAgICA8SW50ZXJhY3Rpb25FbGVtZW50UmVmZXJlbmNlIHJlZj0idmU3MDc1IiBwdXJwb3NlPSJ0YXJnZXQiIHZhcmlhYmxlPSJiaTg2NDMiLz4KICAgICAgICA8L0ludGVyYWN0aW9uPgogICAgICAgIDxJbnRlcmFjdGlvbiBuYW1lPSJpYTcyMjgiIHR5cGU9ImZpbHRlciIgZGVyaXZlZD0idHJ1ZSI+CiAgICAgICAgICAgIDxJbnRlcmFjdGlvbkVsZW1lbnRSZWZlcmVuY2UgcmVmPSJ2ZTcyMyIgcHVycG9zZT0ic291cmNlIiB2YXJpYWJsZT0iYmk3MjgiLz4KICAgICAgICAgICAgPEludGVyYWN0aW9uRWxlbWVudFJlZmVyZW5jZSByZWY9InZlNzIyMiIgcHVycG9zZT0idGFyZ2V0IiB2YXJpYWJsZT0iYmk4NjQ0Ii8+CiAgICAgICAgPC9JbnRlcmFjdGlvbj4KICAgICAgICA8SW50ZXJhY3Rpb24gbmFtZT0iaWE3MjI5IiB0eXBlPSJmaWx0ZXIiIGRlcml2ZWQ9InRydWUiPgogICAgICAgICAgICA8SW50ZXJhY3Rpb25FbGVtZW50UmVmZXJlbmNlIHJlZj0idmU3MDc1IiBwdXJwb3NlPSJzb3VyY2UiIHZhcmlhYmxlPSJiaTcwNzAiLz4KICAgICAgICAgICAgPEludGVyYWN0aW9uRWxlbWVudFJlZmVyZW5jZSByZWY9InZlNzIyMiIgcHVycG9zZT0idGFyZ2V0IiB2YXJpYWJsZT0iYmk4NjQ1Ii8+CiAgICAgICAgPC9JbnRlcmFjdGlvbj4KICAgICAgICA8SW50ZXJhY3Rpb24gbmFtZT0iaWExNzI4IiB0eXBlPSJmaWx0ZXIiIGRlcml2ZWQ9InRydWUiPgogICAgICAgICAgICA8SW50ZXJhY3Rpb25FbGVtZW50UmVmZXJlbmNlIHJlZj0idmU3MjMiIHB1cnBvc2U9InNvdXJjZSIgdmFyaWFibGU9ImJpNzI4Ii8+CiAgICAgICAgICAgIDxJbnRlcmFjdGlvbkVsZW1lbnRSZWZlcmVuY2UgcmVmPSJ2ZTEwNzIiIHB1cnBvc2U9InRhcmdldCIgdmFyaWFibGU9ImJpMTY3MiIvPgogICAgICAgIDwvSW50ZXJhY3Rpb24+CiAgICAgICAgPEludGVyYWN0aW9uIG5hbWU9ImlhMzU1MyIgdHlwZT0iZmlsdGVyIiBkZXJpdmVkPSJ0cnVlIj4KICAgICAgICAgICAgPEludGVyYWN0aW9uRWxlbWVudFJlZmVyZW5jZSByZWY9InZlMzU0MCIgcHVycG9zZT0ic291cmNlIiB2YXJpYWJsZT0iYmkzNTM2Ii8+CiAgICAgICAgICAgIDxJbnRlcmFjdGlvbkVsZW1lbnRSZWZlcmVuY2UgcmVmPSJ2ZTEwNzIiIHB1cnBvc2U9InRhcmdldCIgdmFyaWFibGU9ImJpODY0Ni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NzA8L1Byb3BlcnR5PgogICAgICAgIDxQcm9wZXJ0eSBrZXk9IlJlcG9ydFBhY2thZ2VzU2VydmljZVZlcnNpb24iPlNBUyBSZXBvcnQgUGFja2FnZXMgU2VydmljZSA4LjU8L1Byb3BlcnR5PgogICAgICAgIDxQcm9wZXJ0eSBrZXk9IlJlcG9ydERhdGFTZXJ2aWNlVmVyc2lvbiI+U0FTIFJlcG9ydCBEYXRhIFNlcnZpY2UgOC41PC9Qcm9wZXJ0eT4KICAgIDwvUHJvcGVydGllcz4KICAgIDxEYXRhU291cmNlTWFwcGluZ3M+CiAgICAgICAgPEludGVybmFsRGF0YVNvdXJjZU1hcHBpbmcgbmFtZT0iZG0xNzE1IiBzb3VyY2U9ImRzMjMiIHRhcmdldD0iZHMzNCI+CiAgICAgICAgICAgIDxJbnRlcm5hbENvbHVtbk1hcHBpbmcgc291cmNlPSJiaTI5IiB0YXJnZXQ9ImJpNDMiLz4KICAgICAgICA8L0ludGVybmFsRGF0YVNvdXJjZU1hcHBpbmc+CiAgICAgICAgPEludGVybmFsRGF0YVNvdXJjZU1hcHBpbmcgbmFtZT0iZG0zNDUyIiBzb3VyY2U9ImRzODUxIiB0YXJnZXQ9ImRzMzQiPgogICAgICAgICAgICA8SW50ZXJuYWxDb2x1bW5NYXBwaW5nIHNvdXJjZT0iYmk4NzMiIHRhcmdldD0iYmk0MyIvPgogICAgICAgICAgICA8SW50ZXJuYWxDb2x1bW5NYXBwaW5nIHNvdXJjZT0iYmk5MjQiIHRhcmdldD0iYmk2NCIvPgogICAgICAgIDwvSW50ZXJuYWxEYXRhU291cmNlTWFwcGluZz4KICAgICAgICA8SW50ZXJuYWxEYXRhU291cmNlTWFwcGluZyBuYW1lPSJkbTM0NTQiIHNvdXJjZT0iZHM4NTEiIHRhcmdldD0iZHMyMTM4Ij4KICAgICAgICAgICAgPEludGVybmFsQ29sdW1uTWFwcGluZyBzb3VyY2U9ImJpOTI0IiB0YXJnZXQ9ImJpMjE1MyIvPgogICAgICAgICAgICA8SW50ZXJuYWxDb2x1bW5NYXBwaW5nIHNvdXJjZT0iYmk4NzMiIHRhcmdldD0iYmkyMTQzIi8+CiAgICAgICAgPC9JbnRlcm5hbERhdGFTb3VyY2VNYXBwaW5nPgogICAgICAgIDxJbnRlcm5hbERhdGFTb3VyY2VNYXBwaW5nIG5hbWU9ImRtMTcxNiIgc291cmNlPSJkczIzIiB0YXJnZXQ9ImRzNzAiPgogICAgICAgICAgICA8SW50ZXJuYWxDb2x1bW5NYXBwaW5nIHNvdXJjZT0iYmkyOSIgdGFyZ2V0PSJiaTgwIi8+CiAgICAgICAgPC9JbnRlcm5hbERhdGFTb3VyY2VNYXBwaW5nPgogICAgICAgIDxJbnRlcm5hbERhdGFTb3VyY2VNYXBwaW5nIG5hbWU9ImRtMzQ1MyIgc291cmNlPSJkczg1MSIgdGFyZ2V0PSJkczcwIj4KICAgICAgICAgICAgPEludGVybmFsQ29sdW1uTWFwcGluZyBzb3VyY2U9ImJpOTI0IiB0YXJnZXQ9ImJpMTA4NyIvPgogICAgICAgICAgICA8SW50ZXJuYWxDb2x1bW5NYXBwaW5nIHNvdXJjZT0iYmk4NzMiIHRhcmdldD0iYmk4MCIvPgogICAgICAgIDwvSW50ZXJuYWxEYXRhU291cmNlTWFwcGluZz4KICAgICAgICA8SW50ZXJuYWxEYXRhU291cmNlTWFwcGluZyBuYW1lPSJkbTE3MTciIHNvdXJjZT0iZHM4NTEiIHRhcmdldD0iZHMyMyI+CiAgICAgICAgICAgIDxJbnRlcm5hbENvbHVtbk1hcHBpbmcgc291cmNlPSJiaTg3MyIgdGFyZ2V0PSJiaTI5Ii8+CiAgICAgICAgICAgIDxJbnRlcm5hbENvbHVtbk1hcHBpbmcgc291cmNlPSJiaTkyNCIgdGFyZ2V0PSJiaTMxIi8+CiAgICAgICAgPC9JbnRlcm5hbERhdGFTb3VyY2VNYXBwaW5nPgogICAgICAgIDxJbnRlcm5hbERhdGFTb3VyY2VNYXBwaW5nIG5hbWU9ImRtNDU0NiIgc291cmNlPSJkczIyMTIiIHRhcmdldD0iZHMyMyI+CiAgICAgICAgICAgIDxJbnRlcm5hbENvbHVtbk1hcHBpbmcgc291cmNlPSJiaTQ2NjgiIHRhcmdldD0iYmkyOSIvPgogICAgICAgIDwvSW50ZXJuYWxEYXRhU291cmNlTWFwcGluZz4KICAgICAgICA8SW50ZXJuYWxEYXRhU291cmNlTWFwcGluZyBuYW1lPSJkbTQ2NjYiIHNvdXJjZT0iZHMyMjEyIiB0YXJnZXQ9ImRzMzQiPgogICAgICAgICAgICA8SW50ZXJuYWxDb2x1bW5NYXBwaW5nIHNvdXJjZT0iYmkyMjI0IiB0YXJnZXQ9ImJpNDciLz4KICAgICAgICA8L0ludGVybmFsRGF0YVNvdXJjZU1hcHBpbmc+CiAgICAgICAgPEludGVybmFsRGF0YVNvdXJjZU1hcHBpbmcgbmFtZT0iZG0zNDU1IiBzb3VyY2U9ImRzMjIxMiIgdGFyZ2V0PSJkczg1MSI+CiAgICAgICAgICAgIDxJbnRlcm5hbENvbHVtbk1hcHBpbmcgc291cmNlPSJiaTQ1NDkiIHRhcmdldD0iYmk5MjQiLz4KICAgICAgICAgICAgPEludGVybmFsQ29sdW1uTWFwcGluZyBzb3VyY2U9ImJpNDY2OCIgdGFyZ2V0PSJiaTg3MyIvPgogICAgICAgIDwvSW50ZXJuYWxEYXRhU291cmNlTWFwcGluZz4KICAgICAgICA8SW50ZXJuYWxEYXRhU291cmNlTWFwcGluZyBuYW1lPSJkbTQ2NjciIHNvdXJjZT0iZHMyMjEyIiB0YXJnZXQ9ImRzMjEzOCI+CiAgICAgICAgICAgIDxJbnRlcm5hbENvbHVtbk1hcHBpbmcgc291cmNlPSJiaTIyNTEiIHRhcmdldD0iYmkyMTUwIi8+CiAgICAgICAgPC9JbnRlcm5hbERhdGFTb3VyY2VNYXBwaW5nPgogICAgICAgIDxJbnRlcm5hbERhdGFTb3VyY2VNYXBwaW5nIG5hbWU9ImRtMTcxNCIgc291cmNlPSJkczciIHRhcmdldD0iZHMyMyI+CiAgICAgICAgICAgIDxJbnRlcm5hbENvbHVtbk1hcHBpbmcgc291cmNlPSJiaTEwIiB0YXJnZXQ9ImJpMjkiLz4KICAgICAgICA8L0ludGVybmFsRGF0YVNvdXJjZU1hcHBpbmc+CiAgICAgICAgPEludGVybmFsRGF0YVNvdXJjZU1hcHBpbmcgbmFtZT0iZG0zNDUxIiBzb3VyY2U9ImRzNyIgdGFyZ2V0PSJkczg1MSI+CiAgICAgICAgICAgIDxJbnRlcm5hbENvbHVtbk1hcHBpbmcgc291cmNlPSJiaTE5IiB0YXJnZXQ9ImJpOTI0Ii8+CiAgICAgICAgICAgIDxJbnRlcm5hbENvbHVtbk1hcHBpbmcgc291cmNlPSJiaTEwIiB0YXJnZXQ9ImJpODczIi8+CiAgICAgICAgPC9JbnRlcm5hbERhdGFTb3VyY2VNYXBwaW5nPgogICAgPC9EYXRhU291cmNlTWFwcGluZ3M+CiAgICA8R3JvdXBpbmdzPgogICAgICAgIDxHcm91cGluZyBuYW1lPSJncjYxNiIgb3V0cHV0VHlwZT0ic3RyaW5nIj4KICAgICAgICAgICAgPEdyb3VwaW5nVmFyaWFibGVzPgogICAgICAgICAgICAgICAgPEdyb3VwaW5nVmFyaWFibGUgdHlwZT0iZG91YmxlIiB2YXJpYWJsZT0idmFyNjE1Ii8+CiAgICAgICAgICAgIDwvR3JvdXBpbmdWYXJpYWJsZXM+CiAgICAgICAgICAgIDxHcm91cD4KICAgICAgICAgICAgICAgIDxWYWx1ZUV4cHJlc3Npb24+JzAgLSAxIFknPC9WYWx1ZUV4cHJlc3Npb24+CiAgICAgICAgICAgICAgICA8VGVzdEV4cHJlc3Npb24+YmV0d2Vlbigke3ZhcjYxNSxyYXd9LDAsMyk8L1Rlc3RFeHByZXNzaW9uPgogICAgICAgICAgICA8L0dyb3VwPgogICAgICAgICAgICA8R3JvdXA+CiAgICAgICAgICAgICAgICA8VmFsdWVFeHByZXNzaW9uPicxIC0gMiBZJzwvVmFsdWVFeHByZXNzaW9uPgogICAgICAgICAgICAgICAgPFRlc3RFeHByZXNzaW9uPmJldHdlZW4oJHt2YXI2MTUscmF3fSw0LDcpPC9UZXN0RXhwcmVzc2lvbj4KICAgICAgICAgICAgPC9Hcm91cD4KICAgICAgICAgICAgPEdyb3VwPgogICAgICAgICAgICAgICAgPFZhbHVlRXhwcmVzc2lvbj4nMiAtIDMgWSc8L1ZhbHVlRXhwcmVzc2lvbj4KICAgICAgICAgICAgICAgIDxUZXN0RXhwcmVzc2lvbj5iZXR3ZWVuKCR7dmFyNjE1LHJhd30sOCwxMSk8L1Rlc3RFeHByZXNzaW9uPgogICAgICAgICAgICA8L0dyb3VwPgogICAgICAgICAgICA8R3JvdXA+CiAgICAgICAgICAgICAgICA8VmFsdWVFeHByZXNzaW9uPiczIC0gNCBZJzwvVmFsdWVFeHByZXNzaW9uPgogICAgICAgICAgICAgICAgPFRlc3RFeHByZXNzaW9uPmJldHdlZW4oJHt2YXI2MTUscmF3fSwxMiwxNSk8L1Rlc3RFeHByZXNzaW9uPgogICAgICAgICAgICA8L0dyb3VwPgogICAgICAgICAgICA8R3JvdXA+CiAgICAgICAgICAgICAgICA8VmFsdWVFeHByZXNzaW9uPic0IC0gNSBZJzwvVmFsdWVFeHByZXNzaW9uPgogICAgICAgICAgICAgICAgPFRlc3RFeHByZXNzaW9uPmJldHdlZW4oJHt2YXI2MTUscmF3fSwxNiwxOSk8L1Rlc3RFeHByZXNzaW9uPgogICAgICAgICAgICA8L0dyb3VwPgogICAgICAgICAgICA8R3JvdXA+CiAgICAgICAgICAgICAgICA8VmFsdWVFeHByZXNzaW9uPic1IC0gMTAgWSc8L1ZhbHVlRXhwcmVzc2lvbj4KICAgICAgICAgICAgICAgIDxUZXN0RXhwcmVzc2lvbj5iZXR3ZWVuKCR7dmFyNjE1LHJhd30sMjAsMzkpPC9UZXN0RXhwcmVzc2lvbj4KICAgICAgICAgICAgPC9Hcm91cD4KICAgICAgICAgICAgPEdyb3VwPgogICAgICAgICAgICAgICAgPFZhbHVlRXhwcmVzc2lvbj4nMTArIFknPC9WYWx1ZUV4cHJlc3Npb24+CiAgICAgICAgICAgICAgICA8VGVzdEV4cHJlc3Npb24+YmV0d2Vlbigke3ZhcjYxNSxyYXd9LDQwLDk5OTk5KTwvVGVzdEV4cHJlc3Npb24+CiAgICAgICAgICAgIDwvR3JvdXA+CiAgICAgICAgICAgIDxPdGhlcj4KICAgICAgICAgICAgICAgIDxWYWx1ZUV4cHJlc3Npb24+J090aGVyJzwvVmFsdWVFeHByZXNzaW9uPgogICAgICAgICAgICA8L090aGVyPgogICAgICAgIDwvR3JvdXBpbmc+CiAgICAgICAgPEdyb3VwaW5nIG5hbWU9ImdyMTQ0MCIgb3V0cHV0VHlwZT0ic3RyaW5nIj4KICAgICAgICAgICAgPEdyb3VwaW5nVmFyaWFibGVzPgogICAgICAgICAgICAgICAgPEdyb3VwaW5nVmFyaWFibGUgdHlwZT0iZG91YmxlIiB2YXJpYWJsZT0idmFyMTQzOSIvPgogICAgICAgICAgICA8L0dyb3VwaW5nVmFyaWFibGVzPgogICAgICAgICAgICA8R3JvdXA+CiAgICAgICAgICAgICAgICA8VmFsdWVFeHByZXNzaW9uPicmZ3Q7MCAtICZsdDs9MTAwLDAwMCc8L1ZhbHVlRXhwcmVzc2lvbj4KICAgICAgICAgICAgICAgIDxUZXN0RXhwcmVzc2lvbj5iZXR3ZWVuKCR7dmFyMTQzOSxyYXd9LC0xMDAwMDAsMCk8L1Rlc3RFeHByZXNzaW9uPgogICAgICAgICAgICA8L0dyb3VwPgogICAgICAgICAgICA8R3JvdXA+CiAgICAgICAgICAgICAgICA8VmFsdWVFeHByZXNzaW9uPicmZ3Q7MTAwLDAwMCAtICZsdDs9MzAwLDAwMCc8L1ZhbHVlRXhwcmVzc2lvbj4KICAgICAgICAgICAgICAgIDxUZXN0RXhwcmVzc2lvbj5iZXR3ZWVuKCR7dmFyMTQzOSxyYXd9LC0zMDAwMDAsLTEwMDAwMCk8L1Rlc3RFeHByZXNzaW9uPgogICAgICAgICAgICA8L0dyb3VwPgogICAgICAgICAgICA8R3JvdXA+CiAgICAgICAgICAgICAgICA8VmFsdWVFeHByZXNzaW9uPicmZ3Q7MzAwLDAwMCAtICZsdDs9NTAwLDAwMCc8L1ZhbHVlRXhwcmVzc2lvbj4KICAgICAgICAgICAgICAgIDxUZXN0RXhwcmVzc2lvbj5iZXR3ZWVuKCR7dmFyMTQzOSxyYXd9LC01MDAwMDAsLTMwMDAwMCk8L1Rlc3RFeHByZXNzaW9uPgogICAgICAgICAgICA8L0dyb3VwPgogICAgICAgICAgICA8R3JvdXA+CiAgICAgICAgICAgICAgICA8VmFsdWVFeHByZXNzaW9uPicmZ3Q7NTAwLDAwMCAtICZsdDs9MSwwMDAsMDAwJzwvVmFsdWVFeHByZXNzaW9uPgogICAgICAgICAgICAgICAgPFRlc3RFeHByZXNzaW9uPmJldHdlZW4oJHt2YXIxNDM5LHJhd30sLTEwMDAwMDAsLTUwMDAwMCk8L1Rlc3RFeHByZXNzaW9uPgogICAgICAgICAgICA8L0dyb3VwPgogICAgICAgICAgICA8R3JvdXA+CiAgICAgICAgICAgICAgICA8VmFsdWVFeHByZXNzaW9uPicmZ3Q7MSwwMDAsMDAwIC0gJmx0Oz01LDAwMCwwMDAnPC9WYWx1ZUV4cHJlc3Npb24+CiAgICAgICAgICAgICAgICA8VGVzdEV4cHJlc3Npb24+YmV0d2Vlbigke3ZhcjE0MzkscmF3fSwtNTAwMDAwMCwtMTAwMDAwMCk8L1Rlc3RFeHByZXNzaW9uPgogICAgICAgICAgICA8L0dyb3VwPgogICAgICAgICAgICA8R3JvdXA+CiAgICAgICAgICAgICAgICA8VmFsdWVFeHByZXNzaW9uPicmZ3Q7NSwwMDAsMDAwJzwvVmFsdWVFeHByZXNzaW9uPgogICAgICAgICAgICAgICAgPFRlc3RFeHByZXNzaW9uPmJldHdlZW4oJHt2YXIxNDM5LHJhd30sLTEuMEUyNCwtNTAwMDAwMCk8L1Rlc3RFeHByZXNzaW9uPgogICAgICAgICAgICA8L0dyb3VwPgogICAgICAgICAgICA8T3RoZXI+CiAgICAgICAgICAgICAgICA8VmFsdWVFeHByZXNzaW9uPidPdGhlcic8L1ZhbHVlRXhwcmVzc2lvbj4KICAgICAgICAgICAgPC9PdGhlcj4KICAgICAgICA8L0dyb3VwaW5nPgogICAgICAgIDxHcm91cGluZyBuYW1lPSJncjE4MzIiIG91dHB1dFR5cGU9InN0cmluZyI+CiAgICAgICAgICAgIDxHcm91cGluZ1ZhcmlhYmxlcz4KICAgICAgICAgICAgICAgIDxHcm91cGluZ1ZhcmlhYmxlIHR5cGU9ImRvdWJsZSIgdmFyaWFibGU9InZhcjExMSIvPgogICAgICAgICAgICA8L0dyb3VwaW5nVmFyaWFibGVzPgogICAgICAgICAgICA8R3JvdXA+CiAgICAgICAgICAgICAgICA8VmFsdWVFeHByZXNzaW9uPifiiaQgNSc8L1ZhbHVlRXhwcmVzc2lvbj4KICAgICAgICAgICAgICAgIDxUZXN0RXhwcmVzc2lvbj5iZXR3ZWVuKCR7dmFyMTExLHJhd30sLTk5OSw2MCk8L1Rlc3RFeHByZXNzaW9uPgogICAgICAgICAgICA8L0dyb3VwPgogICAgICAgICAgICA8R3JvdXA+CiAgICAgICAgICAgICAgICA8VmFsdWVFeHByZXNzaW9uPicmZ3Q7NSAtIOKJpDEwJzwvVmFsdWVFeHByZXNzaW9uPgogICAgICAgICAgICAgICAgPFRlc3RFeHByZXNzaW9uPmJldHdlZW4oJHt2YXIxMTEscmF3fSw2MCwxMjApPC9UZXN0RXhwcmVzc2lvbj4KICAgICAgICAgICAgPC9Hcm91cD4KICAgICAgICAgICAgPEdyb3VwPgogICAgICAgICAgICAgICAgPFZhbHVlRXhwcmVzc2lvbj4nJmd0OzEwIC0g4omkMTUnPC9WYWx1ZUV4cHJlc3Npb24+CiAgICAgICAgICAgICAgICA8VGVzdEV4cHJlc3Npb24+YmV0d2Vlbigke3ZhcjExMSxyYXd9LDEyMCwxODApPC9UZXN0RXhwcmVzc2lvbj4KICAgICAgICAgICAgPC9Hcm91cD4KICAgICAgICAgICAgPEdyb3VwPgogICAgICAgICAgICAgICAgPFZhbHVlRXhwcmVzc2lvbj4nJmd0OzE1IC0g4omkMjUnPC9WYWx1ZUV4cHJlc3Npb24+CiAgICAgICAgICAgICAgICA8VGVzdEV4cHJlc3Npb24+YmV0d2Vlbigke3ZhcjExMSxyYXd9LDE4MCwzMDApPC9UZXN0RXhwcmVzc2lvbj4KICAgICAgICAgICAgPC9Hcm91cD4KICAgICAgICAgICAgPEdyb3VwPgogICAgICAgICAgICAgICAgPFZhbHVlRXhwcmVzc2lvbj4nJmd0OzI1IC0g4omkNTAnPC9WYWx1ZUV4cHJlc3Npb24+CiAgICAgICAgICAgICAgICA8VGVzdEV4cHJlc3Npb24+YmV0d2Vlbigke3ZhcjExMSxyYXd9LDMwMCw2MDApPC9UZXN0RXhwcmVzc2lvbj4KICAgICAgICAgICAgPC9Hcm91cD4KICAgICAgICAgICAgPE90aGVyPgogICAgICAgICAgICAgICAgPFZhbHVlRXhwcmVzc2lvbj4nJmd0OzUwJzwvVmFsdWVFeHByZXNzaW9uPgogICAgICAgICAgICA8L090aGVyPgogICAgICAgIDwvR3JvdXBpbmc+CiAgICAgICAgPEdyb3VwaW5nIG5hbWU9ImdyMTgzNSIgb3V0cHV0VHlwZT0ic3RyaW5nIj4KICAgICAgICAgICAgPEdyb3VwaW5nVmFyaWFibGVzPgogICAgICAgICAgICAgICAgPEdyb3VwaW5nVmFyaWFibGUgdHlwZT0iZG91YmxlIiB2YXJpYWJsZT0idmFyMTMzIi8+CiAgICAgICAgICAgIDwvR3JvdXBpbmdWYXJpYWJsZXM+CiAgICAgICAgICAgIDxHcm91cD4KICAgICAgICAgICAgICAgIDxWYWx1ZUV4cHJlc3Npb24+JyZndDswIC0gJmx0Oz00MCAlJzwvVmFsdWVFeHByZXNzaW9uPgogICAgICAgICAgICAgICAgPFRlc3RFeHByZXNzaW9uPmJldHdlZW4oJHt2YXIxMzMscmF3fSwwLDAuNCk8L1Rlc3RFeHByZXNzaW9uPgogICAgICAgICAgICA8L0dyb3VwPgogICAgICAgICAgICA8R3JvdXA+CiAgICAgICAgICAgICAgICA8VmFsdWVFeHByZXNzaW9uPicmZ3Q7NDAgLSAmbHQ7PTUwICUnPC9WYWx1ZUV4cHJlc3Npb24+CiAgICAgICAgICAgICAgICA8VGVzdEV4cHJlc3Npb24+YmV0d2Vlbigke3ZhcjEzMyxyYXd9LDAuNCwwLjUpPC9UZXN0RXhwcmVzc2lvbj4KICAgICAgICAgICAgPC9Hcm91cD4KICAgICAgICAgICAgPEdyb3VwPgogICAgICAgICAgICAgICAgPFZhbHVlRXhwcmVzc2lvbj4nJmd0OzUwIC0gJmx0Oz02MCAlJzwvVmFsdWVFeHByZXNzaW9uPgogICAgICAgICAgICAgICAgPFRlc3RFeHByZXNzaW9uPmJldHdlZW4oJHt2YXIxMzMscmF3fSwwLjUsMC42KTwvVGVzdEV4cHJlc3Npb24+CiAgICAgICAgICAgIDwvR3JvdXA+CiAgICAgICAgICAgIDxHcm91cD4KICAgICAgICAgICAgICAgIDxWYWx1ZUV4cHJlc3Npb24+JyZndDs2MCAtICZsdDs9NzAgJSc8L1ZhbHVlRXhwcmVzc2lvbj4KICAgICAgICAgICAgICAgIDxUZXN0RXhwcmVzc2lvbj5iZXR3ZWVuKCR7dmFyMTMzLHJhd30sMC42LDAuNyk8L1Rlc3RFeHByZXNzaW9uPgogICAgICAgICAgICA8L0dyb3VwPgogICAgICAgICAgICA8R3JvdXA+CiAgICAgICAgICAgICAgICA8VmFsdWVFeHByZXNzaW9uPicmZ3Q7NzAgLSAmbHQ7PTgwICUnPC9WYWx1ZUV4cHJlc3Npb24+CiAgICAgICAgICAgICAgICA8VGVzdEV4cHJlc3Npb24+YmV0d2Vlbigke3ZhcjEzMyxyYXd9LDAuNywwLjgpPC9UZXN0RXhwcmVzc2lvbj4KICAgICAgICAgICAgPC9Hcm91cD4KICAgICAgICAgICAgPEdyb3VwPgogICAgICAgICAgICAgICAgPFZhbHVlRXhwcmVzc2lvbj4nJmd0OzgwIC0gJmx0Oz05MCAlJzwvVmFsdWVFeHByZXNzaW9uPgogICAgICAgICAgICAgICAgPFRlc3RFeHByZXNzaW9uPmJldHdlZW4oJHt2YXIxMzMscmF3fSwwLjgsMC45KTwvVGVzdEV4cHJlc3Npb24+CiAgICAgICAgICAgIDwvR3JvdXA+CiAgICAgICAgICAgIDxHcm91cD4KICAgICAgICAgICAgICAgIDxWYWx1ZUV4cHJlc3Npb24+JyZndDs5MCAtICZsdDs9MTAwICUnPC9WYWx1ZUV4cHJlc3Npb24+CiAgICAgICAgICAgICAgICA8VGVzdEV4cHJlc3Npb24+YmV0d2Vlbigke3ZhcjEzMyxyYXd9LDAuOSwxKTwvVGVzdEV4cHJlc3Npb24+CiAgICAgICAgICAgIDwvR3JvdXA+CiAgICAgICAgICAgIDxPdGhlcj4KICAgICAgICAgICAgICAgIDxWYWx1ZUV4cHJlc3Npb24+JyZndDsxMDAgJSc8L1ZhbHVlRXhwcmVzc2lvbj4KICAgICAgICAgICAgPC9PdGhlcj4KICAgICAgICA8L0dyb3VwaW5nPgogICAgICAgIDxHcm91cGluZyBuYW1lPSJncjE4Mzg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k8L1Rlc3RFeHByZXNzaW9uPgogICAgICAgICAgICA8L0dyb3VwPgogICAgICAgICAgICA8R3JvdXA+CiAgICAgICAgICAgICAgICA8VmFsdWVFeHByZXNzaW9uPidOb24tb3duZXItb2NjdXBpZWQgKGJ1eS10by1sZXQpIHdoZXJlIEJPUlJPV0VSIGhhcyAmZ3Q7IDIgcHJvcGVydGllcyc8L1ZhbHVlRXhwcmVzc2lvbj4KICAgICAgICAgICAgICAgIDxUZXN0RXhwcmVzc2lvbj5pbigke3ZhcjEzOSxiaW5uZWR9LCdQRScsJ1BIJywnV0InLCdXVScsJ1BVJyk8L1Rlc3RFeHByZXNzaW9uPgogICAgICAgICAgICA8L0dyb3VwPgogICAgICAgICAgICA8T3RoZXI+CiAgICAgICAgICAgICAgICA8VmFsdWVFeHByZXNzaW9uPicgJzwvVmFsdWVFeHByZXNzaW9uPgogICAgICAgICAgICA8L090aGVyPgogICAgICAgIDwvR3JvdXBpbmc+CiAgICAgICAgPEdyb3VwaW5nIG5hbWU9ImdyMTg0M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LCdXVScpPC9UZXN0RXhwcmVzc2lvbj4KICAgICAgICAgICAgPC9Hcm91cD4KICAgICAgICAgICAgPEdyb3VwPgogICAgICAgICAgICAgICAgPFZhbHVlRXhwcmVzc2lvbj4nT3duZXItb2NjdXBpZWQnPC9WYWx1ZUV4cHJlc3Npb24+CiAgICAgICAgICAgICAgICA8VGVzdEV4cHJlc3Npb24+aW4oJHt2YXIxMzksYmlubmVkfSwnUEUnLCdQSCcsJ1dCJywnUFUnKTwvVGVzdEV4cHJlc3Npb24+CiAgICAgICAgICAgIDwvR3JvdXA+CiAgICAgICAgICAgIDxPdGhlcj4KICAgICAgICAgICAgICAgIDxWYWx1ZUV4cHJlc3Npb24+JyAnPC9WYWx1ZUV4cHJlc3Npb24+CiAgICAgICAgICAgIDwvT3RoZXI+CiAgICAgICAgPC9Hcm91cGluZz4KICAgICAgICA8R3JvdXBpbmcgbmFtZT0iZ3IxODY1IiBvdXRwdXRUeXBlPSJzdHJpbmciPgogICAgICAgICAgICA8R3JvdXBpbmdWYXJpYWJsZXM+CiAgICAgICAgICAgICAgICA8R3JvdXBpbmdWYXJpYWJsZSB0eXBlPSJkb3VibGUiIHZhcmlhYmxlPSJ2YXI5ODAiLz4KICAgICAgICAgICAgPC9Hcm91cGluZ1ZhcmlhYmxlcz4KICAgICAgICAgICAgPEdyb3VwPgogICAgICAgICAgICAgICAgPFZhbHVlRXhwcmVzc2lvbj4nJmd0OzAgLSAmbHQ7PTQwICUnPC9WYWx1ZUV4cHJlc3Npb24+CiAgICAgICAgICAgICAgICA8VGVzdEV4cHJlc3Npb24+YmV0d2Vlbigke3Zhcjk4MCxyYXd9LDAsMC40KTwvVGVzdEV4cHJlc3Npb24+CiAgICAgICAgICAgIDwvR3JvdXA+CiAgICAgICAgICAgIDxHcm91cD4KICAgICAgICAgICAgICAgIDxWYWx1ZUV4cHJlc3Npb24+JyZndDs0MCAtICZsdDs9NTAgJSc8L1ZhbHVlRXhwcmVzc2lvbj4KICAgICAgICAgICAgICAgIDxUZXN0RXhwcmVzc2lvbj5iZXR3ZWVuKCR7dmFyOTgwLHJhd30sMC40LDAuNSk8L1Rlc3RFeHByZXNzaW9uPgogICAgICAgICAgICA8L0dyb3VwPgogICAgICAgICAgICA8R3JvdXA+CiAgICAgICAgICAgICAgICA8VmFsdWVFeHByZXNzaW9uPicmZ3Q7NTAgLSAmbHQ7PTYwICUnPC9WYWx1ZUV4cHJlc3Npb24+CiAgICAgICAgICAgICAgICA8VGVzdEV4cHJlc3Npb24+YmV0d2Vlbigke3Zhcjk4MCxyYXd9LDAuNSwwLjYpPC9UZXN0RXhwcmVzc2lvbj4KICAgICAgICAgICAgPC9Hcm91cD4KICAgICAgICAgICAgPEdyb3VwPgogICAgICAgICAgICAgICAgPFZhbHVlRXhwcmVzc2lvbj4nJmd0OzYwIC0gJmx0Oz03MCAlJzwvVmFsdWVFeHByZXNzaW9uPgogICAgICAgICAgICAgICAgPFRlc3RFeHByZXNzaW9uPmJldHdlZW4oJHt2YXI5ODAscmF3fSwwLjYsMC43KTwvVGVzdEV4cHJlc3Npb24+CiAgICAgICAgICAgIDwvR3JvdXA+CiAgICAgICAgICAgIDxHcm91cD4KICAgICAgICAgICAgICAgIDxWYWx1ZUV4cHJlc3Npb24+JyZndDs3MCAtICZsdDs9ODAgJSc8L1ZhbHVlRXhwcmVzc2lvbj4KICAgICAgICAgICAgICAgIDxUZXN0RXhwcmVzc2lvbj5iZXR3ZWVuKCR7dmFyOTgwLHJhd30sMC43LDAuOCk8L1Rlc3RFeHByZXNzaW9uPgogICAgICAgICAgICA8L0dyb3VwPgogICAgICAgICAgICA8R3JvdXA+CiAgICAgICAgICAgICAgICA8VmFsdWVFeHByZXNzaW9uPicmZ3Q7ODAgLSAmbHQ7PTkwICUnPC9WYWx1ZUV4cHJlc3Npb24+CiAgICAgICAgICAgICAgICA8VGVzdEV4cHJlc3Npb24+YmV0d2Vlbigke3Zhcjk4MCxyYXd9LDAuOCwwLjkpPC9UZXN0RXhwcmVzc2lvbj4KICAgICAgICAgICAgPC9Hcm91cD4KICAgICAgICAgICAgPEdyb3VwPgogICAgICAgICAgICAgICAgPFZhbHVlRXhwcmVzc2lvbj4nJmd0OzkwIC0gJmx0Oz0xMDAgJSc8L1ZhbHVlRXhwcmVzc2lvbj4KICAgICAgICAgICAgICAgIDxUZXN0RXhwcmVzc2lvbj5iZXR3ZWVuKCR7dmFyOTgwLHJhd30sMC45LDEpPC9UZXN0RXhwcmVzc2lvbj4KICAgICAgICAgICAgPC9Hcm91cD4KICAgICAgICAgICAgPE90aGVyPgogICAgICAgICAgICAgICAgPFZhbHVlRXhwcmVzc2lvbj4nJmd0OzEwMCAlJzwvVmFsdWVFeHByZXNzaW9uPgogICAgICAgICAgICA8L090aGVyPgogICAgICAgIDwvR3JvdXBpbmc+CiAgICAgICAgPEdyb3VwaW5nIG5hbWU9ImdyMTg3NiIgb3V0cHV0VHlwZT0ic3RyaW5nIj4KICAgICAgICAgICAgPEdyb3VwaW5nVmFyaWFibGVzPgogICAgICAgICAgICAgICAgPEdyb3VwaW5nVmFyaWFibGUgdHlwZT0ic3RyaW5nIiB2YXJpYWJsZT0idmFyMzE1OSIvPgogICAgICAgICAgICA8L0dyb3VwaW5nVmFyaWFibGVzPgogICAgICAgICAgICA8R3JvdXA+CiAgICAgICAgICAgICAgICA8VmFsdWVFeHByZXNzaW9uPidQUklPUiBSQU5LUyc8L1ZhbHVlRXhwcmVzc2lvbj4KICAgICAgICAgICAgICAgIDxUZXN0RXhwcmVzc2lvbj5pbigke3ZhcjMxNTksYmlubmVkfSwnUFJJT1IgUkFOS1MgJmx0OzI1JSBvZiBwcm9wZXJ0eSB2YWx1ZScsJ1BSSU9SIFJBTktTIOKJpTI1JS0mbHQ7NTAlIG9mIHByb3BlcnR5IHZhbHVlJywnUFJJT1IgUkFOS1Mg4omlNTAlLSZsdDs3NSUgb2YgcHJvcGVydHkgdmFsdWUnLCdQUklPUiBSQU5LUyDiiaU3NSUgb2YgcHJvcGVydHkgdmFsdWUnKTwvVGVzdEV4cHJlc3Npb24+CiAgICAgICAgICAgIDwvR3JvdXA+CiAgICAgICAgICAgIDxPdGhlcj4KICAgICAgICAgICAgICAgIDxWYWx1ZUV4cHJlc3Npb24+JHt2YXIzMTU5LGJpbm5lZH08L1ZhbHVlRXhwcmVzc2lvbj4KICAgICAgICAgICAgPC9PdGhlcj4KICAgICAgICA8L0dyb3VwaW5nPgogICAgICAgIDxHcm91cGluZyBuYW1lPSJncjE4NzgiIG91dHB1dFR5cGU9InN0cmluZyI+CiAgICAgICAgICAgIDxHcm91cGluZ1ZhcmlhYmxlcz4KICAgICAgICAgICAgICAgIDxHcm91cGluZ1ZhcmlhYmxlIHR5cGU9InN0cmluZyIgdmFyaWFibGU9InZhcjMyMTMiLz4KICAgICAgICAgICAgPC9Hcm91cGluZ1ZhcmlhYmxlcz4KICAgICAgICAgICAgPEdyb3VwPgogICAgICAgICAgICAgICAgPFZhbHVlRXhwcmVzc2lvbj4nQlVMTEVUJzwvVmFsdWVFeHByZXNzaW9uPgogICAgICAgICAgICAgICAgPFRlc3RFeHByZXNzaW9uPmluKCR7dmFyMzIxMyxiaW5uZWR9LCdCdWxsZXQnKTwvVGVzdEV4cHJlc3Npb24+CiAgICAgICAgICAgIDwvR3JvdXA+CiAgICAgICAgICAgIDxHcm91cD4KICAgICAgICAgICAgICAgIDxWYWx1ZUV4cHJlc3Npb24+J1F1YXJ0ZXJseSAvIFNlbWktYW5udWFsbHknPC9WYWx1ZUV4cHJlc3Npb24+CiAgICAgICAgICAgICAgICA8VGVzdEV4cHJlc3Npb24+aW4oJHt2YXIzMjEzLGJpbm5lZH0sJ1F1YXJ0ZXJseScsJ1NlbWktYW5udWFsbHknKTwvVGVzdEV4cHJlc3Npb24+CiAgICAgICAgICAgIDwvR3JvdXA+CiAgICAgICAgICAgIDxPdGhlcj4KICAgICAgICAgICAgICAgIDxWYWx1ZUV4cHJlc3Npb24+JHt2YXIzMjEzLGJpbm5lZH08L1ZhbHVlRXhwcmVzc2lvbj4KICAgICAgICAgICAgPC9PdGhlcj4KICAgICAgICA8L0dyb3VwaW5nPgogICAgICAgIDxHcm91cGluZyBuYW1lPSJncjE4ODE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AodG90YWwpJzwvVmFsdWVFeHByZXNzaW9uPgogICAgICAgICAgICAgICAgPFRlc3RFeHByZXNzaW9uPmluKCR7dmFyNDAxMyxiaW5uZWR9LCdHQicsJ1BFJywnUEgnLCdXQicpPC9UZXN0RXhwcmVzc2lvbj4KICAgICAgICAgICAgPC9Hcm91cD4KICAgICAgICAgICAgPEdyb3VwPgogICAgICAgICAgICAgICAgPFZhbHVlRXhwcmVzc2lvbj4nTEFORCAnPC9WYWx1ZUV4cHJlc3Npb24+CiAgICAgICAgICAgICAgICA8VGVzdEV4cHJlc3Npb24+aW4oJHt2YXI0MDEzLGJpbm5lZH0sJ0dVJywnSVUnLCdMRicsJ0xVJywnUFUnLCdXVScpPC9UZXN0RXhwcmVzc2lvbj4KICAgICAgICAgICAgPC9Hcm91cD4KICAgICAgICAgICAgPEdyb3VwPgogICAgICAgICAgICAgICAgPFZhbHVlRXhwcmVzc2lvbj4nUmV0YWlsICh0b3Rhb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AodG90YWwpJzwvVmFsdWVFeHByZXNzaW9uPgogICAgICAgICAgICAgICAgPFRlc3RFeHByZXNzaW9uPmluKCR7dmFyNDAxMyxiaW5uZWR9LCdJSScpPC9UZXN0RXhwcmVzc2lvbj4KICAgICAgICAgICAgPC9Hcm91cD4KICAgICAgICAgICAgPEdyb3VwPgogICAgICAgICAgICAgICAgPFZhbHVlRXhwcmVzc2lvbj4nT2ZmaWNlcyAodG90YWwpJzwvVmFsdWVFeHByZXNzaW9uPgogICAgICAgICAgICAgICAgPFRlc3RFeHByZXNzaW9uPmluKCR7dmFyNDAxMyxiaW5uZWR9LCdJQicpPC9UZXN0RXhwcmVzc2lvbj4KICAgICAgICAgICAgPC9Hcm91cD4KICAgICAgICAgICAgPEdyb3VwPgogICAgICAgICAgICAgICAgPFZhbHVlRXhwcmVzc2lvbj4nT1RIRVIgUFJPUEVSVFkgVFlQRS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gICAgPEdyb3VwaW5nIG5hbWU9ImdyMTg4NC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HVuc3BlY2lmaWVkJzwvVmFsdWVFeHByZXNzaW9uPgogICAgICAgICAgICAgICAgPFRlc3RFeHByZXNzaW9uPmluKCR7dmFyNDAxMyxiaW5uZWR9LCdHQicsJ1BFJywnUEgnLCdXQicpPC9UZXN0RXhwcmVzc2lvbj4KICAgICAgICAgICAgPC9Hcm91cD4KICAgICAgICAgICAgPEdyb3VwPgogICAgICAgICAgICAgICAgPFZhbHVlRXhwcmVzc2lvbj4nTEFORCAob3IgdW5kZXIgY29uc3RydWN0aW9uL2NvbXBsZXRlZCBidXQgbmV2ZXIgdGVuYW50ZWQpJzwvVmFsdWVFeHByZXNzaW9uPgogICAgICAgICAgICAgICAgPFRlc3RFeHByZXNzaW9uPmluKCR7dmFyNDAxMyxiaW5uZWR9LCdHVScsJ0lVJywnTEYnLCdMVScsJ1BVJywnV1UnKTwvVGVzdEV4cHJlc3Npb24+CiAgICAgICAgICAgIDwvR3JvdXA+CiAgICAgICAgICAgIDxHcm91cD4KICAgICAgICAgICAgICAgIDxWYWx1ZUV4cHJlc3Npb24+J1JldGFpbCAodW5zcGVjaWZpZWQ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dW5zcGVjaWZpZWQnPC9WYWx1ZUV4cHJlc3Npb24+CiAgICAgICAgICAgICAgICA8VGVzdEV4cHJlc3Npb24+aW4oJHt2YXI0MDEzLGJpbm5lZH0sJ0lJJyk8L1Rlc3RFeHByZXNzaW9uPgogICAgICAgICAgICA8L0dyb3VwPgogICAgICAgICAgICA8R3JvdXA+CiAgICAgICAgICAgICAgICA8VmFsdWVFeHByZXNzaW9uPidPZmZpY2UgKHVuc3BlY2lmaWVkKSc8L1ZhbHVlRXhwcmVzc2lvbj4KICAgICAgICAgICAgICAgIDxUZXN0RXhwcmVzc2lvbj5pbigke3ZhcjQwMTMsYmlubmVkfSwnSUInKTwvVGVzdEV4cHJlc3Npb24+CiAgICAgICAgICAgIDwvR3JvdXA+CiAgICAgICAgICAgIDxHcm91cD4KICAgICAgICAgICAgICAgIDxWYWx1ZUV4cHJlc3Npb24+J090aGVy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DwvR3JvdXBpbmdzPgogICAgPEN1c3RvbVNvcnRzPgogICAgICAgIDxDdXN0b21Tb3J0IG5hbWU9ImNzNjU1IiB0eXBlPSJzdHJpbmciPgogICAgICAgICAgICA8VmFsdWU+MCAtIDEgWTwvVmFsdWU+CiAgICAgICAgICAgIDxWYWx1ZT4xIC0gMiBZPC9WYWx1ZT4KICAgICAgICAgICAgPFZhbHVlPjIgLSAzIFk8L1ZhbHVlPgogICAgICAgICAgICA8VmFsdWU+MyAtIDQgWTwvVmFsdWU+CiAgICAgICAgICAgIDxWYWx1ZT40IC0gNSBZPC9WYWx1ZT4KICAgICAgICAgICAgPFZhbHVlPjUgLSAxMCBZPC9WYWx1ZT4KICAgICAgICAgICAgPFZhbHVlPjEwKyBZPC9WYWx1ZT4KICAgICAgICA8L0N1c3RvbVNvcnQ+CiAgICAgICAgPEN1c3RvbVNvcnQgbmFtZT0iY3MxMzg1IiB0eXBlPSJzdHJpbmciPgogICAgICAgICAgICA8VmFsdWU+QnVsbGV0IC8gaW50ZXJlc3Qgb25seTwvVmFsdWU+CiAgICAgICAgICAgIDxWYWx1ZT5BbW9ydGlzaW5nPC9WYWx1ZT4KICAgICAgICAgICAgPFZhbHVlPk90aGVyPC9WYWx1ZT4KICAgICAgICA8L0N1c3RvbVNvcnQ+CiAgICAgICAgPEN1c3RvbVNvcnQgbmFtZT0iY3MxNTE2IiB0eXBlPSJzdHJpbmciPgogICAgICAgICAgICA8VmFsdWU+Jmd0OzAgLSAmbHQ7PTEwMCwwMDA8L1ZhbHVlPgogICAgICAgICAgICA8VmFsdWU+Jmd0OzEwMCwwMDAgLSAmbHQ7PTMwMCwwMDA8L1ZhbHVlPgogICAgICAgICAgICA8VmFsdWU+Jmd0OzMwMCwwMDAgLSAmbHQ7PTUwMCwwMDA8L1ZhbHVlPgogICAgICAgICAgICA8VmFsdWU+Jmd0OzUwMCwwMDAgLSAmbHQ7PTEsMDAwLDAwMDwvVmFsdWU+CiAgICAgICAgICAgIDxWYWx1ZT4mZ3Q7MSwwMDAsMDAwIC0gJmx0Oz01LDAwMCwwMDA8L1ZhbHVlPgogICAgICAgICAgICA8VmFsdWU+Jmd0OzUsMDAwLDAwMDwvVmFsdWU+CiAgICAgICAgPC9DdXN0b21Tb3J0PgogICAgICAgIDxDdXN0b21Tb3J0IG5hbWU9ImNzMTgyOCIgdHlwZT0ic3RyaW5nIj4KICAgICAgICAgICAgPFZhbHVlPkJ1cmdlbmxhbmQ8L1ZhbHVlPgogICAgICAgICAgICA8VmFsdWU+S8Okcm50ZW48L1ZhbHVlPgogICAgICAgICAgICA8VmFsdWU+TmllZGVyw7ZzdGVycmVpY2g8L1ZhbHVlPgogICAgICAgICAgICA8VmFsdWU+T2JlcsO2c3RlcnJlaWNoPC9WYWx1ZT4KICAgICAgICAgICAgPFZhbHVlPlNhbHpidXJnPC9WYWx1ZT4KICAgICAgICAgICAgPFZhbHVlPlN0ZWllcm1hcms8L1ZhbHVlPgogICAgICAgICAgICA8VmFsdWU+VGlyb2w8L1ZhbHVlPgogICAgICAgICAgICA8VmFsdWU+Vm9yYXJsYmVyZzwvVmFsdWU+CiAgICAgICAgICAgIDxWYWx1ZT5XaWVuPC9WYWx1ZT4KICAgICAgICAgICAgPFZhbHVlPiA8L1ZhbHVlPgogICAgICAgIDwvQ3VzdG9tU29ydD4KICAgICAgICA8Q3VzdG9tU29ydCBuYW1lPSJjczE4MzMiIHR5cGU9InN0cmluZyI+CiAgICAgICAgICAgIDxWYWx1ZT7iiaQgNTwvVmFsdWU+CiAgICAgICAgICAgIDxWYWx1ZT4mZ3Q7NSAtIOKJpDEwPC9WYWx1ZT4KICAgICAgICAgICAgPFZhbHVlPiZndDsxMCAtIOKJpDE1PC9WYWx1ZT4KICAgICAgICAgICAgPFZhbHVlPiZndDsxNSAtIOKJpDI1PC9WYWx1ZT4KICAgICAgICAgICAgPFZhbHVlPiZndDsyNSAtIOKJpDUwPC9WYWx1ZT4KICAgICAgICAgICAgPFZhbHVlPiZndDs2MDA8L1ZhbHVlPgogICAgICAgIDwvQ3VzdG9tU29ydD4KICAgICAgICA8Q3VzdG9tU29ydCBuYW1lPSJjczE4Mz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QyIiB0eXBlPSJzdHJpbmciPgogICAgICAgICAgICA8VmFsdWU+UHVyY2hhc2U8L1ZhbHVlPgogICAgICAgICAgICA8VmFsdWU+UkUtTU9SVEdBR0U8L1ZhbHVlPgogICAgICAgICAgICA8VmFsdWU+RVFVSVRZIFJFTEVBU0U8L1ZhbHVlPgogICAgICAgICAgICA8VmFsdWU+UkVOT1ZBVElPTjwvVmFsdWU+CiAgICAgICAgICAgIDxWYWx1ZT5Db25zdHJ1Y3Rpb24gKG5ldyk8L1ZhbHVlPgogICAgICAgICAgICA8VmFsdWU+T3RoZXIvTm8gZGF0YTwvVmFsdWU+CiAgICAgICAgPC9DdXN0b21Tb3J0PgogICAgICAgIDxDdXN0b21Tb3J0IG5hbWU9ImNzMTg0NSIgdHlwZT0ic3RyaW5nIj4KICAgICAgICAgICAgPFZhbHVlPkZsb2F0aW5nIHJhdGU8L1ZhbHVlPgogICAgICAgICAgICA8VmFsdWU+Rml4ZWQgcmF0ZSB3aXRoIHJlc2V0ICZsdDsyIHllYXJzPC9WYWx1ZT4KICAgICAgICAgICAgPFZhbHVlPkZpeGVkIHJhdGUgd2l0aCByZXNldCAg4omlMiBidXQgJmx0OyA1IHllYXJzPC9WYWx1ZT4KICAgICAgICAgICAgPFZhbHVlPkZpeGVkIHJhdGUgd2l0aCByZXNldCDiiaU1IHllYXJzPC9WYWx1ZT4KICAgICAgICA8L0N1c3RvbVNvcnQ+CiAgICAgICAgPEN1c3RvbVNvcnQgbmFtZT0iY3MxODQ3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0OSIgdHlwZT0ic3RyaW5nIj4KICAgICAgICAgICAgPFZhbHVlPkJVTExFVCAobm8gYW1vcnRpc2F0aW9uIG9mIHByaW5jaXBhbCBiZWZvcmUgcmVwYXltZW50IG9mIGxvYW4pPC9WYWx1ZT4KICAgICAgICAgICAgPFZhbHVlPlBhcnRpYWwgQlVMTEVUIHdpdGggcGFydGlhbCBhbW9ydGlzYXRpb24gb24gYW4gQU5OVUlUWSBiYXNpczwvVmFsdWU+CiAgICAgICAgICAgIDxWYWx1ZT5QYXJ0aWFsIEJVTExFVCB3aXRoIHBhcnRpYWwgYW1vcnRpc2F0aW9uIG9uIGEgU1RSQUlHSFQgTElORSBiYXNpczwvVmFsdWU+CiAgICAgICAgICAgIDxWYWx1ZT5GdWxseSBhbW9ydGlzaW5nIHByaW5jaXBhbCB3aXRoIHByaW5jaXBhbCByZXBhaWQgb24gYW4gQU5OVUlUWSBiYXNpczwvVmFsdWU+CiAgICAgICAgICAgIDxWYWx1ZT5GdWxseSBhbW9ydGlzaW5nIHByaW5jaXBhbCB3aXRoIHByaW5jaXBhbCByZXBhaWQgb24gYW4gU1RSQUlHSFQgTElORSBiYXNpczwvVmFsdWU+CiAgICAgICAgPC9DdXN0b21Tb3J0PgogICAgICAgIDxDdXN0b21Tb3J0IG5hbWU9ImNzMTg2NiIgdHlwZT0ic3RyaW5nIj4KICAgICAgICAgICAgPFZhbHVlPiZndDswIC0gJmx0Oz00MCAlPC9WYWx1ZT4KICAgICAgICAgICAgPFZhbHVlPiZndDs0MCAtICZsdDs9NTAgJTwvVmFsdWU+CiAgICAgICAgICAgIDxWYWx1ZT4mZ3Q7NTAgLSAmbHQ7PTYwICU8L1ZhbHVlPgogICAgICAgICAgICA8VmFsdWU+Jmd0OzYwIC0gJmx0Oz03MCAlPC9WYWx1ZT4KICAgICAgICAgICAgPFZhbHVlPiZndDs3MCAtICZsdDs9ODAgJTwvVmFsdWU+CiAgICAgICAgICAgIDxWYWx1ZT4mZ3Q7ODAgLSAmbHQ7PTkwICU8L1ZhbHVlPgogICAgICAgICAgICA8VmFsdWU+Jmd0OzkwIC0gJmx0Oz0xMDAgJTwvVmFsdWU+CiAgICAgICAgICAgIDxWYWx1ZT4mZ3Q7MTAwICU8L1ZhbHVlPgogICAgICAgIDwvQ3VzdG9tU29ydD4KICAgICAgICA8Q3VzdG9tU29ydCBuYW1lPSJjczE4NjgiIHR5cGU9InN0cmluZyI+CiAgICAgICAgICAgIDxWYWx1ZT5Ib3VzZTwvVmFsdWU+CiAgICAgICAgICAgIDxWYWx1ZT5GbGF0IGluIGJsb2NrIHdpdGggNCBvciBtb3JlIHVuaXRzPC9WYWx1ZT4KICAgICAgICAgICAgPFZhbHVlPlBBUlRJQUwgQ09NTUVSQ0lBTCBVU0U8L1ZhbHVlPgogICAgICAgICAgICA8VmFsdWU+T3RoZXIvTm8gZGF0YTwvVmFsdWU+CiAgICAgICAgPC9DdXN0b21Tb3J0PgogICAgICAgIDxDdXN0b21Tb3J0IG5hbWU9ImNzMTg3OSIgdHlwZT0ic3RyaW5nIj4KICAgICAgICAgICAgPFZhbHVlPk1vbnRobHk8L1ZhbHVlPgogICAgICAgICAgICA8VmFsdWU+UXVhcnRlcmx5IC8gU2VtaS1hbm51YWxseTwvVmFsdWU+CiAgICAgICAgICAgIDxWYWx1ZT5Bbm51YWxseTwvVmFsdWU+CiAgICAgICAgICAgIDxWYWx1ZT5CVUxMRVQ8L1ZhbHVlPgogICAgICAgICAgICA8VmFsdWU+IDwvVmFsdWU+CiAgICAgICAgPC9DdXN0b21Tb3J0PgogICAgICAgIDxDdXN0b21Tb3J0IG5hbWU9ImNzMTg4MiIgdHlwZT0ic3RyaW5nIj4KICAgICAgICAgICAgPFZhbHVlPk9mZmljZXMgKHRvdGFsKTwvVmFsdWU+CiAgICAgICAgICAgIDxWYWx1ZT5SZXRhaWwgKHRvdGFsKTwvVmFsdWU+CiAgICAgICAgICAgIDxWYWx1ZT5JbmR1c3RyaWFsICh0b3RhbCk8L1ZhbHVlPgogICAgICAgICAgICA8VmFsdWU+SG90ZWw8L1ZhbHVlPgogICAgICAgICAgICA8VmFsdWU+TXVsdGlmYW1pbHkgKHRvdGFsKTwvVmFsdWU+CiAgICAgICAgICAgIDxWYWx1ZT5NSVhFRCBVU0U8L1ZhbHVlPgogICAgICAgICAgICA8VmFsdWU+TEFORDwvVmFsdWU+CiAgICAgICAgICAgIDxWYWx1ZT5PVEhFUiBQUk9QRVJUWSBUWVBFPC9WYWx1ZT4KICAgICAgICA8L0N1c3RvbVNvcnQ+CiAgICAgICAgPEN1c3RvbVNvcnQgbmFtZT0iY3MxODg2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4OC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TkiIHR5cGU9InN0cmluZyI+CiAgICAgICAgICAgIDxWYWx1ZT5FbXBsb3llZDwvVmFsdWU+CiAgICAgICAgICAgIDxWYWx1ZT5Qcm90ZWN0ZWQgbGlmZS10aW1lIGVtcGxveW1lbnQ8L1ZhbHVlPgogICAgICAgICAgICA8VmFsdWU+U0VMRi1FTVBMT1lFRDwvVmFsdWU+CiAgICAgICAgICAgIDxWYWx1ZT5PdGhlci9ObyBkYXRhPC9WYWx1ZT4KICAgICAgICA8L0N1c3RvbVNvcnQ+CiAgICAgICAgPEN1c3RvbVNvcnQgbmFtZT0iY3MxOTAxIiB0eXBlPSJzdHJpbmciPgogICAgICAgICAgICA8VmFsdWU+TW9udGhseTwvVmFsdWU+CiAgICAgICAgICAgIDxWYWx1ZT5RdWFydGVybHk8L1ZhbHVlPgogICAgICAgICAgICA8VmFsdWU+U2VtaS1hbm51YWxseTwvVmFsdWU+CiAgICAgICAgICAgIDxWYWx1ZT5Bbm51YWxseTwvVmFsdWU+CiAgICAgICAgICAgIDxWYWx1ZT5PdGhlcjwvVmFsdWU+CiAgICAgICAgPC9DdXN0b21Tb3J0PgogICAgICAgIDxDdXN0b21Tb3J0IG5hbWU9ImNzMTkwNyIgdHlwZT0ic3RyaW5nIj4KICAgICAgICAgICAgPFZhbHVlPk93bmVyLW9jY3VwaWVkPC9WYWx1ZT4KICAgICAgICAgICAgPFZhbHVlPk5vbi1vd25lci1vY2N1cGllZCAoYnV5LXRvLWxldCkgd2hlcmUgQk9SUk9XRVIgaGFzICZndDsgMiBwcm9wZXJ0aWVzPC9WYWx1ZT4KICAgICAgICAgICAgPFZhbHVlPk90aGVyL05vIGRhdGE8L1ZhbHVlPgogICAgICAgIDwvQ3VzdG9tU29ydD4KICAgICAgICA8Q3VzdG9tU29ydCBuYW1lPSJjczIwNTAiIHR5cGU9InN0cmluZyI+CiAgICAgICAgICAgIDxWYWx1ZT5vL3cgSG91c2luZyBDb29wZXJhdGl2ZXMgLyBNdWx0aS1mYW1pbHkgYXNzZXRzPC9WYWx1ZT4KICAgICAgICAgICAgPFZhbHVlPm8vdyBGb3Jlc3QgJmFtcDsgQWdyaWN1bHR1cmU8L1ZhbHVlPgogICAgICAgICAgICA8VmFsdWU+by93IFJldGFpbDwvVmFsdWU+CiAgICAgICAgICAgIDxWYWx1ZT5vL3cgSG90ZWxzPC9WYWx1ZT4KICAgICAgICAgICAgPFZhbHVlPm8vdyBPZmZpY2VzPC9WYWx1ZT4KICAgICAgICAgICAgPFZhbHVlPm8vdyBJbmR1c3RyaWFsPC9WYWx1ZT4KICAgICAgICAgICAgPFZhbHVlPm8vdyBNaXhlZCBVc2U8L1ZhbHVlPgogICAgICAgICAgICA8VmFsdWU+IG8vdyBTdWJzaWRpc2VkIEhvdXNpbmc8L1ZhbHVlPgogICAgICAgIDwvQ3VzdG9tU29ydD4KICAgICAgICA8Q3VzdG9tU29ydCBuYW1lPSJjczI5MzUiIHR5cGU9InN0cmluZyI+CiAgICAgICAgICAgIDxWYWx1ZT5VcCB0byAxMm1vbnRoczwvVmFsdWU+CiAgICAgICAgICAgIDxWYWx1ZT7iiaUgMTItIOKJpCAyNCBtb250aHM8L1ZhbHVlPgogICAgICAgICAgICA8VmFsdWU+4omlIDI0LSDiiaQgMzYgbW9udGhzPC9WYWx1ZT4KICAgICAgICAgICAgPFZhbHVlPuKJpSAzNi0g4omkIDYwIG1vbnRoczwvVmFsdWU+CiAgICAgICAgICAgIDxWYWx1ZT7iiaUgNjAgbW9udGhzPC9WYWx1ZT4KICAgICAgICA8L0N1c3RvbVNvcnQ+CiAgICAgICAgPEN1c3RvbVNvcnQgbmFtZT0iY3MzMjg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MzMyNSIgdHlwZT0ic3RyaW5nIj4KICAgICAgICAgICAgPFZhbHVlPm8vdyBTdWJzaWRpc2VkIEhvdXNpbmc8L1ZhbHVlPgogICAgICAgICAgICA8VmFsdWU+by93IEJ1aWxkaW5ncyB1bmRlciBjb25zdHJ1Y3Rpb248L1ZhbHVlPgogICAgICAgICAgICA8VmFsdWU+by93IEJ1aWxkaW5ncyBsYW5kPC9WYWx1ZT4KICAgICAgICAgICAgPFZhbHVlPlJldGFpbDwvVmFsdWU+CiAgICAgICAgICAgIDxWYWx1ZT5PZmZpY2U8L1ZhbHVlPgogICAgICAgICAgICA8VmFsdWU+SG90ZWwvVG91cmlzbTwvVmFsdWU+CiAgICAgICAgICAgIDxWYWx1ZT5TaG9wcGluZyBtYWxsczwvVmFsdWU+CiAgICAgICAgICAgIDxWYWx1ZT5JbmR1c3RyeTwvVmFsdWU+CiAgICAgICAgICAgIDxWYWx1ZT5BZ3JpY3VsdHVyZTwvVmFsdWU+CiAgICAgICAgICAgIDxWYWx1ZT5PdGhlciBjb21tZXJjaWFsbHkgdXNlZDwvVmFsdWU+CiAgICAgICAgICAgIDxWYWx1ZT5MYW5kPC9WYWx1ZT4KICAgICAgICAgICAgPFZhbHVlPk90aGVyPC9WYWx1ZT4KICAgICAgICAgICAgPFZhbHVlPm8vdyBTb2NpYWwgJmFtcDsgQ3VsdHVyYWwgcHVycG9zZXM8L1ZhbHVlPgogICAgICAgICAgICA8VmFsdWU+by93IHVuZGVyIGNvbnN0cnVjdGlvbjwvVmFsdWU+CiAgICAgICAgPC9DdXN0b21Tb3J0PgogICAgICAgIDxDdXN0b21Tb3J0IG5hbWU9ImNzNDUwNSIgdHlwZT0ic3RyaW5nIj4KICAgICAgICAgICAgPFZhbHVlPkRvbWVzdGljIChDb3VudHJ5IG9mIElzc3Vlcik8L1ZhbHVlPgogICAgICAgIDwvQ3VzdG9tU29ydD4KICAgICAgICA8Q3VzdG9tU29ydCBuYW1lPSJjczUyMTIiIHR5cGU9InN0cmluZyI+CiAgICAgICAgICAgIDxWYWx1ZT5Tb3ZlcmVpZ25zPC9WYWx1ZT4KICAgICAgICAgICAgPFZhbHVlPlJlZ2lvbmFsL2ZlZGVyYWwgYXV0aG9yaXRpZXM8L1ZhbHVlPgogICAgICAgICAgICA8VmFsdWU+TG9jYWwvbXVuaWNpcGFsIGF1dGhvcml0aWVzPC9WYWx1ZT4KICAgICAgICAgICAgPFZhbHVlPk90aGVyczwvVmFsdWU+CiAgICAgICAgPC9DdXN0b21Tb3J0PgogICAgICAgIDxDdXN0b21Tb3J0IG5hbWU9ImNzNTQwNCIgdHlwZT0ic3RyaW5nIj4KICAgICAgICAgICAgPFZhbHVlPm8vdyBDbGFpbSBhZ2FpbnN0IHNvdmVyZWlnbnM8L1ZhbHVlPgogICAgICAgICAgICA8VmFsdWU+by93IENsYWltIGd1YXJhbnRlZWQgYnkgc292ZXJlaWduczwvVmFsdWU+CiAgICAgICAgICAgIDxWYWx1ZT5vL3cgQ2xhaW0gYWdhaW5zdCByZWdpb25hbC9mZWRlcmFsIGF1dGhvcml0aWVzPC9WYWx1ZT4KICAgICAgICAgICAgPFZhbHVlPm8vdyBDbGFpbSBndWFyYW50ZWVkIGJ5IHJlZ2lvbmFsL2ZlZGVyYWwgYXV0aG9yaXRpZXM8L1ZhbHVlPgogICAgICAgICAgICA8VmFsdWU+by93IENsYWltIGFnYWluc3QgbG9jYWwvbXVuaWNpcGFsIGF1dGhvcml0aWVzPC9WYWx1ZT4KICAgICAgICAgICAgPFZhbHVlPm8vdyBDbGFpbSBndWFyYW50ZWVkIGJ5IGxvY2FsL211bmljaXBhbCBhdXRob3JpdGllczwvVmFsdWU+CiAgICAgICAgICAgIDxWYWx1ZT5PdGhlcnM8L1ZhbHVlPgogICAgICAgIDwvQ3VzdG9tU29ydD4KICAgICAgICA8Q3VzdG9tU29ydCBuYW1lPSJjczU5Mj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2MTE5IiB0eXBlPSJzdHJpbmciPgogICAgICAgICAgICA8VmFsdWU+Rml4ZWQgcmF0ZTwvVmFsdWU+CiAgICAgICAgICAgIDxWYWx1ZT5GbG9hdGluZyByYXRlPC9WYWx1ZT4KICAgICAgICA8L0N1c3RvbVNvcnQ+CiAgICAgICAgPEN1c3RvbVNvcnQgbmFtZT0iY3M2MTIwIiB0eXBlPSJzdHJpbmciPgogICAgICAgICAgICA8VmFsdWU+UmVzaWRlbnRpYWw8L1ZhbHVlPgogICAgICAgICAgICA8VmFsdWU+Q29tbWVyY2lhbDwvVmFsdWU+CiAgICAgICAgPC9DdXN0b21Tb3J0PgogICAgPC9DdXN0b21Tb3J0cz4KICAgIDxFeHBvcnRQcm9wZXJ0aWVzPgogICAgICAgIDxFeHBvcnQgZGVzdGluYXRpb249InBkZiI+CiAgICAgICAgICAgIDxQcm9wZXJ0eSBrZXk9InNob3dDb3ZlclBhZ2UiIHZhbHVlPSJ0cnVlIi8+CiAgICAgICAgICAgIDxQcm9wZXJ0eSBrZXk9InNob3dQYWdlTnVtYmVycyIgdmFsdWU9InRydWUiLz4KICAgICAgICA8L0V4cG9ydD4KICAgIDwvRXhwb3J0UHJvcGVydGllcz4KICAgIDxIaXN0b3J5PgogICAgICAgIDxWZXJzaW9ucz4KICAgICAgICAgICAgPFZlcnNpb24ga2V5PSI0LjEuMiIgbGFzdERhdGU9IjIwMjEtMDgtMzBUMDA6MDA6MDBaIi8+CiAgICAgICAgICAgIDxWZXJzaW9uIGtleT0iNC4yLjQiIGxhc3REYXRlPSIyMDI0LTAxLTE4VDAwOjAwOjAwWiIvPgogICAgICAgIDwvVmVyc2lvbnM+CiAgICAgICAgPENvbnZlcnNpb25zPgogICAgICAgICAgICA8Q29udmVyc2lvbiBkYXRlPSIyMDIxLTEwLTA3VDAwOjAwOjAwWiIgZmluYWxWZXJzaW9uPSI0LjIuNCIgc3RhcnRWZXJzaW9uPSI0LjEuMiIvPgogICAgICAgIDwvQ29udmVyc2lvbnM+CiAgICAgICAgPEVkaXRvcnM+CiAgICAgICAgICAgIDxFZGl0b3IgYXBwbGljYXRpb25OYW1lPSJWQSI+CiAgICAgICAgICAgICAgICA8UmV2aXNpb24gZWRpdG9yVmVyc2lvbj0iOC41LjIiIGxhc3REYXRlPSIyMDIzLTA3LTI4VDEzOjM1OjEzLjk5MFoiLz4KICAgICAgICAgICAgPC9FZGl0b3I+CiAgICAgICAgPC9FZGl0b3JzPgogICAgPC9IaXN0b3J5PgogICAgPFNBU1JlcG9ydFN0YXRlPgogICAgICAgIDxQYXJhbWV0ZXJzPgogICAgICAgICAgICA8UGFyYW1ldGVyIGxhYmVsPSJBbm9ueW1pemF0aW9uIFBhcmFtZXRlciIgcHJvbXB0PSJwcjE5MDkiIGRhdGFUeXBlPSJzdHJpbmciPidZJzwvUGFyYW1ldGVyPgogICAgICAgIDwvUGFyYW1ldGVycz4KICAgICAgICA8VmlldyBjdXJyZW50U2VjdGlvbj0idmk2Ij4KICAgICAgICAgICAgPExheW91dFN0YXRlcz4KICAgICAgICAgICAgICAgIDxTdGFja0xheW91dFN0YXRlIGNvbnRhaW5lcj0idmk3NDgiIHZpc3VhbD0idmkxMDAiLz4KICAgICAgICAgICAgICAgIDxTdGFja0xheW91dFN0YXRlIGNvbnRhaW5lcj0idmkxMTY4IiB2aXN1YWw9InZpMTA3MSIvPgogICAgICAgICAgICAgICAgPFN0YWNrTGF5b3V0U3RhdGUgY29udGFpbmVyPSJ2aTI1MTUiIHZpc3VhbD0idmkyNDUwIi8+CiAgICAgICAgICAgICAgICA8U3RhY2tMYXlvdXRTdGF0ZSBjb250YWluZXI9InZpMTUxNyIgdmlzdWFsPSJ2aTE0NDEiLz4KICAgICAgICAgICAgICAgIDxTdGFja0xheW91dFN0YXRlIGNvbnRhaW5lcj0idmk2NTU5IiB2aXN1YWw9InZpNjQ4OSIvPgogICAgICAgICAgICAgICAgPFN0YWNrTGF5b3V0U3RhdGUgY29udGFpbmVyPSJ2aTY2OTUiIHZpc3VhbD0idmk2NjI0Ii8+CiAgICAgICAgICAgICAgICA8U3RhY2tMYXlvdXRTdGF0ZSBjb250YWluZXI9InZpMzQ5NiIgdmlzdWFsPSJ2aTM0OTgiLz4KICAgICAgICAgICAgPC9MYXlvdXRTdGF0ZXM+CiAgICAgICAgPC9WaWV3PgogICAgICAgIDxWaXN1YWxFbGVtZW50cz4KICAgICAgICAgICAgPFByb21wdFN0YXRlIGVsZW1lbnQ9InZlNzIzIj4KICAgICAgICAgICAgICAgIDxTZWxlY3Rpb25zPgogICAgICAgICAgICAgICAgICAgIDxTZWxlY3Rpb24+ZXEoJHtiaTcyOH0sMjMzNzMpPC9TZWxlY3Rpb24+CiAgICAgICAgICAgICAgICA8L1NlbGVjdGlvbnM+CiAgICAgICAgICAgIDwvUHJvbXB0U3RhdGU+CiAgICAgICAgICAgIDxQcm9tcHRTdGF0ZSBlbGVtZW50PSJ2ZTEyMzYiPgogICAgICAgICAgICAgICAgPFNlbGVjdGlvbnM+CiAgICAgICAgICAgICAgICAgICAgPFNlbGVjdGlvbj5lcSgke2JpMTI0MX0sJzcxJyk8L1NlbGVjdGlvbj4KICAgICAgICAgICAgICAgIDwvU2VsZWN0aW9ucz4KICAgICAgICAgICAgPC9Qcm9tcHRTdGF0ZT4KICAgICAgICAgICAgPFRhYmxlU3RhdGUgZWxlbWVudD0idmUxMDEiPgogICAgICAgICAgICAgICAgPFZpc2libGVDZWxscyBob3Jpem9udGFsSW5kZXg9IjAiIHZlcnRpY2FsSW5kZXg9IjAiIGhvcml6b250YWxDZWxscz0iMSIgdmVydGljYWxDZWxscz0iMCIvPgogICAgICAgICAgICA8L1RhYmxlU3RhdGU+CiAgICAgICAgICAgIDxDcm9zc3RhYlN0YXRlIGVsZW1lbnQ9InZlNDc4Ij4KICAgICAgICAgICAgICAgIDxWaXNpYmxlQ2VsbHMgaG9yaXpvbnRhbEluZGV4PSIwIiB2ZXJ0aWNhbEluZGV4PSIwIiBob3Jpem9udGFsQ2VsbHM9IjAiIHZlcnRpY2FsQ2VsbHM9IjAiLz4KICAgICAgICAgICAgPC9Dcm9zc3RhYlN0YXRlPgogICAgICAgICAgICA8Q3Jvc3N0YWJTdGF0ZSBlbGVtZW50PSJ2ZTY1OSI+CiAgICAgICAgICAgICAgICA8VmlzaWJsZUNlbGxzIGhvcml6b250YWxJbmRleD0iMCIgdmVydGljYWxJbmRleD0iMCIgaG9yaXpvbnRhbENlbGxzPSIwIiB2ZXJ0aWNhbENlbGxzPSIxIi8+CiAgICAgICAgICAgIDwvQ3Jvc3N0YWJTdGF0ZT4KICAgICAgICAgICAgPENyb3NzdGFiU3RhdGUgZWxlbWVudD0idmU3MTUiPgogICAgICAgICAgICAgICAgPFZpc2libGVDZWxscyBob3Jpem9udGFsSW5kZXg9IjAiIHZlcnRpY2FsSW5kZXg9IjAiIGhvcml6b250YWxDZWxscz0iMCIgdmVydGljYWxDZWxscz0iMiIvPgogICAgICAgICAgICA8L0Nyb3NzdGFiU3RhdGU+CiAgICAgICAgICAgIDxUYWJsZVN0YXRlIGVsZW1lbnQ9InZlNzQ0Ij4KICAgICAgICAgICAgICAgIDxWaXNpYmxlQ2VsbHMgaG9yaXpvbnRhbEluZGV4PSIwIiB2ZXJ0aWNhbEluZGV4PSIwIiBob3Jpem9udGFsQ2VsbHM9IjEiIHZlcnRpY2FsQ2VsbHM9IjEiLz4KICAgICAgICAgICAgPC9UYWJsZVN0YXRlPgogICAgICAgICAgICA8Q3Jvc3N0YWJTdGF0ZSBlbGVtZW50PSJ2ZTc2MiI+CiAgICAgICAgICAgICAgICA8VmlzaWJsZUNlbGxzIGhvcml6b250YWxJbmRleD0iMCIgdmVydGljYWxJbmRleD0iMCIgaG9yaXpvbnRhbENlbGxzPSIwIiB2ZXJ0aWNhbENlbGxzPSIxIi8+CiAgICAgICAgICAgIDwvQ3Jvc3N0YWJTdGF0ZT4KICAgICAgICAgICAgPFRhYmxlU3RhdGUgZWxlbWVudD0idmU4NDYiPgogICAgICAgICAgICAgICAgPFZpc2libGVDZWxscyBob3Jpem9udGFsSW5kZXg9IjAiIHZlcnRpY2FsSW5kZXg9IjAiIGhvcml6b250YWxDZWxscz0iMSIgdmVydGljYWxDZWxscz0iMCIvPgogICAgICAgICAgICA8L1RhYmxlU3RhdGU+CiAgICAgICAgICAgIDxQcm9tcHRTdGF0ZSBlbGVtZW50PSJ2ZTY5NDAiPgogICAgICAgICAgICAgICAgPFNlbGVjdGlvbnM+CiAgICAgICAgICAgICAgICAgICAgPFNlbGVjdGlvbj5lcSgke2JpNjkzNH0sJzcxJyk8L1NlbGVjdGlvbj4KICAgICAgICAgICAgICAgIDwvU2VsZWN0aW9ucz4KICAgICAgICAgICAgPC9Qcm9tcHRTdGF0ZT4KICAgICAgICAgICAgPFRhYmxlU3RhdGUgZWxlbWVudD0idmU2OTUzIj4KICAgICAgICAgICAgICAgIDxWaXNpYmxlQ2VsbHMgaG9yaXpvbnRhbEluZGV4PSItMSIgdmVydGljYWxJbmRleD0iLTEiIGhvcml6b250YWxDZWxscz0iMCIgdmVydGljYWxDZWxscz0iMCIvPgogICAgICAgICAgICA8L1RhYmxlU3RhdGU+CiAgICAgICAgICAgIDxQcm9tcHRTdGF0ZSBlbGVtZW50PSJ2ZTM1NDAiPgogICAgICAgICAgICAgICAgPFNlbGVjdGlvbnM+CiAgICAgICAgICAgICAgICAgICAgPFNlbGVjdGlvbj5lcSgke2JpMzUzNn0sJzcxJyk8L1NlbGVjdGlvbj4KICAgICAgICAgICAgICAgIDwvU2VsZWN0aW9ucz4KICAgICAgICAgICAgPC9Qcm9tcHRTdGF0ZT4KICAgICAgICAgICAgPENyb3NzdGFiU3RhdGUgZWxlbWVudD0idmUxMDcyIj4KICAgICAgICAgICAgICAgIDxWaXNpYmxlQ2VsbHMgaG9yaXpvbnRhbEluZGV4PSItMSIgdmVydGljYWxJbmRleD0iLTEiIGhvcml6b250YWxDZWxscz0iMCIgdmVydGljYWxDZWxscz0iMCIvPgogICAgICAgICAgICA8L0Nyb3NzdGFiU3RhdGU+CiAgICAgICAgICAgIDxDcm9zc3RhYlN0YXRlIGVsZW1lbnQ9InZlMjMzMCI+CiAgICAgICAgICAgICAgICA8VmlzaWJsZUNlbGxzIGhvcml6b250YWxJbmRleD0iLTEiIHZlcnRpY2FsSW5kZXg9Ii0xIiBob3Jpem9udGFsQ2VsbHM9IjAiIHZlcnRpY2FsQ2VsbHM9IjAiLz4KICAgICAgICAgICAgPC9Dcm9zc3RhYlN0YXRlPgogICAgICAgICAgICA8Q3Jvc3N0YWJTdGF0ZSBlbGVtZW50PSJ2ZTI2MTciPgogICAgICAgICAgICAgICAgPFZpc2libGVDZWxscyBob3Jpem9udGFsSW5kZXg9Ii0xIiB2ZXJ0aWNhbEluZGV4PSItMSIgaG9yaXpvbnRhbENlbGxzPSIwIiB2ZXJ0aWNhbENlbGxzPSIwIi8+CiAgICAgICAgICAgIDwvQ3Jvc3N0YWJTdGF0ZT4KICAgICAgICAgICAgPENyb3NzdGFiU3RhdGUgZWxlbWVudD0idmUxMDk1Ij4KICAgICAgICAgICAgICAgIDxWaXNpYmxlQ2VsbHMgaG9yaXpvbnRhbEluZGV4PSItMSIgdmVydGljYWxJbmRleD0iLTEiIGhvcml6b250YWxDZWxscz0iMCIgdmVydGljYWxDZWxscz0iMCIvPgogICAgICAgICAgICA8L0Nyb3NzdGFiU3RhdGU+CiAgICAgICAgICAgIDxDcm9zc3RhYlN0YXRlIGVsZW1lbnQ9InZlMTI1OCI+CiAgICAgICAgICAgICAgICA8VmlzaWJsZUNlbGxzIGhvcml6b250YWxJbmRleD0iLTEiIHZlcnRpY2FsSW5kZXg9Ii0xIiBob3Jpem9udGFsQ2VsbHM9IjAiIHZlcnRpY2FsQ2VsbHM9IjAiLz4KICAgICAgICAgICAgPC9Dcm9zc3RhYlN0YXRlPgogICAgICAgICAgICA8Q3Jvc3N0YWJTdGF0ZSBlbGVtZW50PSJ2ZTEzNzIiPgogICAgICAgICAgICAgICAgPFZpc2libGVDZWxscyBob3Jpem9udGFsSW5kZXg9Ii0xIiB2ZXJ0aWNhbEluZGV4PSItMSIgaG9yaXpvbnRhbENlbGxzPSIwIiB2ZXJ0aWNhbENlbGxzPSIwIi8+CiAgICAgICAgICAgIDwvQ3Jvc3N0YWJTdGF0ZT4KICAgICAgICAgICAgPENyb3NzdGFiU3RhdGUgZWxlbWVudD0idmUxNDAyIj4KICAgICAgICAgICAgICAgIDxWaXNpYmxlQ2VsbHMgaG9yaXpvbnRhbEluZGV4PSItMSIgdmVydGljYWxJbmRleD0iLTEiIGhvcml6b250YWxDZWxscz0iMCIgdmVydGljYWxDZWxscz0iMCIvPgogICAgICAgICAgICA8L0Nyb3NzdGFiU3RhdGU+CiAgICAgICAgICAgIDxDcm9zc3RhYlN0YXRlIGVsZW1lbnQ9InZlMjQ0NSI+CiAgICAgICAgICAgICAgICA8VmlzaWJsZUNlbGxzIGhvcml6b250YWxJbmRleD0iLTEiIHZlcnRpY2FsSW5kZXg9Ii0xIiBob3Jpem9udGFsQ2VsbHM9IjAiIHZlcnRpY2FsQ2VsbHM9IjAiLz4KICAgICAgICAgICAgPC9Dcm9zc3RhYlN0YXRlPgogICAgICAgICAgICA8Q3Jvc3N0YWJTdGF0ZSBlbGVtZW50PSJ2ZTI1MjciPgogICAgICAgICAgICAgICAgPFZpc2libGVDZWxscyBob3Jpem9udGFsSW5kZXg9Ii0xIiB2ZXJ0aWNhbEluZGV4PSItMSIgaG9yaXpvbnRhbENlbGxzPSIwIiB2ZXJ0aWNhbENlbGxzPSIwIi8+CiAgICAgICAgICAgIDwvQ3Jvc3N0YWJTdGF0ZT4KICAgICAgICAgICAgPENyb3NzdGFiU3RhdGUgZWxlbWVudD0idmUyNTQ3Ij4KICAgICAgICAgICAgICAgIDxWaXNpYmxlQ2VsbHMgaG9yaXpvbnRhbEluZGV4PSItMSIgdmVydGljYWxJbmRleD0iLTEiIGhvcml6b250YWxDZWxscz0iMCIgdmVydGljYWxDZWxscz0iMCIvPgogICAgICAgICAgICA8L0Nyb3NzdGFiU3RhdGU+CiAgICAgICAgICAgIDxQcm9tcHRTdGF0ZSBlbGVtZW50PSJ2ZTM1NjkiPgogICAgICAgICAgICAgICAgPFNlbGVjdGlvbnM+CiAgICAgICAgICAgICAgICAgICAgPFNlbGVjdGlvbj5lcSgke2JpMzU2NX0sJzcxJyk8L1NlbGVjdGlvbj4KICAgICAgICAgICAgICAgIDwvU2VsZWN0aW9ucz4KICAgICAgICAgICAgPC9Qcm9tcHRTdGF0ZT4KICAgICAgICAgICAgPFByb21wdFN0YXRlIGVsZW1lbnQ9InZlMTQyNSI+CiAgICAgICAgICAgICAgICA8U2VsZWN0aW9ucz4KICAgICAgICAgICAgICAgICAgICA8U2VsZWN0aW9uPmVxKCR7YmkxNDMwfSwnUmVzaWRlbnRpYWwnKTwvU2VsZWN0aW9uPgogICAgICAgICAgICAgICAgPC9TZWxlY3Rpb25zPgogICAgICAgICAgICA8L1Byb21wdFN0YXRlPgogICAgICAgICAgICA8Q3Jvc3N0YWJTdGF0ZSBlbGVtZW50PSJ2ZTE0NDIiPgogICAgICAgICAgICAgICAgPFZpc2libGVDZWxscyBob3Jpem9udGFsSW5kZXg9Ii0xIiB2ZXJ0aWNhbEluZGV4PSItMSIgaG9yaXpvbnRhbENlbGxzPSIwIiB2ZXJ0aWNhbENlbGxzPSIwIi8+CiAgICAgICAgICAgIDwvQ3Jvc3N0YWJTdGF0ZT4KICAgICAgICAgICAgPENyb3NzdGFiU3RhdGUgZWxlbWVudD0idmUxODEzIj4KICAgICAgICAgICAgICAgIDxWaXNpYmxlQ2VsbHMgaG9yaXpvbnRhbEluZGV4PSItMSIgdmVydGljYWxJbmRleD0iLTEiIGhvcml6b250YWxDZWxscz0iMCIgdmVydGljYWxDZWxscz0iMCIvPgogICAgICAgICAgICA8L0Nyb3NzdGFiU3RhdGU+CiAgICAgICAgICAgIDxDcm9zc3RhYlN0YXRlIGVsZW1lbnQ9InZlMTk0MSI+CiAgICAgICAgICAgICAgICA8VmlzaWJsZUNlbGxzIGhvcml6b250YWxJbmRleD0iLTEiIHZlcnRpY2FsSW5kZXg9Ii0xIiBob3Jpem9udGFsQ2VsbHM9IjAiIHZlcnRpY2FsQ2VsbHM9IjAiLz4KICAgICAgICAgICAgPC9Dcm9zc3RhYlN0YXRlPgogICAgICAgICAgICA8Q3Jvc3N0YWJTdGF0ZSBlbGVtZW50PSJ2ZTE5ODEiPgogICAgICAgICAgICAgICAgPFZpc2libGVDZWxscyBob3Jpem9udGFsSW5kZXg9Ii0xIiB2ZXJ0aWNhbEluZGV4PSItMSIgaG9yaXpvbnRhbENlbGxzPSIwIiB2ZXJ0aWNhbENlbGxzPSIwIi8+CiAgICAgICAgICAgIDwvQ3Jvc3N0YWJTdGF0ZT4KICAgICAgICAgICAgPENyb3NzdGFiU3RhdGUgZWxlbWVudD0idmUzMDM1Ij4KICAgICAgICAgICAgICAgIDxWaXNpYmxlQ2VsbHMgaG9yaXpvbnRhbEluZGV4PSItMSIgdmVydGljYWxJbmRleD0iLTEiIGhvcml6b250YWxDZWxscz0iMCIgdmVydGljYWxDZWxscz0iMCIvPgogICAgICAgICAgICA8L0Nyb3NzdGFi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Dcm9zc3RhYlN0YXRlIGVsZW1lbnQ9InZlNjQ4MSI+CiAgICAgICAgICAgICAgICA8VmlzaWJsZUNlbGxzIGhvcml6b250YWxJbmRleD0iLTEiIHZlcnRpY2FsSW5kZXg9Ii0xIiBob3Jpem9udGFsQ2VsbHM9IjAiIHZlcnRpY2FsQ2VsbHM9IjAiLz4KICAgICAgICAgICAgPC9Dcm9zc3RhYlN0YXRlPgogICAgICAgICAgICA8Q3Jvc3N0YWJTdGF0ZSBlbGVtZW50PSJ2ZTY1MDAiPgogICAgICAgICAgICAgICAgPFZpc2libGVDZWxscyBob3Jpem9udGFsSW5kZXg9Ii0xIiB2ZXJ0aWNhbEluZGV4PSItMSIgaG9yaXpvbnRhbENlbGxzPSIwIiB2ZXJ0aWNhbENlbGxzPSIwIi8+CiAgICAgICAgICAgIDwvQ3Jvc3N0YWJTdGF0ZT4KICAgICAgICAgICAgPENyb3NzdGFiU3RhdGUgZWxlbWVudD0idmU2NTE5Ij4KICAgICAgICAgICAgICAgIDxWaXNpYmxlQ2VsbHMgaG9yaXpvbnRhbEluZGV4PSItMSIgdmVydGljYWxJbmRleD0iLTEiIGhvcml6b250YWxDZWxscz0iMCIgdmVydGljYWxDZWxscz0iMCIvPgogICAgICAgICAgICA8L0Nyb3NzdGFiU3RhdGU+CiAgICAgICAgICAgIDxDcm9zc3RhYlN0YXRlIGVsZW1lbnQ9InZlNjUzOCI+CiAgICAgICAgICAgICAgICA8VmlzaWJsZUNlbGxzIGhvcml6b250YWxJbmRleD0iLTEiIHZlcnRpY2FsSW5kZXg9Ii0xIiBob3Jpem9udGFsQ2VsbHM9IjAiIHZlcnRpY2FsQ2VsbHM9IjAiLz4KICAgICAgICAgICAgPC9Dcm9zc3RhYlN0YXRlPgogICAgICAgICAgICA8Q3Jvc3N0YWJTdGF0ZSBlbGVtZW50PSJ2ZTY1NTMiPgogICAgICAgICAgICAgICAgPFZpc2libGVDZWxscyBob3Jpem9udGFsSW5kZXg9Ii0xIiB2ZXJ0aWNhbEluZGV4PSItMSIgaG9yaXpvbnRhbENlbGxzPSIwIiB2ZXJ0aWNhbENlbGxzPSIwIi8+CiAgICAgICAgICAgIDwvQ3Jvc3N0YWJTdGF0ZT4KICAgICAgICAgICAgPFByb21wdFN0YXRlIGVsZW1lbnQ9InZlNjYwNSI+CiAgICAgICAgICAgICAgICA8U2VsZWN0aW9ucz4KICAgICAgICAgICAgICAgICAgICA8U2VsZWN0aW9uPmVxKCR7Ymk2NjAwfSwnNzQnKTwvU2VsZWN0aW9uPgogICAgICAgICAgICAgICAgPC9TZWxlY3Rpb25zPgogICAgICAgICAgICA8L1Byb21wdFN0YXRlPgogICAgICAgICAgICA8VGFibGVTdGF0ZSBlbGVtZW50PSJ2ZTY2MjMiPgogICAgICAgICAgICAgICAgPFZpc2libGVDZWxscyBob3Jpem9udGFsSW5kZXg9Ii0xIiB2ZXJ0aWNhbEluZGV4PSItMSIgaG9yaXpvbnRhbENlbGxzPSIwIiB2ZXJ0aWNhbENlbGxzPSIwIi8+CiAgICAgICAgICAgIDwvVGFibGVTdGF0ZT4KICAgICAgICAgICAgPENyb3NzdGFiU3RhdGUgZWxlbWVudD0idmU2NjMyIj4KICAgICAgICAgICAgICAgIDxWaXNpYmxlQ2VsbHMgaG9yaXpvbnRhbEluZGV4PSItMSIgdmVydGljYWxJbmRleD0iLTEiIGhvcml6b250YWxDZWxscz0iMCIgdmVydGljYWxDZWxscz0iMCIvPgogICAgICAgICAgICA8L0Nyb3NzdGFiU3RhdGU+CiAgICAgICAgICAgIDxDcm9zc3RhYlN0YXRlIGVsZW1lbnQ9InZlNjY0NSI+CiAgICAgICAgICAgICAgICA8VmlzaWJsZUNlbGxzIGhvcml6b250YWxJbmRleD0iLTEiIHZlcnRpY2FsSW5kZXg9Ii0xIiBob3Jpem9udGFsQ2VsbHM9IjAiIHZlcnRpY2FsQ2VsbHM9IjAiLz4KICAgICAgICAgICAgPC9Dcm9zc3RhYlN0YXRlPgogICAgICAgICAgICA8Q3Jvc3N0YWJTdGF0ZSBlbGVtZW50PSJ2ZTY2NTciPgogICAgICAgICAgICAgICAgPFZpc2libGVDZWxscyBob3Jpem9udGFsSW5kZXg9Ii0xIiB2ZXJ0aWNhbEluZGV4PSItMSIgaG9yaXpvbnRhbENlbGxzPSIwIiB2ZXJ0aWNhbENlbGxzPSIwIi8+CiAgICAgICAgICAgIDwvQ3Jvc3N0YWJTdGF0ZT4KICAgICAgICAgICAgPFRhYmxlU3RhdGUgZWxlbWVudD0idmU2NjY5Ij4KICAgICAgICAgICAgICAgIDxWaXNpYmxlQ2VsbHMgaG9yaXpvbnRhbEluZGV4PSItMSIgdmVydGljYWxJbmRleD0iLTEiIGhvcml6b250YWxDZWxscz0iMCIgdmVydGljYWxDZWxscz0iMCIvPgogICAgICAgICAgICA8L1RhYmxlU3RhdGU+CiAgICAgICAgICAgIDxDcm9zc3RhYlN0YXRlIGVsZW1lbnQ9InZlNjY4MCI+CiAgICAgICAgICAgICAgICA8VmlzaWJsZUNlbGxzIGhvcml6b250YWxJbmRleD0iLTEiIHZlcnRpY2FsSW5kZXg9Ii0xIiBob3Jpem9udGFsQ2VsbHM9IjAiIHZlcnRpY2FsQ2VsbHM9IjAiLz4KICAgICAgICAgICAgPC9Dcm9zc3RhYlN0YXRlPgogICAgICAgICAgICA8VGFibGVTdGF0ZSBlbGVtZW50PSJ2ZTY2OTIiPgogICAgICAgICAgICAgICAgPFZpc2libGVDZWxscyBob3Jpem9udGFsSW5kZXg9Ii0xIiB2ZXJ0aWNhbEluZGV4PSItMSIgaG9yaXpvbnRhbENlbGxzPSIwIiB2ZXJ0aWNhbENlbGxzPSIwIi8+CiAgICAgICAgICAgIDwvVGFibGVTdGF0ZT4KICAgICAgICAgICAgPFByb21wdFN0YXRlIGVsZW1lbnQ9InZlNzA3NSI+CiAgICAgICAgICAgICAgICA8U2VsZWN0aW9ucz4KICAgICAgICAgICAgICAgICAgICA8U2VsZWN0aW9uPmVxKCR7Ymk3MDcwfSwnNzQnKTwvU2VsZWN0aW9uPgogICAgICAgICAgICAgICAgPC9TZWxlY3Rpb25zPgogICAgICAgICAgICA8L1Byb21wdFN0YXRlPgogICAgICAgICAgICA8VGFibGVTdGF0ZSBlbGVtZW50PSJ2ZTcyMjIiPgogICAgICAgICAgICAgICAgPFZpc2libGVDZWxscyBob3Jpem9udGFsSW5kZXg9Ii0xIiB2ZXJ0aWNhbEluZGV4PSItMSIgaG9yaXpvbnRhbENlbGxzPSIwIiB2ZXJ0aWNhbENlbGxzPSIwIi8+CiAgICAgICAgICAgIDwvVGFibGVTdGF0ZT4KICAgICAgICAgICAgPFByb21wdFN0YXRlIGVsZW1lbnQ9InZlMzU5NiI+CiAgICAgICAgICAgICAgICA8U2VsZWN0aW9ucz4KICAgICAgICAgICAgICAgICAgICA8U2VsZWN0aW9uPmVxKCR7YmkzNTkyfSwnNzQnKTwvU2VsZWN0aW9uPgogICAgICAgICAgICAgICAgPC9TZWxlY3Rpb25zPgogICAgICAgICAgICA8L1Byb21wdFN0YXRlPgogICAgICAgICAgICA8Q3Jvc3N0YWJTdGF0ZSBlbGVtZW50PSJ2ZTM0OTkiPgogICAgICAgICAgICAgICAgPFZpc2libGVDZWxscyBob3Jpem9udGFsSW5kZXg9Ii0xIiB2ZXJ0aWNhbEluZGV4PSItMSIgaG9yaXpvbnRhbENlbGxzPSIwIiB2ZXJ0aWNhbENlbGxzPSIwIi8+CiAgICAgICAgICAgIDwvQ3Jvc3N0YWJTdGF0ZT4KICAgICAgICAgICAgPENyb3NzdGFiU3RhdGUgZWxlbWVudD0idmUzNzIwIj4KICAgICAgICAgICAgICAgIDxWaXNpYmxlQ2VsbHMgaG9yaXpvbnRhbEluZGV4PSItMSIgdmVydGljYWxJbmRleD0iLTEiIGhvcml6b250YWxDZWxscz0iMCIgdmVydGljYWxDZWxscz0iMCIvPgogICAgICAgICAgICA8L0Nyb3NzdGFiU3RhdGU+CiAgICAgICAgICAgIDxDcm9zc3RhYlN0YXRlIGVsZW1lbnQ9InZlNDk5MiI+CiAgICAgICAgICAgICAgICA8VmlzaWJsZUNlbGxzIGhvcml6b250YWxJbmRleD0iLTEiIHZlcnRpY2FsSW5kZXg9Ii0xIiBob3Jpem9udGFsQ2VsbHM9IjAiIHZlcnRpY2FsQ2VsbHM9IjAiLz4KICAgICAgICAgICAgPC9Dcm9zc3RhYlN0YXRlPgogICAgICAgICAgICA8Q3Jvc3N0YWJTdGF0ZSBlbGVtZW50PSJ2ZTU4MjMiPgogICAgICAgICAgICAgICAgPFZpc2libGVDZWxscyBob3Jpem9udGFsSW5kZXg9Ii0xIiB2ZXJ0aWNhbEluZGV4PSItMSIgaG9yaXpvbnRhbENlbGxzPSIwIiB2ZXJ0aWNhbENlbGxzPSIwIi8+CiAgICAgICAgICAgIDwvQ3Jvc3N0YWJTdGF0ZT4KICAgICAgICAgICAgPENyb3NzdGFiU3RhdGUgZWxlbWVudD0idmU0OTQ5Ij4KICAgICAgICAgICAgICAgIDxWaXNpYmxlQ2VsbHMgaG9yaXpvbnRhbEluZGV4PSItMSIgdmVydGljYWxJbmRleD0iLTEiIGhvcml6b250YWxDZWxscz0iMCIgdmVydGljYWxDZWxscz0iMCIvPgogICAgICAgICAgICA8L0Nyb3NzdGFiU3RhdGU+CiAgICAgICAgICAgIDxDcm9zc3RhYlN0YXRlIGVsZW1lbnQ9InZlNDk2OCI+CiAgICAgICAgICAgICAgICA8VmlzaWJsZUNlbGxzIGhvcml6b250YWxJbmRleD0iLTEiIHZlcnRpY2FsSW5kZXg9Ii0xIiBob3Jpem9udGFsQ2VsbHM9IjAiIHZlcnRpY2FsQ2VsbHM9IjAiLz4KICAgICAgICAgICAgPC9Dcm9zc3RhYlN0YXRlPgogICAgICAgICAgICA8Q3Jvc3N0YWJTdGF0ZSBlbGVtZW50PSJ2ZTM5MjIiPgogICAgICAgICAgICAgICAgPFZpc2libGVDZWxscyBob3Jpem9udGFsSW5kZXg9Ii0xIiB2ZXJ0aWNhbEluZGV4PSItMSIgaG9yaXpvbnRhbENlbGxzPSIwIiB2ZXJ0aWNhbENlbGxzPSIwIi8+CiAgICAgICAgICAgIDwvQ3Jvc3N0YWJTdGF0ZT4KICAgICAgICAgICAgPENyb3NzdGFiU3RhdGUgZWxlbWVudD0idmUzNzU1Ij4KICAgICAgICAgICAgICAgIDxWaXNpYmxlQ2VsbHMgaG9yaXpvbnRhbEluZGV4PSItMSIgdmVydGljYWxJbmRleD0iLTEiIGhvcml6b250YWxDZWxscz0iMCIgdmVydGljYWxDZWxscz0iMCIvPgogICAgICAgICAgICA8L0Nyb3NzdGFiU3RhdGU+CiAgICAgICAgICAgIDxDcm9zc3RhYlN0YXRlIGVsZW1lbnQ9InZlNDgzNCI+CiAgICAgICAgICAgICAgICA8VmlzaWJsZUNlbGxzIGhvcml6b250YWxJbmRleD0iLTEiIHZlcnRpY2FsSW5kZXg9Ii0xIiBob3Jpem9udGFsQ2VsbHM9IjAiIHZlcnRpY2FsQ2VsbHM9IjAiLz4KICAgICAgICAgICAgPC9Dcm9zc3RhYlN0YXRlPgogICAgICAgIDwvVmlzdWFsRWxlbWVudHM+CiAgICA8L1NBU1JlcG9ydFN0YXRlPgo8L1NBU1JlcG9ydD4K</data>
</ReportState>
</file>

<file path=customXml/item120.xml><?xml version="1.0" encoding="utf-8"?>
<ReportState xmlns="sas.reportstate">
  <data type="reportstate">UkNfU1RBUlRbVgVnZ1VjAQAAAFNnYxAAAABjAgAAAGRVBQAAAHZlNzIzZFUAAAAAYwAAAABnmWZVAQAAAFNWAWeYZFUFAAAAYmk3MjhkVQwAAABDdXQgT2ZmIERhdGVkVQcAAABERE1NWVk4VgFnYwBhYxj8//9iAAAAAEDT1kBhYwEAAABUYwgAAABhYwBUVgFmVQEAAABTZFUFAAAAYmk3MjhUVgFhVgFnZFUGAAAAZGQxNzEyVgFhVgFmZ1UBAAAAU1YBZ8BjAAAAAGRVBQAAAGJpNzI4ZFUMAAAAQ3V0IE9mZiBEYXRlZFUHAAAARERNTVlZOGMYAAAAVgFmY1UYAAAAUwAAAADA19ZAAAAAAIDX1kAAAAAAwNbWQAAAAACA1tZAAAAAAEDW1kAAAAAAANbWQAAAAABA09ZAAAAAAADM1kAAAAAAgMTWQAAAAACAvNZAAAAAAEC11kAAAAAAgK3WQAAAAADApdZAAAAAAECe1kAAAAAAAJbWQAAAAAAAj9ZAAAAAAECH1kAAAAAAQIDWQAAAAABAeNZAAAAAAIBh1kAAAAAAgErWQAAAAADAM9ZAAAAAAEAd1kAAAAAAQAbWQFRWAWFjAQAAAGIYAAAAYgAAAAAAAPh/YgAAAAAAAPh/YgAAAAAAAPh/YgAAAAAAAPh/YgAAAAAAAPh/YWMAYwBjAGMBVGegZmNVGAAAAFMAAAAAAAAAAAAAAAAAAAAAAAAAAAAAAABUVgFlY1UAAAAAU1RhVgFhYxgAAABiGAAAAGMBYwBiAAAAAAAAAABWAWFWAWFWA2FhY0IAAgBWAWFkVc4DAAA8UmVzdWx0IHJlZj0iZGQxNzEy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QtMDEtMThUMTI6NTk6MzkuNTE1WiI+PFZhcmlhYmxlcz48TnVtZXJpY1ZhcmlhYmxlIHZhcm5hbWU9ImJpNzI4IiBsYWJlbD0iQ3V0IE9mZiBEYXRlIiByZWY9ImJpNzI4IiBjb2x1bW49ImMwIiBmb3JtYXQ9IkRETU1ZWTgiIHVzYWdlPSJjYXRlZ29yaWNhbCIvPjwvVmFyaWFibGVzPjxDb2x1bW5zPjxOdW1lcmljQ29sdW1uIGNvbG5hbWU9ImMwIiBlbmNvZGluZz0idGV4dCIgZGF0YVR5cGU9ImRhdGUiLz48L0NvbHVtbnM+PERlZmluZWRTb3J0SXRlbXM+PERlZmluZWRTb3J0SXRlbSB2YXJpYWJsZT0iYmk3MjgiIHNvcnREaXJlY3Rpb249ImRlc2NlbmRpbmciLz48L0RlZmluZWRTb3J0SXRlbXM+PERhdGEgZm9ybWF0PSJDU1YiIHJvd0NvdW50PSIyNCIgYXZhaWxhYmxlUm93Q291bnQ9IjI0IiBzaXplPSIxOTIiIGRhdGFMYXlvdXQ9Im1pbmltYWwiIGdyYW5kVG90YWw9ImZhbHNlIiBpc0luZGV4ZWQ9ImZhbHNlIiBjb250ZW50S2V5PSI1UEU3NVZaVVNNUjNERVhFTlJFUjUzNTVYUFBGNktBSSI+PCFbQ0RBVEFbMjMzOTEuMAoyMzM5MC4wCjIzMzg3LjAKMjMzODYuMAoyMzM4NS4wCjIzMzg0LjAKMjMzNzMuMAoyMzM0NC4wCjIzMzE0LjAKMjMyODIuMAoyMzI1My4wCjIzMjIyLjAKMjMxOTEuMAoyMzE2MS4wCjIzMTI4LjAKMjMxMDAuMAoyMzA2OS4wCjIzMDQxLjAKMjMwMDkuMAoyMjkxOC4wCjIyODI2LjAKMjI3MzUuMAoyMjY0NS4wCjIyNTUzLjAKXV0+PC9EYXRhPjwvUmVzdWx0PlYBYWMAYwBjAGMAYwBjAGMAVgFhYwAAAABjAGMAXUVORF9SQys=</data>
</ReportState>
</file>

<file path=customXml/item121.xml><?xml version="1.0" encoding="utf-8"?>
<ReportState xmlns="sas.reportstate">
  <data type="reportstate">U0NTX1NUQVJUW1YBZ1YBYV1FTkRfU0NTKys=</data>
</ReportState>
</file>

<file path=customXml/item122.xml><?xml version="1.0" encoding="utf-8"?>
<ReportState xmlns="sas.reportstate">
  <data type="reportstate">UkNfU1RBUlRbVgVnZ1VjAwAAAFNnYwIAAABjAAAAAGRVBgAAAHZlNjQ2MmRVAAAAAGMAAAAAZ5lmVQEAAABTVgFnmGRVBgAAAGJpODYyMGRVEgAAAFJlZmluYW5jaW5nIE1hcmtlcmFWAWdjAWRVAgAAADcxYxj8//9iAAAAAAAA+H9kVQIAAAA3MWMBAAAAVGMIAAAAYWMAZ2MCAAAAYwAAAABkVQYAAAB2ZTY0NjlkVQAAAABjAAAAAGeZZlUBAAAAU1YBZ5hkVQYAAABiaTg2MjFkVQ4AAABBVFQgQXNzZXQgVHlwZWFWAWdjAWRVCgAAAENvbW1lcmNpYWxjGPz//2IAAAAAAAD4f2RVCgAAAENvbW1lcmNpYWxjAQAAAFRjCAAAAGFjAGdjAgAAAGMAAAAAZFUFAAAAdmU3MjNkVQAAAABjAAAAAGeZZlUBAAAAU1YBZ5hkVQYAAABiaTY0NzZkVQwAAABDdXQgT2ZmIERhdGVhVgFnYwBhYxj8//9iAAAAAEDT1kBkVQoAAAAyOS8xMi8yMDIzYwEAAABUYwgAAABhYwBUVgFmVQIAAABTZFUGAAAAYmk2NDc2ZFUGAAAAYmk2NDc3VFYBYVYBZ2RVBgAAAGRkNjQ4MFYBZlUGAAAAU2RVDgAAAD4wIC0gPD0xMDAsMDAwZFUYAAAAPjEsMDAwLDAwMCAtIDw9NSwwMDAsMDAwZFUUAAAAPjEwMCwwMDAgLSA8PTMwMCwwMDBkVRQAAAA+MzAwLDAwMCAtIDw9NTAwLDAwMGRVCgAAAD41LDAwMCwwMDBkVRYAAAA+NTAwLDAwMCAtIDw9MSwwMDAsMDAwVFYBZmdVBwAAAFNWAWfAYwAAAABkVQYAAABiaTY0NzZkVQwAAABDdXQgT2ZmIERhdGVkVQcAAABERE1NWVk4YxgAAABWAWZjVQcAAABTAAAAAEDT1kAAAAAAQNPWQAAAAABA09ZAAAAAAEDT1kAAAAAAQNPWQAAAAABA09ZAAAAAAEDT1kBUVgFhYwEAAABiBwAAAGIAAAAAAAD4f2IAAAAAAAD4f2IAAAAAAAD4f2IAAAAAAAD4f2IAAAAAAAD4f2FjAGMAYwBjAVYBZ8BjAQAAAGRVBgAAAGJpNjQ3N2RVDAAAAExvYW4gQnVja2V0c2FjGAAAAFYBYVYBZmNVBwAAAFOc////AAAAAAIAAAADAAAABQAAAAEAAAAEAAAAVGMBAAAAYgcAAABiAAAAAAAA+H9iAAAAAAAA+H9iAAAAAAAA+H9iAAAAAAAA+H9iAAAAAAAA+H9hYwBjAGMAYwFWAWfAYwAAAABkVQYAAABiaTY0NzFkVRYAAABBdmVyYWdlIE5vbWluYWwgKDAwMHMpZFUIAAAAQ09NTUExMi5jAgAAAFYBZmNVBwAAAFMc7W0ejTGIQARnOqYDh0dAPzVDSNU2Z0Cjs5PKkYB4QBDbp+5uIoZA/oyZjLxBoEDOtjGD12bGQFRWAWFjAgAAAGIHAAAAYgAAAAAAAPh/YgAAAAAAAPh/YgAAAAAAAPh/YgAAAAAAAPh/YgAAAAAAAPh/YWMAYwBjAGMBVgFnwGMAAAAAZFUGAAAAYmk2NDcyZFUMAAAATm9taW5hbCAobW4pZFUIAAAAQ09NTUExMi5jAAAAAFYBZmNVBwAAAFO77D50lb7KQH1e9hgAGnBAyMG3UA7PjECgnxMgp62JQOso3rG9kZhAiQPhfn5atECreXxNBi2zQFRWAWFjAgAAAGIHAAAAYgAAAAAAAPh/YgAAAAAAAPh/YgAAAAAAAPh/YgAAAAAAAPh/YgAAAAAAAPh/YWMAYwBjAGMBVgFnwGMAAAAAZFUGAAAAYmk2NDczZFUYAAAATnVtYmVyIG9mIE1vcnRnYWdlIExvYW5zZFUIAAAAQ09NTUExMi5jGAAAAFYBZmNVBwAAAFMAAAAAwEXRQAAAAAAAY7VAAAAAAABks0AAAAAAAGCgQAAAAAAAWKFAAAAAAACQo0AAAAAAAMB6QFRWAWFjAgAAAGIHAAAAYgAAAAAAAPh/YgAAAAAAAPh/YgAAAAAAAPh/YgAAAAAAAPh/YgAAAAAAAPh/YWMAYwBjAGMBVgFnwGMAAAAAZFUGAAAAYmk2NDc0ZFURAAAAJSBvZiBUb3RhbCBBc3NldHNkVQsAAABQRVJDRU5UMTIuMmMYAAAAVgFmY1UHAAAAUwAAAAAAAPA/zE6B1QJEkz9LRbItKTyxP6e3loNvua4/wvbohLtlvT8nXDldZ1rYPwXpVFix8dY/VFYBYWMCAAAAYgcAAABiAAAAAAAA+H9iAAAAAAAA+H9iAAAAAAAA+H9iAAAAAAAA+H9iAAAAAAAA+H9hYwBjAGMAYwFWAWfAYwAAAABkVQYAAABiaTY0NzVkVREAAAAlIE51bWJlciBvZiBMb2Fuc2RVCwAAAFBFUkNFTlQxMi4yYxgAAABWAWZjVQcAAABTAAAAAAAA8D9xEPA6qM/TP+yrdm9N9tE/Jzzc8FlWvj8p6GjQ5xDAP2xkCp4PH8I/6+SIIoLHmD9UVgFhYwIAAABiBwAAAGIAAAAAAAD4f2IAAAAAAAD4f2IAAAAAAAD4f2IAAAAAAAD4f2IAAAAAAAD4f2FjAGMAYwBjAVRnoGZjVQcAAABTAAAAAAAAAFRWAWVjVQAAAABTVGFWAWFjBwAAAGIHAAAAYwFjAGIAAAAAAAAAAFYBYVYBYVYDZ2dkVQYAAABkZDY0ODBWAWFWAWZnVQEAAABTZ2RVCgAAADI5LzEyLzIwMjNWAWdjAGFjGPz//2IAAAAAQNPWQGRVCgAAADI5LzEyLzIwMjNWAWZnVQcAAABTZ2RVCwAAAE1BVENIRVNfQUxMVgFnYwFkVQsAAABNQVRDSEVTX0FMTGOc////YgAAAAAAAPh/ZFULAAAATUFUQ0hFU19BTExWAWFjAgAAAGMBVgFmY1UBAAAAUwAAAABUVgFhVgFmZ1UFAAAAU1YBZ2MAYWMY/P//YhztbR6NMYhAZFUDAAAANzc0VgFnYwBhYxj8//9iu+w+dJW+ykBkVQcAAAAxM8KgNjkzVgFnYwBhYxj8//9iAAAAAMBF0UBkVQcAAAAxN8KgNjg3VgFnYwBhYxj8//9iAAAAAAAA8D9kVQgAAAAxMDAsMDAgJVYBZ2MAYWMY/P//YgAAAAAAAPA/ZFUIAAAAMTAwLDAwICVUVgFhZ2RVDgAAAD4wIC0gPD0xMDAsMDAwVgFnYwFkVQ4AAAA+MCAtIDw9MTAwLDAwMGMAAAAAYgAAAAAAAPh/ZFUOAAAAPjAgLSA8PTEwMCwwMDBWAWFjAgAAAGMBVgFmY1UBAAAAUwEAAABUVgFhVgFmZ1UFAAAAU1YBZ2MAYWMY/P//YgRnOqYDh0dAZFUCAAAANDdWAWdjAGFjGPz//2J9XvYYABpwQGRVAwAAADI1OFYBZ2MAYWMY/P//YgAAAAAAY7VAZFUGAAAANcKgNDc1VgFnYwBhYxj8//9izE6B1QJEkz9kVQYAAAAxLDg4ICVWAWdjAGFjGPz//2JxEPA6qM/TP2RVBwAAADMwLDk1ICVUVgFhZ2RVFAAAAD4xMDAsMDAwIC0gPD0zMDAsMDAwVgFnYwFkVRQAAAA+MTAwLDAwMCAtIDw9MzAwLDAwMGMCAAAAYgAAAAAAAPh/ZFUUAAAAPjEwMCwwMDAgLSA8PTMwMCwwMDBWAWFjAgAAAGMBVgFmY1UBAAAAUwIAAABUVgFhVgFmZ1UFAAAAU1YBZ2MAYWMY/P//Yj81Q0jVNmdAZFUDAAAAMTg2VgFnYwBhYxj8//9iyMG3UA7PjEBkVQMAAAA5MjJWAWdjAGFjGPz//2IAAAAAAGSzQGRVBgAAADTCoDk2NFYBZ2MAYWMY/P//YktFsi0pPLE/ZFUGAAAANiw3MyAlVgFnYwBhYxj8//9i7Kt2b0320T9kVQcAAAAyOCwwNyAlVFYBYWdkVRQAAAA+MzAwLDAwMCAtIDw9NTAwLDAwMFYBZ2MBZFUUAAAAPjMwMCwwMDAgLSA8PTUwMCwwMDBjAwAAAGIAAAAAAAD4f2RVFAAAAD4zMDAsMDAwIC0gPD01MDAsMDAwVgFhYwIAAABjAVYBZmNVAQAAAFMDAAAAVFYBYVYBZmdVBQAAAFNWAWdjAGFjGPz//2Kjs5PKkYB4QGRVAwAAADM5MlYBZ2MAYWMY/P//YqCfEyCnrYlAZFUDAAAAODIyVgFnYwBhYxj8//9iAAAAAABgoEBkVQYAAAAywqAwOTZWAWdjAGFjGPz//2Knt5aDb7muP2RVBgAAADYsMDAgJVYBZ2MAYWMY/P//Yic83PBZVr4/ZFUHAAAAMTEsODUgJVRWAWFnZFUWAAAAPjUwMCwwMDAgLSA8PTEsMDAwLDAwMFYBZ2MBZFUWAAAAPjUwMCwwMDAgLSA8PTEsMDAwLDAwMGMFAAAAYgAAAAAAAPh/ZFUWAAAAPjUwMCwwMDAgLSA8PTEsMDAwLDAwMFYBYWMCAAAAYwFWAWZjVQEAAABTBAAAAFRWAWFWAWZnVQUAAABTVgFnYwBhYxj8//9iENun7m4ihkBkVQMAAAA3MDhWAWdjAGFjGPz//2LrKN6xvZGYQGRVBgAAADHCoDU3MlYBZ2MAYWMY/P//YgAAAAAAWKFAZFUGAAAAMsKgMjIwVgFnYwBhYxj8//9iwvbohLtlvT9kVQcAAAAxMSw0OCAlVgFnYwBhYxj8//9iKeho0OcQwD9kVQcAAAAxMiw1NSAlVFYBYWdkVRgAAAA+MSwwMDAsMDAwIC0gPD01LDAwMCwwMDBWAWdjAWRVGAAAAD4xLDAwMCwwMDAgLSA8PTUsMDAwLDAwMGMBAAAAYgAAAAAAAPh/ZFUYAAAAPjEsMDAwLDAwMCAtIDw9NSwwMDAsMDAwVgFhYwIAAABjAVYBZmNVAQAAAFMFAAAAVFYBYVYBZmdVBQAAAFNWAWdjAGFjGPz//2L+jJmMvEGgQGRVBgAAADLCoDA4MVYBZ2MAYWMY/P//YokD4X5+WrRAZFUGAAAANcKgMjEwVgFnYwBhYxj8//9iAAAAAACQo0BkVQYAAAAywqA1MDRWAWdjAGFjGPz//2InXDldZ1rYP2RVBwAAADM4LDA1ICVWAWdjAGFjGPz//2JsZAqeDx/CP2RVBwAAADE0LDE2ICVUVgFhZ2RVCgAAAD41LDAwMCwwMDBWAWdjAWRVCgAAAD41LDAwMCwwMDBjBAAAAGIAAAAAAAD4f2RVCgAAAD41LDAwMCwwMDBWAWFjAgAAAGMBVgFmY1UBAAAAUwYAAABUVgFhVgFmZ1UFAAAAU1YBZ2MAYWMY/P//Ys62MYPXZsZAZFUHAAAAMTHCoDQ3MFYBZ2MAYWMY/P//Yqt5fE0GLbNAZFUGAAAANMKgOTA5VgFnYwBhYxj8//9iAAAAAADAekBkVQMAAAA0MjhWAWdjAGFjGPz//2IF6VRYsfHWP2RVBwAAADM1LDg1ICVWAWdjAGFjGPz//2Lr5IgigseYP2RVBgAAADIsNDIgJVRWAWFUYwEAAABjAVYBYVYBYVYBYVYBYVRjAAAAAGMBVgFhVgFhVgFhVgFhVgFmZ1UBAAAAU2dkVRcAAABkZWZhdWx0Um93QXhpc0hpZXJhcmNoeWRVEAAAAFplaWxlbmhpZXJhcmNoaWVWAWZnVQIAAABTZ2RVBgAAAGJpNjQ3NmRVDAAAAEN1dCBPZmYgRGF0ZWRVBwAAAERETU1ZWThjAAAAAGMBVgFhVgFhZ2RVBgAAAGJpNjQ3N2RVDAAAAExvYW4gQnVja2V0c2FjAQAAAGMBVgFhVgFhVGMAAAAAZ2RVBAAAAHJvb3RWAWFWAWZnVQEAAABTZ2RVCgAAADI5LzEyLzIwMjNWAWdjAGFjGPz//2IAAAAAQNPWQGRVCgAAADI5LzEyLzIwMjNWAWZnVQYAAABTZ2RVDgAAAD4wIC0gPD0xMDAsMDAwVgFnYwFkVQ4AAAA+MCAtIDw9MTAwLDAwMGMAAAAAYgAAAAAAAPh/ZFUOAAAAPjAgLSA8PTEwMCwwMDBWAWFjAgAAAGMBVgFhVgFhVgFhVgFhZ2RVFAAAAD4xMDAsMDAwIC0gPD0zMDAsMDAwVgFnYwFkVRQAAAA+MTAwLDAwMCAtIDw9MzAwLDAwMGMCAAAAYgAAAAAAAPh/ZFUUAAAAPjEwMCwwMDAgLSA8PTMwMCwwMDBWAWFjAgAAAGMBVgFhVgFhVgFhVgFhZ2RVFAAAAD4zMDAsMDAwIC0gPD01MDAsMDAwVgFnYwFkVRQAAAA+MzAwLDAwMCAtIDw9NTAwLDAwMGMDAAAAYgAAAAAAAPh/ZFUUAAAAPjMwMCwwMDAgLSA8PTUwMCwwMDBWAWFjAgAAAGMBVgFhVgFhVgFhVgFhZ2RVFgAAAD41MDAsMDAwIC0gPD0xLDAwMCwwMDBWAWdjAWRVFgAAAD41MDAsMDAwIC0gPD0xLDAwMCwwMDBjBQAAAGIAAAAAAAD4f2RVFgAAAD41MDAsMDAwIC0gPD0xLDAwMCwwMDBWAWFjAgAAAGMBVgFhVgFhVgFhVgFhZ2RVGAAAAD4xLDAwMCwwMDAgLSA8PTUsMDAwLDAwMFYBZ2MBZFUYAAAAPjEsMDAwLDAwMCAtIDw9NSwwMDAsMDAwYwEAAABiAAAAAAAA+H9kVRgAAAA+MSwwMDAsMDAwIC0gPD01LDAwMCwwMDBWAWFjAgAAAGMBVgFhVgFhVgFhVgFhZ2RVCgAAAD41LDAwMCwwMDBWAWdjAWRVCgAAAD41LDAwMCwwMDBjBAAAAGIAAAAAAAD4f2RVCgAAAD41LDAwMCwwMDBWAWFjAgAAAGMBVgFhVgFhVgFhVgFhVGMBAAAAYwBWAWFWAWFWAWFWAWFUYwAAAABjAFYBYVYBYVYBYVYBYWdkVQQAAAByb290VgFhVgFmZ1UBAAAAU2dkVQoAAAAyOS8xMi8yMDIzVgFnYwBhYxj8//9iAAAAAEDT1kBkVQoAAAAyOS8xMi8yMDIzVgFmZ1UGAAAAU2dkVQ4AAAA+MCAtIDw9MTAwLDAwMFYBZ2MBZFUOAAAAPjAgLSA8PTEwMCwwMDBjAAAAAGIAAAAAAAD4f2RVDgAAAD4wIC0gPD0xMDAsMDAwVgFhYwIAAABjAVYBYVYBYVYBYVYBYWdkVRQAAAA+MTAwLDAwMCAtIDw9MzAwLDAwMFYBZ2MBZFUUAAAAPjEwMCwwMDAgLSA8PTMwMCwwMDBjAgAAAGIAAAAAAAD4f2RVFAAAAD4xMDAsMDAwIC0gPD0zMDAsMDAwVgFhYwIAAABjAVYBYVYBYVYBYVYBYWdkVRQAAAA+MzAwLDAwMCAtIDw9NTAwLDAwMFYBZ2MBZFUUAAAAPjMwMCwwMDAgLSA8PTUwMCwwMDBjAwAAAGIAAAAAAAD4f2RVFAAAAD4zMDAsMDAwIC0gPD01MDAsMDAwVgFhYwIAAABjAVYBYVYBYVYBYVYBYWdkVRYAAAA+NTAwLDAwMCAtIDw9MSwwMDAsMDAwVgFnYwFkVRYAAAA+NTAwLDAwMCAtIDw9MSwwMDAsMDAwYwUAAABiAAAAAAAA+H9kVRYAAAA+NTAwLDAwMCAtIDw9MSwwMDAsMDAwVgFhYwIAAABjAVYBYVYBYVYBYVYBYWdkVRgAAAA+MSwwMDAsMDAwIC0gPD01LDAwMCwwMDBWAWdjAWRVGAAAAD4xLDAwMCwwMDAgLSA8PTUsMDAwLDAwMGMBAAAAYgAAAAAAAPh/ZFUYAAAAPjEsMDAwLDAwMCAtIDw9NSwwMDAsMDAwVgFhYwIAAABjAVYBYVYBYVYBYVYBYWdkVQoAAAA+NSwwMDAsMDAwVgFnYwFkVQoAAAA+NSwwMDAsMDAwYwQAAABiAAAAAAAA+H9kVQoAAAA+NSwwMDAsMDAwVgFhYwIAAABjAVYBYVYBYVYBYVYBYVRjAQAAAGMAVgFhVgFhVgFhVgFhVGMAAAAAYwBWAWFWAWFWAWFWAWFjAVRjAWMAYwBiAAAAAAAAAABWAWZVBQAAAFNkVQYAAABiaTY0NzFkVQYAAABiaTY0NzJkVQYAAABiaTY0NzNkVQYAAABiaTY0NzRkVQYAAABiaTY0NzVUYwBjAGMAYWNCAQIAVgFhZFWwCgAAPFJlc3VsdCByZWY9ImRkNjQ4MC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MS0xOFQxMjo1OTozMy40MjhaIj48VmFyaWFibGVzPjxOdW1lcmljVmFyaWFibGUgdmFybmFtZT0iYmk2NDc2IiBsYWJlbD0iQ3V0IE9mZiBEYXRlIiByZWY9ImJpNjQ3NiIgY29sdW1uPSJjMCIgZm9ybWF0PSJERE1NWVk4IiB1c2FnZT0iY2F0ZWdvcmljYWwiLz48U3RyaW5nVmFyaWFibGUgdmFybmFtZT0iYmk2NDc3IiBsYWJlbD0iTG9hbiBCdWNrZXRzIiByZWY9ImJpNjQ3NyIgY29sdW1uPSJjMSIgc29ydE9uPSJjdXN0b20iIGN1c3RvbVNvcnQ9ImNzMTUxNiIvPjxOdW1lcmljVmFyaWFibGUgdmFybmFtZT0iYmk2NDcxIiBsYWJlbD0iQXZlcmFnZSBOb21pbmFsICgwMDBzKSIgcmVmPSJiaTY0NzEiIGNvbHVtbj0iYzIiIGZvcm1hdD0iQ09NTUExMi4iIHVzYWdlPSJxdWFudGl0YXRpdmUiIGRlZmluZWRBZ2dyZWdhdGlvbj0iYXZlcmFnZSIvPjxOdW1lcmljVmFyaWFibGUgdmFybmFtZT0iYmk2NDcyIiBsYWJlbD0iTm9taW5hbCAobW4pIiByZWY9ImJpNjQ3MiIgY29sdW1uPSJjMyIgZm9ybWF0PSJDT01NQTEyLiIgdXNhZ2U9InF1YW50aXRhdGl2ZSIgZGVmaW5lZEFnZ3JlZ2F0aW9uPSJzdW0iLz48TnVtZXJpY1ZhcmlhYmxlIHZhcm5hbWU9ImJpNjQ3MyIgbGFiZWw9Ik51bWJlciBvZiBNb3J0Z2FnZSBMb2FucyIgcmVmPSJiaTY0NzMiIGNvbHVtbj0iYzQiIGZvcm1hdD0iQ09NTUExMi4iIHVzYWdlPSJxdWFudGl0YXRpdmUiLz48TnVtZXJpY1ZhcmlhYmxlIHZhcm5hbWU9ImJpNjQ3NCIgbGFiZWw9IiUgb2YgVG90YWwgQXNzZXRzIiByZWY9ImJpNjQ3NCIgY29sdW1uPSJjNSIgZm9ybWF0PSJQRVJDRU5UMTIuMiIgdXNhZ2U9InF1YW50aXRhdGl2ZSIvPjxOdW1lcmljVmFyaWFibGUgdmFybmFtZT0iYmk2NDc1IiBsYWJlbD0iJSBOdW1iZXIgb2YgTG9hbnMiIHJlZj0iYmk2NDc1IiBjb2x1bW49ImM2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TnVtZXJpY0NvbHVtbiBjb2xuYW1lPSJjNCIgZW5jb2Rpbmc9InRleHQiIGRhdGFUeXBlPSJkb3VibGUiLz48TnVtZXJpY0NvbHVtbiBjb2xuYW1lPSJjNSIgZW5jb2Rpbmc9InRleHQiIGRhdGFUeXBlPSJkb3VibGUiLz48TnVtZXJpY0NvbHVtbiBjb2xuYW1lPSJjNiIgZW5jb2Rpbmc9InRleHQiIGRhdGFUeXBlPSJkb3VibGUiLz48L0NvbHVtbnM+PERhdGEgZm9ybWF0PSJDU1YiIHJvd0NvdW50PSI3IiBhdmFpbGFibGVSb3dDb3VudD0iNyIgc2l6ZT0iNjI1IiBkYXRhTGF5b3V0PSJtaW5pbWFsIiBncmFuZFRvdGFsPSJmYWxzZSIgaXNJbmRleGVkPSJ0cnVlIiBjb250ZW50S2V5PSJKUTNCUEFNM1BQTzZPQUJQWFJGUkFGUFVXTVZOWk9HVCI+PCFbQ0RBVEFbMjMzNzMuMCwtMTAwLDc3NC4xOTM5MDU2OTU3MjMxLDEzNjkzLjE2NzYxMDA0MDI3NSwxNzY4Ny4wLDEuMCwxLjAKMjMzNzMuMCwwLDQ3LjA1NDc5ODg2ODY3MjE4LDI1Ny42MjUwMjM4MDU5OCw1NDc1LjAsMC4wMTg4MTQxMjkxNDQwMTc4NTIsMC4zMDk1NDkzODY1NTUwOTY5NQoyMzM3My4wLDIsMTg1LjcxMzUzNTQzNDAyMjUzLDkyMS44ODE5ODk4OTQ0ODY3LDQ5NjQuMCwwLjA2NzMyNDIzMTc3MzcwMDk5LDAuMjgwNjU4MTEwNDc2NjIxMjYKMjMzNzMuMCwzLDM5Mi4wMzU1OTM1ODMwNjg2NSw4MjEuNzA2NjA0MTUwMTEzLDIwOTYuMCwwLjA2MDAwODUxMTM2NTAxMTc4LDAuMTE4NTA1MTE2NzUyNDE3MDMKMjMzNzMuMCw1LDcwOC4zMDQxNjYxMzcwOTcxLDE1NzIuNDM1MjQ4ODI0MzU1NSwyMjIwLjAsMC4xMTQ4MzM1NjQ3MDk0MDk4OSwwLjEyNTUxNTkxNTY0NDI1ODQ5CjIzMzczLjAsMSwyMDgwLjg2ODI2MDE5MTQwMzQsNTIxMC40OTQxMjM1MTkyOSwyNTA0LjAsMC4zODA1MTc4MDc5OTc4MjEyNiwwLjE0MTU3MjkwNjY1NDYwNTEKMjMzNzMuMCw0LDExNDY5LjY4MzY5MTIyOTExNSw0OTA5LjAyNDYxOTg0NjA2Miw0MjguMCwwLjM1ODUwMTc1NTAxMDAzOTE3LDAuMDI0MTk4NTYzOTE3MDAxMTg2Cl1dPjwvRGF0YT48U3RyaW5nVGFibGUgZm9ybWF0PSJDU1YiIHJvd0NvdW50PSI2IiBzaXplPSIxMjgiIGNvbnRlbnRLZXk9IlBMWTJDNFdUM0tKUVBSREZDMjJYTlZWTDRBVVZIS1dNIj48IVtDREFUQVsiPjAgLSA8PTEwMCwwMDAiCiI+MSwwMDAsMDAwIC0gPD01LDAwMCwwMDAiCiI+MTAwLDAwMCAtIDw9MzAwLDAwMCIKIj4zMDAsMDAwIC0gPD01MDAsMDAwIgoiPjUsMDAwLDAwMCIKIj41MDAsMDAwIC0gPD0xLDAwMCwwMDAiCl1dPjwvU3RyaW5nVGFibGU+PC9SZXN1bHQ+VgFhYwBjAGMAYwBjAGMAYwBWAWFjAAAAAGMAYwBdRU5EX1JDKw==</data>
</ReportState>
</file>

<file path=customXml/item123.xml><?xml version="1.0" encoding="utf-8"?>
<ReportState xmlns="sas.reportstate">
  <data type="reportstate">UkNTX1NUQVJUW1YBZ2MAAAAAVgJnZlUBAAAAU2RVBgAAAHByMTkwOVYBZmdVAQAAAFNWAWdjAWRVAQAAAFljGPz//2IAAAAAAAD4f2RVAQAAAFlUVFYBZ2NVAAAAAFNUVgFhYwBnVQgAAABTVgFnYwBWAWZnVQAAAABTVFYBZ2MAVgFmZ1UAAAAAU1RWAWdjAFYBZmdVAAAAAFNUVgFnYwBWAWZnVQAAAABTVFYBZ2MAVgFmZ1UAAAAAU1RWAWdjAFYBZmdVAAAAAFNUVgFnYwBWAWZnVQAAAABTVFYBZ2MAVgFmZ1UAAAAAU1RUVgFhYV1FTkRfUkNTKys=</data>
</ReportState>
</file>

<file path=customXml/item13.xml><?xml version="1.0" encoding="utf-8"?>
<ReportState xmlns="sas.reportstate">
  <data type="reportstate">UkNfU1RBUlRbVgVnZ1VjAgAAAFNnYwIAAABjAAAAAGRVBQAAAHZlNzIzZFUAAAAAYwAAAABnmWZVAQAAAFNWAWeYZFUGAAAAYmk4NjQzZFUMAAAAQ3V0IE9mZiBEYXRlYVYBZ2MAYWMY/P//YgAAAABA09ZAZFUKAAAAMjkvMTIvMjAyM2MBAAAAVGMIAAAAYWMAZ2MQAAAAYwIAAABkVQYAAAB2ZTcwNzVkVQAAAABjAAAAAGeZZlUBAAAAU1YBZ5hkVQYAAABiaTcwNzBkVRIAAABSZWZpbmFuY2luZyBNYXJrZXJhVgFnYwFkVQIAAAA3NGMY/P//YgAAAAAAAPh/ZFUCAAAANzRjAQAAAFRjCAAAAGFjAFRWAWZVAQAAAFNkVQYAAABiaTcwNzBUVgFhVgFnZFUGAAAAZGQ3MDY5VgFmVQEAAABTZFUCAAAANzRUVgFmZ1UBAAAAU1YBZ8BjAQAAAGRVBgAAAGJpNzA3MGRVEgAAAFJlZmluYW5jaW5nIE1hcmtlcmFjGAAAAFYBYVYBZmNVAQAAAFMAAAAAVGMBAAAAYgEAAABiAAAAAAAA+H9iAAAAAAAA+H9iAAAAAAAA+H9iAAAAAAAA+H9iAAAAAAAA+H9hYwBjAGMAYwFUZ6BmY1UBAAAAUwBUVgFlY1UAAAAAU1RhVgFhYwEAAABiAQAAAGMBYwBiAAAAAAAAAABWAWFWAWFWA2FhY0IAAgBWAWFkVYkCAAA8UmVzdWx0IHJlZj0iZGQ3MDY5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0LTAxLTE4VDEyOjU5OjMzLjQyOFoiPjxWYXJpYWJsZXM+PFN0cmluZ1ZhcmlhYmxlIHZhcm5hbWU9ImJpNzA3MCIgbGFiZWw9IlJlZmluYW5jaW5nIE1hcmtlciIgcmVmPSJiaTcwNzAiIGNvbHVtbj0iYzAiLz48L1ZhcmlhYmxlcz48Q29sdW1ucz48U3RyaW5nQ29sdW1uIGNvbG5hbWU9ImMwIiBlbmNvZGluZz0idGV4dCIgbWF4TGVuZ3RoPSI0Ii8+PC9Db2x1bW5zPjxEYXRhIGZvcm1hdD0iQ1NWIiByb3dDb3VudD0iMSIgYXZhaWxhYmxlUm93Q291bnQ9IjEiIHNpemU9IjUiIGRhdGFMYXlvdXQ9Im1pbmltYWwiIGdyYW5kVG90YWw9ImZhbHNlIiBpc0luZGV4ZWQ9ImZhbHNlIiBjb250ZW50S2V5PSJaQlRDVk41TElaS0M3NEZUQkwySEM1S0syWUlMRlhWWCI+PCFbQ0RBVEFbIjc0IgpdXT48L0RhdGE+PC9SZXN1bHQ+VgFhYwBjAGMAYwBjAGMAYwBWAWFjAAAAAGMAYwBdRU5EX1JDKw==</data>
</ReportState>
</file>

<file path=customXml/item14.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y0wMy0xNVQxNjoyMjo1OFoiIG5leHRVbmlxdWVOYW1lSW5kZXg9Ijg1NzQ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zLTA0LTEyVDA5OjQ1OjU1LjEwOV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IxIiBhdmFpbGFibGVSb3dDb3VudD0iMjEiIHNpemU9IjE2OCIgZGF0YUxheW91dD0ibWluaW1hbCIgZ3JhbmRUb3RhbD0iZmFsc2UiIGlzSW5kZXhlZD0iZmFsc2UiIGNvbnRlbnRLZXk9Ikc0NFg1NkI1VFY3SEtFTlVBNzNDSklMSEtNTEFYN1dRIj4KICAgICAgICAgICAgICAgIDwhW0NEQVRBWzIzMTExLjAKMjMxMDcuMAoyMzEwNi4wCjIzMTA1LjAKMjMxMDQuMAoyMzEwMy4wCjIzMTAwLjAKMjMwNjkuMAoyMzA0MS4wCjIzMDA5LjAKMjI5NzkuMAoyMjk0OS4wCjIyOTE4LjAKMjI4ODguMAoyMjg1NS4wCjIyODI2LjAKMjI3OTYuMAoyMjc2NC4wCjIyNzM1LjAKMjI2NDUuMAoyMjU1My4wCl1dPgogICAgICAgICAgICA8L0RhdGE+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ODUwMyIgYmFzZT0iYmkyOSIvPgogICAgICAgICAgICAgICAgPFJlbGF0aW9uYWxEYXRhSXRlbSBuYW1lPSJiaTg1MDQ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ODUwNSIgYmFzZT0iYmk4NzMiLz4KICAgICAgICAgICAgICAgIDxSZWxhdGlvbmFsRGF0YUl0ZW0gbmFtZT0iYmk4NTA2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ODUwNy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g1MDg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ODUwOSIgYmFzZT0iYmkyOSIvPgogICAgICAgICAgICAgICAgPFJlbGF0aW9uYWxEYXRhSXRlbSBuYW1lPSJiaTg1MTA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4NTEx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ODUxMi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Y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ZGVzY2VuZGluZyIvPgogICAgICAgICAgICAgICAgICAgIDwvUm93U29ydEl0ZW1zPgogICAgICAgICAgICAgICAgPC9NdWx0aWRpbWVuc2lvbmFsUXVlcnk+CiAgICAgICAgICAgICAgICA8UmVzdWx0RGVmaW5pdGlvbnM+CiAgICAgICAgICAgICAgICAgICAgPFJlc3VsdERlZmluaXRpb24gbmFtZT0iZGQxMjU3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Y5IiBkYXRhU291cmNlPSJkczg1MSIgY2hpbGRRdWVyeVJlbGF0aW9uc2hpcD0iaW5kZXBlbmRlbnQiIHN0YXR1cz0iZXhlY3V0YWJsZSI+CiAgICAgICAgICAgIDxCdXNpbmVzc0l0ZW1zPgogICAgICAgICAgICAgICAgPFJlbGF0aW9uYWxEYXRhSXRlbSBuYW1lPSJiaTEzNjYiIGJhc2U9ImJpMTA1OSIvPgogICAgICAgICAgICAgICAgPFJlbGF0aW9uYWxEYXRhSXRlbSBuYW1lPSJiaTEzODAiIGJhc2U9ImJpMTI4OSIvPgogICAgICAgICAgICAgICAgPFJlbGF0aW9uYWxEYXRhSXRlbSBuYW1lPSJiaTE3MzUiIGJhc2U9ImJpODczIi8+CiAgICAgICAgICAgICAgICA8UmVsYXRpb25hbERhdGFJdGVtIG5hbWU9ImJpMjg2OCIgYmFzZT0iYmkxODcwIi8+CiAgICAgICAgICAgICAgICA8UmVsYXRpb25hbERhdGFJdGVtIG5hbWU9ImJpODUxMyIgYmFzZT0iYmk5MjQiLz4KICAgICAgICAgICAgPC9CdXNpbmVzc0l0ZW1zPgogICAgICAgICAgICA8RGF0YURlZmluaXRpb24gbmFtZT0iZGQxMzc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M2NiIvPgogICAgICAgICAgICAgICAgICAgICAgICAgICAgPEJ1c2luZXNzSXRlbSByZWY9ImJpMjg2OCIvPgogICAgICAgICAgICAgICAgICAgICAgICA8L0F4aXM+CiAgICAgICAgICAgICAgICAgICAgICAgIDxBeGlzIHR5cGU9InJvdyI+CiAgICAgICAgICAgICAgICAgICAgICAgICAgICA8QnVzaW5lc3NJdGVtIHJlZj0iYmkxNzM1Ii8+CiAgICAgICAgICAgICAgICAgICAgICAgICAgICA8QnVzaW5lc3NJdGVtIHJlZj0iYmkxMzgwIi8+CiAgICAgICAgICAgICAgICAgICAgICAgIDwvQXhpcz4KICAgICAgICAgICAgICAgICAgICA8L0F4ZXM+CiAgICAgICAgICAgICAgICAgICAgPENvbHVtblNvcnRJdGVtcz4KICAgICAgICAgICAgICAgICAgICAgICAgPFNvcnRJdGVtIHJlZj0iYmkxMzY2IiBzb3J0RGlyZWN0aW9uPSJhc2NlbmRpbmciLz4KICAgICAgICAgICAgICAgICAgICA8L0NvbHVtblNvcnRJdGVtcz4KICAgICAgICAgICAgICAgICAgICA8Um93U29ydEl0ZW1zPgogICAgICAgICAgICAgICAgICAgICAgICA8U29ydEl0ZW0gcmVmPSJiaTE3MzUiIHNvcnREaXJlY3Rpb249ImRlc2NlbmRpbmciLz4KICAgICAgICAgICAgICAgICAgICAgICAgPFNvcnRJdGVtIHJlZj0iYmkxMzgwIiBzb3J0RGlyZWN0aW9uPSJhc2NlbmRpbmciLz4KICAgICAgICAgICAgICAgICAgICA8L1Jvd1NvcnRJdGVtcz4KICAgICAgICAgICAgICAgIDwvTXVsdGlkaW1lbnNpb25hbFF1ZXJ5PgogICAgICAgICAgICAgICAgPFJlc3VsdERlZmluaXRpb25zPgogICAgICAgICAgICAgICAgICAgIDxSZXN1bHREZWZpbml0aW9uIG5hbWU9ImRkMTM3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M5OSIgZGF0YVNvdXJjZT0iZHM4NTEiIGNoaWxkUXVlcnlSZWxhdGlvbnNoaXA9ImluZGVwZW5kZW50IiBzdGF0dXM9ImV4ZWN1dGFibGUiPgogICAgICAgICAgICA8QnVzaW5lc3NJdGVtcz4KICAgICAgICAgICAgICAgIDxSZWxhdGlvbmFsRGF0YUl0ZW0gbmFtZT0iYmkxMzk2IiBiYXNlPSJiaTEwNTkiLz4KICAgICAgICAgICAgICAgIDxSZWxhdGlvbmFsRGF0YUl0ZW0gbmFtZT0iYmkxNjM4IiBiYXNlPSJiaTg3MyIvPgogICAgICAgICAgICAgICAgPFJlbGF0aW9uYWxEYXRhSXRlbSBuYW1lPSJiaTI4OTgiIGJhc2U9ImJpMTg3MCIvPgogICAgICAgICAgICAgICAgPFJlbGF0aW9uYWxEYXRhSXRlbSBuYW1lPSJiaTI5MzEiIGJhc2U9ImJpMjkyOCIvPgogICAgICAgICAgICAgICAgPFJlbGF0aW9uYWxEYXRhSXRlbSBuYW1lPSJiaTg1MTQiIGJhc2U9ImJpOTI0Ii8+CiAgICAgICAgICAgIDwvQnVzaW5lc3NJdGVtcz4KICAgICAgICAgICAgPERhdGFEZWZpbml0aW9uIG5hbWU9ImRkMTQwMC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xMzk2Ii8+CiAgICAgICAgICAgICAgICAgICAgICAgICAgICA8QnVzaW5lc3NJdGVtIHJlZj0iYmkyODk4Ii8+CiAgICAgICAgICAgICAgICAgICAgICAgIDwvQXhpcz4KICAgICAgICAgICAgICAgICAgICAgICAgPEF4aXMgdHlwZT0icm93Ij4KICAgICAgICAgICAgICAgICAgICAgICAgICAgIDxCdXNpbmVzc0l0ZW0gcmVmPSJiaTE2MzgiLz4KICAgICAgICAgICAgICAgICAgICAgICAgICAgIDxCdXNpbmVzc0l0ZW0gcmVmPSJiaTI5MzEiLz4KICAgICAgICAgICAgICAgICAgICAgICAgPC9BeGlzPgogICAgICAgICAgICAgICAgICAgIDwvQXhlcz4KICAgICAgICAgICAgICAgICAgICA8Q29sdW1uU29ydEl0ZW1zPgogICAgICAgICAgICAgICAgICAgICAgICA8U29ydEl0ZW0gcmVmPSJiaTEzOTYiIHNvcnREaXJlY3Rpb249ImFzY2VuZGluZyIvPgogICAgICAgICAgICAgICAgICAgIDwvQ29sdW1uU29ydEl0ZW1zPgogICAgICAgICAgICAgICAgICAgIDxSb3dTb3J0SXRlbXM+CiAgICAgICAgICAgICAgICAgICAgICAgIDxTb3J0SXRlbSByZWY9ImJpMTYzOCIgc29ydERpcmVjdGlvbj0iZGVzY2VuZGluZyIvPgogICAgICAgICAgICAgICAgICAgICAgICA8U29ydEl0ZW0gcmVmPSJiaTI5MzEiIHNvcnREaXJlY3Rpb249ImFzY2VuZGluZyIvPgogICAgICAgICAgICAgICAgICAgIDwvUm93U29ydEl0ZW1zPgogICAgICAgICAgICAgICAgPC9NdWx0aWRpbWVuc2lvbmFsUXVlcnk+CiAgICAgICAgICAgICAgICA8UmVzdWx0RGVmaW5pdGlvbnM+CiAgICAgICAgICAgICAgICAgICAgPFJlc3VsdERlZmluaXRpb24gbmFtZT0iZGQxNDAxIiBwdXJwb3NlPSJwcmltYXJ5IiBtYXhSb3dzTG9va3VwPSJjcm9zc3RhYiIgbWF4Um93c0JlaGF2aW9yPSJub0RhdGEiLz4KICAgICAgICAgICAgICAgIDwvUmVzdWx0RGVmaW5pdGlvbnM+CiAgICAgICAgICAgIDwvRGF0YURlZmluaXRpb24+CiAgICAgICAgPC9QYXJlbnREYXRhRGVmaW5pdGlvbj4KICAgICAgICA8UGFyZW50RGF0YURlZmluaXRpb24gbmFtZT0iZGQxNDI2IiBkYXRhU291cmNlPSJkczg1MSIgY2hpbGRRdWVyeVJlbGF0aW9uc2hpcD0iaW5kZXBlbmRlbnQiIHN0YXR1cz0iZXhlY3V0YWJsZSI+CiAgICAgICAgICAgIDxCdXNpbmVzc0l0ZW1zPgogICAgICAgICAgICAgICAgPFJlbGF0aW9uYWxEYXRhSXRlbSBuYW1lPSJiaTE0MzAiIGJhc2U9ImJpMTA1OSIvPgogICAgICAgICAgICAgICAgPFJlbGF0aW9uYWxGaWx0ZXJJdGVtIG5hbWU9ImJpNjU5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0MzAsYmlubmVkfSwnUmVzaWRlbnRpYWwnKSxpc21pc3NpbmcoJHtiaTE0MzAsYmlubmVkfSkpPC9FeHByZXNzaW9uPgogICAgICAgICAgICAgICAgPC9SZWxhdGlvbmFsRmlsdGVySXRlbT4KICAgICAgICAgICAgICAgIDxSZWxhdGlvbmFsRGF0YUl0ZW0gbmFtZT0iYmk4NTE1IiBiYXNlPSJiaTg3MyIvPgogICAgICAgICAgICA8L0J1c2luZXNzSXRlbXM+CiAgICAgICAgICAgIDxEYXRhRGVmaW5pdGlvbiBuYW1lPSJkZDE0MjciIHR5cGU9InJlbGF0aW9uYWwiIGRhdGFTb3VyY2U9ImRzODUxIj4KICAgICAgICAgICAgICAgIDxSZWxhdGlvbmFsUXVlcnkgZGV0YWlsPSJmYWxzZSI+CiAgICAgICAgICAgICAgICAgICAgPFNvcnRJdGVtcz4KICAgICAgICAgICAgICAgICAgICAgICAgPFNvcnRJdGVtIHJlZj0iYmkxNDMwIiBzb3J0RGlyZWN0aW9uPSJkZXNjZW5kaW5nIi8+CiAgICAgICAgICAgICAgICAgICAgPC9Tb3J0SXRlbXM+CiAgICAgICAgICAgICAgICAgICAgPEF4ZXM+CiAgICAgICAgICAgICAgICAgICAgICAgIDxBeGlzIHR5cGU9ImNvbHVtbiI+CiAgICAgICAgICAgICAgICAgICAgICAgICAgICA8QnVzaW5lc3NJdGVtIHJlZj0iYmkxNDMwIi8+CiAgICAgICAgICAgICAgICAgICAgICAgIDwvQXhpcz4KICAgICAgICAgICAgICAgICAgICA8L0F4ZXM+CiAgICAgICAgICAgICAgICA8L1JlbGF0aW9uYWxRdWVyeT4KICAgICAgICAgICAgICAgIDxSZXN1bHREZWZpbml0aW9ucz4KICAgICAgICAgICAgICAgICAgICA8UmVzdWx0RGVmaW5pdGlvbiBuYW1lPSJkZDE0Mj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SIvPgogICAgICAgICAgICAgICAgPC9EZXRhaWxGaWx0ZXJzPgogICAgICAgICAgICA8L0FwcGxpZWRGaWx0ZXJzPgogICAgICAgIDwvUGFyZW50RGF0YURlZmluaXRpb24+CiAgICAgICAgPFBhcmVudERhdGFEZWZpbml0aW9uIG5hbWU9ImRkMTQ0MyIgZGF0YVNvdXJjZT0iZHM4NTEiIGNoaWxkUXVlcnlSZWxhdGlvbnNoaXA9ImluZGVwZW5kZW50IiBzdGF0dXM9ImV4ZWN1dGFibGUiPgogICAgICAgICAgICA8QnVzaW5lc3NJdGVtcz4KICAgICAgICAgICAgICAgIDxSZWxhdGlvbmFsRGF0YUl0ZW0gbmFtZT0iYmkxNDY1IiBiYXNlPSJiaTE0MzgiLz4KICAgICAgICAgICAgICAgIDxSZWxhdGlvbmFsRGF0YUl0ZW0gbmFtZT0iYmkxNDcyIiBiYXNlPSJiaTEwNDYiLz4KICAgICAgICAgICAgICAgIDxSZWxhdGlvbmFsRGF0YUl0ZW0gbmFtZT0iYmkxNDc3IiBiYXNlPSJiaTExNzEiLz4KICAgICAgICAgICAgICAgIDxSZWxhdGlvbmFsRGF0YUl0ZW0gbmFtZT0iYmkxNTExIiBiYXNlPSJiaTE0ODQiLz4KICAgICAgICAgICAgICAgIDxSZWxhdGlvbmFsRGF0YUl0ZW0gbmFtZT0iYmkxNjIyIiBiYXNlPSJiaTg3MyIvPgogICAgICAgICAgICAgICAgPFJlbGF0aW9uYWxEYXRhSXRlbSBuYW1lPSJiaTE2MzAiIGJhc2U9ImJpMTU0NiIvPgogICAgICAgICAgICAgICAgPFJlbGF0aW9uYWxEYXRhSXRlbSBuYW1lPSJiaTE3ODEiIGJhc2U9ImJpMTY1NSIvPgogICAgICAgICAgICAgICAgPFJlbGF0aW9uYWxEYXRhSXRlbSBuYW1lPSJiaTg1MTYiIGJhc2U9ImJpMTA1OSIvPgogICAgICAgICAgICAgICAgPFJlbGF0aW9uYWxEYXRhSXRlbSBuYW1lPSJiaTg1MTciIGJhc2U9ImJpOTI0Ii8+CiAgICAgICAgICAgIDwvQnVzaW5lc3NJdGVtcz4KICAgICAgICAgICAgPERhdGFEZWZpbml0aW9uIG5hbWU9ImRkMTQ0N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YzMCIvPgogICAgICAgICAgICAgICAgICAgICAgICAgICAgPEJ1c2luZXNzSXRlbSByZWY9ImJpMTQ3MiIvPgogICAgICAgICAgICAgICAgICAgICAgICAgICAgPEJ1c2luZXNzSXRlbSByZWY9ImJpMTQ3NyIvPgogICAgICAgICAgICAgICAgICAgICAgICAgICAgPEJ1c2luZXNzSXRlbSByZWY9ImJpMTc4MSIvPgogICAgICAgICAgICAgICAgICAgICAgICAgICAgPEJ1c2luZXNzSXRlbSByZWY9ImJpMTUxMSIvPgogICAgICAgICAgICAgICAgICAgICAgICA8L0F4aXM+CiAgICAgICAgICAgICAgICAgICAgICAgIDxBeGlzIHR5cGU9InJvdyI+CiAgICAgICAgICAgICAgICAgICAgICAgICAgICA8QnVzaW5lc3NJdGVtIHJlZj0iYmkxNjIyIi8+CiAgICAgICAgICAgICAgICAgICAgICAgICAgICA8QnVzaW5lc3NJdGVtIHJlZj0iYmkxNDY1Ii8+CiAgICAgICAgICAgICAgICAgICAgICAgIDwvQXhpcz4KICAgICAgICAgICAgICAgICAgICA8L0F4ZXM+CiAgICAgICAgICAgICAgICAgICAgPFJvd1NvcnRJdGVtc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g1MTgiIGJhc2U9ImJpMTA1OSIvPgogICAgICAgICAgICAgICAgPFJlbGF0aW9uYWxEYXRhSXRlbSBuYW1lPSJiaTg1MTk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4NTIwIiBiYXNlPSJiaTEwNTkiLz4KICAgICAgICAgICAgICAgIDxSZWxhdGlvbmFsRGF0YUl0ZW0gbmFtZT0iYmk4NTIx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ODUyMi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U29ydEl0ZW0gcmVmPSJiaTE5NzYiIHNvcnREaXJlY3Rpb249ImRlc2NlbmRpbmciLz4KICAgICAgICAgICAgICAgICAgICAgICAgPFNvcnRJdGVtIHJlZj0iYmkxOTk2IiBzb3J0RGlyZWN0aW9uPSJhc2NlbmRpbmciLz4KICAgICAgICAgICAgICAgICAgICAgICAgPFNvcnRJdGVtIHJlZj0iYmkzMzI3IiBzb3J0RGlyZWN0aW9uPSJhc2NlbmRpbmciLz4KICAgICAgICAgICAgICAgICAgICA8L1Jvd1NvcnRJdGVtcz4KICAgICAgICAgICAgICAgIDwvTXVsdGlkaW1lbnNpb25hbFF1ZXJ5PgogICAgICAgICAgICAgICAgPFJlc3VsdERlZmluaXRpb25zPgogICAgICAgICAgICAgICAgICAgIDxSZXN1bHREZWZpbml0aW9uIG5hbWU9ImRkMTk4MCIgcHVycG9zZT0icHJpbWFyeSIgbWF4Um93c0xvb2t1cD0iY3Jvc3N0YWIiIG1heFJvd3NCZWhhdmlvcj0ibm9EYXRhIi8+CiAgICAgICAgICAgICAgICA8L1Jlc3VsdERlZmluaXRpb25zPgogICAgICAgICAgICA8L0RhdGFEZWZpbml0aW9uPgogICAgICAgIDwvUGFyZW50RGF0YURlZmluaXRpb24+CiAgICAgICAgPFBhcmVudERhdGFEZWZpbml0aW9uIG5hbWU9ImRkMjMyNyIgZGF0YVNvdXJjZT0iZHM4NTEiIGNoaWxkUXVlcnlSZWxhdGlvbnNoaXA9ImluZGVwZW5kZW50IiBzdGF0dXM9ImV4ZWN1dGFibGUiPgogICAgICAgICAgICA8QnVzaW5lc3NJdGVtcz4KICAgICAgICAgICAgICAgIDxSZWxhdGlvbmFsRGF0YUl0ZW0gbmFtZT0iYmkyMzIzIiBiYXNlPSJiaTg3MyIvPgogICAgICAgICAgICAgICAgPFJlbGF0aW9uYWxEYXRhSXRlbSBuYW1lPSJiaTIzMjQiIGJhc2U9ImJpMTA0NiIvPgogICAgICAgICAgICAgICAgPFJlbGF0aW9uYWxEYXRhSXRlbSBuYW1lPSJiaTIzMjUiIGJhc2U9ImJpMTE3MSIvPgogICAgICAgICAgICAgICAgPFJlbGF0aW9uYWxEYXRhSXRlbSBuYW1lPSJiaTIzNDAiIGJhc2U9ImJpMjA0NCIvPgogICAgICAgICAgICAgICAgPFJlbGF0aW9uYWxEYXRhSXRlbSBuYW1lPSJiaTg1MjMiIGJhc2U9ImJpOTI0Ii8+CiAgICAgICAgICAgIDwvQnVzaW5lc3NJdGVtcz4KICAgICAgICAgICAgPERhdGFEZWZpbml0aW9uIG5hbWU9ImRkMjMyOC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MyMyIvPgogICAgICAgICAgICAgICAgICAgICAgICAgICAgPEJ1c2luZXNzSXRlbSByZWY9ImJpMjMyNCIvPgogICAgICAgICAgICAgICAgICAgICAgICAgICAgPEJ1c2luZXNzSXRlbSByZWY9ImJpMjMyNSIvPgogICAgICAgICAgICAgICAgICAgICAgICA8L0F4aXM+CiAgICAgICAgICAgICAgICAgICAgICAgIDxBeGlzIHR5cGU9InJvdyI+CiAgICAgICAgICAgICAgICAgICAgICAgICAgICA8QnVzaW5lc3NJdGVtIHJlZj0iYmkyMzQwIi8+CiAgICAgICAgICAgICAgICAgICAgICAgIDwvQXhpcz4KICAgICAgICAgICAgICAgICAgICA8L0F4ZXM+CiAgICAgICAgICAgICAgICAgICAgPENvbHVtblNvcnRJdGVtcz4KICAgICAgICAgICAgICAgICAgICAgICAgPFNvcnRJdGVtIHJlZj0iYmkyMzIzIiBzb3J0RGlyZWN0aW9uPSJkZXNjZW5kaW5nIi8+CiAgICAgICAgICAgICAgICAgICAgPC9Db2x1bW5Tb3J0SXRlbXM+CiAgICAgICAgICAgICAgICAgICAgPFJvd1NvcnRJdGVtcz4KICAgICAgICAgICAgICAgICAgICAgICAgPFNvcnRJdGVtIHJlZj0iYmkyMzQwIiBzb3J0RGlyZWN0aW9uPSJhc2NlbmRpbmciLz4KICAgICAgICAgICAgICAgICAgICA8L1Jvd1NvcnRJdGVtcz4KICAgICAgICAgICAgICAgIDwvTXVsdGlkaW1lbnNpb25hbFF1ZXJ5PgogICAgICAgICAgICAgICAgPFJlc3VsdERlZmluaXRpb25zPgogICAgICAgICAgICAgICAgICAgIDxSZXN1bHREZWZpbml0aW9uIG5hbWU9ImRkMjMyOSIgcHVycG9zZT0icHJpbWFyeSIgbWF4Um93c0xvb2t1cD0iY3Jvc3N0YWIiIG1heFJvd3NCZWhhdmlvcj0ibm9EYXRhIi8+CiAgICAgICAgICAgICAgICA8L1Jlc3VsdERlZmluaXRpb25zPgogICAgICAgICAgICA8L0RhdGFEZWZpbml0aW9uPgogICAgICAgIDwvUGFyZW50RGF0YURlZmluaXRpb24+CiAgICAgICAgPFBhcmVudERhdGFEZWZpbml0aW9uIG5hbWU9ImRkMjQ0MiIgZGF0YVNvdXJjZT0iZHM4NTEiIGNoaWxkUXVlcnlSZWxhdGlvbnNoaXA9ImluZGVwZW5kZW50IiBzdGF0dXM9ImV4ZWN1dGFibGUiPgogICAgICAgICAgICA8QnVzaW5lc3NJdGVtcz4KICAgICAgICAgICAgICAgIDxSZWxhdGlvbmFsRGF0YUl0ZW0gbmFtZT0iYmkyNDM4IiBiYXNlPSJiaTg3MyIvPgogICAgICAgICAgICAgICAgPFJlbGF0aW9uYWxEYXRhSXRlbSBuYW1lPSJiaTI0NTUiIGJhc2U9ImJpMTA1OSIvPgogICAgICAgICAgICAgICAgPFJlbGF0aW9uYWxEYXRhSXRlbSBuYW1lPSJiaTI0NTkiIGJhc2U9ImJpOTI3Ii8+CiAgICAgICAgICAgICAgICA8UmVsYXRpb25hbERhdGFJdGVtIG5hbWU9ImJpMjUwNSIgYmFzZT0iYmkxODcwIi8+CiAgICAgICAgICAgICAgICA8UmVsYXRpb25hbERhdGFJdGVtIG5hbWU9ImJpMjUxMSIgYmFzZT0iYmkxODUyIi8+CiAgICAgICAgICAgICAgICA8UmVsYXRpb25hbEZpbHRlckl0ZW0gbmFtZT0iYmkyNTE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Q1NSxiaW5uZWR9LCdSZXNpZGVudGlhbCcpPC9FeHByZXNzaW9uPgogICAgICAgICAgICAgICAgPC9SZWxhdGlvbmFsRmlsdGVySXRlbT4KICAgICAgICAgICAgICAgIDxSZWxhdGlvbmFsRGF0YUl0ZW0gbmFtZT0iYmk4NTI0IiBiYXNlPSJiaTkyNCIvPgogICAgICAgICAgICA8L0J1c2luZXNzSXRlbXM+CiAgICAgICAgICAgIDxEYXRhRGVmaW5pdGlvbiBuYW1lPSJkZDI0NDM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0MzgiLz4KICAgICAgICAgICAgICAgICAgICAgICAgICAgIDxCdXNpbmVzc0l0ZW0gcmVmPSJiaTI0NTUiLz4KICAgICAgICAgICAgICAgICAgICAgICAgICAgIDxCdXNpbmVzc0l0ZW0gcmVmPSJiaTI1MTEiLz4KICAgICAgICAgICAgICAgICAgICAgICAgICAgIDxCdXNpbmVzc0l0ZW0gcmVmPSJiaTI1MDUiLz4KICAgICAgICAgICAgICAgICAgICAgICAgPC9BeGlzPgogICAgICAgICAgICAgICAgICAgICAgICA8QXhpcyB0eXBlPSJyb3ciPgogICAgICAgICAgICAgICAgICAgICAgICAgICAgPEJ1c2luZXNzSXRlbSByZWY9ImJpMjQ1OSIvPgogICAgICAgICAgICAgICAgICAgICAgICA8L0F4aXM+CiAgICAgICAgICAgICAgICAgICAgPC9BeGVzPgogICAgICAgICAgICAgICAgICAgIDxDb2x1bW5Tb3J0SXRlbXM+CiAgICAgICAgICAgICAgICAgICAgICAgIDxTb3J0SXRlbSByZWY9ImJpMjQzOCIgc29ydERpcmVjdGlvbj0iZGVzY2VuZGluZyIvPgogICAgICAgICAgICAgICAgICAgICAgICA8U29ydEl0ZW0gcmVmPSJiaTI0NTUiIHNvcnREaXJlY3Rpb249ImFzY2VuZGluZyIvPgogICAgICAgICAgICAgICAgICAgIDwvQ29sdW1uU29ydEl0ZW1zPgogICAgICAgICAgICAgICAgICAgIDxSb3dTb3J0SXRlbXM+CiAgICAgICAgICAgICAgICAgICAgICAgIDxNZWFzdXJlU29ydEl0ZW0gcmVmPSJiaTI1MDUiIHNvcnREaXJlY3Rpb249ImFzY2VuZGluZyI+CiAgICAgICAgICAgICAgICAgICAgICAgICAgICA8U29ydE1lbWJlciByZWY9ImJpMjQzOCI+MjI1NTA8L1NvcnRNZW1iZXI+CiAgICAgICAgICAgICAgICAgICAgICAgICAgICA8U29ydE1lbWJlciByZWY9ImJpMjQ1NSI+J1Jlc2lkZW50aWFsJzwvU29ydE1lbWJlcj4KICAgICAgICAgICAgICAgICAgICAgICAgPC9NZWFzdXJlU29ydEl0ZW0+CiAgICAgICAgICAgICAgICAgICAgICAgIDxTb3J0SXRlbSByZWY9ImJpMjQ1OSIgc29ydERpcmVjdGlvbj0iYXNjZW5kaW5nIi8+CiAgICAgICAgICAgICAgICAgICAgPC9Sb3dTb3J0SXRlbXM+CiAgICAgICAgICAgICAgICA8L011bHRpZGltZW5zaW9uYWxRdWVyeT4KICAgICAgICAgICAgICAgIDxSZXN1bHREZWZpbml0aW9ucz4KICAgICAgICAgICAgICAgICAgICA8UmVzdWx0RGVmaW5pdGlvbiBuYW1lPSJkZDI0NDQ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xNyIvPgogICAgICAgICAgICAgICAgPC9EZXRhaWxGaWx0ZXJzPgogICAgICAgICAgICA8L0FwcGxpZWRGaWx0ZXJzPgogICAgICAgICAgICA8UmFua0l0ZW1zPgogICAgICAgICAgICAgICAgPFJhbmtJdGVtIHN1YnNldD0idG9wIiBvdGhlcj0idHJ1ZSIgaW5jbHVkZVRpZXM9ImZhbHNlIiB0eXBlPSJjb3VudCIgbj0iMTAiIGdyb3VwQnk9ImJpMjQ1OSIgcmFua0J5PSJiaTI1MTEiLz4KICAgICAgICAgICAgPC9SYW5rSXRlbXM+CiAgICAgICAgPC9QYXJlbnREYXRhRGVmaW5pdGlvbj4KICAgICAgICA8UGFyZW50RGF0YURlZmluaXRpb24gbmFtZT0iZGQyNTI0IiBkYXRhU291cmNlPSJkczg1MSIgY2hpbGRRdWVyeVJlbGF0aW9uc2hpcD0iaW5kZXBlbmRlbnQiIHN0YXR1cz0iZXhlY3V0YWJsZSI+CiAgICAgICAgICAgIDxCdXNpbmVzc0l0ZW1zPgogICAgICAgICAgICAgICAgPFJlbGF0aW9uYWxEYXRhSXRlbSBuYW1lPSJiaTI1MTkiIGJhc2U9ImJpODczIi8+CiAgICAgICAgICAgICAgICA8UmVsYXRpb25hbERhdGFJdGVtIG5hbWU9ImJpMjUxOCIgYmFzZT0iYmkxMDU5Ii8+CiAgICAgICAgICAgICAgICA8UmVsYXRpb25hbERhdGFJdGVtIG5hbWU9ImJpMjUyMiIgYmFzZT0iYmk5MjciLz4KICAgICAgICAgICAgICAgIDxSZWxhdGlvbmFsRGF0YUl0ZW0gbmFtZT0iYmkyNTIxIiBiYXNlPSJiaTE4NzAiLz4KICAgICAgICAgICAgICAgIDxSZWxhdGlvbmFsRGF0YUl0ZW0gbmFtZT0iYmkyNTIwIiBiYXNlPSJiaTE4NTIiLz4KICAgICAgICAgICAgICAgIDxSZWxhdGlvbmFsRmlsdGVySXRlbSBuYW1lPSJiaTI1MjM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TE4LGJpbm5lZH0sJ0NvbW1lcmNpYWwnKTwvRXhwcmVzc2lvbj4KICAgICAgICAgICAgICAgIDwvUmVsYXRpb25hbEZpbHRlckl0ZW0+CiAgICAgICAgICAgICAgICA8UmVsYXRpb25hbERhdGFJdGVtIG5hbWU9ImJpODUyNSIgYmFzZT0iYmk5MjQiLz4KICAgICAgICAgICAgPC9CdXNpbmVzc0l0ZW1zPgogICAgICAgICAgICA8RGF0YURlZmluaXRpb24gbmFtZT0iZGQyNTI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E5Ii8+CiAgICAgICAgICAgICAgICAgICAgICAgICAgICA8QnVzaW5lc3NJdGVtIHJlZj0iYmkyNTE4Ii8+CiAgICAgICAgICAgICAgICAgICAgICAgICAgICA8QnVzaW5lc3NJdGVtIHJlZj0iYmkyNTIwIi8+CiAgICAgICAgICAgICAgICAgICAgICAgICAgICA8QnVzaW5lc3NJdGVtIHJlZj0iYmkyNTIxIi8+CiAgICAgICAgICAgICAgICAgICAgICAgIDwvQXhpcz4KICAgICAgICAgICAgICAgICAgICAgICAgPEF4aXMgdHlwZT0icm93Ij4KICAgICAgICAgICAgICAgICAgICAgICAgICAgIDxCdXNpbmVzc0l0ZW0gcmVmPSJiaTI1MjIiLz4KICAgICAgICAgICAgICAgICAgICAgICAgPC9BeGlzPgogICAgICAgICAgICAgICAgICAgIDwvQXhlcz4KICAgICAgICAgICAgICAgICAgICA8Q29sdW1uU29ydEl0ZW1zPgogICAgICAgICAgICAgICAgICAgICAgICA8U29ydEl0ZW0gcmVmPSJiaTI1MTkiIHNvcnREaXJlY3Rpb249ImRlc2NlbmRpbmciLz4KICAgICAgICAgICAgICAgICAgICAgICAgPFNvcnRJdGVtIHJlZj0iYmkyNTE4IiBzb3J0RGlyZWN0aW9uPSJhc2NlbmRpbmciLz4KICAgICAgICAgICAgICAgICAgICA8L0NvbHVtblNvcnRJdGVtcz4KICAgICAgICAgICAgICAgICAgICA8Um93U29ydEl0ZW1zPgogICAgICAgICAgICAgICAgICAgICAgICA8U29ydEl0ZW0gcmVmPSJiaTI1MjIiIHNvcnREaXJlY3Rpb249ImFzY2VuZGluZyIvPgogICAgICAgICAgICAgICAgICAgIDwvUm93U29ydEl0ZW1zPgogICAgICAgICAgICAgICAgPC9NdWx0aWRpbWVuc2lvbmFsUXVlcnk+CiAgICAgICAgICAgICAgICA8UmVzdWx0RGVmaW5pdGlvbnM+CiAgICAgICAgICAgICAgICAgICAgPFJlc3VsdERlZmluaXRpb24gbmFtZT0iZGQyNTI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jMiLz4KICAgICAgICAgICAgICAgIDwvRGV0YWlsRmlsdGVycz4KICAgICAgICAgICAgPC9BcHBsaWVkRmlsdGVycz4KICAgICAgICAgICAgPFJhbmtJdGVtcz4KICAgICAgICAgICAgICAgIDxSYW5rSXRlbSBzdWJzZXQ9InRvcCIgb3RoZXI9InRydWUiIGluY2x1ZGVUaWVzPSJmYWxzZSIgdHlwZT0iY291bnQiIG49IjEwIiBncm91cEJ5PSJiaTI1MjIiIHJhbmtCeT0iYmkyNTIwIi8+CiAgICAgICAgICAgIDwvUmFua0l0ZW1zPgogICAgICAgIDwvUGFyZW50RGF0YURlZmluaXRpb24+CiAgICAgICAgPFBhcmVudERhdGFEZWZpbml0aW9uIG5hbWU9ImRkMjU0NCIgZGF0YVNvdXJjZT0iZHM4NTEiIGNoaWxkUXVlcnlSZWxhdGlvbnNoaXA9ImluZGVwZW5kZW50IiBzdGF0dXM9ImV4ZWN1dGFibGUiPgogICAgICAgICAgICA8QnVzaW5lc3NJdGVtcz4KICAgICAgICAgICAgICAgIDxSZWxhdGlvbmFsRGF0YUl0ZW0gbmFtZT0iYmkyNTM5IiBiYXNlPSJiaTg3MyIvPgogICAgICAgICAgICAgICAgPFJlbGF0aW9uYWxEYXRhSXRlbSBuYW1lPSJiaTI1NDIiIGJhc2U9ImJpOTI3Ii8+CiAgICAgICAgICAgICAgICA8UmVsYXRpb25hbERhdGFJdGVtIG5hbWU9ImJpMjU0MSIgYmFzZT0iYmkxODcwIi8+CiAgICAgICAgICAgICAgICA8UmVsYXRpb25hbERhdGFJdGVtIG5hbWU9ImJpMjU0MCIgYmFzZT0iYmkxODUyIi8+CiAgICAgICAgICAgICAgICA8UmVsYXRpb25hbERhdGFJdGVtIG5hbWU9ImJpODUyNiIgYmFzZT0iYmk5MjQiLz4KICAgICAgICAgICAgPC9CdXNpbmVzc0l0ZW1zPgogICAgICAgICAgICA8RGF0YURlZmluaXRpb24gbmFtZT0iZGQyNTQ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M5Ii8+CiAgICAgICAgICAgICAgICAgICAgICAgICAgICA8QnVzaW5lc3NJdGVtIHJlZj0iYmkyNTQwIi8+CiAgICAgICAgICAgICAgICAgICAgICAgICAgICA8QnVzaW5lc3NJdGVtIHJlZj0iYmkyNTQxIi8+CiAgICAgICAgICAgICAgICAgICAgICAgIDwvQXhpcz4KICAgICAgICAgICAgICAgICAgICAgICAgPEF4aXMgdHlwZT0icm93Ij4KICAgICAgICAgICAgICAgICAgICAgICAgICAgIDxCdXNpbmVzc0l0ZW0gcmVmPSJiaTI1NDIiLz4KICAgICAgICAgICAgICAgICAgICAgICAgPC9BeGlzPgogICAgICAgICAgICAgICAgICAgIDwvQXhlcz4KICAgICAgICAgICAgICAgICAgICA8Q29sdW1uU29ydEl0ZW1zPgogICAgICAgICAgICAgICAgICAgICAgICA8U29ydEl0ZW0gcmVmPSJiaTI1MzkiIHNvcnREaXJlY3Rpb249ImRlc2NlbmRpbmciLz4KICAgICAgICAgICAgICAgICAgICA8L0NvbHVtblNvcnRJdGVtcz4KICAgICAgICAgICAgICAgICAgICA8Um93U29ydEl0ZW1zPgogICAgICAgICAgICAgICAgICAgICAgICA8U29ydEl0ZW0gcmVmPSJiaTI1NDIiIHNvcnREaXJlY3Rpb249ImFzY2VuZGluZyIvPgogICAgICAgICAgICAgICAgICAgIDwvUm93U29ydEl0ZW1zPgogICAgICAgICAgICAgICAgPC9NdWx0aWRpbWVuc2lvbmFsUXVlcnk+CiAgICAgICAgICAgICAgICA8UmVzdWx0RGVmaW5pdGlvbnM+CiAgICAgICAgICAgICAgICAgICAgPFJlc3VsdERlZmluaXRpb24gbmFtZT0iZGQyNTQ2IiBwdXJwb3NlPSJwcmltYXJ5IiBtYXhSb3dzTG9va3VwPSJjcm9zc3RhYiIgbWF4Um93c0JlaGF2aW9yPSJub0RhdGEiLz4KICAgICAgICAgICAgICAgIDwvUmVzdWx0RGVmaW5pdGlvbnM+CiAgICAgICAgICAgIDwvRGF0YURlZmluaXRpb24+CiAgICAgICAgICAgIDxBcHBsaWVkRmlsdGVycy8+CiAgICAgICAgICAgIDxSYW5rSXRlbXM+CiAgICAgICAgICAgICAgICA8UmFua0l0ZW0gc3Vic2V0PSJ0b3AiIG90aGVyPSJ0cnVlIiBpbmNsdWRlVGllcz0iZmFsc2UiIHR5cGU9ImNvdW50IiBuPSIxMCIgZ3JvdXBCeT0iYmkyNTQyIiByYW5rQnk9ImJpMjU0MCIvPgogICAgICAgICAgICA8L1JhbmtJdGVtcz4KICAgICAgICA8L1BhcmVudERhdGFEZWZpbml0aW9uPgogICAgICAgIDxQYXJlbnREYXRhRGVmaW5pdGlvbiBuYW1lPSJkZDI2MTQiIGRhdGFTb3VyY2U9ImRzODUxIiBjaGlsZFF1ZXJ5UmVsYXRpb25zaGlwPSJpbmRlcGVuZGVudCIgc3RhdHVzPSJleGVjdXRhYmxlIj4KICAgICAgICAgICAgPEJ1c2luZXNzSXRlbXM+CiAgICAgICAgICAgICAgICA8UmVsYXRpb25hbERhdGFJdGVtIG5hbWU9ImJpMjYxMiIgYmFzZT0iYmk4NzMiLz4KICAgICAgICAgICAgICAgIDxSZWxhdGlvbmFsRGF0YUl0ZW0gbmFtZT0iYmkyNjI3IiBiYXNlPSJiaTE5MDUiLz4KICAgICAgICAgICAgICAgIDxSZWxhdGlvbmFsRGF0YUl0ZW0gbmFtZT0iYmkyNjM3IiBiYXNlPSJiaTEwNTkiLz4KICAgICAgICAgICAgICAgIDxSZWxhdGlvbmFsRGF0YUl0ZW0gbmFtZT0iYmk0MDEyIiBiYXNlPSJiaTQwMDMiLz4KICAgICAgICAgICAgICAgIDxSZWxhdGlvbmFsRGF0YUl0ZW0gbmFtZT0iYmk4MjQ0IiBiYXNlPSJiaTE2NTUiLz4KICAgICAgICAgICAgICAgIDxSZWxhdGlvbmFsRGF0YUl0ZW0gbmFtZT0iYmk4NTI3IiBiYXNlPSJiaTkyNCIvPgogICAgICAgICAgICA8L0J1c2luZXNzSXRlbXM+CiAgICAgICAgICAgIDxEYXRhRGVmaW5pdGlvbiBuYW1lPSJkZDI2MT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yNjM3Ii8+CiAgICAgICAgICAgICAgICAgICAgICAgICAgICA8QnVzaW5lc3NJdGVtIHJlZj0iYmk4MjQ0Ii8+CiAgICAgICAgICAgICAgICAgICAgICAgIDwvQXhpcz4KICAgICAgICAgICAgICAgICAgICAgICAgPEF4aXMgdHlwZT0icm93Ij4KICAgICAgICAgICAgICAgICAgICAgICAgICAgIDxCdXNpbmVzc0l0ZW0gcmVmPSJiaTI2MTIiLz4KICAgICAgICAgICAgICAgICAgICAgICAgICAgIDxCdXNpbmVzc0l0ZW0gcmVmPSJiaTQwMTIiLz4KICAgICAgICAgICAgICAgICAgICAgICAgICAgIDxCdXNpbmVzc0l0ZW0gcmVmPSJiaTI2MjciLz4KICAgICAgICAgICAgICAgICAgICAgICAgPC9BeGlzPgogICAgICAgICAgICAgICAgICAgIDwvQXhlcz4KICAgICAgICAgICAgICAgICAgICA8Q29sdW1uU29ydEl0ZW1zPgogICAgICAgICAgICAgICAgICAgICAgICA8U29ydEl0ZW0gcmVmPSJiaTI2MzciIHNvcnREaXJlY3Rpb249ImFzY2VuZGluZyIvPgogICAgICAgICAgICAgICAgICAgIDwvQ29sdW1uU29ydEl0ZW1zPgogICAgICAgICAgICAgICAgICAgIDxSb3dTb3J0SXRlbXM+CiAgICAgICAgICAgICAgICAgICAgICAgIDxTb3J0SXRlbSByZWY9ImJpMjYxMiIgc29ydERpcmVjdGlvbj0iZGVzY2VuZGluZyIvPgogICAgICAgICAgICAgICAgICAgICAgICA8U29ydEl0ZW0gcmVmPSJiaTQwMTIiIHNvcnREaXJlY3Rpb249ImFzY2VuZGluZyIvPgogICAgICAgICAgICAgICAgICAgICAgICA8U29ydEl0ZW0gcmVmPSJiaTI2MjciIHNvcnREaXJlY3Rpb249ImFzY2VuZGluZyIvPgogICAgICAgICAgICAgICAgICAgIDwvUm93U29ydEl0ZW1zPgogICAgICAgICAgICAgICAgPC9NdWx0aWRpbWVuc2lvbmFsUXVlcnk+CiAgICAgICAgICAgICAgICA8UmVzdWx0RGVmaW5pdGlvbnM+CiAgICAgICAgICAgICAgICAgICAgPFJlc3VsdERlZmluaXRpb24gbmFtZT0iZGQyNjE2IiBwdXJwb3NlPSJwcmltYXJ5IiBtYXhSb3dzTG9va3VwPSJjcm9zc3RhYiIgbWF4Um93c0JlaGF2aW9yPSJub0RhdGEiLz4KICAgICAgICAgICAgICAgIDwvUmVzdWx0RGVmaW5pdGlvbnM+CiAgICAgICAgICAgIDwvRGF0YURlZmluaXRpb24+CiAgICAgICAgPC9QYXJlbnREYXRhRGVmaW5pdGlvbj4KICAgICAgICA8UGFyZW50RGF0YURlZmluaXRpb24gbmFtZT0iZGQzMDMyIiBkYXRhU291cmNlPSJkczg1MSIgY2hpbGRRdWVyeVJlbGF0aW9uc2hpcD0iaW5kZXBlbmRlbnQiIHN0YXR1cz0iZXhlY3V0YWJsZSI+CiAgICAgICAgICAgIDxCdXNpbmVzc0l0ZW1zPgogICAgICAgICAgICAgICAgPFJlbGF0aW9uYWxEYXRhSXRlbSBuYW1lPSJiaTMwMjkiIGJhc2U9ImJpODczIi8+CiAgICAgICAgICAgICAgICA8UmVsYXRpb25hbERhdGFJdGVtIG5hbWU9ImJpMzA1MSIgYmFzZT0iYmkzMDIzIi8+CiAgICAgICAgICAgICAgICA8UmVsYXRpb25hbERhdGFJdGVtIG5hbWU9ImJpMzA2MiIgYmFzZT0iYmkxODcwIi8+CiAgICAgICAgICAgICAgICA8UmVsYXRpb25hbERhdGFJdGVtIG5hbWU9ImJpODUyOCIgYmFzZT0iYmkxMDU5Ii8+CiAgICAgICAgICAgICAgICA8UmVsYXRpb25hbERhdGFJdGVtIG5hbWU9ImJpODUyOSIgYmFzZT0iYmk5MjQiLz4KICAgICAgICAgICAgPC9CdXNpbmVzc0l0ZW1zPgogICAgICAgICAgICA8RGF0YURlZmluaXRpb24gbmFtZT0iZGQzMDM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MDI5Ii8+CiAgICAgICAgICAgICAgICAgICAgICAgICAgICA8QnVzaW5lc3NJdGVtIHJlZj0iYmkzMDYyIi8+CiAgICAgICAgICAgICAgICAgICAgICAgIDwvQXhpcz4KICAgICAgICAgICAgICAgICAgICAgICAgPEF4aXMgdHlwZT0icm93Ij4KICAgICAgICAgICAgICAgICAgICAgICAgICAgIDxCdXNpbmVzc0l0ZW0gcmVmPSJiaTMwNTEiLz4KICAgICAgICAgICAgICAgICAgICAgICAgPC9BeGlzPgogICAgICAgICAgICAgICAgICAgIDwvQXhlcz4KICAgICAgICAgICAgICAgICAgICA8Q29sdW1uU29ydEl0ZW1zPgogICAgICAgICAgICAgICAgICAgICAgICA8U29ydEl0ZW0gcmVmPSJiaTMwMjkiIHNvcnREaXJlY3Rpb249ImFzY2VuZGluZyIvPgogICAgICAgICAgICAgICAgICAgIDwvQ29sdW1uU29ydEl0ZW1zPgogICAgICAgICAgICAgICAgICAgIDxSb3dTb3J0SXRlbXM+CiAgICAgICAgICAgICAgICAgICAgICAgIDxTb3J0SXRlbSByZWY9ImJpMzA1MSIgc29ydERpcmVjdGlvbj0iYXNjZW5kaW5nIi8+CiAgICAgICAgICAgICAgICAgICAgPC9Sb3dTb3J0SXRlbXM+CiAgICAgICAgICAgICAgICA8L011bHRpZGltZW5zaW9uYWxRdWVyeT4KICAgICAgICAgICAgICAgIDxSZXN1bHREZWZpbml0aW9ucz4KICAgICAgICAgICAgICAgICAgICA8UmVzdWx0RGVmaW5pdGlvbiBuYW1lPSJkZDMwMz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xMDQiIGRhdGFTb3VyY2U9ImRzODUxIiBjaGlsZFF1ZXJ5UmVsYXRpb25zaGlwPSJpbmRlcGVuZGVudCIgc3RhdHVzPSJleGVjdXRhYmxlIj4KICAgICAgICAgICAgPEJ1c2luZXNzSXRlbXM+CiAgICAgICAgICAgICAgICA8UmVsYXRpb25hbERhdGFJdGVtIG5hbWU9ImJpMTEwMCIgYmFzZT0iYmkxMDU5Ii8+CiAgICAgICAgICAgICAgICA8UmVsYXRpb25hbERhdGFJdGVtIG5hbWU9ImJpMTY0NCIgYmFzZT0iYmk4NzMiLz4KICAgICAgICAgICAgICAgIDxSZWxhdGlvbmFsRGF0YUl0ZW0gbmFtZT0iYmkyNjc3IiBiYXNlPSJiaTE4NzAiLz4KICAgICAgICAgICAgICAgIDxSZWxhdGlvbmFsRGF0YUl0ZW0gbmFtZT0iYmkzMjgxIiBiYXNlPSJiaTkwMiIvPgogICAgICAgICAgICAgICAgPFJlbGF0aW9uYWxGaWx0ZXJJdGVtIG5hbWU9ImJpMzI4MiIgbGFiZWw9IkNvdW50cnkgRmlsdGVyIEFUIj4KICAgICAgICAgICAgICAgICAgICA8RWRpdG9yUHJvcGVydGllcz4KICAgICAgICAgICAgICAgICAgICAgICAgPFByb3BlcnR5IGtleT0iY29tcGxleGl0eSI+QURWQU5DRUQ8L1Byb3BlcnR5PgogICAgICAgICAgICAgICAgICAgIDwvRWRpdG9yUHJvcGVydGllcz4KICAgICAgICAgICAgICAgICAgICA8RXhwcmVzc2lvbj5lcSgke2JpMzI4MSxiaW5uZWR9LCdBVCcpPC9FeHByZXNzaW9uPgogICAgICAgICAgICAgICAgPC9SZWxhdGlvbmFsRmlsdGVySXRlbT4KICAgICAgICAgICAgICAgIDxSZWxhdGlvbmFsRGF0YUl0ZW0gbmFtZT0iYmkzMjg4IiBiYXNlPSJiaTMyODMiLz4KICAgICAgICAgICAgICAgIDxSZWxhdGlvbmFsRGF0YUl0ZW0gbmFtZT0iYmk4NTMwIiBiYXNlPSJiaTkyNCIvPgogICAgICAgICAgICA8L0J1c2luZXNzSXRlbXM+CiAgICAgICAgICAgIDxEYXRhRGVmaW5pdGlvbiBuYW1lPSJkZDExMD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TAwIi8+CiAgICAgICAgICAgICAgICAgICAgICAgICAgICA8QnVzaW5lc3NJdGVtIHJlZj0iYmkyNjc3Ii8+CiAgICAgICAgICAgICAgICAgICAgICAgIDwvQXhpcz4KICAgICAgICAgICAgICAgICAgICAgICAgPEF4aXMgdHlwZT0icm93Ij4KICAgICAgICAgICAgICAgICAgICAgICAgICAgIDxCdXNpbmVzc0l0ZW0gcmVmPSJiaTE2NDQiLz4KICAgICAgICAgICAgICAgICAgICAgICAgICAgIDxCdXNpbmVzc0l0ZW0gcmVmPSJiaTMyODgiLz4KICAgICAgICAgICAgICAgICAgICAgICAgPC9BeGlzPgogICAgICAgICAgICAgICAgICAgIDwvQXhlcz4KICAgICAgICAgICAgICAgICAgICA8Q29sdW1uU29ydEl0ZW1zPgogICAgICAgICAgICAgICAgICAgICAgICA8U29ydEl0ZW0gcmVmPSJiaTExMDAiIHNvcnREaXJlY3Rpb249ImFzY2VuZGluZyIvPgogICAgICAgICAgICAgICAgICAgIDwvQ29sdW1uU29ydEl0ZW1zPgogICAgICAgICAgICAgICAgICAgIDxSb3dTb3J0SXRlbXM+CiAgICAgICAgICAgICAgICAgICAgICAgIDxTb3J0SXRlbSByZWY9ImJpMTY0NCIgc29ydERpcmVjdGlvbj0iZGVzY2VuZGluZyIvPgogICAgICAgICAgICAgICAgICAgICAgICA8U29ydEl0ZW0gcmVmPSJiaTMyODgiIHNvcnREaXJlY3Rpb249ImFzY2VuZGluZyIvPgogICAgICAgICAgICAgICAgICAgIDwvUm93U29ydEl0ZW1zPgogICAgICAgICAgICAgICAgPC9NdWx0aWRpbWVuc2lvbmFsUXVlcnk+CiAgICAgICAgICAgICAgICA8UmVzdWx0RGVmaW5pdGlvbnM+CiAgICAgICAgICAgICAgICAgICAgPFJlc3VsdERlZmluaXRpb24gbmFtZT0iZGQxMTA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MyODIiLz4KICAgICAgICAgICAgICAgIDwvRGV0YWlsRmlsdGVycz4KICAgICAgICAgICAgPC9BcHBsaWVkRmlsdGVycz4KICAgICAgICA8L1BhcmVudERhdGFEZWZpbml0aW9uPgogICAgICAgIDxQYXJlbnREYXRhRGVmaW5pdGlvbiBuYW1lPSJkZDM1MDAiIGRhdGFTb3VyY2U9ImRzODUxIiBjaGlsZFF1ZXJ5UmVsYXRpb25zaGlwPSJpbmRlcGVuZGVudCIgc3RhdHVzPSJleGVjdXRhYmxlIj4KICAgICAgICAgICAgPEJ1c2luZXNzSXRlbXM+CiAgICAgICAgICAgICAgICA8UmVsYXRpb25hbERhdGFJdGVtIG5hbWU9ImJpMzUxNCIgYmFzZT0iYmkxODUzIi8+CiAgICAgICAgICAgICAgICA8UmVsYXRpb25hbERhdGFJdGVtIG5hbWU9ImJpMzUxOCIgYmFzZT0iYmk4NzMiLz4KICAgICAgICAgICAgICAgIDxSZWxhdGlvbmFsRGF0YUl0ZW0gbmFtZT0iYmkzNTIyIiBiYXNlPSJiaTE4NTciLz4KICAgICAgICAgICAgICAgIDxSZWxhdGlvbmFsRGF0YUl0ZW0gbmFtZT0iYmkzNjg5IiBiYXNlPSJiaTM2NDciLz4KICAgICAgICAgICAgICAgIDxSZWxhdGlvbmFsRGF0YUl0ZW0gbmFtZT0iYmk4NTMxIiBiYXNlPSJiaTkyNCIvPgogICAgICAgICAgICA8L0J1c2luZXNzSXRlbXM+CiAgICAgICAgICAgIDxEYXRhRGVmaW5pdGlvbiBuYW1lPSJkZDM1MDEiIHR5cGU9Im11bHRpZGltZW5zaW9uYWwiIGRhdGFTb3VyY2U9ImRzODUxIj4KICAgICAgICAgICAgICAgIDxNdWx0aWRpbWVuc2lvbmFsUXVlcnkgcm93U3VidG90YWxzPSJmYWxzZSIgY29sdW1uU3VidG90YWxzPSJmYWxzZSIgZGV0YWlsPSJmYWxzZSI+CiAgICAgICAgICAgICAgICAgICAgPEF4ZXM+CiAgICAgICAgICAgICAgICAgICAgICAgIDxBeGlzIHR5cGU9ImNvbHVtbiI+CiAgICAgICAgICAgICAgICAgICAgICAgICAgICA8QnVzaW5lc3NJdGVtIHJlZj0iYmkzNTE0Ii8+CiAgICAgICAgICAgICAgICAgICAgICAgICAgICA8QnVzaW5lc3NJdGVtIHJlZj0iYmkzNTIyIi8+CiAgICAgICAgICAgICAgICAgICAgICAgICAgICA8QnVzaW5lc3NJdGVtIHJlZj0iYmkzNjg5Ii8+CiAgICAgICAgICAgICAgICAgICAgICAgIDwvQXhpcz4KICAgICAgICAgICAgICAgICAgICAgICAgPEF4aXMgdHlwZT0icm93Ij4KICAgICAgICAgICAgICAgICAgICAgICAgICAgIDxCdXNpbmVzc0l0ZW0gcmVmPSJiaTM1MTgiLz4KICAgICAgICAgICAgICAgICAgICAgICAgPC9BeGlzPgogICAgICAgICAgICAgICAgICAgIDwvQXhlcz4KICAgICAgICAgICAgICAgICAgICA8Um93U29ydEl0ZW1zPgogICAgICAgICAgICAgICAgICAgICAgICA8U29ydEl0ZW0gcmVmPSJiaTM1MTgiIHNvcnREaXJlY3Rpb249ImRlc2NlbmRpbmciLz4KICAgICAgICAgICAgICAgICAgICA8L1Jvd1NvcnRJdGVtcz4KICAgICAgICAgICAgICAgIDwvTXVsdGlkaW1lbnNpb25hbFF1ZXJ5PgogICAgICAgICAgICAgICAgPFJlc3VsdERlZmluaXRpb25zPgogICAgICAgICAgICAgICAgICAgIDxSZXN1bHREZWZpbml0aW9uIG5hbWU9ImRkMzUwMiIgcHVycG9zZT0icHJpbWFyeSIgbWF4Um93c0xvb2t1cD0iY3Jvc3N0YWIiIG1heFJvd3NCZWhhdmlvcj0ibm9EYXRhIi8+CiAgICAgICAgICAgICAgICA8L1Jlc3VsdERlZmluaXRpb25zPgogICAgICAgICAgICA8L0RhdGFEZWZpbml0aW9uPgogICAgICAgIDwvUGFyZW50RGF0YURlZmluaXRpb24+CiAgICAgICAgPFBhcmVudERhdGFEZWZpbml0aW9uIG5hbWU9ImRkMzUzNyIgZGF0YVNvdXJjZT0iZHM4NTEiIGNoaWxkUXVlcnlSZWxhdGlvbnNoaXA9ImluZGVwZW5kZW50IiBzdGF0dXM9ImV4ZWN1dGFibGUiPgogICAgICAgICAgICA8QnVzaW5lc3NJdGVtcz4KICAgICAgICAgICAgICAgIDxSZWxhdGlvbmFsRGF0YUl0ZW0gbmFtZT0iYmkzNTM2IiBiYXNlPSJiaTkyNCIvPgogICAgICAgICAgICAgICAgPFJlbGF0aW9uYWxEYXRhSXRlbSBuYW1lPSJiaTg1MzIiIGJhc2U9ImJpODczIi8+CiAgICAgICAgICAgIDwvQnVzaW5lc3NJdGVtcz4KICAgICAgICAgICAgPERhdGFEZWZpbml0aW9uIG5hbWU9ImRkMzUzOCIgdHlwZT0icmVsYXRpb25hbCIgZGF0YVNvdXJjZT0iZHM4NTEiPgogICAgICAgICAgICAgICAgPFJlbGF0aW9uYWxRdWVyeSBkZXRhaWw9ImZhbHNlIj4KICAgICAgICAgICAgICAgICAgICA8U29ydEl0ZW1zPgogICAgICAgICAgICAgICAgICAgICAgICA8U29ydEl0ZW0gcmVmPSJiaTM1MzYiIHNvcnREaXJlY3Rpb249ImFzY2VuZGluZyIvPgogICAgICAgICAgICAgICAgICAgIDwvU29ydEl0ZW1zPgogICAgICAgICAgICAgICAgICAgIDxBeGVzPgogICAgICAgICAgICAgICAgICAgICAgICA8QXhpcyB0eXBlPSJjb2x1bW4iPgogICAgICAgICAgICAgICAgICAgICAgICAgICAgPEJ1c2luZXNzSXRlbSByZWY9ImJpMzUzNiIvPgogICAgICAgICAgICAgICAgICAgICAgICA8L0F4aXM+CiAgICAgICAgICAgICAgICAgICAgPC9BeGVzPgogICAgICAgICAgICAgICAgPC9SZWxhdGlvbmFsUXVlcnk+CiAgICAgICAgICAgICAgICA8UmVzdWx0RGVmaW5pdGlvbnM+CiAgICAgICAgICAgICAgICAgICAgPFJlc3VsdERlZmluaXRpb24gbmFtZT0iZGQzN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NjYiIGRhdGFTb3VyY2U9ImRzODUxIiBjaGlsZFF1ZXJ5UmVsYXRpb25zaGlwPSJpbmRlcGVuZGVudCIgc3RhdHVzPSJleGVjdXRhYmxlIj4KICAgICAgICAgICAgPEJ1c2luZXNzSXRlbXM+CiAgICAgICAgICAgICAgICA8UmVsYXRpb25hbERhdGFJdGVtIG5hbWU9ImJpMzU2NSIgYmFzZT0iYmk5MjQiLz4KICAgICAgICAgICAgICAgIDxSZWxhdGlvbmFsRGF0YUl0ZW0gbmFtZT0iYmk4NTMzIiBiYXNlPSJiaTg3MyIvPgogICAgICAgICAgICA8L0J1c2luZXNzSXRlbXM+CiAgICAgICAgICAgIDxEYXRhRGVmaW5pdGlvbiBuYW1lPSJkZDM1NjciIHR5cGU9InJlbGF0aW9uYWwiIGRhdGFTb3VyY2U9ImRzODUxIj4KICAgICAgICAgICAgICAgIDxSZWxhdGlvbmFsUXVlcnkgZGV0YWlsPSJmYWxzZSI+CiAgICAgICAgICAgICAgICAgICAgPFNvcnRJdGVtcz4KICAgICAgICAgICAgICAgICAgICAgICAgPFNvcnRJdGVtIHJlZj0iYmkzNTY1IiBzb3J0RGlyZWN0aW9uPSJhc2NlbmRpbmciLz4KICAgICAgICAgICAgICAgICAgICA8L1NvcnRJdGVtcz4KICAgICAgICAgICAgICAgICAgICA8QXhlcz4KICAgICAgICAgICAgICAgICAgICAgICAgPEF4aXMgdHlwZT0iY29sdW1uIj4KICAgICAgICAgICAgICAgICAgICAgICAgICAgIDxCdXNpbmVzc0l0ZW0gcmVmPSJiaTM1NjUiLz4KICAgICAgICAgICAgICAgICAgICAgICAgPC9BeGlzPgogICAgICAgICAgICAgICAgICAgIDwvQXhlcz4KICAgICAgICAgICAgICAgIDwvUmVsYXRpb25hbFF1ZXJ5PgogICAgICAgICAgICAgICAgPFJlc3VsdERlZmluaXRpb25zPgogICAgICAgICAgICAgICAgICAgIDxSZXN1bHREZWZpbml0aW9uIG5hbWU9ImRkMzU2N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kzIiBkYXRhU291cmNlPSJkczg1MSIgY2hpbGRRdWVyeVJlbGF0aW9uc2hpcD0iaW5kZXBlbmRlbnQiIHN0YXR1cz0iZXhlY3V0YWJsZSI+CiAgICAgICAgICAgIDxCdXNpbmVzc0l0ZW1zPgogICAgICAgICAgICAgICAgPFJlbGF0aW9uYWxEYXRhSXRlbSBuYW1lPSJiaTM1OTIiIGJhc2U9ImJpOTI0Ii8+CiAgICAgICAgICAgICAgICA8UmVsYXRpb25hbEZpbHRlckl0ZW0gbmFtZT0iYmkzNjA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zU5MixiaW5uZWR9LCc3NCcpPC9FeHByZXNzaW9uPgogICAgICAgICAgICAgICAgPC9SZWxhdGlvbmFsRmlsdGVySXRlbT4KICAgICAgICAgICAgICAgIDxSZWxhdGlvbmFsRGF0YUl0ZW0gbmFtZT0iYmk4NTM0IiBiYXNlPSJiaTg3MyIvPgogICAgICAgICAgICA8L0J1c2luZXNzSXRlbXM+CiAgICAgICAgICAgIDxEYXRhRGVmaW5pdGlvbiBuYW1lPSJkZDM1OTQiIHR5cGU9InJlbGF0aW9uYWwiIGRhdGFTb3VyY2U9ImRzODUxIj4KICAgICAgICAgICAgICAgIDxSZWxhdGlvbmFsUXVlcnkgZGV0YWlsPSJmYWxzZSI+CiAgICAgICAgICAgICAgICAgICAgPFNvcnRJdGVtcz4KICAgICAgICAgICAgICAgICAgICAgICAgPFNvcnRJdGVtIHJlZj0iYmkzNTkyIiBzb3J0RGlyZWN0aW9uPSJhc2NlbmRpbmciLz4KICAgICAgICAgICAgICAgICAgICA8L1NvcnRJdGVtcz4KICAgICAgICAgICAgICAgICAgICA8QXhlcz4KICAgICAgICAgICAgICAgICAgICAgICAgPEF4aXMgdHlwZT0iY29sdW1uIj4KICAgICAgICAgICAgICAgICAgICAgICAgICAgIDxCdXNpbmVzc0l0ZW0gcmVmPSJiaTM1OTIiLz4KICAgICAgICAgICAgICAgICAgICAgICAgPC9BeGlzPgogICAgICAgICAgICAgICAgICAgIDwvQXhlcz4KICAgICAgICAgICAgICAgIDwvUmVsYXRpb25hbFF1ZXJ5PgogICAgICAgICAgICAgICAgPFJlc3VsdERlZmluaXRpb25zPgogICAgICAgICAgICAgICAgICAgIDxSZXN1bHREZWZpbml0aW9uIG5hbWU9ImRkMzU5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jA4Ii8+CiAgICAgICAgICAgICAgICA8L0RldGFpbEZpbHRlcnM+CiAgICAgICAgICAgIDwvQXBwbGllZEZpbHRlcnM+CiAgICAgICAgPC9QYXJlbnREYXRhRGVmaW5pdGlvbj4KICAgICAgICA8UGFyZW50RGF0YURlZmluaXRpb24gbmFtZT0iZGQzNzE3IiBkYXRhU291cmNlPSJkczg1MSIgY2hpbGRRdWVyeVJlbGF0aW9uc2hpcD0iaW5kZXBlbmRlbnQiIHN0YXR1cz0iZXhlY3V0YWJsZSI+CiAgICAgICAgICAgIDxCdXNpbmVzc0l0ZW1zPgogICAgICAgICAgICAgICAgPFJlbGF0aW9uYWxEYXRhSXRlbSBuYW1lPSJiaTM3MTYiIGJhc2U9ImJpMTQzOCIvPgogICAgICAgICAgICAgICAgPFJlbGF0aW9uYWxEYXRhSXRlbSBuYW1lPSJiaTM3MTEiIGJhc2U9ImJpMTA0NiIvPgogICAgICAgICAgICAgICAgPFJlbGF0aW9uYWxEYXRhSXRlbSBuYW1lPSJiaTM3MTQiIGJhc2U9ImJpMTQ4NCIvPgogICAgICAgICAgICAgICAgPFJlbGF0aW9uYWxEYXRhSXRlbSBuYW1lPSJiaTM3MTUiIGJhc2U9ImJpODczIi8+CiAgICAgICAgICAgICAgICA8UmVsYXRpb25hbERhdGFJdGVtIG5hbWU9ImJpMzcxMCIgYmFzZT0iYmkxNTQ2Ii8+CiAgICAgICAgICAgICAgICA8UmVsYXRpb25hbERhdGFJdGVtIG5hbWU9ImJpMzcxMyIgYmFzZT0iYmkxNjU1Ii8+CiAgICAgICAgICAgICAgICA8UmVsYXRpb25hbERhdGFJdGVtIG5hbWU9ImJpMzc0MSIgYmFzZT0iYmkxODUzIi8+CiAgICAgICAgICAgICAgICA8UmVsYXRpb25hbERhdGFJdGVtIG5hbWU9ImJpODUzNSIgYmFzZT0iYmk5MjQiLz4KICAgICAgICAgICAgPC9CdXNpbmVzc0l0ZW1zPgogICAgICAgICAgICA8RGF0YURlZmluaXRpb24gbmFtZT0iZGQzNzE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EwIi8+CiAgICAgICAgICAgICAgICAgICAgICAgICAgICA8QnVzaW5lc3NJdGVtIHJlZj0iYmkzNzExIi8+CiAgICAgICAgICAgICAgICAgICAgICAgICAgICA8QnVzaW5lc3NJdGVtIHJlZj0iYmkzNzQxIi8+CiAgICAgICAgICAgICAgICAgICAgICAgICAgICA8QnVzaW5lc3NJdGVtIHJlZj0iYmkzNzEzIi8+CiAgICAgICAgICAgICAgICAgICAgICAgICAgICA8QnVzaW5lc3NJdGVtIHJlZj0iYmkzNzE0Ii8+CiAgICAgICAgICAgICAgICAgICAgICAgIDwvQXhpcz4KICAgICAgICAgICAgICAgICAgICAgICAgPEF4aXMgdHlwZT0icm93Ij4KICAgICAgICAgICAgICAgICAgICAgICAgICAgIDxCdXNpbmVzc0l0ZW0gcmVmPSJiaTM3MTUiLz4KICAgICAgICAgICAgICAgICAgICAgICAgICAgIDxCdXNpbmVzc0l0ZW0gcmVmPSJiaTM3MTYiLz4KICAgICAgICAgICAgICAgICAgICAgICAgPC9BeGlzPgogICAgICAgICAgICAgICAgICAgIDwvQXhlcz4KICAgICAgICAgICAgICAgICAgICA8Um93U29ydEl0ZW1zPgogICAgICAgICAgICAgICAgICAgICAgICA8U29ydEl0ZW0gcmVmPSJiaTM3MTUiIHNvcnREaXJlY3Rpb249ImRlc2NlbmRpbmciLz4KICAgICAgICAgICAgICAgICAgICAgICAgPFNvcnRJdGVtIHJlZj0iYmkzNzE2IiBzb3J0RGlyZWN0aW9uPSJhc2NlbmRpbmciLz4KICAgICAgICAgICAgICAgICAgICA8L1Jvd1NvcnRJdGVtcz4KICAgICAgICAgICAgICAgIDwvTXVsdGlkaW1lbnNpb25hbFF1ZXJ5PgogICAgICAgICAgICAgICAgPFJlc3VsdERlZmluaXRpb25zPgogICAgICAgICAgICAgICAgICAgIDxSZXN1bHREZWZpbml0aW9uIG5hbWU9ImRkMzcxOSIgcHVycG9zZT0icHJpbWFyeSIgbWF4Um93c0xvb2t1cD0iY3Jvc3N0YWIiIG1heFJvd3NCZWhhdmlvcj0ibm9EYXRhIi8+CiAgICAgICAgICAgICAgICA8L1Jlc3VsdERlZmluaXRpb25zPgogICAgICAgICAgICA8L0RhdGFEZWZpbml0aW9uPgogICAgICAgIDwvUGFyZW50RGF0YURlZmluaXRpb24+CiAgICAgICAgPFBhcmVudERhdGFEZWZpbml0aW9uIG5hbWU9ImRkMzc1MiIgZGF0YVNvdXJjZT0iZHM4NTEiIGNoaWxkUXVlcnlSZWxhdGlvbnNoaXA9ImluZGVwZW5kZW50IiBzdGF0dXM9ImV4ZWN1dGFibGUiPgogICAgICAgICAgICA8QnVzaW5lc3NJdGVtcz4KICAgICAgICAgICAgICAgIDxSZWxhdGlvbmFsRGF0YUl0ZW0gbmFtZT0iYmkzNzQ2IiBiYXNlPSJiaTEwNDYiLz4KICAgICAgICAgICAgICAgIDxSZWxhdGlvbmFsRGF0YUl0ZW0gbmFtZT0iYmkzNzQ5IiBiYXNlPSJiaTE0ODQiLz4KICAgICAgICAgICAgICAgIDxSZWxhdGlvbmFsRGF0YUl0ZW0gbmFtZT0iYmkzNzUwIiBiYXNlPSJiaTg3MyIvPgogICAgICAgICAgICAgICAgPFJlbGF0aW9uYWxEYXRhSXRlbSBuYW1lPSJiaTM3NDUiIGJhc2U9ImJpMTU0NiIvPgogICAgICAgICAgICAgICAgPFJlbGF0aW9uYWxEYXRhSXRlbSBuYW1lPSJiaTM3NDgiIGJhc2U9ImJpMTY1NSIvPgogICAgICAgICAgICAgICAgPFJlbGF0aW9uYWxEYXRhSXRlbSBuYW1lPSJiaTM3NDciIGJhc2U9ImJpMTg1MyIvPgogICAgICAgICAgICAgICAgPFJlbGF0aW9uYWxEYXRhSXRlbSBuYW1lPSJiaTM3NjgiIGJhc2U9ImJpMTg5NSIvPgogICAgICAgICAgICAgICAgPFJlbGF0aW9uYWxEYXRhSXRlbSBuYW1lPSJiaTg1MzYiIGJhc2U9ImJpOTI0Ii8+CiAgICAgICAgICAgIDwvQnVzaW5lc3NJdGVtcz4KICAgICAgICAgICAgPERhdGFEZWZpbml0aW9uIG5hbWU9ImRkMzc1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0NSIvPgogICAgICAgICAgICAgICAgICAgICAgICAgICAgPEJ1c2luZXNzSXRlbSByZWY9ImJpMzc0NiIvPgogICAgICAgICAgICAgICAgICAgICAgICAgICAgPEJ1c2luZXNzSXRlbSByZWY9ImJpMzc0NyIvPgogICAgICAgICAgICAgICAgICAgICAgICAgICAgPEJ1c2luZXNzSXRlbSByZWY9ImJpMzc0OCIvPgogICAgICAgICAgICAgICAgICAgICAgICAgICAgPEJ1c2luZXNzSXRlbSByZWY9ImJpMzc0OSIvPgogICAgICAgICAgICAgICAgICAgICAgICA8L0F4aXM+CiAgICAgICAgICAgICAgICAgICAgICAgIDxBeGlzIHR5cGU9InJvdyI+CiAgICAgICAgICAgICAgICAgICAgICAgICAgICA8QnVzaW5lc3NJdGVtIHJlZj0iYmkzNzUwIi8+CiAgICAgICAgICAgICAgICAgICAgICAgICAgICA8QnVzaW5lc3NJdGVtIHJlZj0iYmkzNzY4Ii8+CiAgICAgICAgICAgICAgICAgICAgICAgIDwvQXhpcz4KICAgICAgICAgICAgICAgICAgICA8L0F4ZXM+CiAgICAgICAgICAgICAgICAgICAgPFJvd1NvcnRJdGVtcz4KICAgICAgICAgICAgICAgICAgICAgICAgPFNvcnRJdGVtIHJlZj0iYmkzNzUwIiBzb3J0RGlyZWN0aW9uPSJkZXNjZW5kaW5nIi8+CiAgICAgICAgICAgICAgICAgICAgICAgIDxTb3J0SXRlbSByZWY9ImJpMzc2OCIgc29ydERpcmVjdGlvbj0iYXNjZW5kaW5nIi8+CiAgICAgICAgICAgICAgICAgICAgPC9Sb3dTb3J0SXRlbXM+CiAgICAgICAgICAgICAgICA8L011bHRpZGltZW5zaW9uYWxRdWVyeT4KICAgICAgICAgICAgICAgIDxSZXN1bHREZWZpbml0aW9ucz4KICAgICAgICAgICAgICAgICAgICA8UmVzdWx0RGVmaW5pdGlvbiBuYW1lPSJkZDM3NT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5MTkiIGRhdGFTb3VyY2U9ImRzODUxIiBjaGlsZFF1ZXJ5UmVsYXRpb25zaGlwPSJpbmRlcGVuZGVudCIgc3RhdHVzPSJleGVjdXRhYmxlIj4KICAgICAgICAgICAgPEJ1c2luZXNzSXRlbXM+CiAgICAgICAgICAgICAgICA8UmVsYXRpb25hbERhdGFJdGVtIG5hbWU9ImJpMzkxMyIgYmFzZT0iYmkxMDQ2Ii8+CiAgICAgICAgICAgICAgICA8UmVsYXRpb25hbERhdGFJdGVtIG5hbWU9ImJpMzkxNiIgYmFzZT0iYmkxNDg0Ii8+CiAgICAgICAgICAgICAgICA8UmVsYXRpb25hbERhdGFJdGVtIG5hbWU9ImJpMzkxNyIgYmFzZT0iYmk4NzMiLz4KICAgICAgICAgICAgICAgIDxSZWxhdGlvbmFsRGF0YUl0ZW0gbmFtZT0iYmkzOTEyIiBiYXNlPSJiaTE1NDYiLz4KICAgICAgICAgICAgICAgIDxSZWxhdGlvbmFsRGF0YUl0ZW0gbmFtZT0iYmkzOTE1IiBiYXNlPSJiaTE2NTUiLz4KICAgICAgICAgICAgICAgIDxSZWxhdGlvbmFsRGF0YUl0ZW0gbmFtZT0iYmkzOTE0IiBiYXNlPSJiaTE4NTMiLz4KICAgICAgICAgICAgICAgIDxSZWxhdGlvbmFsRGF0YUl0ZW0gbmFtZT0iYmkzOTU1IiBiYXNlPSJiaTM4MTQiLz4KICAgICAgICAgICAgICAgIDxSZWxhdGlvbmFsRGF0YUl0ZW0gbmFtZT0iYmk4NTM3IiBiYXNlPSJiaTkyNCIvPgogICAgICAgICAgICA8L0J1c2luZXNzSXRlbXM+CiAgICAgICAgICAgIDxEYXRhRGVmaW5pdGlvbiBuYW1lPSJkZDM5MjA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5MTIiLz4KICAgICAgICAgICAgICAgICAgICAgICAgICAgIDxCdXNpbmVzc0l0ZW0gcmVmPSJiaTM5MTMiLz4KICAgICAgICAgICAgICAgICAgICAgICAgICAgIDxCdXNpbmVzc0l0ZW0gcmVmPSJiaTM5MTQiLz4KICAgICAgICAgICAgICAgICAgICAgICAgICAgIDxCdXNpbmVzc0l0ZW0gcmVmPSJiaTM5MTUiLz4KICAgICAgICAgICAgICAgICAgICAgICAgICAgIDxCdXNpbmVzc0l0ZW0gcmVmPSJiaTM5MTYiLz4KICAgICAgICAgICAgICAgICAgICAgICAgPC9BeGlzPgogICAgICAgICAgICAgICAgICAgICAgICA8QXhpcyB0eXBlPSJyb3ciPgogICAgICAgICAgICAgICAgICAgICAgICAgICAgPEJ1c2luZXNzSXRlbSByZWY9ImJpMzkxNyIvPgogICAgICAgICAgICAgICAgICAgICAgICAgICAgPEJ1c2luZXNzSXRlbSByZWY9ImJpMzk1NSIvPgogICAgICAgICAgICAgICAgICAgICAgICA8L0F4aXM+CiAgICAgICAgICAgICAgICAgICAgPC9BeGVzPgogICAgICAgICAgICAgICAgICAgIDxSb3dTb3J0SXRlbXM+CiAgICAgICAgICAgICAgICAgICAgICAgIDxTb3J0SXRlbSByZWY9ImJpMzkxNyIgc29ydERpcmVjdGlvbj0iZGVzY2VuZGluZyIvPgogICAgICAgICAgICAgICAgICAgICAgICA8U29ydEl0ZW0gcmVmPSJiaTM5NTUiIHNvcnREaXJlY3Rpb249ImFzY2VuZGluZyIvPgogICAgICAgICAgICAgICAgICAgIDwvUm93U29ydEl0ZW1zPgogICAgICAgICAgICAgICAgPC9NdWx0aWRpbWVuc2lvbmFsUXVlcnk+CiAgICAgICAgICAgICAgICA8UmVzdWx0RGVmaW5pdGlvbnM+CiAgICAgICAgICAgICAgICAgICAgPFJlc3VsdERlZmluaXRpb24gbmFtZT0iZGQzOTIxIiBwdXJwb3NlPSJwcmltYXJ5IiBtYXhSb3dzTG9va3VwPSJjcm9zc3RhYiIgbWF4Um93c0JlaGF2aW9yPSJub0RhdGEiLz4KICAgICAgICAgICAgICAgIDwvUmVzdWx0RGVmaW5pdGlvbnM+CiAgICAgICAgICAgIDwvRGF0YURlZmluaXRpb24+CiAgICAgICAgPC9QYXJlbnREYXRhRGVmaW5pdGlvbj4KICAgICAgICA8UGFyZW50RGF0YURlZmluaXRpb24gbmFtZT0iZGQ0MjUzIiBkYXRhU291cmNlPSJkczcwIiBjaGlsZFF1ZXJ5UmVsYXRpb25zaGlwPSJpbmRlcGVuZGVudCIgc3RhdHVzPSJleGVjdXRhYmxlIj4KICAgICAgICAgICAgPEJ1c2luZXNzSXRlbXM+CiAgICAgICAgICAgICAgICA8UmVsYXRpb25hbERhdGFJdGVtIG5hbWU9ImJpMTE0IiBiYXNlPSJiaTgwIi8+CiAgICAgICAgICAgICAgICA8UmVsYXRpb25hbERhdGFJdGVtIG5hbWU9ImJpNDA4MSIgYmFzZT0iYmk0MDgwIi8+CiAgICAgICAgICAgICAgICA8UmVsYXRpb25hbERhdGFJdGVtIG5hbWU9ImJpNDEzNCIgYmFzZT0iYmk0MTMzIi8+CiAgICAgICAgICAgICAgICA8UmVsYXRpb25hbERhdGFJdGVtIG5hbWU9ImJpNDEzOSIgYmFzZT0iYmk0MTM4Ii8+CiAgICAgICAgICAgICAgICA8UmVsYXRpb25hbERhdGFJdGVtIG5hbWU9ImJpNDE0NCIgYmFzZT0iYmk0MTQzIi8+CiAgICAgICAgICAgICAgICA8UmVsYXRpb25hbERhdGFJdGVtIG5hbWU9ImJpNDE0OCIgYmFzZT0iYmk3MiIvPgogICAgICAgICAgICAgICAgPFJlbGF0aW9uYWxEYXRhSXRlbSBuYW1lPSJiaTQxOTIiIGJhc2U9ImJpNzMiLz4KICAgICAgICAgICAgICAgIDxSZWxhdGlvbmFsRGF0YUl0ZW0gbmFtZT0iYmk0MDU5IiBiYXNlPSJiaTc0Ii8+CiAgICAgICAgICAgICAgICA8UmVsYXRpb25hbERhdGFJdGVtIG5hbWU9ImJpNDI0MiIgYmFzZT0iYmk0MjM4Ii8+CiAgICAgICAgICAgICAgICA8UmVsYXRpb25hbERhdGFJdGVtIG5hbWU9ImJpNDI0OSIgYmFzZT0iYmk0MjQ2Ii8+CiAgICAgICAgICAgICAgICA8UmVsYXRpb25hbERhdGFJdGVtIG5hbWU9ImJpNDM4MSIgYmFzZT0iYmk5MSIvPgogICAgICAgICAgICAgICAgPFJlbGF0aW9uYWxEYXRhSXRlbSBuYW1lPSJiaTYwMjIiIGJhc2U9ImJpNzEiLz4KICAgICAgICAgICAgICAgIDxSZWxhdGlvbmFsRGF0YUl0ZW0gbmFtZT0iYmk2MTI2IiBiYXNlPSJiaTYxMjMiLz4KICAgICAgICAgICAgICAgIDxSZWxhdGlvbmFsRGF0YUl0ZW0gbmFtZT0iYmk3MzAxIiBiYXNlPSJiaTY5MjgiLz4KICAgICAgICAgICAgICAgIDxSZWxhdGlvbmFsRGF0YUl0ZW0gbmFtZT0iYmk3NzQ1IiBiYXNlPSJiaTc3NDQiLz4KICAgICAgICAgICAgICAgIDxSZWxhdGlvbmFsRGF0YUl0ZW0gbmFtZT0iYmk4NTM4IiBiYXNlPSJiaTEwODciLz4KICAgICAgICAgICAgPC9CdXNpbmVzc0l0ZW1zPgogICAgICAgICAgICA8RGF0YURlZmluaXRpb24gbmFtZT0iZGQ0MjU0IiB0eXBlPSJyZWxhdGlvbmFsIiBkYXRhU291cmNlPSJkczcwIj4KICAgICAgICAgICAgICAgIDxSZWxhdGlvbmFsUXVlcnkgZGV0YWlsPSJmYWxzZSI+CiAgICAgICAgICAgICAgICAgICAgPFNvcnRJdGVtcz4KICAgICAgICAgICAgICAgICAgICAgICAgPFNvcnRJdGVtIHJlZj0iYmkxMTQiIHNvcnREaXJlY3Rpb249ImRlc2NlbmRpbmciLz4KICAgICAgICAgICAgICAgICAgICA8L1NvcnRJdGVtcz4KICAgICAgICAgICAgICAgICAgICA8QXhlcz4KICAgICAgICAgICAgICAgICAgICAgICAgPEF4aXMgdHlwZT0iY29sdW1uIj4KICAgICAgICAgICAgICAgICAgICAgICAgICAgIDxCdXNpbmVzc0l0ZW0gcmVmPSJiaTExNCIvPgogICAgICAgICAgICAgICAgICAgICAgICAgICAgPEJ1c2luZXNzSXRlbSByZWY9ImJpNDA4MSIvPgogICAgICAgICAgICAgICAgICAgICAgICAgICAgPEJ1c2luZXNzSXRlbSByZWY9ImJpNDEzNCIvPgogICAgICAgICAgICAgICAgICAgICAgICAgICAgPEJ1c2luZXNzSXRlbSByZWY9ImJpNDEzOSIvPgogICAgICAgICAgICAgICAgICAgICAgICAgICAgPEJ1c2luZXNzSXRlbSByZWY9ImJpNDE0NCIvPgogICAgICAgICAgICAgICAgICAgICAgICAgICAgPEJ1c2luZXNzSXRlbSByZWY9ImJpNDE0OCIvPgogICAgICAgICAgICAgICAgICAgICAgICAgICAgPEJ1c2luZXNzSXRlbSByZWY9ImJpNjAyMiIvPgogICAgICAgICAgICAgICAgICAgICAgICAgICAgPEJ1c2luZXNzSXRlbSByZWY9ImJpNDE5MiIvPgogICAgICAgICAgICAgICAgICAgICAgICAgICAgPEJ1c2luZXNzSXRlbSByZWY9ImJpNzMwMSIvPgogICAgICAgICAgICAgICAgICAgICAgICAgICAgPEJ1c2luZXNzSXRlbSByZWY9ImJpNDA1OSIvPgogICAgICAgICAgICAgICAgICAgICAgICAgICAgPEJ1c2luZXNzSXRlbSByZWY9ImJpNDI0OSIvPgogICAgICAgICAgICAgICAgICAgICAgICAgICAgPEJ1c2luZXNzSXRlbSByZWY9ImJpNjEyNiIvPgogICAgICAgICAgICAgICAgICAgICAgICAgICAgPEJ1c2luZXNzSXRlbSByZWY9ImJpNDI0MiIvPgogICAgICAgICAgICAgICAgICAgICAgICAgICAgPEJ1c2luZXNzSXRlbSByZWY9ImJpNDM4MSIvPgogICAgICAgICAgICAgICAgICAgICAgICAgICAgPEJ1c2luZXNzSXRlbSByZWY9ImJpNzc0NSIvPgogICAgICAgICAgICAgICAgICAgICAgICA8L0F4aXM+CiAgICAgICAgICAgICAgICAgICAgPC9BeGVzPgogICAgICAgICAgICAgICAgPC9SZWxhdGlvbmFsUXVlcnk+CiAgICAgICAgICAgICAgICA8UmVzdWx0RGVmaW5pdGlvbnM+CiAgICAgICAgICAgICAgICAgICAgPFJlc3VsdERlZmluaXRpb24gbmFtZT0iZGQ0MjU1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0NjEwIiBkYXRhU291cmNlcz0iZHMzNCBkczIxMzgiIGNoaWxkUXVlcnlSZWxhdGlvbnNoaXA9ImluZGVwZW5kZW50Ij4KICAgICAgICAgICAgPEJ1c2luZXNzSXRlbXM+CiAgICAgICAgICAgICAgICA8U3ludGhldGljSXRlbXMgbmFtZT0ic2k0NjEyIj4KICAgICAgICAgICAgICAgICAgICA8SXRlbSBuYW1lPSJiaTQ2MTMiIHB1cnBvc2U9Im1lc3NhZ2UiLz4KICAgICAgICAgICAgICAgIDwvU3ludGhldGljSXRlbXM+CiAgICAgICAgICAgICAgICA8UmVsYXRpb25hbERhdGFJdGVtIG5hbWU9ImJpMjE2MiIgYmFzZT0iYmk0NyIvPgogICAgICAgICAgICAgICAgPFJlbGF0aW9uYWxEYXRhSXRlbSBuYW1lPSJiaTIxNjMiIGJhc2U9ImJpMzUiLz4KICAgICAgICAgICAgICAgIDxSZWxhdGlvbmFsRGF0YUl0ZW0gbmFtZT0iYmkyMTY0IiBiYXNlPSJiaTM3Ii8+CiAgICAgICAgICAgICAgICA8UmVsYXRpb25hbERhdGFJdGVtIG5hbWU9ImJpMjE2NSIgYmFzZT0iYmkzOCIvPgogICAgICAgICAgICAgICAgPFJlbGF0aW9uYWxEYXRhSXRlbSBuYW1lPSJiaTIxNjYiIGJhc2U9ImJpMzkiLz4KICAgICAgICAgICAgICAgIDxSZWxhdGlvbmFsRGF0YUl0ZW0gbmFtZT0iYmkyMTY3IiBiYXNlPSJiaTQxIi8+CiAgICAgICAgICAgICAgICA8UmVsYXRpb25hbERhdGFJdGVtIG5hbWU9ImJpMjE2OCIgYmFzZT0iYmk0MiIvPgogICAgICAgICAgICAgICAgPFJlbGF0aW9uYWxEYXRhSXRlbSBuYW1lPSJiaTIxNjkiIGJhc2U9ImJpNDMiLz4KICAgICAgICAgICAgICAgIDxSZWxhdGlvbmFsRGF0YUl0ZW0gbmFtZT0iYmkyMTcwIiBiYXNlPSJiaTQ0Ii8+CiAgICAgICAgICAgICAgICA8UmVsYXRpb25hbERhdGFJdGVtIG5hbWU9ImJpMjE3MSIgYmFzZT0iYmk0NSIvPgogICAgICAgICAgICAgICAgPFJlbGF0aW9uYWxEYXRhSXRlbSBuYW1lPSJiaTIxNzIiIGJhc2U9ImJpNDYiLz4KICAgICAgICAgICAgICAgIDxSZWxhdGlvbmFsRGF0YUl0ZW0gbmFtZT0iYmkyMTczIiBiYXNlPSJiaTQ4Ii8+CiAgICAgICAgICAgICAgICA8UmVsYXRpb25hbERhdGFJdGVtIG5hbWU9ImJpMjE3NCIgYmFzZT0iYmk0OSIvPgogICAgICAgICAgICAgICAgPFJlbGF0aW9uYWxEYXRhSXRlbSBuYW1lPSJiaTIxNzUiIGJhc2U9ImJpNTAiLz4KICAgICAgICAgICAgICAgIDxSZWxhdGlvbmFsRGF0YUl0ZW0gbmFtZT0iYmkyMTc2IiBiYXNlPSJiaTU0Ii8+CiAgICAgICAgICAgICAgICA8UmVsYXRpb25hbERhdGFJdGVtIG5hbWU9ImJpMjE3NyIgYmFzZT0iYmk1NyIvPgogICAgICAgICAgICAgICAgPFJlbGF0aW9uYWxEYXRhSXRlbSBuYW1lPSJiaTIxNzgiIGJhc2U9ImJpNjEiLz4KICAgICAgICAgICAgICAgIDxSZWxhdGlvbmFsRGF0YUl0ZW0gbmFtZT0iYmkyMTc5IiBiYXNlPSJiaTYyIi8+CiAgICAgICAgICAgICAgICA8UmVsYXRpb25hbERhdGFJdGVtIG5hbWU9ImJpMjE4MCIgYmFzZT0iYmk2NCIvPgogICAgICAgICAgICAgICAgPFJlbGF0aW9uYWxEYXRhSXRlbSBuYW1lPSJiaTIxODEiIGJhc2U9ImJpNjUiLz4KICAgICAgICAgICAgICAgIDxSZWxhdGlvbmFsRGF0YUl0ZW0gbmFtZT0iYmkyMTgyIiBiYXNlPSJiaTY3Ii8+CiAgICAgICAgICAgICAgICA8UmVsYXRpb25hbERhdGFJdGVtIG5hbWU9ImJpMjE4MyIgYmFzZT0iYmkzNiIvPgogICAgICAgICAgICAgICAgPFJlbGF0aW9uYWxEYXRhSXRlbSBuYW1lPSJiaTIxODQiIGJhc2U9ImJpNDAiLz4KICAgICAgICAgICAgICAgIDxSZWxhdGlvbmFsRGF0YUl0ZW0gbmFtZT0iYmkyMTg1IiBiYXNlPSJiaTUxIi8+CiAgICAgICAgICAgICAgICA8UmVsYXRpb25hbERhdGFJdGVtIG5hbWU9ImJpMjE4NiIgYmFzZT0iYmk1MiIvPgogICAgICAgICAgICAgICAgPFJlbGF0aW9uYWxEYXRhSXRlbSBuYW1lPSJiaTIxODciIGJhc2U9ImJpNTMiLz4KICAgICAgICAgICAgICAgIDxSZWxhdGlvbmFsRGF0YUl0ZW0gbmFtZT0iYmkyMTg4IiBiYXNlPSJiaTU1Ii8+CiAgICAgICAgICAgICAgICA8UmVsYXRpb25hbERhdGFJdGVtIG5hbWU9ImJpMjE4OSIgYmFzZT0iYmk1NiIvPgogICAgICAgICAgICAgICAgPFJlbGF0aW9uYWxEYXRhSXRlbSBuYW1lPSJiaTIxOTAiIGJhc2U9ImJpNTgiLz4KICAgICAgICAgICAgICAgIDxSZWxhdGlvbmFsRGF0YUl0ZW0gbmFtZT0iYmkyMTkxIiBiYXNlPSJiaTU5Ii8+CiAgICAgICAgICAgICAgICA8UmVsYXRpb25hbERhdGFJdGVtIG5hbWU9ImJpMjE5MiIgYmFzZT0iYmk2MCIvPgogICAgICAgICAgICAgICAgPFJlbGF0aW9uYWxEYXRhSXRlbSBuYW1lPSJiaTIxOTMiIGJhc2U9ImJpNjMiLz4KICAgICAgICAgICAgICAgIDxSZWxhdGlvbmFsRGF0YUl0ZW0gbmFtZT0iYmkyMTk0IiBiYXNlPSJiaTY2Ii8+CiAgICAgICAgICAgICAgICA8UmVsYXRpb25hbERhdGFJdGVtIG5hbWU9ImJpMjE5NSIgYmFzZT0iYmkyMTUwIi8+CiAgICAgICAgICAgICAgICA8UmVsYXRpb25hbERhdGFJdGVtIG5hbWU9ImJpMjE5NiIgYmFzZT0iYmkyMTQyIi8+CiAgICAgICAgICAgICAgICA8UmVsYXRpb25hbERhdGFJdGVtIG5hbWU9ImJpMjE5NyIgYmFzZT0iYmkyMTQzIi8+CiAgICAgICAgICAgICAgICA8UmVsYXRpb25hbERhdGFJdGVtIG5hbWU9ImJpMjE5OCIgYmFzZT0iYmkyMTQ0Ii8+CiAgICAgICAgICAgICAgICA8UmVsYXRpb25hbERhdGFJdGVtIG5hbWU9ImJpMjE5OSIgYmFzZT0iYmkyMTQ2Ii8+CiAgICAgICAgICAgICAgICA8UmVsYXRpb25hbERhdGFJdGVtIG5hbWU9ImJpMjIwMCIgYmFzZT0iYmkyMTUxIi8+CiAgICAgICAgICAgICAgICA8UmVsYXRpb25hbERhdGFJdGVtIG5hbWU9ImJpMjIwMSIgYmFzZT0iYmkyMTUyIi8+CiAgICAgICAgICAgICAgICA8UmVsYXRpb25hbERhdGFJdGVtIG5hbWU9ImJpMjIwMiIgYmFzZT0iYmkyMTUzIi8+CiAgICAgICAgICAgICAgICA8UmVsYXRpb25hbERhdGFJdGVtIG5hbWU9ImJpMjIwMyIgYmFzZT0iYmkyMTU0Ii8+CiAgICAgICAgICAgICAgICA8UmVsYXRpb25hbERhdGFJdGVtIG5hbWU9ImJpMjIwNCIgYmFzZT0iYmkyMTM5Ii8+CiAgICAgICAgICAgICAgICA8UmVsYXRpb25hbERhdGFJdGVtIG5hbWU9ImJpMjIwNSIgYmFzZT0iYmkyMTQwIi8+CiAgICAgICAgICAgICAgICA8UmVsYXRpb25hbERhdGFJdGVtIG5hbWU9ImJpMjIwNiIgYmFzZT0iYmkyMTQxIi8+CiAgICAgICAgICAgICAgICA8UmVsYXRpb25hbERhdGFJdGVtIG5hbWU9ImJpMjIwNyIgYmFzZT0iYmkyMTQ1Ii8+CiAgICAgICAgICAgICAgICA8UmVsYXRpb25hbERhdGFJdGVtIG5hbWU9ImJpMjIwOCIgYmFzZT0iYmkyMTQ3Ii8+CiAgICAgICAgICAgICAgICA8UmVsYXRpb25hbERhdGFJdGVtIG5hbWU9ImJpMjIwOSIgYmFzZT0iYmkyMTQ4Ii8+CiAgICAgICAgICAgICAgICA8UmVsYXRpb25hbERhdGFJdGVtIG5hbWU9ImJpMjIxMCIgYmFzZT0iYmkyMTQ5Ii8+CiAgICAgICAgICAgIDwvQnVzaW5lc3NJdGVtcz4KICAgICAgICAgICAgPERhdGFEZWZpbml0aW9uIG5hbWU9ImRkNDYxMSIgdHlwZT0icHJvY2VkdXJhbCIgZGF0YVNvdXJjZXM9ImRzMzQgZHMyMTM4Ij4KICAgICAgICAgICAgICAgIDxQcm9jZWR1cmFsUXVlcnkgdHlwZT0iam9pbiI+CiAgICAgICAgICAgICAgICAgICAgPEdlbmVyYXRlZFJlc291cmNlcz4KICAgICAgICAgICAgICAgICAgICAgICAgPEdlbmVyYXRlZFRhYmxlIHB1cnBvc2U9ImpvaW5lZFRhYmxlIiBuYW1lPSJnZTQ2MTQiIGxpZmV0aW1lPSJleGVjdXRvciIvPgogICAgICAgICAgICAgICAgICAgIDwvR2VuZXJhdGVkUmVzb3VyY2VzPgogICAgICAgICAgICAgICAgICAgIDxBcmd1bWVudHM+CiAgICAgICAgICAgICAgICAgICAgICAgIDxBcmd1bWVudCBwdXJwb3NlPSJqb2luVHlwZSI+CiAgICAgICAgICAgICAgICAgICAgICAgICAgICA8U3RyaW5nVmFsdWU+ZnVsbE91dGVySm9pbjwvU3RyaW5nVmFsdWU+CiAgICAgICAgICAgICAgICAgICAgICAgIDwvQXJndW1lbnQ+CiAgICAgICAgICAgICAgICAgICAgICAgIDxBcmd1bWVudEdyb3VwIGdyb3VwPSJ0YWJsZTEiPgogICAgICAgICAgICAgICAgICAgICAgICAgICAgPEFyZ3VtZW50IHB1cnBvc2U9ImRhdGFTb3VyY2UiPgogICAgICAgICAgICAgICAgICAgICAgICAgICAgICAgIDxSZWZlcmVuY2VWYWx1ZT5kczM0PC9SZWZlcmVuY2VWYWx1ZT4KICAgICAgICAgICAgICAgICAgICAgICAgICAgIDwvQXJndW1lbnQ+CiAgICAgICAgICAgICAgICAgICAgICAgICAgICA8TGlzdEFyZ3VtZW50IHB1cnBvc2U9ImpvaW5Db2x1bW5zIj4KICAgICAgICAgICAgICAgICAgICAgICAgICAgICAgICA8UmVmZXJlbmNlVmFsdWU+YmkyMTYyPC9SZWZlcmVuY2VWYWx1ZT4KICAgICAgICAgICAgICAgICAgICAgICAgICAgIDwvTGlzdEFyZ3VtZW50PgogICAgICAgICAgICAgICAgICAgICAgICAgICAgPExpc3RBcmd1bWVudCBwdXJwb3NlPSJzZWxlY3RDb2x1bW5zIj4KICAgICAgICAgICAgICAgICAgICAgICAgICAgICAgICA8UmVmZXJlbmNlVmFsdWU+YmkyMTYzPC9SZWZlcmVuY2VWYWx1ZT4KICAgICAgICAgICAgICAgICAgICAgICAgICAgICAgICA8UmVmZXJlbmNlVmFsdWU+YmkyMTY0PC9SZWZlcmVuY2VWYWx1ZT4KICAgICAgICAgICAgICAgICAgICAgICAgICAgICAgICA8UmVmZXJlbmNlVmFsdWU+YmkyMTY1PC9SZWZlcmVuY2VWYWx1ZT4KICAgICAgICAgICAgICAgICAgICAgICAgICAgICAgICA8UmVmZXJlbmNlVmFsdWU+YmkyMTY2PC9SZWZlcmVuY2VWYWx1ZT4KICAgICAgICAgICAgICAgICAgICAgICAgICAgICAgICA8UmVmZXJlbmNlVmFsdWU+YmkyMTY3PC9SZWZlcmVuY2VWYWx1ZT4KICAgICAgICAgICAgICAgICAgICAgICAgICAgICAgICA8UmVmZXJlbmNlVmFsdWU+YmkyMTY4PC9SZWZlcmVuY2VWYWx1ZT4KICAgICAgICAgICAgICAgICAgICAgICAgICAgICAgICA8UmVmZXJlbmNlVmFsdWU+YmkyMTY5PC9SZWZlcmVuY2VWYWx1ZT4KICAgICAgICAgICAgICAgICAgICAgICAgICAgICAgICA8UmVmZXJlbmNlVmFsdWU+YmkyMTcwPC9SZWZlcmVuY2VWYWx1ZT4KICAgICAgICAgICAgICAgICAgICAgICAgICAgICAgICA8UmVmZXJlbmNlVmFsdWU+YmkyMTcxPC9SZWZlcmVuY2VWYWx1ZT4KICAgICAgICAgICAgICAgICAgICAgICAgICAgICAgICA8UmVmZXJlbmNlVmFsdWU+YmkyMTcyPC9SZWZlcmVuY2VWYWx1ZT4KICAgICAgICAgICAgICAgICAgICAgICAgICAgICAgICA8UmVmZXJlbmNlVmFsdWU+YmkyMTYyPC9SZWZlcmVuY2VWYWx1ZT4KICAgICAgICAgICAgICAgICAgICAgICAgICAgICAgICA8UmVmZXJlbmNlVmFsdWU+YmkyMTczPC9SZWZlcmVuY2VWYWx1ZT4KICAgICAgICAgICAgICAgICAgICAgICAgICAgICAgICA8UmVmZXJlbmNlVmFsdWU+YmkyMTc0PC9SZWZlcmVuY2VWYWx1ZT4KICAgICAgICAgICAgICAgICAgICAgICAgICAgICAgICA8UmVmZXJlbmNlVmFsdWU+YmkyMTc1PC9SZWZlcmVuY2VWYWx1ZT4KICAgICAgICAgICAgICAgICAgICAgICAgICAgICAgICA8UmVmZXJlbmNlVmFsdWU+YmkyMTc2PC9SZWZlcmVuY2VWYWx1ZT4KICAgICAgICAgICAgICAgICAgICAgICAgICAgICAgICA8UmVmZXJlbmNlVmFsdWU+YmkyMTc3PC9SZWZlcmVuY2VWYWx1ZT4KICAgICAgICAgICAgICAgICAgICAgICAgICAgICAgICA8UmVmZXJlbmNlVmFsdWU+YmkyMTc4PC9SZWZlcmVuY2VWYWx1ZT4KICAgICAgICAgICAgICAgICAgICAgICAgICAgICAgICA8UmVmZXJlbmNlVmFsdWU+YmkyMTc5PC9SZWZlcmVuY2VWYWx1ZT4KICAgICAgICAgICAgICAgICAgICAgICAgICAgICAgICA8UmVmZXJlbmNlVmFsdWU+YmkyMTgwPC9SZWZlcmVuY2VWYWx1ZT4KICAgICAgICAgICAgICAgICAgICAgICAgICAgICAgICA8UmVmZXJlbmNlVmFsdWU+YmkyMTgxPC9SZWZlcmVuY2VWYWx1ZT4KICAgICAgICAgICAgICAgICAgICAgICAgICAgICAgICA8UmVmZXJlbmNlVmFsdWU+YmkyMTgyPC9SZWZlcmVuY2VWYWx1ZT4KICAgICAgICAgICAgICAgICAgICAgICAgICAgICAgICA8UmVmZXJlbmNlVmFsdWU+YmkyMTgzPC9SZWZlcmVuY2VWYWx1ZT4KICAgICAgICAgICAgICAgICAgICAgICAgICAgICAgICA8UmVmZXJlbmNlVmFsdWU+YmkyMTg0PC9SZWZlcmVuY2VWYWx1ZT4KICAgICAgICAgICAgICAgICAgICAgICAgICAgICAgICA8UmVmZXJlbmNlVmFsdWU+YmkyMTg1PC9SZWZlcmVuY2VWYWx1ZT4KICAgICAgICAgICAgICAgICAgICAgICAgICAgICAgICA8UmVmZXJlbmNlVmFsdWU+YmkyMTg2PC9SZWZlcmVuY2VWYWx1ZT4KICAgICAgICAgICAgICAgICAgICAgICAgICAgICAgICA8UmVmZXJlbmNlVmFsdWU+YmkyMTg3PC9SZWZlcmVuY2VWYWx1ZT4KICAgICAgICAgICAgICAgICAgICAgICAgICAgICAgICA8UmVmZXJlbmNlVmFsdWU+YmkyMTg4PC9SZWZlcmVuY2VWYWx1ZT4KICAgICAgICAgICAgICAgICAgICAgICAgICAgICAgICA8UmVmZXJlbmNlVmFsdWU+YmkyMTg5PC9SZWZlcmVuY2VWYWx1ZT4KICAgICAgICAgICAgICAgICAgICAgICAgICAgICAgICA8UmVmZXJlbmNlVmFsdWU+YmkyMTkwPC9SZWZlcmVuY2VWYWx1ZT4KICAgICAgICAgICAgICAgICAgICAgICAgICAgICAgICA8UmVmZXJlbmNlVmFsdWU+YmkyMTkxPC9SZWZlcmVuY2VWYWx1ZT4KICAgICAgICAgICAgICAgICAgICAgICAgICAgICAgICA8UmVmZXJlbmNlVmFsdWU+YmkyMTkyPC9SZWZlcmVuY2VWYWx1ZT4KICAgICAgICAgICAgICAgICAgICAgICAgICAgICAgICA8UmVmZXJlbmNlVmFsdWU+YmkyMTkzPC9SZWZlcmVuY2VWYWx1ZT4KICAgICAgICAgICAgICAgICAgICAgICAgICAgICAgICA8UmVmZXJlbmNlVmFsdWU+YmkyMTk0PC9SZWZlcmVuY2VWYWx1ZT4KICAgICAgICAgICAgICAgICAgICAgICAgICAgIDwvTGlzdEFyZ3VtZW50PgogICAgICAgICAgICAgICAgICAgICAgICA8L0FyZ3VtZW50R3JvdXA+CiAgICAgICAgICAgICAgICAgICAgICAgIDxBcmd1bWVudEdyb3VwIGdyb3VwPSJ0YWJsZTIiPgogICAgICAgICAgICAgICAgICAgICAgICAgICAgPEFyZ3VtZW50IHB1cnBvc2U9ImRhdGFTb3VyY2UiPgogICAgICAgICAgICAgICAgICAgICAgICAgICAgICAgIDxSZWZlcmVuY2VWYWx1ZT5kczIxMzg8L1JlZmVyZW5jZVZhbHVlPgogICAgICAgICAgICAgICAgICAgICAgICAgICAgPC9Bcmd1bWVudD4KICAgICAgICAgICAgICAgICAgICAgICAgICAgIDxMaXN0QXJndW1lbnQgcHVycG9zZT0iam9pbkNvbHVtbnMiPgogICAgICAgICAgICAgICAgICAgICAgICAgICAgICAgIDxSZWZlcmVuY2VWYWx1ZT5iaTIxOTU8L1JlZmVyZW5jZVZhbHVlPgogICAgICAgICAgICAgICAgICAgICAgICAgICAgPC9MaXN0QXJndW1lbnQ+CiAgICAgICAgICAgICAgICAgICAgICAgICAgICA8TGlzdEFyZ3VtZW50IHB1cnBvc2U9InNlbGVjdENvbHVtbnMiPgogICAgICAgICAgICAgICAgICAgICAgICAgICAgICAgIDxSZWZlcmVuY2VWYWx1ZT5iaTIxOTY8L1JlZmVyZW5jZVZhbHVlPgogICAgICAgICAgICAgICAgICAgICAgICAgICAgICAgIDxSZWZlcmVuY2VWYWx1ZT5iaTIxOTc8L1JlZmVyZW5jZVZhbHVlPgogICAgICAgICAgICAgICAgICAgICAgICAgICAgICAgIDxSZWZlcmVuY2VWYWx1ZT5iaTIxOTg8L1JlZmVyZW5jZVZhbHVlPgogICAgICAgICAgICAgICAgICAgICAgICAgICAgICAgIDxSZWZlcmVuY2VWYWx1ZT5iaTIxOTk8L1JlZmVyZW5jZVZhbHVlPgogICAgICAgICAgICAgICAgICAgICAgICAgICAgICAgIDxSZWZlcmVuY2VWYWx1ZT5iaTIxOTU8L1JlZmVyZW5jZVZhbHVlPgogICAgICAgICAgICAgICAgICAgICAgICAgICAgICAgIDxSZWZlcmVuY2VWYWx1ZT5iaTIyMDA8L1JlZmVyZW5jZVZhbHVlPgogICAgICAgICAgICAgICAgICAgICAgICAgICAgICAgIDxSZWZlcmVuY2VWYWx1ZT5iaTIyMDE8L1JlZmVyZW5jZVZhbHVlPgogICAgICAgICAgICAgICAgICAgICAgICAgICAgICAgIDxSZWZlcmVuY2VWYWx1ZT5iaTIyMDI8L1JlZmVyZW5jZVZhbHVlPgogICAgICAgICAgICAgICAgICAgICAgICAgICAgICAgIDxSZWZlcmVuY2VWYWx1ZT5iaTIyMDM8L1JlZmVyZW5jZVZhbHVlPgogICAgICAgICAgICAgICAgICAgICAgICAgICAgICAgIDxSZWZlcmVuY2VWYWx1ZT5iaTIyMDQ8L1JlZmVyZW5jZVZhbHVlPgogICAgICAgICAgICAgICAgICAgICAgICAgICAgICAgIDxSZWZlcmVuY2VWYWx1ZT5iaTIyMDU8L1JlZmVyZW5jZVZhbHVlPgogICAgICAgICAgICAgICAgICAgICAgICAgICAgICAgIDxSZWZlcmVuY2VWYWx1ZT5iaTIyMDY8L1JlZmVyZW5jZVZhbHVlPgogICAgICAgICAgICAgICAgICAgICAgICAgICAgICAgIDxSZWZlcmVuY2VWYWx1ZT5iaTIyMDc8L1JlZmVyZW5jZVZhbHVlPgogICAgICAgICAgICAgICAgICAgICAgICAgICAgICAgIDxSZWZlcmVuY2VWYWx1ZT5iaTIyMDg8L1JlZmVyZW5jZVZhbHVlPgogICAgICAgICAgICAgICAgICAgICAgICAgICAgICAgIDxSZWZlcmVuY2VWYWx1ZT5iaTIyMDk8L1JlZmVyZW5jZVZhbHVlPgogICAgICAgICAgICAgICAgICAgICAgICAgICAgICAgIDxSZWZlcmVuY2VWYWx1ZT5iaTIyMTA8L1JlZmVyZW5jZVZhbHVlPgogICAgICAgICAgICAgICAgICAgICAgICAgICAgPC9MaXN0QXJndW1lbnQ+CiAgICAgICAgICAgICAgICAgICAgICAgIDwvQXJndW1lbnRHcm91cD4KICAgICAgICAgICAgICAgICAgICA8L0FyZ3VtZW50cz4KICAgICAgICAgICAgICAgIDwvUHJvY2VkdXJhbFF1ZXJ5PgogICAgICAgICAgICAgICAgPFJlc3VsdERlZmluaXRpb25zPgogICAgICAgICAgICAgICAgICAgIDxSZXN1bHREZWZpbml0aW9uIG5hbWU9ImRkNDY2NCIgcHVycG9zZT0ic3RhdHVzIiBzeW50aGV0aWNJdGVtcz0ic2k0NjEyIi8+CiAgICAgICAgICAgICAgICA8L1Jlc3VsdERlZmluaXRpb25zPgogICAgICAgICAgICA8L0RhdGFEZWZpbml0aW9uPgogICAgICAgIDwvUGFyZW50RGF0YURlZmluaXRpb24+CiAgICAgICAgPFBhcmVudERhdGFEZWZpbml0aW9uIG5hbWU9ImRkNDY4OSIgZGF0YVNvdXJjZT0iZHMyMjEyIiBjaGlsZFF1ZXJ5UmVsYXRpb25zaGlwPSJpbmRlcGVuZGVudCIgc3RhdHVzPSJleGVjdXRhYmxlIj4KICAgICAgICAgICAgPEJ1c2luZXNzSXRlbXM+CiAgICAgICAgICAgICAgICA8UmVsYXRpb25hbERhdGFJdGVtIG5hbWU9ImJpNDY4NCIgYmFzZT0iYmk0NjY4Ii8+CiAgICAgICAgICAgICAgICA8UmVsYXRpb25hbERhdGFJdGVtIG5hbWU9ImJpNDUwMiIgYmFzZT0iYmk0NDY2Ii8+CiAgICAgICAgICAgICAgICA8UmVsYXRpb25hbERhdGFJdGVtIG5hbWU9ImJpNDQ5OSIgYmFzZT0iYmk0NDY5Ii8+CiAgICAgICAgICAgICAgICA8UmVsYXRpb25hbEZpbHRlckl0ZW0gbmFtZT0iYmk0NTQ4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DU0NyxiaW5uZWR9LCdTdWJzdGl0dXRlIEFzc2V0JyksaXNtaXNzaW5nKCR7Ymk0NTQ3LGJpbm5lZH0pKTwvRXhwcmVzc2lvbj4KICAgICAgICAgICAgICAgIDwvUmVsYXRpb25hbEZpbHRlckl0ZW0+CiAgICAgICAgICAgICAgICA8UmVsYXRpb25hbERhdGFJdGVtIG5hbWU9ImJpNDU0NyIgYmFzZT0iYmkyMjE3Ii8+CiAgICAgICAgICAgICAgICA8UmVsYXRpb25hbERhdGFJdGVtIG5hbWU9ImJpNDczOCIgYmFzZT0iYmk0NzM3Ii8+CiAgICAgICAgICAgICAgICA8UmVsYXRpb25hbERhdGFJdGVtIG5hbWU9ImJpODUzOSIgYmFzZT0iYmk0NTQ5Ii8+CiAgICAgICAgICAgIDwvQnVzaW5lc3NJdGVtcz4KICAgICAgICAgICAgPERhdGFEZWZpbml0aW9uIG5hbWU9ImRkNDY5M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DY4NCIvPgogICAgICAgICAgICAgICAgICAgICAgICAgICAgPEJ1c2luZXNzSXRlbSByZWY9ImJpNDQ5OSIvPgogICAgICAgICAgICAgICAgICAgICAgICA8L0F4aXM+CiAgICAgICAgICAgICAgICAgICAgICAgIDxBeGlzIHR5cGU9InJvdyI+CiAgICAgICAgICAgICAgICAgICAgICAgICAgICA8QnVzaW5lc3NJdGVtIHJlZj0iYmk0NzM4Ii8+CiAgICAgICAgICAgICAgICAgICAgICAgICAgICA8QnVzaW5lc3NJdGVtIHJlZj0iYmk0NTAyIi8+CiAgICAgICAgICAgICAgICAgICAgICAgIDwvQXhpcz4KICAgICAgICAgICAgICAgICAgICA8L0F4ZXM+CiAgICAgICAgICAgICAgICAgICAgPENvbHVtblNvcnRJdGVtcz4KICAgICAgICAgICAgICAgICAgICAgICAgPFNvcnRJdGVtIHJlZj0iYmk0Njg0IiBzb3J0RGlyZWN0aW9uPSJkZXNjZW5kaW5nIi8+CiAgICAgICAgICAgICAgICAgICAgPC9Db2x1bW5Tb3J0SXRlbXM+CiAgICAgICAgICAgICAgICAgICAgPFJvd1NvcnRJdGVtcz4KICAgICAgICAgICAgICAgICAgICAgICAgPFNvcnRJdGVtIHJlZj0iYmk0NzM4IiBzb3J0RGlyZWN0aW9uPSJhc2NlbmRpbmciLz4KICAgICAgICAgICAgICAgICAgICAgICAgPFNvcnRJdGVtIHJlZj0iYmk0NTAyIiBzb3J0RGlyZWN0aW9uPSJhc2NlbmRpbmciLz4KICAgICAgICAgICAgICAgICAgICA8L1Jvd1NvcnRJdGVtcz4KICAgICAgICAgICAgICAgIDwvTXVsdGlkaW1lbnNpb25hbFF1ZXJ5PgogICAgICAgICAgICAgICAgPFJlc3VsdERlZmluaXRpb25zPgogICAgICAgICAgICAgICAgICAgIDxSZXN1bHREZWZpbml0aW9uIG5hbWU9ImRkNDY5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0NTQ4Ii8+CiAgICAgICAgICAgICAgICA8L0RldGFpbEZpbHRlcnM+CiAgICAgICAgICAgIDwvQXBwbGllZEZpbHRlcnM+CiAgICAgICAgPC9QYXJlbnREYXRhRGVmaW5pdGlvbj4KICAgICAgICA8UGFyZW50RGF0YURlZmluaXRpb24gbmFtZT0iZGQ0ODMxIiBkYXRhU291cmNlPSJkczg1MSIgY2hpbGRRdWVyeVJlbGF0aW9uc2hpcD0iaW5kZXBlbmRlbnQiIHN0YXR1cz0iZXhlY3V0YWJsZSI+CiAgICAgICAgICAgIDxCdXNpbmVzc0l0ZW1zPgogICAgICAgICAgICAgICAgPFJlbGF0aW9uYWxEYXRhSXRlbSBuYW1lPSJiaTQ4MjkiIGJhc2U9ImJpODczIi8+CiAgICAgICAgICAgICAgICA8UmVsYXRpb25hbERhdGFJdGVtIG5hbWU9ImJpNDg0NyIgYmFzZT0iYmk5MjciLz4KICAgICAgICAgICAgICAgIDxSZWxhdGlvbmFsRGF0YUl0ZW0gbmFtZT0iYmk0ODUzIiBiYXNlPSJiaTE2NTUiLz4KICAgICAgICAgICAgICAgIDxSZWxhdGlvbmFsRGF0YUl0ZW0gbmFtZT0iYmk0ODU3IiBiYXNlPSJiaTEwNDYiLz4KICAgICAgICAgICAgICAgIDxSZWxhdGlvbmFsRGF0YUl0ZW0gbmFtZT0iYmk4NTQwIiBiYXNlPSJiaTkyNCIvPgogICAgICAgICAgICA8L0J1c2luZXNzSXRlbXM+CiAgICAgICAgICAgIDxEYXRhRGVmaW5pdGlvbiBuYW1lPSJkZDQ4MzI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Q4MjkiLz4KICAgICAgICAgICAgICAgICAgICAgICAgICAgIDxCdXNpbmVzc0l0ZW0gcmVmPSJiaTQ4NTMiLz4KICAgICAgICAgICAgICAgICAgICAgICAgPC9BeGlzPgogICAgICAgICAgICAgICAgICAgICAgICA8QXhpcyB0eXBlPSJyb3ciPgogICAgICAgICAgICAgICAgICAgICAgICAgICAgPEJ1c2luZXNzSXRlbSByZWY9ImJpNDg0NyIvPgogICAgICAgICAgICAgICAgICAgICAgICA8L0F4aXM+CiAgICAgICAgICAgICAgICAgICAgPC9BeGVzPgogICAgICAgICAgICAgICAgICAgIDxDb2x1bW5Tb3J0SXRlbXM+CiAgICAgICAgICAgICAgICAgICAgICAgIDxTb3J0SXRlbSByZWY9ImJpNDgyOSIgc29ydERpcmVjdGlvbj0iYXNjZW5kaW5nIi8+CiAgICAgICAgICAgICAgICAgICAgPC9Db2x1bW5Tb3J0SXRlbXM+CiAgICAgICAgICAgICAgICAgICAgPFJvd1NvcnRJdGVtcz4KICAgICAgICAgICAgICAgICAgICAgICAgPE1lYXN1cmVTb3J0SXRlbSByZWY9ImJpNDg1MyIgc29ydERpcmVjdGlvbj0iZGVzY2VuZGluZyIvPgogICAgICAgICAgICAgICAgICAgICAgICA8U29ydEl0ZW0gcmVmPSJiaTQ4NDciIHNvcnREaXJlY3Rpb249ImFzY2VuZGluZyIvPgogICAgICAgICAgICAgICAgICAgIDwvUm93U29ydEl0ZW1zPgogICAgICAgICAgICAgICAgPC9NdWx0aWRpbWVuc2lvbmFsUXVlcnk+CiAgICAgICAgICAgICAgICA8UmVzdWx0RGVmaW5pdGlvbnM+CiAgICAgICAgICAgICAgICAgICAgPFJlc3VsdERlZmluaXRpb24gbmFtZT0iZGQ0ODMzIiBwdXJwb3NlPSJwcmltYXJ5IiBtYXhSb3dzTG9va3VwPSJjcm9zc3RhYiIgbWF4Um93c0JlaGF2aW9yPSJub0RhdGEiLz4KICAgICAgICAgICAgICAgIDwvUmVzdWx0RGVmaW5pdGlvbnM+CiAgICAgICAgICAgIDwvRGF0YURlZmluaXRpb24+CiAgICAgICAgICAgIDxSYW5rSXRlbXM+CiAgICAgICAgICAgICAgICA8UmFua0l0ZW0gc3Vic2V0PSJ0b3AiIG90aGVyPSJ0cnVlIiBpbmNsdWRlVGllcz0iZmFsc2UiIHR5cGU9ImNvdW50IiBuPSIxMCIgZ3JvdXBCeT0iYmk0ODQ3IiByYW5rQnk9ImJpNDg1NyIvPgogICAgICAgICAgICA8L1JhbmtJdGVtcz4KICAgICAgICA8L1BhcmVudERhdGFEZWZpbml0aW9uPgogICAgICAgIDxQYXJlbnREYXRhRGVmaW5pdGlvbiBuYW1lPSJkZDQ5NDYiIGRhdGFTb3VyY2U9ImRzODUxIiBjaGlsZFF1ZXJ5UmVsYXRpb25zaGlwPSJpbmRlcGVuZGVudCIgc3RhdHVzPSJleGVjdXRhYmxlIj4KICAgICAgICAgICAgPEJ1c2luZXNzSXRlbXM+CiAgICAgICAgICAgICAgICA8UmVsYXRpb25hbERhdGFJdGVtIG5hbWU9ImJpNDk0NCIgYmFzZT0iYmk4NzMiLz4KICAgICAgICAgICAgICAgIDxSZWxhdGlvbmFsRGF0YUl0ZW0gbmFtZT0iYmk0OTQzIiBiYXNlPSJiaTE4NzAiLz4KICAgICAgICAgICAgICAgIDxSZWxhdGlvbmFsRGF0YUl0ZW0gbmFtZT0iYmk0OTQ1IiBiYXNlPSJiaTEyNzciLz4KICAgICAgICAgICAgICAgIDxSZWxhdGlvbmFsRGF0YUl0ZW0gbmFtZT0iYmk4NTQxIiBiYXNlPSJiaTkyNCIvPgogICAgICAgICAgICA8L0J1c2luZXNzSXRlbXM+CiAgICAgICAgICAgIDxEYXRhRGVmaW5pdGlvbiBuYW1lPSJkZDQ5NDc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NDk0MyIvPgogICAgICAgICAgICAgICAgICAgICAgICA8L0F4aXM+CiAgICAgICAgICAgICAgICAgICAgICAgIDxBeGlzIHR5cGU9InJvdyI+CiAgICAgICAgICAgICAgICAgICAgICAgICAgICA8QnVzaW5lc3NJdGVtIHJlZj0iYmk0OTQ0Ii8+CiAgICAgICAgICAgICAgICAgICAgICAgICAgICA8QnVzaW5lc3NJdGVtIHJlZj0iYmk0OTQ1Ii8+CiAgICAgICAgICAgICAgICAgICAgICAgIDwvQXhpcz4KICAgICAgICAgICAgICAgICAgICA8L0F4ZXM+CiAgICAgICAgICAgICAgICAgICAgPFJvd1NvcnRJdGVtcz4KICAgICAgICAgICAgICAgICAgICAgICAgPFNvcnRJdGVtIHJlZj0iYmk0OTQ0IiBzb3J0RGlyZWN0aW9uPSJkZXNjZW5kaW5nIi8+CiAgICAgICAgICAgICAgICAgICAgICAgIDxTb3J0SXRlbSByZWY9ImJpNDk0NSIgc29ydERpcmVjdGlvbj0iYXNjZW5kaW5nIi8+CiAgICAgICAgICAgICAgICAgICAgPC9Sb3dTb3J0SXRlbXM+CiAgICAgICAgICAgICAgICA8L011bHRpZGltZW5zaW9uYWxRdWVyeT4KICAgICAgICAgICAgICAgIDxSZXN1bHREZWZpbml0aW9ucz4KICAgICAgICAgICAgICAgICAgICA8UmVzdWx0RGVmaW5pdGlvbiBuYW1lPSJkZDQ5ND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NjUiIGRhdGFTb3VyY2U9ImRzODUxIiBjaGlsZFF1ZXJ5UmVsYXRpb25zaGlwPSJpbmRlcGVuZGVudCIgc3RhdHVzPSJleGVjdXRhYmxlIj4KICAgICAgICAgICAgPEJ1c2luZXNzSXRlbXM+CiAgICAgICAgICAgICAgICA8UmVsYXRpb25hbERhdGFJdGVtIG5hbWU9ImJpNDk2NCIgYmFzZT0iYmkxMjg5Ii8+CiAgICAgICAgICAgICAgICA8UmVsYXRpb25hbERhdGFJdGVtIG5hbWU9ImJpNDk2MyIgYmFzZT0iYmk4NzMiLz4KICAgICAgICAgICAgICAgIDxSZWxhdGlvbmFsRGF0YUl0ZW0gbmFtZT0iYmk0OTYyIiBiYXNlPSJiaTE4NzAiLz4KICAgICAgICAgICAgICAgIDxSZWxhdGlvbmFsRGF0YUl0ZW0gbmFtZT0iYmk4NTQyIiBiYXNlPSJiaTkyNCIvPgogICAgICAgICAgICA8L0J1c2luZXNzSXRlbXM+CiAgICAgICAgICAgIDxEYXRhRGVmaW5pdGlvbiBuYW1lPSJkZDQ5NjY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YyIi8+CiAgICAgICAgICAgICAgICAgICAgICAgIDwvQXhpcz4KICAgICAgICAgICAgICAgICAgICAgICAgPEF4aXMgdHlwZT0icm93Ij4KICAgICAgICAgICAgICAgICAgICAgICAgICAgIDxCdXNpbmVzc0l0ZW0gcmVmPSJiaTQ5NjMiLz4KICAgICAgICAgICAgICAgICAgICAgICAgICAgIDxCdXNpbmVzc0l0ZW0gcmVmPSJiaTQ5NjQiLz4KICAgICAgICAgICAgICAgICAgICAgICAgPC9BeGlzPgogICAgICAgICAgICAgICAgICAgIDwvQXhlcz4KICAgICAgICAgICAgICAgICAgICA8Um93U29ydEl0ZW1zPgogICAgICAgICAgICAgICAgICAgICAgICA8U29ydEl0ZW0gcmVmPSJiaTQ5NjMiIHNvcnREaXJlY3Rpb249ImRlc2NlbmRpbmciLz4KICAgICAgICAgICAgICAgICAgICAgICAgPFNvcnRJdGVtIHJlZj0iYmk0OTY0IiBzb3J0RGlyZWN0aW9uPSJhc2NlbmRpbmciLz4KICAgICAgICAgICAgICAgICAgICA8L1Jvd1NvcnRJdGVtcz4KICAgICAgICAgICAgICAgIDwvTXVsdGlkaW1lbnNpb25hbFF1ZXJ5PgogICAgICAgICAgICAgICAgPFJlc3VsdERlZmluaXRpb25zPgogICAgICAgICAgICAgICAgICAgIDxSZXN1bHREZWZpbml0aW9uIG5hbWU9ImRkNDk2NyIgcHVycG9zZT0icHJpbWFyeSIgbWF4Um93c0xvb2t1cD0iY3Jvc3N0YWIiIG1heFJvd3NCZWhhdmlvcj0ibm9EYXRhIi8+CiAgICAgICAgICAgICAgICA8L1Jlc3VsdERlZmluaXRpb25zPgogICAgICAgICAgICA8L0RhdGFEZWZpbml0aW9uPgogICAgICAgIDwvUGFyZW50RGF0YURlZmluaXRpb24+CiAgICAgICAgPFBhcmVudERhdGFEZWZpbml0aW9uIG5hbWU9ImRkNDk4OSIgZGF0YVNvdXJjZT0iZHM4NTEiIGNoaWxkUXVlcnlSZWxhdGlvbnNoaXA9ImluZGVwZW5kZW50IiBzdGF0dXM9ImV4ZWN1dGFibGUiPgogICAgICAgICAgICA8QnVzaW5lc3NJdGVtcz4KICAgICAgICAgICAgICAgIDxSZWxhdGlvbmFsRGF0YUl0ZW0gbmFtZT0iYmk0OTg2IiBiYXNlPSJiaTg3MyIvPgogICAgICAgICAgICAgICAgPFJlbGF0aW9uYWxEYXRhSXRlbSBuYW1lPSJiaTQ5ODUiIGJhc2U9ImJpMTg3MCIvPgogICAgICAgICAgICAgICAgPFJlbGF0aW9uYWxEYXRhSXRlbSBuYW1lPSJiaTUwMTEiIGJhc2U9ImJpNTAwOSIvPgogICAgICAgICAgICAgICAgPFJlbGF0aW9uYWxEYXRhSXRlbSBuYW1lPSJiaTUwMTUiIGJhc2U9ImJpNTAwNyIvPgogICAgICAgICAgICAgICAgPFJlbGF0aW9uYWxEYXRhSXRlbSBuYW1lPSJiaTg1NDMiIGJhc2U9ImJpOTI0Ii8+CiAgICAgICAgICAgIDwvQnVzaW5lc3NJdGVtcz4KICAgICAgICAgICAgPERhdGFEZWZpbml0aW9uIG5hbWU9ImRkNDk5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ODUiLz4KICAgICAgICAgICAgICAgICAgICAgICAgPC9BeGlzPgogICAgICAgICAgICAgICAgICAgICAgICA8QXhpcyB0eXBlPSJyb3ciPgogICAgICAgICAgICAgICAgICAgICAgICAgICAgPEJ1c2luZXNzSXRlbSByZWY9ImJpNDk4NiIvPgogICAgICAgICAgICAgICAgICAgICAgICAgICAgPEJ1c2luZXNzSXRlbSByZWY9ImJpNTAxMSIvPgogICAgICAgICAgICAgICAgICAgICAgICAgICAgPEJ1c2luZXNzSXRlbSByZWY9ImJpNTAxNSIvPgogICAgICAgICAgICAgICAgICAgICAgICA8L0F4aXM+CiAgICAgICAgICAgICAgICAgICAgPC9BeGVzPgogICAgICAgICAgICAgICAgICAgIDxSb3dTb3J0SXRlbXM+CiAgICAgICAgICAgICAgICAgICAgICAgIDxTb3J0SXRlbSByZWY9ImJpNDk4NiIgc29ydERpcmVjdGlvbj0iZGVzY2VuZGluZyIvPgogICAgICAgICAgICAgICAgICAgICAgICA8U29ydEl0ZW0gcmVmPSJiaTUwMTEiIHNvcnREaXJlY3Rpb249ImFzY2VuZGluZyIvPgogICAgICAgICAgICAgICAgICAgICAgICA8U29ydEl0ZW0gcmVmPSJiaTUwMTUiIHNvcnREaXJlY3Rpb249ImFzY2VuZGluZyIvPgogICAgICAgICAgICAgICAgICAgIDwvUm93U29ydEl0ZW1zPgogICAgICAgICAgICAgICAgPC9NdWx0aWRpbWVuc2lvbmFsUXVlcnk+CiAgICAgICAgICAgICAgICA8UmVzdWx0RGVmaW5pdGlvbnM+CiAgICAgICAgICAgICAgICAgICAgPFJlc3VsdERlZmluaXRpb24gbmFtZT0iZGQ0OTkxIiBwdXJwb3NlPSJwcmltYXJ5IiBtYXhSb3dzTG9va3VwPSJjcm9zc3RhYiIgbWF4Um93c0JlaGF2aW9yPSJub0RhdGEiLz4KICAgICAgICAgICAgICAgIDwvUmVzdWx0RGVmaW5pdGlvbnM+CiAgICAgICAgICAgIDwvRGF0YURlZmluaXRpb24+CiAgICAgICAgPC9QYXJlbnREYXRhRGVmaW5pdGlvbj4KICAgICAgICA8UGFyZW50RGF0YURlZmluaXRpb24gbmFtZT0iZGQ1ODI0IiBkYXRhU291cmNlPSJkczg1MSIgY2hpbGRRdWVyeVJlbGF0aW9uc2hpcD0iaW5kZXBlbmRlbnQiIHN0YXR1cz0iZXhlY3V0YWJsZSI+CiAgICAgICAgICAgIDxCdXNpbmVzc0l0ZW1zPgogICAgICAgICAgICAgICAgPFJlbGF0aW9uYWxEYXRhSXRlbSBuYW1lPSJiaTU5MDEiIGJhc2U9ImJpNTg2NCIvPgogICAgICAgICAgICAgICAgPFJlbGF0aW9uYWxEYXRhSXRlbSBuYW1lPSJiaTU5MTMiIGJhc2U9ImJpMTg3MCIvPgogICAgICAgICAgICAgICAgPFJlbGF0aW9uYWxEYXRhSXRlbSBuYW1lPSJiaTU5MTciIGJhc2U9ImJpODczIi8+CiAgICAgICAgICAgICAgICA8UmVsYXRpb25hbERhdGFJdGVtIG5hbWU9ImJpODU0NCIgYmFzZT0iYmk5MjQiLz4KICAgICAgICAgICAgPC9CdXNpbmVzc0l0ZW1zPgogICAgICAgICAgICA8RGF0YURlZmluaXRpb24gbmFtZT0iZGQ1ODI1IiB0eXBlPSJtdWx0aWRpbWVuc2lvbmFsIiBkYXRhU291cmNlPSJkczg1MSI+CiAgICAgICAgICAgICAgICA8TXVsdGlkaW1lbnNpb25hbFF1ZXJ5IHJvd1N1YnRvdGFscz0idHJ1ZSIgY29sdW1uU3VidG90YWxzPSJ0cnVlIiByb3dUb3RhbHM9ImZhbHNlIiBjb2x1bW5Ub3RhbHM9ImZhbHNlIiBkZXRhaWw9ImZhbHNlIj4KICAgICAgICAgICAgICAgICAgICA8QXhlcz4KICAgICAgICAgICAgICAgICAgICAgICAgPEF4aXMgdHlwZT0iY29sdW1uIj4KICAgICAgICAgICAgICAgICAgICAgICAgICAgIDxCdXNpbmVzc0l0ZW0gcmVmPSJiaTU5MTMiLz4KICAgICAgICAgICAgICAgICAgICAgICAgPC9BeGlzPgogICAgICAgICAgICAgICAgICAgICAgICA8QXhpcyB0eXBlPSJyb3ciPgogICAgICAgICAgICAgICAgICAgICAgICAgICAgPEJ1c2luZXNzSXRlbSByZWY9ImJpNTkxNyIvPgogICAgICAgICAgICAgICAgICAgICAgICAgICAgPEJ1c2luZXNzSXRlbSByZWY9ImJpNTkwMSIvPgogICAgICAgICAgICAgICAgICAgICAgICA8L0F4aXM+CiAgICAgICAgICAgICAgICAgICAgPC9BeGVzPgogICAgICAgICAgICAgICAgICAgIDxSb3dTb3J0SXRlbXM+CiAgICAgICAgICAgICAgICAgICAgICAgIDxTb3J0SXRlbSByZWY9ImJpNTkxNyIgc29ydERpcmVjdGlvbj0iZGVzY2VuZGluZyIvPgogICAgICAgICAgICAgICAgICAgICAgICA8U29ydEl0ZW0gcmVmPSJiaTU5MDEiIHNvcnREaXJlY3Rpb249ImFzY2VuZGluZyIvPgogICAgICAgICAgICAgICAgICAgIDwvUm93U29ydEl0ZW1zPgogICAgICAgICAgICAgICAgPC9NdWx0aWRpbWVuc2lvbmFsUXVlcnk+CiAgICAgICAgICAgICAgICA8UmVzdWx0RGVmaW5pdGlvbnM+CiAgICAgICAgICAgICAgICAgICAgPFJlc3VsdERlZmluaXRpb24gbmFtZT0iZGQ1ODI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U5IiBkYXRhU291cmNlPSJkczg1MSIgY2hpbGRRdWVyeVJlbGF0aW9uc2hpcD0iaW5kZXBlbmRlbnQiIHN0YXR1cz0iZXhlY3V0YWJsZSI+CiAgICAgICAgICAgIDxCdXNpbmVzc0l0ZW1zPgogICAgICAgICAgICAgICAgPFJlbGF0aW9uYWxEYXRhSXRlbSBuYW1lPSJiaTY0NTciIGJhc2U9ImJpOTI0Ii8+CiAgICAgICAgICAgICAgICA8UmVsYXRpb25hbERhdGFJdGVtIG5hbWU9ImJpODU0NSIgYmFzZT0iYmk4NzMiLz4KICAgICAgICAgICAgPC9CdXNpbmVzc0l0ZW1zPgogICAgICAgICAgICA8RGF0YURlZmluaXRpb24gbmFtZT0iZGQ2NDYwIiB0eXBlPSJyZWxhdGlvbmFsIiBkYXRhU291cmNlPSJkczg1MSI+CiAgICAgICAgICAgICAgICA8UmVsYXRpb25hbFF1ZXJ5IGRldGFpbD0iZmFsc2UiPgogICAgICAgICAgICAgICAgICAgIDxTb3J0SXRlbXM+CiAgICAgICAgICAgICAgICAgICAgICAgIDxTb3J0SXRlbSByZWY9ImJpNjQ1NyIgc29ydERpcmVjdGlvbj0iYXNjZW5kaW5nIi8+CiAgICAgICAgICAgICAgICAgICAgPC9Tb3J0SXRlbXM+CiAgICAgICAgICAgICAgICAgICAgPEF4ZXM+CiAgICAgICAgICAgICAgICAgICAgICAgIDxBeGlzIHR5cGU9ImNvbHVtbiI+CiAgICAgICAgICAgICAgICAgICAgICAgICAgICA8QnVzaW5lc3NJdGVtIHJlZj0iYmk2NDU3Ii8+CiAgICAgICAgICAgICAgICAgICAgICAgIDwvQXhpcz4KICAgICAgICAgICAgICAgICAgICA8L0F4ZXM+CiAgICAgICAgICAgICAgICA8L1JlbGF0aW9uYWxRdWVyeT4KICAgICAgICAgICAgICAgIDxSZXN1bHREZWZpbml0aW9ucz4KICAgICAgICAgICAgICAgICAgICA8UmVzdWx0RGVmaW5pdGlvbiBuYW1lPSJkZDY0NT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NjQ2NiIgZGF0YVNvdXJjZT0iZHM4NTEiIGNoaWxkUXVlcnlSZWxhdGlvbnNoaXA9ImluZGVwZW5kZW50IiBzdGF0dXM9ImV4ZWN1dGFibGUiPgogICAgICAgICAgICA8QnVzaW5lc3NJdGVtcz4KICAgICAgICAgICAgICAgIDxSZWxhdGlvbmFsRGF0YUl0ZW0gbmFtZT0iYmk2NDY0IiBiYXNlPSJiaTEwNTkiLz4KICAgICAgICAgICAgICAgIDxSZWxhdGlvbmFsRmlsdGVySXRlbSBuYW1lPSJiaTY1OT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DY0LGJpbm5lZH0sJ0NvbW1lcmNpYWwnKSxpc21pc3NpbmcoJHtiaTY0NjQsYmlubmVkfSkpPC9FeHByZXNzaW9uPgogICAgICAgICAgICAgICAgPC9SZWxhdGlvbmFsRmlsdGVySXRlbT4KICAgICAgICAgICAgICAgIDxSZWxhdGlvbmFsRGF0YUl0ZW0gbmFtZT0iYmk4NTQ2IiBiYXNlPSJiaTg3MyIvPgogICAgICAgICAgICA8L0J1c2luZXNzSXRlbXM+CiAgICAgICAgICAgIDxEYXRhRGVmaW5pdGlvbiBuYW1lPSJkZDY0NjciIHR5cGU9InJlbGF0aW9uYWwiIGRhdGFTb3VyY2U9ImRzODUxIj4KICAgICAgICAgICAgICAgIDxSZWxhdGlvbmFsUXVlcnkgZGV0YWlsPSJmYWxzZSI+CiAgICAgICAgICAgICAgICAgICAgPFNvcnRJdGVtcz4KICAgICAgICAgICAgICAgICAgICAgICAgPFNvcnRJdGVtIHJlZj0iYmk2NDY0IiBzb3J0RGlyZWN0aW9uPSJkZXNjZW5kaW5nIi8+CiAgICAgICAgICAgICAgICAgICAgPC9Tb3J0SXRlbXM+CiAgICAgICAgICAgICAgICAgICAgPEF4ZXM+CiAgICAgICAgICAgICAgICAgICAgICAgIDxBeGlzIHR5cGU9ImNvbHVtbiI+CiAgICAgICAgICAgICAgICAgICAgICAgICAgICA8QnVzaW5lc3NJdGVtIHJlZj0iYmk2NDY0Ii8+CiAgICAgICAgICAgICAgICAgICAgICAgIDwvQXhpcz4KICAgICAgICAgICAgICAgICAgICA8L0F4ZXM+CiAgICAgICAgICAgICAgICA8L1JlbGF0aW9uYWxRdWVyeT4KICAgICAgICAgICAgICAgIDxSZXN1bHREZWZpbml0aW9ucz4KICAgICAgICAgICAgICAgICAgICA8UmVzdWx0RGVmaW5pdGlvbiBuYW1lPSJkZDY0Nj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CIvPgogICAgICAgICAgICAgICAgPC9EZXRhaWxGaWx0ZXJzPgogICAgICAgICAgICA8L0FwcGxpZWRGaWx0ZXJzPgogICAgICAgIDwvUGFyZW50RGF0YURlZmluaXRpb24+CiAgICAgICAgPFBhcmVudERhdGFEZWZpbml0aW9uIG5hbWU9ImRkNjQ3OCIgZGF0YVNvdXJjZT0iZHM4NTEiIGNoaWxkUXVlcnlSZWxhdGlvbnNoaXA9ImluZGVwZW5kZW50IiBzdGF0dXM9ImV4ZWN1dGFibGUiPgogICAgICAgICAgICA8QnVzaW5lc3NJdGVtcz4KICAgICAgICAgICAgICAgIDxSZWxhdGlvbmFsRGF0YUl0ZW0gbmFtZT0iYmk2NDc3IiBiYXNlPSJiaTE0MzgiLz4KICAgICAgICAgICAgICAgIDxSZWxhdGlvbmFsRGF0YUl0ZW0gbmFtZT0iYmk2NDcyIiBiYXNlPSJiaTEwNDYiLz4KICAgICAgICAgICAgICAgIDxSZWxhdGlvbmFsRGF0YUl0ZW0gbmFtZT0iYmk2NDczIiBiYXNlPSJiaTExNzEiLz4KICAgICAgICAgICAgICAgIDxSZWxhdGlvbmFsRGF0YUl0ZW0gbmFtZT0iYmk2NDc1IiBiYXNlPSJiaTE0ODQiLz4KICAgICAgICAgICAgICAgIDxSZWxhdGlvbmFsRGF0YUl0ZW0gbmFtZT0iYmk2NDc2IiBiYXNlPSJiaTg3MyIvPgogICAgICAgICAgICAgICAgPFJlbGF0aW9uYWxEYXRhSXRlbSBuYW1lPSJiaTY0NzEiIGJhc2U9ImJpMTU0NiIvPgogICAgICAgICAgICAgICAgPFJlbGF0aW9uYWxEYXRhSXRlbSBuYW1lPSJiaTY0NzQiIGJhc2U9ImJpMTY1NSIvPgogICAgICAgICAgICAgICAgPFJlbGF0aW9uYWxEYXRhSXRlbSBuYW1lPSJiaTg1NDciIGJhc2U9ImJpOTI0Ii8+CiAgICAgICAgICAgICAgICA8UmVsYXRpb25hbERhdGFJdGVtIG5hbWU9ImJpODU0OCIgYmFzZT0iYmkxMDU5Ii8+CiAgICAgICAgICAgIDwvQnVzaW5lc3NJdGVtcz4KICAgICAgICAgICAgPERhdGFEZWZpbml0aW9uIG5hbWU9ImRkNjQ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3MSIvPgogICAgICAgICAgICAgICAgICAgICAgICAgICAgPEJ1c2luZXNzSXRlbSByZWY9ImJpNjQ3MiIvPgogICAgICAgICAgICAgICAgICAgICAgICAgICAgPEJ1c2luZXNzSXRlbSByZWY9ImJpNjQ3MyIvPgogICAgICAgICAgICAgICAgICAgICAgICAgICAgPEJ1c2luZXNzSXRlbSByZWY9ImJpNjQ3NCIvPgogICAgICAgICAgICAgICAgICAgICAgICAgICAgPEJ1c2luZXNzSXRlbSByZWY9ImJpNjQ3NSIvPgogICAgICAgICAgICAgICAgICAgICAgICA8L0F4aXM+CiAgICAgICAgICAgICAgICAgICAgICAgIDxBeGlzIHR5cGU9InJvdyI+CiAgICAgICAgICAgICAgICAgICAgICAgICAgICA8QnVzaW5lc3NJdGVtIHJlZj0iYmk2NDc2Ii8+CiAgICAgICAgICAgICAgICAgICAgICAgICAgICA8QnVzaW5lc3NJdGVtIHJlZj0iYmk2NDc3Ii8+CiAgICAgICAgICAgICAgICAgICAgICAgIDwvQXhpcz4KICAgICAgICAgICAgICAgICAgICA8L0F4ZXM+CiAgICAgICAgICAgICAgICAgICAgPFJvd1NvcnRJdGVtc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4NTQ5IiBiYXNlPSJiaTkyNCIvPgogICAgICAgICAgICAgICAgPFJlbGF0aW9uYWxEYXRhSXRlbSBuYW1lPSJiaTg1NTA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ODU1MSIgYmFzZT0iYmk5MjQiLz4KICAgICAgICAgICAgICAgIDxSZWxhdGlvbmFsRGF0YUl0ZW0gbmFtZT0iYmk4NTUy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g1NTM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4NTU0IiBiYXNlPSJiaTkyNCIvPgogICAgICAgICAgICAgICAgPFJlbGF0aW9uYWxEYXRhSXRlbSBuYW1lPSJiaTg1NTU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4NTU2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zMwMiIgYmFzZT0iYmk2OTI4Ii8+CiAgICAgICAgICAgICAgICA8UmVsYXRpb25hbERhdGFJdGVtIG5hbWU9ImJpNzc0NiIgYmFzZT0iYmk3NzQ0Ii8+CiAgICAgICAgICAgICAgICA8UmVsYXRpb25hbERhdGFJdGVtIG5hbWU9ImJpODU1Ny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3MzAy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CAgICA8QnVzaW5lc3NJdGVtIHJlZj0iYmk3NzQ2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4NTU4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g1NTk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ODU2MCIgYmFzZT0iYmkzMSIvPgogICAgICAgICAgICAgICAgPFJlbGF0aW9uYWxEYXRhSXRlbSBuYW1lPSJiaTg1NjE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ODU2MiIgYmFzZT0iYmkzMSIvPgogICAgICAgICAgICAgICAgPFJlbGF0aW9uYWxEYXRhSXRlbSBuYW1lPSJiaTg1NjM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4NTY0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ODU2NSIgYmFzZT0iYmk5MjQiLz4KICAgICAgICAgICAgICAgIDxSZWxhdGlvbmFsRGF0YUl0ZW0gbmFtZT0iYmk4NTY2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CAgICA8UGFyZW50RGF0YURlZmluaXRpb24gbmFtZT0iZGQ2OTM3IiBkYXRhU291cmNlPSJkczg1MSIgY2hpbGRRdWVyeVJlbGF0aW9uc2hpcD0iaW5kZXBlbmRlbnQiIHN0YXR1cz0iZXhlY3V0YWJsZSI+CiAgICAgICAgICAgIDxCdXNpbmVzc0l0ZW1zPgogICAgICAgICAgICAgICAgPFJlbGF0aW9uYWxEYXRhSXRlbSBuYW1lPSJiaTY5MzQiIGJhc2U9ImJpOTI0Ii8+CiAgICAgICAgICAgICAgICA8UmVsYXRpb25hbEZpbHRlckl0ZW0gbmFtZT0iYmk2OTM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kzNCxiaW5uZWR9LCc3MScpLGlzbWlzc2luZygke2JpNjkzNCxiaW5uZWR9KSk8L0V4cHJlc3Npb24+CiAgICAgICAgICAgICAgICA8L1JlbGF0aW9uYWxGaWx0ZXJJdGVtPgogICAgICAgICAgICAgICAgPFJlbGF0aW9uYWxEYXRhSXRlbSBuYW1lPSJiaTg1NjciIGJhc2U9ImJpODczIi8+CiAgICAgICAgICAgIDwvQnVzaW5lc3NJdGVtcz4KICAgICAgICAgICAgPERhdGFEZWZpbml0aW9uIG5hbWU9ImRkNjkzOCIgdHlwZT0icmVsYXRpb25hbCIgZGF0YVNvdXJjZT0iZHM4NTEiPgogICAgICAgICAgICAgICAgPFJlbGF0aW9uYWxRdWVyeSBkZXRhaWw9ImZhbHNlIj4KICAgICAgICAgICAgICAgICAgICA8U29ydEl0ZW1zPgogICAgICAgICAgICAgICAgICAgICAgICA8U29ydEl0ZW0gcmVmPSJiaTY5MzQiIHNvcnREaXJlY3Rpb249ImFzY2VuZGluZyIvPgogICAgICAgICAgICAgICAgICAgIDwvU29ydEl0ZW1zPgogICAgICAgICAgICAgICAgICAgIDxBeGVzPgogICAgICAgICAgICAgICAgICAgICAgICA8QXhpcyB0eXBlPSJjb2x1bW4iPgogICAgICAgICAgICAgICAgICAgICAgICAgICAgPEJ1c2luZXNzSXRlbSByZWY9ImJpNjkzNCIvPgogICAgICAgICAgICAgICAgICAgICAgICA8L0F4aXM+CiAgICAgICAgICAgICAgICAgICAgPC9BeGVzPgogICAgICAgICAgICAgICAgPC9SZWxhdGlvbmFsUXVlcnk+CiAgICAgICAgICAgICAgICA8UmVzdWx0RGVmaW5pdGlvbnM+CiAgICAgICAgICAgICAgICAgICAgPFJlc3VsdERlZmluaXRpb24gbmFtZT0iZGQ2O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5MzYiLz4KICAgICAgICAgICAgICAgIDwvRGV0YWlsRmlsdGVycz4KICAgICAgICAgICAgPC9BcHBsaWVkRmlsdGVycz4KICAgICAgICA8L1BhcmVudERhdGFEZWZpbml0aW9uPgogICAgICAgIDxQYXJlbnREYXRhRGVmaW5pdGlvbiBuYW1lPSJkZDY5NTQiIGRhdGFTb3VyY2U9ImRzMzQiIGNoaWxkUXVlcnlSZWxhdGlvbnNoaXA9ImluZGVwZW5kZW50IiBzdGF0dXM9ImV4ZWN1dGFibGUiPgogICAgICAgICAgICA8QnVzaW5lc3NJdGVtcz4KICAgICAgICAgICAgICAgIDxSZWxhdGlvbmFsRGF0YUl0ZW0gbmFtZT0iYmk2OTU4IiBiYXNlPSJiaTQ3Ii8+CiAgICAgICAgICAgICAgICA8UmVsYXRpb25hbERhdGFJdGVtIG5hbWU9ImJpNjk2MCIgYmFzZT0iYmk0OCIvPgogICAgICAgICAgICAgICAgPFJlbGF0aW9uYWxEYXRhSXRlbSBuYW1lPSJiaTY5NjQiIGJhc2U9ImJpNTQiLz4KICAgICAgICAgICAgICAgIDxSZWxhdGlvbmFsRGF0YUl0ZW0gbmFtZT0iYmk2OTY3IiBiYXNlPSJiaTQxIi8+CiAgICAgICAgICAgICAgICA8UmVsYXRpb25hbERhdGFJdGVtIG5hbWU9ImJpNjk3NSIgYmFzZT0iYmk0MiIvPgogICAgICAgICAgICAgICAgPFJlbGF0aW9uYWxEYXRhSXRlbSBuYW1lPSJiaTY5NzgiIGJhc2U9ImJpNDQiLz4KICAgICAgICAgICAgICAgIDxSZWxhdGlvbmFsRGF0YUl0ZW0gbmFtZT0iYmk2OTkyIiBiYXNlPSJiaTQwIi8+CiAgICAgICAgICAgICAgICA8UmVsYXRpb25hbERhdGFJdGVtIG5hbWU9ImJpNzAwNCIgYmFzZT0iYmk2NiIvPgogICAgICAgICAgICAgICAgPFJlbGF0aW9uYWxEYXRhSXRlbSBuYW1lPSJiaTcwMTciIGJhc2U9ImJpMzkiLz4KICAgICAgICAgICAgICAgIDxSZWxhdGlvbmFsRmlsdGVySXRlbSBuYW1lPSJiaTcwMjI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3MDE3LGJpbm5lZH0sJ0lzc3VhbmNlJyksaXNtaXNzaW5nKCR7Ymk3MDE3LGJpbm5lZH0pKTwvRXhwcmVzc2lvbj4KICAgICAgICAgICAgICAgIDwvUmVsYXRpb25hbEZpbHRlckl0ZW0+CiAgICAgICAgICAgICAgICA8UmVsYXRpb25hbERhdGFJdGVtIG5hbWU9ImJpNzA2OCIgYmFzZT0iYmk3MDU0Ii8+CiAgICAgICAgICAgICAgICA8UmVsYXRpb25hbERhdGFJdGVtIG5hbWU9ImJpNzM3NCIgYmFzZT0iYmk2NSIvPgogICAgICAgICAgICAgICAgPFJlbGF0aW9uYWxEYXRhSXRlbSBuYW1lPSJiaTg0MTQiIGJhc2U9ImJpODQxMyIvPgogICAgICAgICAgICAgICAgPFJlbGF0aW9uYWxEYXRhSXRlbSBuYW1lPSJiaTg1NjgiIGJhc2U9ImJpNDMiLz4KICAgICAgICAgICAgICAgIDxSZWxhdGlvbmFsRGF0YUl0ZW0gbmFtZT0iYmk4NTY5IiBiYXNlPSJiaTY0Ii8+CiAgICAgICAgICAgIDwvQnVzaW5lc3NJdGVtcz4KICAgICAgICAgICAgPERhdGFEZWZpbml0aW9uIG5hbWU9ImRkNjk1NSIgdHlwZT0icmVsYXRpb25hbCIgZGF0YVNvdXJjZT0iZHMzNCI+CiAgICAgICAgICAgICAgICA8UmVsYXRpb25hbFF1ZXJ5IGRldGFpbD0iZmFsc2UiPgogICAgICAgICAgICAgICAgICAgIDxTb3J0SXRlbXM+CiAgICAgICAgICAgICAgICAgICAgICAgIDxTb3J0SXRlbSByZWY9ImJpNjk3OCIgc29ydERpcmVjdGlvbj0iZGVzY2VuZGluZyIvPgogICAgICAgICAgICAgICAgICAgIDwvU29ydEl0ZW1zPgogICAgICAgICAgICAgICAgICAgIDxBeGVzPgogICAgICAgICAgICAgICAgICAgICAgICA8QXhpcyB0eXBlPSJjb2x1bW4iPgogICAgICAgICAgICAgICAgICAgICAgICAgICAgPEJ1c2luZXNzSXRlbSByZWY9ImJpNjk1OCIvPgogICAgICAgICAgICAgICAgICAgICAgICAgICAgPEJ1c2luZXNzSXRlbSByZWY9ImJpNjk2MCIvPgogICAgICAgICAgICAgICAgICAgICAgICAgICAgPEJ1c2luZXNzSXRlbSByZWY9ImJpNjk2NCIvPgogICAgICAgICAgICAgICAgICAgICAgICAgICAgPEJ1c2luZXNzSXRlbSByZWY9ImJpNjk3NSIvPgogICAgICAgICAgICAgICAgICAgICAgICAgICAgPEJ1c2luZXNzSXRlbSByZWY9ImJpODQxNCIvPgogICAgICAgICAgICAgICAgICAgICAgICAgICAgPEJ1c2luZXNzSXRlbSByZWY9ImJpNzM3NCIvPgogICAgICAgICAgICAgICAgICAgICAgICAgICAgPEJ1c2luZXNzSXRlbSByZWY9ImJpNjk2NyIvPgogICAgICAgICAgICAgICAgICAgICAgICAgICAgPEJ1c2luZXNzSXRlbSByZWY9ImJpNjk5MiIvPgogICAgICAgICAgICAgICAgICAgICAgICAgICAgPEJ1c2luZXNzSXRlbSByZWY9ImJpNjk3OCIvPgogICAgICAgICAgICAgICAgICAgICAgICAgICAgPEJ1c2luZXNzSXRlbSByZWY9ImJpNzA2OCIvPgogICAgICAgICAgICAgICAgICAgICAgICAgICAgPEJ1c2luZXNzSXRlbSByZWY9ImJpNzAwNCIvPgogICAgICAgICAgICAgICAgICAgICAgICA8L0F4aXM+CiAgICAgICAgICAgICAgICAgICAgPC9BeGVzPgogICAgICAgICAgICAgICAgPC9SZWxhdGlvbmFsUXVlcnk+CiAgICAgICAgICAgICAgICA8UmVzdWx0RGVmaW5pdGlvbnM+CiAgICAgICAgICAgICAgICAgICAgPFJlc3VsdERlZmluaXRpb24gbmFtZT0iZGQ2OTU2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wMjIiLz4KICAgICAgICAgICAgICAgIDwvRGV0YWlsRmlsdGVycz4KICAgICAgICAgICAgPC9BcHBsaWVkRmlsdGVycz4KICAgICAgICA8L1BhcmVudERhdGFEZWZpbml0aW9uPgogICAgICAgIDxQYXJlbnREYXRhRGVmaW5pdGlvbiBuYW1lPSJkZDcwNzIiIGRhdGFTb3VyY2U9ImRzODUxIiBjaGlsZFF1ZXJ5UmVsYXRpb25zaGlwPSJpbmRlcGVuZGVudCIgc3RhdHVzPSJleGVjdXRhYmxlIj4KICAgICAgICAgICAgPEJ1c2luZXNzSXRlbXM+CiAgICAgICAgICAgICAgICA8UmVsYXRpb25hbERhdGFJdGVtIG5hbWU9ImJpNzA3MCIgYmFzZT0iYmk5MjQiLz4KICAgICAgICAgICAgICAgIDxSZWxhdGlvbmFsRmlsdGVySXRlbSBuYW1lPSJiaTcwNz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3MDcwLGJpbm5lZH0sJzc0JyksaXNtaXNzaW5nKCR7Ymk3MDcwLGJpbm5lZH0pKTwvRXhwcmVzc2lvbj4KICAgICAgICAgICAgICAgIDwvUmVsYXRpb25hbEZpbHRlckl0ZW0+CiAgICAgICAgICAgICAgICA8UmVsYXRpb25hbERhdGFJdGVtIG5hbWU9ImJpODU3MCIgYmFzZT0iYmk4NzMiLz4KICAgICAgICAgICAgPC9CdXNpbmVzc0l0ZW1zPgogICAgICAgICAgICA8RGF0YURlZmluaXRpb24gbmFtZT0iZGQ3MDczIiB0eXBlPSJyZWxhdGlvbmFsIiBkYXRhU291cmNlPSJkczg1MSI+CiAgICAgICAgICAgICAgICA8UmVsYXRpb25hbFF1ZXJ5IGRldGFpbD0iZmFsc2UiPgogICAgICAgICAgICAgICAgICAgIDxTb3J0SXRlbXM+CiAgICAgICAgICAgICAgICAgICAgICAgIDxTb3J0SXRlbSByZWY9ImJpNzA3MCIgc29ydERpcmVjdGlvbj0iYXNjZW5kaW5nIi8+CiAgICAgICAgICAgICAgICAgICAgPC9Tb3J0SXRlbXM+CiAgICAgICAgICAgICAgICAgICAgPEF4ZXM+CiAgICAgICAgICAgICAgICAgICAgICAgIDxBeGlzIHR5cGU9ImNvbHVtbiI+CiAgICAgICAgICAgICAgICAgICAgICAgICAgICA8QnVzaW5lc3NJdGVtIHJlZj0iYmk3MDcwIi8+CiAgICAgICAgICAgICAgICAgICAgICAgIDwvQXhpcz4KICAgICAgICAgICAgICAgICAgICA8L0F4ZXM+CiAgICAgICAgICAgICAgICA8L1JlbGF0aW9uYWxRdWVyeT4KICAgICAgICAgICAgICAgIDxSZXN1bHREZWZpbml0aW9ucz4KICAgICAgICAgICAgICAgICAgICA8UmVzdWx0RGVmaW5pdGlvbiBuYW1lPSJkZDcwNjk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zA3MSIvPgogICAgICAgICAgICAgICAgPC9EZXRhaWxGaWx0ZXJzPgogICAgICAgICAgICA8L0FwcGxpZWRGaWx0ZXJzPgogICAgICAgIDwvUGFyZW50RGF0YURlZmluaXRpb24+CiAgICAgICAgPFBhcmVudERhdGFEZWZpbml0aW9uIG5hbWU9ImRkNzIyMCIgZGF0YVNvdXJjZT0iZHMzNCIgY2hpbGRRdWVyeVJlbGF0aW9uc2hpcD0iaW5kZXBlbmRlbnQiIHN0YXR1cz0iZXhlY3V0YWJsZSI+CiAgICAgICAgICAgIDxCdXNpbmVzc0l0ZW1zPgogICAgICAgICAgICAgICAgPFJlbGF0aW9uYWxEYXRhSXRlbSBuYW1lPSJiaTcyMDUiIGJhc2U9ImJpNDciLz4KICAgICAgICAgICAgICAgIDxSZWxhdGlvbmFsRGF0YUl0ZW0gbmFtZT0iYmk3MjA2IiBiYXNlPSJiaTQ4Ii8+CiAgICAgICAgICAgICAgICA8UmVsYXRpb25hbERhdGFJdGVtIG5hbWU9ImJpNzIwNyIgYmFzZT0iYmk1NCIvPgogICAgICAgICAgICAgICAgPFJlbGF0aW9uYWxEYXRhSXRlbSBuYW1lPSJiaTcyMDgiIGJhc2U9ImJpNDEiLz4KICAgICAgICAgICAgICAgIDxSZWxhdGlvbmFsRGF0YUl0ZW0gbmFtZT0iYmk3MjA5IiBiYXNlPSJiaTQyIi8+CiAgICAgICAgICAgICAgICA8UmVsYXRpb25hbERhdGFJdGVtIG5hbWU9ImJpNzIxMCIgYmFzZT0iYmk0NCIvPgogICAgICAgICAgICAgICAgPFJlbGF0aW9uYWxEYXRhSXRlbSBuYW1lPSJiaTcyMTUiIGJhc2U9ImJpNDAiLz4KICAgICAgICAgICAgICAgIDxSZWxhdGlvbmFsRGF0YUl0ZW0gbmFtZT0iYmk3MjE3IiBiYXNlPSJiaTY2Ii8+CiAgICAgICAgICAgICAgICA8UmVsYXRpb25hbERhdGFJdGVtIG5hbWU9ImJpNzIxNCIgYmFzZT0iYmkzOSIvPgogICAgICAgICAgICAgICAgPFJlbGF0aW9uYWxGaWx0ZXJJdGVtIG5hbWU9ImJpNzIx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cyMTQsYmlubmVkfSwnSXNzdWFuY2UnKSxpc21pc3NpbmcoJHtiaTcyMTQsYmlubmVkfSkpPC9FeHByZXNzaW9uPgogICAgICAgICAgICAgICAgPC9SZWxhdGlvbmFsRmlsdGVySXRlbT4KICAgICAgICAgICAgICAgIDxSZWxhdGlvbmFsRGF0YUl0ZW0gbmFtZT0iYmk3MjEyIiBiYXNlPSJiaTcwNTQiLz4KICAgICAgICAgICAgICAgIDxSZWxhdGlvbmFsRGF0YUl0ZW0gbmFtZT0iYmk3NjcyIiBiYXNlPSJiaTY1Ii8+CiAgICAgICAgICAgICAgICA8UmVsYXRpb25hbERhdGFJdGVtIG5hbWU9ImJpODQ5NiIgYmFzZT0iYmk4NDEzIi8+CiAgICAgICAgICAgICAgICA8UmVsYXRpb25hbERhdGFJdGVtIG5hbWU9ImJpODU3MSIgYmFzZT0iYmk0MyIvPgogICAgICAgICAgICAgICAgPFJlbGF0aW9uYWxEYXRhSXRlbSBuYW1lPSJiaTg1NzIiIGJhc2U9ImJpNjQiLz4KICAgICAgICAgICAgPC9CdXNpbmVzc0l0ZW1zPgogICAgICAgICAgICA8RGF0YURlZmluaXRpb24gbmFtZT0iZGQ3MjIxIiB0eXBlPSJyZWxhdGlvbmFsIiBkYXRhU291cmNlPSJkczM0Ij4KICAgICAgICAgICAgICAgIDxSZWxhdGlvbmFsUXVlcnkgZGV0YWlsPSJmYWxzZSI+CiAgICAgICAgICAgICAgICAgICAgPFNvcnRJdGVtcz4KICAgICAgICAgICAgICAgICAgICAgICAgPFNvcnRJdGVtIHJlZj0iYmk3MjEwIiBzb3J0RGlyZWN0aW9uPSJkZXNjZW5kaW5nIi8+CiAgICAgICAgICAgICAgICAgICAgPC9Tb3J0SXRlbXM+CiAgICAgICAgICAgICAgICAgICAgPEF4ZXM+CiAgICAgICAgICAgICAgICAgICAgICAgIDxBeGlzIHR5cGU9ImNvbHVtbiI+CiAgICAgICAgICAgICAgICAgICAgICAgICAgICA8QnVzaW5lc3NJdGVtIHJlZj0iYmk3MjA1Ii8+CiAgICAgICAgICAgICAgICAgICAgICAgICAgICA8QnVzaW5lc3NJdGVtIHJlZj0iYmk3MjA2Ii8+CiAgICAgICAgICAgICAgICAgICAgICAgICAgICA8QnVzaW5lc3NJdGVtIHJlZj0iYmk3MjA3Ii8+CiAgICAgICAgICAgICAgICAgICAgICAgICAgICA8QnVzaW5lc3NJdGVtIHJlZj0iYmk3MjA5Ii8+CiAgICAgICAgICAgICAgICAgICAgICAgICAgICA8QnVzaW5lc3NJdGVtIHJlZj0iYmk4NDk2Ii8+CiAgICAgICAgICAgICAgICAgICAgICAgICAgICA8QnVzaW5lc3NJdGVtIHJlZj0iYmk3NjcyIi8+CiAgICAgICAgICAgICAgICAgICAgICAgICAgICA8QnVzaW5lc3NJdGVtIHJlZj0iYmk3MjA4Ii8+CiAgICAgICAgICAgICAgICAgICAgICAgICAgICA8QnVzaW5lc3NJdGVtIHJlZj0iYmk3MjE1Ii8+CiAgICAgICAgICAgICAgICAgICAgICAgICAgICA8QnVzaW5lc3NJdGVtIHJlZj0iYmk3MjEwIi8+CiAgICAgICAgICAgICAgICAgICAgICAgICAgICA8QnVzaW5lc3NJdGVtIHJlZj0iYmk3MjEyIi8+CiAgICAgICAgICAgICAgICAgICAgICAgICAgICA8QnVzaW5lc3NJdGVtIHJlZj0iYmk3MjE3Ii8+CiAgICAgICAgICAgICAgICAgICAgICAgIDwvQXhpcz4KICAgICAgICAgICAgICAgICAgICA8L0F4ZXM+CiAgICAgICAgICAgICAgICA8L1JlbGF0aW9uYWxRdWVyeT4KICAgICAgICAgICAgICAgIDxSZXN1bHREZWZpbml0aW9ucz4KICAgICAgICAgICAgICAgICAgICA8UmVzdWx0RGVmaW5pdGlvbiBuYW1lPSJkZDcyMTM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IxOSIvPgogICAgICAgICAgICAgICAgPC9EZXRhaWxGaWx0ZXJzPgogICAgICAgICAgICA8L0FwcGxpZWRGaWx0ZXJz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c0NDYiIGJhc2U9ImJpMTg1NyIvPgogICAgICAgICAgICAgICAgPFJlbGF0aW9uYWxEYXRhSXRlbSBuYW1lPSJiaTc1MTYiIGJhc2U9ImJpOTExIi8+CiAgICAgICAgICAgICAgICA8UmVsYXRpb25hbERhdGFJdGVtIG5hbWU9ImJpODU3MyIgYmFzZT0iYmk5MjQiLz4KICAgICAgICAgICAgPC9CdXNpbmVzc0l0ZW1zPgogICAgICAgICAgICA8RGF0YURlZmluaXRpb24gbmFtZT0iZGQxNjc2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xNjcyIi8+CiAgICAgICAgICAgICAgICAgICAgICAgICAgICA8QnVzaW5lc3NJdGVtIHJlZj0iYmkxMDc3Ii8+CiAgICAgICAgICAgICAgICAgICAgICAgICAgICA8QnVzaW5lc3NJdGVtIHJlZj0iYmkxMjMyIi8+CiAgICAgICAgICAgICAgICAgICAgICAgICAgICA8QnVzaW5lc3NJdGVtIHJlZj0iYmk3NDQ2Ii8+CiAgICAgICAgICAgICAgICAgICAgICAgICAgICA8QnVzaW5lc3NJdGVtIHJlZj0iYmk3NTE2Ii8+CiAgICAgICAgICAgICAgICAgICAgICAgIDwvQXhpcz4KICAgICAgICAgICAgICAgICAgICAgICAgPEF4aXMgdHlwZT0icm93Ij4KICAgICAgICAgICAgICAgICAgICAgICAgICAgIDxCdXNpbmVzc0l0ZW0gcmVmPSJiaTEwNzYiLz4KICAgICAgICAgICAgICAgICAgICAgICAgPC9BeGlzPgogICAgICAgICAgICAgICAgICAgIDwvQXhlcz4KICAgICAgICAgICAgICAgICAgICA8Q29sdW1uU29ydEl0ZW1zPgogICAgICAgICAgICAgICAgICAgICAgICA8U29ydEl0ZW0gcmVmPSJiaTE2NzIiIHNvcnREaXJlY3Rpb249ImRlc2NlbmRpbmciLz4KICAgICAgICAgICAgICAgICAgICA8L0NvbHVtblNvcnRJdGVtcz4KICAgICAgICAgICAgICAgICAgICA8Um93U29ydEl0ZW1zPgogICAgICAgICAgICAgICAgICAgICAgICA8U29ydEl0ZW0gcmVmPSJiaTEwNzYiIHNvcnREaXJlY3Rpb249ImFzY2VuZGluZyIvPgogICAgICAgICAgICAgICAgICAgIDwvUm93U29ydEl0ZW1zPgogICAgICAgICAgICAgICAgPC9NdWx0aWRpbWVuc2lvbmFsUXVlcnk+CiAgICAgICAgICAgICAgICA8UmVzdWx0RGVmaW5pdGlvbnM+CiAgICAgICAgICAgICAgICAgICAgPFJlc3VsdERlZmluaXRpb24gbmFtZT0iZGQxNjc3IiBwdXJwb3NlPSJwcmltYXJ5IiBtYXhSb3dzTG9va3VwPSJjcm9zc3RhYiIgbWF4Um93c0JlaGF2aW9yPSJub0RhdGEiLz4KICAgICAgICAgICAgICAgIDwvUmVzdWx0RGVmaW5pdGlvbnM+CiAgICAgICAgICAgIDwvRGF0YURlZmluaXRpb24+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IGZvcm1hdD0iQ09NTUEzMi40Ii8+CiAgICAgICAgICAgICAgICA8RGF0YUl0ZW0gbmFtZT0iYmk0MSIgeHJlZj0iQ09VUE9OX0ZSRVFVRU5DWSIvPgogICAgICAgICAgICAgICAgPERhdGFJdGVtIG5hbWU9ImJpNDIiIHhyZWY9IkNVUlJFTkNZIi8+CiAgICAgICAgICAgICAgICA8RGF0YUl0ZW0gbmFtZT0iYmk0MyIgeHJlZj0iVF9EQVRfU1RJQ0hUQUciLz4KICAgICAgICAgICAgICAgIDxEYXRhSXRlbSBuYW1lPSJiaTQ0IiBsYWJlbD0iSW50ZXJlc3QgVHlwZS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bGFiZWw9Ik5vdGlvbmFsIFZhbHVlIiB4cmVmPSJQTV9DQV9OT1RJT05BTCIvPgogICAgICAgICAgICAgICAgPERhdGFJdGVtIG5hbWU9ImJpNTkiIHhyZWY9IlBNX0NBX05PVElPTkFMX0VVUiIvPgogICAgICAgICAgICAgICAgPERhdGFJdGVtIG5hbWU9ImJpNjAiIHhyZWY9Ik5VTV9PRU5CX0lERU5UX0ZJUiIvPgogICAgICAgICAgICAgICAgPERhdGFJdGVtIG5hbWU9ImJpNjEiIHhyZWY9IlFSTV9BQ0NPVU5UIi8+CiAgICAgICAgICAgICAgICA8RGF0YUl0ZW0gbmFtZT0iYmk2MiIgeHJlZj0iRVJTVEVfUkFURV9JTkRFWCIvPgogICAgICAgICAgICAgICAgPERhdGFJdGVtIG5hbWU9ImJpNjMiIHhyZWY9IlJBVEVfSU5ERVhfSUQiLz4KICAgICAgICAgICAgICAgIDxEYXRhSXRlbSBuYW1lPSJiaTY0IiB4cmVmPSJSRUZJTkFOQ0lOR19NQVJLRVIiLz4KICAgICAgICAgICAgICAgIDxEYXRhSXRlbSBuYW1lPSJiaTY1IiBsYWJlbD0iU29mdCBCdWxsZXQgSW5kaWNhdG9yIiB4cmVmPSJTT0ZUQlVMTEVUIi8+CiAgICAgICAgICAgICAgICA8RGF0YUl0ZW0gbmFtZT0iYmk2NiIgeHJlZj0iUkFURV9JTkRFWF9TUFJFQUQiIGZvcm1hdD0iQ09NTUEzMi40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gICAgPENhbGN1bGF0ZWRJdGVtIG5hbWU9ImJpNzA1NCIgbGFiZWw9IkluZGV4IiB1c2FnZT0iY2F0ZWdvcmljYWwiIGZvcm1hdD0iJC4iIGFnZ3JlZ2F0aW9uPSJzdW0iIGRhdGFUeXBlPSJzdHJpbmciPgogICAgICAgICAgICAgICAgICAgIDxFeHByZXNzaW9uPmZpbmRBbmRSZXBsYWNlU3RyaW5nKCR7Ymk2MixiaW5uZWR9LCcvVGVsZXJhdGUnLCcgJyxMQVNUKTwvRXhwcmVzc2lvbj4KICAgICAgICAgICAgICAgIDwvQ2FsY3VsYXRlZEl0ZW0+CiAgICAgICAgICAgICAgICA8Q2FsY3VsYXRlZEl0ZW0gbmFtZT0iYmk3MTc1IiBsYWJlbD0iU29mdCBCdWxsZXQiIHVzYWdlPSJjYXRlZ29yaWNhbCIgZm9ybWF0PSIkLiIgYWdncmVnYXRpb249InN1bSIgZGF0YVR5cGU9InN0cmluZyI+CiAgICAgICAgICAgICAgICAgICAgPEV4cHJlc3Npb24+Y29uZChub3RNaXNzaW5nKCR7Ymk2NSxiaW5uZWR9KSwnWScsJycpPC9FeHByZXNzaW9uPgogICAgICAgICAgICAgICAgPC9DYWxjdWxhdGVkSXRlbT4KICAgICAgICAgICAgICAgIDxDYWxjdWxhdGVkSXRlbSBuYW1lPSJiaTg0MTMiIGxhYmVsPSJOb3Rpb25hbCBWYWx1ZSBhZGFwdGVkIiB1c2FnZT0icXVhbnRpdGF0aXZlIiBmb3JtYXQ9IkNPTU1BMTIuMiIgYWdncmVnYXRpb249InN1bSIgZGF0YVR5cGU9ImRvdWJsZSI+CiAgICAgICAgICAgICAgICAgICAgPEV4cHJlc3Npb24+Y29uZChlcSgke2JpNDEsYmlubmVkfSwnWkMnKSwke2JpNTIscmF3fSwke2JpNTgscmF3fS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gICAgPERhdGFJdGVtIG5hbWU9ImJpNjkyNCIgeHJlZj0iQURESVRJT05BTF9UUlVTVEVFX09DIi8+CiAgICAgICAgICAgICAgICA8RGF0YUl0ZW0gbmFtZT0iYmk2OTI1IiB4cmVmPSJDT0xMX0VYQ0VTU19WT0xVTlRBUlkiLz4KICAgICAgICAgICAgICAgIDxEYXRhSXRlbSBuYW1lPSJiaTY5MjYiIHhyZWY9IkNPTExfRVhDRVNTX1RSVVNURUUiLz4KICAgICAgICAgICAgICAgIDxEYXRhSXRlbSBuYW1lPSJiaTY5MjciIHhyZWY9IkNPTVBfTEVHQUNZX0lTU1VBTkNFU19FVVIiLz4KICAgICAgICAgICAgICAgIDxEYXRhSXRlbSBuYW1lPSJiaTY5MjgiIHhyZWY9IkxJUVVJREFUSU9OX0NPU1RTX0VVUiIvPgogICAgICAgICAgICAgICAgPERhdGFJdGVtIG5hbWU9ImJpNjkyOSIgeHJlZj0iQ1BfSU5URVJFU1RfRVVSIi8+CiAgICAgICAgICAgICAgICA8RGF0YUl0ZW0gbmFtZT0iYmk2OTMwIiB4cmVmPSJDT1ZfQk9ORF9JTlRFUkVTVF9FVVIiLz4KICAgICAgICAgICAgICAgIDxEYXRhSXRlbSBuYW1lPSJiaTY5MzEiIHhyZWY9IklTU19QT1RfRVVSX1RSVVNURUUiLz4KICAgICAgICAgICAgICAgIDxEYXRhSXRlbSBuYW1lPSJiaTY5MzIiIHhyZWY9IklTU19QT1RfRVVSX1ZPTFVOVEFSWSIvPgogICAgICAgICAgICAgICAgPENhbGN1bGF0ZWRJdGVtIG5hbWU9ImJpNzc0NCIgbGFiZWw9IlRvdGFsIENvdmVyIEFzc2V0cyAtIGVsaWdpYmxlIGFtb3VudCIgdXNhZ2U9InF1YW50aXRhdGl2ZSIgZm9ybWF0PSJDT01NQTEyLiIgYWdncmVnYXRpb249InN1bSIgZGF0YVR5cGU9ImRvdWJsZSI+CiAgICAgICAgICAgICAgICAgICAgPEV4cHJlc3Npb24+ZGl2KHBsdXMoJHtiaTgxLHJhd30sJHtiaTc0LHJhd30sJHtiaTk2LHJhd30pLDEwMDAwMDApPC9FeHByZXNzaW9uPgogICAgICAgICAgICAgICAgPC9DYWxjdWxhdGVkSXRlbT4KICAgICAgICAgICAgPC9CdXNpbmVzc0l0ZW1Gb2xkZXI+CiAgICAgICAgPC9EYXRhU291cmNlPgogICAgICAgIDxEYXRhU291cmNlIG5hbWU9ImRzODUxIiB0eXBlPSJyZWxhdGlvbmFsIiBsYWJlbD0iTU9PRFlTX0xPQU4iPgogICAgICAgICAgICA8Q2FzUmVzb3VyY2UgbG9jYWxlPSJlbl9VUyIgc2VydmVyPSJjYXMtc2hhcmVkLWRlZmF1bHQiIGxpYnJhcnk9IlNUNV9SU0xUIiB0YWJsZT0iTU9PRFlTX0xPQU4iLz4KICAgICAgICAgICAgPEJ1c2luZXNzSXRlbUZvbGRlcj4KICAgICAgICAgICAgICAgIDxEYXRhSXRlbSBuYW1lPSJiaTg1MiIgeHJlZj0iTlVNX0FDQ09VTlQiLz4KICAgICAgICAgICAgICAgIDxEYXRhSXRlbSBuYW1lPSJiaTg1MyIgeHJlZj0iTU9PRFlTX0FDQ09VTlRfTlVNQkVSIi8+CiAgICAgICAgICAgICAgICA8RGF0YUl0ZW0gbmFtZT0iYmk4NTQiIHhyZWY9Ik1PT0RZU19JRF9DVVNUX0FOT05ZTUlaRUQiLz4KICAgICAgICAgICAgICAgIDxEYXRhSXRlbSBuYW1lPSJiaTg1NSIgeHJlZj0iTU9PRFlTX0lEX0dVQVJfQU5PTllNSVpFRCIvPgogICAgICAgICAgICAgICAgPERhdGFJdGVtIG5hbWU9ImJpODU2IiB4cmVmPSJNT09EWVNfQVZFUkFHRV9MSUZFIi8+CiAgICAgICAgICAgICAgICA8RGF0YUl0ZW0gbmFtZT0iYmk4NTciIHhyZWY9Ik1PT0RZU19GTEFHX0NDX0VMSUdJQkxFIi8+CiAgICAgICAgICAgICAgICA8RGF0YUl0ZW0gbmFtZT0iYmk4NTgiIHhyZWY9IkNPREVfQ1VSUkVOQ1lfT1VUIi8+CiAgICAgICAgICAgICAgICA8RGF0YUl0ZW0gbmFtZT0iYmk4NTkiIHhyZWY9IkNVUlJfRVhDSF9SQVRFIi8+CiAgICAgICAgICAgICAgICA8RGF0YUl0ZW0gbmFtZT0iYmk4NjAiIHhyZWY9IkNVUlJFTlRfUkFURSIvPgogICAgICAgICAgICAgICAgPERhdGFJdGVtIG5hbWU9ImJpODYxIiB4cmVmPSJOVU1fQ09NTUVSQ0lBTF9SRUdJU1RFUiIvPgogICAgICAgICAgICAgICAgPERhdGFJdGVtIG5hbWU9ImJpODYyIiB4cmVmPSJDVVNUT01FUl9DT1VOVFJZIi8+CiAgICAgICAgICAgICAgICA8RGF0YUl0ZW0gbmFtZT0iYmk4NjMiIHhyZWY9IkNVU1RfR1JPVVBJTkdfRE9NQUlOIi8+CiAgICAgICAgICAgICAgICA8RGF0YUl0ZW0gbmFtZT0iYmk4NjQiIHhyZWY9IklEX0NVU1RPTUVSIi8+CiAgICAgICAgICAgICAgICA8RGF0YUl0ZW0gbmFtZT0iYmk4NjUiIHhyZWY9IkNPREVfQ1VTVF9PRU5BQ0UiLz4KICAgICAgICAgICAgICAgIDxEYXRhSXRlbSBuYW1lPSJiaTg2NiIgeHJlZj0iTlVNX09FTkJfSURFTlQiLz4KICAgICAgICAgICAgICAgIDxEYXRhSXRlbSBuYW1lPSJiaTg2NyIgeHJlZj0iQ1VTVF9QT0xJVElDQUxfUkVHSU9OIi8+CiAgICAgICAgICAgICAgICA8RGF0YUl0ZW0gbmFtZT0iYmk4NjgiIHhyZWY9IlBPU1RBTF9DT0RFIi8+CiAgICAgICAgICAgICAgICA8RGF0YUl0ZW0gbmFtZT0iYmk4NjkiIHhyZWY9IkNVU1RfUkFUSU5HX01FVEhPRCIvPgogICAgICAgICAgICAgICAgPERhdGFJdGVtIG5hbWU9ImJpODcwIiB4cmVmPSJDVVNUX1NSVF9OQU1FIi8+CiAgICAgICAgICAgICAgICA8RGF0YUl0ZW0gbmFtZT0iYmk4NzEiIHhyZWY9IkNVU1RfU1JUX05BTUVfQ09ERSIvPgogICAgICAgICAgICAgICAgPERhdGFJdGVtIG5hbWU9ImJpODcyIiB4cmVmPSJDVVNUX1RZUEVfU1VCX0dST1VQIi8+CiAgICAgICAgICAgICAgICA8RGF0YUl0ZW0gbmFtZT0iYmk4NzMiIHhyZWY9IlRfREFUX1NUSUNIVEFHIi8+CiAgICAgICAgICAgICAgICA8RGF0YUl0ZW0gbmFtZT0iYmk4NzQiIHhyZWY9Ik1PT0RZU19EQVlTX09WRVJEVUUiLz4KICAgICAgICAgICAgICAgIDxEYXRhSXRlbSBuYW1lPSJiaTg3NSIgeHJlZj0iTU9PRFlTX0VMQVBTRURfTU9OVEhfU0lOQ0VfT1JJRyIvPgogICAgICAgICAgICAgICAgPERhdGFJdGVtIG5hbWU9ImJpODc2IiB4cmVmPSJEQVRFX0ZJWEVEX0JJTkRJTkdfRU5EIi8+CiAgICAgICAgICAgICAgICA8RGF0YUl0ZW0gbmFtZT0iYmk4NzciIHhyZWY9Ik1PT0RZU19GTEFHX0dST1VQX0VOVElUWSIvPgogICAgICAgICAgICAgICAgPERhdGFJdGVtIG5hbWU9ImJpODc4IiB4cmVmPSJHVUFSX05VTV9DT01NRVJDSUFMX1JFR0lTVEVSIi8+CiAgICAgICAgICAgICAgICA8RGF0YUl0ZW0gbmFtZT0iYmk4NzkiIHhyZWY9IkdVQVJfQ1VTVE9NRVJfQ09VTlRSWSIvPgogICAgICAgICAgICAgICAgPERhdGFJdGVtIG5hbWU9ImJpODgwIiB4cmVmPSJHVUFSX0NVU1RfR1JPVVBJTkdfRE9NQUlOIi8+CiAgICAgICAgICAgICAgICA8RGF0YUl0ZW0gbmFtZT0iYmk4ODEiIHhyZWY9IkdVQVJfSURfQ1VTVE9NRVIiLz4KICAgICAgICAgICAgICAgIDxEYXRhSXRlbSBuYW1lPSJiaTg4MiIgeHJlZj0iR1VBUl9DT0RFX0NVU1RfT0VOQUNFIi8+CiAgICAgICAgICAgICAgICA8RGF0YUl0ZW0gbmFtZT0iYmk4ODMiIHhyZWY9IkdVQVJfTlVNX09FTkJfSURFTlQiLz4KICAgICAgICAgICAgICAgIDxEYXRhSXRlbSBuYW1lPSJiaTg4NCIgeHJlZj0iR1VBUl9DVVNUX1BPTElUSUNBTF9SRUdJT04iLz4KICAgICAgICAgICAgICAgIDxEYXRhSXRlbSBuYW1lPSJiaTg4NSIgeHJlZj0iR1VBUl9QT1NUQUxfQ09ERSIvPgogICAgICAgICAgICAgICAgPERhdGFJdGVtIG5hbWU9ImJpODg2IiB4cmVmPSJHVUFSX0NVU1RfU1JUX05BTUUiLz4KICAgICAgICAgICAgICAgIDxEYXRhSXRlbSBuYW1lPSJiaTg4NyIgeHJlZj0iR1VBUl9DVVNUX1NSVF9OQU1FX0NPREUiLz4KICAgICAgICAgICAgICAgIDxEYXRhSXRlbSBuYW1lPSJiaTg4OCIgeHJlZj0iR1VBUl9DVVNUX1RZUEVfU1VCX0dST1VQIi8+CiAgICAgICAgICAgICAgICA8RGF0YUl0ZW0gbmFtZT0iYmk4ODkiIHhyZWY9IklEX0dSUF9DVVNUT01FUiIvPgogICAgICAgICAgICAgICAgPERhdGFJdGVtIG5hbWU9ImJpODkwIiB4cmVmPSJQRVJDX0dSUF9DVVNUX0xUVl9SQVRJT19JTkRYRCIvPgogICAgICAgICAgICAgICAgPERhdGFJdGVtIG5hbWU9ImJpODkxIiB4cmVmPSJNT09EWVNfR1JQX0NVU1RfTFRWX1BST1BfSU5EWEQiLz4KICAgICAgICAgICAgICAgIDxEYXRhSXRlbSBuYW1lPSJiaTg5MiIgeHJlZj0iU1VNX0dSUF9DVVNUX0xUVl9QUk9QX0lORFhEX0VVUiIvPgogICAgICAgICAgICAgICAgPERhdGFJdGVtIG5hbWU9ImJpODkzIiB4cmVmPSJNT09EWVNfRkxBR19QQVJUSUFMX0NPTU1FUkNJQUwiLz4KICAgICAgICAgICAgICAgIDxEYXRhSXRlbSBuYW1lPSJiaTg5NCIgeHJlZj0iTU9PRFlTX0ZMQUdfUkVTSURFTlRJQUwiLz4KICAgICAgICAgICAgICAgIDxEYXRhSXRlbSBuYW1lPSJiaTg5NSIgeHJlZj0iVFlQRV9JTlNUQUxMTUVOVCIvPgogICAgICAgICAgICAgICAgPERhdGFJdGVtIG5hbWU9ImJpODk2IiB4cmVmPSJOVU1fSU5TVElUVVRFIi8+CiAgICAgICAgICAgICAgICA8RGF0YUl0ZW0gbmFtZT0iYmk4OTciIHhyZWY9Ik1BUkdJTiIvPgogICAgICAgICAgICAgICAgPERhdGFJdGVtIG5hbWU9ImJpODk4IiB4cmVmPSJSUFlNTlRfU0NIRExfUEFZTUVOVF9GUkVRIi8+CiAgICAgICAgICAgICAgICA8RGF0YUl0ZW0gbmFtZT0iYmk4OTkiIHhyZWY9IklSX0JFSEFWSU9SIi8+CiAgICAgICAgICAgICAgICA8RGF0YUl0ZW0gbmFtZT0iYmk5MDAiIHhyZWY9Ik1PT0RZU19JRF9MT0FOIi8+CiAgICAgICAgICAgICAgICA8RGF0YUl0ZW0gbmFtZT0iYmk5MDEiIHhyZWY9IkxPQU5fUFVSUE9TRSIvPgogICAgICAgICAgICAgICAgPERhdGFJdGVtIG5hbWU9ImJpOTAyIiB4cmVmPSJDT0RFX1BST1BfQ09VTlRSWSIvPgogICAgICAgICAgICAgICAgPERhdGFJdGVtIG5hbWU9ImJpOTAzIiB4cmVmPSJNT09EWVNfSURfTUFJTl9QUk9QRVJUWSIvPgogICAgICAgICAgICAgICAgPERhdGFJdGVtIG5hbWU9ImJpOTA0IiB4cmVmPSJQUk9QX1BPU1RBTF9DT0RFIi8+CiAgICAgICAgICAgICAgICA8RGF0YUl0ZW0gbmFtZT0iYmk5MDUiIHhyZWY9IlBST1BfUkVHSU9OIi8+CiAgICAgICAgICAgICAgICA8RGF0YUl0ZW0gbmFtZT0iYmk5MDYiIHhyZWY9IkZMQUdfUFJPUF9VTkRFUl9DT05TVFJVQ1RJT04iLz4KICAgICAgICAgICAgICAgIDxEYXRhSXRlbSBuYW1lPSJiaTkwNyIgeHJlZj0iTU9PRFlTX0RBVEVfTUFJTl9QUk9QX1ZBTFVBVElPTiIvPgogICAgICAgICAgICAgICAgPERhdGFJdGVtIG5hbWU9ImJpOTA4IiB4cmVmPSJNT09EWVNfREFURV9NQVRVUklUWSIvPgogICAgICAgICAgICAgICAgPERhdGFJdGVtIG5hbWU9ImJpOTA5IiB4cmVmPSJNS1RfVkFMIi8+CiAgICAgICAgICAgICAgICA8RGF0YUl0ZW0gbmFtZT0iYmk5MTAiIHhyZWY9Ik1LVF9WQUxfRVVSIi8+CiAgICAgICAgICAgICAgICA8RGF0YUl0ZW0gbmFtZT0iYmk5MTEiIHhyZWY9IkNPVU5UX1BST1BfQUNDT1VOVF9FRkZFQ1RJVkUiLz4KICAgICAgICAgICAgICAgIDxEYXRhSXRlbSBuYW1lPSJiaTkxMiIgeHJlZj0iQ09VTlRfUFJPUF9PUFRfQ09WRVJBR0UiLz4KICAgICAgICAgICAgICAgIDxEYXRhSXRlbSBuYW1lPSJiaTkxMyIgeHJlZj0iTU9PRFlTX0RBVEVfT1JJR0lOQVRJT04iLz4KICAgICAgICAgICAgICAgIDxEYXRhSXRlbSBuYW1lPSJiaTkxNCIgeHJlZj0iTU9PRFlTX0FNVF9PVkVSRFVFIi8+CiAgICAgICAgICAgICAgICA8RGF0YUl0ZW0gbmFtZT0iYmk5MTUiIHhyZWY9Ik1PT0RZU19PVkVSRFVFX1RIUkVTSE9MRCIvPgogICAgICAgICAgICAgICAgPERhdGFJdGVtIG5hbWU9ImJpOTE2IiB4cmVmPSJBTVRfT1dOX0JBTEFOQ0UiLz4KICAgICAgICAgICAgICAgIDxEYXRhSXRlbSBuYW1lPSJiaTkxNyIgeHJlZj0iQU1UX09XTl9CQUxBTkNFX0VVUiIvPgogICAgICAgICAgICAgICAgPERhdGFJdGVtIG5hbWU9ImJpOTE4IiB4cmVmPSJET01fUE9PTCIvPgogICAgICAgICAgICAgICAgPERhdGFJdGVtIG5hbWU9ImJpOTE5IiB4cmVmPSJUWVBFX1JFRFVDVElPTiIvPgogICAgICAgICAgICAgICAgPERhdGFJdGVtIG5hbWU9ImJpOTIwIiB4cmVmPSJQUk9EVUNUX0dfQ09ERSIvPgogICAgICAgICAgICAgICAgPERhdGFJdGVtIG5hbWU9ImJpOTIxIiB4cmVmPSJNT09EWVNfUFJPUEVSVFlfVVNBR0UiLz4KICAgICAgICAgICAgICAgIDxEYXRhSXRlbSBuYW1lPSJiaTkyMiIgeHJlZj0iUVJNX0FDQ09VTlQiLz4KICAgICAgICAgICAgICAgIDxEYXRhSXRlbSBuYW1lPSJiaTkyMyIgeHJlZj0iSU5URVJFU1RfSU5ESUNBVE9SIi8+CiAgICAgICAgICAgICAgICA8RGF0YUl0ZW0gbmFtZT0iYmk5MjQiIHhyZWY9IlJFRklOQU5DSU5HX01BUktFUiIvPgogICAgICAgICAgICAgICAgPERhdGFJdGVtIG5hbWU9ImJpOTI1IiB4cmVmPSJNT09EWVNfSURfUkVQT1JUSU5HX0NVU1RPTUVSIi8+CiAgICAgICAgICAgICAgICA8RGF0YUl0ZW0gbmFtZT0iYmk5MjYiIHhyZWY9Ik1PT0RZU19JRF9SRVBPUlRJTkdfR1VBUkFOVE9SIi8+CiAgICAgICAgICAgICAgICA8RGF0YUl0ZW0gbmFtZT0iYmk5MjciIHhyZWY9Ik1PT0RZU19JRF9MT0FOX1JFUE9SVElORyIvPgogICAgICAgICAgICAgICAgPERhdGFJdGVtIG5hbWU9ImJpOTI4IiB4cmVmPSJNT09EWVNfUkVTSURVQUxfTU9OVEhTX01BVFVSSVRZIi8+CiAgICAgICAgICAgICAgICA8RGF0YUl0ZW0gbmFtZT0iYmk5MjkiIHhyZWY9IkFNVF9SRVNJRFVBTCIvPgogICAgICAgICAgICAgICAgPERhdGFJdGVtIG5hbWU9ImJpOTMwIiB4cmVmPSJJTlRSU1RfQklORElOR19TVUJUWVBFIi8+CiAgICAgICAgICAgICAgICA8RGF0YUl0ZW0gbmFtZT0iYmk5MzEiIHhyZWY9IlRfREFUX0xPQURfSElTVCIvPgogICAgICAgICAgICAgICAgPERhdGFJdGVtIG5hbWU9ImJpOTMyIiB4cmVmPSJQRVJDX0dSUF9DVVNUX0xUVl9SQVRJT19VTkRYRCIvPgogICAgICAgICAgICAgICAgPERhdGFJdGVtIG5hbWU9ImJpOTMzIiB4cmVmPSJTVU1fR1JQX0NVU1RfTFRWX09XTl9QUklPUl9VTkRYRCIvPgogICAgICAgICAgICAgICAgPERhdGFJdGVtIG5hbWU9ImJpOTM0IiB4cmVmPSJTVU1fR1JQX0NVU1RfTFRWX1BSSU9SX1VORFhEX0VVUiIvPgogICAgICAgICAgICAgICAgPERhdGFJdGVtIG5hbWU9ImJpOTM1IiB4cmVmPSJNT09EWVNfR1JQX0NVU1RfTFRWX1BST1BfVU5EWEQiLz4KICAgICAgICAgICAgICAgIDxEYXRhSXRlbSBuYW1lPSJiaTkzNiIgeHJlZj0iU1VNX0dSUF9DVVNUX0xUVl9QUk9QX1VORFhEX0VVUiIvPgogICAgICAgICAgICAgICAgPFByZWRlZmluZWREYXRhSXRlbSBuYW1lPSJiaTkzNyIgbGFiZWw9IkZyZXF1ZW5jeSIgdXNhZ2U9InF1YW50aXRhdGl2ZSIgZm9ybWF0PSJDT01NQTEyLiIgY2FsY3VsYXRpb249InRvdGFsQ291bnQiLz4KICAgICAgICAgICAgICAgIDxQcmVkZWZpbmVkRGF0YUl0ZW0gbmFtZT0iYmk5MzgiIGxhYmVsPSJGcmVxdWVuY3kgUGVyY2VudCIgdXNhZ2U9InF1YW50aXRhdGl2ZSIgZm9ybWF0PSJQRVJDRU5UMjAuMiIgY2FsY3VsYXRpb249InRvdGFsQ291bnRQZXJjZW50Ii8+CiAgICAgICAgICAgICAgICA8Q2FsY3VsYXRlZEl0ZW0gbmFtZT0iYmkxMDQ2IiBsYWJlbD0iTm9taW5hbCAobW4pIiB1c2FnZT0icXVhbnRpdGF0aXZlIiBmb3JtYXQ9IkNPTU1BMTIuIiBhZ2dyZWdhdGlvbj0ic3VtIiBkYXRhVHlwZT0iZG91YmxlIj4KICAgICAgICAgICAgICAgICAgICA8RXhwcmVzc2lvbj5kaXYobmVnKCR7Ymk5MTcscmF3fSksMTAwMDAwMCk8L0V4cHJlc3Npb24+CiAgICAgICAgICAgICAgICA8L0NhbGN1bGF0ZWRJdGVtPgogICAgICAgICAgICAgICAgPENhbGN1bGF0ZWRJdGVtIG5hbWU9ImJpMTA1OSIgbGFiZWw9IkFUVCBBc3NldCBUeXBlIiB1c2FnZT0iY2F0ZWdvcmljYWwiIGZvcm1hdD0iJC4iIGFnZ3JlZ2F0aW9uPSJzdW0iIHNvcnRPbj0iY3VzdG9tIiBjdXN0b21Tb3J0PSJjczYxMjAiIGRhdGFUeXBlPSJzdHJpbmciPgogICAgICAgICAgICAgICAgICAgIDxFeHByZXNzaW9uPmNvbmQob3I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xvcihpbigke2JpODY5LGJpbm5lZH0sJ1dCTUVHJywnV0JXRUcnKSxhbmQoaW4oJHtiaTg2OSxiaW5uZWR9LCdCSUwnLCdFQVInLCdQQVUnLCdQUksnLCdaSUhBVUFOSycsJ1pJSEFVU0FOJyksaW4oJHtiaTg2MyxiaW5uZWR9LCdLTycsJ1BSJywnRkInKSxlcSgke2JpODk0LGJpbm5lZH0sJ1knKSkpKSwnUmVzaWRlbnRpYWwnLCdDb21tZXJjaWFsJyk8L0V4cHJlc3Npb24+CiAgICAgICAgICAgICAgICA8L0NhbGN1bGF0ZWRJdGVtPgogICAgICAgICAgICAgICAgPERhdGFJdGVtIG5hbWU9ImJpMTA4OCIgeHJlZj0iTU9PRFlTX1VOSVFVRV9DVVNUX05BTUUiLz4KICAgICAgICAgICAgICAgIDxEYXRhSXRlbSBuYW1lPSJiaTEwODkiIHhyZWY9Ik1PT0RZU19VTklRVUVfR1VBUl9OQU1FIi8+CiAgICAgICAgICAgICAgICA8QWdncmVnYXRlQ2FsY3VsYXRlZEl0ZW0gbmFtZT0iYmkxMTcxIiBsYWJlbD0iTnVtYmVyIG9mIE1vcnRnYWdlIExvYW5zIiBmb3JtYXQ9IkNPTU1BMTIuIiBkYXRhVHlwZT0iZG91YmxlIj4KICAgICAgICAgICAgICAgICAgICA8RXhwcmVzc2lvbj5hZ2dyZWdhdGUoY291bnREaXN0aW5jdCxncm91cCwke2JpOTI3LGJpbm5lZH0pPC9FeHByZXNzaW9uPgogICAgICAgICAgICAgICAgPC9BZ2dyZWdhdGVDYWxjdWxhdGVkSXRlbT4KICAgICAgICAgICAgICAgIDxDYWxjdWxhdGVkSXRlbSBuYW1lPSJiaTEyNzciIGxhYmVsPSJJbnRlcmVzdCBSYXRlIFR5cGUiIHVzYWdlPSJjYXRlZ29yaWNhbCIgZm9ybWF0PSIkLiIgYWdncmVnYXRpb249InN1bSIgc29ydE9uPSJjdXN0b20iIGN1c3RvbVNvcnQ9ImNzNjExOSIgZGF0YVR5cGU9InN0cmluZyI+CiAgICAgICAgICAgICAgICAgICAgPEV4cHJlc3Npb24+Y29uZChpbigke2JpOTMwLGJpbm5lZH0sJ2lzJywnaW4nLCdpYicsJyAnKSwnRmxvYXRpbmcgcmF0ZScsJ0ZpeGVkIHJhdGUnKTwvRXhwcmVzc2lvbj4KICAgICAgICAgICAgICAgIDwvQ2FsY3VsYXRlZEl0ZW0+CiAgICAgICAgICAgICAgICA8Q2FsY3VsYXRlZEl0ZW0gbmFtZT0iYmkxMjg5IiBsYWJlbD0iQVRUIFJlZHVjdGlvbiBUeXBlIiB1c2FnZT0iY2F0ZWdvcmljYWwiIGZvcm1hdD0iJC4iIGFnZ3JlZ2F0aW9uPSJzdW0iIHNvcnRPbj0iY3VzdG9tIiBjdXN0b21Tb3J0PSJjczEzODUiIGRhdGFUeXBlPSJzdHJpbmciPgogICAgICAgICAgICAgICAgICAgIDxFeHByZXNzaW9uPmNvbmQoZXEoJHtiaTkxOSxiaW5uZWR9LCdCdWxsZXQnKSwnQnVsbGV0IC8gaW50ZXJlc3Qgb25seScsY29uZChpbigke2JpOTE5LGJpbm5lZH0sJ0FubnVhbGx5JywnUXVhcnRlcmx5JywnU2VtaS1hbm51YWxseScsJ01vbnRobHknKSwnQW1vcnRpc2luZycsJ090aGVyJykpPC9FeHByZXNzaW9uPgogICAgICAgICAgICAgICAgPC9DYWxjdWxhdGVkSXRlbT4KICAgICAgICAgICAgICAgIDxDYWxjdWxhdGVkSXRlbSBuYW1lPSJiaTEzOTUiIGxhYmVsPSJTZWFzb25pbmcgKGluIG1vbnRocykiIHVzYWdlPSJjYXRlZ29yaWNhbCIgZm9ybWF0PSIkLiIgYWdncmVnYXRpb249InN1bSIgZGF0YVR5cGU9InN0cmluZyI+CiAgICAgICAgICAgICAgICAgICAgPEV4cHJlc3Npb24+Y29uZChsdCgke2JpODc1LHJhd30sMTIpLCcmbHQ7IDEyJyxjb25kKGx0KCR7Ymk4NzUscmF3fSwyNCksJ+KJpTEyLSZsdDsyNCcsY29uZChsdCgke2JpODc1LHJhd30sMzYpLCfiiaUyNC0mbHQ7MzYnLGNvbmQobHQoJHtiaTg3NSxyYXd9LDYwKSwn4omlMzYtJmx0OzYwJywn4omlNjAnKSkpKTwvRXhwcmVzc2lvbj4KICAgICAgICAgICAgICAgIDwvQ2FsY3VsYXRlZEl0ZW0+CiAgICAgICAgICAgICAgICA8R3JvdXBlZEl0ZW0gbmFtZT0iYmkxNDM4IiBsYWJlbD0iTG9hbiBCdWNrZXRzIiBzb3J0T249ImN1c3RvbSIgY3VzdG9tU29ydD0iY3MxNTE2IiBncm91cGluZz0iZ3IxNDQwIiBkYXRhVHlwZT0ic3RyaW5nIj4KICAgICAgICAgICAgICAgICAgICA8R3JvdXBpbmdQYXJhbWV0ZXJzPgogICAgICAgICAgICAgICAgICAgICAgICA8R3JvdXBpbmdQYXJhbWV0ZXIgcGFyYW1ldGVyPSJiaTkxNyIgdmFyaWFibGU9InZhcjE0MzkiLz4KICAgICAgICAgICAgICAgICAgICA8L0dyb3VwaW5nUGFyYW1ldGVycz4KICAgICAgICAgICAgICAgIDwvR3JvdXBlZEl0ZW0+CiAgICAgICAgICAgICAgICA8QWdncmVnYXRlQ2FsY3VsYXRlZEl0ZW0gbmFtZT0iYmkxNDg0IiBsYWJlbD0iJSBOdW1iZXIgb2YgTG9hbnMiIGZvcm1hdD0iUEVSQ0VOVDEyLjIiIGRhdGFUeXBlPSJkb3VibGUiPgogICAgICAgICAgICAgICAgICAgIDxFeHByZXNzaW9uPmRpdihhZ2dyZWdhdGUoY291bnREaXN0aW5jdCxncm91cCwke2JpOTI3LGJpbm5lZH0pLGFnZ3JlZ2F0ZShjb3VudERpc3RpbmN0LGFsbCwke2JpOTI3LGJpbm5lZH0pKTwvRXhwcmVzc2lvbj4KICAgICAgICAgICAgICAgIDwvQWdncmVnYXRlQ2FsY3VsYXRlZEl0ZW0+CiAgICAgICAgICAgICAgICA8Q2FsY3VsYXRlZEl0ZW0gbmFtZT0iYmkxNTQ2IiBsYWJlbD0iQXZlcmFnZSBOb21pbmFsICgwMDBzKSIgdXNhZ2U9InF1YW50aXRhdGl2ZSIgZm9ybWF0PSJDT01NQTEyLiIgYWdncmVnYXRpb249ImF2ZXJhZ2UiIGRhdGFUeXBlPSJkb3VibGUiPgogICAgICAgICAgICAgICAgICAgIDxFeHByZXNzaW9uPmRpdihuZWcoJHtiaTkxNyxyYXd9KSwxMDAwKTwvRXhwcmVzc2lvbj4KICAgICAgICAgICAgICAgIDwvQ2FsY3VsYXRlZEl0ZW0+CiAgICAgICAgICAgICAgICA8UHJlZGVmaW5lZERhdGFJdGVtIG5hbWU9ImJpMTY1NSIgbGFiZWw9IiUgb2YgVG90YWwgQXNzZXRzIiB1c2FnZT0icXVhbnRpdGF0aXZlIiBmb3JtYXQ9IlBFUkNFTlQxMi4yIiBjYWxjdWxhdGlvbj0ic3VtUGVyY2VudCIgYmFzZT0iYmkxMDQ2IiB0b3RhbD0iY29sdW1uU3VidG90YWwiLz4KICAgICAgICAgICAgICAgIDxEYXRhSXRlbSBuYW1lPSJiaTE4MjkiIGxhYmVsPSJNYWluIFByb3BlcnR5IFJlZ2lvbiAoMSkiIHhyZWY9IlBST1BfUkVHSU9OIiBzb3J0T249ImN1c3RvbSIgY3VzdG9tU29ydD0iY3MxODI4Ii8+CiAgICAgICAgICAgICAgICA8RGF0YUl0ZW0gbmFtZT0iYmkxODMwIiBsYWJlbD0iTnVtYmVyIG9mIFByb3BlcnRpZXMgKGNvdmVyYWdlKSIgeHJlZj0iQ09VTlRfUFJPUF9PUFRfQ09WRVJBR0UiLz4KICAgICAgICAgICAgICAgIDxDYWxjdWxhdGVkSXRlbSBuYW1lPSJiaTE4MzEiIGxhYmVsPSJBc3NldCBUeXBlIiB1c2FnZT0iY2F0ZWdvcmljYWwiIGZvcm1hdD0iJC4iIGFnZ3JlZ2F0aW9uPSJzdW0iIGRhdGFUeXBlPSJzdHJpbmciPgogICAgICAgICAgICAgICAgICAgIDxFeHByZXNzaW9uPmNvbmQ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wnUHJvbW90ZWQgSG91c2luZycsY29uZChvcihpbigke2JpODY5LGJpbm5lZH0sJ1dCTUVHJywnV0JXRUcnKSxhbmQoaW4oJHtiaTg2OSxiaW5uZWR9LCdCSUwnLCdFQVInLCdQQVUnLCdQUksnLCdaSUhBVUFOSycsJ1pJSEFVU0FOJyksaW4oJHtiaTg2MyxiaW5uZWR9LCdLTycsJ1BSJywnRkInKSxlcSgke2JpODk0LGJpbm5lZH0sJ1knKSkpLCdSZXNpZGVudGlhbCcsJ0NvbW1lcmNpYWwnKSk8L0V4cHJlc3Npb24+CiAgICAgICAgICAgICAgICA8L0NhbGN1bGF0ZWRJdGVtPgogICAgICAgICAgICAgICAgPEdyb3VwZWRJdGVtIG5hbWU9ImJpMTgzNCIgbGFiZWw9IkN1cnJlbnQgUmVtYWluaW5nIFRlcm0gKGluIHllYXJzKSIgc29ydE9uPSJjdXN0b20iIGN1c3RvbVNvcnQ9ImNzMTgzMyIgZ3JvdXBpbmc9ImdyMTgzMiIgZGF0YVR5cGU9InN0cmluZyI+CiAgICAgICAgICAgICAgICAgICAgPEdyb3VwaW5nUGFyYW1ldGVycz4KICAgICAgICAgICAgICAgICAgICAgICAgPEdyb3VwaW5nUGFyYW1ldGVyIHBhcmFtZXRlcj0iYmk5MjgiIHZhcmlhYmxlPSJ2YXIxMTEiLz4KICAgICAgICAgICAgICAgICAgICA8L0dyb3VwaW5nUGFyYW1ldGVycz4KICAgICAgICAgICAgICAgIDwvR3JvdXBlZEl0ZW0+CiAgICAgICAgICAgICAgICA8R3JvdXBlZEl0ZW0gbmFtZT0iYmkxODM3IiBsYWJlbD0iSW5kZXhlZCBMVFYgcmFuZ2UiIHNvcnRPbj0iY3VzdG9tIiBjdXN0b21Tb3J0PSJjczE4MzYiIGdyb3VwaW5nPSJncjE4MzUiIGRhdGFUeXBlPSJzdHJpbmciPgogICAgICAgICAgICAgICAgICAgIDxHcm91cGluZ1BhcmFtZXRlcnM+CiAgICAgICAgICAgICAgICAgICAgICAgIDxHcm91cGluZ1BhcmFtZXRlciBwYXJhbWV0ZXI9ImJpODkwIiB2YXJpYWJsZT0idmFyMTMzIi8+CiAgICAgICAgICAgICAgICAgICAgPC9Hcm91cGluZ1BhcmFtZXRlcnM+CiAgICAgICAgICAgICAgICA8L0dyb3VwZWRJdGVtPgogICAgICAgICAgICAgICAgPEdyb3VwZWRJdGVtIG5hbWU9ImJpMTgzOSIgbGFiZWw9Ik9jY3VwYW5jeSBUeXBlIC0gUHJvbW90ZWQgSG91c2luZyIgZ3JvdXBpbmc9ImdyMTgzO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R3JvdXBlZEl0ZW0gbmFtZT0iYmkxODQxIiBsYWJlbD0iT2NjdXBhbmN5IFR5cGUgLSBSZXNpZGVudGlhbCIgZ3JvdXBpbmc9ImdyMTg0M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Q2FsY3VsYXRlZEl0ZW0gbmFtZT0iYmkxODQzIiBsYWJlbD0iTG9hbiBQdXJwb3NlIChNb29keXMpIiB1c2FnZT0iY2F0ZWdvcmljYWwiIGZvcm1hdD0iJC4iIGFnZ3JlZ2F0aW9uPSJzdW0iIHNvcnRPbj0iY3VzdG9tIiBjdXN0b21Tb3J0PSJjczE4NDIiIGRhdGFUeXBlPSJzdHJpbmciPgogICAgICAgICAgICAgICAgICAgIDxFeHByZXNzaW9uPmNvbmQoYW5kKGluKCR7Ymk5MDEsYmlubmVkfSwnUFdPSE4nLCdQV1pXSycsJ1BXU09OJywnS0JBVUYnLCdFUlJHQicsJ0VSUk1IJywnRVJSU08nLCdLS09XTycsJ0xQMDA4JyksZXEoJHtiaTkwNixiaW5uZWR9LCdZJykpLCdDb25zdHJ1Y3Rpb24gKG5ldyknLGNvbmQoYW5kKGluKCR7Ymk5MDEsYmlubmVkfSwnUFdPSE4nLCdQV1pXSycsJ1BXU09OJywnS0JBVUYnLCdFUlJHQicsJ0VSUk1IJywnRVJSU08nLCdLS09XTycsJ0xQMDA4JyksZXEoJHtiaTkwNixiaW5uZWR9LCdOJykpLCdQdXJjaGFzZScsY29uZChpbigke2JpOTAxLGJpbm5lZH0sJ1BBTkxIJywnUFdBTkwnLCdLWklOSycsJ0tHRUlNJywnTFAwMDknKSwnUHVyY2hhc2UnLGNvbmQoZXEoJHtiaTkwMSxiaW5uZWR9LCdTQ0hVTCcpLCdSRS1NT1JUR0FHRScsY29uZChlcSgke2JpOTAxLGJpbm5lZH0sJ1BLT05TJyksJ0VRVUlUWSBSRUxFQVNFJyxjb25kKGluKCR7Ymk5MDEsYmlubmVkfSwnUFdTQUgnLCdQV1NBTicsJ0taSU5TJyksJ1JFTk9WQVRJT04nLGNvbmQoaW4oJHtiaTkwMSxiaW5uZWR9LCdLTE9NQicsJ0tFSU5GJywnS0FVU0YnLCdLQkVUUicsJ0tCQVVBJywnUFNPTlQnLCdLSU5WRScsJ0tGUkVJJywnS0dJUk8nLCdTT05TVCcsJ0JFVFInLCdMUDAwMScsJ0xQMDAyJywnTFAwMDMnLCdMUDAwNCcsJ0xQMDA1JywnTFAwMDYnLCdMUDAwNycsJ0xQMDEwJywnTFAwMTEnLCdMUDAxMicsJ0xQMDEzJywnTFAwMTQnLCdMUDAxNScsJ0xQMDE2JywnTFAwMTcnLCdMUDAxOCcsJ0xQMDE5JywnTFAwMjAnLCdMUDAyMScsJ0xQMDIyJywnTFAwMjMnLCdMUDAyNCcsJ0xQMDI1JywnTFAwMjYnLCdMUDAyNycsJ0xQMDI4JywnTFAwMjknLCdMUDAzMCcsJ0xQMDMxJywnTFAwMzInLCdMUDAzMycsJ0xQMDM0JywnTFAwMzUnLCdMUDAzNicsJ0xQMDM3JywnTFAwMzgnLCdMUDAzOScsJ0xQMDQwJywnTFAwNDEnLCdMUDA0MicsJ0xQMDQzJywnTFAwNDQnLCdMUDA0NScsJ0xQMDQ2JywnTFAwNDcnLCdMUDA0OCcsJ0xQMDQ5JywnTFAwNTAnLCdNVUxUSVBMRScpLCdPdGhlci9ObyBkYXRhJywnICcpKSkpKSkpPC9FeHByZXNzaW9uPgogICAgICAgICAgICAgICAgPC9DYWxjdWxhdGVkSXRlbT4KICAgICAgICAgICAgICAgIDxDYWxjdWxhdGVkSXRlbSBuYW1lPSJiaTE4NDQiIGxhYmVsPSJJbnRlcmVzdCBSYXRlIFR5cGUgRGF0ZSIgdXNhZ2U9ImNhdGVnb3JpY2FsIiBmb3JtYXQ9IkRBVEU5IiBhZ2dyZWdhdGlvbj0ic3VtIiBkYXRhVHlwZT0iZGF0ZSI+CiAgICAgICAgICAgICAgICAgICAgPEV4cHJlc3Npb24+Y29uZChlcSgke2JpOTMwLGJpbm5lZH0sJ2ZnJyksJHtiaTkwOCxiaW5uZWR9LGNvbmQoaW4oJHtiaTkzMCxiaW5uZWR9LCdmNicsJ2ZuJywnZnYnLCdmYicsJ2Y1JyksJHtiaTg3NixiaW5uZWR9LC4pKTwvRXhwcmVzc2lvbj4KICAgICAgICAgICAgICAgIDwvQ2FsY3VsYXRlZEl0ZW0+CiAgICAgICAgICAgICAgICA8Q2FsY3VsYXRlZEl0ZW0gbmFtZT0iYmkxODQ2IiBsYWJlbD0iSW50ZXJlc3QgUmF0ZSBUeXBlICgxKSIgdXNhZ2U9ImNhdGVnb3JpY2FsIiBmb3JtYXQ9IiQuIiBhZ2dyZWdhdGlvbj0ic3VtIiBzb3J0T249ImN1c3RvbSIgY3VzdG9tU29ydD0iY3MxODQ1IiBkYXRhVHlwZT0ic3RyaW5nIj4KICAgICAgICAgICAgICAgICAgICA8RXhwcmVzc2lvbj5jb25kKGluKCR7Ymk5MzAsYmlubmVkfSwnaXMnLCdpbicsJ2liJywnICcpLCdGbG9hdGluZyByYXRlJyxjb25kKGxlKHR5cGVjYXN0KERPVUJMRSwke2JpMTg0NCxiaW5uZWR9KSx0eXBlY2FzdChET1VCTEUsbWR5KG1vbnRoKCR7Ymk4NzMsYmlubmVkfSksZG9tKCR7Ymk4NzMsYmlubmVkfSkscGx1cyh5ZWFyKCR7Ymk4NzMsYmlubmVkfSksMSkpKSksJ0Zsb2F0aW5nIHJhdGUnLGNvbmQobGUodHlwZWNhc3QoRE9VQkxFLCR7YmkxODQ0LGJpbm5lZH0pLHR5cGVjYXN0KERPVUJMRSxtZHkobW9udGgoJHtiaTg3MyxiaW5uZWR9KSxkb20oJHtiaTg3MyxiaW5uZWR9KSxwbHVzKHllYXIoJHtiaTg3MyxiaW5uZWR9KSwyKSkpKSwnRml4ZWQgcmF0ZSB3aXRoIHJlc2V0ICZsdDsyIHllYXJzJyxjb25kKGxlKHR5cGVjYXN0KERPVUJMRSwke2JpMTg0NCxiaW5uZWR9KSx0eXBlY2FzdChET1VCTEUsbWR5KG1vbnRoKCR7Ymk4NzMsYmlubmVkfSksZG9tKCR7Ymk4NzMsYmlubmVkfSkscGx1cyh5ZWFyKCR7Ymk4NzMsYmlubmVkfSksNSkpKSksJ0ZpeGVkIHJhdGUgd2l0aCByZXNldCAg4omlMiBidXQgJmx0OyA1IHllYXJzJywnRml4ZWQgcmF0ZSB3aXRoIHJlc2V0IOKJpTUgeWVhcnMnKSkpKTwvRXhwcmVzc2lvbj4KICAgICAgICAgICAgICAgIDwvQ2FsY3VsYXRlZEl0ZW0+CiAgICAgICAgICAgICAgICA8Q2FsY3VsYXRlZEl0ZW0gbmFtZT0iYmkxODQ4IiBsYWJlbD0iTG9hbnMgaW4gQXJyZWFycyAtIENvbW1lcmNpYWwgU3RyYXRpZmllZCIgdXNhZ2U9ImNhdGVnb3JpY2FsIiBmb3JtYXQ9IiQuIiBhZ2dyZWdhdGlvbj0ic3VtIiBzb3J0T249ImN1c3RvbSIgY3VzdG9tU29ydD0iY3MxODQ3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NTAiIGxhYmVsPSJQcmluY2lwYWwgUmVwYXltZW50IFBhdHRlcm4iIHVzYWdlPSJjYXRlZ29yaWNhbCIgZm9ybWF0PSIkLiIgYWdncmVnYXRpb249InN1bSIgc29ydE9uPSJjdXN0b20iIGN1c3RvbVNvcnQ9ImNzMTg0OSIgZGF0YVR5cGU9InN0cmluZyI+CiAgICAgICAgICAgICAgICAgICAgPEV4cHJlc3Npb24+Y29uZChhbmQoaW4oJHtiaTg5NSxiaW5uZWR9LCcxJywnMicpLGluKCR7Ymk5MTksYmlubmVkfSwnQW5udWFsbHknLCdNb250aGx5JywnT3RoZXInLCdRdWFydGVybHknLCdTZW1pLWFubnVhbGx5JyksbHQoJHtiaTkyOSxyYXd9LDEwMDApKSwnRnVsbHkgYW1vcnRpc2luZyBwcmluY2lwYWwgd2l0aCBwcmluY2lwYWwgcmVwYWlkIG9uIGFuIEFOTlVJVFkgYmFzaXMnLGNvbmQoYW5kKGluKCR7Ymk4OTUsYmlubmVkfSwnMycpLGluKCR7Ymk5MTksYmlubmVkfSwnQW5udWFsbHknLCdNb250aGx5JywnT3RoZXInLCdRdWFydGVybHknLCdTZW1pLWFubnVhbGx5JyksbHQoJHtiaTkyOSxyYXd9LDEwMDApKSwnRnVsbHkgYW1vcnRpc2luZyBwcmluY2lwYWwgd2l0aCBwcmluY2lwYWwgcmVwYWlkIG9uIGFub3RoZXIgYmFzaXMnLGNvbmQoYW5kKGluKCR7Ymk4OTUsYmlubmVkfSwnMCcpLGluKCR7Ymk5MTksYmlubmVkfSwnQW5udWFsbHknLCdNb250aGx5JywnT3RoZXInLCdRdWFydGVybHknLCdTZW1pLWFubnVhbGx5JyksbHQoJHtiaTkyOSxyYXd9LDEwMDApKSwnRnVsbHkgYW1vcnRpc2luZyBwcmluY2lwYWwgd2l0aCBwcmluY2lwYWwgcmVwYWlkIG9uIGFuIFNUUkFJR0hUIExJTkUgYmFzaXMnLGNvbmQoZXEoJHtiaTkxOSxiaW5uZWR9LCdCdWxsZXQnKSwnQlVMTEVUIChubyBhbW9ydGlzYXRpb24gb2YgcHJpbmNpcGFsIGJlZm9yZSByZXBheW1lbnQgb2YgbG9hbiknLGNvbmQoYW5kKGluKCR7Ymk4OTUsYmlubmVkfSwnMScsJzInKSxpbigke2JpOTE5LGJpbm5lZH0sJ0FubnVhbGx5JywnTW9udGhseScsJ090aGVyJywnUXVhcnRlcmx5JywnU2VtaS1hbm51YWxseScpLGdlKCR7Ymk5MjkscmF3fSwxMDAwKSksJ1BhcnRpYWwgQlVMTEVUIHdpdGggcGFydGlhbCBhbW9ydGlzYXRpb24gb24gYW4gQU5OVUlUWSBiYXNpcycsY29uZChhbmQoaW4oJHtiaTg5NSxiaW5uZWR9LCczJyksaW4oJHtiaTkxOSxiaW5uZWR9LCdBbm51YWxseScsJ01vbnRobHknLCdPdGhlcicsJ1F1YXJ0ZXJseScsJ1NlbWktYW5udWFsbHknKSxnZSgke2JpOTI5LHJhd30sMTAwMCkpLCdQYXJ0aWFsIEJVTExFVCB3aXRoIHBhcnRpYWwgYW1vcnRpc2F0aW9uIG9uIG90aGVyIGJhc2lzJyxjb25kKGFuZChpbigke2JpODk1LGJpbm5lZH0sJzAnKSxpbigke2JpOTE5LGJpbm5lZH0sJ0FubnVhbGx5JywnTW9udGhseScsJ090aGVyJywnUXVhcnRlcmx5JywnU2VtaS1hbm51YWxseScpLGdlKCR7Ymk5MjkscmF3fSwxMDAwKSksJ1BhcnRpYWwgQlVMTEVUIHdpdGggcGFydGlhbCBhbW9ydGlzYXRpb24gb24gYSBTVFJBSUdIVCBMSU5FIGJhc2lzJywnICcpKSkpKSkpPC9FeHByZXNzaW9uPgogICAgICAgICAgICAgICAgPC9DYWxjdWxhdGVkSXRlbT4KICAgICAgICAgICAgICAgIDxDYWxjdWxhdGVkSXRlbSBuYW1lPSJiaTE4NTEiIGxhYmVsPSJNYWluIENvdW50cnkiIHVzYWdlPSJjYXRlZ29yaWNhbCIgZm9ybWF0PSIkLiIgYWdncmVnYXRpb249InN1bSIgZGF0YVR5cGU9InN0cmluZyI+CiAgICAgICAgICAgICAgICAgICAgPEV4cHJlc3Npb24+J0F1c3RyaWEnPC9FeHByZXNzaW9uPgogICAgICAgICAgICAgICAgPC9DYWxjdWxhdGVkSXRlbT4KICAgICAgICAgICAgICAgIDxBZ2dyZWdhdGVDYWxjdWxhdGVkSXRlbSBuYW1lPSJiaTE4NTIiIGxhYmVsPSJUT1RBTCBMb2FuIEJhbGFuY2UiIGZvcm1hdD0iQ09NTUExMi4yIiBkYXRhVHlwZT0iZG91YmxlIj4KICAgICAgICAgICAgICAgICAgICA8RXhwcmVzc2lvbj5hZ2dyZWdhdGUoc3VtLGdyb3VwLG5lZygke2JpOTE3LHJhd30pKTwvRXhwcmVzc2lvbj4KICAgICAgICAgICAgICAgIDwvQWdncmVnYXRlQ2FsY3VsYXRlZEl0ZW0+CiAgICAgICAgICAgICAgICA8QWdncmVnYXRlQ2FsY3VsYXRlZEl0ZW0gbmFtZT0iYmkxODUzIiBsYWJlbD0iTk8uIE9GIExPQU5TIiBmb3JtYXQ9IkNPTU1BMTIuIiBkYXRhVHlwZT0iZG91YmxlIj4KICAgICAgICAgICAgICAgICAgICA8RXhwcmVzc2lvbj5hZ2dyZWdhdGUoY291bnREaXN0aW5jdCxncm91cCwke2JpOTAwLGJpbm5lZH0pPC9FeHByZXNzaW9uPgogICAgICAgICAgICAgICAgPC9BZ2dyZWdhdGVDYWxjdWxhdGVkSXRlbT4KICAgICAgICAgICAgICAgIDxBZ2dyZWdhdGVDYWxjdWxhdGVkSXRlbSBuYW1lPSJiaTE4NTQiIGxhYmVsPSJBdmVyYWdlIExPQU4gQkFMQU5DRSIgZm9ybWF0PSJDT01NQTEyLjIiIGRhdGFUeXBlPSJkb3VibGUiPgogICAgICAgICAgICAgICAgICAgIDxFeHByZXNzaW9uPmRpdigke2JpMTg1MixyYXd9LCR7YmkxODUzLHJhd30pPC9FeHByZXNzaW9uPgogICAgICAgICAgICAgICAgPC9BZ2dyZWdhdGVDYWxjdWxhdGVkSXRlbT4KICAgICAgICAgICAgICAgIDxBZ2dyZWdhdGVDYWxjdWxhdGVkSXRlbSBuYW1lPSJiaTE4NTUiIGxhYmVsPSJXQSBTRUFTT05JTkcgKGluIG1vbnRocyk6IiBmb3JtYXQ9IkNPTU1BMTIuMiIgZGF0YVR5cGU9ImRvdWJsZSI+CiAgICAgICAgICAgICAgICAgICAgPEV4cHJlc3Npb24+ZGl2KGFnZ3JlZ2F0ZShzdW0sZ3JvdXAsdGltZXMobmVnKCR7Ymk5MTcscmF3fSksJHtiaTg3NSxyYXd9KSksJHtiaTE4NTIscmF3fSk8L0V4cHJlc3Npb24+CiAgICAgICAgICAgICAgICA8L0FnZ3JlZ2F0ZUNhbGN1bGF0ZWRJdGVtPgogICAgICAgICAgICAgICAgPEFnZ3JlZ2F0ZUNhbGN1bGF0ZWRJdGVtIG5hbWU9ImJpMTg1NiIgbGFiZWw9IldBIFJFTUFJTklORyBURVJNIChpbiBtb250aHMpOiIgZm9ybWF0PSJDT01NQTEyLjIiIGRhdGFUeXBlPSJkb3VibGUiPgogICAgICAgICAgICAgICAgICAgIDxFeHByZXNzaW9uPmRpdihhZ2dyZWdhdGUoc3VtLGdyb3VwLHRpbWVzKG5lZygke2JpOTE3LHJhd30pLCR7Ymk5MjgscmF3fSkpLCR7YmkxODUyLHJhd30pPC9FeHByZXNzaW9uPgogICAgICAgICAgICAgICAgPC9BZ2dyZWdhdGVDYWxjdWxhdGVkSXRlbT4KICAgICAgICAgICAgICAgIDxBZ2dyZWdhdGVDYWxjdWxhdGVkSXRlbSBuYW1lPSJiaTE4NTciIGxhYmVsPSJOTy4gT0YgQk9SUk9XRVJTOiIgZm9ybWF0PSJDT01NQTEyLiIgZGF0YVR5cGU9ImRvdWJsZSI+CiAgICAgICAgICAgICAgICAgICAgPEV4cHJlc3Npb24+YWdncmVnYXRlKGNvdW50RGlzdGluY3QsZ3JvdXAsJHtiaTkyNSxiaW5uZWR9KTwvRXhwcmVzc2lvbj4KICAgICAgICAgICAgICAgIDwvQWdncmVnYXRlQ2FsY3VsYXRlZEl0ZW0+CiAgICAgICAgICAgICAgICA8QWdncmVnYXRlQ2FsY3VsYXRlZEl0ZW0gbmFtZT0iYmkxODU4IiBsYWJlbD0iV0EgSW5kZXhlZCBMVFYgKExPQU4gQkFMQU5DRSAvIElOREVYRUQgdmFsdWF0aW9uKSAoaW4gJSk6IiBmb3JtYXQ9IlBFUkNFTlQxMi4yIiBkYXRhVHlwZT0iZG91YmxlIj4KICAgICAgICAgICAgICAgICAgICA8RXhwcmVzc2lvbj5kaXYoYWdncmVnYXRlKHN1bSxncm91cCx0aW1lcyhuZWcoJHtiaTkxNyxyYXd9KSwke2JpODkwLHJhd30pKSwke2JpMTg1MixyYXd9KTwvRXhwcmVzc2lvbj4KICAgICAgICAgICAgICAgIDwvQWdncmVnYXRlQ2FsY3VsYXRlZEl0ZW0+CiAgICAgICAgICAgICAgICA8QWdncmVnYXRlQ2FsY3VsYXRlZEl0ZW0gbmFtZT0iYmkxODU5IiBsYWJlbD0iV0EgTFRWIChMT0FOIEJBTEFOQ0UgLyBvcmlnaW5hbCB2YWx1YXRpb24pIChpbiAlKToiIGZvcm1hdD0iUEVSQ0VOVDEyLjIiIGRhdGFUeXBlPSJkb3VibGUiPgogICAgICAgICAgICAgICAgICAgIDxFeHByZXNzaW9uPmRpdihhZ2dyZWdhdGUoc3VtLGdyb3VwLHRpbWVzKG5lZygke2JpOTE3LHJhd30pLCR7Ymk5MzIscmF3fSkpLCR7YmkxODUyLHJhd30pPC9FeHByZXNzaW9uPgogICAgICAgICAgICAgICAgPC9BZ2dyZWdhdGVDYWxjdWxhdGVkSXRlbT4KICAgICAgICAgICAgICAgIDxBZ2dyZWdhdGVDYWxjdWxhdGVkSXRlbSBuYW1lPSJiaTE4NjAiIGxhYmVsPSJMb2FucyB0byBlbXBsb3llZXMgb2YgZ3JvdXAgKGluICUpIiBmb3JtYXQ9IlBFUkNFTlQxMi4yIiBkYXRhVHlwZT0iZG91YmxlIj4KICAgICAgICAgICAgICAgICAgICA8RXhwcmVzc2lvbj5kaXYoYWdncmVnYXRlKHN1bSxncm91cCxjb25kKGVxKCR7Ymk4NzIsYmlubmVkfSwnTUEnKSxuZWcoJHtiaTkxNyxyYXd9KSwwKSksJHtiaTE4NTIscmF3fSk8L0V4cHJlc3Npb24+CiAgICAgICAgICAgICAgICA8L0FnZ3JlZ2F0ZUNhbGN1bGF0ZWRJdGVtPgogICAgICAgICAgICAgICAgPEFnZ3JlZ2F0ZUNhbGN1bGF0ZWRJdGVtIG5hbWU9ImJpMTg2MSIgbGFiZWw9IldBIEludGVyZXN0IFJhdGUgb24gRmxvYXRpbmcgcmF0ZSBMb2FucyAoaW4gJSk6IiBmb3JtYXQ9IlBFUkNFTlQxMi4yIiBkYXRhVHlwZT0iZG91YmxlIj4KICAgICAgICAgICAgICAgICAgICA8RXhwcmVzc2lvbj5kaXYoYWdncmVnYXRlKHN1bSxncm91cCxjb25kKGVxKCR7YmkxODQ2LGJpbm5lZH0sJ0Zsb2F0aW5nIHJhdGUnKSxkaXYodGltZXMobmVnKCR7Ymk5MTcscmF3fSksJHtiaTg2MCxyYXd9KSwxMDApLDApKSxhZ2dyZWdhdGUoc3VtLGdyb3VwLGNvbmQoZXEoJHtiaTE4NDYsYmlubmVkfSwnRmxvYXRpbmcgcmF0ZScpLG5lZygke2JpOTE3LHJhd30pLDApKSk8L0V4cHJlc3Npb24+CiAgICAgICAgICAgICAgICA8L0FnZ3JlZ2F0ZUNhbGN1bGF0ZWRJdGVtPgogICAgICAgICAgICAgICAgPEFnZ3JlZ2F0ZUNhbGN1bGF0ZWRJdGVtIG5hbWU9ImJpMTg2MiIgbGFiZWw9IldBIE1BUkdJTiBPTiBGTE9BVElORyBSQVRFIExPQU5TIChpbiBicHMpOiIgZm9ybWF0PSJDT01NQTMyLjIiIGRhdGFUeXBlPSJkb3VibGUiPgogICAgICAgICAgICAgICAgICAgIDxFeHByZXNzaW9uPmRpdihhZ2dyZWdhdGUoc3VtLGdyb3VwLHRpbWVzKGNvbmQoYW5kKGVxKCR7YmkxODQ2LGJpbm5lZH0sJ0Zsb2F0aW5nIHJhdGUnKSxub3QoaW4oJHtiaTkzMCxiaW5uZWR9LCdmbicsJ2Z2JywnZmcnLCcgJykpKSxuZWcoJHtiaTkxNyxyYXd9KSwwKSwke2JpODk3LHJhd30sMTAwKSksYWdncmVnYXRlKHN1bSxncm91cCxjb25kKGFuZChlcSgke2JpMTg0NixiaW5uZWR9LCdGbG9hdGluZyByYXRlJyksbm90KGluKCR7Ymk5MzAsYmlubmVkfSwnZm4nLCdmdicsJ2ZnJywnICcpKSksbmVnKCR7Ymk5MTcscmF3fSksMCkpKTwvRXhwcmVzc2lvbj4KICAgICAgICAgICAgICAgIDwvQWdncmVnYXRlQ2FsY3VsYXRlZEl0ZW0+CiAgICAgICAgICAgICAgICA8QWdncmVnYXRlQ2FsY3VsYXRlZEl0ZW0gbmFtZT0iYmkxODYzIiBsYWJlbD0iTG9hbnMgdG8gZ3JvdXAgZW50aXRpZXMgKGluICUpIiBmb3JtYXQ9IlBFUkNFTlQxMi4yIiBkYXRhVHlwZT0iZG91YmxlIj4KICAgICAgICAgICAgICAgICAgICA8RXhwcmVzc2lvbj5kaXYoYWdncmVnYXRlKHN1bSxncm91cCxjb25kKGVxKCR7Ymk4NzcsYmlubmVkfSwnWScpLG5lZygke2JpOTE3LHJhd30pLDApKSwke2JpMTg1MixyYXd9KTwvRXhwcmVzc2lvbj4KICAgICAgICAgICAgICAgIDwvQWdncmVnYXRlQ2FsY3VsYXRlZEl0ZW0+CiAgICAgICAgICAgICAgICA8QWdncmVnYXRlQ2FsY3VsYXRlZEl0ZW0gbmFtZT0iYmkxODY0IiBsYWJlbD0iV0EgSW50ZXJlc3QgUmF0ZSBvbiBGaXhlZCByYXRlIExvYW5zIChpbiAlKToiIGZvcm1hdD0iUEVSQ0VOVDEyLjIiIGRhdGFUeXBlPSJkb3VibGUiPgogICAgICAgICAgICAgICAgICAgIDxFeHByZXNzaW9uPmRpdihhZ2dyZWdhdGUoc3VtLGdyb3VwLGNvbmQobm90KGVxKCR7YmkxODQ2LGJpbm5lZH0sJ0Zsb2F0aW5nIHJhdGUnKSksZGl2KHRpbWVzKG5lZygke2JpOTE3LHJhd30pLCR7Ymk4NjAscmF3fSksMTAwKSwwKSksYWdncmVnYXRlKHN1bSxncm91cCxjb25kKG5vdChlcSgke2JpMTg0NixiaW5uZWR9LCdGbG9hdGluZyByYXRlJykpLG5lZygke2JpOTE3LHJhd30pLDApKSk8L0V4cHJlc3Npb24+CiAgICAgICAgICAgICAgICA8L0FnZ3JlZ2F0ZUNhbGN1bGF0ZWRJdGVtPgogICAgICAgICAgICAgICAgPEdyb3VwZWRJdGVtIG5hbWU9ImJpMTg2NyIgbGFiZWw9IlVuaW5kZXhlZCBMVFYgcmFuZ2UiIHNvcnRPbj0iY3VzdG9tIiBjdXN0b21Tb3J0PSJjczE4NjYiIGdyb3VwaW5nPSJncjE4NjUiIGRhdGFUeXBlPSJzdHJpbmciPgogICAgICAgICAgICAgICAgICAgIDxHcm91cGluZ1BhcmFtZXRlcnM+CiAgICAgICAgICAgICAgICAgICAgICAgIDxHcm91cGluZ1BhcmFtZXRlciBwYXJhbWV0ZXI9ImJpOTMyIiB2YXJpYWJsZT0idmFyOTgwIi8+CiAgICAgICAgICAgICAgICAgICAgPC9Hcm91cGluZ1BhcmFtZXRlcnM+CiAgICAgICAgICAgICAgICA8L0dyb3VwZWRJdGVtPgogICAgICAgICAgICAgICAgPENhbGN1bGF0ZWRJdGVtIG5hbWU9ImJpMTg2OSIgbGFiZWw9IlByb3BlcnR5IFR5cGUgLSBSZXNpZGVudGlhbCAmYW1wOyBQcm9tb3RlZCBIb3VzaW5nIiB1c2FnZT0iY2F0ZWdvcmljYWwiIGZvcm1hdD0iJC4iIGFnZ3JlZ2F0aW9uPSJzdW0iIHNvcnRPbj0iY3VzdG9tIiBjdXN0b21Tb3J0PSJjczE4NjgiIGRhdGFUeXBlPSJzdHJpbmciPgogICAgICAgICAgICAgICAgICAgIDxFeHByZXNzaW9uPmNvbmQob3IoaW4oJHtiaTkyMSxiaW5uZWR9LCdHQicsJ0dHJywnR0wnLCdJQicsJ0lFJywnSUknLCdJUycsJ0lUJyksYW5kKGluKCR7Ymk5MjEsYmlubmVkfSwnR0VNJywnUEUnLCdQSCcsJ1dCJyksZXEoJHtiaTg5MyxiaW5uZWR9LCdZJykpKSwnUEFSVElBTCBDT01NRVJDSUFMIFVTRScsY29uZChhbmQoaW4oJHtiaTkyMSxiaW5uZWR9LCdQRScsJ1dCJyksZXEoJHtiaTg5MyxiaW5uZWR9LCdOJykpLCdGbGF0IGluIGJsb2NrIHdpdGggNCBvciBtb3JlIHVuaXRzJyxjb25kKGFuZChlcSgke2JpOTIxLGJpbm5lZH0sJ1BIJyksZXEoJHtiaTg5MyxiaW5uZWR9LCdOJykpLCdIb3VzZScsY29uZChvcihpbigke2JpOTIxLGJpbm5lZH0sJ0dVJywnSVUnLCdMRicsJ0xVJywnUFUnLCdTTycsJ1dVJyksYW5kKGVxKCR7Ymk5MjEsYmlubmVkfSwnR0VNJyksZXEoJHtiaTg5MyxiaW5uZWR9LCdOJykpKSwnT3RoZXIvTm8gZGF0YScsJyAnKSkpKTwvRXhwcmVzc2lvbj4KICAgICAgICAgICAgICAgIDwvQ2FsY3VsYXRlZEl0ZW0+CiAgICAgICAgICAgICAgICA8QWdncmVnYXRlQ2FsY3VsYXRlZEl0ZW0gbmFtZT0iYmkxODcwIiBsYWJlbD0iJSBvZiBUT1RBTCBCYWxhbmNlIiBmb3JtYXQ9IlBFUkNFTlQxMi4yIiBkYXRhVHlwZT0iZG91YmxlIj4KICAgICAgICAgICAgICAgICAgICA8RXhwcmVzc2lvbj5kaXYoJHtiaTE4NTIscmF3fSxuZWcoYWdncmVnYXRlKHN1bSxhbGwsJHtiaTkxNyxyYXd9KSkpPC9FeHByZXNzaW9uPgogICAgICAgICAgICAgICAgPC9BZ2dyZWdhdGVDYWxjdWxhdGVkSXRlbT4KICAgICAgICAgICAgICAgIDxBZ2dyZWdhdGVDYWxjdWxhdGVkSXRlbSBuYW1lPSJiaTE4NzEiIGxhYmVsPSJUT1RBTCBMb2FuIEJhbGFuY2UgKFJlc2lkZW50aWFsKSIgZm9ybWF0PSJDT01NQTEyLjIiIGRhdGFUeXBlPSJkb3VibGUiPgogICAgICAgICAgICAgICAgICAgIDxFeHByZXNzaW9uPm5lZyhhZ2dyZWdhdGUoc3VtLGFsbCwke2JpOTE3LHJhd30pKTwvRXhwcmVzc2lvbj4KICAgICAgICAgICAgICAgIDwvQWdncmVnYXRlQ2FsY3VsYXRlZEl0ZW0+CiAgICAgICAgICAgICAgICA8Q2FsY3VsYXRlZEl0ZW0gbmFtZT0iYmkxODcyIiBsYWJlbD0iRGVidG9yIENvdW50cnkiIHVzYWdlPSJjYXRlZ29yaWNhbCIgZm9ybWF0PSIkLiIgYWdncmVnYXRpb249InN1bSIgZGF0YVR5cGU9InN0cmluZyI+CiAgICAgICAgICAgICAgICAgICAgPEV4cHJlc3Npb24+Y29uZChlcSgke2JpODYyLGJpbm5lZH0sJ0FFJyksJ1VBRScsY29uZChlcSgke2JpODYyLGJpbm5lZH0sJ0FSJyksJ0FyZ2VudGluYScsY29uZChlcSgke2JpODYyLGJpbm5lZH0sJ0FUJyksJ0F1c3RyaWEnLGNvbmQoZXEoJHtiaTg2MixiaW5uZWR9LCdBVScpLCdBdXN0cmFsaWEnLGNvbmQoZXEoJHtiaTg2MixiaW5uZWR9LCdCRScpLCdCZWxnaXVtJyxjb25kKGVxKCR7Ymk4NjIsYmlubmVkfSwnQkcnKSwnQnVsZ2FyaWEnLGNvbmQoZXEoJHtiaTg2MixiaW5uZWR9LCdCUicpLCdCcmF6aWwnLGNvbmQoZXEoJHtiaTg2MixiaW5uZWR9LCdDQScpLCdDYW5hZGEnLGNvbmQoZXEoJHtiaTg2MixiaW5uZWR9LCdDSCcpLCdTd2l0emVybGFuZCcsY29uZChlcSgke2JpODYyLGJpbm5lZH0sJ0NOJyksJ0NoaW5hJyxjb25kKGVxKCR7Ymk4NjIsYmlubmVkfSwnQ1knKSwnQ3lwcnVzJyxjb25kKGVxKCR7Ymk4NjIsYmlubmVkfSwnQ1onKSwnQ3plY2ggUmVwdWJsaWMnLGNvbmQoZXEoJHtiaTg2MixiaW5uZWR9LCdERScpLCdHZXJtYW55Jyxjb25kKGVxKCR7Ymk4NjIsYmlubmVkfSwnREsnKSwnRGVubWFyaycsY29uZChlcSgke2JpODYyLGJpbm5lZH0sJ0VFJyksJ0VzdG9uaWEnLGNvbmQoZXEoJHtiaTg2MixiaW5uZWR9LCdFUycpLCdTcGFpbicsY29uZChlcSgke2JpODYyLGJpbm5lZH0sJ0ZJJyksJ0ZpbmxhbmQnLGNvbmQoZXEoJHtiaTg2MixiaW5uZWR9LCdGUicpLCdGcmFuY2UnLGNvbmQoZXEoJHtiaTg2MixiaW5uZWR9LCdHQicpLCdVSycsY29uZChlcSgke2JpODYyLGJpbm5lZH0sJ0dSJyksJ0dyZWVjZScsY29uZChlcSgke2JpODYyLGJpbm5lZH0sJ0hSJyksJ0Nyb2F0aWEnLGNvbmQoZXEoJHtiaTg2MixiaW5uZWR9LCdIVScpLCdIdW5nYXJ5Jyxjb25kKGVxKCR7Ymk4NjIsYmlubmVkfSwnSUQnKSwnSW5kb25lc2lhJyxjb25kKGVxKCR7Ymk4NjIsYmlubmVkfSwnSUUnKSwnSXJlbGFuZCcsY29uZChlcSgke2JpODYyLGJpbm5lZH0sJ0lOJyksJ0luZGlhJyxjb25kKGVxKCR7Ymk4NjIsYmlubmVkfSwnSVMnKSwnSWNlbGFuZCcsY29uZChlcSgke2JpODYyLGJpbm5lZH0sJ0lUJyksJ0l0YWx5Jyxjb25kKGVxKCR7Ymk4NjIsYmlubmVkfSwnSlAnKSwnSmFwYW4nLGNvbmQoZXEoJHtiaTg2MixiaW5uZWR9LCdLUicpLCdTb3V0aCBLb3JlYScsY29uZChlcSgke2JpODYyLGJpbm5lZH0sJ0xJJyksJ0xpZWNodGVuc3RlaW4nLGNvbmQoZXEoJHtiaTg2MixiaW5uZWR9LCdMVCcpLCdMaXRodWFuaWEnLGNvbmQoZXEoJHtiaTg2MixiaW5uZWR9LCdMVScpLCdMdXhlbWJvdXJnJyxjb25kKGVxKCR7Ymk4NjIsYmlubmVkfSwnTFYnKSwnTGF0dmlhJyxjb25kKGVxKCR7Ymk4NjIsYmlubmVkfSwnTVQnKSwnTWFsdGEnLGNvbmQoZXEoJHtiaTg2MixiaW5uZWR9LCdNWCcpLCdNZXhpY28nLGNvbmQoZXEoJHtiaTg2MixiaW5uZWR9LCdORycpLCdOaWdlcmlhJyxjb25kKGVxKCR7Ymk4NjIsYmlubmVkfSwnTkwnKSwnTmV0aGVybGFuZHMnLGNvbmQoZXEoJHtiaTg2MixiaW5uZWR9LCdOTycpLCdOb3J3YXknLGNvbmQoZXEoJHtiaTg2MixiaW5uZWR9LCdOWicpLCdOZXcgWmVhbGFuZCcsY29uZChlcSgke2JpODYyLGJpbm5lZH0sJ1BIJyksJ1BoaWxpcHBpbmVzJyxjb25kKGVxKCR7Ymk4NjIsYmlubmVkfSwnUEwnKSwnUG9sYW5kJyxjb25kKGVxKCR7Ymk4NjIsYmlubmVkfSwnUFQnKSwnUG9ydHVnYWwnLGNvbmQoZXEoJHtiaTg2MixiaW5uZWR9LCdSTycpLCdSb21hbmlhJyxjb25kKGVxKCR7Ymk4NjIsYmlubmVkfSwnUlUnKSwnUnVzc2lhJyxjb25kKGVxKCR7Ymk4NjIsYmlubmVkfSwnU0EnKSwnU2F1ZGkgQXJhYmlhJyxjb25kKGVxKCR7Ymk4NjIsYmlubmVkfSwnU0UnKSwnU3dlZGVuJyxjb25kKGVxKCR7Ymk4NjIsYmlubmVkfSwnU0cnKSwnU2luZ2Fwb3JlJyxjb25kKGVxKCR7Ymk4NjIsYmlubmVkfSwnU0knKSwnU2xvdmVuaWEnLGNvbmQoZXEoJHtiaTg2MixiaW5uZWR9LCdTSycpLCdTbG92YWtpYScsY29uZChlcSgke2JpODYyLGJpbm5lZH0sJ1RIJyksJ1RoYWlsYW5kJyxjb25kKGVxKCR7Ymk4NjIsYmlubmVkfSwnVFInKSwnVHVya2V5Jyxjb25kKGVxKCR7Ymk4NjIsYmlubmVkfSwnVFcnKSwnVGFpd2FuJyxjb25kKGVxKCR7Ymk4NjIsYmlubmVkfSwnVVMnKSwnVVNBJyxjb25kKGVxKCR7Ymk4NjIsYmlubmVkfSwnWkEnKSwnU291dGggQWZyaWNhJywnT3RoZXInKSkpKSkpKSkpKSkpKSkpKSkpKSkpKSkpKSkpKSkpKSkpKSkpKSkpKSkpKSkpKSkpKSkpKSkpPC9FeHByZXNzaW9uPgogICAgICAgICAgICAgICAgPC9DYWxjdWxhdGVkSXRlbT4KICAgICAgICAgICAgICAgIDxDYWxjdWxhdGVkSXRlbSBuYW1lPSJiaTE4NzMiIGxhYmVsPSJHdWFyYW50b3IgQ291bnRyeSAoTW9vZHlzKSIgdXNhZ2U9ImNhdGVnb3JpY2FsIiBmb3JtYXQ9IiQuIiBhZ2dyZWdhdGlvbj0ic3VtIiBkYXRhVHlwZT0ic3RyaW5nIj4KICAgICAgICAgICAgICAgICAgICA8RXhwcmVzc2lvbj5jb25kKGVxKCR7Ymk4NzksYmlubmVkfSwnQUUnKSwnVUFFJyxjb25kKGVxKCR7Ymk4NzksYmlubmVkfSwnQVInKSwnQXJnZW50aW5hJyxjb25kKGVxKCR7Ymk4NzksYmlubmVkfSwnQVQnKSwnQXVzdHJpYScsY29uZChlcSgke2JpODc5LGJpbm5lZH0sJ0FVJyksJ0F1c3RyYWxpYScsY29uZChlcSgke2JpODc5LGJpbm5lZH0sJ0JFJyksJ0JlbGdpdW0nLGNvbmQoZXEoJHtiaTg3OSxiaW5uZWR9LCdCRycpLCdCdWxnYXJpYScsY29uZChlcSgke2JpODc5LGJpbm5lZH0sJ0JSJyksJ0JyYXppbCcsY29uZChlcSgke2JpODc5LGJpbm5lZH0sJ0NBJyksJ0NhbmFkYScsY29uZChlcSgke2JpODc5LGJpbm5lZH0sJ0NIJyksJ1N3aXR6ZXJsYW5kJyxjb25kKGVxKCR7Ymk4NzksYmlubmVkfSwnQ04nKSwnQ2hpbmEnLGNvbmQoZXEoJHtiaTg3OSxiaW5uZWR9LCdDWScpLCdDeXBydXMnLGNvbmQoZXEoJHtiaTg3OSxiaW5uZWR9LCdDWicpLCdDemVjaCBSZXB1YmxpYycsY29uZChlcSgke2JpODc5LGJpbm5lZH0sJ0RFJyksJ0dlcm1hbnknLGNvbmQoZXEoJHtiaTg3OSxiaW5uZWR9LCdESycpLCdEZW5tYXJrJyxjb25kKGVxKCR7Ymk4NzksYmlubmVkfSwnRUUnKSwnRXN0b25pYScsY29uZChlcSgke2JpODc5LGJpbm5lZH0sJ0VTJyksJ1NwYWluJyxjb25kKGVxKCR7Ymk4NzksYmlubmVkfSwnRkknKSwnRmlubGFuZCcsY29uZChlcSgke2JpODc5LGJpbm5lZH0sJ0ZSJyksJ0ZyYW5jZScsY29uZChlcSgke2JpODc5LGJpbm5lZH0sJ0dCJyksJ1VLJyxjb25kKGVxKCR7Ymk4NzksYmlubmVkfSwnR1InKSwnR3JlZWNlJyxjb25kKGVxKCR7Ymk4NzksYmlubmVkfSwnSFInKSwnQ3JvYXRpYScsY29uZChlcSgke2JpODc5LGJpbm5lZH0sJ0hVJyksJ0h1bmdhcnknLGNvbmQoZXEoJHtiaTg3OSxiaW5uZWR9LCdJRCcpLCdJbmRvbmVzaWEnLGNvbmQoZXEoJHtiaTg3OSxiaW5uZWR9LCdJRScpLCdJcmVsYW5kJyxjb25kKGVxKCR7Ymk4NzksYmlubmVkfSwnSU4nKSwnSW5kaWEnLGNvbmQoZXEoJHtiaTg3OSxiaW5uZWR9LCdJUycpLCdJY2VsYW5kJyxjb25kKGVxKCR7Ymk4NzksYmlubmVkfSwnSVQnKSwnSXRhbHknLGNvbmQoZXEoJHtiaTg3OSxiaW5uZWR9LCdKUCcpLCdKYXBhbicsY29uZChlcSgke2JpODc5LGJpbm5lZH0sJ0tSJyksJ1NvdXRoIEtvcmVhJyxjb25kKGVxKCR7Ymk4NzksYmlubmVkfSwnTEknKSwnTGllY2h0ZW5zdGVpbicsY29uZChlcSgke2JpODc5LGJpbm5lZH0sJ0xUJyksJ0xpdGh1YW5pYScsY29uZChlcSgke2JpODc5LGJpbm5lZH0sJ0xVJyksJ0x1eGVtYm91cmcnLGNvbmQoZXEoJHtiaTg3OSxiaW5uZWR9LCdMVicpLCdMYXR2aWEnLGNvbmQoZXEoJHtiaTg3OSxiaW5uZWR9LCdNVCcpLCdNYWx0YScsY29uZChlcSgke2JpODc5LGJpbm5lZH0sJ01YJyksJ01leGljbycsY29uZChlcSgke2JpODc5LGJpbm5lZH0sJ05HJyksJ05pZ2VyaWEnLGNvbmQoZXEoJHtiaTg3OSxiaW5uZWR9LCdOTCcpLCdOZXRoZXJsYW5kcycsY29uZChlcSgke2JpODc5LGJpbm5lZH0sJ05PJyksJ05vcndheScsY29uZChlcSgke2JpODc5LGJpbm5lZH0sJ05aJyksJ05ldyBaZWFsYW5kJyxjb25kKGVxKCR7Ymk4NzksYmlubmVkfSwnUEgnKSwnUGhpbGlwcGluZXMnLGNvbmQoZXEoJHtiaTg3OSxiaW5uZWR9LCdQTCcpLCdQb2xhbmQnLGNvbmQoZXEoJHtiaTg3OSxiaW5uZWR9LCdQVCcpLCdQb3J0dWdhbCcsY29uZChlcSgke2JpODc5LGJpbm5lZH0sJ1JPJyksJ1JvbWFuaWEnLGNvbmQoZXEoJHtiaTg3OSxiaW5uZWR9LCdSVScpLCdSdXNzaWEnLGNvbmQoZXEoJHtiaTg3OSxiaW5uZWR9LCdTQScpLCdTYXVkaSBBcmFiaWEnLGNvbmQoZXEoJHtiaTg3OSxiaW5uZWR9LCdTRScpLCdTd2VkZW4nLGNvbmQoZXEoJHtiaTg3OSxiaW5uZWR9LCdTRycpLCdTaW5nYXBvcmUnLGNvbmQoZXEoJHtiaTg3OSxiaW5uZWR9LCdTSScpLCdTbG92ZW5pYScsY29uZChlcSgke2JpODc5LGJpbm5lZH0sJ1NLJyksJ1Nsb3Zha2lhJyxjb25kKGVxKCR7Ymk4NzksYmlubmVkfSwnVEgnKSwnVGhhaWxhbmQnLGNvbmQoZXEoJHtiaTg3OSxiaW5uZWR9LCdUUicpLCdUdXJrZXknLGNvbmQoZXEoJHtiaTg3OSxiaW5uZWR9LCdUVycpLCdUYWl3YW4nLGNvbmQoZXEoJHtiaTg3OSxiaW5uZWR9LCdVUycpLCdVU0EnLGNvbmQoZXEoJHtiaTg3OSxiaW5uZWR9LCdaQScpLCdTb3V0aCBBZnJpY2EnLCdPdGhlcicpKSkpKSkpKSkpKSkpKSkpKSkpKSkpKSkpKSkpKSkpKSkpKSkpKSkpKSkpKSkpKSkpKSkpKSk8L0V4cHJlc3Npb24+CiAgICAgICAgICAgICAgICA8L0NhbGN1bGF0ZWRJdGVtPgogICAgICAgICAgICAgICAgPENhbGN1bGF0ZWRJdGVtIG5hbWU9ImJpMTg3NCIgbGFiZWw9IiUgUHJpb3IgUmFua3Mgb2YgUHJvcGVydHkgVmFsdWUiIHVzYWdlPSJxdWFudGl0YXRpdmUiIGZvcm1hdD0iQ09NTUExMi4yIiBhZ2dyZWdhdGlvbj0ic3VtIiBkYXRhVHlwZT0iZG91YmxlIj4KICAgICAgICAgICAgICAgICAgICA8RXhwcmVzc2lvbj5kaXYobWludXMoJHtiaTkzNCxyYXd9LCR7Ymk5MzMscmF3fSksJHtiaTkzNixyYXd9KTwvRXhwcmVzc2lvbj4KICAgICAgICAgICAgICAgIDwvQ2FsY3VsYXRlZEl0ZW0+CiAgICAgICAgICAgICAgICA8Q2FsY3VsYXRlZEl0ZW0gbmFtZT0iYmkxODc1IiBsYWJlbD0iUHJpb3IgUmFua3MgUmFuZ2UiIHVzYWdlPSJjYXRlZ29yaWNhbCIgZm9ybWF0PSIkLiIgYWdncmVnYXRpb249InN1bSIgZGF0YVR5cGU9InN0cmluZyI+CiAgICAgICAgICAgICAgICAgICAgPEV4cHJlc3Npb24+Y29uZChsZSgke2JpMTg3NCxyYXd9LDApLCdObyBQUklPUiBSQU5LUycsY29uZChsdCgke2JpMTg3NCxyYXd9LDAuMjUpLCdQUklPUiBSQU5LUyAmbHQ7MjUlIG9mIHByb3BlcnR5IHZhbHVlJyxjb25kKGx0KCR7YmkxODc0LHJhd30sMC41KSwnUFJJT1IgUkFOS1Mg4omlMjUlLSZsdDs1MCUgb2YgcHJvcGVydHkgdmFsdWUnLGNvbmQobHQoJHtiaTE4NzQscmF3fSwwLjc1KSwnUFJJT1IgUkFOS1Mg4omlNTAlLSZsdDs3NSUgb2YgcHJvcGVydHkgdmFsdWUnLCdQUklPUiBSQU5LUyDiiaU3NSUgb2YgcHJvcGVydHkgdmFsdWUnKSkpKTwvRXhwcmVzc2lvbj4KICAgICAgICAgICAgICAgIDwvQ2FsY3VsYXRlZEl0ZW0+CiAgICAgICAgICAgICAgICA8R3JvdXBlZEl0ZW0gbmFtZT0iYmkxODc3IiBsYWJlbD0iUHJpb3IgUmFua3MiIGdyb3VwaW5nPSJncjE4NzYiIGRhdGFUeXBlPSJzdHJpbmciPgogICAgICAgICAgICAgICAgICAgIDxHcm91cGluZ1BhcmFtZXRlcnM+CiAgICAgICAgICAgICAgICAgICAgICAgIDxHcm91cGluZ1BhcmFtZXRlciBwYXJhbWV0ZXI9ImJpMTg3NSIgdmFyaWFibGU9InZhcjMxNTkiLz4KICAgICAgICAgICAgICAgICAgICA8L0dyb3VwaW5nUGFyYW1ldGVycz4KICAgICAgICAgICAgICAgIDwvR3JvdXBlZEl0ZW0+CiAgICAgICAgICAgICAgICA8R3JvdXBlZEl0ZW0gbmFtZT0iYmkxODgwIiBsYWJlbD0iUHJpbmNpcGFsIFBheW1lbnQgRnJlcXVlbmN5IChNb29keXMpIiBzb3J0T249ImN1c3RvbSIgY3VzdG9tU29ydD0iY3MxODc5IiBncm91cGluZz0iZ3IxODc4IiBkYXRhVHlwZT0ic3RyaW5nIj4KICAgICAgICAgICAgICAgICAgICA8R3JvdXBpbmdQYXJhbWV0ZXJzPgogICAgICAgICAgICAgICAgICAgICAgICA8R3JvdXBpbmdQYXJhbWV0ZXIgcGFyYW1ldGVyPSJiaTkxOSIgdmFyaWFibGU9InZhcjMyMTMiLz4KICAgICAgICAgICAgICAgICAgICA8L0dyb3VwaW5nUGFyYW1ldGVycz4KICAgICAgICAgICAgICAgIDwvR3JvdXBlZEl0ZW0+CiAgICAgICAgICAgICAgICA8R3JvdXBlZEl0ZW0gbmFtZT0iYmkxODgzIiBsYWJlbD0iUHJvcGVydHkgVHlwZSAtIENvbW1lcmNpYWwgU3RyYXRpZmllZCIgc29ydE9uPSJjdXN0b20iIGN1c3RvbVNvcnQ9ImNzMTg4MiIgZ3JvdXBpbmc9ImdyMTg4MS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dyb3VwZWRJdGVtIG5hbWU9ImJpMTg4NSIgbGFiZWw9IlByb3BlcnR5IFR5cGUgLSBDb21tZXJjaWFsIExieUwiIGdyb3VwaW5nPSJncjE4ODQ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DYWxjdWxhdGVkSXRlbSBuYW1lPSJiaTE4ODciIGxhYmVsPSJMb2FucyBpbiBBcnJlYXJzIC0gUmVzaWRlbnRpYWwgJmFtcDsgUHJvbW90ZWQgSG91c2luZyIgdXNhZ2U9ImNhdGVnb3JpY2FsIiBmb3JtYXQ9IiQuIiBhZ2dyZWdhdGlvbj0ic3VtIiBzb3J0T249ImN1c3RvbSIgY3VzdG9tU29ydD0iY3MxODg2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DkiIGxhYmVsPSJMb2FucyBpbiBBcnJlYXJzIC0gQ29tbWVyY2lhbCBMYnlMICZhbXA7IFB1YmxpYyIgdXNhZ2U9ImNhdGVnb3JpY2FsIiBmb3JtYXQ9IiQuIiBhZ2dyZWdhdGlvbj0ic3VtIiBzb3J0T249ImN1c3RvbSIgY3VzdG9tU29ydD0iY3MxODg4IiBkYXRhVHlwZT0ic3RyaW5nIj4KICAgICAgICAgICAgICAgICAgICA8RXhwcmVzc2lvbj5jb25kKG9yKGlzbWlzc2luZygke2JpOTE0LHJhd30pLGd0KCR7Ymk5MTQscmF3fSwke2JpOTE1LHJhd30pLGxlKCR7Ymk4NzQscmF3fSwxNSkpLCdDdXJyZW50bHkgcGVyZm9ybWluZycsY29uZChhbmQobHQoJHtiaTkxNCxyYXd9LCR7Ymk5MTUscmF3fSksbGUoJHtiaTg3NCxyYXd9LDYwKSksJ05vdCBwZXJmb3JtaW5nIGFycmVhcnMgJmx0OyAyIG10cyAoYW5kIG5vdCBCUEkgb3IgRmNlKScsY29uZChhbmQobHQoJHtiaTkxNCxyYXd9LCR7Ymk5MTUscmF3fSksbGUoJHtiaTg3NCxyYXd9LDE4MCkpLCdOb3QgcGVyZm9ybWluZyBhcnJlYXJzIOKJpTIgbXRzIC0gJmx0OyA2IG10cy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5MCIgbGFiZWw9IlBlcmZvcm1pbmcgLyBOb24tcGVyZm9ybWluZyIgdXNhZ2U9ImNhdGVnb3JpY2FsIiBmb3JtYXQ9IiQuIiBhZ2dyZWdhdGlvbj0ic3VtIiBkYXRhVHlwZT0ic3RyaW5nIj4KICAgICAgICAgICAgICAgICAgICA8RXhwcmVzc2lvbj5jb25kKG9yKGlzbWlzc2luZygke2JpOTE0LHJhd30pLGd0KCR7Ymk5MTQscmF3fSwke2JpOTE1LHJhd30pLGxlKCR7Ymk4NzQscmF3fSwxNSkpLCdQZXJmb3JtaW5nJywnTm9uLVBlcmZvcm1pbmcnKTwvRXhwcmVzc2lvbj4KICAgICAgICAgICAgICAgIDwvQ2FsY3VsYXRlZEl0ZW0+CiAgICAgICAgICAgICAgICA8Q2FsY3VsYXRlZEl0ZW0gbmFtZT0iYmkxODkxIiBsYWJlbD0iVmFsdWF0aW9uIFR5cGUiIHVzYWdlPSJjYXRlZ29yaWNhbCIgZm9ybWF0PSIkLiIgYWdncmVnYXRpb249InN1bSIgZGF0YVR5cGU9InN0cmluZyI+CiAgICAgICAgICAgICAgICAgICAgPEV4cHJlc3Npb24+J0xlbmRpbmcgVmFsdWUnPC9FeHByZXNzaW9uPgogICAgICAgICAgICAgICAgPC9DYWxjdWxhdGVkSXRlbT4KICAgICAgICAgICAgICAgIDxDYWxjdWxhdGVkSXRlbSBuYW1lPSJiaTE4OTIiIGxhYmVsPSJVbmluZGV4ZWQgUHJpb3IgUmFua3Mgdy9vIE93biBpbiBFVVIiIHVzYWdlPSJxdWFudGl0YXRpdmUiIGZvcm1hdD0iQ09NTUExMi4yIiBhZ2dyZWdhdGlvbj0ic3VtIiBkYXRhVHlwZT0iZG91YmxlIj4KICAgICAgICAgICAgICAgICAgICA8RXhwcmVzc2lvbj5jb25kKGxlKCR7Ymk5MzQscmF3fSwke2JpOTMzLHJhd30pLDAsbWludXMoJHtiaTkzNCxyYXd9LCR7Ymk5MzMscmF3fSkpPC9FeHByZXNzaW9uPgogICAgICAgICAgICAgICAgPC9DYWxjdWxhdGVkSXRlbT4KICAgICAgICAgICAgICAgIDxEYXRhSXRlbSBuYW1lPSJiaTE4OTMiIGxhYmVsPSJDdXJyZW5jeSBFeGNoYW5nZSBSYXRlICgxKSIgeHJlZj0iQ1VSUl9FWENIX1JBVEUiIGFnZ3JlZ2F0aW9uPSJtaW4iLz4KICAgICAgICAgICAgICAgIDxBZ2dyZWdhdGVDYWxjdWxhdGVkSXRlbSBuYW1lPSJiaTE4OTQiIGxhYmVsPSJSYW5rIiBmb3JtYXQ9IkNPTU1BMTIuIiBkYXRhVHlwZT0iZG91YmxlIj4KICAgICAgICAgICAgICAgICAgICA8RXhwcmVzc2lvbj5hZ2dyZWdhdGVDZWxscyhzdW0sMSxkZWZhdWx0LGNlbGxJbmRleChzdGFydCwwKSxjZWxsSW5kZXgoY3VycmVudCwwKSk8L0V4cHJlc3Npb24+CiAgICAgICAgICAgICAgICA8L0FnZ3JlZ2F0ZUNhbGN1bGF0ZWRJdGVtPgogICAgICAgICAgICAgICAgPENhbGN1bGF0ZWRJdGVtIG5hbWU9ImJpMTg5NSIgbGFiZWw9IlR5cGUgb2YgRXhwb3N1cmUiIHVzYWdlPSJjYXRlZ29yaWNhbCIgZm9ybWF0PSIkLiIgYWdncmVnYXRpb249InN1bSIgc29ydE9uPSJjdXN0b20iIGN1c3RvbVNvcnQ9ImNzNTQwNCIgZGF0YVR5cGU9InN0cmluZyI+CiAgICAgICAgICAgICAgICAgICAgPEV4cHJlc3Npb24+Y29uZChvcihpbigke2JpODY1LGJpbm5lZH0sJ084NC4xMTAtMDEnLCdPODQuMTEwLTAyJywnTzg0LjExMC0wMycsJ084NC4xMTAtMDQnLCdPODQuMTEwLTMyJywnTzg0LjEyMC0wMScsJ084NC4xMjAtMDInLCdPODQuMTMwLTAwJywnTzg0LjIxMC0wMCcsJ084NC4yMjAtMDAnLCdPODQuMjMwLTAwJywnTzg0LjI0MC0wMCcsJ084NC4yNTAtMDEnLCdPODQuMzAwLTAwJyksYW5kKGluKCR7Ymk4NjUsYmlubmVkfSwnTzg0LjExMC05MScsJ084NC4xMTAtOTInLCdPODQuMTEwLTkzJyksZXEoJHtiaTg3MixiaW5uZWR9LCdCdW5kJykpLGluKCR7Ymk4NzEsYmlubmVkfSwnT0VCQlRFQ0hOJykpLCdvL3cgQ2xhaW0gYWdhaW5zdCBzb3ZlcmVpZ25zJyxjb25kKG9yKGluKCR7Ymk4NjUsYmlubmVkfSwnTzg0LjExMC0xMScsJ084NC4xMTAtMTInLCdPODQuMTEwLTEzJywnTzg0LjExMC0zMScsJ084NC4xMjAtMTEnLCdPODQuMTIwLTEyJywnTzg0LjEyMC0xMycsJ084NC4yNTAtMDInKSxhbmQoaW4oJHtiaTg2NSxiaW5uZWR9LCdPODQuMTEwLTkxJywnTzg0LjExMC05MicsJ084NC4xMTAtOTMnKSxlcSgke2JpODcyLGJpbm5lZH0sJ0xhbmQnKSksaW4oJHtiaTg3MSxiaW5uZWR9LCdDQVJJVEFTV0lFTicpKSwnby93IENsYWltIGFnYWluc3QgcmVnaW9uYWwvZmVkZXJhbCBhdXRob3JpdGllcycsY29uZChpbigke2JpODY1LGJpbm5lZH0sJ084NC4xMTAtMjEnLCdPODQuMTEwLTMzJywnTzg0LjExMC0yMicsJ084NC4xMTAtMjMnLCdPODQuMjUwLTAzJywnRTM2LjAwMC0wMCcsJ0UzNy4wMDAtMDAnLCdFMzguMTEwLTAwJywnTzg0LjEyMC0yMScsJ084NC4xMjAtMjInKSwnby93IENsYWltIGFnYWluc3QgbG9jYWwvbXVuaWNpcGFsIGF1dGhvcml0aWVzICcsY29uZChlcSgke2JpODg2LGJpbm5lZH0sJ0VJRkxMVUxVQk8wMScpLCdvL3cgQ2xhaW0gYWdhaW5zdCBzdXByYW5hdGlvbmFsJyxjb25kKG9yKGluKCR7Ymk4ODIsYmlubmVkfSwnTzg0LjExMC0wMScsJ084NC4xMTAtMDInLCdPODQuMTEwLTAzJywnTzg0LjExMC0wNCcsJ084NC4xMTAtMzInLCdPODQuMTIwLTAxJywnTzg0LjEyMC0wMicsJ084NC4xMzAtMDAnLCdPODQuMjEwLTAwJywnTzg0LjIyMC0wMCcsJ084NC4yMzAtMDAnLCdPODQuMjQwLTAwJywnTzg0LjI1MC0wMScsJ084NC4zMDAtMDAnKSxhbmQoaW4oJHtiaTg4MixiaW5uZWR9LCdPODQuMTEwLTkxJywnTzg0LjExMC05MicsJ084NC4xMTAtOTMnKSxlcSgke2JpODg4LGJpbm5lZH0sJ0J1bmQnKSksaW4oJHtiaTg3MSxiaW5uZWR9LCdUT0xOQScsJ1NQVk1JU1RFTCcsJ01FUkNVUklVUzQnKSksJ28vdyBDbGFpbSBndWFyYW50ZWVkIGJ5IHNvdmVyZWlnbnMnLGNvbmQob3IoaW4oJHtiaTg4MixiaW5uZWR9LCdPODQuMTEwLTExJywnTzg0LjExMC0xMicsJ084NC4xMTAtMTMnLCdPODQuMTEwLTMxJywnTzg0LjEyMC0xMScsJ084NC4xMjAtMTInLCdPODQuMTIwLTEzJywnTzg0LjI1MC0wMicpLG9yKGluKCR7Ymk4ODIsYmlubmVkfSwnTzg0LjExMC05MScsJ084NC4xMTAtOTInLCdPODQuMTEwLTkzJyksZXEoJHtiaTg4OCxiaW5uZWR9LCdMYW5kJykpLGluKCR7Ymk4NzEsYmlubmVkfSwnSFlQTy1WSVRBTElUJykpLCdvL3cgQ2xhaW0gZ3VhcmFudGVlZCBieSByZWdpb25hbC9mZWRlcmFsIGF1dGhvcml0aWVzJyxjb25kKG9yKGluKCR7Ymk4ODIsYmlubmVkfSwnTzg0LjExMC0yMScsJ084NC4xMTAtMzMnLCdPODQuMjUwLTAzJyksaW4oJHtiaTg3MSxiaW5uZWR9LCdET1JOQklSTlNFSUwnLCdFQlMnLCdXT0hOQkFVR0UxJykpLCdvL3cgQ2xhaW0gZ3VhcmFudGVlZCBieSBsb2NhbC9tdW5pY2lwYWwgYXV0aG9yaXRpZXMg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YW5kKGluKCR7Ymk5MjEsYmlubmVkfSwnTEYnLCdMVScsJ1BVJyksbmUoJHtiaTE4MzEsYmlubmVkfSwnUHJvbW90ZWQgSG91c2luZycpKSwnby93IEZvcmVzdCAmYW1wOyBBZ3JpY3VsdHVyZScsY29uZChhbmQoaW4oJHtiaTkyMSxiaW5uZWR9LCdHTCcsJ0lFJyksbmUoJHtiaTE4MzEsYmlubmVkfSwnUHJvbW90ZWQgSG91c2luZycpKSwnby93IFJldGFpbCcsY29uZChhbmQoaW4oJHtiaTkyMSxiaW5uZWR9LCdJVCcpLG5lKCR7YmkxODMxLGJpbm5lZH0sJ1Byb21vdGVkIEhvdXNpbmcnKSksJ28vdyBIb3RlbHMnLGNvbmQoYW5kKGluKCR7Ymk5MjEsYmlubmVkfSwnSUInKSxuZSgke2JpMTgzMSxiaW5uZWR9LCdQcm9tb3RlZCBIb3VzaW5nJykpLCdvL3cgT2ZmaWNlcycsY29uZChhbmQoaW4oJHtiaTkyMSxiaW5uZWR9LCdJSScpLG5lKCR7YmkxODMxLGJpbm5lZH0sJ1Byb21vdGVkIEhvdXNpbmcnKSksJ28vdyBJbmR1c3RyaWFsJyxjb25kKGFuZChpbigke2JpOTIxLGJpbm5lZH0sJ0dFTScsJ0dHJywnSVMnKSxuZSgke2JpMTgzMSxiaW5uZWR9LCdQcm9tb3RlZCBIb3VzaW5nJyk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U3Vic2lkaXNlZCBIb3VzaW5nJyxjb25kKGFuZChlcSgke2JpOTA2LGJpbm5lZH0sJ1knKSxlcSgke2JpMTA1OSxiaW5uZWR9LCdDb21tZXJjaWFsJykpLCdQcm9wZXJ0eSBkZXZlbG9wZXJzIC8gQnVsZGluZyB1bmRlciBjb25zdHJ1Y3Rpb24nLGNvbmQoYW5kKGVxKCR7Ymk5MDYsYmlubmVkfSwnWScpLGVxKCR7YmkxMDU5LGJpbm5lZH0sJ1Jlc2lkZW50aWFsJykpLCdvL3cgQnVpbGRpbmdzIHVuZGVyIGNvbnN0cnVjdGlvbicsY29uZChhbmQoaW4oJHtiaTkyMSxiaW5uZWR9LCdJVScsJ1dVJywnR1UnLCdQVScpLGVxKCR7YmkxMDU5LGJpbm5lZH0sJ1Jlc2lkZW50aWFsJykpLCdvL3cgQnVpbGRpbmdzIGxhbmQnLGNvbmQoYW5kKGluKCR7Ymk5MjEsYmlubmVkfSwnSVUnLCdXVScsJ0dVJywnUFUnKSxlcSgke2JpMTA1OSxiaW5uZWR9LCdDb21tZXJjaWFsJykpLCdMYW5kJyxjb25kKGFuZChpbigke2JpOTIxLGJpbm5lZH0sJ1MnLCdTTycpLGVxKCR7YmkxMDU5LGJpbm5lZH0sJ0NvbW1lcmNpYWwnKSksJ090aGVyJyxjb25kKGFuZChpbigke2JpOTIxLGJpbm5lZH0sJ0lTJyksZXEoJHtiaTEwNTksYmlubmVkfSwnQ29tbWVyY2lhbCcpKSwnb3RoZXIgUkUgd2l0aCBhIHNvY2lhbCByZWxldmFudCBwdXJwb3Nl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by93IENsYWltIGFnYWluc3Qgc292ZXJlaWducycsJ28vdyBDbGFpbSBndWFyYW50ZWVkIGJ5IHNvdmVyZWlnbnMnKSwnU292ZXJlaWducycsY29uZChpbigke2JpMTg5NSxiaW5uZWR9LCdvL3cgQ2xhaW0gYWdhaW5zdCByZWdpb25hbC9mZWRlcmFsIGF1dGhvcml0aWVzJywnby93IENsYWltIGd1YXJhbnRlZWQgYnkgcmVnaW9uYWwvZmVkZXJhbCBhdXRob3JpdGllcycpLCdSZWdpb25hbC9mZWRlcmFsIGF1dGhvcml0aWVzJyxjb25kKGluKCR7YmkxODk1LGJpbm5lZH0sJ28vdyBDbGFpbSBhZ2FpbnN0IGxvY2FsL211bmljaXBhbCBhdXRob3JpdGllcyAnLCdvL3cgQ2xhaW0gZ3VhcmFudGVlZCBieSBsb2NhbC9tdW5pY2lwYWwgYXV0aG9yaXRpZXMgJyksJ0xvY2FsL211bmljaXBhbCBhdXRob3JpdGllcycsJ090aGVycycpKSk8L0V4cHJlc3Npb24+CiAgICAgICAgICAgICAgICA8L0NhbGN1bGF0ZWRJdGVtPgogICAgICAgICAgICAgICAgPENhbGN1bGF0ZWRJdGVtIG5hbWU9ImJpNDAwMyIgbGFiZWw9IkFUVCBNYWluIFByb3BlcnR5IFpvbmUiIHVzYWdlPSJjYXRlZ29yaWNhbCIgZm9ybWF0PSIkLiIgYWdncmVnYXRpb249InN1bSIgZGF0YVR5cGU9InN0cmluZyI+CiAgICAgICAgICAgICAgICAgICAgPEV4cHJlc3Npb24+Y29uZChpbigke2JpOTAyLGJpbm5lZH0sJ0FUJywnQkUnLCdCRycsJ0NaJywnREsnLCdERScsJ0VFJywnSUUnLCdFTCcsJ0VTJywnRlInLCdIUicsJ0lUJywnQ1knLCdMVicsJ0xUJywnTFUnLCdIVScsJ01UJywnTkwnLCdQTCcsJ1BUJywnUk8nLCdTSScsJ1NLJywnRkknLCdTRScpLCdFdXJvcGVhbiBVbmlvbicsY29uZChpbigke2JpOTAyLGJpbm5lZH0sJ0lTJywnTEknLCdOTycpLCdFdXJvcGVhbiBFY29ub21pYyBBcmVhIChub3QgbWVtYmVyIG9mIEVVKScsJ090aGVyJykpPC9FeHByZXNzaW9uPgogICAgICAgICAgICAgICAgPC9DYWxjdWxhdGVkSXRlbT4KICAgICAgICAgICAgICAgIDxDYWxjdWxhdGVkSXRlbSBuYW1lPSJiaTUwMDciIGxhYmVsPSJBVFQgUHVibGljIEFzc2V0IENvdW50cnkgTmFtZXMiIHVzYWdlPSJjYXRlZ29yaWNhbCIgZm9ybWF0PSIkLiIgYWdncmVnYXRpb249InN1bSIgZGF0YVR5cGU9InN0cmluZyI+CiAgICAgICAgICAgICAgICAgICAgPEV4cHJlc3Npb24+Y29uZChlcSgke2JpNTA3NCxiaW5uZWR9LCdBRScpLCdVQUUnLGNvbmQoZXEoJHtiaTUwNzQsYmlubmVkfSwnQVInKSwnQXJnZW50aW5hJyxjb25kKGVxKCR7Ymk1MDc0LGJpbm5lZH0sJ0FUJyksJ0F1c3RyaWEnLGNvbmQoZXEoJHtiaTUwNzQsYmlubmVkfSwnQVUnKSwnQXVzdHJhbGlhJyxjb25kKGVxKCR7Ymk1MDc0LGJpbm5lZH0sJ0JFJyksJ0JlbGdpdW0nLGNvbmQoZXEoJHtiaTUwNzQsYmlubmVkfSwnQkcnKSwnQnVsZ2FyaWEnLGNvbmQoZXEoJHtiaTUwNzQsYmlubmVkfSwnQlInKSwnQnJhemlsJyxjb25kKGVxKCR7Ymk1MDc0LGJpbm5lZH0sJ0NBJyksJ0NhbmFkYScsY29uZChlcSgke2JpNTA3NCxiaW5uZWR9LCdDSCcpLCdTd2l0emVybGFuZCcsY29uZChlcSgke2JpNTA3NCxiaW5uZWR9LCdDTicpLCdDaGluYScsY29uZChlcSgke2JpNTA3NCxiaW5uZWR9LCdDWScpLCdDeXBydXMnLGNvbmQoZXEoJHtiaTUwNzQsYmlubmVkfSwnQ1onKSwnQ3plY2ggUmVwdWJsaWMnLGNvbmQoZXEoJHtiaTUwNzQsYmlubmVkfSwnREUnKSwnR2VybWFueScsY29uZChlcSgke2JpNTA3NCxiaW5uZWR9LCdESycpLCdEZW5tYXJrJyxjb25kKGVxKCR7Ymk1MDc0LGJpbm5lZH0sJ0VFJyksJ0VzdG9uaWEnLGNvbmQoZXEoJHtiaTUwNzQsYmlubmVkfSwnRVMnKSwnU3BhaW4nLGNvbmQoZXEoJHtiaTUwNzQsYmlubmVkfSwnRkknKSwnRmlubGFuZCcsY29uZChlcSgke2JpNTA3NCxiaW5uZWR9LCdGUicpLCdGcmFuY2UnLGNvbmQoZXEoJHtiaTUwNzQsYmlubmVkfSwnR0InKSwnVUsnLGNvbmQoZXEoJHtiaTUwNzQsYmlubmVkfSwnR1InKSwnR3JlZWNlJyxjb25kKGVxKCR7Ymk1MDc0LGJpbm5lZH0sJ0hSJyksJ0Nyb2F0aWEnLGNvbmQoZXEoJHtiaTUwNzQsYmlubmVkfSwnSFUnKSwnSHVuZ2FyeScsY29uZChlcSgke2JpNTA3NCxiaW5uZWR9LCdJRCcpLCdJbmRvbmVzaWEnLGNvbmQoZXEoJHtiaTUwNzQsYmlubmVkfSwnSUUnKSwnSXJlbGFuZCcsY29uZChlcSgke2JpNTA3NCxiaW5uZWR9LCdJTicpLCdJbmRpYScsY29uZChlcSgke2JpNTA3NCxiaW5uZWR9LCdJUycpLCdJY2VsYW5kJyxjb25kKGVxKCR7Ymk1MDc0LGJpbm5lZH0sJ0lUJyksJ0l0YWx5Jyxjb25kKGVxKCR7Ymk1MDc0LGJpbm5lZH0sJ0pQJyksJ0phcGFuJyxjb25kKGVxKCR7Ymk1MDc0LGJpbm5lZH0sJ0tSJyksJ1NvdXRoIEtvcmVhJyxjb25kKGVxKCR7Ymk1MDc0LGJpbm5lZH0sJ0xJJyksJ0xpZWNodGVuc3RlaW4nLGNvbmQoZXEoJHtiaTUwNzQsYmlubmVkfSwnTFQnKSwnTGl0aHVhbmlhJyxjb25kKGVxKCR7Ymk1MDc0LGJpbm5lZH0sJ0xVJyksJ0x1eGVtYm91cmcnLGNvbmQoZXEoJHtiaTUwNzQsYmlubmVkfSwnTFYnKSwnTGF0dmlhJyxjb25kKGVxKCR7Ymk1MDc0LGJpbm5lZH0sJ01UJyksJ01hbHRhJyxjb25kKGVxKCR7Ymk1MDc0LGJpbm5lZH0sJ01YJyksJ01leGljbycsY29uZChlcSgke2JpNTA3NCxiaW5uZWR9LCdORycpLCdOaWdlcmlhJyxjb25kKGVxKCR7Ymk1MDc0LGJpbm5lZH0sJ05MJyksJ05ldGhlcmxhbmRzJyxjb25kKGVxKCR7Ymk1MDc0LGJpbm5lZH0sJ05PJyksJ05vcndheScsY29uZChlcSgke2JpNTA3NCxiaW5uZWR9LCdOWicpLCdOZXcgWmVhbGFuZCcsY29uZChlcSgke2JpNTA3NCxiaW5uZWR9LCdQSCcpLCdQaGlsaXBwaW5lcycsY29uZChlcSgke2JpNTA3NCxiaW5uZWR9LCdQTCcpLCdQb2xhbmQnLGNvbmQoZXEoJHtiaTUwNzQsYmlubmVkfSwnUFQnKSwnUG9ydHVnYWwnLGNvbmQoZXEoJHtiaTUwNzQsYmlubmVkfSwnUk8nKSwnUm9tYW5pYScsY29uZChlcSgke2JpNTA3NCxiaW5uZWR9LCdSVScpLCdSdXNzaWEnLGNvbmQoZXEoJHtiaTUwNzQsYmlubmVkfSwnU0EnKSwnU2F1ZGkgQXJhYmlhJyxjb25kKGVxKCR7Ymk1MDc0LGJpbm5lZH0sJ1NFJyksJ1N3ZWRlbicsY29uZChlcSgke2JpNTA3NCxiaW5uZWR9LCdTRycpLCdTaW5nYXBvcmUnLGNvbmQoZXEoJHtiaTUwNzQsYmlubmVkfSwnU0knKSwnU2xvdmVuaWEnLGNvbmQoZXEoJHtiaTUwNzQsYmlubmVkfSwnU0snKSwnU2xvdmFraWEnLGNvbmQoZXEoJHtiaTUwNzQsYmlubmVkfSwnVEgnKSwnVGhhaWxhbmQnLGNvbmQoZXEoJHtiaTUwNzQsYmlubmVkfSwnVFInKSwnVHVya2V5Jyxjb25kKGVxKCR7Ymk1MDc0LGJpbm5lZH0sJ1RXJyksJ1RhaXdhbicsY29uZChlcSgke2JpNTA3NCxiaW5uZWR9LCdVUycpLCdVU0EnLGNvbmQoZXEoJHtiaTUwNzQsYmlubmVkfSwnWkEnKSwnU291dGggQWZyaWNhJywnT3RoZXInKSkpKSkpKSkpKSkpKSkpKSkpKSkpKSkpKSkpKSkpKSkpKSkpKSkpKSkpKSkpKSkpKSkpKSkpPC9FeHByZXNzaW9uPgogICAgICAgICAgICAgICAgPC9DYWxjdWxhdGVkSXRlbT4KICAgICAgICAgICAgICAgIDxDYWxjdWxhdGVkSXRlbSBuYW1lPSJiaTUwMDkiIGxhYmVsPSJBVFQgUHVibGljIEFzc2V0IFpvbmUiIHVzYWdlPSJjYXRlZ29yaWNhbCIgZm9ybWF0PSIkLiIgYWdncmVnYXRpb249InN1bSIgZGF0YVR5cGU9InN0cmluZyI+CiAgICAgICAgICAgICAgICAgICAgPEV4cHJlc3Npb24+Y29uZChpbigke2JpNTA3NCxiaW5uZWR9LCdBVCcsJ0JFJywnQkcnLCdDWicsJ0RLJywnREUnLCdFRScsJ0lFJywnRUwnLCdFUycsJ0ZSJywnSFInLCdJVCcsJ0NZJywnTFYnLCdMVCcsJ0xVJywnSFUnLCdNVCcsJ05MJywnUEwnLCdQVCcsJ1JPJywnU0knLCdTSycsJ0ZJJywnU0UnKSwnRXVyb3BlYW4gVW5pb24nLGNvbmQoaW4oJHtiaTUwNzQsYmlubmVkfSwnSVMnLCdMSScsJ05PJyksJ0V1cm9wZWFuIEVjb25vbWljIEFyZWEgKG5vdCBtZW1iZXIgb2YgRVUpJywnT3RoZXInKSk8L0V4cHJlc3Npb24+CiAgICAgICAgICAgICAgICA8L0NhbGN1bGF0ZWRJdGVtPgogICAgICAgICAgICAgICAgPENhbGN1bGF0ZWRJdGVtIG5hbWU9ImJpNTA3NCIgbGFiZWw9IkFUVCBQdWJsaWMgQXNzZXQgQ291bnRyeSIgdXNhZ2U9ImNhdGVnb3JpY2FsIiBmb3JtYXQ9IiQuIiBhZ2dyZWdhdGlvbj0ic3VtIiBkYXRhVHlwZT0ic3RyaW5nIj4KICAgICAgICAgICAgICAgICAgICA8RXhwcmVzc2lvbj5jb25kKGlzbWlzc2luZygke2JpODc5LGJpbm5lZH0pLCR7Ymk4NjIsYmlubmVkfSwke2JpODc5LGJpbm5lZH0pPC9FeHByZXNzaW9uPgogICAgICAgICAgICAgICAgPC9DYWxjdWxhdGVkSXRlbT4KICAgICAgICAgICAgICAgIDxDYWxjdWxhdGVkSXRlbSBuYW1lPSJiaTU4NjQiIGxhYmVsPSJNYWluIEN1c3RvbWVyIFJlZ2lvbiIgdXNhZ2U9ImNhdGVnb3JpY2FsIiBmb3JtYXQ9IiQuIiBhZ2dyZWdhdGlvbj0ic3VtIiBzb3J0T249ImN1c3RvbSIgY3VzdG9tU29ydD0iY3M1OTI1IiBkYXRhVHlwZT0ic3RyaW5nIj4KICAgICAgICAgICAgICAgICAgICA8RXhwcmVzc2lvbj5jb25kKGFuZChlcSgke2JpODY3LGJpbm5lZH0sJ1dpZW4nKSxlcSgke2JpODYyLGJpbm5lZH0sJ0FUJykpLCdWaWVubmEnLGNvbmQoYW5kKGVxKCR7Ymk4NjcsYmlubmVkfSwnTmllZGVyw7ZzdGVycmVpY2gnKSxlcSgke2JpODYyLGJpbm5lZH0sJ0FUJykpLCdMb3dlciBBdXN0cmlhJyxjb25kKGFuZChlcSgke2JpODY3LGJpbm5lZH0sJ09iZXLDtnN0ZXJyZWljaCcpLGVxKCR7Ymk4NjIsYmlubmVkfSwnQVQnKSksJ1VwcGVyIEF1c3RyaWEnLGNvbmQoYW5kKGVxKCR7Ymk4NjcsYmlubmVkfSwnU2FsemJ1cmcnKSxlcSgke2JpODYyLGJpbm5lZH0sJ0FUJykpLCdTYWx6YnVyZycsY29uZChhbmQoZXEoJHtiaTg2NyxiaW5uZWR9LCdTdGVpZXJtYXJrJyksZXEoJHtiaTg2MixiaW5uZWR9LCdBVCcpKSwnU3R5cmlhJyxjb25kKGFuZChlcSgke2JpODY3LGJpbm5lZH0sJ1Rpcm9sJyksZXEoJHtiaTg2MixiaW5uZWR9LCdBVCcpKSwnVHlyb2wnLGNvbmQoYW5kKGVxKCR7Ymk4NjcsYmlubmVkfSwnVm9yYXJsYmVyZycpLGVxKCR7Ymk4NjIsYmlubmVkfSwnQVQnKSksJ1ZvcmFybGJlcmcnLGNvbmQoYW5kKGVxKCR7Ymk4NjcsYmlubmVkfSwnS8Okcm50ZW4nKSxlcSgke2JpODYyLGJpbm5lZH0sJ0FUJykpLCdDYXJpbnRoaWEnLGNvbmQoYW5kKGVxKCR7Ymk4NjcsYmlubmVkfSwnQnVyZ2VubGFuZCcpLGVxKCR7Ymk4NjIsYmlubmVkfSwnQVQnKSksJ0J1cmdlbmxhbmQnLCdWaWVubmEnKSkpKSkpKSkpPC9FeHByZXNzaW9uPgogICAgICAgICAgICAgICAgPC9DYWxjdWxhdGVkSXRlbT4KICAgICAgICAgICAgICAgIDxEYXRhSXRlbSBuYW1lPSJiaTYwMjEiIHhyZWY9Ik1BWF9NT1JUR19GSU5BTF9QUklPUl9SQU5LU19FVVIiLz4KICAgICAgICAgICAgICAgIDxEYXRhSXRlbSBuYW1lPSJiaTY5MjMiIHhyZWY9IkNVU1RfUklTS19DTEFTUyIvPgogICAgICAgICAgICAgICAgPEFnZ3JlZ2F0ZUNhbGN1bGF0ZWRJdGVtIG5hbWU9ImJpNzQ1OCIgbGFiZWw9Ik5vLiBvZiBQcm9wZXJ0aWVzIiBmb3JtYXQ9IkNPTU1BMTIuMiIgZGF0YVR5cGU9ImRvdWJsZSI+CiAgICAgICAgICAgICAgICAgICAgPEV4cHJlc3Npb24+YWdncmVnYXRlKGNvdW50RGlzdGluY3QsZ3JvdXAsJHtiaTkwMyxiaW5uZWR9KTwvRXhwcmVzc2lvbj4KICAgICAgICAgICAgICAgIDwvQWdncmVnYXRlQ2FsY3VsYXRlZEl0ZW0+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4NTAzLGJpODUw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4NTA1LGJpODUw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w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w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A5LGJpODUx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TE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E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T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E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U2NoYWx0ZmzDpGNoZW5sZWlzdGUgLSBBVFQgQXNzZXQgVHlwZSAxIiBzZWxlY3Rpb25EaXNhYmxlZD0idHJ1ZSIgc291cmNlSW50ZXJhY3Rpb25WYXJpYWJsZXM9ImJpMTQzMCIgYXBwbHlEeW5hbWljQnJ1c2hlcz0icHJvbXB0c09ubHkiIHJlZj0icHIxNDI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UxNTwvUHJvcGVydHk+CiAgICAgICAgICAgIDwvRWRpdG9yUHJvcGVydGllcz4KICAgICAgICAgICAgPExpbmtCYXIvPgogICAgICAgIDwvUHJvbXB0PgogICAgICAgIDxDcm9zc3RhYiBuYW1lPSJ2ZTE0NDIiIGRhdGE9ImRkMTQ0MyIgcmVzdWx0RGVmaW5pdGlvbnM9ImRkMTQ0NSIgbGFiZWw9IjEwLiBMb2FuIFNpemUgSW5mb3JtYXRpb24gKFJFUykiIHNvdXJjZUludGVyYWN0aW9uVmFyaWFibGVzPSJiaTE0NjUgYmkxNj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TYsYmk4NTE3PC9Qcm9wZXJ0eT4KICAgICAgICAgICAgPC9FZGl0b3JQcm9wZXJ0aWVzPgogICAgICAgICAgICA8QXhlcz4KICAgICAgICAgICAgICAgIDxBeGlzIHR5cGU9InJvdyI+CiAgICAgICAgICAgICAgICAgICAgPEhpZXJhcmNoeSBuYW1lPSJ2ZTE2MjMiIHZhcmlhYmxlPSJiaTE2MjIiLz4KICAgICAgICAgICAgICAgICAgICA8SGllcmFyY2h5IG5hbWU9InZlMTQ2NiIgdmFyaWFibGU9ImJpMTQ2NSIvPgogICAgICAgICAgICAgICAgPC9BeGlzPgogICAgICAgICAgICAgICAgPEF4aXMgdHlwZT0iY29sdW1uIj4KICAgICAgICAgICAgICAgICAgICA8TWVhc3VyZXM+CiAgICAgICAgICAgICAgICAgICAgICAgIDxNZWFzdXJlIG5hbWU9InZlMTYzMSIgdmFyaWFibGU9ImJpMTYzMCIgY29tcGFjdEZvcm1hdD0iZmFsc2UiLz4KICAgICAgICAgICAgICAgICAgICAgICAgPE1lYXN1cmUgbmFtZT0idmUxNDczIiB2YXJpYWJsZT0iYmkxNDcyIiBjb21wYWN0Rm9ybWF0PSJmYWxzZSIvPgogICAgICAgICAgICAgICAgICAgICAgICA8TWVhc3VyZSBuYW1lPSJ2ZTE0NzgiIGNsYXNzPSJtZWFzdXJlYmkxNDc3IiB2YXJpYWJsZT0iYmkxNDc3IiBjb21wYWN0Rm9ybWF0PSJmYWxzZSIvPgogICAgICAgICAgICAgICAgICAgICAgICA8TWVhc3VyZSBuYW1lPSJ2ZTE3ODIiIHZhcmlhYmxlPSJiaTE3ODEiIGNvbXBhY3RGb3JtYXQ9ImZhbHNlIi8+CiAgICAgICAgICAgICAgICAgICAgICAgIDxNZWFzdXJlIG5hbWU9InZlMTUxMiIgdmFyaWFibGU9ImJpMTUx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1MTgiIGxhYmVsPSJTdGFja2luZyBDb250YWluZXIgMi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Zpc3VhbFByb21wdENvbnRhaW5lciBuYW1lPSJ2ZTE2OTUiIGxhYmVsPSJQcm9tcHQgQ29udGFpbmVyIDEiIGJ1dHRvblRleHQ9IkN1dG9mZiBEYXRlcyI+CiAgICAgICAgICAgIDxFZGl0b3JQcm9wZXJ0aWVzPgogICAgICAgICAgICAgICAgPFByb3BlcnR5IGtleT0iaXNBdXRvTGFiZWwiPnRydWU8L1Byb3BlcnR5PgogICAgICAgICAgICA8L0VkaXRvclByb3BlcnRpZXM+CiAgICAgICAgPC9WaXN1YWxQcm9tcHRDb250YWluZXI+CiAgICAgICAgPFByb21wdCBuYW1lPSJ2ZTcyMyIgbGFiZWw9Ikxpc3RlIC0gQ3V0IE9mZiBEYXRlIDEiIHNvdXJjZUludGVyYWN0aW9uVmFyaWFibGVzPSJiaTcyOCIgYXBwbHlEeW5hbWljQnJ1c2hlcz0icHJvbXB0c09ubHkiIHJlZj0icHIxNzEzIj4KICAgICAgICAgICAgPEVkaXRvclByb3BlcnRpZXM+CiAgICAgICAgICAgICAgICA8UHJvcGVydHkga2V5PSJpc0F1dG9MYWJlbCI+dHJ1ZTwvUHJvcGVydHk+CiAgICAgICAgICAgICAgICA8UHJvcGVydHkga2V5PSJhdXRvQ2hhcnRDYXRlZ29yeSI+Q09OVFJPTDwvUHJvcGVydHk+CiAgICAgICAgICAgIDwvRWRpdG9yUHJvcGVydGllcz4KICAgICAgICAgICAgPENoZWNrQm94TGlzdC8+CiAgICAgICAgPC9Qcm9tcHQ+CiAgICAgICAgPENyb3NzdGFiIG5hbWU9InZlMTgxMyIgZGF0YT0iZGQxODEwIiByZXN1bHREZWZpbml0aW9ucz0iZGQxODEyIiBsYWJlbD0iMTEuIExvYW4gdG8gVmFsdWUgKExUVikgSW5mb3JtYXRpb24gLSBVTklOREVYRUQgKFJFUykiIHNvdXJjZUludGVyYWN0aW9uVmFyaWFibGVzPSJiaTE4MDggYmkxOTI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TgsYmk4NTE5PC9Qcm9wZXJ0eT4KICAgICAgICAgICAgPC9FZGl0b3JQcm9wZXJ0aWVzPgogICAgICAgICAgICA8QXhlcz4KICAgICAgICAgICAgICAgIDxBeGlzIHR5cGU9InJvdyI+CiAgICAgICAgICAgICAgICAgICAgPEhpZXJhcmNoeSBuYW1lPSJ2ZTE4MTQiIHZhcmlhYmxlPSJiaTE4MDgiLz4KICAgICAgICAgICAgICAgICAgICA8SGllcmFyY2h5IG5hbWU9InZlMTkyNyIgdmFyaWFibGU9ImJpMTkyNiIvPgogICAgICAgICAgICAgICAgPC9BeGlzPgogICAgICAgICAgICAgICAgPEF4aXMgdHlwZT0iY29sdW1uIj4KICAgICAgICAgICAgICAgICAgICA8TWVhc3VyZXM+CiAgICAgICAgICAgICAgICAgICAgICAgIDxNZWFzdXJlIG5hbWU9InZlMTk2NyIgdmFyaWFibGU9ImJpMTk2NiIgY29tcGFjdEZvcm1hdD0iZmFsc2UiLz4KICAgICAgICAgICAgICAgICAgICAgICAgPE1lYXN1cmUgbmFtZT0idmUxODE3IiB2YXJpYWJsZT0iYmkxODA0IiBjb21wYWN0Rm9ybWF0PSJmYWxzZSIvPgogICAgICAgICAgICAgICAgICAgICAgICA8TWVhc3VyZSBuYW1lPSJ2ZTE4MTgiIGNsYXNzPSJtZWFzdXJlYmkxNDc3IiB2YXJpYWJsZT0iYmkxODA1IiBjb21wYWN0Rm9ybWF0PSJmYWxzZSIvPgogICAgICAgICAgICAgICAgICAgICAgICA8TWVhc3VyZSBuYW1lPSJ2ZTE4MTkiIHZhcmlhYmxlPSJiaTE4MDYiIGNvbXBhY3RGb3JtYXQ9ImZhbHNlIi8+CiAgICAgICAgICAgICAgICAgICAgICAgIDxNZWFzdXJlIG5hbWU9InZlMTgyMCIgdmFyaWFibGU9ImJpMTgw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0MSIgZGF0YT0iZGQxOTM4IiByZXN1bHREZWZpbml0aW9ucz0iZGQxOTQwIiBsYWJlbD0iMTIuIExvYW4gdG8gVmFsdWUgKExUVikgSW5mb3JtYXRpb24gLSBJTkRFWEVEIChSRVMpICIgc291cmNlSW50ZXJhY3Rpb25WYXJpYWJsZXM9ImJpMTkzNiBiaTE5N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yMCxiaTg1MjE8L1Byb3BlcnR5PgogICAgICAgICAgICA8L0VkaXRvclByb3BlcnRpZXM+CiAgICAgICAgICAgIDxBeGVzPgogICAgICAgICAgICAgICAgPEF4aXMgdHlwZT0icm93Ij4KICAgICAgICAgICAgICAgICAgICA8SGllcmFyY2h5IG5hbWU9InZlMTk0MiIgdmFyaWFibGU9ImJpMTkzNiIvPgogICAgICAgICAgICAgICAgICAgIDxIaWVyYXJjaHkgbmFtZT0idmUxOTU3IiB2YXJpYWJsZT0iYmkxOTU2Ii8+CiAgICAgICAgICAgICAgICA8L0F4aXM+CiAgICAgICAgICAgICAgICA8QXhpcyB0eXBlPSJjb2x1bW4iPgogICAgICAgICAgICAgICAgICAgIDxNZWFzdXJlcz4KICAgICAgICAgICAgICAgICAgICAgICAgPE1lYXN1cmUgbmFtZT0idmUxOTYyIiB2YXJpYWJsZT0iYmkxOTYxIiBjb21wYWN0Rm9ybWF0PSJmYWxzZSIvPgogICAgICAgICAgICAgICAgICAgICAgICA8TWVhc3VyZSBuYW1lPSJ2ZTE5NDUiIGNsYXNzPSJtZWFzdXJlYmkxOTMyIiB2YXJpYWJsZT0iYmkxOTMyIiBjb21wYWN0Rm9ybWF0PSJmYWxzZSIvPgogICAgICAgICAgICAgICAgICAgICAgICA8TWVhc3VyZSBuYW1lPSJ2ZTE5NDYiIGNsYXNzPSJtZWFzdXJlYmkxNDc3IiB2YXJpYWJsZT0iYmkxOTMzIiBjb21wYWN0Rm9ybWF0PSJmYWxzZSIvPgogICAgICAgICAgICAgICAgICAgICAgICA8TWVhc3VyZSBuYW1lPSJ2ZTE5NDciIHZhcmlhYmxlPSJiaTE5MzQiIGNvbXBhY3RGb3JtYXQ9ImZhbHNlIi8+CiAgICAgICAgICAgICAgICAgICAgICAgIDxNZWFzdXJlIG5hbWU9InZlMTk0OCIgdmFyaWFibGU9ImJpMTkz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4MSIgZGF0YT0iZGQxOTc4IiByZXN1bHREZWZpbml0aW9ucz0iZGQxOTgwIiBsYWJlbD0iMTMuIEJyZWFrZG93biBieSB0eXBlIChSRVMpIiBzb3VyY2VJbnRlcmFjdGlvblZhcmlhYmxlcz0iYmkxOTc2IGJpMTk5NiBiaTMzMj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yMjwvUHJvcGVydHk+CiAgICAgICAgICAgIDwvRWRpdG9yUHJvcGVydGllcz4KICAgICAgICAgICAgPEF4ZXM+CiAgICAgICAgICAgICAgICA8QXhpcyB0eXBlPSJyb3ciPgogICAgICAgICAgICAgICAgICAgIDxIaWVyYXJjaHkgbmFtZT0idmUxOTgyIiB2YXJpYWJsZT0iYmkxOTc2Ii8+CiAgICAgICAgICAgICAgICAgICAgPEhpZXJhcmNoeSBuYW1lPSJ2ZTE5OTciIHZhcmlhYmxlPSJiaTE5OTYiLz4KICAgICAgICAgICAgICAgICAgICA8SGllcmFyY2h5IG5hbWU9InZlMzMyOCIgdmFyaWFibGU9ImJpMzMyNyIvPgogICAgICAgICAgICAgICAgPC9BeGlzPgogICAgICAgICAgICAgICAgPEF4aXMgdHlwZT0iY29sdW1uIj4KICAgICAgICAgICAgICAgICAgICA8TWVhc3VyZXM+CiAgICAgICAgICAgICAgICAgICAgICAgIDxNZWFzdXJlIG5hbWU9InZlMTk4NSIgY2xhc3M9Im1lYXN1cmViaTE5MzIiIHZhcmlhYmxlPSJiaTE5NzIiIGNvbXBhY3RGb3JtYXQ9ImZhbHNlIi8+CiAgICAgICAgICAgICAgICAgICAgICAgIDxNZWFzdXJlIG5hbWU9InZlMTk4NiIgY2xhc3M9Im1lYXN1cmViaTE0NzciIHZhcmlhYmxlPSJiaTE5NzMiIGNvbXBhY3RGb3JtYXQ9ImZhbHNlIi8+CiAgICAgICAgICAgICAgICAgICAgICAgIDxNZWFzdXJlIG5hbWU9InZlMTk4NyIgdmFyaWFibGU9ImJpMTk3NCIgY29tcGFjdEZvcm1hdD0iZmFsc2UiLz4KICAgICAgICAgICAgICAgICAgICAgICAgPE1lYXN1cmUgbmFtZT0idmUxOTg4IiB2YXJpYWJsZT0iYmkxOT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yMzMwIiBkYXRhPSJkZDIzMjciIHJlc3VsdERlZmluaXRpb25zPSJkZDIzMjkiIGxhYmVsPSIyLiBQcm9wZXJ0eSBTdWJ0eXBlIEluZm9ybWF0aW9uIiBzb3VyY2VJbnRlcmFjdGlvblZhcmlhYmxlcz0iYmkyMzIzIGJpMjM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IzPC9Qcm9wZXJ0eT4KICAgICAgICAgICAgPC9FZGl0b3JQcm9wZXJ0aWVzPgogICAgICAgICAgICA8QXhlcz4KICAgICAgICAgICAgICAgIDxBeGlzIHR5cGU9InJvdyI+CiAgICAgICAgICAgICAgICAgICAgPEhpZXJhcmNoeSBuYW1lPSJ2ZTIzNDEiIHZhcmlhYmxlPSJiaTIzNDAiLz4KICAgICAgICAgICAgICAgIDwvQXhpcz4KICAgICAgICAgICAgICAgIDxBeGlzIHR5cGU9ImNvbHVtbiI+CiAgICAgICAgICAgICAgICAgICAgPEhpZXJhcmNoeSBuYW1lPSJ2ZTIzMzIiIHZhcmlhYmxlPSJiaTIzMjMiLz4KICAgICAgICAgICAgICAgICAgICA8TWVhc3VyZXM+CiAgICAgICAgICAgICAgICAgICAgICAgIDxNZWFzdXJlIG5hbWU9InZlMjMzMyIgdmFyaWFibGU9ImJpMjMyNCIgY29tcGFjdEZvcm1hdD0iZmFsc2UiLz4KICAgICAgICAgICAgICAgICAgICAgICAgPE1lYXN1cmUgbmFtZT0idmUyMzM0IiB2YXJpYWJsZT0iYmkyMzI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DQ1IiBkYXRhPSJkZDI0NDIiIHJlc3VsdERlZmluaXRpb25zPSJkZDI0NDQiIGxhYmVsPSJSZXNpZGVudGlhbCIgc291cmNlSW50ZXJhY3Rpb25WYXJpYWJsZXM9ImJpMjQzOCBiaTI0NTUgYmkyNDU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jQ8L1Byb3BlcnR5PgogICAgICAgICAgICA8L0VkaXRvclByb3BlcnRpZXM+CiAgICAgICAgICAgIDxBeGVzPgogICAgICAgICAgICAgICAgPEF4aXMgdHlwZT0icm93Ij4KICAgICAgICAgICAgICAgICAgICA8SGllcmFyY2h5IG5hbWU9InZlMjQ2MCIgdmFyaWFibGU9ImJpMjQ1OSIvPgogICAgICAgICAgICAgICAgPC9BeGlzPgogICAgICAgICAgICAgICAgPEF4aXMgdHlwZT0iY29sdW1uIj4KICAgICAgICAgICAgICAgICAgICA8SGllcmFyY2h5IG5hbWU9InZlMjQ0NyIgdmFyaWFibGU9ImJpMjQzOCIvPgogICAgICAgICAgICAgICAgICAgIDxIaWVyYXJjaHkgbmFtZT0idmUyNDU2IiB2YXJpYWJsZT0iYmkyNDU1Ii8+CiAgICAgICAgICAgICAgICAgICAgPE1lYXN1cmVzPgogICAgICAgICAgICAgICAgICAgICAgICA8TWVhc3VyZSBuYW1lPSJ2ZTI1MTIiIGNsYXNzPSJtZWFzdXJlYmkyNTExIiB2YXJpYWJsZT0iYmkyNTExIiBjb21wYWN0Rm9ybWF0PSJmYWxzZSIvPgogICAgICAgICAgICAgICAgICAgICAgICA8TWVhc3VyZSBuYW1lPSJ2ZTI1MDYiIHZhcmlhYmxlPSJiaTI1MD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Db250YWluZXIgbmFtZT0idmUyNTE2IiBsYWJlbD0iMy4gQ29uY2VudHJhdGlvbiBSaXNrcy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mhvcml6b250YWwiIGhvcml6b250YWxQb3NpdGlvbj0ibGVmdCIgdmVydGljYWxQb3NpdGlvbj0idG9wIi8+CiAgICAgICAgPC9WaXN1YWxDb250YWluZXI+CiAgICAgICAgPENyb3NzdGFiIG5hbWU9InZlMjUyNyIgZGF0YT0iZGQyNTI0IiByZXN1bHREZWZpbml0aW9ucz0iZGQyNTI2IiBsYWJlbD0iQ29tbWVyY2lhbCIgc291cmNlSW50ZXJhY3Rpb25WYXJpYWJsZXM9ImJpMjUxOSBiaTI1MTggYmkyNT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jU8L1Byb3BlcnR5PgogICAgICAgICAgICA8L0VkaXRvclByb3BlcnRpZXM+CiAgICAgICAgICAgIDxBeGVzPgogICAgICAgICAgICAgICAgPEF4aXMgdHlwZT0icm93Ij4KICAgICAgICAgICAgICAgICAgICA8SGllcmFyY2h5IG5hbWU9InZlMjUyOCIgdmFyaWFibGU9ImJpMjUyMiIvPgogICAgICAgICAgICAgICAgPC9BeGlzPgogICAgICAgICAgICAgICAgPEF4aXMgdHlwZT0iY29sdW1uIj4KICAgICAgICAgICAgICAgICAgICA8SGllcmFyY2h5IG5hbWU9InZlMjUyOSIgdmFyaWFibGU9ImJpMjUxOSIvPgogICAgICAgICAgICAgICAgICAgIDxIaWVyYXJjaHkgbmFtZT0idmUyNTMwIiB2YXJpYWJsZT0iYmkyNTE4Ii8+CiAgICAgICAgICAgICAgICAgICAgPE1lYXN1cmVzPgogICAgICAgICAgICAgICAgICAgICAgICA8TWVhc3VyZSBuYW1lPSJ2ZTI1MzEiIHZhcmlhYmxlPSJiaTI1MjAiIGNvbXBhY3RGb3JtYXQ9ImZhbHNlIi8+CiAgICAgICAgICAgICAgICAgICAgICAgIDxNZWFzdXJlIG5hbWU9InZlMjUzMiIgdmFyaWFibGU9ImJpMjUy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U0NyIgZGF0YT0iZGQyNTQ0IiByZXN1bHREZWZpbml0aW9ucz0iZGQyNTQ2IiBsYWJlbD0iVE9UQUwiIHNvdXJjZUludGVyYWN0aW9uVmFyaWFibGVzPSJiaTI1MzkgYmkyNTQ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jY8L1Byb3BlcnR5PgogICAgICAgICAgICA8L0VkaXRvclByb3BlcnRpZXM+CiAgICAgICAgICAgIDxBeGVzPgogICAgICAgICAgICAgICAgPEF4aXMgdHlwZT0icm93Ij4KICAgICAgICAgICAgICAgICAgICA8SGllcmFyY2h5IG5hbWU9InZlMjU0OCIgdmFyaWFibGU9ImJpMjU0MiIvPgogICAgICAgICAgICAgICAgPC9BeGlzPgogICAgICAgICAgICAgICAgPEF4aXMgdHlwZT0iY29sdW1uIj4KICAgICAgICAgICAgICAgICAgICA8SGllcmFyY2h5IG5hbWU9InZlMjU0OSIgdmFyaWFibGU9ImJpMjUzOSIvPgogICAgICAgICAgICAgICAgICAgIDxNZWFzdXJlcz4KICAgICAgICAgICAgICAgICAgICAgICAgPE1lYXN1cmUgbmFtZT0idmUyNTUxIiB2YXJpYWJsZT0iYmkyNTQwIiBjb21wYWN0Rm9ybWF0PSJmYWxzZSIvPgogICAgICAgICAgICAgICAgICAgICAgICA8TWVhc3VyZSBuYW1lPSJ2ZTI1NTIiIHZhcmlhYmxlPSJiaTI1ND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2MTciIGRhdGE9ImRkMjYxNCIgcmVzdWx0RGVmaW5pdGlvbnM9ImRkMjYxNiIgbGFiZWw9IjQuIEJyZWFrZG93biBieSBHZW9ncmFwaHkiIHNvdXJjZUludGVyYWN0aW9uVmFyaWFibGVzPSJiaTI2MTIgYmkyNjI3IGJpMjYzNyBiaTQwMT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yNzwvUHJvcGVydHk+CiAgICAgICAgICAgIDwvRWRpdG9yUHJvcGVydGllcz4KICAgICAgICAgICAgPEF4ZXM+CiAgICAgICAgICAgICAgICA8QXhpcyB0eXBlPSJyb3ciPgogICAgICAgICAgICAgICAgICAgIDxIaWVyYXJjaHkgbmFtZT0idmUyNjE4IiB2YXJpYWJsZT0iYmkyNjEyIi8+CiAgICAgICAgICAgICAgICAgICAgPEhpZXJhcmNoeSBuYW1lPSJ2ZTQwMTMiIHZhcmlhYmxlPSJiaTQwMTIiLz4KICAgICAgICAgICAgICAgICAgICA8SGllcmFyY2h5IG5hbWU9InZlMjYyOCIgdmFyaWFibGU9ImJpMjYyNyIvPgogICAgICAgICAgICAgICAgPC9BeGlzPgogICAgICAgICAgICAgICAgPEF4aXMgdHlwZT0iY29sdW1uIj4KICAgICAgICAgICAgICAgICAgICA8SGllcmFyY2h5IG5hbWU9InZlMjYzOCIgdmFyaWFibGU9ImJpMjYzNyIvPgogICAgICAgICAgICAgICAgICAgIDxNZWFzdXJlcz4KICAgICAgICAgICAgICAgICAgICAgICAgPE1lYXN1cmUgbmFtZT0idmU4MjQ1IiB2YXJpYWJsZT0iYmk4MjQ0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zAzNSIgZGF0YT0iZGQzMDMyIiByZXN1bHREZWZpbml0aW9ucz0iZGQzMDM0IiBsYWJlbD0iMTQuIExvYW4gYnkgUmFua2luZyAoUkVTKSIgc291cmNlSW50ZXJhY3Rpb25WYXJpYWJsZXM9ImJpMzAyOSBiaTMwNT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yOCxiaTg1Mjk8L1Byb3BlcnR5PgogICAgICAgICAgICA8L0VkaXRvclByb3BlcnRpZXM+CiAgICAgICAgICAgIDxBeGVzPgogICAgICAgICAgICAgICAgPEF4aXMgdHlwZT0icm93Ij4KICAgICAgICAgICAgICAgICAgICA8SGllcmFyY2h5IG5hbWU9InZlMzA1MiIgdmFyaWFibGU9ImJpMzA1MSIvPgogICAgICAgICAgICAgICAgPC9BeGlzPgogICAgICAgICAgICAgICAgPEF4aXMgdHlwZT0iY29sdW1uIj4KICAgICAgICAgICAgICAgICAgICA8SGllcmFyY2h5IG5hbWU9InZlMzAzNiIgdmFyaWFibGU9ImJpMzAyOSIvPgogICAgICAgICAgICAgICAgICAgIDxNZWFzdXJlcz4KICAgICAgICAgICAgICAgICAgICAgICAgPE1lYXN1cmUgbmFtZT0idmUzMDYzIiB2YXJpYWJsZT0iYmkzMDYy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MDk1IiBkYXRhPSJkZDExMDQiIHJlc3VsdERlZmluaXRpb25zPSJkZDExMDYiIGxhYmVsPSI1LiBCcmVha2Rvd24gYnkgcmVnaW9ucyBvZiBtYWluIGNvdW50cnkgb2Ygb3JpZ2luIiBzb3VyY2VJbnRlcmFjdGlvblZhcmlhYmxlcz0iYmkxMTAwIGJpMTY0NCBiaTMyOD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zMDwvUHJvcGVydHk+CiAgICAgICAgICAgIDwvRWRpdG9yUHJvcGVydGllcz4KICAgICAgICAgICAgPEF4ZXM+CiAgICAgICAgICAgICAgICA8QXhpcyB0eXBlPSJyb3ciPgogICAgICAgICAgICAgICAgICAgIDxIaWVyYXJjaHkgbmFtZT0idmUxNjQ1IiB2YXJpYWJsZT0iYmkxNjQ0Ii8+CiAgICAgICAgICAgICAgICAgICAgPEhpZXJhcmNoeSBuYW1lPSJ2ZTMyODkiIHZhcmlhYmxlPSJiaTMyODgiLz4KICAgICAgICAgICAgICAgIDwvQXhpcz4KICAgICAgICAgICAgICAgIDxBeGlzIHR5cGU9ImNvbHVtbiI+CiAgICAgICAgICAgICAgICAgICAgPEhpZXJhcmNoeSBuYW1lPSJ2ZTExMDciIHZhcmlhYmxlPSJiaTExMDAiLz4KICAgICAgICAgICAgICAgICAgICA8TWVhc3VyZXM+CiAgICAgICAgICAgICAgICAgICAgICAgIDxNZWFzdXJlIG5hbWU9InZlMjY3OCIgdmFyaWFibGU9ImJpMjY3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WaXN1YWxDb250YWluZXIgbmFtZT0idmUzNDk3IiBsYWJlbD0iU3RhcGVsY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M0OTkiIGRhdGE9ImRkMzUwMCIgcmVzdWx0RGVmaW5pdGlvbnM9ImRkMzUwMiIgbGFiZWw9IjEuIEdlbmVyYWwgSW5mb3JtYXRpb24iIHNvdXJjZUludGVyYWN0aW9uVmFyaWFibGVzPSJiaTM1MT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zMTwvUHJvcGVydHk+CiAgICAgICAgICAgIDwvRWRpdG9yUHJvcGVydGllcz4KICAgICAgICAgICAgPEF4ZXM+CiAgICAgICAgICAgICAgICA8QXhpcyB0eXBlPSJjb2x1bW4iPgogICAgICAgICAgICAgICAgICAgIDxNZWFzdXJlcz4KICAgICAgICAgICAgICAgICAgICAgICAgPE1lYXN1cmUgbmFtZT0idmUzNTE1IiB2YXJpYWJsZT0iYmkzNTE0IiBjb21wYWN0Rm9ybWF0PSJmYWxzZSIvPgogICAgICAgICAgICAgICAgICAgICAgICA8TWVhc3VyZSBuYW1lPSJ2ZTM1MjMiIHZhcmlhYmxlPSJiaTM1MjIiIGNvbXBhY3RGb3JtYXQ9ImZhbHNlIi8+CiAgICAgICAgICAgICAgICAgICAgICAgIDxNZWFzdXJlIG5hbWU9InZlMzY5MCIgdmFyaWFibGU9ImJpMzY4OSIgY29tcGFjdEZvcm1hdD0iZmFsc2UiLz4KICAgICAgICAgICAgICAgICAgICA8L01lYXN1cmVzPgogICAgICAgICAgICAgICAgPC9BeGlzPgogICAgICAgICAgICAgICAgPEF4aXMgdHlwZT0icm93Ij4KICAgICAgICAgICAgICAgICAgICA8SGllcmFyY2h5IG5hbWU9InZlMzUxOSIgdmFyaWFibGU9ImJpMzUxOCIvPgogICAgICAgICAgICAgICAgPC9BeGlzPgogICAgICAgICAgICA8L0F4ZXM+CiAgICAgICAgPC9Dcm9zc3RhYj4KICAgICAgICA8UHJvbXB0IG5hbWU9InZlMzU0MCIgbGFiZWw9IlNjaGFsdGZsw6RjaGVubGVpc3RlIC0gUmVmaW5hbmNpbmcgTWFya2VyIDIiIHNlbGVjdGlvbkRpc2FibGVkPSJ0cnVlIiBzb3VyY2VJbnRlcmFjdGlvblZhcmlhYmxlcz0iYmkzNTM2IiBhcHBseUR5bmFtaWNCcnVzaGVzPSJwcm9tcHRzT25seSIgcmVmPSJwcjM1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TMyPC9Qcm9wZXJ0eT4KICAgICAgICAgICAgPC9FZGl0b3JQcm9wZXJ0aWVzPgogICAgICAgICAgICA8TGlua0Jhci8+CiAgICAgICAgPC9Qcm9tcHQ+CiAgICAgICAgPFByb21wdCBuYW1lPSJ2ZTM1NjkiIGxhYmVsPSJTY2hhbHRmbMOkY2hlbmxlaXN0ZS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UzMzwvUHJvcGVydHk+CiAgICAgICAgICAgIDwvRWRpdG9yUHJvcGVydGllcz4KICAgICAgICAgICAgPExpbmtCYXIvPgogICAgICAgIDwvUHJvbXB0PgogICAgICAgIDxQcm9tcHQgbmFtZT0idmUzNTk2IiBsYWJlbD0iU2NoYWx0ZmzDpGNoZW5sZWlzdGUgLSBSZWZpbmFuY2luZyBNYXJrZXIgNCIgc2VsZWN0aW9uRGlzYWJsZWQ9InRydWUiIHNvdXJjZUludGVyYWN0aW9uVmFyaWFibGVzPSJiaTM1OTIiIGFwcGx5RHluYW1pY0JydXNoZXM9InByb21wdHNPbmx5IiByZWY9InByMzU5N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1MzQ8L1Byb3BlcnR5PgogICAgICAgICAgICA8L0VkaXRvclByb3BlcnRpZXM+CiAgICAgICAgICAgIDxMaW5rQmFyLz4KICAgICAgICA8L1Byb21wdD4KICAgICAgICA8Q3Jvc3N0YWIgbmFtZT0idmUzNzIwIiBkYXRhPSJkZDM3MTciIHJlc3VsdERlZmluaXRpb25zPSJkZDM3MTkiIGxhYmVsPSIyLiBTaXplIEluZm9ybWF0aW9uIiBzb3VyY2VJbnRlcmFjdGlvblZhcmlhYmxlcz0iYmkzNzE2IGJpMzc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M1PC9Qcm9wZXJ0eT4KICAgICAgICAgICAgPC9FZGl0b3JQcm9wZXJ0aWVzPgogICAgICAgICAgICA8QXhlcz4KICAgICAgICAgICAgICAgIDxBeGlzIHR5cGU9InJvdyI+CiAgICAgICAgICAgICAgICAgICAgPEhpZXJhcmNoeSBuYW1lPSJ2ZTM3MjEiIHZhcmlhYmxlPSJiaTM3MTUiLz4KICAgICAgICAgICAgICAgICAgICA8SGllcmFyY2h5IG5hbWU9InZlMzcyMiIgdmFyaWFibGU9ImJpMzcxNiIvPgogICAgICAgICAgICAgICAgPC9BeGlzPgogICAgICAgICAgICAgICAgPEF4aXMgdHlwZT0iY29sdW1uIj4KICAgICAgICAgICAgICAgICAgICA8TWVhc3VyZXM+CiAgICAgICAgICAgICAgICAgICAgICAgIDxNZWFzdXJlIG5hbWU9InZlMzcyMyIgdmFyaWFibGU9ImJpMzcxMCIgY29tcGFjdEZvcm1hdD0iZmFsc2UiLz4KICAgICAgICAgICAgICAgICAgICAgICAgPE1lYXN1cmUgbmFtZT0idmUzNzI0IiB2YXJpYWJsZT0iYmkzNzExIiBjb21wYWN0Rm9ybWF0PSJmYWxzZSIvPgogICAgICAgICAgICAgICAgICAgICAgICA8TWVhc3VyZSBuYW1lPSJ2ZTM3NDIiIHZhcmlhYmxlPSJiaTM3NDEiIGNvbXBhY3RGb3JtYXQ9ImZhbHNlIi8+CiAgICAgICAgICAgICAgICAgICAgICAgIDxNZWFzdXJlIG5hbWU9InZlMzcyNiIgdmFyaWFibGU9ImJpMzcxMyIgY29tcGFjdEZvcm1hdD0iZmFsc2UiLz4KICAgICAgICAgICAgICAgICAgICAgICAgPE1lYXN1cmUgbmFtZT0idmUzNzI3IiB2YXJpYWJsZT0iYmkzNzE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NzU1IiBkYXRhPSJkZDM3NTIiIHJlc3VsdERlZmluaXRpb25zPSJkZDM3NTQiIGxhYmVsPSI4LjIgQnJlYWtkb3duIGJ5IFR5cGUgb2YgRGVidG9yIiBzb3VyY2VJbnRlcmFjdGlvblZhcmlhYmxlcz0iYmkzNzUwIGJpMzc2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M2PC9Qcm9wZXJ0eT4KICAgICAgICAgICAgPC9FZGl0b3JQcm9wZXJ0aWVzPgogICAgICAgICAgICA8QXhlcz4KICAgICAgICAgICAgICAgIDxBeGlzIHR5cGU9InJvdyI+CiAgICAgICAgICAgICAgICAgICAgPEhpZXJhcmNoeSBuYW1lPSJ2ZTM3NTYiIHZhcmlhYmxlPSJiaTM3NTAiLz4KICAgICAgICAgICAgICAgICAgICA8SGllcmFyY2h5IG5hbWU9InZlMzc2OSIgdmFyaWFibGU9ImJpMzc2OCIvPgogICAgICAgICAgICAgICAgPC9BeGlzPgogICAgICAgICAgICAgICAgPEF4aXMgdHlwZT0iY29sdW1uIj4KICAgICAgICAgICAgICAgICAgICA8TWVhc3VyZXM+CiAgICAgICAgICAgICAgICAgICAgICAgIDxNZWFzdXJlIG5hbWU9InZlMzc1OCIgY2xhc3M9Im1lYXN1cmViaTM3NDUiIHZhcmlhYmxlPSJiaTM3NDUiIGNvbXBhY3RGb3JtYXQ9ImZhbHNlIi8+CiAgICAgICAgICAgICAgICAgICAgICAgIDxNZWFzdXJlIG5hbWU9InZlMzc1OSIgdmFyaWFibGU9ImJpMzc0NiIgY29tcGFjdEZvcm1hdD0iZmFsc2UiLz4KICAgICAgICAgICAgICAgICAgICAgICAgPE1lYXN1cmUgbmFtZT0idmUzNzYwIiB2YXJpYWJsZT0iYmkzNzQ3IiBjb21wYWN0Rm9ybWF0PSJmYWxzZSIvPgogICAgICAgICAgICAgICAgICAgICAgICA8TWVhc3VyZSBuYW1lPSJ2ZTM3NjEiIHZhcmlhYmxlPSJiaTM3NDgiIGNvbXBhY3RGb3JtYXQ9ImZhbHNlIi8+CiAgICAgICAgICAgICAgICAgICAgICAgIDxNZWFzdXJlIG5hbWU9InZlMzc2MiIgdmFyaWFibGU9ImJpMzc0O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kyMiIgZGF0YT0iZGQzOTE5IiByZXN1bHREZWZpbml0aW9ucz0iZGQzOTIxIiBsYWJlbD0iOC4xIEJyZWFrZG93biBieSBUeXBlIG9mIERlYnRvciIgc291cmNlSW50ZXJhY3Rpb25WYXJpYWJsZXM9ImJpMzkxNyBiaTM5N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zNzwvUHJvcGVydHk+CiAgICAgICAgICAgIDwvRWRpdG9yUHJvcGVydGllcz4KICAgICAgICAgICAgPEF4ZXM+CiAgICAgICAgICAgICAgICA8QXhpcyB0eXBlPSJyb3ciPgogICAgICAgICAgICAgICAgICAgIDxIaWVyYXJjaHkgbmFtZT0idmUzOTIzIiB2YXJpYWJsZT0iYmkzOTE3Ii8+CiAgICAgICAgICAgICAgICAgICAgPEhpZXJhcmNoeSBuYW1lPSJ2ZTM5NTYiIHZhcmlhYmxlPSJiaTM5NTUiLz4KICAgICAgICAgICAgICAgIDwvQXhpcz4KICAgICAgICAgICAgICAgIDxBeGlzIHR5cGU9ImNvbHVtbiI+CiAgICAgICAgICAgICAgICAgICAgPE1lYXN1cmVzPgogICAgICAgICAgICAgICAgICAgICAgICA8TWVhc3VyZSBuYW1lPSJ2ZTM5MjUiIHZhcmlhYmxlPSJiaTM5MTIiIGNvbXBhY3RGb3JtYXQ9ImZhbHNlIi8+CiAgICAgICAgICAgICAgICAgICAgICAgIDxNZWFzdXJlIG5hbWU9InZlMzkyNiIgdmFyaWFibGU9ImJpMzkxMyIgY29tcGFjdEZvcm1hdD0iZmFsc2UiLz4KICAgICAgICAgICAgICAgICAgICAgICAgPE1lYXN1cmUgbmFtZT0idmUzOTI3IiB2YXJpYWJsZT0iYmkzOTE0IiBjb21wYWN0Rm9ybWF0PSJmYWxzZSIvPgogICAgICAgICAgICAgICAgICAgICAgICA8TWVhc3VyZSBuYW1lPSJ2ZTM5MjgiIHZhcmlhYmxlPSJiaTM5MTUiIGNvbXBhY3RGb3JtYXQ9ImZhbHNlIi8+CiAgICAgICAgICAgICAgICAgICAgICAgIDxNZWFzdXJlIG5hbWU9InZlMzkyOSIgdmFyaWFibGU9ImJpMzkx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MTAxIiBkYXRhPSJkZDQyNTMiIHJlc3VsdERlZmluaXRpb25zPSJkZDQyNTUiIGxhYmVsPSJHZW5lcmFsIEluZm9ybWF0aW9uIiBzb3VyY2VJbnRlcmFjdGlvblZhcmlhYmxlcz0iYmkxMTQiIGFwcGx5RHluYW1pY0JydXNoZXM9InllcyIgY29sdW1uU2l6aW5nPSJhdXRvRmlsbCI+CiAgICAgICAgICAgIDxFZGl0b3JQcm9wZXJ0aWVzPgogICAgICAgICAgICAgICAgPFByb3BlcnR5IGtleT0iaXNBdXRvTGFiZWwiPmZhbHNlPC9Qcm9wZXJ0eT4KICAgICAgICAgICAgICAgIDxQcm9wZXJ0eSBrZXk9ImFkZGVkSW50ZXJhY3Rpb25RdWVyeURhdGFJdGVtcyI+Ymk4NTM4PC9Qcm9wZXJ0eT4KICAgICAgICAgICAgPC9FZGl0b3JQcm9wZXJ0aWVzPgogICAgICAgICAgICA8Q29sdW1ucz4KICAgICAgICAgICAgICAgIDxDb2x1bW4gdmFyaWFibGU9ImJpMTE0IiBpc1Zpc2libGU9InRydWUiLz4KICAgICAgICAgICAgICAgIDxDb2x1bW4gdmFyaWFibGU9ImJpNDA4MSIgaXNWaXNpYmxlPSJ0cnVlIiBjb21wYWN0Rm9ybWF0PSJmYWxzZSIvPgogICAgICAgICAgICAgICAgPENvbHVtbiB2YXJpYWJsZT0iYmk0MTM0IiBpc1Zpc2libGU9InRydWUiIGNvbXBhY3RGb3JtYXQ9ImZhbHNlIi8+CiAgICAgICAgICAgICAgICA8Q29sdW1uIHZhcmlhYmxlPSJiaTQxMzkiIGlzVmlzaWJsZT0idHJ1ZSIgY29tcGFjdEZvcm1hdD0iZmFsc2UiLz4KICAgICAgICAgICAgICAgIDxDb2x1bW4gdmFyaWFibGU9ImJpNDE0NCIgaXNWaXNpYmxlPSJ0cnVlIiBjb21wYWN0Rm9ybWF0PSJmYWxzZSIvPgogICAgICAgICAgICAgICAgPENvbHVtbiB2YXJpYWJsZT0iYmk0MTQ4IiBpc1Zpc2libGU9InRydWUiIGNvbXBhY3RGb3JtYXQ9ImZhbHNlIi8+CiAgICAgICAgICAgICAgICA8Q29sdW1uIHZhcmlhYmxlPSJiaTYwMjIiIGlzVmlzaWJsZT0idHJ1ZSIgY29tcGFjdEZvcm1hdD0iZmFsc2UiLz4KICAgICAgICAgICAgICAgIDxDb2x1bW4gdmFyaWFibGU9ImJpNDE5MiIgaXNWaXNpYmxlPSJ0cnVlIiBjb21wYWN0Rm9ybWF0PSJmYWxzZSIvPgogICAgICAgICAgICAgICAgPENvbHVtbiB2YXJpYWJsZT0iYmk3MzAx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gICAgPENvbHVtbiB2YXJpYWJsZT0iYmk3NzQ1IiBpc1Zpc2libGU9InRydWUiIGNvbXBhY3RGb3JtYXQ9ImZhbHNlIi8+CiAgICAgICAgICAgIDwvQ29sdW1ucz4KICAgICAgICA8L1RhYmxlPgogICAgICAgIDxDcm9zc3RhYiBuYW1lPSJ2ZTc2MiIgZGF0YT0iZGQ0Njg5IiByZXN1bHREZWZpbml0aW9ucz0iZGQ0NjkxIiBsYWJlbD0iU3Vic3RpdHV0ZSBBc3NldHMgLSBDb3VudHJ5IiBzb3VyY2VJbnRlcmFjdGlvblZhcmlhYmxlcz0iYmk0Njg0IGJpNDUwMiBiaTQ3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zOTwvUHJvcGVydHk+CiAgICAgICAgICAgIDwvRWRpdG9yUHJvcGVydGllcz4KICAgICAgICAgICAgPEF4ZXM+CiAgICAgICAgICAgICAgICA8QXhpcyB0eXBlPSJyb3ciPgogICAgICAgICAgICAgICAgICAgIDxIaWVyYXJjaHkgbmFtZT0idmU0NzM5IiB2YXJpYWJsZT0iYmk0NzM4Ii8+CiAgICAgICAgICAgICAgICAgICAgPEhpZXJhcmNoeSBuYW1lPSJ2ZTQ2OTMiIHZhcmlhYmxlPSJiaTQ1MDIiLz4KICAgICAgICAgICAgICAgIDwvQXhpcz4KICAgICAgICAgICAgICAgIDxBeGlzIHR5cGU9ImNvbHVtbiI+CiAgICAgICAgICAgICAgICAgICAgPEhpZXJhcmNoeSBuYW1lPSJ2ZTQ2OTIiIHZhcmlhYmxlPSJiaTQ2ODQiLz4KICAgICAgICAgICAgICAgICAgICA8TWVhc3VyZXM+CiAgICAgICAgICAgICAgICAgICAgICAgIDxNZWFzdXJlIG5hbWU9InZlNDY5NCIgdmFyaWFibGU9ImJpNDQ5O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Q3Jvc3N0YWIgbmFtZT0idmU0ODM0IiBkYXRhPSJkZDQ4MzEiIHJlc3VsdERlZmluaXRpb25zPSJkZDQ4MzMiIGxhYmVsPSIxMC4gQ29uY2VudHJhdGlvbiBSaXNrcyIgc291cmNlSW50ZXJhY3Rpb25WYXJpYWJsZXM9ImJpNDgyOSBiaTQ4ND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0MDwvUHJvcGVydHk+CiAgICAgICAgICAgIDwvRWRpdG9yUHJvcGVydGllcz4KICAgICAgICAgICAgPEF4ZXM+CiAgICAgICAgICAgICAgICA8QXhpcyB0eXBlPSJyb3ciPgogICAgICAgICAgICAgICAgICAgIDxIaWVyYXJjaHkgbmFtZT0idmU0ODQ4IiB2YXJpYWJsZT0iYmk0ODQ3Ii8+CiAgICAgICAgICAgICAgICA8L0F4aXM+CiAgICAgICAgICAgICAgICA8QXhpcyB0eXBlPSJjb2x1bW4iPgogICAgICAgICAgICAgICAgICAgIDxIaWVyYXJjaHkgbmFtZT0idmU0ODM1IiB2YXJpYWJsZT0iYmk0ODI5Ii8+CiAgICAgICAgICAgICAgICAgICAgPE1lYXN1cmVzPgogICAgICAgICAgICAgICAgICAgICAgICA8TWVhc3VyZSBuYW1lPSJ2ZTQ4NTQiIHZhcmlhYmxlPSJiaTQ4NT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Q5NDkiIGRhdGE9ImRkNDk0NiIgcmVzdWx0RGVmaW5pdGlvbnM9ImRkNDk0OCIgbGFiZWw9IjYuIEJyZWFrZG93biBieSBJbnRlcmVzdCBSYXRlIChQdWJsaWMpIiBzb3VyY2VJbnRlcmFjdGlvblZhcmlhYmxlcz0iYmk0OTQ0IGJpNDk0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QxPC9Qcm9wZXJ0eT4KICAgICAgICAgICAgPC9FZGl0b3JQcm9wZXJ0aWVzPgogICAgICAgICAgICA8QXhlcz4KICAgICAgICAgICAgICAgIDxBeGlzIHR5cGU9InJvdyI+CiAgICAgICAgICAgICAgICAgICAgPEhpZXJhcmNoeSBuYW1lPSJ2ZTQ5NTAiIHZhcmlhYmxlPSJiaTQ5NDQiLz4KICAgICAgICAgICAgICAgICAgICA8SGllcmFyY2h5IG5hbWU9InZlNDk1MSIgdmFyaWFibGU9ImJpNDk0NSIvPgogICAgICAgICAgICAgICAgPC9BeGlzPgogICAgICAgICAgICAgICAgPEF4aXMgdHlwZT0iY29sdW1uIj4KICAgICAgICAgICAgICAgICAgICA8TWVhc3VyZXM+CiAgICAgICAgICAgICAgICAgICAgICAgIDxNZWFzdXJlIG5hbWU9InZlNDk1MyIgdmFyaWFibGU9ImJpNDk0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0OTY4IiBkYXRhPSJkZDQ5NjUiIHJlc3VsdERlZmluaXRpb25zPSJkZDQ5NjciIGxhYmVsPSI3LiBCcmVha2Rvd24gYnkgUmVwYXltZW50IFR5cGUgKFB1YmxpYykiIHNvdXJjZUludGVyYWN0aW9uVmFyaWFibGVzPSJiaTQ5NjQgYmk0OTY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NDI8L1Byb3BlcnR5PgogICAgICAgICAgICA8L0VkaXRvclByb3BlcnRpZXM+CiAgICAgICAgICAgIDxBeGVzPgogICAgICAgICAgICAgICAgPEF4aXMgdHlwZT0icm93Ij4KICAgICAgICAgICAgICAgICAgICA8SGllcmFyY2h5IG5hbWU9InZlNDk2OSIgdmFyaWFibGU9ImJpNDk2MyIvPgogICAgICAgICAgICAgICAgICAgIDxIaWVyYXJjaHkgbmFtZT0idmU0OTcwIiB2YXJpYWJsZT0iYmk0OTY0Ii8+CiAgICAgICAgICAgICAgICA8L0F4aXM+CiAgICAgICAgICAgICAgICA8QXhpcyB0eXBlPSJjb2x1bW4iPgogICAgICAgICAgICAgICAgICAgIDxNZWFzdXJlcz4KICAgICAgICAgICAgICAgICAgICAgICAgPE1lYXN1cmUgbmFtZT0idmU0OTcyIiB2YXJpYWJsZT0iYmk0OTYy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Dk5MiIgZGF0YT0iZGQ0OTg5IiByZXN1bHREZWZpbml0aW9ucz0iZGQ0OTkxIiBsYWJlbD0iNC4gQnJlYWtkb3duIGJ5IEdlb2dyYXBoeSAoUHVibGljKSIgc291cmNlSW50ZXJhY3Rpb25WYXJpYWJsZXM9ImJpNDk4NiBiaTUwMTEgYmk1MD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NDM8L1Byb3BlcnR5PgogICAgICAgICAgICA8L0VkaXRvclByb3BlcnRpZXM+CiAgICAgICAgICAgIDxBeGVzPgogICAgICAgICAgICAgICAgPEF4aXMgdHlwZT0icm93Ij4KICAgICAgICAgICAgICAgICAgICA8SGllcmFyY2h5IG5hbWU9InZlNDk5MyIgdmFyaWFibGU9ImJpNDk4NiIvPgogICAgICAgICAgICAgICAgICAgIDxIaWVyYXJjaHkgbmFtZT0idmU1MDEyIiB2YXJpYWJsZT0iYmk1MDExIi8+CiAgICAgICAgICAgICAgICAgICAgPEhpZXJhcmNoeSBuYW1lPSJ2ZTUwMTYiIHZhcmlhYmxlPSJiaTUwMTUiLz4KICAgICAgICAgICAgICAgIDwvQXhpcz4KICAgICAgICAgICAgICAgIDxBeGlzIHR5cGU9ImNvbHVtbiI+CiAgICAgICAgICAgICAgICAgICAgPE1lYXN1cmVzPgogICAgICAgICAgICAgICAgICAgICAgICA8TWVhc3VyZSBuYW1lPSJ2ZTQ5OTciIHZhcmlhYmxlPSJiaTQ5ODU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1ODIzIiBkYXRhPSJkZDU4MjQiIHJlc3VsdERlZmluaXRpb25zPSJkZDU4MjYiIGxhYmVsPSI1LiBCcmVha2Rvd24gYnkgcmVnaW9ucyBvZiBtYWluIGNvdW50cnkgb2Ygb3JpZ2luIChQdWJsaWMpIiBzb3VyY2VJbnRlcmFjdGlvblZhcmlhYmxlcz0iYmk1OTAxIGJpNTkx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Q0PC9Qcm9wZXJ0eT4KICAgICAgICAgICAgPC9FZGl0b3JQcm9wZXJ0aWVzPgogICAgICAgICAgICA8QXhlcz4KICAgICAgICAgICAgICAgIDxBeGlzIHR5cGU9InJvdyI+CiAgICAgICAgICAgICAgICAgICAgPEhpZXJhcmNoeSBuYW1lPSJ2ZTU5MTgiIHZhcmlhYmxlPSJiaTU5MTciLz4KICAgICAgICAgICAgICAgICAgICA8SGllcmFyY2h5IG5hbWU9InZlNTkwMiIgdmFyaWFibGU9ImJpNTkwMSIvPgogICAgICAgICAgICAgICAgPC9BeGlzPgogICAgICAgICAgICAgICAgPEF4aXMgdHlwZT0iY29sdW1uIj4KICAgICAgICAgICAgICAgICAgICA8TWVhc3VyZXM+CiAgICAgICAgICAgICAgICAgICAgICAgIDxNZWFzdXJlIG5hbWU9InZlNTkxNCIgdmFyaWFibGU9ImJpNTk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dHJ1ZSIvPgogICAgICAgICAgICA8L1N1bW1hcnk+CiAgICAgICAgPC9Dcm9zc3RhYj4KICAgICAgICA8UHJvbXB0IG5hbWU9InZlNjQ2MiIgbGFiZWw9IlNjaGFsdGZsw6RjaGVubGVpc3RlIC0gUmVmaW5hbmNpbmcgTWFya2VyIDUiIHNlbGVjdGlvbkRpc2FibGVkPSJ0cnVlIiBzb3VyY2VJbnRlcmFjdGlvblZhcmlhYmxlcz0iYmk2NDU3IiBhcHBseUR5bmFtaWNCcnVzaGVzPSJwcm9tcHRzT25seSIgcmVmPSJwcjY0NjE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TQ1PC9Qcm9wZXJ0eT4KICAgICAgICAgICAgPC9FZGl0b3JQcm9wZXJ0aWVzPgogICAgICAgICAgICA8TGlua0Jhci8+CiAgICAgICAgPC9Qcm9tcHQ+CiAgICAgICAgPFByb21wdCBuYW1lPSJ2ZTY0NjkiIGxhYmVsPSJTY2hhbHRmbMOkY2hlbmxlaXN0ZSAtIEFUVCBBc3NldCBUeXBlIDIiIHNlbGVjdGlvbkRpc2FibGVkPSJ0cnVlIiBzb3VyY2VJbnRlcmFjdGlvblZhcmlhYmxlcz0iYmk2NDY0IiBhcHBseUR5bmFtaWNCcnVzaGVzPSJwcm9tcHRzT25seSIgcmVmPSJwcjY0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TQ2PC9Qcm9wZXJ0eT4KICAgICAgICAgICAgPC9FZGl0b3JQcm9wZXJ0aWVzPgogICAgICAgICAgICA8TGlua0Jhci8+CiAgICAgICAgPC9Qcm9tcHQ+CiAgICAgICAgPFZpc3VhbENvbnRhaW5lciBuYW1lPSJ2ZTY1NTgiIGxhYmVsPSJTdGFja2luZyBDb250YWluZXIgMiAoMSk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Y0ODEiIGRhdGE9ImRkNjQ3OCIgcmVzdWx0RGVmaW5pdGlvbnM9ImRkNjQ4MCIgbGFiZWw9IjEwLiBMb2FuIFNpemUgSW5mb3JtYXRpb24gKENPTSkiIHNvdXJjZUludGVyYWN0aW9uVmFyaWFibGVzPSJiaTY0NzcgYmk2NDc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NDcsYmk4NTQ4PC9Qcm9wZXJ0eT4KICAgICAgICAgICAgPC9FZGl0b3JQcm9wZXJ0aWVzPgogICAgICAgICAgICA8QXhlcz4KICAgICAgICAgICAgICAgIDxBeGlzIHR5cGU9InJvdyI+CiAgICAgICAgICAgICAgICAgICAgPEhpZXJhcmNoeSBuYW1lPSJ2ZTY0ODIiIHZhcmlhYmxlPSJiaTY0NzYiLz4KICAgICAgICAgICAgICAgICAgICA8SGllcmFyY2h5IG5hbWU9InZlNjQ4MyIgdmFyaWFibGU9ImJpNjQ3NyIvPgogICAgICAgICAgICAgICAgPC9BeGlzPgogICAgICAgICAgICAgICAgPEF4aXMgdHlwZT0iY29sdW1uIj4KICAgICAgICAgICAgICAgICAgICA8TWVhc3VyZXM+CiAgICAgICAgICAgICAgICAgICAgICAgIDxNZWFzdXJlIG5hbWU9InZlNjQ4NCIgdmFyaWFibGU9ImJpNjQ3MSIgY29tcGFjdEZvcm1hdD0iZmFsc2UiLz4KICAgICAgICAgICAgICAgICAgICAgICAgPE1lYXN1cmUgbmFtZT0idmU2NDg1IiB2YXJpYWJsZT0iYmk2NDcyIiBjb21wYWN0Rm9ybWF0PSJmYWxzZSIvPgogICAgICAgICAgICAgICAgICAgICAgICA8TWVhc3VyZSBuYW1lPSJ2ZTY0ODYiIGNsYXNzPSJtZWFzdXJlYmkxNDc3IiB2YXJpYWJsZT0iYmk2NDczIiBjb21wYWN0Rm9ybWF0PSJmYWxzZSIvPgogICAgICAgICAgICAgICAgICAgICAgICA8TWVhc3VyZSBuYW1lPSJ2ZTY0ODciIHZhcmlhYmxlPSJiaTY0NzQiIGNvbXBhY3RGb3JtYXQ9ImZhbHNlIi8+CiAgICAgICAgICAgICAgICAgICAgICAgIDxNZWFzdXJlIG5hbWU9InZlNjQ4OCIgdmFyaWFibGU9ImJpNjQ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wMCIgZGF0YT0iZGQ2NDk3IiByZXN1bHREZWZpbml0aW9ucz0iZGQ2NDk5IiBsYWJlbD0iMTEuIExvYW4gdG8gVmFsdWUgKExUVikgSW5mb3JtYXRpb24gLSBVTklOREVYRUQgKENPTSkiIHNvdXJjZUludGVyYWN0aW9uVmFyaWFibGVzPSJiaTY0OTUgYmk2NDk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NDksYmk4NTUwPC9Qcm9wZXJ0eT4KICAgICAgICAgICAgPC9FZGl0b3JQcm9wZXJ0aWVzPgogICAgICAgICAgICA8QXhlcz4KICAgICAgICAgICAgICAgIDxBeGlzIHR5cGU9InJvdyI+CiAgICAgICAgICAgICAgICAgICAgPEhpZXJhcmNoeSBuYW1lPSJ2ZTY1MDEiIHZhcmlhYmxlPSJiaTY0OTUiLz4KICAgICAgICAgICAgICAgICAgICA8SGllcmFyY2h5IG5hbWU9InZlNjUwMiIgdmFyaWFibGU9ImJpNjQ5NiIvPgogICAgICAgICAgICAgICAgPC9BeGlzPgogICAgICAgICAgICAgICAgPEF4aXMgdHlwZT0iY29sdW1uIj4KICAgICAgICAgICAgICAgICAgICA8TWVhc3VyZXM+CiAgICAgICAgICAgICAgICAgICAgICAgIDxNZWFzdXJlIG5hbWU9InZlNjUwMyIgdmFyaWFibGU9ImJpNjQ5MCIgY29tcGFjdEZvcm1hdD0iZmFsc2UiLz4KICAgICAgICAgICAgICAgICAgICAgICAgPE1lYXN1cmUgbmFtZT0idmU2NTA0IiB2YXJpYWJsZT0iYmk2NDkxIiBjb21wYWN0Rm9ybWF0PSJmYWxzZSIvPgogICAgICAgICAgICAgICAgICAgICAgICA8TWVhc3VyZSBuYW1lPSJ2ZTY1MDUiIGNsYXNzPSJtZWFzdXJlYmkxNDc3IiB2YXJpYWJsZT0iYmk2NDkyIiBjb21wYWN0Rm9ybWF0PSJmYWxzZSIvPgogICAgICAgICAgICAgICAgICAgICAgICA8TWVhc3VyZSBuYW1lPSJ2ZTY1MDYiIHZhcmlhYmxlPSJiaTY0OTMiIGNvbXBhY3RGb3JtYXQ9ImZhbHNlIi8+CiAgICAgICAgICAgICAgICAgICAgICAgIDxNZWFzdXJlIG5hbWU9InZlNjUwNyIgdmFyaWFibGU9ImJpNjQ5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xOSIgZGF0YT0iZGQ2NTE2IiByZXN1bHREZWZpbml0aW9ucz0iZGQ2NTE4IiBsYWJlbD0iMTIuIExvYW4gdG8gVmFsdWUgKExUVikgSW5mb3JtYXRpb24gLSBJTkRFWEVEIChDT00pIiBzb3VyY2VJbnRlcmFjdGlvblZhcmlhYmxlcz0iYmk2NTE0IGJpNjU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UxLGJpODU1MjwvUHJvcGVydHk+CiAgICAgICAgICAgIDwvRWRpdG9yUHJvcGVydGllcz4KICAgICAgICAgICAgPEF4ZXM+CiAgICAgICAgICAgICAgICA8QXhpcyB0eXBlPSJyb3ciPgogICAgICAgICAgICAgICAgICAgIDxIaWVyYXJjaHkgbmFtZT0idmU2NTIwIiB2YXJpYWJsZT0iYmk2NTE0Ii8+CiAgICAgICAgICAgICAgICAgICAgPEhpZXJhcmNoeSBuYW1lPSJ2ZTY1MjEiIHZhcmlhYmxlPSJiaTY1MTUiLz4KICAgICAgICAgICAgICAgIDwvQXhpcz4KICAgICAgICAgICAgICAgIDxBeGlzIHR5cGU9ImNvbHVtbiI+CiAgICAgICAgICAgICAgICAgICAgPE1lYXN1cmVzPgogICAgICAgICAgICAgICAgICAgICAgICA8TWVhc3VyZSBuYW1lPSJ2ZTY1MjIiIHZhcmlhYmxlPSJiaTY1MDkiIGNvbXBhY3RGb3JtYXQ9ImZhbHNlIi8+CiAgICAgICAgICAgICAgICAgICAgICAgIDxNZWFzdXJlIG5hbWU9InZlNjUyMyIgY2xhc3M9Im1lYXN1cmViaTE5MzIiIHZhcmlhYmxlPSJiaTY1MTAiIGNvbXBhY3RGb3JtYXQ9ImZhbHNlIi8+CiAgICAgICAgICAgICAgICAgICAgICAgIDxNZWFzdXJlIG5hbWU9InZlNjUyNCIgY2xhc3M9Im1lYXN1cmViaTE0NzciIHZhcmlhYmxlPSJiaTY1MTEiIGNvbXBhY3RGb3JtYXQ9ImZhbHNlIi8+CiAgICAgICAgICAgICAgICAgICAgICAgIDxNZWFzdXJlIG5hbWU9InZlNjUyNSIgdmFyaWFibGU9ImJpNjUxMiIgY29tcGFjdEZvcm1hdD0iZmFsc2UiLz4KICAgICAgICAgICAgICAgICAgICAgICAgPE1lYXN1cmUgbmFtZT0idmU2NTI2IiB2YXJpYWJsZT0iYmk2N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M4IiBkYXRhPSJkZDY1MzUiIHJlc3VsdERlZmluaXRpb25zPSJkZDY1MzciIGxhYmVsPSIxMy4gQnJlYWtkb3duIGJ5IHR5cGUgKENPTSkiIHNvdXJjZUludGVyYWN0aW9uVmFyaWFibGVzPSJiaTY1MzIgYmk2NTMzIGJpNjUz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UzPC9Qcm9wZXJ0eT4KICAgICAgICAgICAgPC9FZGl0b3JQcm9wZXJ0aWVzPgogICAgICAgICAgICA8QXhlcz4KICAgICAgICAgICAgICAgIDxBeGlzIHR5cGU9InJvdyI+CiAgICAgICAgICAgICAgICAgICAgPEhpZXJhcmNoeSBuYW1lPSJ2ZTY1MzkiIHZhcmlhYmxlPSJiaTY1MzIiLz4KICAgICAgICAgICAgICAgICAgICA8SGllcmFyY2h5IG5hbWU9InZlNjU0MCIgdmFyaWFibGU9ImJpNjUzMyIvPgogICAgICAgICAgICAgICAgICAgIDxIaWVyYXJjaHkgbmFtZT0idmU2NTQxIiB2YXJpYWJsZT0iYmk2NTM0Ii8+CiAgICAgICAgICAgICAgICA8L0F4aXM+CiAgICAgICAgICAgICAgICA8QXhpcyB0eXBlPSJjb2x1bW4iPgogICAgICAgICAgICAgICAgICAgIDxNZWFzdXJlcz4KICAgICAgICAgICAgICAgICAgICAgICAgPE1lYXN1cmUgbmFtZT0idmU2NTQyIiBjbGFzcz0ibWVhc3VyZWJpMTkzMiIgdmFyaWFibGU9ImJpNjUyOCIgY29tcGFjdEZvcm1hdD0iZmFsc2UiLz4KICAgICAgICAgICAgICAgICAgICAgICAgPE1lYXN1cmUgbmFtZT0idmU2NTQzIiBjbGFzcz0ibWVhc3VyZWJpMTQ3NyIgdmFyaWFibGU9ImJpNjUyOSIgY29tcGFjdEZvcm1hdD0iZmFsc2UiLz4KICAgICAgICAgICAgICAgICAgICAgICAgPE1lYXN1cmUgbmFtZT0idmU2NTQ0IiB2YXJpYWJsZT0iYmk2NTMwIiBjb21wYWN0Rm9ybWF0PSJmYWxzZSIvPgogICAgICAgICAgICAgICAgICAgICAgICA8TWVhc3VyZSBuYW1lPSJ2ZTY1NDUiIHZhcmlhYmxlPSJiaTY1Mz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NTMiIGRhdGE9ImRkNjU1MCIgcmVzdWx0RGVmaW5pdGlvbnM9ImRkNjU1MiIgbGFiZWw9IjE0LiBMb2FuIGJ5IFJhbmtpbmcgKENPTSkiIHNvdXJjZUludGVyYWN0aW9uVmFyaWFibGVzPSJiaTY1NDcgYmk2NTQ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NTQsYmk4NTU1PC9Qcm9wZXJ0eT4KICAgICAgICAgICAgPC9FZGl0b3JQcm9wZXJ0aWVzPgogICAgICAgICAgICA8QXhlcz4KICAgICAgICAgICAgICAgIDxBeGlzIHR5cGU9InJvdyI+CiAgICAgICAgICAgICAgICAgICAgPEhpZXJhcmNoeSBuYW1lPSJ2ZTY1NTQiIHZhcmlhYmxlPSJiaTY1NDkiLz4KICAgICAgICAgICAgICAgIDwvQXhpcz4KICAgICAgICAgICAgICAgIDxBeGlzIHR5cGU9ImNvbHVtbiI+CiAgICAgICAgICAgICAgICAgICAgPEhpZXJhcmNoeSBuYW1lPSJ2ZTY1NTUiIHZhcmlhYmxlPSJiaTY1NDciLz4KICAgICAgICAgICAgICAgICAgICA8TWVhc3VyZXM+CiAgICAgICAgICAgICAgICAgICAgICAgIDxNZWFzdXJlIG5hbWU9InZlNjU1NiIgdmFyaWFibGU9ImJpNjU0O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Byb21wdCBuYW1lPSJ2ZTY2MDUiIGxhYmVsPSJTY2hhbHRmbMOkY2hlbmxlaXN0ZSAtIFJlZmluYW5jaW5nIE1hcmtlciA2IiBzZWxlY3Rpb25EaXNhYmxlZD0idHJ1ZSIgc291cmNlSW50ZXJhY3Rpb25WYXJpYWJsZXM9ImJpNjYwMCIgYXBwbHlEeW5hbWljQnJ1c2hlcz0icHJvbXB0c09ubHkiIHJlZj0icHI2NjA0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U1NjwvUHJvcGVydHk+CiAgICAgICAgICAgIDwvRWRpdG9yUHJvcGVydGllcz4KICAgICAgICAgICAgPExpbmtCYXIvPgogICAgICAgIDwvUHJvbXB0PgogICAgICAgIDxWaXN1YWxDb250YWluZXIgbmFtZT0idmU2Njk0IiBsYWJlbD0iU3RhY2sgQ29udGFpbmVyMSAoMSk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2NjIzIiBkYXRhPSJkZDY2MjEiIHJlc3VsdERlZmluaXRpb25zPSJkZDY2MDgiIGxhYmVsPSJHZW5lcmFsIEluZm9ybWF0aW9uIChQdWJsaWMpIiBzb3VyY2VJbnRlcmFjdGlvblZhcmlhYmxlcz0iYmk2NjA3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U1NzwvUHJvcGVydHk+CiAgICAgICAgICAgIDwvRWRpdG9yUHJvcGVydGllcz4KICAgICAgICAgICAgPENvbHVtbnM+CiAgICAgICAgICAgICAgICA8Q29sdW1uIHZhcmlhYmxlPSJiaTY2MDciIGlzVmlzaWJsZT0idHJ1ZSIvPgogICAgICAgICAgICAgICAgPENvbHVtbiB2YXJpYWJsZT0iYmk2NjA5IiBpc1Zpc2libGU9InRydWUiIGNvbXBhY3RGb3JtYXQ9ImZhbHNlIi8+CiAgICAgICAgICAgICAgICA8Q29sdW1uIHZhcmlhYmxlPSJiaTY2MTAiIGlzVmlzaWJsZT0idHJ1ZSIgY29tcGFjdEZvcm1hdD0iZmFsc2UiLz4KICAgICAgICAgICAgICAgIDxDb2x1bW4gdmFyaWFibGU9ImJpNjYxMSIgaXNWaXNpYmxlPSJ0cnVlIiBjb21wYWN0Rm9ybWF0PSJmYWxzZSIvPgogICAgICAgICAgICAgICAgPENvbHVtbiB2YXJpYWJsZT0iYmk2NjEyIiBpc1Zpc2libGU9InRydWUiIGNvbXBhY3RGb3JtYXQ9ImZhbHNlIi8+CiAgICAgICAgICAgICAgICA8Q29sdW1uIHZhcmlhYmxlPSJiaTY2MTMiIGlzVmlzaWJsZT0idHJ1ZSIgY29tcGFjdEZvcm1hdD0iZmFsc2UiLz4KICAgICAgICAgICAgICAgIDxDb2x1bW4gdmFyaWFibGU9ImJpNjYxNCIgaXNWaXNpYmxlPSJ0cnVlIiBjb21wYWN0Rm9ybWF0PSJmYWxzZSIvPgogICAgICAgICAgICAgICAgPENvbHVtbiB2YXJpYWJsZT0iYmk2NjE1IiBpc1Zpc2libGU9InRydWUiIGNvbXBhY3RGb3JtYXQ9ImZhbHNlIi8+CiAgICAgICAgICAgICAgICA8Q29sdW1uIHZhcmlhYmxlPSJiaTczMDI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CAgICA8Q29sdW1uIHZhcmlhYmxlPSJiaTc3NDYiIGlzVmlzaWJsZT0idHJ1ZSIgY29tcGFjdEZvcm1hdD0iZmFsc2UiLz4KICAgICAgICAgICAgPC9Db2x1bW5zPgogICAgICAgIDwvVGFibGU+CiAgICAgICAgPENyb3NzdGFiIG5hbWU9InZlNjYzMiIgZGF0YT0iZGQ2NjI5IiByZXN1bHREZWZpbml0aW9ucz0iZGQ2NjMxIiBsYWJlbD0iQW1vcnRpc2F0aW9uIFByb2ZpbGUgKFB1YmxpYykiIHNvdXJjZUludGVyYWN0aW9uVmFyaWFibGVzPSJiaTY2MjcgYmk2NjI4IGJpNjYy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U4PC9Qcm9wZXJ0eT4KICAgICAgICAgICAgPC9FZGl0b3JQcm9wZXJ0aWVzPgogICAgICAgICAgICA8QXhlcz4KICAgICAgICAgICAgICAgIDxBeGlzIHR5cGU9InJvdyI+CiAgICAgICAgICAgICAgICAgICAgPEhpZXJhcmNoeSBuYW1lPSJ2ZTY2MzMiIHZhcmlhYmxlPSJiaTY2MjciLz4KICAgICAgICAgICAgICAgICAgICA8SGllcmFyY2h5IG5hbWU9InZlNjYzNCIgdmFyaWFibGU9ImJpNjYyOCIvPgogICAgICAgICAgICAgICAgPC9BeGlzPgogICAgICAgICAgICAgICAgPEF4aXMgdHlwZT0iY29sdW1uIj4KICAgICAgICAgICAgICAgICAgICA8SGllcmFyY2h5IG5hbWU9InZlNjYzNSIgdmFyaWFibGU9ImJpNjYyNSIvPgogICAgICAgICAgICAgICAgICAgIDxNZWFzdXJlcz4KICAgICAgICAgICAgICAgICAgICAgICAgPE1lYXN1cmUgbmFtZT0idmU2NjM2IiB2YXJpYWJsZT0iYmk2NjI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jQ1IiBkYXRhPSJkZDY2NDIiIHJlc3VsdERlZmluaXRpb25zPSJkZDY2NDQiIGxhYmVsPSJXZWlnaHRlZCBBdmVyYWdlIExpZmUgKGluIHllYXJzKSAoUHVibGljKSIgc291cmNlSW50ZXJhY3Rpb25WYXJpYWJsZXM9ImJpNjY0MSBiaTY2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1OTwvUHJvcGVydHk+CiAgICAgICAgICAgIDwvRWRpdG9yUHJvcGVydGllcz4KICAgICAgICAgICAgPEF4ZXM+CiAgICAgICAgICAgICAgICA8QXhpcyB0eXBlPSJyb3ciPgogICAgICAgICAgICAgICAgICAgIDxIaWVyYXJjaHkgbmFtZT0idmU2NjQ2IiB2YXJpYWJsZT0iYmk2NjQwIi8+CiAgICAgICAgICAgICAgICAgICAgPEhpZXJhcmNoeSBuYW1lPSJ2ZTY2NDciIHZhcmlhYmxlPSJiaTY2NDEiLz4KICAgICAgICAgICAgICAgIDwvQXhpcz4KICAgICAgICAgICAgICAgIDxBeGlzIHR5cGU9ImNvbHVtbiI+CiAgICAgICAgICAgICAgICAgICAgPE1lYXN1cmVzPgogICAgICAgICAgICAgICAgICAgICAgICA8TWVhc3VyZSBuYW1lPSJ2ZTY2NDgiIHZhcmlhYmxlPSJiaTY2MzgiIGNvbXBhY3RGb3JtYXQ9ImZhbHNlIi8+CiAgICAgICAgICAgICAgICAgICAgICAgIDxNZWFzdXJlIG5hbWU9InZlNjY0OSIgdmFyaWFibGU9ImJpNjYzO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Y2NTciIGRhdGE9ImRkNjY1NCIgcmVzdWx0RGVmaW5pdGlvbnM9ImRkNjY1NiIgbGFiZWw9IkNvdmVyZWQgQXNzZXRzIC8gQm9uZHMgLSBDdXJyZW5jeSAoUHVibGljKSIgc291cmNlSW50ZXJhY3Rpb25WYXJpYWJsZXM9ImJpNjY1MiBiaTY2NT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2MCxiaTg1NjE8L1Byb3BlcnR5PgogICAgICAgICAgICA8L0VkaXRvclByb3BlcnRpZXM+CiAgICAgICAgICAgIDxBeGVzPgogICAgICAgICAgICAgICAgPEF4aXMgdHlwZT0icm93Ij4KICAgICAgICAgICAgICAgICAgICA8SGllcmFyY2h5IG5hbWU9InZlNjY1OCIgdmFyaWFibGU9ImJpNjY1MiIvPgogICAgICAgICAgICAgICAgICAgIDxIaWVyYXJjaHkgbmFtZT0idmU2NjU5IiB2YXJpYWJsZT0iYmk2NjUzIi8+CiAgICAgICAgICAgICAgICA8L0F4aXM+CiAgICAgICAgICAgICAgICA8QXhpcyB0eXBlPSJjb2x1bW4iPgogICAgICAgICAgICAgICAgICAgIDxNZWFzdXJlcz4KICAgICAgICAgICAgICAgICAgICAgICAgPE1lYXN1cmUgbmFtZT0idmU2NjYwIiB2YXJpYWJsZT0iYmk2NjU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2NjY5IiBkYXRhPSJkZDY2NjciIHJlc3VsdERlZmluaXRpb25zPSJkZDY2NjQiIGxhYmVsPSJDb3ZlcmVkIEJvbmRzIC0gQnJlYWtkb3duIGJ5IGludGVyZXN0IHJhdGUgKFB1YmxpYykiIHNvdXJjZUludGVyYWN0aW9uVmFyaWFibGVzPSJiaTY2NjIgYmk2NjY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U2MixiaTg1NjM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2NjYyIiBpc1Zpc2libGU9InRydWUiLz4KICAgICAgICAgICAgICAgIDxDb2x1bW4gdmFyaWFibGU9ImJpNjY2MyIgaXNWaXNpYmxlPSJ0cnVlIi8+CiAgICAgICAgICAgICAgICA8Q29sdW1uIHZhcmlhYmxlPSJiaTY2NjUiIGlzVmlzaWJsZT0idHJ1ZSIgY29tcGFjdEZvcm1hdD0iZmFsc2UiLz4KICAgICAgICAgICAgPC9Db2x1bW5zPgogICAgICAgIDwvVGFibGU+CiAgICAgICAgPENyb3NzdGFiIG5hbWU9InZlNjY4MCIgZGF0YT0iZGQ2Njc3IiByZXN1bHREZWZpbml0aW9ucz0iZGQ2Njc5IiBsYWJlbD0iU3Vic3RpdHV0ZSBBc3NldHMgLSBDb3VudHJ5IChQdWJsaWMpIiBzb3VyY2VJbnRlcmFjdGlvblZhcmlhYmxlcz0iYmk2NjcyIGJpNjY3NSBiaTY2N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2NDwvUHJvcGVydHk+CiAgICAgICAgICAgIDwvRWRpdG9yUHJvcGVydGllcz4KICAgICAgICAgICAgPEF4ZXM+CiAgICAgICAgICAgICAgICA8QXhpcyB0eXBlPSJyb3ciPgogICAgICAgICAgICAgICAgICAgIDxIaWVyYXJjaHkgbmFtZT0idmU2NjgxIiB2YXJpYWJsZT0iYmk2Njc0Ii8+CiAgICAgICAgICAgICAgICAgICAgPEhpZXJhcmNoeSBuYW1lPSJ2ZTY2ODIiIHZhcmlhYmxlPSJiaTY2NzUiLz4KICAgICAgICAgICAgICAgIDwvQXhpcz4KICAgICAgICAgICAgICAgIDxBeGlzIHR5cGU9ImNvbHVtbiI+CiAgICAgICAgICAgICAgICAgICAgPEhpZXJhcmNoeSBuYW1lPSJ2ZTY2ODMiIHZhcmlhYmxlPSJiaTY2NzIiLz4KICAgICAgICAgICAgICAgICAgICA8TWVhc3VyZXM+CiAgICAgICAgICAgICAgICAgICAgICAgIDxNZWFzdXJlIG5hbWU9InZlNjY4NCIgdmFyaWFibGU9ImJpNjY3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VGFibGUgbmFtZT0idmU2NjkyIiBkYXRhPSJkZDY2OTAiIHJlc3VsdERlZmluaXRpb25zPSJkZDY2ODciIGxhYmVsPSJDZW50cmFsIGJhbmsgZWxpZ2libGUgYXNzZXRzIChQdWJsaWMpIiBzb3VyY2VJbnRlcmFjdGlvblZhcmlhYmxlcz0iYmk2Njg2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U2NSxiaTg1NjY8L1Byb3BlcnR5PgogICAgICAgICAgICA8L0VkaXRvclByb3BlcnRpZXM+CiAgICAgICAgICAgIDxDb2x1bW5zPgogICAgICAgICAgICAgICAgPENvbHVtbiB2YXJpYWJsZT0iYmk2Njg2IiBpc1Zpc2libGU9InRydWUiLz4KICAgICAgICAgICAgICAgIDxDb2x1bW4gdmFyaWFibGU9ImJpNjY4OCIgaXNWaXNpYmxlPSJ0cnVlIiBjb21wYWN0Rm9ybWF0PSJmYWxzZSIvPgogICAgICAgICAgICA8L0NvbHVtbnM+CiAgICAgICAgPC9UYWJsZT4KICAgICAgICA8UHJvbXB0IG5hbWU9InZlNjk0MCIgbGFiZWw9IlNjaGFsdGZsw6RjaGVubGVpc3RlIC0gUmVmaW5hbmNpbmcgTWFya2VyIDciIHNlbGVjdGlvbkRpc2FibGVkPSJ0cnVlIiBzb3VyY2VJbnRlcmFjdGlvblZhcmlhYmxlcz0iYmk2OTM0IiBhcHBseUR5bmFtaWNCcnVzaGVzPSJwcm9tcHRzT25seSIgcmVmPSJwcjY5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TY3PC9Qcm9wZXJ0eT4KICAgICAgICAgICAgPC9FZGl0b3JQcm9wZXJ0aWVzPgogICAgICAgICAgICA8TGlua0Jhci8+CiAgICAgICAgPC9Qcm9tcHQ+CiAgICAgICAgPFRhYmxlIG5hbWU9InZlNjk1MyIgZGF0YT0iZGQ2OTU0IiByZXN1bHREZWZpbml0aW9ucz0iZGQ2OTU2IiBsYWJlbD0iSXNzdWFuY2VzIiBzb3VyY2VJbnRlcmFjdGlvblZhcmlhYmxlcz0iYmk2OTU4IGJpNjk2MCBiaTY5NjQgYmk2OTY3IGJpNjk3NSBiaTY5NzggYmk3MDY4IGJpNzM3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g1NjgsYmk4NTY5PC9Qcm9wZXJ0eT4KICAgICAgICAgICAgPC9FZGl0b3JQcm9wZXJ0aWVzPgogICAgICAgICAgICA8Q29sdW1ucz4KICAgICAgICAgICAgICAgIDxDb2x1bW4gdmFyaWFibGU9ImJpNjk1OCIgaXNWaXNpYmxlPSJ0cnVlIi8+CiAgICAgICAgICAgICAgICA8Q29sdW1uIHZhcmlhYmxlPSJiaTY5NjAiIGlzVmlzaWJsZT0idHJ1ZSIvPgogICAgICAgICAgICAgICAgPENvbHVtbiB2YXJpYWJsZT0iYmk2OTY0IiBpc1Zpc2libGU9InRydWUiLz4KICAgICAgICAgICAgICAgIDxDb2x1bW4gdmFyaWFibGU9ImJpNjk3NSIgaXNWaXNpYmxlPSJ0cnVlIi8+CiAgICAgICAgICAgICAgICA8Q29sdW1uIHZhcmlhYmxlPSJiaTg0MTQiIGlzVmlzaWJsZT0idHJ1ZSIgY29tcGFjdEZvcm1hdD0iZmFsc2UiLz4KICAgICAgICAgICAgICAgIDxDb2x1bW4gdmFyaWFibGU9ImJpNzM3NCIgaXNWaXNpYmxlPSJ0cnVlIi8+CiAgICAgICAgICAgICAgICA8Q29sdW1uIHZhcmlhYmxlPSJiaTY5NjciIGlzVmlzaWJsZT0idHJ1ZSIvPgogICAgICAgICAgICAgICAgPENvbHVtbiB2YXJpYWJsZT0iYmk2OTkyIiBpc1Zpc2libGU9InRydWUiIGNvbXBhY3RGb3JtYXQ9ImZhbHNlIi8+CiAgICAgICAgICAgICAgICA8Q29sdW1uIHZhcmlhYmxlPSJiaTY5NzgiIGlzVmlzaWJsZT0idHJ1ZSIvPgogICAgICAgICAgICAgICAgPENvbHVtbiBjbGFzcz0idGFibGVDb2x1bW5iaTcwNjgiIHZhcmlhYmxlPSJiaTcwNjgiIGlzVmlzaWJsZT0idHJ1ZSIvPgogICAgICAgICAgICAgICAgPENvbHVtbiB2YXJpYWJsZT0iYmk3MDA0IiBpc1Zpc2libGU9InRydWUiIGNvbXBhY3RGb3JtYXQ9ImZhbHNlIi8+CiAgICAgICAgICAgIDwvQ29sdW1ucz4KICAgICAgICA8L1RhYmxlPgogICAgICAgIDxQcm9tcHQgbmFtZT0idmU3MDc1IiBsYWJlbD0iU2NoYWx0ZmzDpGNoZW5sZWlzdGUgLSBSZWZpbmFuY2luZyBNYXJrZXIgOCIgc2VsZWN0aW9uRGlzYWJsZWQ9InRydWUiIHNvdXJjZUludGVyYWN0aW9uVmFyaWFibGVzPSJiaTcwNzAiIGFwcGx5RHluYW1pY0JydXNoZXM9InByb21wdHNPbmx5IiByZWY9InByNzA3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1NzA8L1Byb3BlcnR5PgogICAgICAgICAgICA8L0VkaXRvclByb3BlcnRpZXM+CiAgICAgICAgICAgIDxMaW5rQmFyLz4KICAgICAgICA8L1Byb21wdD4KICAgICAgICA8VGFibGUgbmFtZT0idmU3MjIyIiBkYXRhPSJkZDcyMjAiIHJlc3VsdERlZmluaXRpb25zPSJkZDcyMTMiIGxhYmVsPSJJc3N1YW5jZXMgKDEpIiBzb3VyY2VJbnRlcmFjdGlvblZhcmlhYmxlcz0iYmk3MjA1IGJpNzIwNiBiaTcyMDcgYmk3MjA4IGJpNzIwOSBiaTcyMTAgYmk3MjEyIGJpNzY3MiIgYXBwbHlEeW5hbWljQnJ1c2hlcz0ieWVzIiBjb2x1bW5TaXppbmc9ImF1dG9GaWxsIj4KICAgICAgICAgICAgPEVkaXRvclByb3BlcnRpZXM+CiAgICAgICAgICAgICAgICA8UHJvcGVydHkga2V5PSJpc0F1dG9MYWJlbCI+ZmFsc2U8L1Byb3BlcnR5PgogICAgICAgICAgICAgICAgPFByb3BlcnR5IGtleT0iYWRkZWRJbnRlcmFjdGlvblF1ZXJ5RGF0YUl0ZW1zIj5iaTg1NzEsYmk4NTcyPC9Qcm9wZXJ0eT4KICAgICAgICAgICAgPC9FZGl0b3JQcm9wZXJ0aWVzPgogICAgICAgICAgICA8Q29sdW1ucz4KICAgICAgICAgICAgICAgIDxDb2x1bW4gdmFyaWFibGU9ImJpNzIwNSIgaXNWaXNpYmxlPSJ0cnVlIi8+CiAgICAgICAgICAgICAgICA8Q29sdW1uIHZhcmlhYmxlPSJiaTcyMDYiIGlzVmlzaWJsZT0idHJ1ZSIvPgogICAgICAgICAgICAgICAgPENvbHVtbiB2YXJpYWJsZT0iYmk3MjA3IiBpc1Zpc2libGU9InRydWUiLz4KICAgICAgICAgICAgICAgIDxDb2x1bW4gdmFyaWFibGU9ImJpNzIwOSIgaXNWaXNpYmxlPSJ0cnVlIi8+CiAgICAgICAgICAgICAgICA8Q29sdW1uIHZhcmlhYmxlPSJiaTg0OTYiIGlzVmlzaWJsZT0idHJ1ZSIgY29tcGFjdEZvcm1hdD0iZmFsc2UiLz4KICAgICAgICAgICAgICAgIDxDb2x1bW4gdmFyaWFibGU9ImJpNzY3MiIgaXNWaXNpYmxlPSJ0cnVlIi8+CiAgICAgICAgICAgICAgICA8Q29sdW1uIHZhcmlhYmxlPSJiaTcyMDgiIGlzVmlzaWJsZT0idHJ1ZSIvPgogICAgICAgICAgICAgICAgPENvbHVtbiB2YXJpYWJsZT0iYmk3MjE1IiBpc1Zpc2libGU9InRydWUiIGNvbXBhY3RGb3JtYXQ9ImZhbHNlIi8+CiAgICAgICAgICAgICAgICA8Q29sdW1uIHZhcmlhYmxlPSJiaTcyMTAiIGlzVmlzaWJsZT0idHJ1ZSIvPgogICAgICAgICAgICAgICAgPENvbHVtbiBjbGFzcz0idGFibGVDb2x1bW5iaTcwNjgiIHZhcmlhYmxlPSJiaTcyMTIiIGlzVmlzaWJsZT0idHJ1ZSIvPgogICAgICAgICAgICAgICAgPENvbHVtbiB2YXJpYWJsZT0iYmk3MjE3IiBpc1Zpc2libGU9InRydWUiIGNvbXBhY3RGb3JtYXQ9ImZhbHNlIi8+CiAgICAgICAgICAgIDwvQ29sdW1ucz4KICAgICAgICA8L1RhYmxlPgogICAgICAgIDxDcm9zc3RhYiBuYW1lPSJ2ZTEwNzIiIGRhdGE9ImRkMTY3NSIgcmVzdWx0RGVmaW5pdGlvbnM9ImRkMTY3NyIgbGFiZWw9IjEuIFByb3BlcnR5IFR5cGUgSW5mb3JtYXRpb24iIHNvdXJjZUludGVyYWN0aW9uVmFyaWFibGVzPSJiaTEwNzYgYmkxNjc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NzM8L1Byb3BlcnR5PgogICAgICAgICAgICA8L0VkaXRvclByb3BlcnRpZXM+CiAgICAgICAgICAgIDxBeGVzPgogICAgICAgICAgICAgICAgPEF4aXMgdHlwZT0icm93Ij4KICAgICAgICAgICAgICAgICAgICA8SGllcmFyY2h5IG5hbWU9InZlMTY3OCIgdmFyaWFibGU9ImJpMTA3NiIvPgogICAgICAgICAgICAgICAgPC9BeGlzPgogICAgICAgICAgICAgICAgPEF4aXMgdHlwZT0iY29sdW1uIj4KICAgICAgICAgICAgICAgICAgICA8SGllcmFyY2h5IG5hbWU9InZlMTY3OSIgdmFyaWFibGU9ImJpMTY3MiIvPgogICAgICAgICAgICAgICAgICAgIDxNZWFzdXJlcz4KICAgICAgICAgICAgICAgICAgICAgICAgPE1lYXN1cmUgbmFtZT0idmUxNjgwIiB2YXJpYWJsZT0iYmkxMDc3IiBjb21wYWN0Rm9ybWF0PSJmYWxzZSIvPgogICAgICAgICAgICAgICAgICAgICAgICA8TWVhc3VyZSBuYW1lPSJ2ZTE2ODEiIHZhcmlhYmxlPSJiaTEyMzIiIGNvbXBhY3RGb3JtYXQ9ImZhbHNlIi8+CiAgICAgICAgICAgICAgICAgICAgICAgIDxNZWFzdXJlIG5hbWU9InZlNzQ0NyIgdmFyaWFibGU9ImJpNzQ0NiIgY29tcGFjdEZvcm1hdD0iZmFsc2UiLz4KICAgICAgICAgICAgICAgICAgICAgICAgPE1lYXN1cmUgbmFtZT0idmU3NTE3IiB2YXJpYWJsZT0iYmk3NTE2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DwvVmlzdWFsRWxlbWVudHM+CiAgICA8UHJvbXB0RGVmaW5pdGlvbnM+CiAgICAgICAgPFByb21wdERlZmluaXRpb24gbmFtZT0icHIxMjQwIiBkYXRhPSJkZDEyMzciIHJlc3VsdERlZmluaXRpb25zPSJkZDEyMzkiIGxhYmVsVmFyaWFibGU9ImJpMTI0MSIgdmFsdWVWYXJpYWJsZT0iYmkxMjQxIj4KICAgICAgICAgICAgPERlZmF1bHRWYWx1ZT4KICAgICAgICAgICAgICAgIDxTdHJpbmc+NzE8L1N0cmluZz4KICAgICAgICAgICAgPC9EZWZhdWx0VmFsdWU+CiAgICAgICAgICAgIDxTdHJpbmdDb25zdHJhaW50IHJlcXVpcmVkPSJ0cnVlIi8+CiAgICAgICAgPC9Qcm9tcHREZWZpbml0aW9uPgogICAgICAgIDxQcm9tcHREZWZpbml0aW9uIG5hbWU9InByMTQyOSIgZGF0YT0iZGQxNDI2IiByZXN1bHREZWZpbml0aW9ucz0iZGQxNDI4IiBsYWJlbFZhcmlhYmxlPSJiaTE0MzAiIHZhbHVlVmFyaWFibGU9ImJpMTQzMCI+CiAgICAgICAgICAgIDxEZWZhdWx0VmFsdWU+CiAgICAgICAgICAgICAgICA8U3RyaW5nPlJlc2lkZW50aWFsPC9TdHJpbmc+CiAgICAgICAgICAgIDwvRGVmYXVsdFZhbHVlPgogICAgICAgICAgICA8U3RyaW5nQ29uc3RyYWludCByZXF1aXJlZD0idHJ1ZSIvPgogICAgICAgIDwvUHJvbXB0RGVmaW5pdGlvbj4KICAgICAgICA8UHJvbXB0RGVmaW5pdGlvbiBuYW1lPSJwcjE3MTMiIGRhdGE9ImRkMTcxMCIgcmVzdWx0RGVmaW5pdGlvbnM9ImRkMTcxMiIgbGFiZWxWYXJpYWJsZT0iYmk3MjgiIHZhbHVlVmFyaWFibGU9ImJpNzI4Ij4KICAgICAgICAgICAgPERlZmF1bHRWYWx1ZT4KICAgICAgICAgICAgICAgIDxOdW1iZXIgdHlwZT0iZG91YmxlIiB2YWx1ZT0iMjMxMDAiLz4KICAgICAgICAgICAgPC9EZWZhdWx0VmFsdWU+CiAgICAgICAgICAgIDxEYXRlQ29uc3RyYWludCByZXF1aXJlZD0idHJ1ZSIgZGF0YVR5cGU9ImRhdGUiLz4KICAgICAgICA8L1Byb21wdERlZmluaXRpb24+CiAgICAgICAgPFByb21wdERlZmluaXRpb24gbmFtZT0icHIxOTA5IiBsYWJlbD0iQW5vbnltaXphdGlvbiBQYXJhbWV0ZXIiIGlzUGFyYW1ldGVyPSJ0cnVlIj4KICAgICAgICAgICAgPERlZmF1bHRWYWx1ZT4KICAgICAgICAgICAgICAgIDxTdHJpbmc+WTwvU3RyaW5nPgogICAgICAgICAgICA8L0RlZmF1bHRWYWx1ZT4KICAgICAgICAgICAgPFN0cmluZ0NvbnN0cmFpbnQgcmVxdWlyZWQ9ImZhbHNlIi8+CiAgICAgICAgPC9Qcm9tcHREZWZpbml0aW9uPgogICAgICAgIDxQcm9tcHREZWZpbml0aW9uIG5hbWU9InByMzUzOSIgZGF0YT0iZGQzNTM3IiByZXN1bHREZWZpbml0aW9ucz0iZGQzNTM1IiBsYWJlbFZhcmlhYmxlPSJiaTM1MzYiIHZhbHVlVmFyaWFibGU9ImJpMzUzNiI+CiAgICAgICAgICAgIDxEZWZhdWx0VmFsdWU+CiAgICAgICAgICAgICAgICA8U3RyaW5nPjcxPC9TdHJpbmc+CiAgICAgICAgICAgIDwvRGVmYXVsdFZhbHVlPgogICAgICAgICAgICA8U3RyaW5nQ29uc3RyYWludCByZXF1aXJlZD0idHJ1ZSIvPgogICAgICAgIDwvUHJvbXB0RGVmaW5pdGlvbj4KICAgICAgICA8UHJvbXB0RGVmaW5pdGlvbiBuYW1lPSJwcjM1NjgiIGRhdGE9ImRkMzU2NiIgcmVzdWx0RGVmaW5pdGlvbnM9ImRkMzU2NCIgbGFiZWxWYXJpYWJsZT0iYmkzNTY1IiB2YWx1ZVZhcmlhYmxlPSJiaTM1NjUiPgogICAgICAgICAgICA8RGVmYXVsdFZhbHVlPgogICAgICAgICAgICAgICAgPFN0cmluZz43MTwvU3RyaW5nPgogICAgICAgICAgICA8L0RlZmF1bHRWYWx1ZT4KICAgICAgICAgICAgPFN0cmluZ0NvbnN0cmFpbnQgcmVxdWlyZWQ9InRydWUiLz4KICAgICAgICA8L1Byb21wdERlZmluaXRpb24+CiAgICAgICAgPFByb21wdERlZmluaXRpb24gbmFtZT0icHIzNTk1IiBkYXRhPSJkZDM1OTMiIHJlc3VsdERlZmluaXRpb25zPSJkZDM1OTEiIGxhYmVsVmFyaWFibGU9ImJpMzU5MiIgdmFsdWVWYXJpYWJsZT0iYmkzNTkyIj4KICAgICAgICAgICAgPERlZmF1bHRWYWx1ZT4KICAgICAgICAgICAgICAgIDxTdHJpbmc+NzQ8L1N0cmluZz4KICAgICAgICAgICAgPC9EZWZhdWx0VmFsdWU+CiAgICAgICAgICAgIDxTdHJpbmdDb25zdHJhaW50IHJlcXVpcmVkPSJ0cnVlIi8+CiAgICAgICAgPC9Qcm9tcHREZWZpbml0aW9uPgogICAgICAgIDxQcm9tcHREZWZpbml0aW9uIG5hbWU9InByNjQ2MSIgZGF0YT0iZGQ2NDU5IiByZXN1bHREZWZpbml0aW9ucz0iZGQ2NDU4IiBsYWJlbFZhcmlhYmxlPSJiaTY0NTciIHZhbHVlVmFyaWFibGU9ImJpNjQ1NyI+CiAgICAgICAgICAgIDxEZWZhdWx0VmFsdWU+CiAgICAgICAgICAgICAgICA8U3RyaW5nPjcxPC9TdHJpbmc+CiAgICAgICAgICAgIDwvRGVmYXVsdFZhbHVlPgogICAgICAgICAgICA8U3RyaW5nQ29uc3RyYWludCByZXF1aXJlZD0idHJ1ZSIvPgogICAgICAgIDwvUHJvbXB0RGVmaW5pdGlvbj4KICAgICAgICA8UHJvbXB0RGVmaW5pdGlvbiBuYW1lPSJwcjY0NjgiIGRhdGE9ImRkNjQ2NiIgcmVzdWx0RGVmaW5pdGlvbnM9ImRkNjQ2NSIgbGFiZWxWYXJpYWJsZT0iYmk2NDY0IiB2YWx1ZVZhcmlhYmxlPSJiaTY0NjQiPgogICAgICAgICAgICA8RGVmYXVsdFZhbHVlPgogICAgICAgICAgICAgICAgPFN0cmluZz5Db21tZXJjaWFsPC9TdHJpbmc+CiAgICAgICAgICAgIDwvRGVmYXVsdFZhbHVlPgogICAgICAgICAgICA8U3RyaW5nQ29uc3RyYWludCByZXF1aXJlZD0idHJ1ZSIvPgogICAgICAgIDwvUHJvbXB0RGVmaW5pdGlvbj4KICAgICAgICA8UHJvbXB0RGVmaW5pdGlvbiBuYW1lPSJwcjY2MDQiIGRhdGE9ImRkNjYwMiIgcmVzdWx0RGVmaW5pdGlvbnM9ImRkNjYwMSIgbGFiZWxWYXJpYWJsZT0iYmk2NjAwIiB2YWx1ZVZhcmlhYmxlPSJiaTY2MDAiPgogICAgICAgICAgICA8RGVmYXVsdFZhbHVlPgogICAgICAgICAgICAgICAgPFN0cmluZz43NDwvU3RyaW5nPgogICAgICAgICAgICA8L0RlZmF1bHRWYWx1ZT4KICAgICAgICAgICAgPFN0cmluZ0NvbnN0cmFpbnQgcmVxdWlyZWQ9InRydWUiLz4KICAgICAgICA8L1Byb21wdERlZmluaXRpb24+CiAgICAgICAgPFByb21wdERlZmluaXRpb24gbmFtZT0icHI2OTM5IiBkYXRhPSJkZDY5MzciIHJlc3VsdERlZmluaXRpb25zPSJkZDY5MzUiIGxhYmVsVmFyaWFibGU9ImJpNjkzNCIgdmFsdWVWYXJpYWJsZT0iYmk2OTM0Ij4KICAgICAgICAgICAgPERlZmF1bHRWYWx1ZT4KICAgICAgICAgICAgICAgIDxTdHJpbmc+NzE8L1N0cmluZz4KICAgICAgICAgICAgPC9EZWZhdWx0VmFsdWU+CiAgICAgICAgICAgIDxTdHJpbmdDb25zdHJhaW50IHJlcXVpcmVkPSJ0cnVlIi8+CiAgICAgICAgPC9Qcm9tcHREZWZpbml0aW9uPgogICAgICAgIDxQcm9tcHREZWZpbml0aW9uIG5hbWU9InByNzA3NCIgZGF0YT0iZGQ3MDcyIiByZXN1bHREZWZpbml0aW9ucz0iZGQ3MDY5IiBsYWJlbFZhcmlhYmxlPSJiaTcwNzAiIHZhbHVlVmFyaWFibGU9ImJpNzA3MCI+CiAgICAgICAgICAgIDxEZWZhdWx0VmFsdWU+CiAgICAgICAgICAgICAgICA8U3RyaW5nPjc0PC9TdHJpbmc+CiAgICAgICAgICAgIDwvRGVmYXVsdFZhbHVlPgogICAgICAgICAgICA8U3RyaW5nQ29uc3RyYWludCByZXF1aXJlZD0idHJ1ZSIvPgogICAgICAgIDwvUHJvbXB0RGVmaW5pdGlvbj4KICAgIDwvUHJvbXB0RGVmaW5pdGlvbnM+CiAgICA8Vmlldz4KICAgICAgICA8SGVhZGVyPgogICAgICAgICAgICA8TWVkaWFDb250YWluZXIgdGFyZ2V0PSJtdDIiPgogICAgICAgICAgICAgICAgPFJlc3BvbnNpdmVMYXlvdXQgb3JpZW50YXRpb249Imhvcml6b250YWwiIG92ZXJmbG93PSJmaXQiPgogICAgICAgICAgICAgICAgICAgIDxXZWlnaHRzIG1lZGlhVGFyZ2V0PSJtdDUiIHVuaXQ9InBlcmNlbnQiPgogICAgICAgICAgICAgICAgICAgICAgICA8V2VpZ2h0IHZhbHVlPSIxMDAlIi8+CiAgICAgICAgICAgICAgICAgICAgPC9XZWlnaHRzPgogICAgICAgICAgICAgICAgICAgIDxXZWlnaHRzIG1lZGlhVGFyZ2V0PSJtdDQiIHVuaXQ9InBlcmNlbnQiPgogICAgICAgICAgICAgICAgICAgICAgICA8V2VpZ2h0IHZhbHVlPSIxMDAlIi8+CiAgICAgICAgICAgICAgICAgICAgPC9XZWlnaHRzPgogICAgICAgICAgICAgICAgICAgIDxXZWlnaHRzIG1lZGlhVGFyZ2V0PSJtdDMiIHVuaXQ9InBlcmNlbnQiPgogICAgICAgICAgICAgICAgICAgICAgICA8V2VpZ2h0IHZhbHVlPSIxMDAlIi8+CiAgICAgICAgICAgICAgICAgICAgPC9XZWlnaHRzPgogICAgICAgICAgICAgICAgPC9SZXNwb25zaXZlTGF5b3V0PgogICAgICAgICAgICAgICAgPENvbnRhaW5lciBuYW1lPSJ2aTE2OTQiIHJlZj0idmUxNjk1Ij4KICAgICAgICAgICAgICAgICAgICA8UmVzcG9uc2l2ZUNvbnN0cmFpbnQ+CiAgICAgICAgICAgICAgICAgICAgICAgIDxXaWR0aENvbnN0cmFpbnQ+CiAgICAgICAgICAgICAgICAgICAgICAgICAgICA8V2lkdGggbWVkaWFUYXJnZXQ9Im10MyIgZmxleGliaWxpdHk9ImZpeGVkIiBwcmVmZXJyZWRTaXplQmVoYXZpb3I9Imhvbm9yIi8+CiAgICAgICAgICAgICAgICAgICAgICAgIDwvV2lkdGhDb25zdHJhaW50PgogICAgICAgICAgICAgICAgICAgICAgICA8SGVpZ2h0Q29uc3RyYWludD4KICAgICAgICAgICAgICAgICAgICAgICAgICAgIDxIZWlnaHQgbWVkaWFUYXJnZXQ9Im10MyIgZmxleGliaWxpdHk9ImZpeGVkIiBwcmVmZXJyZWRTaXplQmVoYXZpb3I9Imhvbm9yIi8+CiAgICAgICAgICAgICAgICAgICAgICAgIDwvSGVpZ2h0Q29uc3RyYWludD4KICAgICAgICAgICAgICAgICAgICA8L1Jlc3BvbnNpdmVDb25zdHJhaW50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jIiIHJlZj0idmU3MjM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Q29udGFpbmVyPgogICAgICAgICAgICA8L01lZGlhQ29udGFpbmVyPgogICAgICAgIDwvSGVhZGVyPgogICAgICAgIDxTZWN0aW9uIG5hbWU9InZpNiIgbGFiZWw9IkdlbmVyYWwg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xMjM1IiByZWY9InZlMTIz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zQ4IiByZWY9InZlNzQ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wIiByZWY9InZlMTA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3NyIgcmVmPSJ2ZTQ3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OCIgcmVmPSJ2ZTY1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E0IiByZWY9InZlNzE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0NSIgcmVmPSJ2ZTc0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jEiIHJlZj0idmU3N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ODQ1IiByZWY9InZlODQ2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OTMzIiBsYWJlbD0iSXNzdWFuY2VzIE1vcnRnYWdlIj4KICAgICAgICAgICAgPEhlYWRlciBsb2NhdGlvbj0idG9wI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k0MSIgcmVmPSJ2ZTY5NDA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k1MiIgcmVmPSJ2ZTY5NTMiPgogICAgICAgICAgICAgICAgICAgICAgICA8UmVzcG9uc2l2ZUNvbnN0cmFpbnQ+CiAgICAgICAgICAgICAgICAgICAgICAgICAgICA8V2lkdGhDb25zdHJhaW50PgogICAgICAgICAgICAgICAgICAgICAgICAgICAgICAgIDxXaWR0aCBtZWRpYVRhcmdldD0ibXQzIiBmbGV4aWJpbGl0eT0iZmxleGlibGUiIHByZWZlcnJlZFNpemVCZWhhdmlvcj0iaWdub3JlIi8+CiAgICAgICAgICAgICAgICAgICAgICAgICAgICA8L1dpZHRoQ29uc3RyYWludD4KICAgICAgICAgICAgICAgICAgICAgICAgICAgIDxIZWlnaHRDb25zdHJhaW50PgogICAgICAgICAgICAgICAgICAgICAgICAgICAgICAgIDxIZWlnaHQgbWVkaWFUYXJnZXQ9Im10MyIgZmxleGliaWxpdHk9ImZsZXhpYmxlIiBwcmVmZXJyZWRTaXplQmVoYXZpb3I9Imlnbm9yZSIvPgogICAgICAgICAgICAgICAgICAgICAgICAgICAgPC9IZWlnaHRDb25zdHJhaW50PgogICAgICAgICAgICAgICAgICAgICAgICA8L1Jlc3BvbnNpdmVDb25zdHJhaW50PgogICAgICAgICAgICAgICAgICAgIDwvVmlzdWFs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3MDk2IiBsYWJlbD0iSXNzdWFuY2VzIFB1YmxpYyI+CiAgICAgICAgICAgIDxIZWFkZXIgbG9jYXRpb249InRvcC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wNzYiIHJlZj0idmU3MDc1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jMiIHJlZj0idmU3MjIyIj4KICAgICAgICAgICAgICAgICAgICAgICAgPFJlc3BvbnNpdmVDb25zdHJhaW50PgogICAgICAgICAgICAgICAgICAgICAgICAgICAgPFdpZHRoQ29uc3RyYWludD4KICAgICAgICAgICAgICAgICAgICAgICAgICAgICAgICA8V2lkdGggbWVkaWFUYXJnZXQ9Im10MyIgZmxleGliaWxpdHk9ImZsZXhpYmxlIiBwcmVmZXJyZWRTaXplQmVoYXZpb3I9Imlnbm9yZSIvPgogICAgICAgICAgICAgICAgICAgICAgICAgICAgPC9XaWR0aENvbnN0cmFpbnQ+CiAgICAgICAgICAgICAgICAgICAgICAgICAgICA8SGVpZ2h0Q29uc3RyYWludD4KICAgICAgICAgICAgICAgICAgICAgICAgICAgICAgICA8SGVpZ2h0IG1lZGlhVGFyZ2V0PSJtdDMiIGZsZXhpYmlsaXR5PSJmbGV4aWJsZSIgcHJlZmVycmVkU2l6ZUJlaGF2aW9yPSJpZ25vcmUiLz4KICAgICAgICAgICAgICAgICAgICAgICAgICAgIDwvSGVpZ2h0Q29uc3RyYWludD4KICAgICAgICAgICAgICAgICAgICAgICAgPC9SZXNwb25zaXZlQ29uc3RyYWludD4KICAgICAgICAgICAgICAgICAgICA8L1Zpc3VhbD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ODUxNi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g1MDM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ODUwOS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4NTA1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ODUxNS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g1MTg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4NTIw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ODUyOC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g1MTE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ODUzOC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4NTA4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g1MDc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ODUxMC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4NTA0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g1Mzk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ODUwNi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g1MzI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g1MjM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g1MjQ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g1MjU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g1MjY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g1Mjc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g1MzA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g1MTI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g1MTM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g1MTQ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4NTMz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4NTE3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4NTE5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4NTIx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4NTIy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4NTI5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ODUzNC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ODUzMS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g1MzU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4NTM2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ODUzNy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g1NDA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4NTQx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ODU0Mi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g1NDM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4NTQ0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4NTQ3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4NTQ5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4NTUx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4NTUz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4NTU0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4NTQ4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4NTUw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4NTUy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4NTU1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ODU0NS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ODU0Ni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ODU1Ny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ODU1OC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ODU1OS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ODU2MC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ODU2Mi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ODU2NC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ODU2NS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g1NTY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4NTYx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ODU2My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4NTY2Ii8+CiAgICAgICAgPC9JbnRlcmFjdGlvbj4KICAgICAgICA8SW50ZXJhY3Rpb24gbmFtZT0iaWE2OTUxIiB0eXBlPSJmaWx0ZXIiIGRlcml2ZWQ9InRydWUiPgogICAgICAgICAgICA8SW50ZXJhY3Rpb25FbGVtZW50UmVmZXJlbmNlIHJlZj0idmU3MjMiIHB1cnBvc2U9InNvdXJjZSIgdmFyaWFibGU9ImJpNzI4Ii8+CiAgICAgICAgICAgIDxJbnRlcmFjdGlvbkVsZW1lbnRSZWZlcmVuY2UgcmVmPSJ2ZTY5NDAiIHB1cnBvc2U9InRhcmdldCIgdmFyaWFibGU9ImJpODU2NyIvPgogICAgICAgIDwvSW50ZXJhY3Rpb24+CiAgICAgICAgPEludGVyYWN0aW9uIG5hbWU9ImlhNjk1NyIgdHlwZT0iZmlsdGVyIiBkZXJpdmVkPSJ0cnVlIj4KICAgICAgICAgICAgPEludGVyYWN0aW9uRWxlbWVudFJlZmVyZW5jZSByZWY9InZlNzIzIiBwdXJwb3NlPSJzb3VyY2UiIHZhcmlhYmxlPSJiaTcyOCIvPgogICAgICAgICAgICA8SW50ZXJhY3Rpb25FbGVtZW50UmVmZXJlbmNlIHJlZj0idmU2OTUzIiBwdXJwb3NlPSJ0YXJnZXQiIHZhcmlhYmxlPSJiaTg1NjgiLz4KICAgICAgICA8L0ludGVyYWN0aW9uPgogICAgICAgIDxJbnRlcmFjdGlvbiBuYW1lPSJpYTY5NjYiIHR5cGU9ImZpbHRlciIgZGVyaXZlZD0idHJ1ZSI+CiAgICAgICAgICAgIDxJbnRlcmFjdGlvbkVsZW1lbnRSZWZlcmVuY2UgcmVmPSJ2ZTY5NDAiIHB1cnBvc2U9InNvdXJjZSIgdmFyaWFibGU9ImJpNjkzNCIvPgogICAgICAgICAgICA8SW50ZXJhY3Rpb25FbGVtZW50UmVmZXJlbmNlIHJlZj0idmU2OTUzIiBwdXJwb3NlPSJ0YXJnZXQiIHZhcmlhYmxlPSJiaTg1NjkiLz4KICAgICAgICA8L0ludGVyYWN0aW9uPgogICAgICAgIDxJbnRlcmFjdGlvbiBuYW1lPSJpYTcwOTgiIHR5cGU9ImZpbHRlciIgZGVyaXZlZD0idHJ1ZSI+CiAgICAgICAgICAgIDxJbnRlcmFjdGlvbkVsZW1lbnRSZWZlcmVuY2UgcmVmPSJ2ZTcyMyIgcHVycG9zZT0ic291cmNlIiB2YXJpYWJsZT0iYmk3MjgiLz4KICAgICAgICAgICAgPEludGVyYWN0aW9uRWxlbWVudFJlZmVyZW5jZSByZWY9InZlNzA3NSIgcHVycG9zZT0idGFyZ2V0IiB2YXJpYWJsZT0iYmk4NTcwIi8+CiAgICAgICAgPC9JbnRlcmFjdGlvbj4KICAgICAgICA8SW50ZXJhY3Rpb24gbmFtZT0iaWE3MjI4IiB0eXBlPSJmaWx0ZXIiIGRlcml2ZWQ9InRydWUiPgogICAgICAgICAgICA8SW50ZXJhY3Rpb25FbGVtZW50UmVmZXJlbmNlIHJlZj0idmU3MjMiIHB1cnBvc2U9InNvdXJjZSIgdmFyaWFibGU9ImJpNzI4Ii8+CiAgICAgICAgICAgIDxJbnRlcmFjdGlvbkVsZW1lbnRSZWZlcmVuY2UgcmVmPSJ2ZTcyMjIiIHB1cnBvc2U9InRhcmdldCIgdmFyaWFibGU9ImJpODU3MSIvPgogICAgICAgIDwvSW50ZXJhY3Rpb24+CiAgICAgICAgPEludGVyYWN0aW9uIG5hbWU9ImlhNzIyOSIgdHlwZT0iZmlsdGVyIiBkZXJpdmVkPSJ0cnVlIj4KICAgICAgICAgICAgPEludGVyYWN0aW9uRWxlbWVudFJlZmVyZW5jZSByZWY9InZlNzA3NSIgcHVycG9zZT0ic291cmNlIiB2YXJpYWJsZT0iYmk3MDcwIi8+CiAgICAgICAgICAgIDxJbnRlcmFjdGlvbkVsZW1lbnRSZWZlcmVuY2UgcmVmPSJ2ZTcyMjIiIHB1cnBvc2U9InRhcmdldCIgdmFyaWFibGU9ImJpODU3Mi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g1NzMiLz4KICAgICAgICA8L0ludGVyYWN0aW9uPgogICAgPC9JbnRlcmFjdGlvbnM+CiAgICA8TWVkaWFTY2hlbWVzPgogICAgICAgIDxNZWRpYVNjaGVtZSBuYW1lPSJtczEiPgogICAgICAgICAgICA8QmFzZVN0eWxlc2hlZXRSZXNvdXJjZSB0aGVtZT0ibWFyaW5lIiBmaWxlPSJiYXNlbXMxLmNzcyIvPgogICAgICAgICAgICA8U3R5bGVzaGVldEZpbGUgZmlsZT0ibXMxLmNzcyIvPgogICAgICAgIDwvTWVkaWFTY2hlbWU+CiAgICA8L01lZGlhU2NoZW1lcz4KICAgIDxNZWRpYVRhcmdldHM+CiAgICAgICAgPE1lZGlhVGFyZ2V0IG5hbWU9Im10MiIgc2NoZW1lPSJtczEiIHdpbmRvd1NpemU9ImRlZmF1bHQiLz4KICAgICAgICA8TWVkaWFUYXJnZXQgbmFtZT0ibXQzIiBzY2hlbWU9Im1zMSIgd2luZG93U2l6ZT0ic21hbGwiLz4KICAgICAgICA8TWVkaWFUYXJnZXQgbmFtZT0ibXQ0IiBzY2hlbWU9Im1zMSIgd2luZG93U2l6ZT0ibWVkaXVtIi8+CiAgICAgICAgPE1lZGlhVGFyZ2V0IG5hbWU9Im10NSIgc2NoZW1lPSJtczEiIHdpbmRvd1NpemU9ImxhcmdlIi8+CiAgICA8L01lZGlhVGFyZ2V0cz4KICAgIDxQcm9wZXJ0aWVzPgogICAgICAgIDxQcm9wZXJ0eSBrZXk9Imxhc3RTZWN0aW9uIj52aTY8L1Byb3BlcnR5PgogICAgICAgIDxQcm9wZXJ0eSBrZXk9ImRpc3BsYXlEYXRhU291cmNlIj5kczM0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vL3cgQ2xhaW0gYWdhaW5zdCBzb3ZlcmVpZ25zPC9WYWx1ZT4KICAgICAgICAgICAgPFZhbHVlPm8vdyBDbGFpbSBndWFyYW50ZWVkIGJ5IHNvdmVyZWlnbnM8L1ZhbHVlPgogICAgICAgICAgICA8VmFsdWU+by93IENsYWltIGFnYWluc3QgcmVnaW9uYWwvZmVkZXJhbCBhdXRob3JpdGllczwvVmFsdWU+CiAgICAgICAgICAgIDxWYWx1ZT5vL3cgQ2xhaW0gZ3VhcmFudGVlZCBieSByZWdpb25hbC9mZWRlcmFsIGF1dGhvcml0aWVzPC9WYWx1ZT4KICAgICAgICAgICAgPFZhbHVlPm8vdyBDbGFpbSBhZ2FpbnN0IGxvY2FsL211bmljaXBhbCBhdXRob3JpdGllczwvVmFsdWU+CiAgICAgICAgICAgIDxWYWx1ZT5vL3cgQ2xhaW0gZ3VhcmFudGVlZCBieSBsb2NhbC9tdW5pY2lwYWwgYXV0aG9yaXRpZXM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y0wNC0xMl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y0wMy0xNVQxNjoyMjo1OC45MTZaIi8+CiAgICAgICAgICAgIDwvRWRpdG9yPgogICAgICAgIDwvRWRpdG9ycz4KICAgIDwvSGlzdG9yeT4KICAgIDxTQVNSZXBvcnRTdGF0ZT4KICAgICAgICA8UGFyYW1ldGVycz4KICAgICAgICAgICAgPFBhcmFtZXRlciBsYWJlbD0iQW5vbnltaXphdGlvbiBQYXJhbWV0ZXIiIHByb21wdD0icHIxOTA5IiBkYXRhVHlwZT0ic3RyaW5nIj4nWSc8L1BhcmFtZXRlcj4KICAgICAgICA8L1BhcmFtZXRlcnM+CiAgICAgICAgPFZpZXcgY3VycmVudFNlY3Rpb249InZpNiI+CiAgICAgICAgICAgIDxMYXlvdXRTdGF0ZXM+CiAgICAgICAgICAgICAgICA8U3RhY2tMYXlvdXRTdGF0ZSBjb250YWluZXI9InZpNzQ4IiB2aXN1YWw9InZpMTAwIi8+CiAgICAgICAgICAgICAgICA8U3RhY2tMYXlvdXRTdGF0ZSBjb250YWluZXI9InZpMTE2OCIgdmlzdWFsPSJ2aTEwNzEiLz4KICAgICAgICAgICAgICAgIDxTdGFja0xheW91dFN0YXRlIGNvbnRhaW5lcj0idmkyNTE1IiB2aXN1YWw9InZpMjQ1MCIvPgogICAgICAgICAgICAgICAgPFN0YWNrTGF5b3V0U3RhdGUgY29udGFpbmVyPSJ2aTE1MTciIHZpc3VhbD0idmkxNDQxIi8+CiAgICAgICAgICAgICAgICA8U3RhY2tMYXlvdXRTdGF0ZSBjb250YWluZXI9InZpNjU1OSIgdmlzdWFsPSJ2aTY0ODkiLz4KICAgICAgICAgICAgICAgIDxTdGFja0xheW91dFN0YXRlIGNvbnRhaW5lcj0idmk2Njk1IiB2aXN1YWw9InZpNjYyNCIvPgogICAgICAgICAgICAgICAgPFN0YWNrTGF5b3V0U3RhdGUgY29udGFpbmVyPSJ2aTM0OTYiIHZpc3VhbD0idmkzNDk4Ii8+CiAgICAgICAgICAgIDwvTGF5b3V0U3RhdGVzPgogICAgICAgIDwvVmlldz4KICAgICAgICA8VmlzdWFsRWxlbWVudHM+CiAgICAgICAgICAgIDxQcm9tcHRTdGF0ZSBlbGVtZW50PSJ2ZTcyMyI+CiAgICAgICAgICAgICAgICA8U2VsZWN0aW9ucz4KICAgICAgICAgICAgICAgICAgICA8U2VsZWN0aW9uPmVxKCR7Ymk3Mjh9LDIzMTAwKTwvU2VsZWN0aW9uPgogICAgICAgICAgICAgICAgPC9TZWxlY3Rpb25zPgogICAgICAgICAgICA8L1Byb21wdFN0YXRlPgogICAgICAgICAgICA8UHJvbXB0U3RhdGUgZWxlbWVudD0idmUxMjM2Ij4KICAgICAgICAgICAgICAgIDxTZWxlY3Rpb25zPgogICAgICAgICAgICAgICAgICAgIDxTZWxlY3Rpb24+ZXEoJHtiaTEyNDF9LCc3MScpPC9TZWxlY3Rpb24+CiAgICAgICAgICAgICAgICA8L1NlbGVjdGlvbnM+CiAgICAgICAgICAgIDwvUHJvbXB0U3RhdGU+CiAgICAgICAgICAgIDxUYWJsZVN0YXRlIGVsZW1lbnQ9InZlMTAxIj4KICAgICAgICAgICAgICAgIDxWaXNpYmxlQ2VsbHMgaG9yaXpvbnRhbEluZGV4PSIwIiB2ZXJ0aWNhbEluZGV4PSIwIiBob3Jpem9udGFsQ2VsbHM9IjIiIHZlcnRpY2FsQ2VsbHM9IjAiLz4KICAgICAgICAgICAgPC9UYWJsZVN0YXRlPgogICAgICAgICAgICA8Q3Jvc3N0YWJTdGF0ZSBlbGVtZW50PSJ2ZTQ3OCI+CiAgICAgICAgICAgICAgICA8VmlzaWJsZUNlbGxzIGhvcml6b250YWxJbmRleD0iMCIgdmVydGljYWxJbmRleD0iMCIgaG9yaXpvbnRhbENlbGxzPSIwIiB2ZXJ0aWNhbENlbGxzPSI5Ii8+CiAgICAgICAgICAgIDwvQ3Jvc3N0YWJTdGF0ZT4KICAgICAgICAgICAgPENyb3NzdGFiU3RhdGUgZWxlbWVudD0idmU2NTkiPgogICAgICAgICAgICAgICAgPFZpc2libGVDZWxscyBob3Jpem9udGFsSW5kZXg9IjAiIHZlcnRpY2FsSW5kZXg9IjAiIGhvcml6b250YWxDZWxscz0iMSIgdmVydGljYWxDZWxscz0iMiIvPgogICAgICAgICAgICA8L0Nyb3NzdGFiU3RhdGU+CiAgICAgICAgICAgIDxDcm9zc3RhYlN0YXRlIGVsZW1lbnQ9InZlNzE1Ij4KICAgICAgICAgICAgICAgIDxWaXNpYmxlQ2VsbHMgaG9yaXpvbnRhbEluZGV4PSIwIiB2ZXJ0aWNhbEluZGV4PSIwIiBob3Jpem9udGFsQ2VsbHM9IjAiIHZlcnRpY2FsQ2VsbHM9IjUiLz4KICAgICAgICAgICAgPC9Dcm9zc3RhYlN0YXRlPgogICAgICAgICAgICA8VGFibGVTdGF0ZSBlbGVtZW50PSJ2ZTc0NCI+CiAgICAgICAgICAgICAgICA8VmlzaWJsZUNlbGxzIGhvcml6b250YWxJbmRleD0iMCIgdmVydGljYWxJbmRleD0iMCIgaG9yaXpvbnRhbENlbGxzPSIyIiB2ZXJ0aWNhbENlbGxzPSIxIi8+CiAgICAgICAgICAgIDwvVGFibGVTdGF0ZT4KICAgICAgICAgICAgPENyb3NzdGFiU3RhdGUgZWxlbWVudD0idmU3NjIiPgogICAgICAgICAgICAgICAgPFZpc2libGVDZWxscyBob3Jpem9udGFsSW5kZXg9IjAiIHZlcnRpY2FsSW5kZXg9IjAiIGhvcml6b250YWxDZWxscz0iMCIgdmVydGljYWxDZWxscz0iMiIvPgogICAgICAgICAgICA8L0Nyb3NzdGFiU3RhdGU+CiAgICAgICAgICAgIDxUYWJsZVN0YXRlIGVsZW1lbnQ9InZlODQ2Ij4KICAgICAgICAgICAgICAgIDxWaXNpYmxlQ2VsbHMgaG9yaXpvbnRhbEluZGV4PSIwIiB2ZXJ0aWNhbEluZGV4PSIwIiBob3Jpem9udGFsQ2VsbHM9IjEiIHZlcnRpY2FsQ2VsbHM9IjAiLz4KICAgICAgICAgICAgPC9UYWJsZVN0YXRlPgogICAgICAgICAgICA8UHJvbXB0U3RhdGUgZWxlbWVudD0idmU2OTQwIj4KICAgICAgICAgICAgICAgIDxTZWxlY3Rpb25zPgogICAgICAgICAgICAgICAgICAgIDxTZWxlY3Rpb24+ZXEoJHtiaTY5MzR9LCc3MScpPC9TZWxlY3Rpb24+CiAgICAgICAgICAgICAgICA8L1NlbGVjdGlvbnM+CiAgICAgICAgICAgIDwvUHJvbXB0U3RhdGU+CiAgICAgICAgICAgIDxUYWJsZVN0YXRlIGVsZW1lbnQ9InZlNjk1MyI+CiAgICAgICAgICAgICAgICA8VmlzaWJsZUNlbGxzIGhvcml6b250YWxJbmRleD0iLTEiIHZlcnRpY2FsSW5kZXg9Ii0xIiBob3Jpem9udGFsQ2VsbHM9IjAiIHZlcnRpY2FsQ2VsbHM9IjAiLz4KICAgICAgICAgICAgPC9UYWJsZVN0YXRlPgogICAgICAgICAgICA8UHJvbXB0U3RhdGUgZWxlbWVudD0idmUzNTQwIj4KICAgICAgICAgICAgICAgIDxTZWxlY3Rpb25zPgogICAgICAgICAgICAgICAgICAgIDxTZWxlY3Rpb24+ZXEoJHtiaTM1MzZ9LCc3MScpPC9TZWxlY3Rpb24+CiAgICAgICAgICAgICAgICA8L1NlbGVjdGlvbnM+CiAgICAgICAgICAgIDwvUHJvbXB0U3RhdGU+CiAgICAgICAgICAgIDxDcm9zc3RhYlN0YXRlIGVsZW1lbnQ9InZlMTA3MiI+CiAgICAgICAgICAgICAgICA8VmlzaWJsZUNlbGxzIGhvcml6b250YWxJbmRleD0iLTEiIHZlcnRpY2FsSW5kZXg9Ii0xIiBob3Jpem9udGFsQ2VsbHM9IjAiIHZlcnRpY2FsQ2VsbHM9IjAiLz4KICAgICAgICAgICAgPC9Dcm9zc3RhYlN0YXRlPgogICAgICAgICAgICA8Q3Jvc3N0YWJTdGF0ZSBlbGVtZW50PSJ2ZTIzMzAiPgogICAgICAgICAgICAgICAgPFZpc2libGVDZWxscyBob3Jpem9udGFsSW5kZXg9Ii0xIiB2ZXJ0aWNhbEluZGV4PSItMSIgaG9yaXpvbnRhbENlbGxzPSIwIiB2ZXJ0aWNhbENlbGxzPSIwIi8+CiAgICAgICAgICAgIDwvQ3Jvc3N0YWJTdGF0ZT4KICAgICAgICAgICAgPENyb3NzdGFiU3RhdGUgZWxlbWVudD0idmUyNjE3Ij4KICAgICAgICAgICAgICAgIDxWaXNpYmxlQ2VsbHMgaG9yaXpvbnRhbEluZGV4PSItMSIgdmVydGljYWxJbmRleD0iLTEiIGhvcml6b250YWxDZWxscz0iMCIgdmVydGljYWxDZWxscz0iMCIvPgogICAgICAgICAgICA8L0Nyb3NzdGFiU3RhdGU+CiAgICAgICAgICAgIDxDcm9zc3RhYlN0YXRlIGVsZW1lbnQ9InZlMTA5NSI+CiAgICAgICAgICAgICAgICA8VmlzaWJsZUNlbGxzIGhvcml6b250YWxJbmRleD0iLTEiIHZlcnRpY2FsSW5kZXg9Ii0xIiBob3Jpem9udGFsQ2VsbHM9IjAiIHZlcnRpY2FsQ2VsbHM9IjAiLz4KICAgICAgICAgICAgPC9Dcm9zc3RhYlN0YXRlPgogICAgICAgICAgICA8Q3Jvc3N0YWJTdGF0ZSBlbGVtZW50PSJ2ZTEyNTgiPgogICAgICAgICAgICAgICAgPFZpc2libGVDZWxscyBob3Jpem9udGFsSW5kZXg9Ii0xIiB2ZXJ0aWNhbEluZGV4PSItMSIgaG9yaXpvbnRhbENlbGxzPSIwIiB2ZXJ0aWNhbENlbGxzPSIwIi8+CiAgICAgICAgICAgIDwvQ3Jvc3N0YWJTdGF0ZT4KICAgICAgICAgICAgPENyb3NzdGFiU3RhdGUgZWxlbWVudD0idmUxMzcyIj4KICAgICAgICAgICAgICAgIDxWaXNpYmxlQ2VsbHMgaG9yaXpvbnRhbEluZGV4PSItMSIgdmVydGljYWxJbmRleD0iLTEiIGhvcml6b250YWxDZWxscz0iMCIgdmVydGljYWxDZWxscz0iMCIvPgogICAgICAgICAgICA8L0Nyb3NzdGFiU3RhdGU+CiAgICAgICAgICAgIDxDcm9zc3RhYlN0YXRlIGVsZW1lbnQ9InZlMTQwMiI+CiAgICAgICAgICAgICAgICA8VmlzaWJsZUNlbGxzIGhvcml6b250YWxJbmRleD0iLTEiIHZlcnRpY2FsSW5kZXg9Ii0xIiBob3Jpem9udGFsQ2VsbHM9IjAiIHZlcnRpY2FsQ2VsbHM9IjAiLz4KICAgICAgICAgICAgPC9Dcm9zc3RhYlN0YXRlPgogICAgICAgICAgICA8Q3Jvc3N0YWJTdGF0ZSBlbGVtZW50PSJ2ZTI0NDUiPgogICAgICAgICAgICAgICAgPFZpc2libGVDZWxscyBob3Jpem9udGFsSW5kZXg9Ii0xIiB2ZXJ0aWNhbEluZGV4PSItMSIgaG9yaXpvbnRhbENlbGxzPSIwIiB2ZXJ0aWNhbENlbGxzPSIwIi8+CiAgICAgICAgICAgIDwvQ3Jvc3N0YWJTdGF0ZT4KICAgICAgICAgICAgPENyb3NzdGFiU3RhdGUgZWxlbWVudD0idmUyNTI3Ij4KICAgICAgICAgICAgICAgIDxWaXNpYmxlQ2VsbHMgaG9yaXpvbnRhbEluZGV4PSItMSIgdmVydGljYWxJbmRleD0iLTEiIGhvcml6b250YWxDZWxscz0iMCIgdmVydGljYWxDZWxscz0iMCIvPgogICAgICAgICAgICA8L0Nyb3NzdGFiU3RhdGU+CiAgICAgICAgICAgIDxDcm9zc3RhYlN0YXRlIGVsZW1lbnQ9InZlMjU0NyI+CiAgICAgICAgICAgICAgICA8VmlzaWJsZUNlbGxzIGhvcml6b250YWxJbmRleD0iLTEiIHZlcnRpY2FsSW5kZXg9Ii0xIiBob3Jpem9udGFsQ2VsbHM9IjAiIHZlcnRpY2FsQ2VsbHM9IjAiLz4KICAgICAgICAgICAgPC9Dcm9zc3RhYl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ENyb3NzdGFiU3RhdGUgZWxlbWVudD0idmUxNDQyIj4KICAgICAgICAgICAgICAgIDxWaXNpYmxlQ2VsbHMgaG9yaXpvbnRhbEluZGV4PSItMSIgdmVydGljYWxJbmRleD0iLTEiIGhvcml6b250YWxDZWxscz0iMCIgdmVydGljYWxDZWxscz0iMCIvPgogICAgICAgICAgICA8L0Nyb3NzdGFiU3RhdGU+CiAgICAgICAgICAgIDxDcm9zc3RhYlN0YXRlIGVsZW1lbnQ9InZlMTgxMyI+CiAgICAgICAgICAgICAgICA8VmlzaWJsZUNlbGxzIGhvcml6b250YWxJbmRleD0iLTEiIHZlcnRpY2FsSW5kZXg9Ii0xIiBob3Jpem9udGFsQ2VsbHM9IjAiIHZlcnRpY2FsQ2VsbHM9IjAiLz4KICAgICAgICAgICAgPC9Dcm9zc3RhYlN0YXRlPgogICAgICAgICAgICA8Q3Jvc3N0YWJTdGF0ZSBlbGVtZW50PSJ2ZTE5NDEiPgogICAgICAgICAgICAgICAgPFZpc2libGVDZWxscyBob3Jpem9udGFsSW5kZXg9Ii0xIiB2ZXJ0aWNhbEluZGV4PSItMSIgaG9yaXpvbnRhbENlbGxzPSIwIiB2ZXJ0aWNhbENlbGxzPSIwIi8+CiAgICAgICAgICAgIDwvQ3Jvc3N0YWJTdGF0ZT4KICAgICAgICAgICAgPENyb3NzdGFiU3RhdGUgZWxlbWVudD0idmUxOTgxIj4KICAgICAgICAgICAgICAgIDxWaXNpYmxlQ2VsbHMgaG9yaXpvbnRhbEluZGV4PSItMSIgdmVydGljYWxJbmRleD0iLTEiIGhvcml6b250YWxDZWxscz0iMCIgdmVydGljYWxDZWxscz0iMCIvPgogICAgICAgICAgICA8L0Nyb3NzdGFiU3RhdGU+CiAgICAgICAgICAgIDxDcm9zc3RhYlN0YXRlIGVsZW1lbnQ9InZlMzAzNSI+CiAgICAgICAgICAgICAgICA8VmlzaWJsZUNlbGxzIGhvcml6b250YWxJbmRleD0iLTEiIHZlcnRpY2FsSW5kZXg9Ii0xIiBob3Jpem9udGFsQ2VsbHM9IjAiIHZlcnRpY2FsQ2VsbHM9IjAiLz4KICAgICAgICAgICAgPC9Dcm9zc3RhYl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Q3Jvc3N0YWJTdGF0ZSBlbGVtZW50PSJ2ZTY0ODEiPgogICAgICAgICAgICAgICAgPFZpc2libGVDZWxscyBob3Jpem9udGFsSW5kZXg9Ii0xIiB2ZXJ0aWNhbEluZGV4PSItMSIgaG9yaXpvbnRhbENlbGxzPSIwIiB2ZXJ0aWNhbENlbGxzPSIwIi8+CiAgICAgICAgICAgIDwvQ3Jvc3N0YWJTdGF0ZT4KICAgICAgICAgICAgPENyb3NzdGFiU3RhdGUgZWxlbWVudD0idmU2NTAwIj4KICAgICAgICAgICAgICAgIDxWaXNpYmxlQ2VsbHMgaG9yaXpvbnRhbEluZGV4PSItMSIgdmVydGljYWxJbmRleD0iLTEiIGhvcml6b250YWxDZWxscz0iMCIgdmVydGljYWxDZWxscz0iMCIvPgogICAgICAgICAgICA8L0Nyb3NzdGFiU3RhdGU+CiAgICAgICAgICAgIDxDcm9zc3RhYlN0YXRlIGVsZW1lbnQ9InZlNjUxOSI+CiAgICAgICAgICAgICAgICA8VmlzaWJsZUNlbGxzIGhvcml6b250YWxJbmRleD0iLTEiIHZlcnRpY2FsSW5kZXg9Ii0xIiBob3Jpem9udGFsQ2VsbHM9IjAiIHZlcnRpY2FsQ2VsbHM9IjAiLz4KICAgICAgICAgICAgPC9Dcm9zc3RhYlN0YXRlPgogICAgICAgICAgICA8Q3Jvc3N0YWJTdGF0ZSBlbGVtZW50PSJ2ZTY1MzgiPgogICAgICAgICAgICAgICAgPFZpc2libGVDZWxscyBob3Jpem9udGFsSW5kZXg9Ii0xIiB2ZXJ0aWNhbEluZGV4PSItMSIgaG9yaXpvbnRhbENlbGxzPSIwIiB2ZXJ0aWNhbENlbGxzPSIwIi8+CiAgICAgICAgICAgIDwvQ3Jvc3N0YWJTdGF0ZT4KICAgICAgICAgICAgPENyb3NzdGFiU3RhdGUgZWxlbWVudD0idmU2NTUzIj4KICAgICAgICAgICAgICAgIDxWaXNpYmxlQ2VsbHMgaG9yaXpvbnRhbEluZGV4PSItMSIgdmVydGljYWxJbmRleD0iLTEiIGhvcml6b250YWxDZWxscz0iMCIgdmVydGljYWxDZWxscz0iMCIvPgogICAgICAgICAgICA8L0Nyb3NzdGFiU3RhdGU+CiAgICAgICAgICAgIDxQcm9tcHRTdGF0ZSBlbGVtZW50PSJ2ZTY2MDUiPgogICAgICAgICAgICAgICAgPFNlbGVjdGlvbnM+CiAgICAgICAgICAgICAgICAgICAgPFNlbGVjdGlvbj5lcSgke2JpNjYwMH0sJzc0Jyk8L1NlbGVjdGlvbj4KICAgICAgICAgICAgICAgIDwvU2VsZWN0aW9ucz4KICAgICAgICAgICAgPC9Qcm9tcHRTdGF0ZT4KICAgICAgICAgICAgPFRhYmxlU3RhdGUgZWxlbWVudD0idmU2NjIzIj4KICAgICAgICAgICAgICAgIDxWaXNpYmxlQ2VsbHMgaG9yaXpvbnRhbEluZGV4PSItMSIgdmVydGljYWxJbmRleD0iLTEiIGhvcml6b250YWxDZWxscz0iMCIgdmVydGljYWxDZWxscz0iMCIvPgogICAgICAgICAgICA8L1RhYmxlU3RhdGU+CiAgICAgICAgICAgIDxDcm9zc3RhYlN0YXRlIGVsZW1lbnQ9InZlNjYzMiI+CiAgICAgICAgICAgICAgICA8VmlzaWJsZUNlbGxzIGhvcml6b250YWxJbmRleD0iLTEiIHZlcnRpY2FsSW5kZXg9Ii0xIiBob3Jpem9udGFsQ2VsbHM9IjAiIHZlcnRpY2FsQ2VsbHM9IjAiLz4KICAgICAgICAgICAgPC9Dcm9zc3RhYlN0YXRlPgogICAgICAgICAgICA8Q3Jvc3N0YWJTdGF0ZSBlbGVtZW50PSJ2ZTY2NDUiPgogICAgICAgICAgICAgICAgPFZpc2libGVDZWxscyBob3Jpem9udGFsSW5kZXg9Ii0xIiB2ZXJ0aWNhbEluZGV4PSItMSIgaG9yaXpvbnRhbENlbGxzPSIwIiB2ZXJ0aWNhbENlbGxzPSIwIi8+CiAgICAgICAgICAgIDwvQ3Jvc3N0YWJTdGF0ZT4KICAgICAgICAgICAgPENyb3NzdGFiU3RhdGUgZWxlbWVudD0idmU2NjU3Ij4KICAgICAgICAgICAgICAgIDxWaXNpYmxlQ2VsbHMgaG9yaXpvbnRhbEluZGV4PSItMSIgdmVydGljYWxJbmRleD0iLTEiIGhvcml6b250YWxDZWxscz0iMCIgdmVydGljYWxDZWxscz0iMCIvPgogICAgICAgICAgICA8L0Nyb3NzdGFiU3RhdGU+CiAgICAgICAgICAgIDxUYWJsZVN0YXRlIGVsZW1lbnQ9InZlNjY2OSI+CiAgICAgICAgICAgICAgICA8VmlzaWJsZUNlbGxzIGhvcml6b250YWxJbmRleD0iLTEiIHZlcnRpY2FsSW5kZXg9Ii0xIiBob3Jpem9udGFsQ2VsbHM9IjAiIHZlcnRpY2FsQ2VsbHM9IjAiLz4KICAgICAgICAgICAgPC9UYWJsZVN0YXRlPgogICAgICAgICAgICA8Q3Jvc3N0YWJTdGF0ZSBlbGVtZW50PSJ2ZTY2ODAiPgogICAgICAgICAgICAgICAgPFZpc2libGVDZWxscyBob3Jpem9udGFsSW5kZXg9Ii0xIiB2ZXJ0aWNhbEluZGV4PSItMSIgaG9yaXpvbnRhbENlbGxzPSIwIiB2ZXJ0aWNhbENlbGxzPSIwIi8+CiAgICAgICAgICAgIDwvQ3Jvc3N0YWJTdGF0ZT4KICAgICAgICAgICAgPFRhYmxlU3RhdGUgZWxlbWVudD0idmU2NjkyIj4KICAgICAgICAgICAgICAgIDxWaXNpYmxlQ2VsbHMgaG9yaXpvbnRhbEluZGV4PSItMSIgdmVydGljYWxJbmRleD0iLTEiIGhvcml6b250YWxDZWxscz0iMCIgdmVydGljYWxDZWxscz0iMCIvPgogICAgICAgICAgICA8L1RhYmxlU3RhdGU+CiAgICAgICAgICAgIDxQcm9tcHRTdGF0ZSBlbGVtZW50PSJ2ZTcwNzUiPgogICAgICAgICAgICAgICAgPFNlbGVjdGlvbnM+CiAgICAgICAgICAgICAgICAgICAgPFNlbGVjdGlvbj5lcSgke2JpNzA3MH0sJzc0Jyk8L1NlbGVjdGlvbj4KICAgICAgICAgICAgICAgIDwvU2VsZWN0aW9ucz4KICAgICAgICAgICAgPC9Qcm9tcHRTdGF0ZT4KICAgICAgICAgICAgPFRhYmxlU3RhdGUgZWxlbWVudD0idmU3MjIyIj4KICAgICAgICAgICAgICAgIDxWaXNpYmxlQ2VsbHMgaG9yaXpvbnRhbEluZGV4PSItMSIgdmVydGljYWxJbmRleD0iLTEiIGhvcml6b250YWxDZWxscz0iMCIgdmVydGljYWxDZWxscz0iMCIvPgogICAgICAgICAgICA8L1RhYmxlU3RhdGU+CiAgICAgICAgICAgIDxQcm9tcHRTdGF0ZSBlbGVtZW50PSJ2ZTM1OTYiPgogICAgICAgICAgICAgICAgPFNlbGVjdGlvbnM+CiAgICAgICAgICAgICAgICAgICAgPFNlbGVjdGlvbj5lcSgke2JpMzU5Mn0sJzc0Jyk8L1NlbGVjdGlvbj4KICAgICAgICAgICAgICAgIDwvU2VsZWN0aW9ucz4KICAgICAgICAgICAgPC9Qcm9tcHRTdGF0ZT4KICAgICAgICAgICAgPENyb3NzdGFiU3RhdGUgZWxlbWVudD0idmUzNDk5Ij4KICAgICAgICAgICAgICAgIDxWaXNpYmxlQ2VsbHMgaG9yaXpvbnRhbEluZGV4PSItMSIgdmVydGljYWxJbmRleD0iLTEiIGhvcml6b250YWxDZWxscz0iMCIgdmVydGljYWxDZWxscz0iMCIvPgogICAgICAgICAgICA8L0Nyb3NzdGFiU3RhdGU+CiAgICAgICAgICAgIDxDcm9zc3RhYlN0YXRlIGVsZW1lbnQ9InZlMzcyMCI+CiAgICAgICAgICAgICAgICA8VmlzaWJsZUNlbGxzIGhvcml6b250YWxJbmRleD0iLTEiIHZlcnRpY2FsSW5kZXg9Ii0xIiBob3Jpem9udGFsQ2VsbHM9IjAiIHZlcnRpY2FsQ2VsbHM9IjAiLz4KICAgICAgICAgICAgPC9Dcm9zc3RhYlN0YXRlPgogICAgICAgICAgICA8Q3Jvc3N0YWJTdGF0ZSBlbGVtZW50PSJ2ZTQ5OTIiPgogICAgICAgICAgICAgICAgPFZpc2libGVDZWxscyBob3Jpem9udGFsSW5kZXg9Ii0xIiB2ZXJ0aWNhbEluZGV4PSItMSIgaG9yaXpvbnRhbENlbGxzPSIwIiB2ZXJ0aWNhbENlbGxzPSIwIi8+CiAgICAgICAgICAgIDwvQ3Jvc3N0YWJTdGF0ZT4KICAgICAgICAgICAgPENyb3NzdGFiU3RhdGUgZWxlbWVudD0idmU1ODIzIj4KICAgICAgICAgICAgICAgIDxWaXNpYmxlQ2VsbHMgaG9yaXpvbnRhbEluZGV4PSItMSIgdmVydGljYWxJbmRleD0iLTEiIGhvcml6b250YWxDZWxscz0iMCIgdmVydGljYWxDZWxscz0iMCIvPgogICAgICAgICAgICA8L0Nyb3NzdGFiU3RhdGU+CiAgICAgICAgICAgIDxDcm9zc3RhYlN0YXRlIGVsZW1lbnQ9InZlNDk0OSI+CiAgICAgICAgICAgICAgICA8VmlzaWJsZUNlbGxzIGhvcml6b250YWxJbmRleD0iLTEiIHZlcnRpY2FsSW5kZXg9Ii0xIiBob3Jpem9udGFsQ2VsbHM9IjAiIHZlcnRpY2FsQ2VsbHM9IjAiLz4KICAgICAgICAgICAgPC9Dcm9zc3RhYlN0YXRlPgogICAgICAgICAgICA8Q3Jvc3N0YWJTdGF0ZSBlbGVtZW50PSJ2ZTQ5NjgiPgogICAgICAgICAgICAgICAgPFZpc2libGVDZWxscyBob3Jpem9udGFsSW5kZXg9Ii0xIiB2ZXJ0aWNhbEluZGV4PSItMSIgaG9yaXpvbnRhbENlbGxzPSIwIiB2ZXJ0aWNhbENlbGxzPSIwIi8+CiAgICAgICAgICAgIDwvQ3Jvc3N0YWJTdGF0ZT4KICAgICAgICAgICAgPENyb3NzdGFiU3RhdGUgZWxlbWVudD0idmUzOTIyIj4KICAgICAgICAgICAgICAgIDxWaXNpYmxlQ2VsbHMgaG9yaXpvbnRhbEluZGV4PSItMSIgdmVydGljYWxJbmRleD0iLTEiIGhvcml6b250YWxDZWxscz0iMCIgdmVydGljYWxDZWxscz0iMCIvPgogICAgICAgICAgICA8L0Nyb3NzdGFiU3RhdGU+CiAgICAgICAgICAgIDxDcm9zc3RhYlN0YXRlIGVsZW1lbnQ9InZlMzc1NSI+CiAgICAgICAgICAgICAgICA8VmlzaWJsZUNlbGxzIGhvcml6b250YWxJbmRleD0iLTEiIHZlcnRpY2FsSW5kZXg9Ii0xIiBob3Jpem9udGFsQ2VsbHM9IjAiIHZlcnRpY2FsQ2VsbHM9IjAiLz4KICAgICAgICAgICAgPC9Dcm9zc3RhYlN0YXRlPgogICAgICAgICAgICA8Q3Jvc3N0YWJTdGF0ZSBlbGVtZW50PSJ2ZTQ4MzQiPgogICAgICAgICAgICAgICAgPFZpc2libGVDZWxscyBob3Jpem9udGFsSW5kZXg9Ii0xIiB2ZXJ0aWNhbEluZGV4PSItMSIgaG9yaXpvbnRhbENlbGxzPSIwIiB2ZXJ0aWNhbENlbGxzPSIwIi8+CiAgICAgICAgICAgIDwvQ3Jvc3N0YWJTdGF0ZT4KICAgICAgICA8L1Zpc3VhbEVsZW1lbnRzPgogICAgPC9TQVNSZXBvcnRTdGF0ZT4KPC9TQVNSZXBvcnQ+Cg==</data>
</ReportState>
</file>

<file path=customXml/item15.xml><?xml version="1.0" encoding="utf-8"?>
<ReportState xmlns="sas.reportstate">
  <data type="reportstate">UkNfU1RBUlRbVgVnZ1VjAgAAAFNnYwIAAABjAAAAAGRVBgAAAHZlMTIzNmRVAAAAAGMAAAAAZ5lmVQEAAABTVgFnmGRVBgAAAGJpODYxMmRVEgAAAFJlZmluYW5jaW5nIE1hcmtlcmFWAWdjAWRVAgAAADcxYxj8//9iAAAAAAAA+H9kVQIAAAA3MWMBAAAAVGMIAAAAYWMAZ2MCAAAAYwAAAABkVQUAAAB2ZTcyM2RVAAAAAGMAAAAAZ5lmVQEAAABTVgFnmGRVBgAAAGJpNDY4NGRVDAAAAEN1dCBPZmYgRGF0ZWFWAWdjAGFjGPz//2IAAAAAQNPWQGRVCgAAADI5LzEyLzIwMjNjAQAAAFRjCAAAAGFjAFRWAWZVAwAAAFNkVQYAAABiaTQ3MzhkVQYAAABiaTQ1MDJkVQYAAABiaTQ2ODRUVgFhVgFnZFUGAAAAZGQ0NjkxVgFmVQIAAABTZFUcAAAARG9tZXN0aWMgKENvdW50cnkgb2YgSXNzdWVyKWRVAgAAAEVVVFYBZmdVBAAAAFNWAWfAYwAAAABkVQYAAABiaTQ2ODRkVRMAAABKb2luZWQgQ3V0IE9mZiBEYXRlZFUFAAAAREFURTljGAAAAFYBZmNVAwAAAFMAAAAAQNPWQAAAAABA09ZAAAAAAEDT1kBUVgFhYwEAAABiAwAAAGIAAAAAAAD4f2IAAAAAAAD4f2IAAAAAAAD4f2IAAAAAAAD4f2IAAAAAAAD4f2FjAGMAYwBjAVYBZ8BjAQAAAGRVBgAAAGJpNDczOGRVAgAAAEVVYWMYAAAAVgFhVgFmY1UDAAAAU5z///8BAAAAAQAAAFRjAQAAAGIDAAAAYgAAAAAAAPh/YgAAAAAAAPh/YgAAAAAAAPh/YgAAAAAAAPh/YgAAAAAAAPh/YWMAYwBjAGMBVgFnwGMBAAAAZFUGAAAAYmk0NTAyZFUbAAAAU3Vic3RpdHV0ZSBBc3NldHMgLSBDb3VudHJ5YWMYAAAAVgFhVgFmY1UDAAAAU5z///+c////AAAAAFRjAQAAAGIDAAAAYgAAAAAAAPh/YgAAAAAAAPh/YgAAAAAAAPh/YgAAAAAAAPh/YgAAAAAAAPh/YWMAYwBjAGMBVgFnwGMAAAAAZFUGAAAAYmk0NDk5ZFUMAAAATm9taW5hbCAobW4pZFUIAAAAQ09NTUExMi5jAAAAAFYBZmNVAwAAAFMAAAAAAABJQAAAAAAAAElAAAAAAAAASUBUVgFhYwIAAABiAwAAAGIAAAAAAAD4f2IAAAAAAAD4f2IAAAAAAAD4f2IAAAAAAAD4f2IAAAAAAAD4f2FjAGMAYwBjAVRnoGZjVQMAAABTAAAAVFYBZWNVAAAAAFNUYVYBYWMDAAAAYgMAAABjAWMAYgAAAAAAAAAAVgFhVgFhVgNnZ2RVBgAAAGRkNDY5MVYBYVYBZmdVAgAAAFNnZFULAAAATUFUQ0hFU19BTExWAWdjAWRVCwAAAE1BVENIRVNfQUxMY5z///9iAAAAAAAA+H9kVQsAAABNQVRDSEVTX0FMTFYBZmdVAQAAAFNnZFULAAAATUFUQ0hFU19BTExWAWdjAWRVCwAAAE1BVENIRVNfQUxMY5z///9iAAAAAAAA+H9kVQsAAABNQVRDSEVTX0FMTFYBZmdVAQAAAFNnZFURAAAAMjkuIERlemVtYmVyIDIwMjNWAWdjAGFjGPz//2IAAAAAQNPWQGRVEQAAADI5LiBEZXplbWJlciAyMDIzVgFhYwMAAABjAVYBZmNVAQAAAFMAAAAAVFYBYVYBZmdVAQAAAFNWAWdjAGFjGPz//2IAAAAAAABJQGRVAgAAADUwVFYBYVRjAgAAAGMBVgFhVgFhVgFhVgFhVGMBAAAAYwFWAWFWAWFWAWFWAWFnZFUCAAAARVVWAWdjAWRVAgAAAEVVYwEAAABiAAAAAAAA+H9kVQIAAABFVVYBZmdVAgAAAFNnZFULAAAATUFUQ0hFU19BTExWAWdjAWRVCwAAAE1BVENIRVNfQUxMY5z///9iAAAAAAAA+H9kVQsAAABNQVRDSEVTX0FMTFYBZmdVAQAAAFNnZFURAAAAMjkuIERlemVtYmVyIDIwMjNWAWdjAGFjGPz//2IAAAAAQNPWQGRVEQAAADI5LiBEZXplbWJlciAyMDIzVgFhYwMAAABjAVYBZmNVAQAAAFMBAAAAVFYBYVYBZmdVAQAAAFNWAWdjAGFjGPz//2IAAAAAAABJQGRVAgAAADUwVFYBYVRjAgAAAGMBVgFhVgFhVgFhVgFhZ2RVHAAAAERvbWVzdGljIChDb3VudHJ5IG9mIElzc3VlcilWAWdjAWRVHAAAAERvbWVzdGljIChDb3VudHJ5IG9mIElzc3VlciljAAAAAGIAAAAAAAD4f2RVHAAAAERvbWVzdGljIChDb3VudHJ5IG9mIElzc3VlcilWAWZnVQEAAABTZ2RVEQAAADI5LiBEZXplbWJlciAyMDIzVgFnYwBhYxj8//9iAAAAAEDT1kBkVREAAAAyOS4gRGV6ZW1iZXIgMjAyM1YBYWMDAAAAYwFWAWZjVQEAAABTAgAAAFRWAWFWAWZnVQEAAABTVgFnYwBhYxj8//9iAAAAAAAASUBkVQIAAAA1MFRWAWFUYwIAAABjAVYBYVYBYVYBYVYBYVRjAQAAAGMBVgFhVgFhVgFhVgFhVGMAAAAAYwFWAWFWAWFWAWFWAWFWAWZnVQIAAABTZ2RVFwAAAGRlZmF1bHRSb3dBeGlzSGllcmFyY2h5ZFUQAAAAWmVpbGVuaGllcmFyY2hpZVYBZmdVAgAAAFNnZFUGAAAAYmk0NzM4ZFUCAAAARVVhYwEAAABjAVYBYVYBYWdkVQYAAABiaTQ1MDJkVRsAAABTdWJzdGl0dXRlIEFzc2V0cyAtIENvdW50cnlhYwEAAABjAVYBYVYBYVRjAAAAAGdkVQQAAAByb290VgFhVgFmZ1UBAAAAU2dkVQIAAABFVVYBZ2MBZFUCAAAARVVjAQAAAGIAAAAAAAD4f2RVAgAAAEVVVgFmZ1UBAAAAU2dkVRwAAABEb21lc3RpYyAoQ291bnRyeSBvZiBJc3N1ZXIpVgFnYwFkVRwAAABEb21lc3RpYyAoQ291bnRyeSBvZiBJc3N1ZXIpYwAAAABiAAAAAAAA+H9kVRwAAABEb21lc3RpYyAoQ291bnRyeSBvZiBJc3N1ZXIpVgFhYwIAAABjAVYBYVYBYVYBYVYBYVRjAQAAAGMAVgFhVgFhVgFhVgFhVGMAAAAAYwBWAWFWAWFWAWFWAWFnZFUEAAAAcm9vdFYBYVYBZmdVAQAAAFNnZFUCAAAARVVWAWdjAWRVAgAAAEVVYwEAAABiAAAAAAAA+H9kVQIAAABFVVYBZmdVAQAAAFNnZFUcAAAARG9tZXN0aWMgKENvdW50cnkgb2YgSXNzdWVyKVYBZ2MBZFUcAAAARG9tZXN0aWMgKENvdW50cnkgb2YgSXNzdWVyKWMAAAAAYgAAAAAAAPh/ZFUcAAAARG9tZXN0aWMgKENvdW50cnkgb2YgSXNzdWVyKVYBYWMCAAAAYwFWAWFWAWFWAWFWAWFUYwEAAABjAFYBYVYBYVYBYVYBYVRjAAAAAGMAVgFhVgFhVgFhVgFhYwFnZFUaAAAAZGVmYXVsdENvbHVtbkF4aXNIaWVyYXJjaHlkVREAAABTcGFsdGVuaGllcmFyY2hpZVYBZmdVAQAAAFNnZFUGAAAAYmk0Njg0ZFUTAAAASm9pbmVkIEN1dCBPZmYgRGF0ZWRVBQAAAERBVEU5YwAAAABjAVYBYVYBYVRjAAAAAGdkVQQAAAByb290VgFhVgFmZ1UBAAAAU2dkVREAAAAyOS4gRGV6ZW1iZXIgMjAyM1YBZ2MAYWMY/P//YgAAAABA09ZAZFURAAAAMjkuIERlemVtYmVyIDIwMjNWAWFjAQAAAGMBVgFhVgFhVgFhVgFhVGMAAAAAYwBWAWFWAWFWAWFWAWFnZFUEAAAAcm9vdFYBYVYBZmdVAQAAAFNnZFURAAAAMjkuIERlemVtYmVyIDIwMjNWAWdjAGFjGPz//2IAAAAAQNPWQGRVEQAAADI5LiBEZXplbWJlciAyMDIzVgFhYwEAAABjAVYBYVYBYVYBYVYBYVRjAAAAAGMAVgFhVgFhVgFhVgFhYwFUYwFjAGMAYgAAAAAAAAAAVgFmVQEAAABTZFUGAAAAYmk0NDk5VGMAYwBjAGFjQgECAFYBYWRVkgUAADxSZXN1bHQgcmVmPSJkZDQ2OTE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QtMDEtMThUMTI6NTk6NDAuNDY4WiI+PFZhcmlhYmxlcz48TnVtZXJpY1ZhcmlhYmxlIHZhcm5hbWU9ImJpNDY4NCIgbGFiZWw9IkpvaW5lZCBDdXQgT2ZmIERhdGUiIHJlZj0iYmk0Njg0IiBjb2x1bW49ImMwIiBmb3JtYXQ9IkRBVEU5IiB1c2FnZT0iY2F0ZWdvcmljYWwiLz48U3RyaW5nVmFyaWFibGUgdmFybmFtZT0iYmk0NzM4IiBsYWJlbD0iRVUiIHJlZj0iYmk0NzM4IiBjb2x1bW49ImMxIi8+PFN0cmluZ1ZhcmlhYmxlIHZhcm5hbWU9ImJpNDUwMiIgbGFiZWw9IlN1YnN0aXR1dGUgQXNzZXRzIC0gQ291bnRyeSIgcmVmPSJiaTQ1MDIiIGNvbHVtbj0iYzIiIHNvcnRPbj0iY3VzdG9tIiBjdXN0b21Tb3J0PSJjczQ1MDUiLz48TnVtZXJpY1ZhcmlhYmxlIHZhcm5hbWU9ImJpNDQ5OSIgbGFiZWw9Ik5vbWluYWwgKG1uKSIgcmVmPSJiaTQ0OTkiIGNvbHVtbj0iYzMiIGZvcm1hdD0iQ09NTUExMi4iIHVzYWdlPSJxdWFudGl0YXRpdmUiIGRlZmluZWRBZ2dyZWdhdGlvbj0ic3VtIi8+PC9WYXJpYWJsZXM+PENvbHVtbnM+PE51bWVyaWNDb2x1bW4gY29sbmFtZT0iYzAiIGVuY29kaW5nPSJ0ZXh0IiBkYXRhVHlwZT0iZGF0ZSIvPjxTdHJpbmdDb2x1bW4gY29sbmFtZT0iYzEiIGVuY29kaW5nPSJ0ZXh0IiBtYXhMZW5ndGg9IjEiLz48U3RyaW5nQ29sdW1uIGNvbG5hbWU9ImMyIiBlbmNvZGluZz0idGV4dCIgbWF4TGVuZ3RoPSIxIi8+PE51bWVyaWNDb2x1bW4gY29sbmFtZT0iYzMiIGVuY29kaW5nPSJ0ZXh0IiBkYXRhVHlwZT0iZG91YmxlIi8+PC9Db2x1bW5zPjxEYXRhIGZvcm1hdD0iQ1NWIiByb3dDb3VudD0iMyIgYXZhaWxhYmxlUm93Q291bnQ9IjMiIHNpemU9IjYwIiBkYXRhTGF5b3V0PSJtaW5pbWFsIiBncmFuZFRvdGFsPSJmYWxzZSIgaXNJbmRleGVkPSJ0cnVlIiBjb250ZW50S2V5PSI1QVFKV0s3V1hUNFhTSUJLUENCUUhBQkxWS1Q3MjRJQiI+PCFbQ0RBVEFbMjMzNzMuMCwtMTAwLC0xMDAsNTAuMAoyMzM3My4wLDEsLTEwMCw1MC4wCjIzMzczLjAsMSwwLDUwLjAKXV0+PC9EYXRhPjxTdHJpbmdUYWJsZSBmb3JtYXQ9IkNTViIgcm93Q291bnQ9IjIiIHNpemU9IjM2IiBjb250ZW50S2V5PSI3SUlZU1pGWVM2RVlXRFRUMkJESVpPRjIzVkE2N01WNSI+PCFbQ0RBVEFbIkRvbWVzdGljIChDb3VudHJ5IG9mIElzc3VlcikiCiJFVSIKXV0+PC9TdHJpbmdUYWJsZT48L1Jlc3VsdD5WAWFjAGMAYwBjAGMAYwBjAFYBYWMAAAAAYwBjAF1FTkRfUkMr</data>
</ReportState>
</file>

<file path=customXml/item16.xml><?xml version="1.0" encoding="utf-8"?>
<ReportState xmlns="sas.reportstate">
  <data type="reportstate">UkNfU1RBUlRbVgVnZ1VjAgAAAFNnYwIAAABjAAAAAGRVBgAAAHZlNjk0MGRVAAAAAGMAAAAAZ5lmVQEAAABTVgFnmGRVBgAAAGJpODY0MmRVEgAAAFJlZmluYW5jaW5nIE1hcmtlcmFWAWdjAWRVAgAAADcxYxj8//9iAAAAAAAA+H9kVQIAAAA3MWMBAAAAVGMIAAAAYWMAZ2MCAAAAYwAAAABkVQUAAAB2ZTcyM2RVAAAAAGMAAAAAZ5lmVQEAAABTVgFnmGRVBgAAAGJpODY0MWRVDAAAAEN1dCBPZmYgRGF0ZWFWAWdjAGFjGPz//2IAAAAAQNPWQGRVCgAAADI5LzEyLzIwMjNjAQAAAFRjCAAAAGFjAFRWAWFWAWFWAWdkVQYAAABkZDY5NTZWAWZVaQAAAFNkVQIAAAAxWWRVDAAAAEFUMDAwMEEwVzYzNGRVDAAAAEFUMDAwMEExNlRNNmRVDAAAAEFUMDAwMEExN1pWMmRVDAAAAEFUMDAwMEExN1pYOGRVDAAAAEFUMDAwMEExN1paM2RVDAAAAEFUMDAwMEExOFhINGRVDAAAAEFUMDAwMEExOTFHNmRVDAAAAEFUMDAwMEExQUtMNGRVDAAAAEFUMDAwMEExSlZTN2RVDAAAAEFUMDAwMEExTExDOGRVDAAAAEFUMDAwMEEyODZNMmRVDAAAAEFUMDAwMEEyODZXMWRVDAAAAEFUMDAwMEEyQTZXM2RVDAAAAEFUMDAwMEEyQ0RUNmRVDAAAAEFUMDAwMEEySEIzN2RVDAAAAEFUMDAwMEEyUUJSNGRVDAAAAEFUMDAwMEEyVVhNMWRVDAAAAEFUMDAwMEEyVVhOOWRVDAAAAEFUMDAwMEEzMDZKNGRVDAAAAEFUMDAwMEEzMVE1NWRVDAAAAEFUMDAwMEEzMjRGNWRVDAAAAEFUMDAwMEEzMjYxMmRVDAAAAEFUMDAwMEEzMlMzN2RVDAAAAEFUMDAwMEEzMzk4MmRVDAAAAEFUMDAwMEEzMzlVMmRVDAAAAEFUMDAwMEEzM01QOWRVDAAAAEFUMDAwMEEzNldZM2RVDAAAAEFUMDAwMEEzNzU5NWRVDAAAAEFUMDAwMEEzODJMMWRVDAAAAEFUMDAwMEEzOEg5MWRVDAAAAEFUMDAwQjAwODA3M2RVDAAAAEFUMDAwQjAwODExNWRVDAAAAENIMDExNzk0MDY0MGRVDAAAAENIMDEzNTk5ODYzOGRVAwAAAENIRmRVAwAAAEVVUmRVDgAAAEVVUi9FVVJJQk9SLzNNZFUFAAAARml4ZWRkVQUAAABGbG9hdGRVAgAAAFBBZFUMAAAAUU9YREJBMDA2MzU2ZFUMAAAAUU9YREJBMDEzMTk2ZFUMAAAAUU9YREJBMDEzNzkwZFUMAAAAUU9YREJBMDE0OTk2ZFUMAAAAUU9YREJBMDE1NDE1ZFUMAAAAUU9YREJBMDE1NDMxZFUMAAAAUU9YREJBMDE1NDgwZFUMAAAAUU9YREJBMDE1NTE0ZFUMAAAAUU9YREJBMDE1NTYzZFUMAAAAUU9YREJBMDE1NTg5ZFUMAAAAUU9YREJBMDE2MjQ5ZFUMAAAAUU9YREJBMDE2MjcyZFUMAAAAUU9YREJBMDE2Mjk4ZFUMAAAAUU9YREJBMDE2MzE0ZFUMAAAAUU9YREJBMDE2NDU0ZFUMAAAAUU9YREJBMDE3NjQzZFUMAAAAUU9YREJBMDE3NjUwZFUMAAAAUU9YREJBMDE3NzAwZFUMAAAAUU9YREJBMDE3NzE4ZFUMAAAAUU9YREJBMDE3NzI2ZFUMAAAAUU9YREJBMDE3NzM0ZFUMAAAAUU9YREJBMDE3ODQxZFUMAAAAUU9YREJBMDE3ODgyZFUMAAAAUU9YREJBMDE3OTA4ZFUMAAAAUU9YREJBMDE3OTE2ZFUMAAAAUU9YREJBMDE3OTI0ZFUMAAAAUU9YREJBMDE3OTMyZFUMAAAAUU9YREJBMDI3OTE1ZFUMAAAAUU9YREJBMDI3OTIzZFUMAAAAUU9YREJBMDI3OTMxZFUMAAAAUU9YREJBMDI3OTQ5ZFUMAAAAUU9YREJBMDI3OTU2ZFUMAAAAUU9YREJBMDI3OTY0ZFUMAAAAUU9YREJBMDI3OTcyZFUMAAAAUU9YREJBMDI3OTgwZFUMAAAAUU9YREJBMDI3OTk4ZFUMAAAAUU9YREJBMDI4MDA0ZFUMAAAAUU9YREJBMDI4MDEyZFUMAAAAUU9YREJBMDI4MDIwZFUMAAAAUU9YREJBMDI4MDM4ZFUMAAAAUU9YREJBMDI4MDQ2ZFUMAAAAUU9YREJBMDI4MDUzZFUMAAAAUU9YREJBMDI4MDYxZFUMAAAAUU9YREJBMDI4MTQ1ZFUMAAAAUU9YREJBMDI4MTYwZFUMAAAAUU9YREJBMDI4MTg2ZFUMAAAAUU9YREJBMDI4MTk0ZFUMAAAAUU9YREJBMDI4MjAyZFUMAAAAUU9YREJBMDI4MjUxZFUMAAAAUU9YREJBMDI4MjY5ZFUMAAAAUU9YREJBMDMyMzI5ZFUMAAAAUU9YREJBMDMyMzYwZFUMAAAAUU9YREJBMDMyNDM2ZFUMAAAAUU9YREJBMDQ2MDIyZFUMAAAAUU9YREJBMDQ2MDMwZFUMAAAAUU9YREJBMDQ2MDk3ZFUMAAAAUU9YREJBMDUwMjU1ZFUDAAAAUVRSZFUMAAAAWFMxMTgxNDQ4NTYxZFUMAAAAWFMxNTUwMjAzMTgzZFUMAAAAWFMxNzUwOTc0NjU4ZFUMAAAAWFMxODA3NDk1NjA4ZFUMAAAAWFMxODQ1MTYxNzkwZFUCAAAAWkNUVgFmZ1ULAAAAU1YBZ8BjAQAAAGRVBgAAAGJpNjk1OGRVCQAAAElTSU4gQ29kZWFjGAAAAFYBYVYBZmNVYAAAAFMKAAAADwAAAAQAAAArAAAACwAAAAUAAAAYAAAAEAAAABYAAAACAAAAAwAAAA4AAAAHAAAAHgAAAA0AAAA2AAAADAAAAAYAAABeAAAAMgAAABUAAAAXAAAAZwAAABkAAAAaAAAAGwAAABwAAAAdAAAAQgAAAB8AAABWAAAALgAAABQAAAAsAAAAEwAAAFAAAAAqAAAALQAAAFcAAAAvAAAAMAAAADEAAABfAAAAMwAAADQAAAA1AAAAEgAAADcAAAA4AAAAOQAAADoAAAA7AAAAPAAAAD0AAAA+AAAAPwAAAEAAAABBAAAACQAAAEMAAABEAAAARQAAACkAAABLAAAASgAAACIAAAARAAAASQAAAEwAAABNAAAATgAAAE8AAABIAAAAUQAAAFIAAABTAAAAVAAAAFUAAAAhAAAARwAAAFgAAABZAAAAWgAAAFsAAABcAAAAXQAAAEYAAAAgAAAAYAAAAGEAAABjAAAAZAAAAGUAAABmAAAACAAAAAEAAABUYwEAAABiYAAAAGIAAAAAAAD4f2IAAAAAAAD4f2IAAAAAAAD4f2IAAAAAAAD4f2IAAAAAAAD4f2RVDAAAAEFUMDAwMEExTExDOGMAYwBjAGMAVgFnwGMAAAAAZFUGAAAAYmk2OTYwZFUKAAAASXNzdWUgRGF0ZWRVBwAAAERETU1ZWThjGAAAAFYBZmNVYAAAAFMAAAAAACbUQAAAAACAj9VAAAAAAABm00AAAAAAgAfSQAAAAACAK9VAAAAAAABm00AAAAAAwIzWQAAAAAAA0tVAAAAAAIB91kAAAAAAwFfTQAAAAAAAZtNAAAAAAEBq1UAAAAAAAHfTQAAAAAAAyNZAAAAAAMBK1UAAAAAAAEPSQAAAAAAALdVAAAAAAEB000AAAAAAQH3WQAAAAACAOdJAAAAAAAB71kAAAAAAQITWQAAAAABA3NRAAAAAAACO1kAAAAAAgJLWQAAAAACAvdZAAAAAAIDE1kAAAAAAQMzWQAAAAADAmdJAAAAAAEAv0UAAAAAAwEbTQAAAAACAKtJAAAAAAMBu1kAAAAAAwCPSQAAAAADAXtZAAAAAAMAx00AAAAAAAP3RQAAAAADAKdJAAAAAAMBG00AAAAAAAC7SQAAAAADAM9JAAAAAAMA10kAAAAAAQH3WQAAAAADAOtJAAAAAAMA80kAAAAAAAD7SQAAAAABAINZAAAAAAIBK0kAAAAAAgErSQAAAAAAAStJAAAAAAMBL0kAAAAAAwEvSQAAAAADAS9JAAAAAAMBL0kAAAAAAgI7SQAAAAAAAl9JAAAAAAMCZ0kAAAAAAwJnSQAAAAACAANRAAAAAAMCZ0kAAAAAAQC/TQAAAAABAL9NAAAAAAICN0UAAAAAAQC/TQAAAAABAL9NAAAAAAMBv0kAAAAAAQCDWQAAAAABAL9NAAAAAAEAv00AAAAAAgC7TQAAAAADAMdNAAAAAAMAx00AAAAAAQC/TQAAAAADAMdNAAAAAAMAx00AAAAAAwDHTQAAAAACANtNAAAAAAMA200AAAAAAQB3SQAAAAABAL9NAAAAAAMBG00AAAAAAwI/TQAAAAADAj9NAAAAAAED000AAAAAAwEnUQAAAAABAzdRAAAAAAEAv00AAAAAAQDvRQAAAAABAkNZAAAAAAMCs1kAAAAAAAKfTQAAAAABAWdRAAAAAAEC01EAAAAAAwMrUQAAAAAAAktNAAAAAAEDG0kBUVgFhYwEAAABiYAAAAGIAAAAAQC/RQGIAAAAAQC/RQGIAAAAAQMzWQGIAAAAAAAD4f2IAAAAAAAD4f2FjAGMAYwBjAFYBZ8BjAAAAAGRVBgAAAGJpNjk2NGRVDQAAAE1hdHVyaXR5IERhdGVkVQcAAABERE1NWVk4YxgAAABWAWZjVWAAAABTAAAAAEDO10AAAAAAAGrYQAAAAABA99ZAAAAAAMAp2UAAAAAAQPTWQAAAAAAACdhAAAAAAAAM2UAAAAAAgMPYQAAAAAAAWNlAAAAAAADp1kAAAAAAwK3XQAAAAACA+9hAAAAAAEAI10AAAAAAAL7YQAAAAAAA3NhAAAAAAEAo2EAAAAAAwIbaQAAAAACA99hAAAAAAICf3UAAAAAAwFXYQAAAAAAAn9hAAAAAAADe20AAAAAAQADXQAAAAACAjNtAAAAAAIAt2EAAAAAAQHTXQAAAAABARdhAAAAAAACD10AAAAAAgPPXQAAAAACAUdhAAAAAAABp2kAAAAAAwEzZQAAAAAAAANpAAAAAAAA02EAAAAAAQDnZQAAAAACAeddAAAAAAEAf2UAAAAAAADrYQAAAAAAAadpAAAAAAMB92UAAAAAAgI3XQAAAAACAj9dAAAAAAICf3UAAAAAAQLjZQAAAAABAO9dAAAAAAADz10AAAAAAAHrbQAAAAABApNdAAAAAAECk10AAAAAAAGzZQAAAAAAAbtlAAAAAAIC32EAAAAAAgLfYQAAAAACAt9hAAAAAAMDJ10AAAAAAwALZQAAAAACA89dAAAAAAIDz10AAAAAAQFrZQAAAAACA89dAAAAAAAB310AAAAAAAHfXQAAAAABA59ZAAAAAAAB310AAAAAAAHfXQAAAAACAyddAAAAAAIBx2EAAAAAAAHfXQAAAAAAAd9dAAAAAAECI2EAAAAAAgHnXQAAAAACAeddAAAAAAAB310AAAAAAgHnXQAAAAACAeddAAAAAAIB510AAAAAAAGHaQAAAAACAmNhAAAAAAIA/2UAAAAAAAHfXQAAAAAAAadpAAAAAAMBW2kAAAAAAwFbaQAAAAACAl9hAAAAAAAA22EAAAAAAAAPYQAAAAAAAd9dAAAAAAAAC2EAAAAAAAPzcQAAAAAAAz91AAAAAAEA410AAAAAAQOrXQAAAAABARdhAAAAAAECl10AAAAAAQPXWQAAAAADAH9hAVFYBYWMBAAAAYmAAAABiAAAAAEDn1kBiAAAAAEDn1kBiAAAAAADP3UBiAAAAAAAA+H9iAAAAAAAA+H9hYwBjAGMAYwBWAWfAYwEAAABkVQYAAABiaTY5NzVkVQgAAABDdXJyZW5jeWFjGAAAAFYBYVYBZmNVYAAAAFMkAAAAJAAAACQAAAAkAAAAJAAAACQAAAAkAAAAJAAAACQAAAAkAAAAJAAAACQAAAAkAAAAJAAAACQAAAAkAAAAJAAAACQAAAAkAAAAJAAAACQAAAAkAAAAJAAAACQAAAAkAAAAJAAAACQAAAAkAAAAJAAAACQAAAAkAAAAJAAAACQAAAAkAAAAJAAAACQAAAAkAAAAJAAAACQAAAAkAAAAJAAAACQAAAAkAAAAJAAAACQAAAAkAAAAJAAAACQAAAAkAAAAJAAAACQAAAAkAAAAJAAAACQAAAAkAAAAJAAAACQAAAAkAAAAJAAAACQAAAAkAAAAJAAAACQAAAAkAAAAJAAAACMAAAAkAAAAJAAAACQAAAAkAAAAJAAAACQAAAAkAAAAJAAAACQAAAAkAAAAJAAAACQAAAAjAAAAJAAAACQAAAAkAAAAJAAAACQAAAAkAAAAJAAAACQAAAAkAAAAJAAAACQAAAAkAAAAJAAAACQAAAAkAAAAJAAAACQAAABUYwEAAABiYAAAAGIAAAAAAAD4f2IAAAAAAAD4f2IAAAAAAAD4f2IAAAAAAAD4f2IAAAAAAAD4f2RVAwAAAEVVUmMAYwBjAGMAVgFnwGMAAAAAZFUGAAAAYmk4NDE0ZFUWAAAATm90aW9uYWwgVmFsdWUgYWRhcHRlZGRVCQAAAENPTU1BMTIuMmMAAAAAVgFmY1VgAAAAUwAAAMALWtbBAAAAAGXN3cEAAAAAhNfHwcP1KES1QmzBAAAAADicfMEAAAAAZc3dwQAAAABlzd3BAAAAAGXN3cEAAAAA0BJzwQAAAACE12fBAAAAAGXNzcEAAADAC1rGwQAAAAD0BnTBAAAAwAtaxsEAAAAAZc29wQAAAADQEmPBAAAAAGXNvcEAAAAA0BJDwQAAAACAhC7BAAAAANASY8EAAAAAZc3NwQAAAAD0BnTBAAAAwAtaxsEAAAAA0BJjwQAAAABlzc3BAAAAAKweksEAAAAAe5qXwQAAAAA4nGzBAAAAANASU8EAAAAAPO91wQAAAADQElPBAAAAAGDjVsEAAAAAXJB9wQAAAADQElPBAAAAwAtaxsEAAAAA0BJTwQAAAADQEmPBAAAAANASU8EAAAAA0BJTwQAAAADQEmPBAAAAANASU8EAAABgWAFiwQAAAACAhE7BAAAAANASY8EAAAAA0BJTwQAAAADQElPBAAAAwAtaxsEAAAAA0BJjwQAAAADQElPBAAAAACp1hcEAAAAAhNd3wQAAAADQElPBAAAAANASU8EAAAAAgIQewQAAAADQEmPBAAAAANASU8EAAAAA0BJjwQAAAADQElPBAAAAANASY8EAAAAAgIQewQAAAACAhH7BAAAAADicbMEAAAAAOJxswQAAAACAhC7BAAAAAICELsEAAAAAhNeXwQAAAMALWsbBAAAAAICELsEAAAAAgIQuwQAAAAB2sIDBAAAAANASc8EAAAAAYONmwQAAAABg40bBAAAAANASU8EAAAAA0BJTwQAAAABg40bBAAAAANASY8EAAAAAOJxswQAAAACE15fBAAAAANASU8EAAAAAOJxswQAAAACAhD7BAAAAANASU8EAAAAA0BJjwQAAAABg40bBAAAAANASc8EAAAAA8LNqwQAAAAA873XBAAAAAICEXsEAAAAAOJxswQAAAABlzb3BAAAAwAtaxsEAAAAAZc3NwQAAAMALWsbBAAAAANASc8EAAAAA0BJTwVRWAWFjAgAAAGJgAAAAYgAAAAAAAPh/YgAAAABlzd3BYgAAAACAhB7BYgAAAACAhB7BYgAAAAAAAPh/YWMAYwBjAGMAVgFnwGMBAAAAZFUGAAAAYmk3Mzc0ZFUVAAAAU29mdCBCdWxsZXQgSW5kaWNhdG9yYWMYAAAAVgFhVgFmY1VgAAAAU/////8AAAAA/////wAAAAAAAAAA/////wAAAAAAAAAA////////////////AAAAAP////8AAAAAAAAAAP////8AAAAA////////////////AAAAAAAAAAAAAAAAAAAAAAAAAAD/////////////////////////////////////AAAAAP////8AAAAA//////////////////////////////////////////////////////////8AAAAA/////////////////////////////////////////////////////////////////////////////////////////////////////wAAAAD//////////////////////////////////////////////////////////////////////////////////////////////////////////////////////////////////////////wAAAAD//////////1RjAQAAAGJgAAAAYgAAAAAAAPh/YgAAAAAAAPh/YgAAAAAAAPh/YgAAAAAAAPh/YgAAAAAAAPh/ZFUCAAAAMVljAWMAYwBjAFYBZ8BjAQAAAGRVBgAAAGJpNjk2N2RVEAAAAENvdXBvbiBGcmVxdWVuY3lhYxgAAABWAWFWAWZjVWAAAABTYgAAAGIAAABiAAAAKAAAAGIAAABiAAAAYgAAAGIAAABiAAAAYgAAAGIAAAAoAAAAKAAAACgAAAAoAAAAKAAAACgAAAAoAAAAKAAAACgAAAAoAAAAKAAAACgAAAAoAAAAKAAAACgAAAAoAAAAKAAAACgAAAAoAAAAKAAAACgAAAAoAAAAKAAAACgAAAAoAAAAKAAAACgAAAAoAAAAKAAAACgAAABoAAAAKAAAACgAAAAoAAAAKAAAACgAAAAoAAAAKAAAACgAAAAoAAAAKAAAACgAAAAoAAAAKAAAACgAAAAoAAAAKAAAACgAAAAoAAAAKAAAACgAAAAoAAAAKAAAACgAAAAoAAAAKAAAACgAAAAoAAAAKAAAACgAAAAoAAAAKAAAACgAAAAoAAAAKAAAACgAAAAoAAAAKAAAACgAAAAoAAAAKAAAACgAAAAoAAAAKAAAACgAAAAoAAAAKAAAACgAAAAoAAAAKAAAACgAAAAoAAAAKAAAACgAAAAoAAAAVGMBAAAAYmAAAABiAAAAAAAA+H9iAAAAAAAA+H9iAAAAAAAA+H9iAAAAAAAA+H9iAAAAAAAA+H9kVQMAAABRVFJjAGMAYwBjAFYBZ8BjAAAAAGRVBgAAAGJpNjk5MmRVBgAAAENvdXBvbmRVCQAAAENPTU1BMzIuNGMAAAAAVgFmY1VgAAAAU4gW2c73Uw9AmpmZmZmZD0CsHFpkO98PQMP1KFyPwu0/yXa+nxovEECsHFpkO98PQIgW2c73Uw9ArkfhehSuD0DqJjEIrJwQQBFYObTIdhBArBxaZDvfD0CamZmZmZm5P+F6FK5H4fY/AAAAAAAADEB7FK5H4XqEP5qZmZmZmRFAAAAAAAAA7D8zMzMzMzMBQKRwPQrXowpAUrgehetREUAAAAAAAAAKQHE9CtejcAlAAAAAAAAA0D/NzMzMzMwMQAAAAAAAAAlAMzMzMzMzC0AAAAAAAAAKQDMzMzMzMwtAAAAAAAAADEAfhetRuB4TQJDC9ShcjwhAAAAAAAAAD0CF61G4HoUHQD4K16NwPQxAAAAAAAAABEAzMzMzMzMEQJqZmZmZmQ1AcT0K16NwD0AfhetRuB4HQEjhehSuxxBAPgrXo3A9EEAAAAAAAAAAAKRwPQrXowpAw/UoXI/CEUCF61G4HoURQBWuR+F6FBFAAAAAAAAA4D/Xo3A9CtcRQNejcD0K1xFAAAAAAAAAEkA+CtejcD0SQDMzMzMzMxJAMzMzMzMzEkAzMzMzMzMSQGdmZmZmZgxAAAAAAAAADEAAAAAAAAAMQAAAAAAAAAxAw/UoXI/C9T8AAAAAAAAMQClcj8L1KARAKVyPwvUoBECamZmZmZkTQClcj8L1KARAKVyPwvUoBEAAAAAAAAAAQHsUrkfheoQ/KVyPwvUoBEApXI/C9SgEQDMzMzMzMwZAMzMzMzMzBEAzMzMzMzMEQClcj8L1KARAMzMzMzMzBEAzMzMzMzMEQDMzMzMzMwRAFa5H4XoUCEAAAAAAAAAIQAAAAAAAAAJAKVyPwvUoBEAfhetRuB4HQBWuR+F6FABAFa5H4XoUAEDqJjEIrBz2PwAAAAAAAOg/4XoUrkfh6j8pXI/C9SgEQD4K16NwPRNAzczMzMzMCEBnZmZmZmYMQAAAAAAAAOg/AAAAAAAA5D8AAAAAAADoPwAAAAAAAOQ/AAAAAAAA8D9/arx0kxgIQFRWAWFjAgAAAGJgAAAAYnsUrkfheoQ/YgAAAAAAAAAAYpqZmZmZmRNAYgAAAAAAAAAAYgAAAAAAAPh/YWMAYwBjAGMAVgFnwGMBAAAAZFUGAAAAYmk2OTc4ZFUNAAAASW50ZXJlc3QgVHlwZWFjGAAAAFYBYVYBZmNVYAAAAFMnAAAAJwAAACcAAAAnAAAAJwAAACcAAAAnAAAAJwAAACcAAAAnAAAAJwAAACYAAAAmAAAAJgAAACYAAAAmAAAAJgAAACYAAAAmAAAAJgAAACYAAAAmAAAAJgAAACYAAAAmAAAAJgAAACYAAAAmAAAAJgAAACYAAAAmAAAAJgAAACYAAAAmAAAAJgAAACYAAAAmAAAAJgAAACYAAAAmAAAAJgAAACYAAAAmAAAAJgAAACYAAAAmAAAAJgAAACYAAAAmAAAAJgAAACYAAAAmAAAAJgAAACYAAAAmAAAAJgAAACYAAAAmAAAAJgAAACYAAAAmAAAAJgAAACYAAAAmAAAAJgAAACYAAAAmAAAAJgAAACYAAAAmAAAAJgAAACYAAAAmAAAAJgAAACYAAAAmAAAAJgAAACYAAAAmAAAAJgAAACYAAAAmAAAAJgAAACYAAAAmAAAAJgAAACYAAAAmAAAAJgAAACYAAAAmAAAAJgAAACYAAAAmAAAAJgAAACYAAABUYwEAAABiYAAAAGIAAAAAAAD4f2IAAAAAAAD4f2IAAAAAAAD4f2IAAAAAAAD4f2IAAAAAAAD4f2RVBQAAAEZsb2F0YwBjAGMAYwBWAWfAYwEAAABkVQYAAABiaTcwNjhkVQUAAABJbmRleGFjGAAAAFYBYVYBZmNVYAAAAFMlAAAAJQAAACUAAAD/////JQAAACUAAAAlAAAAJQAAACUAAAAlAAAAJQAAAP////////////////////////////////////////////////////////////////////////////////////////////////////////////////////////////////////////////////////////////////////////////////////////////////////////////////////////////////////////////////////////////////////////////////////////////////////////////////////////////////////////////////////////////////////////////////////////////////////////////////////////////////////////////////////////////////////9UYwEAAABiYAAAAGIAAAAAAAD4f2IAAAAAAAD4f2IAAAAAAAD4f2IAAAAAAAD4f2IAAAAAAAD4f2RVDgAAAEVVUi9FVVJJQk9SLzNNYwFjAGMAYwBWAWfAYwAAAABkVQYAAABiaTcwMDRkVQYAAABTcHJlYWRkVQkAAABDT01NQTMyLjRjAAAAAFYBZmNVYAAAAFMAAAAAAAAAAAAAAAAAAAAAAAAAAAAAAAAAAAAAAAAAAC1DHOviNko/AAAAAAAAAAAAAAAAAAAAAAAAAAAAAAAALUMc6+I2Wj/8qfHSTWJgP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UVgFhYwIAAABiYAAAAGItQxzr4jZKP2IAAAAAAAAAAGL8qfHSTWJgP2IAAAAAAAAAAGIAAAAAAAD4f2FjAGMAYwBjAFRnoGZjVWAAAABTAAAAAAAAAAAAAAAAAAAAAAAAAAAAAAAAAAAAAAAAAAAAAAAAAAAAAAAAAAAAAAAAAAAAAAAAAAAAAAAAAAAAAAAAAAAAAAAAAAAAAAAAAAAAAAAAAAAAAAAAAAAAAAAAVFYBZWNVAAAAAFNUYVYBYWNgAAAAYmAAAABjAWMAYgAAAAAAAAAAVgFhVgFhVgNhYWNCAAIEVgFhZFWMIwAAPFJlc3VsdCByZWY9ImRkNjk1Ni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MS0xOFQxMjo1OTozNy45MDRaIj48VmFyaWFibGVzPjxTdHJpbmdWYXJpYWJsZSB2YXJuYW1lPSJiaTY5NTgiIGxhYmVsPSJJU0lOIENvZGUiIHJlZj0iYmk2OTU4IiBjb2x1bW49ImMwIi8+PE51bWVyaWNWYXJpYWJsZSB2YXJuYW1lPSJiaTY5NjAiIGxhYmVsPSJJc3N1ZSBEYXRlIiByZWY9ImJpNjk2MCIgY29sdW1uPSJjMSIgZm9ybWF0PSJERE1NWVk4IiB1c2FnZT0iY2F0ZWdvcmljYWwiLz48TnVtZXJpY1ZhcmlhYmxlIHZhcm5hbWU9ImJpNjk2NCIgbGFiZWw9Ik1hdHVyaXR5IERhdGUiIHJlZj0iYmk2OTY0IiBjb2x1bW49ImMyIiBmb3JtYXQ9IkRETU1ZWTgiIHVzYWdlPSJjYXRlZ29yaWNhbCIvPjxTdHJpbmdWYXJpYWJsZSB2YXJuYW1lPSJiaTY5NzUiIGxhYmVsPSJDdXJyZW5jeSIgcmVmPSJiaTY5NzUiIGNvbHVtbj0iYzMiLz48TnVtZXJpY1ZhcmlhYmxlIHZhcm5hbWU9ImJpODQxNCIgbGFiZWw9Ik5vdGlvbmFsIFZhbHVlIGFkYXB0ZWQiIHJlZj0iYmk4NDE0IiBjb2x1bW49ImM0IiBmb3JtYXQ9IkNPTU1BMTIuMiIgdXNhZ2U9InF1YW50aXRhdGl2ZSIgZGVmaW5lZEFnZ3JlZ2F0aW9uPSJzdW0iLz48U3RyaW5nVmFyaWFibGUgdmFybmFtZT0iYmk3Mzc0IiBsYWJlbD0iU29mdCBCdWxsZXQgSW5kaWNhdG9yIiByZWY9ImJpNzM3NCIgY29sdW1uPSJjNSIvPjxTdHJpbmdWYXJpYWJsZSB2YXJuYW1lPSJiaTY5NjciIGxhYmVsPSJDb3Vwb24gRnJlcXVlbmN5IiByZWY9ImJpNjk2NyIgY29sdW1uPSJjNiIvPjxOdW1lcmljVmFyaWFibGUgdmFybmFtZT0iYmk2OTkyIiBsYWJlbD0iQ291cG9uIiByZWY9ImJpNjk5MiIgY29sdW1uPSJjNyIgZm9ybWF0PSJDT01NQTMyLjQiIHVzYWdlPSJxdWFudGl0YXRpdmUiIGRlZmluZWRBZ2dyZWdhdGlvbj0ic3VtIi8+PFN0cmluZ1ZhcmlhYmxlIHZhcm5hbWU9ImJpNjk3OCIgbGFiZWw9IkludGVyZXN0IFR5cGUiIHJlZj0iYmk2OTc4IiBjb2x1bW49ImM4Ii8+PFN0cmluZ1ZhcmlhYmxlIHZhcm5hbWU9ImJpNzA2OCIgbGFiZWw9IkluZGV4IiByZWY9ImJpNzA2OCIgY29sdW1uPSJjOSIvPjxOdW1lcmljVmFyaWFibGUgdmFybmFtZT0iYmk3MDA0IiBsYWJlbD0iU3ByZWFkIiByZWY9ImJpNzAwNCIgY29sdW1uPSJjMTAiIGZvcm1hdD0iQ09NTUEzMi40IiB1c2FnZT0icXVhbnRpdGF0aXZlIiBkZWZpbmVkQWdncmVnYXRpb249InN1bSIvPjwvVmFyaWFibGVzPjxDb2x1bW5zPjxTdHJpbmdDb2x1bW4gY29sbmFtZT0iYzAiIGVuY29kaW5nPSJ0ZXh0IiBtYXhMZW5ndGg9IjMiLz48TnVtZXJpY0NvbHVtbiBjb2xuYW1lPSJjMSIgZW5jb2Rpbmc9InRleHQiIGRhdGFUeXBlPSJkYXRlIi8+PE51bWVyaWNDb2x1bW4gY29sbmFtZT0iYzIiIGVuY29kaW5nPSJ0ZXh0IiBkYXRhVHlwZT0iZGF0ZSIvPjxTdHJpbmdDb2x1bW4gY29sbmFtZT0iYzMiIGVuY29kaW5nPSJ0ZXh0IiBtYXhMZW5ndGg9IjIiLz48TnVtZXJpY0NvbHVtbiBjb2xuYW1lPSJjNCIgZW5jb2Rpbmc9InRleHQiIGRhdGFUeXBlPSJkb3VibGUiLz48U3RyaW5nQ29sdW1uIGNvbG5hbWU9ImM1IiBlbmNvZGluZz0idGV4dCIgbWF4TGVuZ3RoPSIxIi8+PFN0cmluZ0NvbHVtbiBjb2xuYW1lPSJjNiIgZW5jb2Rpbmc9InRleHQiIG1heExlbmd0aD0iMyIvPjxOdW1lcmljQ29sdW1uIGNvbG5hbWU9ImM3IiBlbmNvZGluZz0idGV4dCIgZGF0YVR5cGU9ImRvdWJsZSIvPjxTdHJpbmdDb2x1bW4gY29sbmFtZT0iYzgiIGVuY29kaW5nPSJ0ZXh0IiBtYXhMZW5ndGg9IjIiLz48U3RyaW5nQ29sdW1uIGNvbG5hbWU9ImM5IiBlbmNvZGluZz0idGV4dCIgbWF4TGVuZ3RoPSIyIi8+PE51bWVyaWNDb2x1bW4gY29sbmFtZT0iYzEwIiBlbmNvZGluZz0idGV4dCIgZGF0YVR5cGU9ImRvdWJsZSIvPjwvQ29sdW1ucz48RGF0YSBmb3JtYXQ9IkNTViIgcm93Q291bnQ9Ijk2IiBhdmFpbGFibGVSb3dDb3VudD0iOTYiIHNpemU9IjUxNTMiIGRhdGFMYXlvdXQ9Im1pbmltYWwiIGdyYW5kVG90YWw9ImZhbHNlIiBpc0luZGV4ZWQ9InRydWUiIGNvbnRlbnRLZXk9IkJJR0xXVzNIN1pMVlhJSkJUQlYyWFpURklPQzNZQjZKIj48IVtDREFUQVsxMCwyMDYzMi4wLDI0Mzc3LjAsMzYsLTEuNUU5LC0xLDk4LDMuOTE2MDAwMDAwMDAwMDAwNCwzOSwzNywwLjAKMTUsMjIwNzguMCwyNTAwMC4wLDM2LC0yLjBFOSwwLDk4LDMuOTUsMzksMzcsMC4wCjQsMTk4NjQuMCwyMzUxNy4wLDM2LC04LjBFOCwtMSw5OCwzLjk4NCwzOSwzNywwLjAKNDMsMTg0NjIuMCwyNTc2Ny4wLDM2LC0xLjQ4MTY2ODIxM0U3LDAsNDAsMC45MywzOSwtMSwwLjAKMTEsMjE2NzguMCwyMzUwNS4wLDM2LC0zLjBFNywwLDk4LDQuMDQ2LDM5LDM3LDguMEUtNAo1LDE5ODY0LjAsMjQ2MTIuMCwzNiwtMi4wRTksLTEsOTgsMy45ODQsMzksMzcsMC4wCjI0LDIzMDkxLjAsMjU2NDguMCwzNiwtMi4wRTksMCw5OCwzLjkxNjAwMDAwMDAwMDAwMDQsMzksMzcsMC4wCjE2LDIyMzQ0LjAsMjUzNTguMCwzNiwtMi4wRTksMCw5OCwzLjk2LDM5LDM3LDAuMAoyMiwyMzAzMC4wLDI1OTUyLjAsMzYsLTIuMEU3LC0xLDk4LDQuMTUzMDAwMDAwMDAwMDAwNSwzOSwzNywwLjAwMTYKMiwxOTgwNy4wLDIzNDYwLjAsMzYsLTEuMjVFNywtMSw5OCw0LjExNjAwMDAwMDAwMDAwMDUsMzksMzcsMC4wMDIKMywxOTg2NC4wLDI0MjQ3LjAsMzYsLTEuMEU5LC0xLDk4LDMuOTg0LDM5LDM3LDAuMAoxNCwyMTkyOS4wLDI1NTgyLjAsMzYsLTcuNUU4LDAsNDAsMC4xLDM4LC0xLDAuMAo3LDE5OTMyLjAsMjM1ODUuMCwzNiwtMi4xRTcsLTEsNDAsMS40MywzOCwtMSwwLjAKMzAsMjMzMjguMCwyNTMzNi4wLDM2LC03LjVFOCwwLDQwLDMuNSwzOCwtMSwwLjAKMTMsMjE4MDMuMCwyNTQ1Ni4wLDM2LC01LjBFOCwwLDQwLDAuMDEsMzgsLTEsMC4wCjU0LDE4NzAwLjAsMjQ3MzcuMCwzNiwtMS4wRTcsLTEsNDAsNC40LDM4LC0xLDAuMAoxMiwyMTY4NC4wLDI3MTYzLjAsMzYsLTUuMEU4LDAsNDAsMC44NzUsMzgsLTEsMC4wCjYsMTk5MjEuMCwyNTU2Ni4wLDM2LC0yNTAwMDAwLjAsLTEsNDAsMi4xNSwzOCwtMSwwLjAKOTQsMjMwMjkuMCwzMDMzNC4wLDM2LC0xMDAwMDAwLjAsLTEsNDAsMy4zMywzOCwtMSwwLjAKNTAsMTg2NjIuMCwyNDkxOS4wLDM2LC0xLjBFNywtMSw0MCw0LjMzLDM4LC0xLDAuMAoyMSwyMzAyMC4wLDI1MjEyLjAsMzYsLTEuMEU5LDAsNDAsMy4yNSwzOCwtMSwwLjAKMjMsMjMwNTcuMCwyODUzNi4wLDM2LC0yLjFFNywwLDQwLDMuMTgsMzgsLTEsMC4wCjEwMywyMTM2MS4wLDIzNTUzLjAsMzYsLTcuNUU4LDAsNDAsMC4yNSwzOCwtMSwwLjAKMjUsMjMwOTYuMCwyODIxMC4wLDM2LC0xLjBFNywwLDQwLDMuNiwzOCwtMSwwLjAKMjYsMjMxMTQuMCwyNDc1OC4wLDM2LC0xLjBFOSwwLDQwLDMuMTI1LDM4LC0xLDAuMAoyNywyMzI4Ni4wLDI0MDE3LjAsMzYsLTcuNkU3LC0xLDQwLDMuNCwzOCwtMSwwLjAKMjgsMjMzMTQuMCwyNDg1My4wLDM2LC05LjlFNywtMSw0MCwzLjI1LDM4LC0xLDAuMAoyOSwyMzM0NS4wLDI0MDc2LjAsMzYsLTEuNUU3LC0xLDQwLDMuNCwzOCwtMSwwLjAKNjYsMTkwNDcuMCwyNDUyNi4wLDM2LC01MDAwMDAwLjAsLTEsNDAsMy41LDM4LC0xLDAuMAozMSwxNzU5Ny4wLDI0OTAyLjAsMzYsLTIuM0U3LC0xLDQwLDQuNzgsMzgsLTEsMC4wCjg2LDE5NzM5LjAsMjcwNDQuMCwzNiwtNTAwMDAwMC4wLC0xLDQwLDMuMDcwMDAwMDAwMDAwMDAwMywzOCwtMSwwLjAKNDYsMTg2MDIuMCwyNTkwNy4wLDM2LC02MDAwMDAwLjAsLTEsNDAsMy44NzUsMzgsLTEsMC4wCjIwLDIyOTcxLjAsMjY2MjQuMCwzNiwtMy4xRTcsMCw0MCwyLjk0LDM4LC0xLDAuMAo0NCwxODU3NS4wLDI0Nzg0LjAsMzYsLTUwMDAwMDAuMCwtMSw0MCwzLjUzMDAwMDAwMDAwMDAwMDIsMzgsLTEsMC4wCjE5LDIyOTA3LjAsMjU4MjkuMCwzNiwtNy41RTgsMCw0MCwyLjUsMzgsLTEsMC4wCjgwLDE5NjU1LjAsMjQwMzguMCwzNiwtNTAwMDAwMC4wLC0xLDQwLDIuNTI1LDM4LC0xLDAuMAo0MiwxODQyMC4wLDI1NzI1LjAsMzYsLTEuMEU3LC0xLDQwLDMuNywzOCwtMSwwLjAKNDUsMTg1OTkuMCwyNDgwOC4wLDM2LC01MDAwMDAwLjAsLTEsNDAsMy45MywzOCwtMSwwLjAKODcsMTk3MzkuMCwyNzA0NC4wLDM2LC01MDAwMDAwLjAsLTEsNDAsMi44OSwzOCwtMSwwLjAKNDcsMTg2MTYuMCwyNjEwMy4wLDM2LC0xLjBFNywtMSw0MCw0LjE5NSwzOCwtMSwwLjAKNDgsMTg2MzkuMCwyNDExOC4wLDM2LC01MDAwMDAwLjAsLTEsNDAsNC4wNjAwMDAwMDAwMDAwMDA1LDM4LC0xLDAuMAo0OSwxODY0Ny4wLDI0MTI2LjAsMzYsLTk0Mzk5MzkuMCwtMSwxMDQsMC4wLDM4LC0xLDAuMAo5NSwyMzAyOS4wLDMwMzM0LjAsMzYsLTQwMDAwMDAuMCwtMSw0MCwzLjMzLDM4LC0xLDAuMAo1MSwxODY2Ny4wLDI2MzM3LjAsMzYsLTEuMEU3LC0xLDQwLDQuNDQsMzgsLTEsMC4wCjUyLDE4Njc1LjAsMjM3ODkuMCwzNiwtNTAwMDAwMC4wLC0xLDQwLDQuMzgsMzgsLTEsMC4wCjUzLDE4NjgwLjAsMjQ1MjQuMCwzNiwtNTAwMDAwMC4wLC0xLDQwLDQuMjcwMDAwMDAwMDAwMDAwNSwzOCwtMSwwLjAKMTgsMjI2NTcuMCwyODEzNi4wLDM2LC03LjVFOCwwLDQwLDAuNSwzOCwtMSwwLjAKNTUsMTg3MzAuMCwyNDIwOS4wLDM2LC0xLjBFNywtMSw0MCw0LjQ2LDM4LC0xLDAuMAo1NiwxODczMC4wLDI0MjA5LjAsMzYsLTUwMDAwMDAuMCwtMSw0MCw0LjQ2LDM4LC0xLDAuMAo1NywxODcyOC4wLDI2MDMyLjAsMzYsLTQuNUU3LC0xLDQwLDQuNSwzOCwtMSwwLjAKNTgsMTg3MzUuMCwyNjA0MC4wLDM2LC0yLjVFNywtMSw0MCw0LjU2MDAwMDAwMDAwMDAwMDUsMzgsLTEsMC4wCjU5LDE4NzM1LjAsMjUzMTAuMCwzNiwtNTAwMDAwMC4wLC0xLDQwLDQuNTUsMzgsLTEsMC4wCjYwLDE4NzM1LjAsMjUzMTAuMCwzNiwtNTAwMDAwMC4wLC0xLDQwLDQuNTUsMzgsLTEsMC4wCjYxLDE4NzM1LjAsMjUzMTAuMCwzNiwtNTAwMDAwLjAsLTEsNDAsNC41NSwzOCwtMSwwLjAKNjIsMTkwMDIuMCwyNDM1OS4wLDM2LC0xLjBFNywtMSw0MCwzLjU1MDAwMDAwMDAwMDAwMDMsMzgsLTEsMC4wCjYzLDE5MDM2LjAsMjU2MTEuMCwzNiwtNTAwMDAwMC4wLC0xLDQwLDMuNSwzOCwtMSwwLjAKNjQsMTkwNDcuMCwyNDUyNi4wLDM2LC0xLjBFNywtMSw0MCwzLjUsMzgsLTEsMC4wCjY1LDE5MDQ3LjAsMjQ1MjYuMCwzNiwtNTAwMDAwMC4wLC0xLDQwLDMuNSwzOCwtMSwwLjAKOSwyMDQ4Mi4wLDI1OTYxLjAsMzYsLTEuMEU3LC0xLDQwLDEuMzYsMzgsLTEsMC4wCjY3LDE5MDQ3LjAsMjQ1MjYuMCwzNiwtNTAwMDAwLjAsLTEsNDAsMy41LDM4LC0xLDAuMAo2OCwxOTY0NS4wLDI0MDI4LjAsMzYsLTMuMkU3LC0xLDQwLDIuNTIsMzgsLTEsMC4wCjY5LDE5NjQ1LjAsMjQwMjguMCwzNiwtMS41RTcsLTEsNDAsMi41MiwzOCwtMSwwLjAKNDEsMTc5NzQuMCwyMzQ1My4wLDM2LC0xLjVFNywtMSw0MCw0LjksMzgsLTEsMC4wCjc1LDE5NjQ1LjAsMjQwMjguMCwzNiwtMTAwMDAwMC4wLC0xLDQwLDIuNTIsMzgsLTEsMC4wCjc0LDE5NjQ1LjAsMjQwMjguMCwzNiwtMTAwMDAwMC4wLC0xLDQwLDIuNTIsMzgsLTEsMC4wCjM0LDE4ODc5LjAsMjQzNTguMCwzNSwtMS4wRTgsLTEsNDAsMi4wLDM4LC0xLDAuMAoxNywyMjY1Ny4wLDI1MDMwLjAsMzYsLTcuNUU4LDAsNDAsMC4wMSwzOCwtMSwwLjAKNzMsMTk2NDUuMCwyNDAyOC4wLDM2LC0xMDAwMDAwLjAsLTEsNDAsMi41MiwzOCwtMSwwLjAKNzYsMTk2NDUuMCwyNDAyOC4wLDM2LC0xMDAwMDAwLjAsLTEsNDAsMi41MiwzOCwtMSwwLjAKNzcsMTk2NDIuMCwyNTEyMS4wLDM2LC0zLjVFNywtMSw0MCwyLjc3NSwzOCwtMSwwLjAKNzgsMTk2NTUuMCwyNDAzOC4wLDM2LC0yLjBFNywtMSw0MCwyLjUyNSwzOCwtMSwwLjAKNzksMTk2NTUuMCwyNDAzOC4wLDM2LC0xLjJFNywtMSw0MCwyLjUyNSwzOCwtMSwwLjAKNzIsMTk2NDUuMCwyNDAyOC4wLDM2LC0zMDAwMDAwLjAsLTEsNDAsMi41MiwzOCwtMSwwLjAKODEsMTk2NTUuMCwyNDAzOC4wLDM2LC01MDAwMDAwLjAsLTEsNDAsMi41MjUsMzgsLTEsMC4wCjgyLDE5NjU1LjAsMjQwMzguMCwzNiwtNTAwMDAwMC4wLC0xLDQwLDIuNTI1LDM4LC0xLDAuMAo4MywxOTY1NS4wLDI0MDM4LjAsMzYsLTMwMDAwMDAuMCwtMSw0MCwyLjUyNSwzOCwtMSwwLjAKODQsMTk2NzQuMCwyNzAxMi4wLDM2LC0xLjBFNywtMSw0MCwzLjAxMDAwMDAwMDAwMDAwMDIsMzgsLTEsMC4wCjg1LDE5Njc1LjAsMjUxODYuMCwzNiwtMS41RTcsLTEsNDAsMy4wLDM4LC0xLDAuMAozMywxODU0OS4wLDI1ODU0LjAsMzUsLTEuMEU4LC0xLDQwLDIuMjUsMzgsLTEsMC4wCjcxLDE5NjQ1LjAsMjQwMjguMCwzNiwtNTAwMDAwMC4wLC0xLDQwLDIuNTIsMzgsLTEsMC4wCjg4LDE5NzM5LjAsMjcwNDQuMCwzNiwtMS41RTcsLTEsNDAsMi44OSwzOCwtMSwwLjAKODksMjAwMzEuMCwyNjk3MS4wLDM2LC0yMDAwMDAwLjAsLTEsNDAsMi4wMTAwMDAwMDAwMDAwMDAyLDM4LC0xLDAuMAo5MCwyMDAzMS4wLDI2OTcxLjAsMzYsLTUwMDAwMDAuMCwtMSw0MCwyLjAxMDAwMDAwMDAwMDAwMDIsMzgsLTEsMC4wCjkxLDIwNDMzLjAsMjUxODIuMCwzNiwtMS4wRTcsLTEsNDAsMS4zODIwMDAwMDAwMDAwMDAxLDM4LC0xLDAuMAo5MiwyMDc3NS4wLDI0NzkyLjAsMzYsLTMwMDAwMDAuMCwtMSw0MCwwLjc1LDM4LC0xLDAuMAo5MywyMTMwMS4wLDI0NTg4LjAsMzYsLTIuMEU3LC0xLDQwLDAuODQsMzgsLTEsMC4wCjcwLDE5NjQ1LjAsMjQwMjguMCwzNiwtMS40RTcsLTEsNDAsMi41MiwzOCwtMSwwLjAKMzIsMTc2NDUuMCwyNDU4NC4wLDM2LC0yLjNFNywtMSw0MCw0LjgxMDAwMDAwMDAwMDAwMDUsMzgsLTEsMC4wCjk2LDIzMTA1LjAsMjk2ODAuMCwzNiwtODAwMDAwMC4wLC0xLDQwLDMuMSwzOCwtMSwwLjAKOTcsMjMyMTkuMCwzMDUyNC4wLDM2LC0xLjVFNywtMSw0MCwzLjU1MDAwMDAwMDAwMDAwMDMsMzgsLTEsMC4wCjk5LDIwMTI0LjAsMjM3NzcuMCwzNiwtNS4wRTgsLTEsNDAsMC43NSwzOCwtMSwwLjAKMTAwLDIwODM3LjAsMjQ0ODkuMCwzNiwtNy41RTgsLTEsNDAsMC42MjUsMzgsLTEsMC4wCjEwMSwyMTIwMS4wLDI0ODUzLjAsMzYsLTEuMEU5LC0xLDQwLDAuNzUsMzgsLTEsMC4wCjEwMiwyMTI5MS4wLDI0MjEzLjAsMzYsLTcuNUU4LDAsNDAsMC42MjUsMzgsLTEsMC4wCjgsMjAwNDAuMCwyMzUwOS4wLDM2LC0yLjBFNywtMSw0MCwxLjAsMzgsLTEsMC4wCjEsMTkyMjUuMCwyNDcwMy4wLDM2LC01MDAwMDAwLjAsLTEsNDAsMy4wMTIsMzgsLTEsMC4wCl1dPjwvRGF0YT48U3RyaW5nVGFibGUgZm9ybWF0PSJDU1YiIHJvd0NvdW50PSIxMDUiIHNpemU9IjE1MDYiIGNvbnRlbnRLZXk9IkhNVVBRWktYT09RRU82UktHSEdKSUFGQ1hKTVZBRFg2Ij48IVtDREFUQVsiMVkiCiJBVDAwMDBBMFc2MzQiCiJBVDAwMDBBMTZUTTYiCiJBVDAwMDBBMTdaVjIiCiJBVDAwMDBBMTdaWDgiCiJBVDAwMDBBMTdaWjMiCiJBVDAwMDBBMThYSDQiCiJBVDAwMDBBMTkxRzYiCiJBVDAwMDBBMUFLTDQiCiJBVDAwMDBBMUpWUzciCiJBVDAwMDBBMUxMQzgiCiJBVDAwMDBBMjg2TTIiCiJBVDAwMDBBMjg2VzEiCiJBVDAwMDBBMkE2VzMiCiJBVDAwMDBBMkNEVDYiCiJBVDAwMDBBMkhCMzciCiJBVDAwMDBBMlFCUjQiCiJBVDAwMDBBMlVYTTEiCiJBVDAwMDBBMlVYTjkiCiJBVDAwMDBBMzA2SjQiCiJBVDAwMDBBMzFRNTUiCiJBVDAwMDBBMzI0RjUiCiJBVDAwMDBBMzI2MTIiCiJBVDAwMDBBMzJTMzciCiJBVDAwMDBBMzM5ODIiCiJBVDAwMDBBMzM5VTIiCiJBVDAwMDBBMzNNUDkiCiJBVDAwMDBBMzZXWTMiCiJBVDAwMDBBMzc1OTUiCiJBVDAwMDBBMzgyTDEiCiJBVDAwMDBBMzhIOTEiCiJBVDAwMEIwMDgwNzMiCiJBVDAwMEIwMDgxMTUiCiJDSDAxMTc5NDA2NDAiCiJDSDAxMzU5OTg2MzgiCiJDSEYiCiJFVVIiCiJFVVIvRVVSSUJPUi8zTSIKIkZpeGVkIgoiRmxvYXQiCiJQQSIKIlFPWERCQTAwNjM1NiIKIlFPWERCQTAxMzE5NiIKIlFPWERCQTAxMzc5MCIKIlFPWERCQTAxNDk5NiIKIlFPWERCQTAxNTQxNSIKIlFPWERCQTAxNTQzMSIKIlFPWERCQTAxNTQ4MCIKIlFPWERCQTAxNTUxNCIKIlFPWERCQTAxNTU2MyIKIlFPWERCQTAxNTU4OSIKIlFPWERCQTAxNjI0OSIKIlFPWERCQTAxNjI3MiIKIlFPWERCQTAxNjI5OCIKIlFPWERCQTAxNjMxNCIKIlFPWERCQTAxNjQ1NCIKIlFPWERCQTAxNzY0MyIKIlFPWERCQTAxNzY1MCIKIlFPWERCQTAxNzcwMCIKIlFPWERCQTAxNzcxOCIKIlFPWERCQTAxNzcyNiIKIlFPWERCQTAxNzczNCIKIlFPWERCQTAxNzg0MSIKIlFPWERCQTAxNzg4MiIKIlFPWERCQTAxNzkwOCIKIlFPWERCQTAxNzkxNiIKIlFPWERCQTAxNzkyNCIKIlFPWERCQTAxNzkzMiIKIlFPWERCQTAyNzkxNSIKIlFPWERCQTAyNzkyMyIKIlFPWERCQTAyNzkzMSIKIlFPWERCQTAyNzk0OSIKIlFPWERCQTAyNzk1NiIKIlFPWERCQTAyNzk2NCIKIlFPWERCQTAyNzk3MiIKIlFPWERCQTAyNzk4MCIKIlFPWERCQTAyNzk5OCIKIlFPWERCQTAyODAwNCIKIlFPWERCQTAyODAxMiIKIlFPWERCQTAyODAyMCIKIlFPWERCQTAyODAzOCIKIlFPWERCQTAyODA0NiIKIlFPWERCQTAyODA1MyIKIlFPWERCQTAyODA2MSIKIlFPWERCQTAyODE0NSIKIlFPWERCQTAyODE2MCIKIlFPWERCQTAyODE4NiIKIlFPWERCQTAyODE5NCIKIlFPWERCQTAyODIwMiIKIlFPWERCQTAyODI1MSIKIlFPWERCQTAyODI2OSIKIlFPWERCQTAzMjMyOSIKIlFPWERCQTAzMjM2MCIKIlFPWERCQTAzMjQzNiIKIlFPWERCQTA0NjAyMiIKIlFPWERCQTA0NjAzMCIKIlFPWERCQTA0NjA5NyIKIlFPWERCQTA1MDI1NSIKIlFUUiIKIlhTMTE4MTQ0ODU2MSIKIlhTMTU1MDIwMzE4MyIKIlhTMTc1MDk3NDY1OCIKIlhTMTgwNzQ5NTYwOCIKIlhTMTg0NTE2MTc5MCIKIlpDIgpdXT48L1N0cmluZ1RhYmxlPjwvUmVzdWx0PlYBYWMAYwBjAGMAYwBjAGMAVgFhYwAAAABjAGMAXUVORF9SQys=</data>
</ReportState>
</file>

<file path=customXml/item17.xml><?xml version="1.0" encoding="utf-8"?>
<ReportState xmlns="sas.reportstate">
  <data type="reportstate">Q0VDU19TVEFSVFtWAWdVAAAAAFNUXUVORF9DRUNTKys=</data>
</ReportState>
</file>

<file path=customXml/item18.xml><?xml version="1.0" encoding="utf-8"?>
<ReportState xmlns="sas.reportstate">
  <data type="reportstate">UkNfU1RBUlRbVgVnZ1VjAgAAAFNnYwIAAABjAAAAAGRVBgAAAHZlMzU0MGRVAAAAAGMAAAAAZ5lmVQEAAABTVgFnmGRVBgAAAGJpODU5OGRVEgAAAFJlZmluYW5jaW5nIE1hcmtlcmFWAWdjAWRVAgAAADcxYxj8//9iAAAAAAAA+H9kVQIAAAA3MWMBAAAAVGMIAAAAYWMAZ2MCAAAAYwAAAABkVQUAAAB2ZTcyM2RVAAAAAGMAAAAAZ5lmVQEAAABTVgFnmGRVBgAAAGJpMjUxOWRVDAAAAEN1dCBPZmYgRGF0ZWFWAWdjAGFjGPz//2IAAAAAQNPWQGRVCgAAADI5LzEyLzIwMjNjAQAAAFRjCAAAAGFjAFRWAWZVAwAAAFNkVQYAAABiaTI1MjJkVQYAAABiaTI1MTlkVQYAAABiaTI1MThUVgFhVgFnZFUGAAAAZGQyNTI2VgFmVQsAAABTZFUOAAAAMTk2NjAwMTE4MDU4NDBkVQ4AAAAxOTY2MDAxNTY2MjA0MGRVDgAAADE5NjYwMDE1NjY0NDQ1ZFUOAAAAMTk2NjUwMTAyNDM3MjJkVQ4AAAAxOTY2NTAxMDMwNTUxMmRVDgAAADE5NjY1MDEwMzIwMDc3ZFUOAAAAMTk4ODI2OTgxNTM2MTNkVQ4AAAAxOTg4NDE1Njk3NzMwM2RVDgAAADE5ODg0MTg2NTc0MjAyZFUOAAAAMTk4ODQ1NTI1MzU1MDFkVQoAAABDb21tZXJjaWFsVFYBZmdVBQAAAFNWAWfAYwAAAABkVQYAAABiaTI1MTlkVQwAAABDdXQgT2ZmIERhdGVkVQcAAABERE1NWVk4YxgAAABWAWZjVQwAAABTAAAAAEDT1kAAAAAAQNPWQAAAAABA09ZAAAAAAEDT1kAAAAAAQNPWQAAAAABA09ZAAAAAAEDT1kAAAAAAQNPWQAAAAABA09ZAAAAAAEDT1kAAAAAAQNPWQAAAAABA09ZAVFYBYWMBAAAAYgwAAABiAAAAAAAA+H9iAAAAAAAA+H9iAAAAAAAA+H9iAAAAAAAA+H9iAAAAAAAA+H9hYwBjAGMAYwFWAWfAYwEAAABkVQYAAABiaTI1MThkVQ4AAABBVFQgQXNzZXQgVHlwZWFjGAAAAFYBYVYBZmNVDAAAAFMKAAAACgAAAAoAAAAKAAAACgAAAAoAAAAKAAAACgAAAAoAAAAKAAAACgAAAAoAAABUYwEAAABiDAAAAGIAAAAAAAD4f2IAAAAAAAD4f2IAAAAAAAD4f2IAAAAAAAD4f2IAAAAAAAD4f2FjAGMAYwBjAVYBZ8BjAQAAAGRVBgAAAGJpMjUyMmRVEQAAAFJlcG9ydGluZyBMb2FuIElEYWMYAAAAVgFhVgFmY1UMAAAAU5z///8AAAAAAQAAAAIAAAADAAAABAAAAAUAAAAGAAAABwAAAAgAAAAJAAAAnf///1RjAQAAAGIMAAAAYgAAAAAAAPh/YgAAAAAAAPh/YgAAAAAAAPh/YgAAAAAAAPh/YgAAAAAAAPh/YWMAYwBjAGMBVgFnwGMAAAAAZFUGAAAAYmkyNTIwZFUSAAAAVE9UQUwgTG9hbiBCYWxhbmNlZFUJAAAAQ09NTUExMi4yYxgAAABWAWZjVQwAAABTcVLQP2mBCUKkcD0SDo6oQdkNa7LWPZJBAQAAIOxrjkEAAAAAkv6OQQAAAAB2sJBBAAAAAKPhkUEAAADeQoKCQbgehUtoj4RBmpmZxWSoi0FxPQpjdbaFQaNdsCS2HwhCVFYBYWMCAAAAYgwAAABiAAAAAAAA+H9iAAAAAAAA+H9iAAAAAAAA+H9iAAAAAAAA+H9iAAAAAAAA+H9hYwBjAGMAYwFWAWfAYwAAAABkVQYAAABiaTI1MjFkVRIAAAAlIG9mIFRPVEFMIEJhbGFuY2VkVQsAAABQRVJDRU5UMTIuMmMYAAAAVgFmY1UMAAAAUwAAAAAAAPA/7msPia3Ojj97v1ZW7OJ2PwrUPcN7FXM/QcCsW3pxcz8fCrpiXPB0P/xTx2k+b3Y//dPBqcQ4Zz8Zio3+octpPweD+smjWXE/V1peItA9az82mvnQPETuP1RWAWFjAgAAAGIMAAAAYgAAAAAAAPh/YgAAAAAAAPh/YgAAAAAAAPh/YgAAAAAAAPh/YgAAAAAAAPh/YWMAYwBjAGMBVGegZmNVDAAAAFMAAAAAAAAAAAAAAABUVgFlY1UAAAAAU1RhVgFhYwwAAABiDAAAAGMBYwBiAAAAAAAAAABWAWFWAWFWA2dnZFUGAAAAZGQyNTI2VgFhVgFmZ1UMAAAAU2dkVQsAAABNQVRDSEVTX0FMTFYBZ2MBZFULAAAATUFUQ0hFU19BTExjnP///2IAAAAAAAD4f2RVCwAAAE1BVENIRVNfQUxMVgFmZ1UBAAAAU2dkVQoAAAAyOS8xMi8yMDIzVgFnYwBhYxj8//9iAAAAAEDT1kBkVQoAAAAyOS8xMi8yMDIzVgFmZ1UBAAAAU2dkVQoAAABDb21tZXJjaWFsVgFnYwFkVQoAAABDb21tZXJjaWFsYwoAAABiAAAAAAAA+H9kVQoAAABDb21tZXJjaWFsVgFhYwMAAABjAVYBZmNVAQAAAFMAAAAAVFYBYVYBZmdVAgAAAFNWAWdjAGFjGPz//2JxUtA/aYEJQmRVFAAAADEzwqA2OTPCoDE2N8KgNjEwLDA0VgFnYwBhYxj8//9iAAAAAAAA8D9kVQgAAAAxMDAsMDAgJVRWAWFUYwIAAABjAVYBYVYBYVYBYVYBYVRjAQAAAGMBVgFhVgFhVgFhVgFhZ2RVDgAAADE5NjYwMDExODA1ODQwVgFnYwFkVQ4AAAAxOTY2MDAxMTgwNTg0MGMAAAAAYgAAAAAAAPh/ZFUOAAAAMTk2NjAwMTE4MDU4NDBWAWZnVQEAAABTZ2RVCgAAADI5LzEyLzIwMjNWAWdjAGFjGPz//2IAAAAAQNPWQGRVCgAAADI5LzEyLzIwMjNWAWZnVQEAAABTZ2RVCgAAAENvbW1lcmNpYWxWAWdjAWRVCgAAAENvbW1lcmNpYWxjCgAAAGIAAAAAAAD4f2RVCgAAAENvbW1lcmNpYWxWAWFjAwAAAGMBVgFmY1UBAAAAUwEAAABUVgFhVgFmZ1UCAAAAU1YBZ2MAYWMY/P//YqRwPRIOjqhBZFUQAAAAMjA1wqA5ODHCoDQ0OSwxMlYBZ2MAYWMY/P//Yu5rD4mtzo4/ZFUGAAAAMSw1MCAlVFYBYVRjAgAAAGMBVgFhVgFhVgFhVgFhVGMBAAAAYwFWAWFWAWFWAWFWAWFnZFUOAAAAMTk2NjAwMTU2NjIwNDBWAWdjAWRVDgAAADE5NjYwMDE1NjYyMDQwYwEAAABiAAAAAAAA+H9kVQ4AAAAxOTY2MDAxNTY2MjA0MFYBZmdVAQAAAFNnZFUKAAAAMjkvMTIvMjAyM1YBZ2MAYWMY/P//YgAAAABA09ZAZFUKAAAAMjkvMTIvMjAyM1YBZmdVAQAAAFNnZFUKAAAAQ29tbWVyY2lhbFYBZ2MBZFUKAAAAQ29tbWVyY2lhbGMKAAAAYgAAAAAAAPh/ZFUKAAAAQ29tbWVyY2lhbFYBYWMDAAAAYwFWAWZjVQEAAABTAgAAAFRWAWFWAWZnVQIAAABTVgFnYwBhYxj8//9i2Q1rstY9kkFkVQ8AAAA3NsKgNTEwwqA2MzYsNjBWAWdjAGFjGPz//2J7v1ZW7OJ2P2RVBgAAADAsNTYgJVRWAWFUYwIAAABjAVYBYVYBYVYBYVYBYVRjAQAAAGMBVgFhVgFhVgFhVgFhZ2RVDgAAADE5NjYwMDE1NjY0NDQ1VgFnYwFkVQ4AAAAxOTY2MDAxNTY2NDQ0NWMCAAAAYgAAAAAAAPh/ZFUOAAAAMTk2NjAwMTU2NjQ0NDVWAWZnVQEAAABTZ2RVCgAAADI5LzEyLzIwMjNWAWdjAGFjGPz//2IAAAAAQNPWQGRVCgAAADI5LzEyLzIwMjNWAWZnVQEAAABTZ2RVCgAAAENvbW1lcmNpYWxWAWdjAWRVCgAAAENvbW1lcmNpYWxjCgAAAGIAAAAAAAD4f2RVCgAAAENvbW1lcmNpYWxWAWFjAwAAAGMBVgFmY1UBAAAAUwMAAABUVgFhVgFmZ1UCAAAAU1YBZ2MAYWMY/P//YgEAACDsa45BZFUPAAAANjPCoDc5OMKgNjYwLDAwVgFnYwBhYxj8//9iCtQ9w3sVcz9kVQYAAAAwLDQ3ICVUVgFhVGMCAAAAYwFWAWFWAWFWAWFWAWFUYwEAAABjAVYBYVYBYVYBYVYBYWdkVQ4AAAAxOTY2NTAxMDI0MzcyMlYBZ2MBZFUOAAAAMTk2NjUwMTAyNDM3MjJjAwAAAGIAAAAAAAD4f2RVDgAAADE5NjY1MDEwMjQzNzIyVgFmZ1UBAAAAU2dkVQoAAAAyOS8xMi8yMDIzVgFnYwBhYxj8//9iAAAAAEDT1kBkVQoAAAAyOS8xMi8yMDIzVgFmZ1UBAAAAU2dkVQoAAABDb21tZXJjaWFsVgFnYwFkVQoAAABDb21tZXJjaWFsYwoAAABiAAAAAAAA+H9kVQoAAABDb21tZXJjaWFsVgFhYwMAAABjAVYBZmNVAQAAAFMEAAAAVFYBYVYBZmdVAgAAAFNWAWdjAGFjGPz//2IAAAAAkv6OQWRVDwAAADY1wqAwMDDCoDAwMCwwMFYBZ2MAYWMY/P//YkHArFt6cXM/ZFUGAAAAMCw0NyAlVFYBYVRjAgAAAGMBVgFhVgFhVgFhVgFhVGMBAAAAYwFWAWFWAWFWAWFWAWFnZFUOAAAAMTk2NjUwMTAzMDU1MTJWAWdjAWRVDgAAADE5NjY1MDEwMzA1NTEyYwQAAABiAAAAAAAA+H9kVQ4AAAAxOTY2NTAxMDMwNTUxMlYBZmdVAQAAAFNnZFUKAAAAMjkvMTIvMjAyM1YBZ2MAYWMY/P//YgAAAABA09ZAZFUKAAAAMjkvMTIvMjAyM1YBZmdVAQAAAFNnZFUKAAAAQ29tbWVyY2lhbFYBZ2MBZFUKAAAAQ29tbWVyY2lhbGMKAAAAYgAAAAAAAPh/ZFUKAAAAQ29tbWVyY2lhbFYBYWMDAAAAYwFWAWZjVQEAAABTBQAAAFRWAWFWAWZnVQIAAABTVgFnYwBhYxj8//9iAAAAAHawkEFkVQ8AAAA3MMKgMDAwwqAwMDAsMDBWAWdjAGFjGPz//2IfCrpiXPB0P2RVBgAAADAsNTEgJVRWAWFUYwIAAABjAVYBYVYBYVYBYVYBYVRjAQAAAGMBVgFhVgFhVgFhVgFhZ2RVDgAAADE5NjY1MDEwMzIwMDc3VgFnYwFkVQ4AAAAxOTY2NTAxMDMyMDA3N2MFAAAAYgAAAAAAAPh/ZFUOAAAAMTk2NjUwMTAzMjAwNzdWAWZnVQEAAABTZ2RVCgAAADI5LzEyLzIwMjNWAWdjAGFjGPz//2IAAAAAQNPWQGRVCgAAADI5LzEyLzIwMjNWAWZnVQEAAABTZ2RVCgAAAENvbW1lcmNpYWxWAWdjAWRVCgAAAENvbW1lcmNpYWxjCgAAAGIAAAAAAAD4f2RVCgAAAENvbW1lcmNpYWxWAWFjAwAAAGMBVgFmY1UBAAAAUwYAAABUVgFhVgFmZ1UCAAAAU1YBZ2MAYWMY/P//YgAAAACj4ZFBZFUPAAAANzXCoDAwMMKgMDAwLDAwVgFnYwBhYxj8//9i/FPHaT5vdj9kVQYAAAAwLDU1ICVUVgFhVGMCAAAAYwFWAWFWAWFWAWFWAWFUYwEAAABjAVYBYVYBYVYBYVYBYWdkVQ4AAAAxOTg4MjY5ODE1MzYxM1YBZ2MBZFUOAAAAMTk4ODI2OTgxNTM2MTNjBgAAAGIAAAAAAAD4f2RVDgAAADE5ODgyNjk4MTUzNjEzVgFmZ1UBAAAAU2dkVQoAAAAyOS8xMi8yMDIzVgFnYwBhYxj8//9iAAAAAEDT1kBkVQoAAAAyOS8xMi8yMDIzVgFmZ1UBAAAAU2dkVQoAAABDb21tZXJjaWFsVgFnYwFkVQoAAABDb21tZXJjaWFsYwoAAABiAAAAAAAA+H9kVQoAAABDb21tZXJjaWFsVgFhYwMAAABjAVYBZmNVAQAAAFMHAAAAVFYBYVYBZmdVAgAAAFNWAWdjAGFjGPz//2IAAADeQoKCQWRVDwAAADM4wqA4MTXCoDgzNSw3NVYBZ2MAYWMY/P//Yv3TwanEOGc/ZFUGAAAAMCwyOCAlVFYBYVRjAgAAAGMBVgFhVgFhVgFhVgFhVGMBAAAAYwFWAWFWAWFWAWFWAWFnZFUOAAAAMTk4ODQxNTY5NzczMDNWAWdjAWRVDgAAADE5ODg0MTU2OTc3MzAzYwcAAABiAAAAAAAA+H9kVQ4AAAAxOTg4NDE1Njk3NzMwM1YBZmdVAQAAAFNnZFUKAAAAMjkvMTIvMjAyM1YBZ2MAYWMY/P//YgAAAABA09ZAZFUKAAAAMjkvMTIvMjAyM1YBZmdVAQAAAFNnZFUKAAAAQ29tbWVyY2lhbFYBZ2MBZFUKAAAAQ29tbWVyY2lhbGMKAAAAYgAAAAAAAPh/ZFUKAAAAQ29tbWVyY2lhbFYBYWMDAAAAYwFWAWZjVQEAAABTCAAAAFRWAWFWAWZnVQIAAABTVgFnYwBhYxj8//9iuB6FS2iPhEFkVQ8AAAA0M8KgMTE3wqA4MzMsNDRWAWdjAGFjGPz//2IZio3+octpP2RVBgAAADAsMzEgJVRWAWFUYwIAAABjAVYBYVYBYVYBYVYBYVRjAQAAAGMBVgFhVgFhVgFhVgFhZ2RVDgAAADE5ODg0MTg2NTc0MjAyVgFnYwFkVQ4AAAAxOTg4NDE4NjU3NDIwMmMIAAAAYgAAAAAAAPh/ZFUOAAAAMTk4ODQxODY1NzQyMDJWAWZnVQEAAABTZ2RVCgAAADI5LzEyLzIwMjNWAWdjAGFjGPz//2IAAAAAQNPWQGRVCgAAADI5LzEyLzIwMjNWAWZnVQEAAABTZ2RVCgAAAENvbW1lcmNpYWxWAWdjAWRVCgAAAENvbW1lcmNpYWxjCgAAAGIAAAAAAAD4f2RVCgAAAENvbW1lcmNpYWxWAWFjAwAAAGMBVgFmY1UBAAAAUwkAAABUVgFhVgFmZ1UCAAAAU1YBZ2MAYWMY/P//YpqZmcVkqItBZFUPAAAANTjCoDAwMsKgNTg0LDcwVgFnYwBhYxj8//9iB4P6yaNZcT9kVQYAAAAwLDQyICVUVgFhVGMCAAAAYwFWAWFWAWFWAWFWAWFUYwEAAABjAVYBYVYBYVYBYVYBYWdkVQ4AAAAxOTg4NDU1MjUzNTUwMVYBZ2MBZFUOAAAAMTk4ODQ1NTI1MzU1MDFjCQAAAGIAAAAAAAD4f2RVDgAAADE5ODg0NTUyNTM1NTAxVgFmZ1UBAAAAU2dkVQoAAAAyOS8xMi8yMDIzVgFnYwBhYxj8//9iAAAAAEDT1kBkVQoAAAAyOS8xMi8yMDIzVgFmZ1UBAAAAU2dkVQoAAABDb21tZXJjaWFsVgFnYwFkVQoAAABDb21tZXJjaWFsYwoAAABiAAAAAAAA+H9kVQoAAABDb21tZXJjaWFsVgFhYwMAAABjAVYBZmNVAQAAAFMKAAAAVFYBYVYBZmdVAgAAAFNWAWdjAGFjGPz//2JxPQpjdbaFQWRVDwAAADQ1wqA1MzTCoDg5MiwzOFYBZ2MAYWMY/P//YldaXiLQPWs/ZFUGAAAAMCwzMyAlVFYBYVRjAgAAAGMBVgFhVgFhVgFhVgFhVGMBAAAAYwFWAWFWAWFWAWFWAWFnZFUOAAAAQWxsZSBTb25zdGlnZW5WAWdjAWRVAgAAAH5PY53///9iAAAAAAAA+H9kVQ4AAABBbGxlIFNvbnN0aWdlblYBZmdVAQAAAFNnZFUKAAAAMjkvMTIvMjAyM1YBZ2MAYWMY/P//YgAAAABA09ZAZFUKAAAAMjkvMTIvMjAyM1YBZmdVAQAAAFNnZFUKAAAAQ29tbWVyY2lhbFYBZ2MBZFUKAAAAQ29tbWVyY2lhbGMKAAAAYgAAAAAAAPh/ZFUKAAAAQ29tbWVyY2lhbFYBYWMDAAAAYwFWAWZjVQEAAABTCwAAAFRWAWFWAWZnVQIAAABTVgFnYwBhYxj8//9io12wJLYfCEJkVRQAAAAxMsKgOTUxwqA0MDXCoDcxOCwwNVYBZ2MAYWMY/P//Yjaa+dA8RO4/ZFUHAAAAOTQsNTggJVRWAWFUYwIAAABjAVYBYVYBYVYBYVYBYVRjAQAAAGMBVgFhVgFhVgFhVgFhVGMAAAAAYwFWAWFWAWFWAWFWAWFWAWZnVQIAAABTZ2RVFwAAAGRlZmF1bHRSb3dBeGlzSGllcmFyY2h5ZFUQAAAAWmVpbGVuaGllcmFyY2hpZVYBZmdVAQAAAFNnZFUGAAAAYmkyNTIyZFURAAAAUmVwb3J0aW5nIExvYW4gSURhYwEAAABjAVYBYVYBYVRjAAAAAGdkVQQAAAByb290VgFhVgFmZ1ULAAAAU2dkVQ4AAAAxOTY2MDAxMTgwNTg0MFYBZ2MBZFUOAAAAMTk2NjAwMTE4MDU4NDBjAAAAAGIAAAAAAAD4f2RVDgAAADE5NjYwMDExODA1ODQwVgFhYwEAAABjAVYBYVYBYVYBYVYBYWdkVQ4AAAAxOTY2MDAxNTY2MjA0MFYBZ2MBZFUOAAAAMTk2NjAwMTU2NjIwNDBjAQAAAGIAAAAAAAD4f2RVDgAAADE5NjYwMDE1NjYyMDQwVgFhYwEAAABjAVYBYVYBYVYBYVYBYWdkVQ4AAAAxOTY2MDAxNTY2NDQ0NVYBZ2MBZFUOAAAAMTk2NjAwMTU2NjQ0NDVjAgAAAGIAAAAAAAD4f2RVDgAAADE5NjYwMDE1NjY0NDQ1VgFhYwEAAABjAVYBYVYBYVYBYVYBYWdkVQ4AAAAxOTY2NTAxMDI0MzcyMlYBZ2MBZFUOAAAAMTk2NjUwMTAyNDM3MjJjAwAAAGIAAAAAAAD4f2RVDgAAADE5NjY1MDEwMjQzNzIyVgFhYwEAAABjAVYBYVYBYVYBYVYBYWdkVQ4AAAAxOTY2NTAxMDMwNTUxMlYBZ2MBZFUOAAAAMTk2NjUwMTAzMDU1MTJjBAAAAGIAAAAAAAD4f2RVDgAAADE5NjY1MDEwMzA1NTEyVgFhYwEAAABjAVYBYVYBYVYBYVYBYWdkVQ4AAAAxOTY2NTAxMDMyMDA3N1YBZ2MBZFUOAAAAMTk2NjUwMTAzMjAwNzdjBQAAAGIAAAAAAAD4f2RVDgAAADE5NjY1MDEwMzIwMDc3VgFhYwEAAABjAVYBYVYBYVYBYVYBYWdkVQ4AAAAxOTg4MjY5ODE1MzYxM1YBZ2MBZFUOAAAAMTk4ODI2OTgxNTM2MTNjBgAAAGIAAAAAAAD4f2RVDgAAADE5ODgyNjk4MTUzNjEzVgFhYwEAAABjAVYBYVYBYVYBYVYBYWdkVQ4AAAAxOTg4NDE1Njk3NzMwM1YBZ2MBZFUOAAAAMTk4ODQxNTY5NzczMDNjBwAAAGIAAAAAAAD4f2RVDgAAADE5ODg0MTU2OTc3MzAzVgFhYwEAAABjAVYBYVYBYVYBYVYBYWdkVQ4AAAAxOTg4NDE4NjU3NDIwMlYBZ2MBZFUOAAAAMTk4ODQxODY1NzQyMDJjCAAAAGIAAAAAAAD4f2RVDgAAADE5ODg0MTg2NTc0MjAyVgFhYwEAAABjAVYBYVYBYVYBYVYBYWdkVQ4AAAAxOTg4NDU1MjUzNTUwMVYBZ2MBZFUOAAAAMTk4ODQ1NTI1MzU1MDFjCQAAAGIAAAAAAAD4f2RVDgAAADE5ODg0NTUyNTM1NTAxVgFhYwEAAABjAVYBYVYBYVYBYVYBYWdkVQ4AAABBbGxlIFNvbnN0aWdlblYBZ2MBZFUCAAAAfk9jnf///2IAAAAAAAD4f2RVDgAAAEFsbGUgU29uc3RpZ2VuVgFhYwEAAABjAVYBYVYBYVYBYVYBYVRjAAAAAGMAVgFhVgFhVgFhVgFhZ2RVBAAAAHJvb3RWAWFWAWZnVQsAAABTZ2RVDgAAADE5NjYwMDExODA1ODQwVgFnYwFkVQ4AAAAxOTY2MDAxMTgwNTg0MGMAAAAAYgAAAAAAAPh/ZFUOAAAAMTk2NjAwMTE4MDU4NDBWAWFjAQAAAGMBVgFhVgFhVgFhVgFhZ2RVDgAAADE5NjYwMDE1NjYyMDQwVgFnYwFkVQ4AAAAxOTY2MDAxNTY2MjA0MGMBAAAAYgAAAAAAAPh/ZFUOAAAAMTk2NjAwMTU2NjIwNDBWAWFjAQAAAGMBVgFhVgFhVgFhVgFhZ2RVDgAAADE5NjYwMDE1NjY0NDQ1VgFnYwFkVQ4AAAAxOTY2MDAxNTY2NDQ0NWMCAAAAYgAAAAAAAPh/ZFUOAAAAMTk2NjAwMTU2NjQ0NDVWAWFjAQAAAGMBVgFhVgFhVgFhVgFhZ2RVDgAAADE5NjY1MDEwMjQzNzIyVgFnYwFkVQ4AAAAxOTY2NTAxMDI0MzcyMmMDAAAAYgAAAAAAAPh/ZFUOAAAAMTk2NjUwMTAyNDM3MjJWAWFjAQAAAGMBVgFhVgFhVgFhVgFhZ2RVDgAAADE5NjY1MDEwMzA1NTEyVgFnYwFkVQ4AAAAxOTY2NTAxMDMwNTUxMmMEAAAAYgAAAAAAAPh/ZFUOAAAAMTk2NjUwMTAzMDU1MTJWAWFjAQAAAGMBVgFhVgFhVgFhVgFhZ2RVDgAAADE5NjY1MDEwMzIwMDc3VgFnYwFkVQ4AAAAxOTY2NTAxMDMyMDA3N2MFAAAAYgAAAAAAAPh/ZFUOAAAAMTk2NjUwMTAzMjAwNzdWAWFjAQAAAGMBVgFhVgFhVgFhVgFhZ2RVDgAAADE5ODgyNjk4MTUzNjEzVgFnYwFkVQ4AAAAxOTg4MjY5ODE1MzYxM2MGAAAAYgAAAAAAAPh/ZFUOAAAAMTk4ODI2OTgxNTM2MTNWAWFjAQAAAGMBVgFhVgFhVgFhVgFhZ2RVDgAAADE5ODg0MTU2OTc3MzAzVgFnYwFkVQ4AAAAxOTg4NDE1Njk3NzMwM2MHAAAAYgAAAAAAAPh/ZFUOAAAAMTk4ODQxNTY5NzczMDNWAWFjAQAAAGMBVgFhVgFhVgFhVgFhZ2RVDgAAADE5ODg0MTg2NTc0MjAyVgFnYwFkVQ4AAAAxOTg4NDE4NjU3NDIwMmMIAAAAYgAAAAAAAPh/ZFUOAAAAMTk4ODQxODY1NzQyMDJWAWFjAQAAAGMBVgFhVgFhVgFhVgFhZ2RVDgAAADE5ODg0NTUyNTM1NTAxVgFnYwFkVQ4AAAAxOTg4NDU1MjUzNTUwMWMJAAAAYgAAAAAAAPh/ZFUOAAAAMTk4ODQ1NTI1MzU1MDFWAWFjAQAAAGMBVgFhVgFhVgFhVgFhZ2RVDgAAAEFsbGUgU29uc3RpZ2VuVgFnYwFkVQIAAAB+T2Od////YgAAAAAAAPh/ZFUOAAAAQWxsZSBTb25zdGlnZW5WAWFjAQAAAGMBVgFhVgFhVgFhVgFhVGMAAAAAYwBWAWFWAWFWAWFWAWFjAWdkVRoAAABkZWZhdWx0Q29sdW1uQXhpc0hpZXJhcmNoeWRVEQAAAFNwYWx0ZW5oaWVyYXJjaGllVgFmZ1UCAAAAU2dkVQYAAABiaTI1MTlkVQwAAABDdXQgT2ZmIERhdGVkVQcAAABERE1NWVk4YwAAAABjAVYBYVYBYWdkVQYAAABiaTI1MThkVQ4AAABBVFQgQXNzZXQgVHlwZWFjAQAAAGMBVgFhVgFhVGMAAAAAZ2RVBAAAAHJvb3RWAWFWAWZnVQEAAABTZ2RVCgAAADI5LzEyLzIwMjNWAWdjAGFjGPz//2IAAAAAQNPWQGRVCgAAADI5LzEyLzIwMjNWAWZnVQEAAABTZ2RVCgAAAENvbW1lcmNpYWxWAWdjAWRVCgAAAENvbW1lcmNpYWxjCgAAAGIAAAAAAAD4f2RVCgAAAENvbW1lcmNpYWxWAWFjAgAAAGMBVgFhVgFhVgFhVgFhVGMBAAAAYwBWAWFWAWFWAWFWAWFUYwAAAABjAFYBYVYBYVYBYVYBYWdkVQQAAAByb290VgFhVgFmZ1UBAAAAU2dkVQoAAAAyOS8xMi8yMDIzVgFnYwBhYxj8//9iAAAAAEDT1kBkVQoAAAAyOS8xMi8yMDIzVgFmZ1UBAAAAU2dkVQoAAABDb21tZXJjaWFsVgFnYwFkVQoAAABDb21tZXJjaWFsYwoAAABiAAAAAAAA+H9kVQoAAABDb21tZXJjaWFsVgFhYwIAAABjAVYBYVYBYVYBYVYBYVRjAQAAAGMAVgFhVgFhVgFhVgFhVGMAAAAAYwBWAWFWAWFWAWFWAWFjAVRjAWMAYwBiAAAAAAAAAABWAWZVAgAAAFNkVQYAAABiaTI1MjBkVQYAAABiaTI1MjFUYwBjAGMAYWNiAQIAVgFhZFXQCAAAPFJlc3VsdCByZWY9ImRkMjUyNiIgdHlwZT0icmVsYXRpb25hbCIgc3RhdHVzPSJzdWNjZXNzIiBkYXRhTGV2ZWw9ImN1c3RvbSIgY29uc3VtZXJEYXRhTW9kZWw9ImFnZ3JlZ2F0ZWQiIGxhYmVsPSJFcmdlYm5pc3NlIiBkYXRhTG9jYWxlPSJlbl9VUyIgc29ydExvY2FsZT0iZGVfQVQiIHN1cHBvcnRzQ3VzdG9tUXVlcnk9InRydWUiIHN1cHBvcnRzRXhwb3J0RGV0YWlsPSJmYWxzZSIgdGFibGVEYXRlTW9kaWZpZWQ9IjIwMjQtMDEtMThUMTI6NTk6MzMuNDI4WiI+PFZhcmlhYmxlcz48TnVtZXJpY1ZhcmlhYmxlIHZhcm5hbWU9ImJpMjUxOSIgbGFiZWw9IkN1dCBPZmYgRGF0ZSIgcmVmPSJiaTI1MTkiIGNvbHVtbj0iYzAiIGZvcm1hdD0iRERNTVlZOCIgdXNhZ2U9ImNhdGVnb3JpY2FsIi8+PFN0cmluZ1ZhcmlhYmxlIHZhcm5hbWU9ImJpMjUxOCIgbGFiZWw9IkFUVCBBc3NldCBUeXBlIiByZWY9ImJpMjUxOCIgY29sdW1uPSJjMSIgc29ydE9uPSJjdXN0b20iIGN1c3RvbVNvcnQ9ImNzNjEyMCIvPjxTdHJpbmdWYXJpYWJsZSB2YXJuYW1lPSJiaTI1MjIiIGxhYmVsPSJSZXBvcnRpbmcgTG9hbiBJRCIgcmVmPSJiaTI1MjIiIGNvbHVtbj0iYzIiLz48TnVtZXJpY1ZhcmlhYmxlIHZhcm5hbWU9ImJpMjUyMCIgbGFiZWw9IlRPVEFMIExvYW4gQmFsYW5jZSIgcmVmPSJiaTI1MjAiIGNvbHVtbj0iYzMiIGZvcm1hdD0iQ09NTUExMi4yIiB1c2FnZT0icXVhbnRpdGF0aXZlIi8+PE51bWVyaWNWYXJpYWJsZSB2YXJuYW1lPSJiaTI1MjEiIGxhYmVsPSIlIG9mIFRPVEFMIEJhbGFuY2UiIHJlZj0iYmkyNTIxIiBjb2x1bW49ImM0IiBmb3JtYXQ9IlBFUkNFTlQxMi4yIiB1c2FnZT0icXVhbnRpdGF0aXZlIi8+PC9WYXJpYWJsZXM+PENvbHVtbnM+PE51bWVyaWNDb2x1bW4gY29sbmFtZT0iYzAiIGVuY29kaW5nPSJ0ZXh0IiBkYXRhVHlwZT0iZGF0ZSIvPjxTdHJpbmdDb2x1bW4gY29sbmFtZT0iYzEiIGVuY29kaW5nPSJ0ZXh0IiBtYXhMZW5ndGg9IjIiLz48U3RyaW5nQ29sdW1uIGNvbG5hbWU9ImMyIiBlbmNvZGluZz0idGV4dCIgbWF4TGVuZ3RoPSIxIi8+PE51bWVyaWNDb2x1bW4gY29sbmFtZT0iYzMiIGVuY29kaW5nPSJ0ZXh0IiBkYXRhVHlwZT0iZG91YmxlIi8+PE51bWVyaWNDb2x1bW4gY29sbmFtZT0iYzQiIGVuY29kaW5nPSJ0ZXh0IiBkYXRhVHlwZT0iZG91YmxlIi8+PC9Db2x1bW5zPjxEYXRhIGZvcm1hdD0iQ1NWIiByb3dDb3VudD0iMTIiIGF2YWlsYWJsZVJvd0NvdW50PSIxMiIgc2l6ZT0iNTY2IiBkYXRhTGF5b3V0PSJtaW5pbWFsIiBncmFuZFRvdGFsPSJmYWxzZSIgaXNJbmRleGVkPSJ0cnVlIiBjb250ZW50S2V5PSJVMk1ZWDUzTUNQWk9QV0tKUlRWQzZGN0pGQVNHSVc1UiI+PCFbQ0RBVEFbMjMzNzMuMCwxMCwtMTAwLDEuMzY5MzE2NzYxMDA0MDI1NUUxMCwxLjAKMjMzNzMuMCwxMCwwLDIuMDU5ODE0NDkxMkU4LDAuMDE1MDQyNjQ0MjU3NzgwNjQ4CjIzMzczLjAsMTAsMSw3LjY1MTA2MzY2MDQ1NDUwMUU3LDAuMDA1NTg3NTA0NTcwNDE0MDEKMjMzNzMuMCwxMCwyLDYuMzc5ODY2MDAwMDAwMDAxRTcsMC4wMDQ2NTkxNjAwODc0ODkyNDIKMjMzNzMuMCwxMCwzLDYuNUU3LDAuMDA0NzQ2ODkyODkyMjE0MzYxCjIzMzczLjAsMTAsNCw3LjBFNywwLjAwNTExMjAzODQ5OTMwNzc3NAoyMzM3My4wLDEwLDUsNy41RTcsMC4wMDU0NzcxODQxMDY0MDExODYKMjMzNzMuMCwxMCw2LDMuODgxNTgzNTc1RTcsMC4wMDI4MzQ2ODYzODE5NTQzODY0CjIzMzczLjAsMTAsNyw0LjMxMTc4MzM0NEU3LDAuMDAzMTQ4ODU3NDkzNjAwMjg3NQoyMzM3My4wLDEwLDgsNS44MDAyNTg0N0U3LDAuMDA0MjM1ODc3ODAwNjUzNzE1CjIzMzczLjAsMTAsOSw0LjU1MzQ4OTIzOEU3LDAuMDAzMzI1MzczMTg0NDA1NjYKMjMzNzMuMCwxMCwtOTksMS4yOTUxNDA1NzE4MDQ1NzIxRTEwLDAuOTQ1ODI5NzgwNzI1Nzc5NgpdXT48L0RhdGE+PFN0cmluZ1RhYmxlIGZvcm1hdD0iQ1NWIiByb3dDb3VudD0iMTEiIHNpemU9IjE4MyIgY29udGVudEtleT0iVURBUVdSRU41TEgyWkpIUUpLTFdHRU42T0JIVFFVWlciPjwhW0NEQVRBWyIxOTY2MDAxMTgwNTg0MCIKIjE5NjYwMDE1NjYyMDQwIgoiMTk2NjAwMTU2NjQ0NDUiCiIxOTY2NTAxMDI0MzcyMiIKIjE5NjY1MDEwMzA1NTEyIgoiMTk2NjUwMTAzMjAwNzciCiIxOTg4MjY5ODE1MzYxMyIKIjE5ODg0MTU2OTc3MzAzIgoiMTk4ODQxODY1NzQyMDIiCiIxOTg4NDU1MjUzNTUwMSIKIkNvbW1lcmNpYWwiCl1dPjwvU3RyaW5nVGFibGU+PC9SZXN1bHQ+VgFhYwBjAGMAYwBjAGMAYwBWAWFjAAAAAGMAYwBdRU5EX1JDKw==</data>
</ReportState>
</file>

<file path=customXml/item19.xml><?xml version="1.0" encoding="utf-8"?>
<ReportState xmlns="sas.reportstate">
  <data type="reportstate">Q0VDU19TVEFSVFtWAWdVAAAAAFNUXUVORF9DRUNTKys=</data>
</ReportState>
</file>

<file path=customXml/item2.xml><?xml version="1.0" encoding="utf-8"?>
<ReportState xmlns="sas.reportstate">
  <data type="reportstate">UkNfU1RBUlRbVgVnZ1VjAgAAAFNnYwIAAABjAAAAAGRVBgAAAHZlMzU5NmRVAAAAAGMAAAAAZ5lmVQEAAABTVgFnmGRVBgAAAGJpODYxNmRVEgAAAFJlZmluYW5jaW5nIE1hcmtlcmFWAWdjAWRVAgAAADc0Yxj8//9iAAAAAAAA+H9kVQIAAAA3NGMBAAAAVGMIAAAAYWMAZ2MCAAAAYwAAAABkVQUAAAB2ZTcyM2RVAAAAAGMAAAAAZ5lmVQEAAABTVgFnmGRVBgAAAGJpNDk4NmRVDAAAAEN1dCBPZmYgRGF0ZWFWAWdjAGFjGPz//2IAAAAAQNPWQGRVCgAAADI5LzEyLzIwMjNjAQAAAFRjCAAAAGFjAFRWAWZVAwAAAFNkVQYAAABiaTQ5ODZkVQYAAABiaTUwMTFkVQYAAABiaTUwMTVUVgFhVgFnZFUGAAAAZGQ0OTkxVgFmVQQAAABTZFUHAAAAQXVzdHJpYWRVBwAAAENyb2F0aWFkVQ4AAABFdXJvcGVhbiBVbmlvbmRVBwAAAEh1bmdhcnlUVgFmZ1UEAAAAU1YBZ8BjAAAAAGRVBgAAAGJpNDk4NmRVDAAAAEN1dCBPZmYgRGF0ZWRVBwAAAERETU1ZWThjGAAAAFYBZmNVBQAAAFMAAAAAQNPWQAAAAABA09ZAAAAAAEDT1kAAAAAAQNPWQAAAAABA09ZAVFYBYWMBAAAAYgUAAABiAAAAAAAA+H9iAAAAAAAA+H9iAAAAAAAA+H9iAAAAAAAA+H9iAAAAAAAA+H9hYwBjAGMAYwFWAWfAYwEAAABkVQYAAABiaTUwMTFkVRUAAABBVFQgUHVibGljIEFzc2V0IFpvbmVhYxgAAABWAWFWAWZjVQUAAABTnP///wIAAAACAAAAAgAAAAIAAABUYwEAAABiBQAAAGIAAAAAAAD4f2IAAAAAAAD4f2IAAAAAAAD4f2IAAAAAAAD4f2IAAAAAAAD4f2FjAGMAYwBjAVYBZ8BjAQAAAGRVBgAAAGJpNTAxNWRVHgAAAEFUVCBQdWJsaWMgQXNzZXQgQ291bnRyeSBOYW1lc2FjGAAAAFYBYVYBZmNVBQAAAFOc////nP///wAAAAABAAAAAwAAAFRjAQAAAGIFAAAAYgAAAAAAAPh/YgAAAAAAAPh/YgAAAAAAAPh/YgAAAAAAAPh/YgAAAAAAAPh/YWMAYwBjAGMBVgFnwGMAAAAAZFUGAAAAYmk0OTg1ZFUSAAAAJSBvZiBUT1RBTCBCYWxhbmNlZFULAAAAUEVSQ0VOVDEyLjJjGAAAAFYBZmNVBQAAAFMAAAAAAADwPwAAAAAAAPA/2WD3v4F47z/s+hwsgReFPweeFawdkHk/VFYBYWMCAAAAYgUAAABiAAAAAAAA+H9iAAAAAAAA+H9iAAAAAAAA+H9iAAAAAAAA+H9iAAAAAAAA+H9hYwBjAGMAYwFUZ6BmY1UFAAAAUwAAAAAAVFYBZWNVAAAAAFNUYVYBYWMFAAAAYgUAAABjAWMAYgAAAAAAAAAAVgFhVgFhVgNnZ2RVBgAAAGRkNDk5MVYBYVYBZmdVAQAAAFNnZFUKAAAAMjkvMTIvMjAyM1YBZ2MAYWMY/P//YgAAAABA09ZAZFUKAAAAMjkvMTIvMjAyM1YBZmdVAgAAAFNnZFULAAAATUFUQ0hFU19BTExWAWdjAWRVCwAAAE1BVENIRVNfQUxMY5z///9iAAAAAAAA+H9kVQsAAABNQVRDSEVTX0FMTFYBZmdVAQAAAFNnZFULAAAATUFUQ0hFU19BTExWAWdjAWRVCwAAAE1BVENIRVNfQUxMY5z///9iAAAAAAAA+H9kVQsAAABNQVRDSEVTX0FMTFYBYWMDAAAAYwFWAWZjVQEAAABTAAAAAFRWAWFWAWZnVQEAAABTVgFnYwBhYxj8//9iAAAAAAAA8D9kVQgAAAAxMDAsMDAgJVRWAWFUYwIAAABjAVYBYVYBYVYBYVYBYWdkVQ4AAABFdXJvcGVhbiBVbmlvblYBZ2MBZFUOAAAARXVyb3BlYW4gVW5pb25jAgAAAGIAAAAAAAD4f2RVDgAAAEV1cm9wZWFuIFVuaW9uVgFmZ1UEAAAAU2dkVQsAAABNQVRDSEVTX0FMTFYBZ2MBZFULAAAATUFUQ0hFU19BTExjnP///2IAAAAAAAD4f2RVCwAAAE1BVENIRVNfQUxMVgFhYwMAAABjAVYBZmNVAQAAAFMBAAAAVFYBYVYBZmdVAQAAAFNWAWdjAGFjGPz//2IAAAAAAADwP2RVCAAAADEwMCwwMCAlVFYBYWdkVQcAAABBdXN0cmlhVgFnYwFkVQcAAABBdXN0cmlhYwAAAABiAAAAAAAA+H9kVQcAAABBdXN0cmlhVgFhYwMAAABjAVYBZmNVAQAAAFMCAAAAVFYBYVYBZmdVAQAAAFNWAWdjAGFjGPz//2LZYPe/gXjvP2RVBwAAADk4LDM1ICVUVgFhZ2RVBwAAAENyb2F0aWFWAWdjAWRVBwAAAENyb2F0aWFjAQAAAGIAAAAAAAD4f2RVBwAAAENyb2F0aWFWAWFjAwAAAGMBVgFmY1UBAAAAUwMAAABUVgFhVgFmZ1UBAAAAU1YBZ2MAYWMY/P//Yuz6HCyBF4U/ZFUGAAAAMSwwMyAlVFYBYWdkVQcAAABIdW5nYXJ5VgFnYwFkVQcAAABIdW5nYXJ5YwMAAABiAAAAAAAA+H9kVQcAAABIdW5nYXJ5VgFhYwMAAABjAVYBZmNVAQAAAFMEAAAAVFYBYVYBZmdVAQAAAFNWAWdjAGFjGPz//2IHnhWsHZB5P2RVBgAAADAsNjIgJVRWAWFUYwIAAABjAVYBYVYBYVYBYVYBYVRjAQAAAGMBVgFhVgFhVgFhVgFhVGMAAAAAYwFWAWFWAWFWAWFWAWFWAWZnVQEAAABTZ2RVFwAAAGRlZmF1bHRSb3dBeGlzSGllcmFyY2h5ZFUQAAAAWmVpbGVuaGllcmFyY2hpZVYBZmdVAwAAAFNnZFUGAAAAYmk0OTg2ZFUMAAAAQ3V0IE9mZiBEYXRlZFUHAAAARERNTVlZOGMAAAAAYwFWAWFWAWFnZFUGAAAAYmk1MDExZFUVAAAAQVRUIFB1YmxpYyBBc3NldCBab25lYWMBAAAAYwFWAWFWAWFnZFUGAAAAYmk1MDE1ZFUeAAAAQVRUIFB1YmxpYyBBc3NldCBDb3VudHJ5IE5hbWVzYWMBAAAAYwFWAWFWAWFUYwAAAABnZFUEAAAAcm9vdFYBYVYBZmdVAQAAAFNnZFUKAAAAMjkvMTIvMjAyM1YBZ2MAYWMY/P//YgAAAABA09ZAZFUKAAAAMjkvMTIvMjAyM1YBZmdVAQAAAFNnZFUOAAAARXVyb3BlYW4gVW5pb25WAWdjAWRVDgAAAEV1cm9wZWFuIFVuaW9uYwIAAABiAAAAAAAA+H9kVQ4AAABFdXJvcGVhbiBVbmlvblYBZmdVAwAAAFNnZFUHAAAAQXVzdHJpYVYBZ2MBZFUHAAAAQXVzdHJpYWMAAAAAYgAAAAAAAPh/ZFUHAAAAQXVzdHJpYVYBYWMDAAAAYwFWAWFWAWFWAWFWAWFnZFUHAAAAQ3JvYXRpYVYBZ2MBZFUHAAAAQ3JvYXRpYWMBAAAAYgAAAAAAAPh/ZFUHAAAAQ3JvYXRpYVYBYWMDAAAAYwFWAWFWAWFWAWFWAWFnZFUHAAAASHVuZ2FyeVYBZ2MBZFUHAAAASHVuZ2FyeWMDAAAAYgAAAAAAAPh/ZFUHAAAASHVuZ2FyeVYBYWMDAAAAYwFWAWFWAWFWAWFWAWFUYwIAAABjAFYBYVYBYVYBYVYBYVRjAQAAAGMAVgFhVgFhVgFhVgFhVGMAAAAAYwBWAWFWAWFWAWFWAWFnZFUEAAAAcm9vdFYBYVYBZmdVAQAAAFNnZFUKAAAAMjkvMTIvMjAyM1YBZ2MAYWMY/P//YgAAAABA09ZAZFUKAAAAMjkvMTIvMjAyM1YBZmdVAQAAAFNnZFUOAAAARXVyb3BlYW4gVW5pb25WAWdjAWRVDgAAAEV1cm9wZWFuIFVuaW9uYwIAAABiAAAAAAAA+H9kVQ4AAABFdXJvcGVhbiBVbmlvblYBZmdVAwAAAFNnZFUHAAAAQXVzdHJpYVYBZ2MBZFUHAAAAQXVzdHJpYWMAAAAAYgAAAAAAAPh/ZFUHAAAAQXVzdHJpYVYBYWMDAAAAYwFWAWFWAWFWAWFWAWFnZFUHAAAAQ3JvYXRpYVYBZ2MBZFUHAAAAQ3JvYXRpYWMBAAAAYgAAAAAAAPh/ZFUHAAAAQ3JvYXRpYVYBYWMDAAAAYwFWAWFWAWFWAWFWAWFnZFUHAAAASHVuZ2FyeVYBZ2MBZFUHAAAASHVuZ2FyeWMDAAAAYgAAAAAAAPh/ZFUHAAAASHVuZ2FyeVYBYWMDAAAAYwFWAWFWAWFWAWFWAWFUYwIAAABjAFYBYVYBYVYBYVYBYVRjAQAAAGMAVgFhVgFhVgFhVgFhVGMAAAAAYwBWAWFWAWFWAWFWAWFjAVRjAWMAYwBiAAAAAAAAAABWAWZVAQAAAFNkVQYAAABiaTQ5ODVUYwBjAWMAYWNCAQIAVgFhZFXJBQAAPFJlc3VsdCByZWY9ImRkNDk5M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MS0xOFQxMjo1OTozMy40MjhaIj48VmFyaWFibGVzPjxOdW1lcmljVmFyaWFibGUgdmFybmFtZT0iYmk0OTg2IiBsYWJlbD0iQ3V0IE9mZiBEYXRlIiByZWY9ImJpNDk4NiIgY29sdW1uPSJjMCIgZm9ybWF0PSJERE1NWVk4IiB1c2FnZT0iY2F0ZWdvcmljYWwiLz48U3RyaW5nVmFyaWFibGUgdmFybmFtZT0iYmk1MDExIiBsYWJlbD0iQVRUIFB1YmxpYyBBc3NldCBab25lIiByZWY9ImJpNTAxMSIgY29sdW1uPSJjMSIvPjxTdHJpbmdWYXJpYWJsZSB2YXJuYW1lPSJiaTUwMTUiIGxhYmVsPSJBVFQgUHVibGljIEFzc2V0IENvdW50cnkgTmFtZXMiIHJlZj0iYmk1MDE1IiBjb2x1bW49ImMyIi8+PE51bWVyaWNWYXJpYWJsZSB2YXJuYW1lPSJiaTQ5ODUiIGxhYmVsPSIlIG9mIFRPVEFMIEJhbGFuY2UiIHJlZj0iYmk0OTg1IiBjb2x1bW49ImMzIiBmb3JtYXQ9IlBFUkNFTlQxMi4yIiB1c2FnZT0icXVhbnRpdGF0aXZlIi8+PC9WYXJpYWJsZXM+PENvbHVtbnM+PE51bWVyaWNDb2x1bW4gY29sbmFtZT0iYzAiIGVuY29kaW5nPSJ0ZXh0IiBkYXRhVHlwZT0iZGF0ZSIvPjxTdHJpbmdDb2x1bW4gY29sbmFtZT0iYzEiIGVuY29kaW5nPSJ0ZXh0IiBtYXhMZW5ndGg9IjEiLz48U3RyaW5nQ29sdW1uIGNvbG5hbWU9ImMyIiBlbmNvZGluZz0idGV4dCIgbWF4TGVuZ3RoPSIxIi8+PE51bWVyaWNDb2x1bW4gY29sbmFtZT0iYzMiIGVuY29kaW5nPSJ0ZXh0IiBkYXRhVHlwZT0iZG91YmxlIi8+PC9Db2x1bW5zPjxEYXRhIGZvcm1hdD0iQ1NWIiByb3dDb3VudD0iNSIgYXZhaWxhYmxlUm93Q291bnQ9IjUiIHNpemU9IjEzOCIgZGF0YUxheW91dD0ibWluaW1hbCIgZ3JhbmRUb3RhbD0iZmFsc2UiIGlzSW5kZXhlZD0idHJ1ZSIgY29udGVudEtleT0iVktGQ1Y0UVdOTjY1QlI1QkhBM1k2RlpVRFBNTjM2NUsiPjwhW0NEQVRBWzIzMzczLjAsLTEwMCwtMTAwLDEuMAoyMzM3My4wLDIsLTEwMCwxLjAKMjMzNzMuMCwyLDAsMC45ODM0NjAzMDcwNTg1NDU4CjIzMzczLjAsMiwxLDAuMDEwMjk4NzM3Njc3MzE0ODk0CjIzMzczLjAsMiwzLDAuMDA2MjQwOTU1MjY0MTM5Mzc2Cl1dPjwvRGF0YT48U3RyaW5nVGFibGUgZm9ybWF0PSJDU1YiIHJvd0NvdW50PSI0IiBzaXplPSI0NyIgY29udGVudEtleT0iRFRLNlVHVkNTWTVNS1Y0Q0ZIVUtVSDdNNEI3UFAzSFoiPjwhW0NEQVRBWyJBdXN0cmlhIgoiQ3JvYXRpYSIKIkV1cm9wZWFuIFVuaW9uIgoiSHVuZ2FyeSIKXV0+PC9TdHJpbmdUYWJsZT48L1Jlc3VsdD5WAWFjAGMAYwBjAGMAYwBjAFYBYWMAAAAAYwBjAF1FTkRfUkMr</data>
</ReportState>
</file>

<file path=customXml/item20.xml><?xml version="1.0" encoding="utf-8"?>
<ReportState xmlns="sas.reportstate">
  <data type="reportstate">UEVDU19TVEFSVFtWAWdWAWZnVQEAAABTVgFnYwFkVQoAAABDb21tZXJjaWFsYxj8//9iAAAAAAAA+H9kVQoAAABDb21tZXJjaWFsVGNVAgAAAFMAAFRdRU5EX1BFQ1MrKw==</data>
</ReportState>
</file>

<file path=customXml/item21.xml><?xml version="1.0" encoding="utf-8"?>
<ReportState xmlns="sas.reportstate">
  <data type="reportstate">Q0VDU19TVEFSVFtWAWdVAAAAAFNUXUVORF9DRUNTKys=</data>
</ReportState>
</file>

<file path=customXml/item22.xml><?xml version="1.0" encoding="utf-8"?>
<ReportState xmlns="sas.reportstate">
  <data type="reportstate">UkNfU1RBUlRbVgVnZ1VjAgAAAFNnYwIAAABjAAAAAGRVBgAAAHZlMzU5NmRVAAAAAGMAAAAAZ5lmVQEAAABTVgFnmGRVBgAAAGJpODYxNWRVEgAAAFJlZmluYW5jaW5nIE1hcmtlcmFWAWdjAWRVAgAAADc0Yxj8//9iAAAAAAAA+H9kVQIAAAA3NGMBAAAAVGMIAAAAYWMAZ2MCAAAAYwAAAABkVQUAAAB2ZTcyM2RVAAAAAGMAAAAAZ5lmVQEAAABTVgFnmGRVBgAAAGJpNDk2M2RVDAAAAEN1dCBPZmYgRGF0ZWFWAWdjAGFjGPz//2IAAAAAQNPWQGRVCgAAADI5LzEyLzIwMjNjAQAAAFRjCAAAAGFjAFRWAWZVAgAAAFNkVQYAAABiaTQ5NjNkVQYAAABiaTQ5NjRUVgFhVgFnZFUGAAAAZGQ0OTY3VgFmVQMAAABTZFUKAAAAQW1vcnRpc2luZ2RVFgAAAEJ1bGxldCAvIGludGVyZXN0IG9ubHlkVQUAAABPdGhlclRWAWZnVQMAAABTVgFnwGMAAAAAZFUGAAAAYmk0OTYzZFUMAAAAQ3V0IE9mZiBEYXRlZFUHAAAARERNTVlZOGMYAAAAVgFmY1UEAAAAUwAAAABA09ZAAAAAAEDT1kAAAAAAQNPWQAAAAABA09ZAVFYBYWMBAAAAYgQAAABiAAAAAAAA+H9iAAAAAAAA+H9iAAAAAAAA+H9iAAAAAAAA+H9iAAAAAAAA+H9hYwBjAGMAYwFWAWfAYwEAAABkVQYAAABiaTQ5NjRkVRIAAABBVFQgUmVkdWN0aW9uIFR5cGVhYxgAAABWAWFWAWZjVQQAAABTnP///wEAAAAAAAAAAgAAAFRjAQAAAGIEAAAAYgAAAAAAAPh/YgAAAAAAAPh/YgAAAAAAAPh/YgAAAAAAAPh/YgAAAAAAAPh/YWMAYwBjAGMBVgFnwGMAAAAAZFUGAAAAYmk0OTYyZFUSAAAAJSBvZiBUT1RBTCBCYWxhbmNlZFULAAAAUEVSQ0VOVDEyLjJjGAAAAFYBZmNVBAAAAFMAAAAAAADwP1khmzU8dMo/fiswQNti6T8ztxQMabLlPlRWAWFjAgAAAGIEAAAAYgAAAAAAAPh/YgAAAAAAAPh/YgAAAAAAAPh/YgAAAAAAAPh/YgAAAAAAAPh/YWMAYwBjAGMBVGegZmNVBAAAAFMAAAAAVFYBZWNVAAAAAFNUYVYBYWMEAAAAYgQAAABjAWMAYgAAAAAAAAAAVgFhVgFhVgNnZ2RVBgAAAGRkNDk2N1YBYVYBZmdVAQAAAFNnZFUKAAAAMjkvMTIvMjAyM1YBZ2MAYWMY/P//YgAAAABA09ZAZFUKAAAAMjkvMTIvMjAyM1YBZmdVBAAAAFNnZFULAAAATUFUQ0hFU19BTExWAWdjAWRVCwAAAE1BVENIRVNfQUxMY5z///9iAAAAAAAA+H9kVQsAAABNQVRDSEVTX0FMTFYBYWMCAAAAYwFWAWZjVQEAAABTAAAAAFRWAWFWAWZnVQEAAABTVgFnYwBhYxj8//9iAAAAAAAA8D9kVQgAAAAxMDAsMDAgJVRWAWFnZFUWAAAAQnVsbGV0IC8gaW50ZXJlc3Qgb25seVYBZ2MBZFUWAAAAQnVsbGV0IC8gaW50ZXJlc3Qgb25seWMBAAAAYgAAAAAAAPh/ZFUWAAAAQnVsbGV0IC8gaW50ZXJlc3Qgb25seVYBYWMCAAAAYwFWAWZjVQEAAABTAQAAAFRWAWFWAWZnVQEAAABTVgFnYwBhYxj8//9iWSGbNTx0yj9kVQcAAAAyMCw2NyAlVFYBYWdkVQoAAABBbW9ydGlzaW5nVgFnYwFkVQoAAABBbW9ydGlzaW5nYwAAAABiAAAAAAAA+H9kVQoAAABBbW9ydGlzaW5nVgFhYwIAAABjAVYBZmNVAQAAAFMCAAAAVFYBYVYBZmdVAQAAAFNWAWdjAGFjGPz//2J+KzBA22LpP2RVBwAAADc5LDMzICVUVgFhZ2RVBQAAAE90aGVyVgFnYwFkVQUAAABPdGhlcmMCAAAAYgAAAAAAAPh/ZFUFAAAAT3RoZXJWAWFjAgAAAGMBVgFmY1UBAAAAUwMAAABUVgFhVgFmZ1UBAAAAU1YBZ2MAYWMY/P//YjO3FAxpsuU+ZFUGAAAAMCwwMCAlVFYBYVRjAQAAAGMBVgFhVgFhVgFhVgFhVGMAAAAAYwFWAWFWAWFWAWFWAWFWAWZnVQEAAABTZ2RVFwAAAGRlZmF1bHRSb3dBeGlzSGllcmFyY2h5ZFUQAAAAWmVpbGVuaGllcmFyY2hpZVYBZmdVAgAAAFNnZFUGAAAAYmk0OTYzZFUMAAAAQ3V0IE9mZiBEYXRlZFUHAAAARERNTVlZOGMAAAAAYwFWAWFWAWFnZFUGAAAAYmk0OTY0ZFUSAAAAQVRUIFJlZHVjdGlvbiBUeXBlYWMBAAAAYwFWAWFWAWFUYwAAAABnZFUEAAAAcm9vdFYBYVYBZmdVAQAAAFNnZFUKAAAAMjkvMTIvMjAyM1YBZ2MAYWMY/P//YgAAAABA09ZAZFUKAAAAMjkvMTIvMjAyM1YBZmdVAwAAAFNnZFUWAAAAQnVsbGV0IC8gaW50ZXJlc3Qgb25seVYBZ2MBZFUWAAAAQnVsbGV0IC8gaW50ZXJlc3Qgb25seWMBAAAAYgAAAAAAAPh/ZFUWAAAAQnVsbGV0IC8gaW50ZXJlc3Qgb25seVYBYWMCAAAAYwFWAWFWAWFWAWFWAWFnZFUKAAAAQW1vcnRpc2luZ1YBZ2MBZFUKAAAAQW1vcnRpc2luZ2MAAAAAYgAAAAAAAPh/ZFUKAAAAQW1vcnRpc2luZ1YBYWMCAAAAYwFWAWFWAWFWAWFWAWFnZFUFAAAAT3RoZXJWAWdjAWRVBQAAAE90aGVyYwIAAABiAAAAAAAA+H9kVQUAAABPdGhlclYBYWMCAAAAYwFWAWFWAWFWAWFWAWFUYwEAAABjAFYBYVYBYVYBYVYBYVRjAAAAAGMAVgFhVgFhVgFhVgFhZ2RVBAAAAHJvb3RWAWFWAWZnVQEAAABTZ2RVCgAAADI5LzEyLzIwMjNWAWdjAGFjGPz//2IAAAAAQNPWQGRVCgAAADI5LzEyLzIwMjNWAWZnVQMAAABTZ2RVFgAAAEJ1bGxldCAvIGludGVyZXN0IG9ubHlWAWdjAWRVFgAAAEJ1bGxldCAvIGludGVyZXN0IG9ubHljAQAAAGIAAAAAAAD4f2RVFgAAAEJ1bGxldCAvIGludGVyZXN0IG9ubHlWAWFjAgAAAGMBVgFhVgFhVgFhVgFhZ2RVCgAAAEFtb3J0aXNpbmdWAWdjAWRVCgAAAEFtb3J0aXNpbmdjAAAAAGIAAAAAAAD4f2RVCgAAAEFtb3J0aXNpbmdWAWFjAgAAAGMBVgFhVgFhVgFhVgFhZ2RVBQAAAE90aGVyVgFnYwFkVQUAAABPdGhlcmMCAAAAYgAAAAAAAPh/ZFUFAAAAT3RoZXJWAWFjAgAAAGMBVgFhVgFhVgFhVgFhVGMBAAAAYwBWAWFWAWFWAWFWAWFUYwAAAABjAFYBYVYBYVYBYVYBYWMBVGMBYwBjAGIAAAAAAAAAAFYBZlUBAAAAU2RVBgAAAGJpNDk2MlRjAGMBYwBhY0IBAgBWAWFkVS8FAAA8UmVzdWx0IHJlZj0iZGQ0OTY3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0LTAxLTE4VDEyOjU5OjMzLjQyOFoiPjxWYXJpYWJsZXM+PE51bWVyaWNWYXJpYWJsZSB2YXJuYW1lPSJiaTQ5NjMiIGxhYmVsPSJDdXQgT2ZmIERhdGUiIHJlZj0iYmk0OTYzIiBjb2x1bW49ImMwIiBmb3JtYXQ9IkRETU1ZWTgiIHVzYWdlPSJjYXRlZ29yaWNhbCIvPjxTdHJpbmdWYXJpYWJsZSB2YXJuYW1lPSJiaTQ5NjQiIGxhYmVsPSJBVFQgUmVkdWN0aW9uIFR5cGUiIHJlZj0iYmk0OTY0IiBjb2x1bW49ImMxIiBzb3J0T249ImN1c3RvbSIgY3VzdG9tU29ydD0iY3MxMzg1Ii8+PE51bWVyaWNWYXJpYWJsZSB2YXJuYW1lPSJiaTQ5NjIiIGxhYmVsPSIlIG9mIFRPVEFMIEJhbGFuY2UiIHJlZj0iYmk0OTYyIiBjb2x1bW49ImMy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L0NvbHVtbnM+PERhdGEgZm9ybWF0PSJDU1YiIHJvd0NvdW50PSI0IiBhdmFpbGFibGVSb3dDb3VudD0iNCIgc2l6ZT0iMTA4IiBkYXRhTGF5b3V0PSJtaW5pbWFsIiBncmFuZFRvdGFsPSJmYWxzZSIgaXNJbmRleGVkPSJ0cnVlIiBjb250ZW50S2V5PSI3TTRQNTJXUlZEWjJWRUZVWFoyTlY3UTMyWk1IWk9QVSI+PCFbQ0RBVEFbMjMzNzMuMCwtMTAwLDEuMAoyMzM3My4wLDEsMC4yMDY2NzIyMTY1ODIxMDE1OAoyMzM3My4wLDAsMC43OTMzMTc0Mzc1MjI0MTgxCjIzMzczLjAsMiwxLjAzNDU4OTU0Nzc3Mzg2MzRFLTUKXV0+PC9EYXRhPjxTdHJpbmdUYWJsZSBmb3JtYXQ9IkNTViIgcm93Q291bnQ9IjMiIHNpemU9IjQ2IiBjb250ZW50S2V5PSJUTUZOQVJTVFlWSVFRSktPNFlJUDRXSk0yVUdJVUJVSSI+PCFbQ0RBVEFbIkFtb3J0aXNpbmciCiJCdWxsZXQgLyBpbnRlcmVzdCBvbmx5IgoiT3RoZXIiCl1dPjwvU3RyaW5nVGFibGU+PC9SZXN1bHQ+VgFhYwBjAGMAYwBjAGMAYwBWAWFjAAAAAGMAYwBdRU5EX1JDKw==</data>
</ReportState>
</file>

<file path=customXml/item23.xml><?xml version="1.0" encoding="utf-8"?>
<ReportState xmlns="sas.reportstate">
  <data type="reportstate">Q0VDU19TVEFSVFtWAWdVAAAAAFNUXUVORF9DRUNTKys=</data>
</ReportState>
</file>

<file path=customXml/item24.xml><?xml version="1.0" encoding="utf-8"?>
<ReportState xmlns="sas.reportstate">
  <data type="reportstate">UkNfU1RBUlRbVgVnZ1VjAwAAAFNnYwIAAABjAAAAAGRVBgAAAHZlNjQ2MmRVAAAAAGMAAAAAZ5lmVQEAAABTVgFnmGRVBgAAAGJpODYyN2RVEgAAAFJlZmluYW5jaW5nIE1hcmtlcmFWAWdjAWRVAgAAADcxYxj8//9iAAAAAAAA+H9kVQIAAAA3MWMBAAAAVGMIAAAAYWMAZ2MCAAAAYwAAAABkVQYAAAB2ZTY0NjlkVQAAAABjAAAAAGeZZlUBAAAAU1YBZ5hkVQYAAABiaTg2MjhkVQ4AAABBVFQgQXNzZXQgVHlwZWFWAWdjAWRVCgAAAENvbW1lcmNpYWxjGPz//2IAAAAAAAD4f2RVCgAAAENvbW1lcmNpYWxjAQAAAFRjCAAAAGFjAGdjAgAAAGMAAAAAZFUFAAAAdmU3MjNkVQAAAABjAAAAAGeZZlUBAAAAU1YBZ5hkVQYAAABiaTY1NDdkVQwAAABDdXQgT2ZmIERhdGVhVgFnYwBhYxj8//9iAAAAAEDT1kBkVQoAAAAyOS8xMi8yMDIzYwEAAABUYwgAAABhYwBUVgFmVQIAAABTZFUGAAAAYmk2NTQ5ZFUGAAAAYmk2NTQ3VFYBYVYBZ2RVBgAAAGRkNjU1MlYBZlUCAAAAU2RVGQAAADFzdCBsaWVuIC8gTm8gcHJpb3IgcmFua3NkVQUAAABPdGhlclRWAWZnVQMAAABTVgFnwGMAAAAAZFUGAAAAYmk2NTQ3ZFUMAAAAQ3V0IE9mZiBEYXRlZFUHAAAARERNTVlZOGMYAAAAVgFmY1UCAAAAUwAAAABA09ZAAAAAAEDT1kBUVgFhYwEAAABiAgAAAGIAAAAAAAD4f2IAAAAAAAD4f2IAAAAAAAD4f2IAAAAAAAD4f2IAAAAAAAD4f2FjAGMAYwBjAVYBZ8BjAQAAAGRVBgAAAGJpNjU0OWRVDwAAAExvYW4gYnkgUmFua2luZ2FjGAAAAFYBYVYBZmNVAgAAAFMAAAAAAQAAAFRjAQAAAGICAAAAYgAAAAAAAPh/YgAAAAAAAPh/YgAAAAAAAPh/YgAAAAAAAPh/YgAAAAAAAPh/YWMAYwBjAGMBVgFnwGMAAAAAZFUGAAAAYmk2NTQ4ZFUSAAAAJSBvZiBUT1RBTCBCYWxhbmNlZFULAAAAUEVSQ0VOVDEyLjJjGAAAAFYBZmNVAgAAAFPOgotZYIjoPyb10Zl+3s0/VFYBYWMCAAAAYgIAAABiAAAAAAAA+H9iAAAAAAAA+H9iAAAAAAAA+H9iAAAAAAAA+H9iAAAAAAAA+H9hYwBjAGMAYwFUZ6BmY1UCAAAAUwAAVFYBZWNVAAAAAFNUYVYBYWMCAAAAYgIAAABjAWMAYgAAAAAAAAAAVgFhVgFhVgNnZ2RVBgAAAGRkNjU1MlYBYVYBZmdVAgAAAFNnZFUZAAAAMXN0IGxpZW4gLyBObyBwcmlvciByYW5rc1YBZ2MBZFUZAAAAMXN0IGxpZW4gLyBObyBwcmlvciByYW5rc2MAAAAAYgAAAAAAAPh/ZFUZAAAAMXN0IGxpZW4gLyBObyBwcmlvciByYW5rc1YBZmdVAQAAAFNnZFUKAAAAMjkvMTIvMjAyM1YBZ2MAYWMY/P//YgAAAABA09ZAZFUKAAAAMjkvMTIvMjAyM1YBYWMCAAAAYwFWAWZjVQEAAABTAAAAAFRWAWFWAWZnVQEAAABTVgFnYwBhYxj8//9izoKLWWCI6D9kVQcAAAA3Niw2NiAlVFYBYVRjAQAAAGMBVgFhVgFhVgFhVgFhZ2RVBQAAAE90aGVyVgFnYwFkVQUAAABPdGhlcmMBAAAAYgAAAAAAAPh/ZFUFAAAAT3RoZXJWAWZnVQEAAABTZ2RVCgAAADI5LzEyLzIwMjNWAWdjAGFjGPz//2IAAAAAQNPWQGRVCgAAADI5LzEyLzIwMjNWAWFjAgAAAGMBVgFmY1UBAAAAUwEAAABUVgFhVgFmZ1UBAAAAU1YBZ2MAYWMY/P//Yib10Zl+3s0/ZFUHAAAAMjMsMzQgJVRWAWFUYwEAAABjAVYBYVYBYVYBYVYBYVRjAAAAAGMBVgFhVgFhVgFhVgFhVgFmZ1UCAAAAU2dkVRcAAABkZWZhdWx0Um93QXhpc0hpZXJhcmNoeWRVEAAAAFplaWxlbmhpZXJhcmNoaWVWAWZnVQEAAABTZ2RVBgAAAGJpNjU0OWRVDwAAAExvYW4gYnkgUmFua2luZ2FjAQAAAGMBVgFhVgFhVGMAAAAAZ2RVBAAAAHJvb3RWAWFWAWZnVQIAAABTZ2RVGQAAADFzdCBsaWVuIC8gTm8gcHJpb3IgcmFua3NWAWdjAWRVGQAAADFzdCBsaWVuIC8gTm8gcHJpb3IgcmFua3NjAAAAAGIAAAAAAAD4f2RVGQAAADFzdCBsaWVuIC8gTm8gcHJpb3IgcmFua3NWAWFjAQAAAGMBVgFhVgFhVgFhVgFhZ2RVBQAAAE90aGVyVgFnYwFkVQUAAABPdGhlcmMBAAAAYgAAAAAAAPh/ZFUFAAAAT3RoZXJWAWFjAQAAAGMBVgFhVgFhVgFhVgFhVGMAAAAAYwBWAWFWAWFWAWFWAWFnZFUEAAAAcm9vdFYBYVYBZmdVAgAAAFNnZFUZAAAAMXN0IGxpZW4gLyBObyBwcmlvciByYW5rc1YBZ2MBZFUZAAAAMXN0IGxpZW4gLyBObyBwcmlvciByYW5rc2MAAAAAYgAAAAAAAPh/ZFUZAAAAMXN0IGxpZW4gLyBObyBwcmlvciByYW5rc1YBYWMBAAAAYwFWAWFWAWFWAWFWAWFnZFUFAAAAT3RoZXJWAWdjAWRVBQAAAE90aGVyYwEAAABiAAAAAAAA+H9kVQUAAABPdGhlclYBYWMBAAAAYwFWAWFWAWFWAWFWAWFUYwAAAABjAFYBYVYBYVYBYVYBYWMBZ2RVGgAAAGRlZmF1bHRDb2x1bW5BeGlzSGllcmFyY2h5ZFURAAAAU3BhbHRlbmhpZXJhcmNoaWVWAWZnVQEAAABTZ2RVBgAAAGJpNjU0N2RVDAAAAEN1dCBPZmYgRGF0ZWRVBwAAAERETU1ZWThjAAAAAGMBVgFhVgFhVGMAAAAAZ2RVBAAAAHJvb3RWAWFWAWZnVQEAAABTZ2RVCgAAADI5LzEyLzIwMjNWAWdjAGFjGPz//2IAAAAAQNPWQGRVCgAAADI5LzEyLzIwMjNWAWFjAQAAAGMBVgFhVgFhVgFhVgFhVGMAAAAAYwBWAWFWAWFWAWFWAWFnZFUEAAAAcm9vdFYBYVYBZmdVAQAAAFNnZFUKAAAAMjkvMTIvMjAyM1YBZ2MAYWMY/P//YgAAAABA09ZAZFUKAAAAMjkvMTIvMjAyM1YBYWMBAAAAYwFWAWFWAWFWAWFWAWFUYwAAAABjAFYBYVYBYVYBYVYBYWMBVGMBYwBjAGIAAAAAAAAAAFYBZlUBAAAAU2RVBgAAAGJpNjU0OFRjAGMAYwBhY0IBAgBWAWFkVcwEAAA8UmVzdWx0IHJlZj0iZGQ2NTUy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0LTAxLTE4VDEyOjU5OjMzLjQyOFoiPjxWYXJpYWJsZXM+PE51bWVyaWNWYXJpYWJsZSB2YXJuYW1lPSJiaTY1NDciIGxhYmVsPSJDdXQgT2ZmIERhdGUiIHJlZj0iYmk2NTQ3IiBjb2x1bW49ImMwIiBmb3JtYXQ9IkRETU1ZWTgiIHVzYWdlPSJjYXRlZ29yaWNhbCIvPjxTdHJpbmdWYXJpYWJsZSB2YXJuYW1lPSJiaTY1NDkiIGxhYmVsPSJMb2FuIGJ5IFJhbmtpbmciIHJlZj0iYmk2NTQ5IiBjb2x1bW49ImMxIi8+PE51bWVyaWNWYXJpYWJsZSB2YXJuYW1lPSJiaTY1NDgiIGxhYmVsPSIlIG9mIFRPVEFMIEJhbGFuY2UiIHJlZj0iYmk2NTQ4IiBjb2x1bW49ImMy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L0NvbHVtbnM+PERhdGEgZm9ybWF0PSJDU1YiIHJvd0NvdW50PSIyIiBhdmFpbGFibGVSb3dDb3VudD0iMiIgc2l6ZT0iNTkiIGRhdGFMYXlvdXQ9Im1pbmltYWwiIGdyYW5kVG90YWw9ImZhbHNlIiBpc0luZGV4ZWQ9InRydWUiIGNvbnRlbnRLZXk9IkhNS0xHV040UVNGVFFFWlBaSVdMTUVQQzdKMzY1R0Q1Ij48IVtDREFUQVsyMzM3My4wLDAsMC43NjY2NDc1MDU2NTc2ODE2CjIzMzczLjAsMSwwLjIzMzM1MjQ5NDM0MjMyMTAzCl1dPjwvRGF0YT48U3RyaW5nVGFibGUgZm9ybWF0PSJDU1YiIHJvd0NvdW50PSIyIiBzaXplPSIzNiIgY29udGVudEtleT0iNVBJQ05MUDZLNkpLRU5DT01QRkE1UUJQUkpHSFlOT0UiPjwhW0NEQVRBWyIxc3QgbGllbiAvIE5vIHByaW9yIHJhbmtzIgoiT3RoZXIiCl1dPjwvU3RyaW5nVGFibGU+PC9SZXN1bHQ+VgFhYwBjAGMAYwBjAGMAYwBWAWFjAAAAAGMAYwBdRU5EX1JDKw==</data>
</ReportState>
</file>

<file path=customXml/item25.xml><?xml version="1.0" encoding="utf-8"?>
<ReportState xmlns="sas.reportstate">
  <data type="reportstate">Q0VDU19TVEFSVFtWAWdVAAAAAFNUXUVORF9DRUNTKys=</data>
</ReportState>
</file>

<file path=customXml/item26.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y0wNy0yOFQxMzozNToxM1oiIG5leHRVbmlxdWVOYW1lSW5kZXg9Ijg2NDc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zLTEwLTEwVDA2OjI2OjQ3LjMwMl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IyIiBhdmFpbGFibGVSb3dDb3VudD0iMjIiIHNpemU9IjE3NiIgZGF0YUxheW91dD0ibWluaW1hbCIgZ3JhbmRUb3RhbD0iZmFsc2UiIGlzSW5kZXhlZD0iZmFsc2UiIGNvbnRlbnRLZXk9IkxGTTNJRDRRSEVSUzVLRDIyWkQzUkk3UUlKRVlUM1RQIj4KICAgICAgICAgICAgICAgIDwhW0NEQVRBWzIzMjg5LjAKMjMyODguMAoyMzI4Ny4wCjIzMjg2LjAKMjMyODUuMAoyMzI4Mi4wCjIzMjUzLjAKMjMyMjIuMAoyMzE5MS4wCjIzMTYxLjAKMjMxMjguMAoyMzEwMC4wCjIzMDY5LjAKMjMwNDEuMAoyMzAwOS4wCjIyOTc5LjAKMjI5NDkuMAoyMjkxOC4wCjIyODI2LjAKMjI3MzUuMAoyMjY0NS4wCjIyNTUz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4NTc2IiBiYXNlPSJiaTI5Ii8+CiAgICAgICAgICAgICAgICA8UmVsYXRpb25hbERhdGFJdGVtIG5hbWU9ImJpODU3Ny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4NTc4IiBiYXNlPSJiaTg3MyIvPgogICAgICAgICAgICAgICAgPFJlbGF0aW9uYWxEYXRhSXRlbSBuYW1lPSJiaTg1Nzk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4NTgw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ODU4MS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4NTgyIiBiYXNlPSJiaTI5Ii8+CiAgICAgICAgICAgICAgICA8UmVsYXRpb25hbERhdGFJdGVtIG5hbWU9ImJpODU4My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g1ODQ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4NTg1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4NTg2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ODU4Ny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g1ODg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ODU4OSIgYmFzZT0iYmkxMDU5Ii8+CiAgICAgICAgICAgICAgICA8UmVsYXRpb25hbERhdGFJdGVtIG5hbWU9ImJpODU5MC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ODU5MSIgYmFzZT0iYmkxMDU5Ii8+CiAgICAgICAgICAgICAgICA8UmVsYXRpb25hbERhdGFJdGVtIG5hbWU9ImJpODU5Mi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g1OTMiIGJhc2U9ImJpMTA1OSIvPgogICAgICAgICAgICAgICAgPFJlbGF0aW9uYWxEYXRhSXRlbSBuYW1lPSJiaTg1OTQ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4NTk1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ODU5Ni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g1OTc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4NTk4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4NTk5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QwMTIiIGJhc2U9ImJpNDAwMyIvPgogICAgICAgICAgICAgICAgPFJlbGF0aW9uYWxEYXRhSXRlbSBuYW1lPSJiaTgyNDQiIGJhc2U9ImJpMTY1NSIvPgogICAgICAgICAgICAgICAgPFJlbGF0aW9uYWxEYXRhSXRlbSBuYW1lPSJiaTg2MDA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gyNDQ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4NjAxIiBiYXNlPSJiaTEwNTkiLz4KICAgICAgICAgICAgICAgIDxSZWxhdGlvbmFsRGF0YUl0ZW0gbmFtZT0iYmk4NjAy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g2MDM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g2MDQ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ODYwNS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g2MDY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g2MDc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4NjA4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ODYwOS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g2MTA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czMDEiIGJhc2U9ImJpNjkyOCIvPgogICAgICAgICAgICAgICAgPFJlbGF0aW9uYWxEYXRhSXRlbSBuYW1lPSJiaTc3NDUiIGJhc2U9ImJpNzc0NCIvPgogICAgICAgICAgICAgICAgPFJlbGF0aW9uYWxEYXRhSXRlbSBuYW1lPSJiaTg2MTE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YxMjYiIHNvcnREaXJlY3Rpb249ImF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3MzAx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CAgICA8QnVzaW5lc3NJdGVtIHJlZj0iYmk3NzQ1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4NjEy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g2MTM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g2MTQ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g2MTU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ODYxNi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4NjE3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4NjE4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g2MTk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ODYyMCIgYmFzZT0iYmk5MjQiLz4KICAgICAgICAgICAgICAgIDxSZWxhdGlvbmFsRGF0YUl0ZW0gbmFtZT0iYmk4NjIx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g2MjIiIGJhc2U9ImJpOTI0Ii8+CiAgICAgICAgICAgICAgICA8UmVsYXRpb25hbERhdGFJdGVtIG5hbWU9ImJpODYyMy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4NjI0IiBiYXNlPSJiaTkyNCIvPgogICAgICAgICAgICAgICAgPFJlbGF0aW9uYWxEYXRhSXRlbSBuYW1lPSJiaTg2MjU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ODYyNi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g2MjciIGJhc2U9ImJpOTI0Ii8+CiAgICAgICAgICAgICAgICA8UmVsYXRpb25hbERhdGFJdGVtIG5hbWU9ImJpODYyOC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g2Mjk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3MzAyIiBiYXNlPSJiaTY5MjgiLz4KICAgICAgICAgICAgICAgIDxSZWxhdGlvbmFsRGF0YUl0ZW0gbmFtZT0iYmk3NzQ2IiBiYXNlPSJiaTc3NDQiLz4KICAgICAgICAgICAgICAgIDxSZWxhdGlvbmFsRGF0YUl0ZW0gbmFtZT0iYmk4NjMw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czMDI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ICAgIDxCdXNpbmVzc0l0ZW0gcmVmPSJiaTc3NDY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g2MzE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ODYzMi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4NjMzIiBiYXNlPSJiaTMxIi8+CiAgICAgICAgICAgICAgICA8UmVsYXRpb25hbERhdGFJdGVtIG5hbWU9ImJpODYzNC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4NjM1IiBiYXNlPSJiaTMxIi8+CiAgICAgICAgICAgICAgICA8UmVsYXRpb25hbERhdGFJdGVtIG5hbWU9ImJpODYzNi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g2Mzc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4NjM4IiBiYXNlPSJiaTkyNCIvPgogICAgICAgICAgICAgICAgPFJlbGF0aW9uYWxEYXRhSXRlbSBuYW1lPSJiaTg2Mzk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ICAgIDxQYXJlbnREYXRhRGVmaW5pdGlvbiBuYW1lPSJkZDY5MzciIGRhdGFTb3VyY2U9ImRzODUxIiBjaGlsZFF1ZXJ5UmVsYXRpb25zaGlwPSJpbmRlcGVuZGVudCIgc3RhdHVzPSJleGVjdXRhYmxlIj4KICAgICAgICAgICAgPEJ1c2luZXNzSXRlbXM+CiAgICAgICAgICAgICAgICA8UmVsYXRpb25hbERhdGFJdGVtIG5hbWU9ImJpNjkzNCIgYmFzZT0iYmk5MjQiLz4KICAgICAgICAgICAgICAgIDxSZWxhdGlvbmFsRmlsdGVySXRlbSBuYW1lPSJiaTY5Mz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OTM0LGJpbm5lZH0sJzcxJyksaXNtaXNzaW5nKCR7Ymk2OTM0LGJpbm5lZH0pKTwvRXhwcmVzc2lvbj4KICAgICAgICAgICAgICAgIDwvUmVsYXRpb25hbEZpbHRlckl0ZW0+CiAgICAgICAgICAgICAgICA8UmVsYXRpb25hbERhdGFJdGVtIG5hbWU9ImJpODY0MCIgYmFzZT0iYmk4NzMiLz4KICAgICAgICAgICAgPC9CdXNpbmVzc0l0ZW1zPgogICAgICAgICAgICA8RGF0YURlZmluaXRpb24gbmFtZT0iZGQ2OTM4IiB0eXBlPSJyZWxhdGlvbmFsIiBkYXRhU291cmNlPSJkczg1MSI+CiAgICAgICAgICAgICAgICA8UmVsYXRpb25hbFF1ZXJ5IGRldGFpbD0iZmFsc2UiPgogICAgICAgICAgICAgICAgICAgIDxTb3J0SXRlbXM+CiAgICAgICAgICAgICAgICAgICAgICAgIDxTb3J0SXRlbSByZWY9ImJpNjkzNCIgc29ydERpcmVjdGlvbj0iYXNjZW5kaW5nIi8+CiAgICAgICAgICAgICAgICAgICAgPC9Tb3J0SXRlbXM+CiAgICAgICAgICAgICAgICAgICAgPEF4ZXM+CiAgICAgICAgICAgICAgICAgICAgICAgIDxBeGlzIHR5cGU9ImNvbHVtbiI+CiAgICAgICAgICAgICAgICAgICAgICAgICAgICA8QnVzaW5lc3NJdGVtIHJlZj0iYmk2OTM0Ii8+CiAgICAgICAgICAgICAgICAgICAgICAgIDwvQXhpcz4KICAgICAgICAgICAgICAgICAgICA8L0F4ZXM+CiAgICAgICAgICAgICAgICA8L1JlbGF0aW9uYWxRdWVyeT4KICAgICAgICAgICAgICAgIDxSZXN1bHREZWZpbml0aW9ucz4KICAgICAgICAgICAgICAgICAgICA8UmVzdWx0RGVmaW5pdGlvbiBuYW1lPSJkZDY5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kzNiIvPgogICAgICAgICAgICAgICAgPC9EZXRhaWxGaWx0ZXJzPgogICAgICAgICAgICA8L0FwcGxpZWRGaWx0ZXJzPgogICAgICAgIDwvUGFyZW50RGF0YURlZmluaXRpb24+CiAgICAgICAgPFBhcmVudERhdGFEZWZpbml0aW9uIG5hbWU9ImRkNjk1NCIgZGF0YVNvdXJjZT0iZHMzNCIgY2hpbGRRdWVyeVJlbGF0aW9uc2hpcD0iaW5kZXBlbmRlbnQiIHN0YXR1cz0iZXhlY3V0YWJsZSI+CiAgICAgICAgICAgIDxCdXNpbmVzc0l0ZW1zPgogICAgICAgICAgICAgICAgPFJlbGF0aW9uYWxEYXRhSXRlbSBuYW1lPSJiaTY5NTgiIGJhc2U9ImJpNDciLz4KICAgICAgICAgICAgICAgIDxSZWxhdGlvbmFsRGF0YUl0ZW0gbmFtZT0iYmk2OTYwIiBiYXNlPSJiaTQ4Ii8+CiAgICAgICAgICAgICAgICA8UmVsYXRpb25hbERhdGFJdGVtIG5hbWU9ImJpNjk2NCIgYmFzZT0iYmk1NCIvPgogICAgICAgICAgICAgICAgPFJlbGF0aW9uYWxEYXRhSXRlbSBuYW1lPSJiaTY5NjciIGJhc2U9ImJpNDEiLz4KICAgICAgICAgICAgICAgIDxSZWxhdGlvbmFsRGF0YUl0ZW0gbmFtZT0iYmk2OTc1IiBiYXNlPSJiaTQyIi8+CiAgICAgICAgICAgICAgICA8UmVsYXRpb25hbERhdGFJdGVtIG5hbWU9ImJpNjk3OCIgYmFzZT0iYmk0NCIvPgogICAgICAgICAgICAgICAgPFJlbGF0aW9uYWxEYXRhSXRlbSBuYW1lPSJiaTY5OTIiIGJhc2U9ImJpNDAiLz4KICAgICAgICAgICAgICAgIDxSZWxhdGlvbmFsRGF0YUl0ZW0gbmFtZT0iYmk3MDA0IiBiYXNlPSJiaTY2Ii8+CiAgICAgICAgICAgICAgICA8UmVsYXRpb25hbERhdGFJdGVtIG5hbWU9ImJpNzAxNyIgYmFzZT0iYmkzOSIvPgogICAgICAgICAgICAgICAgPFJlbGF0aW9uYWxGaWx0ZXJJdGVtIG5hbWU9ImJpNzAyM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cwMTcsYmlubmVkfSwnSXNzdWFuY2UnKSxpc21pc3NpbmcoJHtiaTcwMTcsYmlubmVkfSkpPC9FeHByZXNzaW9uPgogICAgICAgICAgICAgICAgPC9SZWxhdGlvbmFsRmlsdGVySXRlbT4KICAgICAgICAgICAgICAgIDxSZWxhdGlvbmFsRGF0YUl0ZW0gbmFtZT0iYmk3MDY4IiBiYXNlPSJiaTcwNTQiLz4KICAgICAgICAgICAgICAgIDxSZWxhdGlvbmFsRGF0YUl0ZW0gbmFtZT0iYmk3Mzc0IiBiYXNlPSJiaTY1Ii8+CiAgICAgICAgICAgICAgICA8UmVsYXRpb25hbERhdGFJdGVtIG5hbWU9ImJpODQxNCIgYmFzZT0iYmk4NDEzIi8+CiAgICAgICAgICAgICAgICA8UmVsYXRpb25hbERhdGFJdGVtIG5hbWU9ImJpODY0MSIgYmFzZT0iYmk0MyIvPgogICAgICAgICAgICAgICAgPFJlbGF0aW9uYWxEYXRhSXRlbSBuYW1lPSJiaTg2NDIiIGJhc2U9ImJpNjQiLz4KICAgICAgICAgICAgPC9CdXNpbmVzc0l0ZW1zPgogICAgICAgICAgICA8RGF0YURlZmluaXRpb24gbmFtZT0iZGQ2OTU1IiB0eXBlPSJyZWxhdGlvbmFsIiBkYXRhU291cmNlPSJkczM0Ij4KICAgICAgICAgICAgICAgIDxSZWxhdGlvbmFsUXVlcnkgZGV0YWlsPSJmYWxzZSI+CiAgICAgICAgICAgICAgICAgICAgPFNvcnRJdGVtcz4KICAgICAgICAgICAgICAgICAgICAgICAgPFNvcnRJdGVtIHJlZj0iYmk2OTc4IiBzb3J0RGlyZWN0aW9uPSJkZXNjZW5kaW5nIi8+CiAgICAgICAgICAgICAgICAgICAgPC9Tb3J0SXRlbXM+CiAgICAgICAgICAgICAgICAgICAgPEF4ZXM+CiAgICAgICAgICAgICAgICAgICAgICAgIDxBeGlzIHR5cGU9ImNvbHVtbiI+CiAgICAgICAgICAgICAgICAgICAgICAgICAgICA8QnVzaW5lc3NJdGVtIHJlZj0iYmk2OTU4Ii8+CiAgICAgICAgICAgICAgICAgICAgICAgICAgICA8QnVzaW5lc3NJdGVtIHJlZj0iYmk2OTYwIi8+CiAgICAgICAgICAgICAgICAgICAgICAgICAgICA8QnVzaW5lc3NJdGVtIHJlZj0iYmk2OTY0Ii8+CiAgICAgICAgICAgICAgICAgICAgICAgICAgICA8QnVzaW5lc3NJdGVtIHJlZj0iYmk2OTc1Ii8+CiAgICAgICAgICAgICAgICAgICAgICAgICAgICA8QnVzaW5lc3NJdGVtIHJlZj0iYmk4NDE0Ii8+CiAgICAgICAgICAgICAgICAgICAgICAgICAgICA8QnVzaW5lc3NJdGVtIHJlZj0iYmk3Mzc0Ii8+CiAgICAgICAgICAgICAgICAgICAgICAgICAgICA8QnVzaW5lc3NJdGVtIHJlZj0iYmk2OTY3Ii8+CiAgICAgICAgICAgICAgICAgICAgICAgICAgICA8QnVzaW5lc3NJdGVtIHJlZj0iYmk2OTkyIi8+CiAgICAgICAgICAgICAgICAgICAgICAgICAgICA8QnVzaW5lc3NJdGVtIHJlZj0iYmk2OTc4Ii8+CiAgICAgICAgICAgICAgICAgICAgICAgICAgICA8QnVzaW5lc3NJdGVtIHJlZj0iYmk3MDY4Ii8+CiAgICAgICAgICAgICAgICAgICAgICAgICAgICA8QnVzaW5lc3NJdGVtIHJlZj0iYmk3MDA0Ii8+CiAgICAgICAgICAgICAgICAgICAgICAgIDwvQXhpcz4KICAgICAgICAgICAgICAgICAgICA8L0F4ZXM+CiAgICAgICAgICAgICAgICA8L1JlbGF0aW9uYWxRdWVyeT4KICAgICAgICAgICAgICAgIDxSZXN1bHREZWZpbml0aW9ucz4KICAgICAgICAgICAgICAgICAgICA8UmVzdWx0RGVmaW5pdGlvbiBuYW1lPSJkZDY5NTY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AyMiIvPgogICAgICAgICAgICAgICAgPC9EZXRhaWxGaWx0ZXJzPgogICAgICAgICAgICA8L0FwcGxpZWRGaWx0ZXJzPgogICAgICAgIDwvUGFyZW50RGF0YURlZmluaXRpb24+CiAgICAgICAgPFBhcmVudERhdGFEZWZpbml0aW9uIG5hbWU9ImRkNzA3MiIgZGF0YVNvdXJjZT0iZHM4NTEiIGNoaWxkUXVlcnlSZWxhdGlvbnNoaXA9ImluZGVwZW5kZW50IiBzdGF0dXM9ImV4ZWN1dGFibGUiPgogICAgICAgICAgICA8QnVzaW5lc3NJdGVtcz4KICAgICAgICAgICAgICAgIDxSZWxhdGlvbmFsRGF0YUl0ZW0gbmFtZT0iYmk3MDcwIiBiYXNlPSJiaTkyNCIvPgogICAgICAgICAgICAgICAgPFJlbGF0aW9uYWxGaWx0ZXJJdGVtIG5hbWU9ImJpNzA3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cwNzAsYmlubmVkfSwnNzQnKSxpc21pc3NpbmcoJHtiaTcwNzAsYmlubmVkfSkpPC9FeHByZXNzaW9uPgogICAgICAgICAgICAgICAgPC9SZWxhdGlvbmFsRmlsdGVySXRlbT4KICAgICAgICAgICAgICAgIDxSZWxhdGlvbmFsRGF0YUl0ZW0gbmFtZT0iYmk4NjQzIiBiYXNlPSJiaTg3MyIvPgogICAgICAgICAgICA8L0J1c2luZXNzSXRlbXM+CiAgICAgICAgICAgIDxEYXRhRGVmaW5pdGlvbiBuYW1lPSJkZDcwNzMiIHR5cGU9InJlbGF0aW9uYWwiIGRhdGFTb3VyY2U9ImRzODUxIj4KICAgICAgICAgICAgICAgIDxSZWxhdGlvbmFsUXVlcnkgZGV0YWlsPSJmYWxzZSI+CiAgICAgICAgICAgICAgICAgICAgPFNvcnRJdGVtcz4KICAgICAgICAgICAgICAgICAgICAgICAgPFNvcnRJdGVtIHJlZj0iYmk3MDcwIiBzb3J0RGlyZWN0aW9uPSJhc2NlbmRpbmciLz4KICAgICAgICAgICAgICAgICAgICA8L1NvcnRJdGVtcz4KICAgICAgICAgICAgICAgICAgICA8QXhlcz4KICAgICAgICAgICAgICAgICAgICAgICAgPEF4aXMgdHlwZT0iY29sdW1uIj4KICAgICAgICAgICAgICAgICAgICAgICAgICAgIDxCdXNpbmVzc0l0ZW0gcmVmPSJiaTcwNzAiLz4KICAgICAgICAgICAgICAgICAgICAgICAgPC9BeGlzPgogICAgICAgICAgICAgICAgICAgIDwvQXhlcz4KICAgICAgICAgICAgICAgIDwvUmVsYXRpb25hbFF1ZXJ5PgogICAgICAgICAgICAgICAgPFJlc3VsdERlZmluaXRpb25zPgogICAgICAgICAgICAgICAgICAgIDxSZXN1bHREZWZpbml0aW9uIG5hbWU9ImRkNzA2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3MDcxIi8+CiAgICAgICAgICAgICAgICA8L0RldGFpbEZpbHRlcnM+CiAgICAgICAgICAgIDwvQXBwbGllZEZpbHRlcnM+CiAgICAgICAgPC9QYXJlbnREYXRhRGVmaW5pdGlvbj4KICAgICAgICA8UGFyZW50RGF0YURlZmluaXRpb24gbmFtZT0iZGQ3MjIwIiBkYXRhU291cmNlPSJkczM0IiBjaGlsZFF1ZXJ5UmVsYXRpb25zaGlwPSJpbmRlcGVuZGVudCIgc3RhdHVzPSJleGVjdXRhYmxlIj4KICAgICAgICAgICAgPEJ1c2luZXNzSXRlbXM+CiAgICAgICAgICAgICAgICA8UmVsYXRpb25hbERhdGFJdGVtIG5hbWU9ImJpNzIwNSIgYmFzZT0iYmk0NyIvPgogICAgICAgICAgICAgICAgPFJlbGF0aW9uYWxEYXRhSXRlbSBuYW1lPSJiaTcyMDYiIGJhc2U9ImJpNDgiLz4KICAgICAgICAgICAgICAgIDxSZWxhdGlvbmFsRGF0YUl0ZW0gbmFtZT0iYmk3MjA3IiBiYXNlPSJiaTU0Ii8+CiAgICAgICAgICAgICAgICA8UmVsYXRpb25hbERhdGFJdGVtIG5hbWU9ImJpNzIwOCIgYmFzZT0iYmk0MSIvPgogICAgICAgICAgICAgICAgPFJlbGF0aW9uYWxEYXRhSXRlbSBuYW1lPSJiaTcyMDkiIGJhc2U9ImJpNDIiLz4KICAgICAgICAgICAgICAgIDxSZWxhdGlvbmFsRGF0YUl0ZW0gbmFtZT0iYmk3MjEwIiBiYXNlPSJiaTQ0Ii8+CiAgICAgICAgICAgICAgICA8UmVsYXRpb25hbERhdGFJdGVtIG5hbWU9ImJpNzIxNSIgYmFzZT0iYmk0MCIvPgogICAgICAgICAgICAgICAgPFJlbGF0aW9uYWxEYXRhSXRlbSBuYW1lPSJiaTcyMTciIGJhc2U9ImJpNjYiLz4KICAgICAgICAgICAgICAgIDxSZWxhdGlvbmFsRGF0YUl0ZW0gbmFtZT0iYmk3MjE0IiBiYXNlPSJiaTM5Ii8+CiAgICAgICAgICAgICAgICA8UmVsYXRpb25hbEZpbHRlckl0ZW0gbmFtZT0iYmk3MjE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zIxNCxiaW5uZWR9LCdJc3N1YW5jZScpLGlzbWlzc2luZygke2JpNzIxNCxiaW5uZWR9KSk8L0V4cHJlc3Npb24+CiAgICAgICAgICAgICAgICA8L1JlbGF0aW9uYWxGaWx0ZXJJdGVtPgogICAgICAgICAgICAgICAgPFJlbGF0aW9uYWxEYXRhSXRlbSBuYW1lPSJiaTcyMTIiIGJhc2U9ImJpNzA1NCIvPgogICAgICAgICAgICAgICAgPFJlbGF0aW9uYWxEYXRhSXRlbSBuYW1lPSJiaTc2NzIiIGJhc2U9ImJpNjUiLz4KICAgICAgICAgICAgICAgIDxSZWxhdGlvbmFsRGF0YUl0ZW0gbmFtZT0iYmk4NDk2IiBiYXNlPSJiaTg0MTMiLz4KICAgICAgICAgICAgICAgIDxSZWxhdGlvbmFsRGF0YUl0ZW0gbmFtZT0iYmk4NjQ0IiBiYXNlPSJiaTQzIi8+CiAgICAgICAgICAgICAgICA8UmVsYXRpb25hbERhdGFJdGVtIG5hbWU9ImJpODY0NSIgYmFzZT0iYmk2NCIvPgogICAgICAgICAgICA8L0J1c2luZXNzSXRlbXM+CiAgICAgICAgICAgIDxEYXRhRGVmaW5pdGlvbiBuYW1lPSJkZDcyMjEiIHR5cGU9InJlbGF0aW9uYWwiIGRhdGFTb3VyY2U9ImRzMzQiPgogICAgICAgICAgICAgICAgPFJlbGF0aW9uYWxRdWVyeSBkZXRhaWw9ImZhbHNlIj4KICAgICAgICAgICAgICAgICAgICA8U29ydEl0ZW1zPgogICAgICAgICAgICAgICAgICAgICAgICA8U29ydEl0ZW0gcmVmPSJiaTcyMTAiIHNvcnREaXJlY3Rpb249ImRlc2NlbmRpbmciLz4KICAgICAgICAgICAgICAgICAgICA8L1NvcnRJdGVtcz4KICAgICAgICAgICAgICAgICAgICA8QXhlcz4KICAgICAgICAgICAgICAgICAgICAgICAgPEF4aXMgdHlwZT0iY29sdW1uIj4KICAgICAgICAgICAgICAgICAgICAgICAgICAgIDxCdXNpbmVzc0l0ZW0gcmVmPSJiaTcyMDUiLz4KICAgICAgICAgICAgICAgICAgICAgICAgICAgIDxCdXNpbmVzc0l0ZW0gcmVmPSJiaTcyMDYiLz4KICAgICAgICAgICAgICAgICAgICAgICAgICAgIDxCdXNpbmVzc0l0ZW0gcmVmPSJiaTcyMDciLz4KICAgICAgICAgICAgICAgICAgICAgICAgICAgIDxCdXNpbmVzc0l0ZW0gcmVmPSJiaTcyMDkiLz4KICAgICAgICAgICAgICAgICAgICAgICAgICAgIDxCdXNpbmVzc0l0ZW0gcmVmPSJiaTg0OTYiLz4KICAgICAgICAgICAgICAgICAgICAgICAgICAgIDxCdXNpbmVzc0l0ZW0gcmVmPSJiaTc2NzIiLz4KICAgICAgICAgICAgICAgICAgICAgICAgICAgIDxCdXNpbmVzc0l0ZW0gcmVmPSJiaTcyMDgiLz4KICAgICAgICAgICAgICAgICAgICAgICAgICAgIDxCdXNpbmVzc0l0ZW0gcmVmPSJiaTcyMTUiLz4KICAgICAgICAgICAgICAgICAgICAgICAgICAgIDxCdXNpbmVzc0l0ZW0gcmVmPSJiaTcyMTAiLz4KICAgICAgICAgICAgICAgICAgICAgICAgICAgIDxCdXNpbmVzc0l0ZW0gcmVmPSJiaTcyMTIiLz4KICAgICAgICAgICAgICAgICAgICAgICAgICAgIDxCdXNpbmVzc0l0ZW0gcmVmPSJiaTcyMTciLz4KICAgICAgICAgICAgICAgICAgICAgICAgPC9BeGlzPgogICAgICAgICAgICAgICAgICAgIDwvQXhlcz4KICAgICAgICAgICAgICAgIDwvUmVsYXRpb25hbFF1ZXJ5PgogICAgICAgICAgICAgICAgPFJlc3VsdERlZmluaXRpb25zPgogICAgICAgICAgICAgICAgICAgIDxSZXN1bHREZWZpbml0aW9uIG5hbWU9ImRkNzIxM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MjE5Ii8+CiAgICAgICAgICAgICAgICA8L0RldGFpbEZpbHRlcnM+CiAgICAgICAgICAgIDwvQXBwbGllZEZpbHRlcnM+CiAgICAgICAgPC9QYXJlbnREYXRhRGVmaW5pdGlvbj4KICAgICAgICA8UGFyZW50RGF0YURlZmluaXRpb24gbmFtZT0iZGQxNjc1IiBkYXRhU291cmNlPSJkczg1MSIgY2hpbGRRdWVyeVJlbGF0aW9uc2hpcD0iaW5kZXBlbmRlbnQiIHN0YXR1cz0iZXhlY3V0YWJsZSI+CiAgICAgICAgICAgIDxCdXNpbmVzc0l0ZW1zPgogICAgICAgICAgICAgICAgPFJlbGF0aW9uYWxEYXRhSXRlbSBuYW1lPSJiaTEwNzYiIGJhc2U9ImJpMTA1OSIvPgogICAgICAgICAgICAgICAgPFJlbGF0aW9uYWxEYXRhSXRlbSBuYW1lPSJiaTE2NzIiIGJhc2U9ImJpODczIi8+CiAgICAgICAgICAgICAgICA8UmVsYXRpb25hbERhdGFJdGVtIG5hbWU9ImJpMTA3NyIgYmFzZT0iYmkxMDQ2Ii8+CiAgICAgICAgICAgICAgICA8UmVsYXRpb25hbERhdGFJdGVtIG5hbWU9ImJpMTIzMiIgYmFzZT0iYmkxMTcxIi8+CiAgICAgICAgICAgICAgICA8UmVsYXRpb25hbERhdGFJdGVtIG5hbWU9ImJpNzQ0NiIgYmFzZT0iYmkxODU3Ii8+CiAgICAgICAgICAgICAgICA8UmVsYXRpb25hbERhdGFJdGVtIG5hbWU9ImJpNzUxNiIgYmFzZT0iYmk5MTEiLz4KICAgICAgICAgICAgICAgIDxSZWxhdGlvbmFsRGF0YUl0ZW0gbmFtZT0iYmk4NjQ2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ICAgIDxCdXNpbmVzc0l0ZW0gcmVmPSJiaTc0NDYiLz4KICAgICAgICAgICAgICAgICAgICAgICAgICAgIDxCdXNpbmVzc0l0ZW0gcmVmPSJiaTc1MTY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CAgICA8RGF0YUl0ZW0gbmFtZT0iYmk4NTc1IiB4cmVmPSJET01fUE9PTCIv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IGZvcm1hdD0iQ09NTUEzMi40Ii8+CiAgICAgICAgICAgICAgICA8RGF0YUl0ZW0gbmFtZT0iYmk0MSIgeHJlZj0iQ09VUE9OX0ZSRVFVRU5DWSIvPgogICAgICAgICAgICAgICAgPERhdGFJdGVtIG5hbWU9ImJpNDIiIHhyZWY9IkNVUlJFTkNZIi8+CiAgICAgICAgICAgICAgICA8RGF0YUl0ZW0gbmFtZT0iYmk0MyIgeHJlZj0iVF9EQVRfU1RJQ0hUQUciLz4KICAgICAgICAgICAgICAgIDxEYXRhSXRlbSBuYW1lPSJiaTQ0IiBsYWJlbD0iSW50ZXJlc3QgVHlwZS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bGFiZWw9Ik5vdGlvbmFsIFZhbHVlIiB4cmVmPSJQTV9DQV9OT1RJT05BTCIvPgogICAgICAgICAgICAgICAgPERhdGFJdGVtIG5hbWU9ImJpNTkiIHhyZWY9IlBNX0NBX05PVElPTkFMX0VVUiIvPgogICAgICAgICAgICAgICAgPERhdGFJdGVtIG5hbWU9ImJpNjAiIHhyZWY9Ik5VTV9PRU5CX0lERU5UX0ZJUiIvPgogICAgICAgICAgICAgICAgPERhdGFJdGVtIG5hbWU9ImJpNjEiIHhyZWY9IlFSTV9BQ0NPVU5UIi8+CiAgICAgICAgICAgICAgICA8RGF0YUl0ZW0gbmFtZT0iYmk2MiIgeHJlZj0iRVJTVEVfUkFURV9JTkRFWCIvPgogICAgICAgICAgICAgICAgPERhdGFJdGVtIG5hbWU9ImJpNjMiIHhyZWY9IlJBVEVfSU5ERVhfSUQiLz4KICAgICAgICAgICAgICAgIDxEYXRhSXRlbSBuYW1lPSJiaTY0IiB4cmVmPSJSRUZJTkFOQ0lOR19NQVJLRVIiLz4KICAgICAgICAgICAgICAgIDxEYXRhSXRlbSBuYW1lPSJiaTY1IiBsYWJlbD0iU29mdCBCdWxsZXQgSW5kaWNhdG9yIiB4cmVmPSJTT0ZUQlVMTEVUIi8+CiAgICAgICAgICAgICAgICA8RGF0YUl0ZW0gbmFtZT0iYmk2NiIgeHJlZj0iUkFURV9JTkRFWF9TUFJFQUQiIGZvcm1hdD0iQ09NTUEzMi40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gICAgPENhbGN1bGF0ZWRJdGVtIG5hbWU9ImJpNzA1NCIgbGFiZWw9IkluZGV4IiB1c2FnZT0iY2F0ZWdvcmljYWwiIGZvcm1hdD0iJC4iIGFnZ3JlZ2F0aW9uPSJzdW0iIGRhdGFUeXBlPSJzdHJpbmciPgogICAgICAgICAgICAgICAgICAgIDxFeHByZXNzaW9uPmZpbmRBbmRSZXBsYWNlU3RyaW5nKCR7Ymk2MixiaW5uZWR9LCcvVGVsZXJhdGUnLCcgJyxMQVNUKTwvRXhwcmVzc2lvbj4KICAgICAgICAgICAgICAgIDwvQ2FsY3VsYXRlZEl0ZW0+CiAgICAgICAgICAgICAgICA8Q2FsY3VsYXRlZEl0ZW0gbmFtZT0iYmk3MTc1IiBsYWJlbD0iU29mdCBCdWxsZXQiIHVzYWdlPSJjYXRlZ29yaWNhbCIgZm9ybWF0PSIkLiIgYWdncmVnYXRpb249InN1bSIgZGF0YVR5cGU9InN0cmluZyI+CiAgICAgICAgICAgICAgICAgICAgPEV4cHJlc3Npb24+Y29uZChub3RNaXNzaW5nKCR7Ymk2NSxiaW5uZWR9KSwnWScsJycpPC9FeHByZXNzaW9uPgogICAgICAgICAgICAgICAgPC9DYWxjdWxhdGVkSXRlbT4KICAgICAgICAgICAgICAgIDxDYWxjdWxhdGVkSXRlbSBuYW1lPSJiaTg0MTMiIGxhYmVsPSJOb3Rpb25hbCBWYWx1ZSBhZGFwdGVkIiB1c2FnZT0icXVhbnRpdGF0aXZlIiBmb3JtYXQ9IkNPTU1BMTIuMiIgYWdncmVnYXRpb249InN1bSIgZGF0YVR5cGU9ImRvdWJsZSI+CiAgICAgICAgICAgICAgICAgICAgPEV4cHJlc3Npb24+Y29uZChlcSgke2JpNDEsYmlubmVkfSwnWkMnKSwke2JpNTIscmF3fSwke2JpNTgscmF3fSk8L0V4cHJlc3Npb24+CiAgICAgICAgICAgICAgICA8L0NhbGN1bGF0ZWRJdGVtPgogICAgICAgICAgICAgICAgPERhdGFJdGVtIG5hbWU9ImJpODU3NCIgeHJlZj0iRE9NX1BPT0wiLz4KICAgICAgICAgICAgPC9CdXNpbmVzc0l0ZW1Gb2xkZXI+CiAgICAgICAgPC9EYXRhU291cmNlPgogICAgICAgIDxEYXRhU291cmNlIG5hbWU9ImRzNzAiIHR5cGU9InJlbGF0aW9uYWwiIGxhYmVsPSJPQ19SRVBPUlQiPgogICAgICAgICAgICA8Q2FzUmVzb3VyY2UgbG9jYWxlPSJlbl9VUyIgc2VydmVyPSJjYXMtc2hhcmVkLWRlZmF1bHQiIGxpYnJhcnk9IlNUNV9SU0xUIiB0YWJsZT0iT0NfUkVQT1JUIi8+CiAgICAgICAgICAgIDxCdXNpbmVzc0l0ZW1Gb2xkZXI+CiAgICAgICAgICAgICAgICA8RGF0YUl0ZW0gbmFtZT0iYmk3MSIgeHJlZj0iQUNUX05PTV9PQ19FTF9MT19CQSIvPgogICAgICAgICAgICAgICAgPERhdGFJdGVtIG5hbWU9ImJpNzIiIHhyZWY9IkFDVF9OT01fT0NfRlVMTF9MT0FOX0JBTCIgZm9ybWF0PSJQRVJDRU5UMzIuMiIvPgogICAgICAgICAgICAgICAgPERhdGFJdGVtIG5hbWU9ImJpNzMiIHhyZWY9IkFDVF9OUFZfT0MiIGZvcm1hdD0iUEVSQ0VOVDMyLjIiLz4KICAgICAgICAgICAgICAgIDxEYXRhSXRlbSBuYW1lPSJiaTc0IiB4cmVmPSJDYXNoX0VVUiIvPgogICAgICAgICAgICAgICAgPERhdGFJdGVtIG5hbWU9ImJpNzUiIHhyZWY9IkNhc2hfTlBWX0VVUiIvPgogICAgICAgICAgICAgICAgPERhdGFJdGVtIG5hbWU9ImJpNzYiIHhyZWY9IkNPTExfRVhfTEVfUkVRIi8+CiAgICAgICAgICAgICAgICA8RGF0YUl0ZW0gbmFtZT0iYmk3NyIgeHJlZj0iQ09MTF9FWF9SQVRfUkVRIi8+CiAgICAgICAgICAgICAgICA8RGF0YUl0ZW0gbmFtZT0iYmk3OCIgeHJlZj0iQ09WX0JPTkRfRVVSIi8+CiAgICAgICAgICAgICAgICA8RGF0YUl0ZW0gbmFtZT0iYmk3OSIgeHJlZj0iQ09WX0JPTkRfTlBWX0VVUiIvPgogICAgICAgICAgICAgICAgPERhdGFJdGVtIG5hbWU9ImJpODAiIHhyZWY9IlRfREFUX1NUSUNIVEFHIi8+CiAgICAgICAgICAgICAgICA8RGF0YUl0ZW0gbmFtZT0iYmk4MSIgeHJlZj0iRUxfTE9BTl9CQUxfRVVSIi8+CiAgICAgICAgICAgICAgICA8RGF0YUl0ZW0gbmFtZT0iYmk4MiIgeHJlZj0iRUxfTE9BTl9CQUxfRVVSXzE5OCIvPgogICAgICAgICAgICAgICAgPERhdGFJdGVtIG5hbWU9ImJpODMiIHhyZWY9IkVMX0xPQU5fQkFMX0VVUl8xOTYiLz4KICAgICAgICAgICAgICAgIDxEYXRhSXRlbSBuYW1lPSJiaTg0IiB4cmVmPSJFTF9MT0FOX0JBTF9FVVJfU1BLIi8+CiAgICAgICAgICAgICAgICA8RGF0YUl0ZW0gbmFtZT0iYmk4NSIgeHJlZj0iUkFUSU5HX1JFUV9OT01JTkFMX09DIi8+CiAgICAgICAgICAgICAgICA8RGF0YUl0ZW0gbmFtZT0iYmk4NiIgeHJlZj0iRkxBR19MQVRFU1RfQ1VUX09GRiIvPgogICAgICAgICAgICAgICAgPERhdGFJdGVtIG5hbWU9ImJpODciIHhyZWY9IkZVTExfTE9BTl9CQUxfRVVSIi8+CiAgICAgICAgICAgICAgICA8RGF0YUl0ZW0gbmFtZT0iYmk4OCIgeHJlZj0iRlVMTF9MT0FOX0JBTF9OUFZfRVVSIi8+CiAgICAgICAgICAgICAgICA8RGF0YUl0ZW0gbmFtZT0iYmk4OSIgeHJlZj0iSVNTX1BPVF9FVVJfQUNDX0dPVl9MQVciLz4KICAgICAgICAgICAgICAgIDxEYXRhSXRlbSBuYW1lPSJiaTkwIiB4cmVmPSJJU1NfUE9UX0VVUl9NT09EWV9SQVQiLz4KICAgICAgICAgICAgICAgIDxEYXRhSXRlbSBuYW1lPSJiaTkxIiB4cmVmPSJMRUdBTExZX1JFUV9OT01JTkFMX09DIiBmb3JtYXQ9IlBFUkNFTlQxNS4yIi8+CiAgICAgICAgICAgICAgICA8RGF0YUl0ZW0gbmFtZT0iYmk5MiIgeHJlZj0iQ09WRVJQT09MX1RJVExFIi8+CiAgICAgICAgICAgICAgICA8RGF0YUl0ZW0gbmFtZT0iYmk5MyIgeHJlZj0iUkFUSU5HX1JFUV9OUFZfT0MiLz4KICAgICAgICAgICAgICAgIDxEYXRhSXRlbSBuYW1lPSJiaTk0IiB4cmVmPSJSRVRfQk9ORF9FVVIiLz4KICAgICAgICAgICAgICAgIDxEYXRhSXRlbSBuYW1lPSJiaTk1IiB4cmVmPSJTVUJfQ09MTF9CT05EX0VVUl9FTF9BTVQiLz4KICAgICAgICAgICAgICAgIDxEYXRhSXRlbSBuYW1lPSJiaTk2IiB4cmVmPSJTVUJfQ09MTF9CT05EX0VVUl9OT01fQU1UIi8+CiAgICAgICAgICAgICAgICA8RGF0YUl0ZW0gbmFtZT0iYmk5NyIgeHJlZj0iU1VCX0NPTExfQk9ORF9OUFZfRVVSIi8+CiAgICAgICAgICAgICAgICA8UHJlZGVmaW5lZERhdGFJdGVtIG5hbWU9ImJpOTgiIGxhYmVsPSJGcmVxdWVuY3kiIHVzYWdlPSJxdWFudGl0YXRpdmUiIGZvcm1hdD0iQ09NTUExMi4iIGNhbGN1bGF0aW9uPSJ0b3RhbENvdW50Ii8+CiAgICAgICAgICAgICAgICA8UHJlZGVmaW5lZERhdGFJdGVtIG5hbWU9ImJpOTkiIGxhYmVsPSJGcmVxdWVuY3kgUGVyY2VudCIgdXNhZ2U9InF1YW50aXRhdGl2ZSIgZm9ybWF0PSJQRVJDRU5UMjAuMiIgY2FsY3VsYXRpb249InRvdGFsQ291bnRQZXJjZW50Ii8+CiAgICAgICAgICAgICAgICA8RGF0YUl0ZW0gbmFtZT0iYmkxMDg3IiB4cmVmPSJSRUZJTkFOQ0lOR19NQVJLRVIiLz4KICAgICAgICAgICAgICAgIDxEYXRhSXRlbSBuYW1lPSJiaTIxMzUiIHhyZWY9IkZVTExfTE9BTl9CQUxfRVVSXzE5OCIvPgogICAgICAgICAgICAgICAgPERhdGFJdGVtIG5hbWU9ImJpMjEzNiIgeHJlZj0iRlVMTF9MT0FOX0JBTF9FVVJfMTk2Ii8+CiAgICAgICAgICAgICAgICA8RGF0YUl0ZW0gbmFtZT0iYmkyMTM3IiB4cmVmPSJGVUxMX0xPQU5fQkFMX0VVUl9TUEsiLz4KICAgICAgICAgICAgICAgIDxDYWxjdWxhdGVkSXRlbSBuYW1lPSJiaTQwODAiIGxhYmVsPSJUb3RhbCBDb3ZlciBBc3NldHMiIHVzYWdlPSJxdWFudGl0YXRpdmUiIGZvcm1hdD0iQ09NTUExMi4iIGFnZ3JlZ2F0aW9uPSJzdW0iIGRhdGFUeXBlPSJkb3VibGUiPgogICAgICAgICAgICAgICAgICAgIDxFeHByZXNzaW9uPmRpdihwbHVzKCR7Ymk4NyxyYXd9LCR7Ymk3NCxyYXd9LCR7Ymk5NixyYXd9KSwxMDAwMDAwKTwvRXhwcmVzc2lvbj4KICAgICAgICAgICAgICAgIDwvQ2FsY3VsYXRlZEl0ZW0+CiAgICAgICAgICAgICAgICA8Q2FsY3VsYXRlZEl0ZW0gbmFtZT0iYmk0MTMzIiBsYWJlbD0iT3V0c3RhbmRpbmcgQ292ZXJlZCBCb25kcyIgdXNhZ2U9InF1YW50aXRhdGl2ZSIgZm9ybWF0PSJDT01NQTEyLiIgYWdncmVnYXRpb249InN1bSIgZGF0YVR5cGU9ImRvdWJsZSI+CiAgICAgICAgICAgICAgICAgICAgPEV4cHJlc3Npb24+ZGl2KG5lZygke2JpNzgscmF3fSksMTAwMDAwMCk8L0V4cHJlc3Npb24+CiAgICAgICAgICAgICAgICA8L0NhbGN1bGF0ZWRJdGVtPgogICAgICAgICAgICAgICAgPENhbGN1bGF0ZWRJdGVtIG5hbWU9ImJpNDEzOCIgbGFiZWw9IkNvdmVyIFBvb2wgU2l6ZSBbTlBWXSAobW4pIiB1c2FnZT0icXVhbnRpdGF0aXZlIiBmb3JtYXQ9IkNPTU1BMTIuIiBhZ2dyZWdhdGlvbj0ic3VtIiBkYXRhVHlwZT0iZG91YmxlIj4KICAgICAgICAgICAgICAgICAgICA8RXhwcmVzc2lvbj5kaXYoJHtiaTg4LHJhd30sMTAwMDAwMCk8L0V4cHJlc3Npb24+CiAgICAgICAgICAgICAgICA8L0NhbGN1bGF0ZWRJdGVtPgogICAgICAgICAgICAgICAgPENhbGN1bGF0ZWRJdGVtIG5hbWU9ImJpNDE0MyIgbGFiZWw9Ik91dHN0YW5kaW5nIENvdmVyZWQgQm9uZHMgW05QVl0gKG1uKSIgdXNhZ2U9InF1YW50aXRhdGl2ZSIgZm9ybWF0PSJDT01NQTEyLiIgYWdncmVnYXRpb249InN1bSIgZGF0YVR5cGU9ImRvdWJsZSI+CiAgICAgICAgICAgICAgICAgICAgPEV4cHJlc3Npb24+ZGl2KG5lZygke2JpNzkscmF3fSksMTAwMDAwMCk8L0V4cHJlc3Npb24+CiAgICAgICAgICAgICAgICA8L0NhbGN1bGF0ZWRJdGVtPgogICAgICAgICAgICAgICAgPENhbGN1bGF0ZWRJdGVtIG5hbWU9ImJpNDIzOCIgbGFiZWw9IiUgQ292ZXIgUG9vbCBDYXNoIiB1c2FnZT0icXVhbnRpdGF0aXZlIiBmb3JtYXQ9IlBFUkNFTlQxMi4yIiBhZ2dyZWdhdGlvbj0ic3VtIiBkYXRhVHlwZT0iZG91YmxlIj4KICAgICAgICAgICAgICAgICAgICA8RXhwcmVzc2lvbj5kaXYoZGl2KCR7Ymk3NCxyYXd9LDEwMDAwMDApLCR7Ymk0MDgwLHJhd30pPC9FeHByZXNzaW9uPgogICAgICAgICAgICAgICAgPC9DYWxjdWxhdGVkSXRlbT4KICAgICAgICAgICAgICAgIDxDYWxjdWxhdGVkSXRlbSBuYW1lPSJiaTQyNDYiIGxhYmVsPSIlIENvdmVyIFBvb2wgTG9hbnMiIHVzYWdlPSJxdWFudGl0YXRpdmUiIGZvcm1hdD0iUEVSQ0VOVDEyLjIiIGFnZ3JlZ2F0aW9uPSJzdW0iIGRhdGFUeXBlPSJkb3VibGUiPgogICAgICAgICAgICAgICAgICAgIDxFeHByZXNzaW9uPmRpdihkaXYoJHtiaTg3LHJhd30sMTAwMDAwMCksJHtiaTQwODAscmF3fSk8L0V4cHJlc3Npb24+CiAgICAgICAgICAgICAgICA8L0NhbGN1bGF0ZWRJdGVtPgogICAgICAgICAgICAgICAgPENhbGN1bGF0ZWRJdGVtIG5hbWU9ImJpNjEyMyIgbGFiZWw9IiUgU3ViIEJvbmRzIiB1c2FnZT0icXVhbnRpdGF0aXZlIiBmb3JtYXQ9IlBFUkNFTlQxMi4yIiBhZ2dyZWdhdGlvbj0ic3VtIiBkYXRhVHlwZT0iZG91YmxlIj4KICAgICAgICAgICAgICAgICAgICA8RXhwcmVzc2lvbj5kaXYoZGl2KCR7Ymk5NixyYXd9LDEwMDAwMDApLCR7Ymk0MDgwLHJhd30pPC9FeHByZXNzaW9uPgogICAgICAgICAgICAgICAgPC9DYWxjdWxhdGVkSXRlbT4KICAgICAgICAgICAgICAgIDxEYXRhSXRlbSBuYW1lPSJiaTY5MjQiIHhyZWY9IkFERElUSU9OQUxfVFJVU1RFRV9PQyIvPgogICAgICAgICAgICAgICAgPERhdGFJdGVtIG5hbWU9ImJpNjkyNSIgeHJlZj0iQ09MTF9FWENFU1NfVk9MVU5UQVJZIi8+CiAgICAgICAgICAgICAgICA8RGF0YUl0ZW0gbmFtZT0iYmk2OTI2IiB4cmVmPSJDT0xMX0VYQ0VTU19UUlVTVEVFIi8+CiAgICAgICAgICAgICAgICA8RGF0YUl0ZW0gbmFtZT0iYmk2OTI3IiB4cmVmPSJDT01QX0xFR0FDWV9JU1NVQU5DRVNfRVVSIi8+CiAgICAgICAgICAgICAgICA8RGF0YUl0ZW0gbmFtZT0iYmk2OTI4IiB4cmVmPSJMSVFVSURBVElPTl9DT1NUU19FVVIiLz4KICAgICAgICAgICAgICAgIDxEYXRhSXRlbSBuYW1lPSJiaTY5MjkiIHhyZWY9IkNQX0lOVEVSRVNUX0VVUiIvPgogICAgICAgICAgICAgICAgPERhdGFJdGVtIG5hbWU9ImJpNjkzMCIgeHJlZj0iQ09WX0JPTkRfSU5URVJFU1RfRVVSIi8+CiAgICAgICAgICAgICAgICA8RGF0YUl0ZW0gbmFtZT0iYmk2OTMxIiB4cmVmPSJJU1NfUE9UX0VVUl9UUlVTVEVFIi8+CiAgICAgICAgICAgICAgICA8RGF0YUl0ZW0gbmFtZT0iYmk2OTMyIiB4cmVmPSJJU1NfUE9UX0VVUl9WT0xVTlRBUlkiLz4KICAgICAgICAgICAgICAgIDxDYWxjdWxhdGVkSXRlbSBuYW1lPSJiaTc3NDQiIGxhYmVsPSJUb3RhbCBDb3ZlciBBc3NldHMgLSBlbGlnaWJsZSBhbW91bnQiIHVzYWdlPSJxdWFudGl0YXRpdmUiIGZvcm1hdD0iQ09NTUExMi4iIGFnZ3JlZ2F0aW9uPSJzdW0iIGRhdGFUeXBlPSJkb3VibGUiPgogICAgICAgICAgICAgICAgICAgIDxFeHByZXNzaW9uPmRpdihwbHVzKCR7Ymk4MSxyYXd9LCR7Ymk3NCxyYXd9LCR7Ymk5NSxyYXd9KSwxMDAwMDAwKTwvRXhwcmVzc2lvbj4KICAgICAgICAgICAgICAgIDwvQ2FsY3VsYXRlZEl0ZW0+CiAgICAgICAgICAgIDwvQnVzaW5lc3NJdGVtRm9sZGVyPgogICAgICAgIDwvRGF0YVNvdXJjZT4KICAgICAgICA8RGF0YVNvdXJjZSBuYW1lPSJkczg1MSIgdHlwZT0icmVsYXRpb25hbCIgbGFiZWw9Ik1PT0RZU19MT0FOIj4KICAgICAgICAgICAgPENhc1Jlc291cmNlIGxvY2FsZT0iZW5fVVMiIHNlcnZlcj0iY2FzLXNoYXJlZC1kZWZhdWx0IiBsaWJyYXJ5PSJTVDVfUlNMVCIgdGFibGU9Ik1PT0RZU19MT0FOIi8+CiAgICAgICAgICAgIDxCdXNpbmVzc0l0ZW1Gb2xkZXI+CiAgICAgICAgICAgICAgICA8RGF0YUl0ZW0gbmFtZT0iYmk4NTIiIHhyZWY9Ik5VTV9BQ0NPVU5UIi8+CiAgICAgICAgICAgICAgICA8RGF0YUl0ZW0gbmFtZT0iYmk4NTMiIHhyZWY9Ik1PT0RZU19BQ0NPVU5UX05VTUJFUiIvPgogICAgICAgICAgICAgICAgPERhdGFJdGVtIG5hbWU9ImJpODU0IiB4cmVmPSJNT09EWVNfSURfQ1VTVF9BTk9OWU1JWkVEIi8+CiAgICAgICAgICAgICAgICA8RGF0YUl0ZW0gbmFtZT0iYmk4NTUiIHhyZWY9Ik1PT0RZU19JRF9HVUFSX0FOT05ZTUlaRUQiLz4KICAgICAgICAgICAgICAgIDxEYXRhSXRlbSBuYW1lPSJiaTg1NiIgeHJlZj0iTU9PRFlTX0FWRVJBR0VfTElGRSIvPgogICAgICAgICAgICAgICAgPERhdGFJdGVtIG5hbWU9ImJpODU3IiB4cmVmPSJNT09EWVNfRkxBR19DQ19FTElHSUJMRSIvPgogICAgICAgICAgICAgICAgPERhdGFJdGVtIG5hbWU9ImJpODU4IiB4cmVmPSJDT0RFX0NVUlJFTkNZX09VVCIvPgogICAgICAgICAgICAgICAgPERhdGFJdGVtIG5hbWU9ImJpODU5IiB4cmVmPSJDVVJSX0VYQ0hfUkFURSIvPgogICAgICAgICAgICAgICAgPERhdGFJdGVtIG5hbWU9ImJpODYwIiB4cmVmPSJDVVJSRU5UX1JBVEUiLz4KICAgICAgICAgICAgICAgIDxEYXRhSXRlbSBuYW1lPSJiaTg2MSIgeHJlZj0iTlVNX0NPTU1FUkNJQUxfUkVHSVNURVIiLz4KICAgICAgICAgICAgICAgIDxEYXRhSXRlbSBuYW1lPSJiaTg2MiIgeHJlZj0iQ1VTVE9NRVJfQ09VTlRSWSIvPgogICAgICAgICAgICAgICAgPERhdGFJdGVtIG5hbWU9ImJpODYzIiB4cmVmPSJDVVNUX0dST1VQSU5HX0RPTUFJTiIvPgogICAgICAgICAgICAgICAgPERhdGFJdGVtIG5hbWU9ImJpODY0IiB4cmVmPSJJRF9DVVNUT01FUiIvPgogICAgICAgICAgICAgICAgPERhdGFJdGVtIG5hbWU9ImJpODY1IiB4cmVmPSJDT0RFX0NVU1RfT0VOQUNFIi8+CiAgICAgICAgICAgICAgICA8RGF0YUl0ZW0gbmFtZT0iYmk4NjYiIHhyZWY9Ik5VTV9PRU5CX0lERU5UIi8+CiAgICAgICAgICAgICAgICA8RGF0YUl0ZW0gbmFtZT0iYmk4NjciIHhyZWY9IkNVU1RfUE9MSVRJQ0FMX1JFR0lPTiIvPgogICAgICAgICAgICAgICAgPERhdGFJdGVtIG5hbWU9ImJpODY4IiB4cmVmPSJQT1NUQUxfQ09ERSIvPgogICAgICAgICAgICAgICAgPERhdGFJdGVtIG5hbWU9ImJpODY5IiB4cmVmPSJDVVNUX1JBVElOR19NRVRIT0QiLz4KICAgICAgICAgICAgICAgIDxEYXRhSXRlbSBuYW1lPSJiaTg3MCIgeHJlZj0iQ1VTVF9TUlRfTkFNRSIvPgogICAgICAgICAgICAgICAgPERhdGFJdGVtIG5hbWU9ImJpODcxIiB4cmVmPSJDVVNUX1NSVF9OQU1FX0NPREUiLz4KICAgICAgICAgICAgICAgIDxEYXRhSXRlbSBuYW1lPSJiaTg3MiIgeHJlZj0iQ1VTVF9UWVBFX1NVQl9HUk9VUCIvPgogICAgICAgICAgICAgICAgPERhdGFJdGVtIG5hbWU9ImJpODczIiB4cmVmPSJUX0RBVF9TVElDSFRBRyIvPgogICAgICAgICAgICAgICAgPERhdGFJdGVtIG5hbWU9ImJpODc0IiB4cmVmPSJNT09EWVNfREFZU19PVkVSRFVFIi8+CiAgICAgICAgICAgICAgICA8RGF0YUl0ZW0gbmFtZT0iYmk4NzUiIHhyZWY9Ik1PT0RZU19FTEFQU0VEX01PTlRIX1NJTkNFX09SSUciLz4KICAgICAgICAgICAgICAgIDxEYXRhSXRlbSBuYW1lPSJiaTg3NiIgeHJlZj0iREFURV9GSVhFRF9CSU5ESU5HX0VORCIvPgogICAgICAgICAgICAgICAgPERhdGFJdGVtIG5hbWU9ImJpODc3IiB4cmVmPSJNT09EWVNfRkxBR19HUk9VUF9FTlRJVFkiLz4KICAgICAgICAgICAgICAgIDxEYXRhSXRlbSBuYW1lPSJiaTg3OCIgeHJlZj0iR1VBUl9OVU1fQ09NTUVSQ0lBTF9SRUdJU1RFUiIvPgogICAgICAgICAgICAgICAgPERhdGFJdGVtIG5hbWU9ImJpODc5IiB4cmVmPSJHVUFSX0NVU1RPTUVSX0NPVU5UUlkiLz4KICAgICAgICAgICAgICAgIDxEYXRhSXRlbSBuYW1lPSJiaTg4MCIgeHJlZj0iR1VBUl9DVVNUX0dST1VQSU5HX0RPTUFJTiIvPgogICAgICAgICAgICAgICAgPERhdGFJdGVtIG5hbWU9ImJpODgxIiB4cmVmPSJHVUFSX0lEX0NVU1RPTUVSIi8+CiAgICAgICAgICAgICAgICA8RGF0YUl0ZW0gbmFtZT0iYmk4ODIiIHhyZWY9IkdVQVJfQ09ERV9DVVNUX09FTkFDRSIvPgogICAgICAgICAgICAgICAgPERhdGFJdGVtIG5hbWU9ImJpODgzIiB4cmVmPSJHVUFSX05VTV9PRU5CX0lERU5UIi8+CiAgICAgICAgICAgICAgICA8RGF0YUl0ZW0gbmFtZT0iYmk4ODQiIHhyZWY9IkdVQVJfQ1VTVF9QT0xJVElDQUxfUkVHSU9OIi8+CiAgICAgICAgICAgICAgICA8RGF0YUl0ZW0gbmFtZT0iYmk4ODUiIHhyZWY9IkdVQVJfUE9TVEFMX0NPREUiLz4KICAgICAgICAgICAgICAgIDxEYXRhSXRlbSBuYW1lPSJiaTg4NiIgeHJlZj0iR1VBUl9DVVNUX1NSVF9OQU1FIi8+CiAgICAgICAgICAgICAgICA8RGF0YUl0ZW0gbmFtZT0iYmk4ODciIHhyZWY9IkdVQVJfQ1VTVF9TUlRfTkFNRV9DT0RFIi8+CiAgICAgICAgICAgICAgICA8RGF0YUl0ZW0gbmFtZT0iYmk4ODgiIHhyZWY9IkdVQVJfQ1VTVF9UWVBFX1NVQl9HUk9VUCIvPgogICAgICAgICAgICAgICAgPERhdGFJdGVtIG5hbWU9ImJpODg5IiB4cmVmPSJJRF9HUlBfQ1VTVE9NRVIiLz4KICAgICAgICAgICAgICAgIDxEYXRhSXRlbSBuYW1lPSJiaTg5MCIgeHJlZj0iUEVSQ19HUlBfQ1VTVF9MVFZfUkFUSU9fSU5EWEQiLz4KICAgICAgICAgICAgICAgIDxEYXRhSXRlbSBuYW1lPSJiaTg5MSIgeHJlZj0iTU9PRFlTX0dSUF9DVVNUX0xUVl9QUk9QX0lORFhEIi8+CiAgICAgICAgICAgICAgICA8RGF0YUl0ZW0gbmFtZT0iYmk4OTIiIHhyZWY9IlNVTV9HUlBfQ1VTVF9MVFZfUFJPUF9JTkRYRF9FVVIiLz4KICAgICAgICAgICAgICAgIDxEYXRhSXRlbSBuYW1lPSJiaTg5MyIgeHJlZj0iTU9PRFlTX0ZMQUdfUEFSVElBTF9DT01NRVJDSUFMIi8+CiAgICAgICAgICAgICAgICA8RGF0YUl0ZW0gbmFtZT0iYmk4OTQiIHhyZWY9Ik1PT0RZU19GTEFHX1JFU0lERU5USUFMIi8+CiAgICAgICAgICAgICAgICA8RGF0YUl0ZW0gbmFtZT0iYmk4OTUiIHhyZWY9IlRZUEVfSU5TVEFMTE1FTlQiLz4KICAgICAgICAgICAgICAgIDxEYXRhSXRlbSBuYW1lPSJiaTg5NiIgeHJlZj0iTlVNX0lOU1RJVFVURSIvPgogICAgICAgICAgICAgICAgPERhdGFJdGVtIG5hbWU9ImJpODk3IiB4cmVmPSJNQVJHSU4iLz4KICAgICAgICAgICAgICAgIDxEYXRhSXRlbSBuYW1lPSJiaTg5OCIgeHJlZj0iUlBZTU5UX1NDSERMX1BBWU1FTlRfRlJFUSIvPgogICAgICAgICAgICAgICAgPERhdGFJdGVtIG5hbWU9ImJpODk5IiB4cmVmPSJJUl9CRUhBVklPUiIvPgogICAgICAgICAgICAgICAgPERhdGFJdGVtIG5hbWU9ImJpOTAwIiB4cmVmPSJNT09EWVNfSURfTE9BTiIvPgogICAgICAgICAgICAgICAgPERhdGFJdGVtIG5hbWU9ImJpOTAxIiB4cmVmPSJMT0FOX1BVUlBPU0UiLz4KICAgICAgICAgICAgICAgIDxEYXRhSXRlbSBuYW1lPSJiaTkwMiIgeHJlZj0iQ09ERV9QUk9QX0NPVU5UUlkiLz4KICAgICAgICAgICAgICAgIDxEYXRhSXRlbSBuYW1lPSJiaTkwMyIgeHJlZj0iTU9PRFlTX0lEX01BSU5fUFJPUEVSVFkiLz4KICAgICAgICAgICAgICAgIDxEYXRhSXRlbSBuYW1lPSJiaTkwNCIgeHJlZj0iUFJPUF9QT1NUQUxfQ09ERSIvPgogICAgICAgICAgICAgICAgPERhdGFJdGVtIG5hbWU9ImJpOTA1IiB4cmVmPSJQUk9QX1JFR0lPTiIvPgogICAgICAgICAgICAgICAgPERhdGFJdGVtIG5hbWU9ImJpOTA2IiB4cmVmPSJGTEFHX1BST1BfVU5ERVJfQ09OU1RSVUNUSU9OIi8+CiAgICAgICAgICAgICAgICA8RGF0YUl0ZW0gbmFtZT0iYmk5MDciIHhyZWY9Ik1PT0RZU19EQVRFX01BSU5fUFJPUF9WQUxVQVRJT04iLz4KICAgICAgICAgICAgICAgIDxEYXRhSXRlbSBuYW1lPSJiaTkwOCIgeHJlZj0iTU9PRFlTX0RBVEVfTUFUVVJJVFkiLz4KICAgICAgICAgICAgICAgIDxEYXRhSXRlbSBuYW1lPSJiaTkwOSIgeHJlZj0iTUtUX1ZBTCIvPgogICAgICAgICAgICAgICAgPERhdGFJdGVtIG5hbWU9ImJpOTEwIiB4cmVmPSJNS1RfVkFMX0VVUiIvPgogICAgICAgICAgICAgICAgPERhdGFJdGVtIG5hbWU9ImJpOTExIiB4cmVmPSJDT1VOVF9QUk9QX0FDQ09VTlRfRUZGRUNUSVZFIi8+CiAgICAgICAgICAgICAgICA8RGF0YUl0ZW0gbmFtZT0iYmk5MTIiIHhyZWY9IkNPVU5UX1BST1BfT1BUX0NPVkVSQUdFIi8+CiAgICAgICAgICAgICAgICA8RGF0YUl0ZW0gbmFtZT0iYmk5MTMiIHhyZWY9Ik1PT0RZU19EQVRFX09SSUdJTkFUSU9OIi8+CiAgICAgICAgICAgICAgICA8RGF0YUl0ZW0gbmFtZT0iYmk5MTQiIHhyZWY9Ik1PT0RZU19BTVRfT1ZFUkRVRSIvPgogICAgICAgICAgICAgICAgPERhdGFJdGVtIG5hbWU9ImJpOTE1IiB4cmVmPSJNT09EWVNfT1ZFUkRVRV9USFJFU0hPTEQiLz4KICAgICAgICAgICAgICAgIDxEYXRhSXRlbSBuYW1lPSJiaTkxNiIgeHJlZj0iQU1UX09XTl9CQUxBTkNFIi8+CiAgICAgICAgICAgICAgICA8RGF0YUl0ZW0gbmFtZT0iYmk5MTciIHhyZWY9IkFNVF9PV05fQkFMQU5DRV9FVVIiLz4KICAgICAgICAgICAgICAgIDxEYXRhSXRlbSBuYW1lPSJiaTkxOCIgeHJlZj0iRE9NX1BPT0wiLz4KICAgICAgICAgICAgICAgIDxEYXRhSXRlbSBuYW1lPSJiaTkxOSIgeHJlZj0iVFlQRV9SRURVQ1RJT04iLz4KICAgICAgICAgICAgICAgIDxEYXRhSXRlbSBuYW1lPSJiaTkyMCIgeHJlZj0iUFJPRFVDVF9HX0NPREUiLz4KICAgICAgICAgICAgICAgIDxEYXRhSXRlbSBuYW1lPSJiaTkyMSIgeHJlZj0iTU9PRFlTX1BST1BFUlRZX1VTQUdFIi8+CiAgICAgICAgICAgICAgICA8RGF0YUl0ZW0gbmFtZT0iYmk5MjIiIHhyZWY9IlFSTV9BQ0NPVU5UIi8+CiAgICAgICAgICAgICAgICA8RGF0YUl0ZW0gbmFtZT0iYmk5MjMiIHhyZWY9IklOVEVSRVNUX0lORElDQVRPUiIvPgogICAgICAgICAgICAgICAgPERhdGFJdGVtIG5hbWU9ImJpOTI0IiB4cmVmPSJSRUZJTkFOQ0lOR19NQVJLRVIiLz4KICAgICAgICAgICAgICAgIDxEYXRhSXRlbSBuYW1lPSJiaTkyNSIgeHJlZj0iTU9PRFlTX0lEX1JFUE9SVElOR19DVVNUT01FUiIvPgogICAgICAgICAgICAgICAgPERhdGFJdGVtIG5hbWU9ImJpOTI2IiB4cmVmPSJNT09EWVNfSURfUkVQT1JUSU5HX0dVQVJBTlRPUiIvPgogICAgICAgICAgICAgICAgPERhdGFJdGVtIG5hbWU9ImJpOTI3IiB4cmVmPSJNT09EWVNfSURfTE9BTl9SRVBPUlRJTkciLz4KICAgICAgICAgICAgICAgIDxEYXRhSXRlbSBuYW1lPSJiaTkyOCIgeHJlZj0iTU9PRFlTX1JFU0lEVUFMX01PTlRIU19NQVRVUklUWSIvPgogICAgICAgICAgICAgICAgPERhdGFJdGVtIG5hbWU9ImJpOTI5IiB4cmVmPSJBTVRfUkVTSURVQUwiLz4KICAgICAgICAgICAgICAgIDxEYXRhSXRlbSBuYW1lPSJiaTkzMCIgeHJlZj0iSU5UUlNUX0JJTkRJTkdfU1VCVFlQRSIvPgogICAgICAgICAgICAgICAgPERhdGFJdGVtIG5hbWU9ImJpOTMxIiB4cmVmPSJUX0RBVF9MT0FEX0hJU1QiLz4KICAgICAgICAgICAgICAgIDxEYXRhSXRlbSBuYW1lPSJiaTkzMiIgeHJlZj0iUEVSQ19HUlBfQ1VTVF9MVFZfUkFUSU9fVU5EWEQiLz4KICAgICAgICAgICAgICAgIDxEYXRhSXRlbSBuYW1lPSJiaTkzMyIgeHJlZj0iU1VNX0dSUF9DVVNUX0xUVl9PV05fUFJJT1JfVU5EWEQiLz4KICAgICAgICAgICAgICAgIDxEYXRhSXRlbSBuYW1lPSJiaTkzNCIgeHJlZj0iU1VNX0dSUF9DVVNUX0xUVl9QUklPUl9VTkRYRF9FVVIiLz4KICAgICAgICAgICAgICAgIDxEYXRhSXRlbSBuYW1lPSJiaTkzNSIgeHJlZj0iTU9PRFlTX0dSUF9DVVNUX0xUVl9QUk9QX1VORFhEIi8+CiAgICAgICAgICAgICAgICA8RGF0YUl0ZW0gbmFtZT0iYmk5MzYiIHhyZWY9IlNVTV9HUlBfQ1VTVF9MVFZfUFJPUF9VTkRYRF9FVVIiLz4KICAgICAgICAgICAgICAgIDxQcmVkZWZpbmVkRGF0YUl0ZW0gbmFtZT0iYmk5MzciIGxhYmVsPSJGcmVxdWVuY3kiIHVzYWdlPSJxdWFudGl0YXRpdmUiIGZvcm1hdD0iQ09NTUExMi4iIGNhbGN1bGF0aW9uPSJ0b3RhbENvdW50Ii8+CiAgICAgICAgICAgICAgICA8UHJlZGVmaW5lZERhdGFJdGVtIG5hbWU9ImJpOTM4IiBsYWJlbD0iRnJlcXVlbmN5IFBlcmNlbnQiIHVzYWdlPSJxdWFudGl0YXRpdmUiIGZvcm1hdD0iUEVSQ0VOVDIwLjIiIGNhbGN1bGF0aW9uPSJ0b3RhbENvdW50UGVyY2VudCIvPgogICAgICAgICAgICAgICAgPENhbGN1bGF0ZWRJdGVtIG5hbWU9ImJpMTA0NiIgbGFiZWw9Ik5vbWluYWwgKG1uKSIgdXNhZ2U9InF1YW50aXRhdGl2ZSIgZm9ybWF0PSJDT01NQTEyLiIgYWdncmVnYXRpb249InN1bSIgZGF0YVR5cGU9ImRvdWJsZSI+CiAgICAgICAgICAgICAgICAgICAgPEV4cHJlc3Npb24+ZGl2KG5lZygke2JpOTE3LHJhd30pLDEwMDAwMDApPC9FeHByZXNzaW9uPgogICAgICAgICAgICAgICAgPC9DYWxjdWxhdGVkSXRlbT4KICAgICAgICAgICAgICAgIDxDYWxjdWxhdGVkSXRlbSBuYW1lPSJiaTEwNTkiIGxhYmVsPSJBVFQgQXNzZXQgVHlwZSIgdXNhZ2U9ImNhdGVnb3JpY2FsIiBmb3JtYXQ9IiQuIiBhZ2dyZWdhdGlvbj0ic3VtIiBzb3J0T249ImN1c3RvbSIgY3VzdG9tU29ydD0iY3M2MTIwIiBkYXRhVHlwZT0ic3RyaW5nIj4KICAgICAgICAgICAgICAgICAgICA8RXhwcmVzc2lvbj5jb25kKG9y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b3IoaW4oJHtiaTg2OSxiaW5uZWR9LCdXQk1FRycsJ1dCV0VHJyksYW5kKGluKCR7Ymk4NjksYmlubmVkfSwnQklMJywnRUFSJywnUEFVJywnUFJLJywnWklIQVVBTksnLCdaSUhBVVNBTicpLGluKCR7Ymk4NjMsYmlubmVkfSwnS08nLCdQUicsJ0ZCJyksZXEoJHtiaTg5NCxiaW5uZWR9LCdZJykpKSksJ1Jlc2lkZW50aWFsJywnQ29tbWVyY2lhbCcpPC9FeHByZXNzaW9uPgogICAgICAgICAgICAgICAgPC9DYWxjdWxhdGVkSXRlbT4KICAgICAgICAgICAgICAgIDxEYXRhSXRlbSBuYW1lPSJiaTEwODgiIHhyZWY9Ik1PT0RZU19VTklRVUVfQ1VTVF9OQU1FIi8+CiAgICAgICAgICAgICAgICA8RGF0YUl0ZW0gbmFtZT0iYmkxMDg5IiB4cmVmPSJNT09EWVNfVU5JUVVFX0dVQVJfTkFNRSIvPgogICAgICAgICAgICAgICAgPEFnZ3JlZ2F0ZUNhbGN1bGF0ZWRJdGVtIG5hbWU9ImJpMTE3MSIgbGFiZWw9Ik51bWJlciBvZiBNb3J0Z2FnZSBMb2FucyIgZm9ybWF0PSJDT01NQTEyLiIgZGF0YVR5cGU9ImRvdWJsZSI+CiAgICAgICAgICAgICAgICAgICAgPEV4cHJlc3Npb24+YWdncmVnYXRlKGNvdW50RGlzdGluY3QsZ3JvdXAsJHtiaTkyNyxiaW5uZWR9KTwvRXhwcmVzc2lvbj4KICAgICAgICAgICAgICAgIDwvQWdncmVnYXRlQ2FsY3VsYXRlZEl0ZW0+CiAgICAgICAgICAgICAgICA8Q2FsY3VsYXRlZEl0ZW0gbmFtZT0iYmkxMjc3IiBsYWJlbD0iSW50ZXJlc3QgUmF0ZSBUeXBlIiB1c2FnZT0iY2F0ZWdvcmljYWwiIGZvcm1hdD0iJC4iIGFnZ3JlZ2F0aW9uPSJzdW0iIHNvcnRPbj0iY3VzdG9tIiBjdXN0b21Tb3J0PSJjczYxMTkiIGRhdGFUeXBlPSJzdHJpbmciPgogICAgICAgICAgICAgICAgICAgIDxFeHByZXNzaW9uPmNvbmQoaW4oJHtiaTkzMCxiaW5uZWR9LCdpcycsJ2luJywnaWInLCcgJyksJ0Zsb2F0aW5nIHJhdGUnLCdGaXhlZCByYXRlJyk8L0V4cHJlc3Npb24+CiAgICAgICAgICAgICAgICA8L0NhbGN1bGF0ZWRJdGVtPgogICAgICAgICAgICAgICAgPENhbGN1bGF0ZWRJdGVtIG5hbWU9ImJpMTI4OSIgbGFiZWw9IkFUVCBSZWR1Y3Rpb24gVHlwZSIgdXNhZ2U9ImNhdGVnb3JpY2FsIiBmb3JtYXQ9IiQuIiBhZ2dyZWdhdGlvbj0ic3VtIiBzb3J0T249ImN1c3RvbSIgY3VzdG9tU29ydD0iY3MxMzg1IiBkYXRhVHlwZT0ic3RyaW5nIj4KICAgICAgICAgICAgICAgICAgICA8RXhwcmVzc2lvbj5jb25kKGVxKCR7Ymk5MTksYmlubmVkfSwnQnVsbGV0JyksJ0J1bGxldCAvIGludGVyZXN0IG9ubHknLGNvbmQoaW4oJHtiaTkxOSxiaW5uZWR9LCdBbm51YWxseScsJ1F1YXJ0ZXJseScsJ1NlbWktYW5udWFsbHknLCdNb250aGx5JyksJ0Ftb3J0aXNpbmcnLCdPdGhlcicpKTwvRXhwcmVzc2lvbj4KICAgICAgICAgICAgICAgIDwvQ2FsY3VsYXRlZEl0ZW0+CiAgICAgICAgICAgICAgICA8Q2FsY3VsYXRlZEl0ZW0gbmFtZT0iYmkxMzk1IiBsYWJlbD0iU2Vhc29uaW5nIChpbiBtb250aHMpIiB1c2FnZT0iY2F0ZWdvcmljYWwiIGZvcm1hdD0iJC4iIGFnZ3JlZ2F0aW9uPSJzdW0iIGRhdGFUeXBlPSJzdHJpbmciPgogICAgICAgICAgICAgICAgICAgIDxFeHByZXNzaW9uPmNvbmQobHQoJHtiaTg3NSxyYXd9LDEyKSwnJmx0OyAxMicsY29uZChsdCgke2JpODc1LHJhd30sMjQpLCfiiaUxMi0mbHQ7MjQnLGNvbmQobHQoJHtiaTg3NSxyYXd9LDM2KSwn4omlMjQtJmx0OzM2Jyxjb25kKGx0KCR7Ymk4NzUscmF3fSw2MCksJ+KJpTM2LSZsdDs2MCcsJ+KJpTYwJykpKSk8L0V4cHJlc3Npb24+CiAgICAgICAgICAgICAgICA8L0NhbGN1bGF0ZWRJdGVtPgogICAgICAgICAgICAgICAgPEdyb3VwZWRJdGVtIG5hbWU9ImJpMTQzOCIgbGFiZWw9IkxvYW4gQnVja2V0cyIgc29ydE9uPSJjdXN0b20iIGN1c3RvbVNvcnQ9ImNzMTUxNiIgZ3JvdXBpbmc9ImdyMTQ0MCIgZGF0YVR5cGU9InN0cmluZyI+CiAgICAgICAgICAgICAgICAgICAgPEdyb3VwaW5nUGFyYW1ldGVycz4KICAgICAgICAgICAgICAgICAgICAgICAgPEdyb3VwaW5nUGFyYW1ldGVyIHBhcmFtZXRlcj0iYmk5MTciIHZhcmlhYmxlPSJ2YXIxNDM5Ii8+CiAgICAgICAgICAgICAgICAgICAgPC9Hcm91cGluZ1BhcmFtZXRlcnM+CiAgICAgICAgICAgICAgICA8L0dyb3VwZWRJdGVtPgogICAgICAgICAgICAgICAgPEFnZ3JlZ2F0ZUNhbGN1bGF0ZWRJdGVtIG5hbWU9ImJpMTQ4NCIgbGFiZWw9IiUgTnVtYmVyIG9mIExvYW5zIiBmb3JtYXQ9IlBFUkNFTlQxMi4yIiBkYXRhVHlwZT0iZG91YmxlIj4KICAgICAgICAgICAgICAgICAgICA8RXhwcmVzc2lvbj5kaXYoYWdncmVnYXRlKGNvdW50RGlzdGluY3QsZ3JvdXAsJHtiaTkyNyxiaW5uZWR9KSxhZ2dyZWdhdGUoY291bnREaXN0aW5jdCxhbGwsJHtiaTkyNyxiaW5uZWR9KSk8L0V4cHJlc3Npb24+CiAgICAgICAgICAgICAgICA8L0FnZ3JlZ2F0ZUNhbGN1bGF0ZWRJdGVtPgogICAgICAgICAgICAgICAgPENhbGN1bGF0ZWRJdGVtIG5hbWU9ImJpMTU0NiIgbGFiZWw9IkF2ZXJhZ2UgTm9taW5hbCAoMDAwcykiIHVzYWdlPSJxdWFudGl0YXRpdmUiIGZvcm1hdD0iQ09NTUExMi4iIGFnZ3JlZ2F0aW9uPSJhdmVyYWdlIiBkYXRhVHlwZT0iZG91YmxlIj4KICAgICAgICAgICAgICAgICAgICA8RXhwcmVzc2lvbj5kaXYobmVnKCR7Ymk5MTcscmF3fSksMTAwMCk8L0V4cHJlc3Npb24+CiAgICAgICAgICAgICAgICA8L0NhbGN1bGF0ZWRJdGVtPgogICAgICAgICAgICAgICAgPFByZWRlZmluZWREYXRhSXRlbSBuYW1lPSJiaTE2NTUiIGxhYmVsPSIlIG9mIFRvdGFsIEFzc2V0cyIgdXNhZ2U9InF1YW50aXRhdGl2ZSIgZm9ybWF0PSJQRVJDRU5UMTIuMiIgY2FsY3VsYXRpb249InN1bVBlcmNlbnQiIGJhc2U9ImJpMTA0NiIgdG90YWw9ImNvbHVtblN1YnRvdGFsIi8+CiAgICAgICAgICAgICAgICA8RGF0YUl0ZW0gbmFtZT0iYmkxODI5IiBsYWJlbD0iTWFpbiBQcm9wZXJ0eSBSZWdpb24gKDEpIiB4cmVmPSJQUk9QX1JFR0lPTiIgc29ydE9uPSJjdXN0b20iIGN1c3RvbVNvcnQ9ImNzMTgyOCIvPgogICAgICAgICAgICAgICAgPERhdGFJdGVtIG5hbWU9ImJpMTgzMCIgbGFiZWw9Ik51bWJlciBvZiBQcm9wZXJ0aWVzIChjb3ZlcmFnZSkiIHhyZWY9IkNPVU5UX1BST1BfT1BUX0NPVkVSQUdFIi8+CiAgICAgICAgICAgICAgICA8Q2FsY3VsYXRlZEl0ZW0gbmFtZT0iYmkxODMxIiBsYWJlbD0iQXNzZXQgVHlwZSIgdXNhZ2U9ImNhdGVnb3JpY2FsIiBmb3JtYXQ9IiQuIiBhZ2dyZWdhdGlvbj0ic3VtIiBkYXRhVHlwZT0ic3RyaW5nIj4KICAgICAgICAgICAgICAgICAgICA8RXhwcmVzc2lvbj5jb25k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J1Byb21vdGVkIEhvdXNpbmcnLGNvbmQob3IoaW4oJHtiaTg2OSxiaW5uZWR9LCdXQk1FRycsJ1dCV0VHJyksYW5kKGluKCR7Ymk4NjksYmlubmVkfSwnQklMJywnRUFSJywnUEFVJywnUFJLJywnWklIQVVBTksnLCdaSUhBVVNBTicpLGluKCR7Ymk4NjMsYmlubmVkfSwnS08nLCdQUicsJ0ZCJyksZXEoJHtiaTg5NCxiaW5uZWR9LCdZJykpKSwnUmVzaWRlbnRpYWwnLCdDb21tZXJjaWFsJykpPC9FeHByZXNzaW9uPgogICAgICAgICAgICAgICAgPC9DYWxjdWxhdGVkSXRlbT4KICAgICAgICAgICAgICAgIDxHcm91cGVkSXRlbSBuYW1lPSJiaTE4MzQiIGxhYmVsPSJDdXJyZW50IFJlbWFpbmluZyBUZXJtIChpbiB5ZWFycykiIHNvcnRPbj0iY3VzdG9tIiBjdXN0b21Tb3J0PSJjczE4MzMiIGdyb3VwaW5nPSJncjE4MzIiIGRhdGFUeXBlPSJzdHJpbmciPgogICAgICAgICAgICAgICAgICAgIDxHcm91cGluZ1BhcmFtZXRlcnM+CiAgICAgICAgICAgICAgICAgICAgICAgIDxHcm91cGluZ1BhcmFtZXRlciBwYXJhbWV0ZXI9ImJpOTI4IiB2YXJpYWJsZT0idmFyMTExIi8+CiAgICAgICAgICAgICAgICAgICAgPC9Hcm91cGluZ1BhcmFtZXRlcnM+CiAgICAgICAgICAgICAgICA8L0dyb3VwZWRJdGVtPgogICAgICAgICAgICAgICAgPEdyb3VwZWRJdGVtIG5hbWU9ImJpMTgzNyIgbGFiZWw9IkluZGV4ZWQgTFRWIHJhbmdlIiBzb3J0T249ImN1c3RvbSIgY3VzdG9tU29ydD0iY3MxODM2IiBncm91cGluZz0iZ3IxODM1IiBkYXRhVHlwZT0ic3RyaW5nIj4KICAgICAgICAgICAgICAgICAgICA8R3JvdXBpbmdQYXJhbWV0ZXJzPgogICAgICAgICAgICAgICAgICAgICAgICA8R3JvdXBpbmdQYXJhbWV0ZXIgcGFyYW1ldGVyPSJiaTg5MCIgdmFyaWFibGU9InZhcjEzMyIvPgogICAgICAgICAgICAgICAgICAgIDwvR3JvdXBpbmdQYXJhbWV0ZXJzPgogICAgICAgICAgICAgICAgPC9Hcm91cGVkSXRlbT4KICAgICAgICAgICAgICAgIDxHcm91cGVkSXRlbSBuYW1lPSJiaTE4MzkiIGxhYmVsPSJPY2N1cGFuY3kgVHlwZSAtIFByb21vdGVkIEhvdXNpbmciIGdyb3VwaW5nPSJncjE4Mzg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dyb3VwZWRJdGVtIG5hbWU9ImJpMTg0MSIgbGFiZWw9Ik9jY3VwYW5jeSBUeXBlIC0gUmVzaWRlbnRpYWwiIGdyb3VwaW5nPSJncjE4NDA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NhbGN1bGF0ZWRJdGVtIG5hbWU9ImJpMTg0MyIgbGFiZWw9IkxvYW4gUHVycG9zZSAoTW9vZHlzKSIgdXNhZ2U9ImNhdGVnb3JpY2FsIiBmb3JtYXQ9IiQuIiBhZ2dyZWdhdGlvbj0ic3VtIiBzb3J0T249ImN1c3RvbSIgY3VzdG9tU29ydD0iY3MxODQyIiBkYXRhVHlwZT0ic3RyaW5nIj4KICAgICAgICAgICAgICAgICAgICA8RXhwcmVzc2lvbj5jb25kKGFuZChpbigke2JpOTAxLGJpbm5lZH0sJ1BXT0hOJywnUFdaV0snLCdQV1NPTicsJ0tCQVVGJywnRVJSR0InLCdFUlJNSCcsJ0VSUlNPJywnS0tPV08nLCdMUDAwOCcpLGVxKCR7Ymk5MDYsYmlubmVkfSwnWScpKSwnQ29uc3RydWN0aW9uIChuZXcpJyxjb25kKGFuZChpbigke2JpOTAxLGJpbm5lZH0sJ1BXT0hOJywnUFdaV0snLCdQV1NPTicsJ0tCQVVGJywnRVJSR0InLCdFUlJNSCcsJ0VSUlNPJywnS0tPV08nLCdMUDAwOCcpLGVxKCR7Ymk5MDYsYmlubmVkfSwnTicpKSwnUHVyY2hhc2UnLGNvbmQoaW4oJHtiaTkwMSxiaW5uZWR9LCdQQU5MSCcsJ1BXQU5MJywnS1pJTksnLCdLR0VJTScsJ0xQMDA5JyksJ1B1cmNoYXNlJyxjb25kKGVxKCR7Ymk5MDEsYmlubmVkfSwnU0NIVUwnKSwnUkUtTU9SVEdBR0UnLGNvbmQoZXEoJHtiaTkwMSxiaW5uZWR9LCdQS09OUycpLCdFUVVJVFkgUkVMRUFTRScsY29uZChpbigke2JpOTAxLGJpbm5lZH0sJ1BXU0FIJywnUFdTQU4nLCdLWklOUycpLCdSRU5PVkFUSU9OJyxjb25kKGluKCR7Ymk5MDEsYmlubmVkfSwnS0xPTUInLCdLRUlORicsJ0tBVVNGJywnS0JFVFInLCdLQkFVQScsJ1BTT05UJywnS0lOVkUnLCdLRlJFSScsJ0tHSVJPJywnU09OU1QnLCdCRVRSJywnTFAwMDEnLCdMUDAwMicsJ0xQMDAzJywnTFAwMDQnLCdMUDAwNScsJ0xQMDA2JywnTFAwMDcnLCdMUDAxMCcsJ0xQMDExJywnTFAwMTInLCdMUDAxMycsJ0xQMDE0JywnTFAwMTUnLCdMUDAxNicsJ0xQMDE3JywnTFAwMTgnLCdMUDAxOScsJ0xQMDIwJywnTFAwMjEnLCdMUDAyMicsJ0xQMDIzJywnTFAwMjQnLCdMUDAyNScsJ0xQMDI2JywnTFAwMjcnLCdMUDAyOCcsJ0xQMDI5JywnTFAwMzAnLCdMUDAzMScsJ0xQMDMyJywnTFAwMzMnLCdMUDAzNCcsJ0xQMDM1JywnTFAwMzYnLCdMUDAzNycsJ0xQMDM4JywnTFAwMzknLCdMUDA0MCcsJ0xQMDQxJywnTFAwNDInLCdMUDA0MycsJ0xQMDQ0JywnTFAwNDUnLCdMUDA0NicsJ0xQMDQ3JywnTFAwNDgnLCdMUDA0OScsJ0xQMDUwJywnTVVMVElQTEUnKSwnT3RoZXIvTm8gZGF0YScsJyAnKSkpKSkpKTwvRXhwcmVzc2lvbj4KICAgICAgICAgICAgICAgIDwvQ2FsY3VsYXRlZEl0ZW0+CiAgICAgICAgICAgICAgICA8Q2FsY3VsYXRlZEl0ZW0gbmFtZT0iYmkxODQ0IiBsYWJlbD0iSW50ZXJlc3QgUmF0ZSBUeXBlIERhdGUiIHVzYWdlPSJjYXRlZ29yaWNhbCIgZm9ybWF0PSJEQVRFOSIgYWdncmVnYXRpb249InN1bSIgZGF0YVR5cGU9ImRhdGUiPgogICAgICAgICAgICAgICAgICAgIDxFeHByZXNzaW9uPmNvbmQoZXEoJHtiaTkzMCxiaW5uZWR9LCdmZycpLCR7Ymk5MDgsYmlubmVkfSxjb25kKGluKCR7Ymk5MzAsYmlubmVkfSwnZjYnLCdmbicsJ2Z2JywnZmInLCdmNScpLCR7Ymk4NzYsYmlubmVkfSwuKSk8L0V4cHJlc3Npb24+CiAgICAgICAgICAgICAgICA8L0NhbGN1bGF0ZWRJdGVtPgogICAgICAgICAgICAgICAgPENhbGN1bGF0ZWRJdGVtIG5hbWU9ImJpMTg0NiIgbGFiZWw9IkludGVyZXN0IFJhdGUgVHlwZSAoMSkiIHVzYWdlPSJjYXRlZ29yaWNhbCIgZm9ybWF0PSIkLiIgYWdncmVnYXRpb249InN1bSIgc29ydE9uPSJjdXN0b20iIGN1c3RvbVNvcnQ9ImNzMTg0NSIgZGF0YVR5cGU9InN0cmluZyI+CiAgICAgICAgICAgICAgICAgICAgPEV4cHJlc3Npb24+Y29uZChpbigke2JpOTMwLGJpbm5lZH0sJ2lzJywnaW4nLCdpYicsJyAnKSwnRmxvYXRpbmcgcmF0ZScsY29uZChsZSh0eXBlY2FzdChET1VCTEUsJHtiaTE4NDQsYmlubmVkfSksdHlwZWNhc3QoRE9VQkxFLG1keShtb250aCgke2JpODczLGJpbm5lZH0pLGRvbSgke2JpODczLGJpbm5lZH0pLHBsdXMoeWVhcigke2JpODczLGJpbm5lZH0pLDEpKSkpLCdGbG9hdGluZyByYXRlJyxjb25kKGxlKHR5cGVjYXN0KERPVUJMRSwke2JpMTg0NCxiaW5uZWR9KSx0eXBlY2FzdChET1VCTEUsbWR5KG1vbnRoKCR7Ymk4NzMsYmlubmVkfSksZG9tKCR7Ymk4NzMsYmlubmVkfSkscGx1cyh5ZWFyKCR7Ymk4NzMsYmlubmVkfSksMikpKSksJ0ZpeGVkIHJhdGUgd2l0aCByZXNldCAmbHQ7MiB5ZWFycycsY29uZChsZSh0eXBlY2FzdChET1VCTEUsJHtiaTE4NDQsYmlubmVkfSksdHlwZWNhc3QoRE9VQkxFLG1keShtb250aCgke2JpODczLGJpbm5lZH0pLGRvbSgke2JpODczLGJpbm5lZH0pLHBsdXMoeWVhcigke2JpODczLGJpbm5lZH0pLDUpKSkpLCdGaXhlZCByYXRlIHdpdGggcmVzZXQgIOKJpTIgYnV0ICZsdDsgNSB5ZWFycycsJ0ZpeGVkIHJhdGUgd2l0aCByZXNldCDiiaU1IHllYXJzJykpKSk8L0V4cHJlc3Npb24+CiAgICAgICAgICAgICAgICA8L0NhbGN1bGF0ZWRJdGVtPgogICAgICAgICAgICAgICAgPENhbGN1bGF0ZWRJdGVtIG5hbWU9ImJpMTg0OCIgbGFiZWw9IkxvYW5zIGluIEFycmVhcnMgLSBDb21tZXJjaWFsIFN0cmF0aWZpZWQiIHVzYWdlPSJjYXRlZ29yaWNhbCIgZm9ybWF0PSIkLiIgYWdncmVnYXRpb249InN1bSIgc29ydE9uPSJjdXN0b20iIGN1c3RvbVNvcnQ9ImNzMTg0Ny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UwIiBsYWJlbD0iUHJpbmNpcGFsIFJlcGF5bWVudCBQYXR0ZXJuIiB1c2FnZT0iY2F0ZWdvcmljYWwiIGZvcm1hdD0iJC4iIGFnZ3JlZ2F0aW9uPSJzdW0iIHNvcnRPbj0iY3VzdG9tIiBjdXN0b21Tb3J0PSJjczE4NDkiIGRhdGFUeXBlPSJzdHJpbmciPgogICAgICAgICAgICAgICAgICAgIDxFeHByZXNzaW9uPmNvbmQoYW5kKGluKCR7Ymk4OTUsYmlubmVkfSwnMScsJzInKSxpbigke2JpOTE5LGJpbm5lZH0sJ0FubnVhbGx5JywnTW9udGhseScsJ090aGVyJywnUXVhcnRlcmx5JywnU2VtaS1hbm51YWxseScpLGx0KCR7Ymk5MjkscmF3fSwxMDAwKSksJ0Z1bGx5IGFtb3J0aXNpbmcgcHJpbmNpcGFsIHdpdGggcHJpbmNpcGFsIHJlcGFpZCBvbiBhbiBBTk5VSVRZIGJhc2lzJyxjb25kKGFuZChpbigke2JpODk1LGJpbm5lZH0sJzMnKSxpbigke2JpOTE5LGJpbm5lZH0sJ0FubnVhbGx5JywnTW9udGhseScsJ090aGVyJywnUXVhcnRlcmx5JywnU2VtaS1hbm51YWxseScpLGx0KCR7Ymk5MjkscmF3fSwxMDAwKSksJ0Z1bGx5IGFtb3J0aXNpbmcgcHJpbmNpcGFsIHdpdGggcHJpbmNpcGFsIHJlcGFpZCBvbiBhbm90aGVyIGJhc2lzJyxjb25kKGFuZChpbigke2JpODk1LGJpbm5lZH0sJzAnKSxpbigke2JpOTE5LGJpbm5lZH0sJ0FubnVhbGx5JywnTW9udGhseScsJ090aGVyJywnUXVhcnRlcmx5JywnU2VtaS1hbm51YWxseScpLGx0KCR7Ymk5MjkscmF3fSwxMDAwKSksJ0Z1bGx5IGFtb3J0aXNpbmcgcHJpbmNpcGFsIHdpdGggcHJpbmNpcGFsIHJlcGFpZCBvbiBhbiBTVFJBSUdIVCBMSU5FIGJhc2lzJyxjb25kKGVxKCR7Ymk5MTksYmlubmVkfSwnQnVsbGV0JyksJ0JVTExFVCAobm8gYW1vcnRpc2F0aW9uIG9mIHByaW5jaXBhbCBiZWZvcmUgcmVwYXltZW50IG9mIGxvYW4pJyxjb25kKGFuZChpbigke2JpODk1LGJpbm5lZH0sJzEnLCcyJyksaW4oJHtiaTkxOSxiaW5uZWR9LCdBbm51YWxseScsJ01vbnRobHknLCdPdGhlcicsJ1F1YXJ0ZXJseScsJ1NlbWktYW5udWFsbHknKSxnZSgke2JpOTI5LHJhd30sMTAwMCkpLCdQYXJ0aWFsIEJVTExFVCB3aXRoIHBhcnRpYWwgYW1vcnRpc2F0aW9uIG9uIGFuIEFOTlVJVFkgYmFzaXMnLGNvbmQoYW5kKGluKCR7Ymk4OTUsYmlubmVkfSwnMycpLGluKCR7Ymk5MTksYmlubmVkfSwnQW5udWFsbHknLCdNb250aGx5JywnT3RoZXInLCdRdWFydGVybHknLCdTZW1pLWFubnVhbGx5JyksZ2UoJHtiaTkyOSxyYXd9LDEwMDApKSwnUGFydGlhbCBCVUxMRVQgd2l0aCBwYXJ0aWFsIGFtb3J0aXNhdGlvbiBvbiBvdGhlciBiYXNpcycsY29uZChhbmQoaW4oJHtiaTg5NSxiaW5uZWR9LCcwJyksaW4oJHtiaTkxOSxiaW5uZWR9LCdBbm51YWxseScsJ01vbnRobHknLCdPdGhlcicsJ1F1YXJ0ZXJseScsJ1NlbWktYW5udWFsbHknKSxnZSgke2JpOTI5LHJhd30sMTAwMCkpLCdQYXJ0aWFsIEJVTExFVCB3aXRoIHBhcnRpYWwgYW1vcnRpc2F0aW9uIG9uIGEgU1RSQUlHSFQgTElORSBiYXNpcycsJyAnKSkpKSkpKTwvRXhwcmVzc2lvbj4KICAgICAgICAgICAgICAgIDwvQ2FsY3VsYXRlZEl0ZW0+CiAgICAgICAgICAgICAgICA8Q2FsY3VsYXRlZEl0ZW0gbmFtZT0iYmkxODUxIiBsYWJlbD0iTWFpbiBDb3VudHJ5IiB1c2FnZT0iY2F0ZWdvcmljYWwiIGZvcm1hdD0iJC4iIGFnZ3JlZ2F0aW9uPSJzdW0iIGRhdGFUeXBlPSJzdHJpbmciPgogICAgICAgICAgICAgICAgICAgIDxFeHByZXNzaW9uPidBdXN0cmlhJzwvRXhwcmVzc2lvbj4KICAgICAgICAgICAgICAgIDwvQ2FsY3VsYXRlZEl0ZW0+CiAgICAgICAgICAgICAgICA8QWdncmVnYXRlQ2FsY3VsYXRlZEl0ZW0gbmFtZT0iYmkxODUyIiBsYWJlbD0iVE9UQUwgTG9hbiBCYWxhbmNlIiBmb3JtYXQ9IkNPTU1BMTIuMiIgZGF0YVR5cGU9ImRvdWJsZSI+CiAgICAgICAgICAgICAgICAgICAgPEV4cHJlc3Npb24+YWdncmVnYXRlKHN1bSxncm91cCxuZWcoJHtiaTkxNyxyYXd9KSk8L0V4cHJlc3Npb24+CiAgICAgICAgICAgICAgICA8L0FnZ3JlZ2F0ZUNhbGN1bGF0ZWRJdGVtPgogICAgICAgICAgICAgICAgPEFnZ3JlZ2F0ZUNhbGN1bGF0ZWRJdGVtIG5hbWU9ImJpMTg1MyIgbGFiZWw9Ik5PLiBPRiBMT0FOUyIgZm9ybWF0PSJDT01NQTEyLiIgZGF0YVR5cGU9ImRvdWJsZSI+CiAgICAgICAgICAgICAgICAgICAgPEV4cHJlc3Npb24+YWdncmVnYXRlKGNvdW50RGlzdGluY3QsZ3JvdXAsJHtiaTkwMCxiaW5uZWR9KTwvRXhwcmVzc2lvbj4KICAgICAgICAgICAgICAgIDwvQWdncmVnYXRlQ2FsY3VsYXRlZEl0ZW0+CiAgICAgICAgICAgICAgICA8QWdncmVnYXRlQ2FsY3VsYXRlZEl0ZW0gbmFtZT0iYmkxODU0IiBsYWJlbD0iQXZlcmFnZSBMT0FOIEJBTEFOQ0UiIGZvcm1hdD0iQ09NTUExMi4yIiBkYXRhVHlwZT0iZG91YmxlIj4KICAgICAgICAgICAgICAgICAgICA8RXhwcmVzc2lvbj5kaXYoJHtiaTE4NTIscmF3fSwke2JpMTg1MyxyYXd9KTwvRXhwcmVzc2lvbj4KICAgICAgICAgICAgICAgIDwvQWdncmVnYXRlQ2FsY3VsYXRlZEl0ZW0+CiAgICAgICAgICAgICAgICA8QWdncmVnYXRlQ2FsY3VsYXRlZEl0ZW0gbmFtZT0iYmkxODU1IiBsYWJlbD0iV0EgU0VBU09OSU5HIChpbiBtb250aHMpOiIgZm9ybWF0PSJDT01NQTEyLjIiIGRhdGFUeXBlPSJkb3VibGUiPgogICAgICAgICAgICAgICAgICAgIDxFeHByZXNzaW9uPmRpdihhZ2dyZWdhdGUoc3VtLGdyb3VwLHRpbWVzKG5lZygke2JpOTE3LHJhd30pLCR7Ymk4NzUscmF3fSkpLCR7YmkxODUyLHJhd30pPC9FeHByZXNzaW9uPgogICAgICAgICAgICAgICAgPC9BZ2dyZWdhdGVDYWxjdWxhdGVkSXRlbT4KICAgICAgICAgICAgICAgIDxBZ2dyZWdhdGVDYWxjdWxhdGVkSXRlbSBuYW1lPSJiaTE4NTYiIGxhYmVsPSJXQSBSRU1BSU5JTkcgVEVSTSAoaW4gbW9udGhzKToiIGZvcm1hdD0iQ09NTUExMi4yIiBkYXRhVHlwZT0iZG91YmxlIj4KICAgICAgICAgICAgICAgICAgICA8RXhwcmVzc2lvbj5kaXYoYWdncmVnYXRlKHN1bSxncm91cCx0aW1lcyhuZWcoJHtiaTkxNyxyYXd9KSwke2JpOTI4LHJhd30pKSwke2JpMTg1MixyYXd9KTwvRXhwcmVzc2lvbj4KICAgICAgICAgICAgICAgIDwvQWdncmVnYXRlQ2FsY3VsYXRlZEl0ZW0+CiAgICAgICAgICAgICAgICA8QWdncmVnYXRlQ2FsY3VsYXRlZEl0ZW0gbmFtZT0iYmkxODU3IiBsYWJlbD0iTk8uIE9GIEJPUlJPV0VSUzoiIGZvcm1hdD0iQ09NTUExMi4iIGRhdGFUeXBlPSJkb3VibGUiPgogICAgICAgICAgICAgICAgICAgIDxFeHByZXNzaW9uPmFnZ3JlZ2F0ZShjb3VudERpc3RpbmN0LGdyb3VwLCR7Ymk5MjUsYmlubmVkfSk8L0V4cHJlc3Npb24+CiAgICAgICAgICAgICAgICA8L0FnZ3JlZ2F0ZUNhbGN1bGF0ZWRJdGVtPgogICAgICAgICAgICAgICAgPEFnZ3JlZ2F0ZUNhbGN1bGF0ZWRJdGVtIG5hbWU9ImJpMTg1OCIgbGFiZWw9IldBIEluZGV4ZWQgTFRWIChMT0FOIEJBTEFOQ0UgLyBJTkRFWEVEIHZhbHVhdGlvbikgKGluICUpOiIgZm9ybWF0PSJQRVJDRU5UMTIuMiIgZGF0YVR5cGU9ImRvdWJsZSI+CiAgICAgICAgICAgICAgICAgICAgPEV4cHJlc3Npb24+ZGl2KGFnZ3JlZ2F0ZShzdW0sZ3JvdXAsdGltZXMobmVnKCR7Ymk5MTcscmF3fSksJHtiaTg5MCxyYXd9KSksJHtiaTE4NTIscmF3fSk8L0V4cHJlc3Npb24+CiAgICAgICAgICAgICAgICA8L0FnZ3JlZ2F0ZUNhbGN1bGF0ZWRJdGVtPgogICAgICAgICAgICAgICAgPEFnZ3JlZ2F0ZUNhbGN1bGF0ZWRJdGVtIG5hbWU9ImJpMTg1OSIgbGFiZWw9IldBIExUViAoTE9BTiBCQUxBTkNFIC8gb3JpZ2luYWwgdmFsdWF0aW9uKSAoaW4gJSk6IiBmb3JtYXQ9IlBFUkNFTlQxMi4yIiBkYXRhVHlwZT0iZG91YmxlIj4KICAgICAgICAgICAgICAgICAgICA8RXhwcmVzc2lvbj5kaXYoYWdncmVnYXRlKHN1bSxncm91cCx0aW1lcyhuZWcoJHtiaTkxNyxyYXd9KSwke2JpOTMyLHJhd30pKSwke2JpMTg1MixyYXd9KTwvRXhwcmVzc2lvbj4KICAgICAgICAgICAgICAgIDwvQWdncmVnYXRlQ2FsY3VsYXRlZEl0ZW0+CiAgICAgICAgICAgICAgICA8QWdncmVnYXRlQ2FsY3VsYXRlZEl0ZW0gbmFtZT0iYmkxODYwIiBsYWJlbD0iTG9hbnMgdG8gZW1wbG95ZWVzIG9mIGdyb3VwIChpbiAlKSIgZm9ybWF0PSJQRVJDRU5UMTIuMiIgZGF0YVR5cGU9ImRvdWJsZSI+CiAgICAgICAgICAgICAgICAgICAgPEV4cHJlc3Npb24+ZGl2KGFnZ3JlZ2F0ZShzdW0sZ3JvdXAsY29uZChlcSgke2JpODcyLGJpbm5lZH0sJ01BJyksbmVnKCR7Ymk5MTcscmF3fSksMCkpLCR7YmkxODUyLHJhd30pPC9FeHByZXNzaW9uPgogICAgICAgICAgICAgICAgPC9BZ2dyZWdhdGVDYWxjdWxhdGVkSXRlbT4KICAgICAgICAgICAgICAgIDxBZ2dyZWdhdGVDYWxjdWxhdGVkSXRlbSBuYW1lPSJiaTE4NjEiIGxhYmVsPSJXQSBJbnRlcmVzdCBSYXRlIG9uIEZsb2F0aW5nIHJhdGUgTG9hbnMgKGluICUpOiIgZm9ybWF0PSJQRVJDRU5UMTIuMiIgZGF0YVR5cGU9ImRvdWJsZSI+CiAgICAgICAgICAgICAgICAgICAgPEV4cHJlc3Npb24+ZGl2KGFnZ3JlZ2F0ZShzdW0sZ3JvdXAsY29uZChlcSgke2JpMTg0NixiaW5uZWR9LCdGbG9hdGluZyByYXRlJyksZGl2KHRpbWVzKG5lZygke2JpOTE3LHJhd30pLCR7Ymk4NjAscmF3fSksMTAwKSwwKSksYWdncmVnYXRlKHN1bSxncm91cCxjb25kKGVxKCR7YmkxODQ2LGJpbm5lZH0sJ0Zsb2F0aW5nIHJhdGUnKSxuZWcoJHtiaTkxNyxyYXd9KSwwKSkpPC9FeHByZXNzaW9uPgogICAgICAgICAgICAgICAgPC9BZ2dyZWdhdGVDYWxjdWxhdGVkSXRlbT4KICAgICAgICAgICAgICAgIDxBZ2dyZWdhdGVDYWxjdWxhdGVkSXRlbSBuYW1lPSJiaTE4NjIiIGxhYmVsPSJXQSBNQVJHSU4gT04gRkxPQVRJTkcgUkFURSBMT0FOUyAoaW4gYnBzKToiIGZvcm1hdD0iQ09NTUEzMi4yIiBkYXRhVHlwZT0iZG91YmxlIj4KICAgICAgICAgICAgICAgICAgICA8RXhwcmVzc2lvbj5kaXYoYWdncmVnYXRlKHN1bSxncm91cCx0aW1lcyhjb25kKGFuZChlcSgke2JpMTg0NixiaW5uZWR9LCdGbG9hdGluZyByYXRlJyksbm90KGluKCR7Ymk5MzAsYmlubmVkfSwnZm4nLCdmdicsJ2ZnJywnICcpKSksbmVnKCR7Ymk5MTcscmF3fSksMCksJHtiaTg5NyxyYXd9LDEwMCkpLGFnZ3JlZ2F0ZShzdW0sZ3JvdXAsY29uZChhbmQoZXEoJHtiaTE4NDYsYmlubmVkfSwnRmxvYXRpbmcgcmF0ZScpLG5vdChpbigke2JpOTMwLGJpbm5lZH0sJ2ZuJywnZnYnLCdmZycsJyAnKSkpLG5lZygke2JpOTE3LHJhd30pLDApKSk8L0V4cHJlc3Npb24+CiAgICAgICAgICAgICAgICA8L0FnZ3JlZ2F0ZUNhbGN1bGF0ZWRJdGVtPgogICAgICAgICAgICAgICAgPEFnZ3JlZ2F0ZUNhbGN1bGF0ZWRJdGVtIG5hbWU9ImJpMTg2MyIgbGFiZWw9IkxvYW5zIHRvIGdyb3VwIGVudGl0aWVzIChpbiAlKSIgZm9ybWF0PSJQRVJDRU5UMTIuMiIgZGF0YVR5cGU9ImRvdWJsZSI+CiAgICAgICAgICAgICAgICAgICAgPEV4cHJlc3Npb24+ZGl2KGFnZ3JlZ2F0ZShzdW0sZ3JvdXAsY29uZChlcSgke2JpODc3LGJpbm5lZH0sJ1knKSxuZWcoJHtiaTkxNyxyYXd9KSwwKSksJHtiaTE4NTIscmF3fSk8L0V4cHJlc3Npb24+CiAgICAgICAgICAgICAgICA8L0FnZ3JlZ2F0ZUNhbGN1bGF0ZWRJdGVtPgogICAgICAgICAgICAgICAgPEFnZ3JlZ2F0ZUNhbGN1bGF0ZWRJdGVtIG5hbWU9ImJpMTg2NCIgbGFiZWw9IldBIEludGVyZXN0IFJhdGUgb24gRml4ZWQgcmF0ZSBMb2FucyAoaW4gJSk6IiBmb3JtYXQ9IlBFUkNFTlQxMi4yIiBkYXRhVHlwZT0iZG91YmxlIj4KICAgICAgICAgICAgICAgICAgICA8RXhwcmVzc2lvbj5kaXYoYWdncmVnYXRlKHN1bSxncm91cCxjb25kKG5vdChlcSgke2JpMTg0NixiaW5uZWR9LCdGbG9hdGluZyByYXRlJykpLGRpdih0aW1lcyhuZWcoJHtiaTkxNyxyYXd9KSwke2JpODYwLHJhd30pLDEwMCksMCkpLGFnZ3JlZ2F0ZShzdW0sZ3JvdXAsY29uZChub3QoZXEoJHtiaTE4NDYsYmlubmVkfSwnRmxvYXRpbmcgcmF0ZScpKSxuZWcoJHtiaTkxNyxyYXd9KSwwKSkpPC9FeHByZXNzaW9uPgogICAgICAgICAgICAgICAgPC9BZ2dyZWdhdGVDYWxjdWxhdGVkSXRlbT4KICAgICAgICAgICAgICAgIDxHcm91cGVkSXRlbSBuYW1lPSJiaTE4NjciIGxhYmVsPSJVbmluZGV4ZWQgTFRWIHJhbmdlIiBzb3J0T249ImN1c3RvbSIgY3VzdG9tU29ydD0iY3MxODY2IiBncm91cGluZz0iZ3IxODY1IiBkYXRhVHlwZT0ic3RyaW5nIj4KICAgICAgICAgICAgICAgICAgICA8R3JvdXBpbmdQYXJhbWV0ZXJzPgogICAgICAgICAgICAgICAgICAgICAgICA8R3JvdXBpbmdQYXJhbWV0ZXIgcGFyYW1ldGVyPSJiaTkzMiIgdmFyaWFibGU9InZhcjk4MCIvPgogICAgICAgICAgICAgICAgICAgIDwvR3JvdXBpbmdQYXJhbWV0ZXJzPgogICAgICAgICAgICAgICAgPC9Hcm91cGVkSXRlbT4KICAgICAgICAgICAgICAgIDxDYWxjdWxhdGVkSXRlbSBuYW1lPSJiaTE4NjkiIGxhYmVsPSJQcm9wZXJ0eSBUeXBlIC0gUmVzaWRlbnRpYWwgJmFtcDsgUHJvbW90ZWQgSG91c2luZyIgdXNhZ2U9ImNhdGVnb3JpY2FsIiBmb3JtYXQ9IiQuIiBhZ2dyZWdhdGlvbj0ic3VtIiBzb3J0T249ImN1c3RvbSIgY3VzdG9tU29ydD0iY3MxODY4IiBkYXRhVHlwZT0ic3RyaW5nIj4KICAgICAgICAgICAgICAgICAgICA8RXhwcmVzc2lvbj5jb25kKG9yKGluKCR7Ymk5MjEsYmlubmVkfSwnR0InLCdHRycsJ0dMJywnSUInLCdJRScsJ0lJJywnSVMnLCdJVCcpLGFuZChpbigke2JpOTIxLGJpbm5lZH0sJ0dFTScsJ1BFJywnUEgnLCdXQicpLGVxKCR7Ymk4OTMsYmlubmVkfSwnWScpKSksJ1BBUlRJQUwgQ09NTUVSQ0lBTCBVU0UnLGNvbmQoYW5kKGluKCR7Ymk5MjEsYmlubmVkfSwnUEUnLCdXQicpLGVxKCR7Ymk4OTMsYmlubmVkfSwnTicpKSwnRmxhdCBpbiBibG9jayB3aXRoIDQgb3IgbW9yZSB1bml0cycsY29uZChhbmQoZXEoJHtiaTkyMSxiaW5uZWR9LCdQSCcpLGVxKCR7Ymk4OTMsYmlubmVkfSwnTicpKSwnSG91c2UnLGNvbmQob3IoaW4oJHtiaTkyMSxiaW5uZWR9LCdHVScsJ0lVJywnTEYnLCdMVScsJ1BVJywnU08nLCdXVScpLGFuZChlcSgke2JpOTIxLGJpbm5lZH0sJ0dFTScpLGVxKCR7Ymk4OTMsYmlubmVkfSwnTicpKSksJ090aGVyL05vIGRhdGEnLCcgJykpKSk8L0V4cHJlc3Npb24+CiAgICAgICAgICAgICAgICA8L0NhbGN1bGF0ZWRJdGVtPgogICAgICAgICAgICAgICAgPEFnZ3JlZ2F0ZUNhbGN1bGF0ZWRJdGVtIG5hbWU9ImJpMTg3MCIgbGFiZWw9IiUgb2YgVE9UQUwgQmFsYW5jZSIgZm9ybWF0PSJQRVJDRU5UMTIuMiIgZGF0YVR5cGU9ImRvdWJsZSI+CiAgICAgICAgICAgICAgICAgICAgPEV4cHJlc3Npb24+ZGl2KCR7YmkxODUyLHJhd30sbmVnKGFnZ3JlZ2F0ZShzdW0sYWxsLCR7Ymk5MTcscmF3fSkpKTwvRXhwcmVzc2lvbj4KICAgICAgICAgICAgICAgIDwvQWdncmVnYXRlQ2FsY3VsYXRlZEl0ZW0+CiAgICAgICAgICAgICAgICA8QWdncmVnYXRlQ2FsY3VsYXRlZEl0ZW0gbmFtZT0iYmkxODcxIiBsYWJlbD0iVE9UQUwgTG9hbiBCYWxhbmNlIChSZXNpZGVudGlhbCkiIGZvcm1hdD0iQ09NTUExMi4yIiBkYXRhVHlwZT0iZG91YmxlIj4KICAgICAgICAgICAgICAgICAgICA8RXhwcmVzc2lvbj5uZWcoYWdncmVnYXRlKHN1bSxhbGwsJHtiaTkxNyxyYXd9KSk8L0V4cHJlc3Npb24+CiAgICAgICAgICAgICAgICA8L0FnZ3JlZ2F0ZUNhbGN1bGF0ZWRJdGVtPgogICAgICAgICAgICAgICAgPENhbGN1bGF0ZWRJdGVtIG5hbWU9ImJpMTg3MiIgbGFiZWw9IkRlYnRvciBDb3VudHJ5IiB1c2FnZT0iY2F0ZWdvcmljYWwiIGZvcm1hdD0iJC4iIGFnZ3JlZ2F0aW9uPSJzdW0iIGRhdGFUeXBlPSJzdHJpbmciPgogICAgICAgICAgICAgICAgICAgIDxFeHByZXNzaW9uPmNvbmQoZXEoJHtiaTg2MixiaW5uZWR9LCdBRScpLCdVQUUnLGNvbmQoZXEoJHtiaTg2MixiaW5uZWR9LCdBUicpLCdBcmdlbnRpbmEnLGNvbmQoZXEoJHtiaTg2MixiaW5uZWR9LCdBVCcpLCdBdXN0cmlhJyxjb25kKGVxKCR7Ymk4NjIsYmlubmVkfSwnQVUnKSwnQXVzdHJhbGlhJyxjb25kKGVxKCR7Ymk4NjIsYmlubmVkfSwnQkUnKSwnQmVsZ2l1bScsY29uZChlcSgke2JpODYyLGJpbm5lZH0sJ0JHJyksJ0J1bGdhcmlhJyxjb25kKGVxKCR7Ymk4NjIsYmlubmVkfSwnQlInKSwnQnJhemlsJyxjb25kKGVxKCR7Ymk4NjIsYmlubmVkfSwnQ0EnKSwnQ2FuYWRhJyxjb25kKGVxKCR7Ymk4NjIsYmlubmVkfSwnQ0gnKSwnU3dpdHplcmxhbmQnLGNvbmQoZXEoJHtiaTg2MixiaW5uZWR9LCdDTicpLCdDaGluYScsY29uZChlcSgke2JpODYyLGJpbm5lZH0sJ0NZJyksJ0N5cHJ1cycsY29uZChlcSgke2JpODYyLGJpbm5lZH0sJ0NaJyksJ0N6ZWNoIFJlcHVibGljJyxjb25kKGVxKCR7Ymk4NjIsYmlubmVkfSwnREUnKSwnR2VybWFueScsY29uZChlcSgke2JpODYyLGJpbm5lZH0sJ0RLJyksJ0Rlbm1hcmsnLGNvbmQoZXEoJHtiaTg2MixiaW5uZWR9LCdFRScpLCdFc3RvbmlhJyxjb25kKGVxKCR7Ymk4NjIsYmlubmVkfSwnRVMnKSwnU3BhaW4nLGNvbmQoZXEoJHtiaTg2MixiaW5uZWR9LCdGSScpLCdGaW5sYW5kJyxjb25kKGVxKCR7Ymk4NjIsYmlubmVkfSwnRlInKSwnRnJhbmNlJyxjb25kKGVxKCR7Ymk4NjIsYmlubmVkfSwnR0InKSwnVUsnLGNvbmQoZXEoJHtiaTg2MixiaW5uZWR9LCdHUicpLCdHcmVlY2UnLGNvbmQoZXEoJHtiaTg2MixiaW5uZWR9LCdIUicpLCdDcm9hdGlhJyxjb25kKGVxKCR7Ymk4NjIsYmlubmVkfSwnSFUnKSwnSHVuZ2FyeScsY29uZChlcSgke2JpODYyLGJpbm5lZH0sJ0lEJyksJ0luZG9uZXNpYScsY29uZChlcSgke2JpODYyLGJpbm5lZH0sJ0lFJyksJ0lyZWxhbmQnLGNvbmQoZXEoJHtiaTg2MixiaW5uZWR9LCdJTicpLCdJbmRpYScsY29uZChlcSgke2JpODYyLGJpbm5lZH0sJ0lTJyksJ0ljZWxhbmQnLGNvbmQoZXEoJHtiaTg2MixiaW5uZWR9LCdJVCcpLCdJdGFseScsY29uZChlcSgke2JpODYyLGJpbm5lZH0sJ0pQJyksJ0phcGFuJyxjb25kKGVxKCR7Ymk4NjIsYmlubmVkfSwnS1InKSwnU291dGggS29yZWEnLGNvbmQoZXEoJHtiaTg2MixiaW5uZWR9LCdMSScpLCdMaWVjaHRlbnN0ZWluJyxjb25kKGVxKCR7Ymk4NjIsYmlubmVkfSwnTFQnKSwnTGl0aHVhbmlhJyxjb25kKGVxKCR7Ymk4NjIsYmlubmVkfSwnTFUnKSwnTHV4ZW1ib3VyZycsY29uZChlcSgke2JpODYyLGJpbm5lZH0sJ0xWJyksJ0xhdHZpYScsY29uZChlcSgke2JpODYyLGJpbm5lZH0sJ01UJyksJ01hbHRhJyxjb25kKGVxKCR7Ymk4NjIsYmlubmVkfSwnTVgnKSwnTWV4aWNvJyxjb25kKGVxKCR7Ymk4NjIsYmlubmVkfSwnTkcnKSwnTmlnZXJpYScsY29uZChlcSgke2JpODYyLGJpbm5lZH0sJ05MJyksJ05ldGhlcmxhbmRzJyxjb25kKGVxKCR7Ymk4NjIsYmlubmVkfSwnTk8nKSwnTm9yd2F5Jyxjb25kKGVxKCR7Ymk4NjIsYmlubmVkfSwnTlonKSwnTmV3IFplYWxhbmQnLGNvbmQoZXEoJHtiaTg2MixiaW5uZWR9LCdQSCcpLCdQaGlsaXBwaW5lcycsY29uZChlcSgke2JpODYyLGJpbm5lZH0sJ1BMJyksJ1BvbGFuZCcsY29uZChlcSgke2JpODYyLGJpbm5lZH0sJ1BUJyksJ1BvcnR1Z2FsJyxjb25kKGVxKCR7Ymk4NjIsYmlubmVkfSwnUk8nKSwnUm9tYW5pYScsY29uZChlcSgke2JpODYyLGJpbm5lZH0sJ1JVJyksJ1J1c3NpYScsY29uZChlcSgke2JpODYyLGJpbm5lZH0sJ1NBJyksJ1NhdWRpIEFyYWJpYScsY29uZChlcSgke2JpODYyLGJpbm5lZH0sJ1NFJyksJ1N3ZWRlbicsY29uZChlcSgke2JpODYyLGJpbm5lZH0sJ1NHJyksJ1NpbmdhcG9yZScsY29uZChlcSgke2JpODYyLGJpbm5lZH0sJ1NJJyksJ1Nsb3ZlbmlhJyxjb25kKGVxKCR7Ymk4NjIsYmlubmVkfSwnU0snKSwnU2xvdmFraWEnLGNvbmQoZXEoJHtiaTg2MixiaW5uZWR9LCdUSCcpLCdUaGFpbGFuZCcsY29uZChlcSgke2JpODYyLGJpbm5lZH0sJ1RSJyksJ1R1cmtleScsY29uZChlcSgke2JpODYyLGJpbm5lZH0sJ1RXJyksJ1RhaXdhbicsY29uZChlcSgke2JpODYyLGJpbm5lZH0sJ1VTJyksJ1VTQScsY29uZChlcSgke2JpODYyLGJpbm5lZH0sJ1pBJyksJ1NvdXRoIEFmcmljYScsJ090aGVyJykpKSkpKSkpKSkpKSkpKSkpKSkpKSkpKSkpKSkpKSkpKSkpKSkpKSkpKSkpKSkpKSkpKSkpKTwvRXhwcmVzc2lvbj4KICAgICAgICAgICAgICAgIDwvQ2FsY3VsYXRlZEl0ZW0+CiAgICAgICAgICAgICAgICA8Q2FsY3VsYXRlZEl0ZW0gbmFtZT0iYmkxODczIiBsYWJlbD0iR3VhcmFudG9yIENvdW50cnkgKE1vb2R5cykiIHVzYWdlPSJjYXRlZ29yaWNhbCIgZm9ybWF0PSIkLiIgYWdncmVnYXRpb249InN1bSIgZGF0YVR5cGU9InN0cmluZyI+CiAgICAgICAgICAgICAgICAgICAgPEV4cHJlc3Npb24+Y29uZChlcSgke2JpODc5LGJpbm5lZH0sJ0FFJyksJ1VBRScsY29uZChlcSgke2JpODc5LGJpbm5lZH0sJ0FSJyksJ0FyZ2VudGluYScsY29uZChlcSgke2JpODc5LGJpbm5lZH0sJ0FUJyksJ0F1c3RyaWEnLGNvbmQoZXEoJHtiaTg3OSxiaW5uZWR9LCdBVScpLCdBdXN0cmFsaWEnLGNvbmQoZXEoJHtiaTg3OSxiaW5uZWR9LCdCRScpLCdCZWxnaXVtJyxjb25kKGVxKCR7Ymk4NzksYmlubmVkfSwnQkcnKSwnQnVsZ2FyaWEnLGNvbmQoZXEoJHtiaTg3OSxiaW5uZWR9LCdCUicpLCdCcmF6aWwnLGNvbmQoZXEoJHtiaTg3OSxiaW5uZWR9LCdDQScpLCdDYW5hZGEnLGNvbmQoZXEoJHtiaTg3OSxiaW5uZWR9LCdDSCcpLCdTd2l0emVybGFuZCcsY29uZChlcSgke2JpODc5LGJpbm5lZH0sJ0NOJyksJ0NoaW5hJyxjb25kKGVxKCR7Ymk4NzksYmlubmVkfSwnQ1knKSwnQ3lwcnVzJyxjb25kKGVxKCR7Ymk4NzksYmlubmVkfSwnQ1onKSwnQ3plY2ggUmVwdWJsaWMnLGNvbmQoZXEoJHtiaTg3OSxiaW5uZWR9LCdERScpLCdHZXJtYW55Jyxjb25kKGVxKCR7Ymk4NzksYmlubmVkfSwnREsnKSwnRGVubWFyaycsY29uZChlcSgke2JpODc5LGJpbm5lZH0sJ0VFJyksJ0VzdG9uaWEnLGNvbmQoZXEoJHtiaTg3OSxiaW5uZWR9LCdFUycpLCdTcGFpbicsY29uZChlcSgke2JpODc5LGJpbm5lZH0sJ0ZJJyksJ0ZpbmxhbmQnLGNvbmQoZXEoJHtiaTg3OSxiaW5uZWR9LCdGUicpLCdGcmFuY2UnLGNvbmQoZXEoJHtiaTg3OSxiaW5uZWR9LCdHQicpLCdVSycsY29uZChlcSgke2JpODc5LGJpbm5lZH0sJ0dSJyksJ0dyZWVjZScsY29uZChlcSgke2JpODc5LGJpbm5lZH0sJ0hSJyksJ0Nyb2F0aWEnLGNvbmQoZXEoJHtiaTg3OSxiaW5uZWR9LCdIVScpLCdIdW5nYXJ5Jyxjb25kKGVxKCR7Ymk4NzksYmlubmVkfSwnSUQnKSwnSW5kb25lc2lhJyxjb25kKGVxKCR7Ymk4NzksYmlubmVkfSwnSUUnKSwnSXJlbGFuZCcsY29uZChlcSgke2JpODc5LGJpbm5lZH0sJ0lOJyksJ0luZGlhJyxjb25kKGVxKCR7Ymk4NzksYmlubmVkfSwnSVMnKSwnSWNlbGFuZCcsY29uZChlcSgke2JpODc5LGJpbm5lZH0sJ0lUJyksJ0l0YWx5Jyxjb25kKGVxKCR7Ymk4NzksYmlubmVkfSwnSlAnKSwnSmFwYW4nLGNvbmQoZXEoJHtiaTg3OSxiaW5uZWR9LCdLUicpLCdTb3V0aCBLb3JlYScsY29uZChlcSgke2JpODc5LGJpbm5lZH0sJ0xJJyksJ0xpZWNodGVuc3RlaW4nLGNvbmQoZXEoJHtiaTg3OSxiaW5uZWR9LCdMVCcpLCdMaXRodWFuaWEnLGNvbmQoZXEoJHtiaTg3OSxiaW5uZWR9LCdMVScpLCdMdXhlbWJvdXJnJyxjb25kKGVxKCR7Ymk4NzksYmlubmVkfSwnTFYnKSwnTGF0dmlhJyxjb25kKGVxKCR7Ymk4NzksYmlubmVkfSwnTVQnKSwnTWFsdGEnLGNvbmQoZXEoJHtiaTg3OSxiaW5uZWR9LCdNWCcpLCdNZXhpY28nLGNvbmQoZXEoJHtiaTg3OSxiaW5uZWR9LCdORycpLCdOaWdlcmlhJyxjb25kKGVxKCR7Ymk4NzksYmlubmVkfSwnTkwnKSwnTmV0aGVybGFuZHMnLGNvbmQoZXEoJHtiaTg3OSxiaW5uZWR9LCdOTycpLCdOb3J3YXknLGNvbmQoZXEoJHtiaTg3OSxiaW5uZWR9LCdOWicpLCdOZXcgWmVhbGFuZCcsY29uZChlcSgke2JpODc5LGJpbm5lZH0sJ1BIJyksJ1BoaWxpcHBpbmVzJyxjb25kKGVxKCR7Ymk4NzksYmlubmVkfSwnUEwnKSwnUG9sYW5kJyxjb25kKGVxKCR7Ymk4NzksYmlubmVkfSwnUFQnKSwnUG9ydHVnYWwnLGNvbmQoZXEoJHtiaTg3OSxiaW5uZWR9LCdSTycpLCdSb21hbmlhJyxjb25kKGVxKCR7Ymk4NzksYmlubmVkfSwnUlUnKSwnUnVzc2lhJyxjb25kKGVxKCR7Ymk4NzksYmlubmVkfSwnU0EnKSwnU2F1ZGkgQXJhYmlhJyxjb25kKGVxKCR7Ymk4NzksYmlubmVkfSwnU0UnKSwnU3dlZGVuJyxjb25kKGVxKCR7Ymk4NzksYmlubmVkfSwnU0cnKSwnU2luZ2Fwb3JlJyxjb25kKGVxKCR7Ymk4NzksYmlubmVkfSwnU0knKSwnU2xvdmVuaWEnLGNvbmQoZXEoJHtiaTg3OSxiaW5uZWR9LCdTSycpLCdTbG92YWtpYScsY29uZChlcSgke2JpODc5LGJpbm5lZH0sJ1RIJyksJ1RoYWlsYW5kJyxjb25kKGVxKCR7Ymk4NzksYmlubmVkfSwnVFInKSwnVHVya2V5Jyxjb25kKGVxKCR7Ymk4NzksYmlubmVkfSwnVFcnKSwnVGFpd2FuJyxjb25kKGVxKCR7Ymk4NzksYmlubmVkfSwnVVMnKSwnVVNBJyxjb25kKGVxKCR7Ymk4NzksYmlubmVkfSwnWkEnKSwnU291dGggQWZyaWNhJywnT3RoZXInKSkpKSkpKSkpKSkpKSkpKSkpKSkpKSkpKSkpKSkpKSkpKSkpKSkpKSkpKSkpKSkpKSkpKSkpPC9FeHByZXNzaW9uPgogICAgICAgICAgICAgICAgPC9DYWxjdWxhdGVkSXRlbT4KICAgICAgICAgICAgICAgIDxDYWxjdWxhdGVkSXRlbSBuYW1lPSJiaTE4NzQiIGxhYmVsPSIlIFByaW9yIFJhbmtzIG9mIFByb3BlcnR5IFZhbHVlIiB1c2FnZT0icXVhbnRpdGF0aXZlIiBmb3JtYXQ9IkNPTU1BMTIuMiIgYWdncmVnYXRpb249InN1bSIgZGF0YVR5cGU9ImRvdWJsZSI+CiAgICAgICAgICAgICAgICAgICAgPEV4cHJlc3Npb24+ZGl2KG1pbnVzKCR7Ymk5MzQscmF3fSwke2JpOTMzLHJhd30pLCR7Ymk5MzYscmF3fSk8L0V4cHJlc3Npb24+CiAgICAgICAgICAgICAgICA8L0NhbGN1bGF0ZWRJdGVtPgogICAgICAgICAgICAgICAgPENhbGN1bGF0ZWRJdGVtIG5hbWU9ImJpMTg3NSIgbGFiZWw9IlByaW9yIFJhbmtzIFJhbmdlIiB1c2FnZT0iY2F0ZWdvcmljYWwiIGZvcm1hdD0iJC4iIGFnZ3JlZ2F0aW9uPSJzdW0iIGRhdGFUeXBlPSJzdHJpbmciPgogICAgICAgICAgICAgICAgICAgIDxFeHByZXNzaW9uPmNvbmQobGUoJHtiaTE4NzQscmF3fSwwKSwnTm8gUFJJT1IgUkFOS1MnLGNvbmQobHQoJHtiaTE4NzQscmF3fSwwLjI1KSwnUFJJT1IgUkFOS1MgJmx0OzI1JSBvZiBwcm9wZXJ0eSB2YWx1ZScsY29uZChsdCgke2JpMTg3NCxyYXd9LDAuNSksJ1BSSU9SIFJBTktTIOKJpTI1JS0mbHQ7NTAlIG9mIHByb3BlcnR5IHZhbHVlJyxjb25kKGx0KCR7YmkxODc0LHJhd30sMC43NSksJ1BSSU9SIFJBTktTIOKJpTUwJS0mbHQ7NzUlIG9mIHByb3BlcnR5IHZhbHVlJywnUFJJT1IgUkFOS1Mg4omlNzUlIG9mIHByb3BlcnR5IHZhbHVlJykpKSk8L0V4cHJlc3Npb24+CiAgICAgICAgICAgICAgICA8L0NhbGN1bGF0ZWRJdGVtPgogICAgICAgICAgICAgICAgPEdyb3VwZWRJdGVtIG5hbWU9ImJpMTg3NyIgbGFiZWw9IlByaW9yIFJhbmtzIiBncm91cGluZz0iZ3IxODc2IiBkYXRhVHlwZT0ic3RyaW5nIj4KICAgICAgICAgICAgICAgICAgICA8R3JvdXBpbmdQYXJhbWV0ZXJzPgogICAgICAgICAgICAgICAgICAgICAgICA8R3JvdXBpbmdQYXJhbWV0ZXIgcGFyYW1ldGVyPSJiaTE4NzUiIHZhcmlhYmxlPSJ2YXIzMTU5Ii8+CiAgICAgICAgICAgICAgICAgICAgPC9Hcm91cGluZ1BhcmFtZXRlcnM+CiAgICAgICAgICAgICAgICA8L0dyb3VwZWRJdGVtPgogICAgICAgICAgICAgICAgPEdyb3VwZWRJdGVtIG5hbWU9ImJpMTg4MCIgbGFiZWw9IlByaW5jaXBhbCBQYXltZW50IEZyZXF1ZW5jeSAoTW9vZHlzKSIgc29ydE9uPSJjdXN0b20iIGN1c3RvbVNvcnQ9ImNzMTg3OSIgZ3JvdXBpbmc9ImdyMTg3OCIgZGF0YVR5cGU9InN0cmluZyI+CiAgICAgICAgICAgICAgICAgICAgPEdyb3VwaW5nUGFyYW1ldGVycz4KICAgICAgICAgICAgICAgICAgICAgICAgPEdyb3VwaW5nUGFyYW1ldGVyIHBhcmFtZXRlcj0iYmk5MTkiIHZhcmlhYmxlPSJ2YXIzMjEzIi8+CiAgICAgICAgICAgICAgICAgICAgPC9Hcm91cGluZ1BhcmFtZXRlcnM+CiAgICAgICAgICAgICAgICA8L0dyb3VwZWRJdGVtPgogICAgICAgICAgICAgICAgPEdyb3VwZWRJdGVtIG5hbWU9ImJpMTg4MyIgbGFiZWw9IlByb3BlcnR5IFR5cGUgLSBDb21tZXJjaWFsIFN0cmF0aWZpZWQiIHNvcnRPbj0iY3VzdG9tIiBjdXN0b21Tb3J0PSJjczE4ODIiIGdyb3VwaW5nPSJncjE4ODE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Hcm91cGVkSXRlbSBuYW1lPSJiaTE4ODUiIGxhYmVsPSJQcm9wZXJ0eSBUeXBlIC0gQ29tbWVyY2lhbCBMYnlMIiBncm91cGluZz0iZ3IxODg0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Q2FsY3VsYXRlZEl0ZW0gbmFtZT0iYmkxODg3IiBsYWJlbD0iTG9hbnMgaW4gQXJyZWFycyAtIFJlc2lkZW50aWFsICZhbXA7IFByb21vdGVkIEhvdXNpbmciIHVzYWdlPSJjYXRlZ29yaWNhbCIgZm9ybWF0PSIkLiIgYWdncmVnYXRpb249InN1bSIgc29ydE9uPSJjdXN0b20iIGN1c3RvbVNvcnQ9ImNzMTg4Ni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g5IiBsYWJlbD0iTG9hbnMgaW4gQXJyZWFycyAtIENvbW1lcmNpYWwgTGJ5TCAmYW1wOyBQdWJsaWMiIHVzYWdlPSJjYXRlZ29yaWNhbCIgZm9ybWF0PSIkLiIgYWdncmVnYXRpb249InN1bSIgc29ydE9uPSJjdXN0b20iIGN1c3RvbVNvcnQ9ImNzMTg4OCIgZGF0YVR5cGU9InN0cmluZyI+CiAgICAgICAgICAgICAgICAgICAgPEV4cHJlc3Npb24+Y29uZChvcihpc21pc3NpbmcoJHtiaTkxNCxyYXd9KSxndCgke2JpOTE0LHJhd30sJHtiaTkxNSxyYXd9KSxsZSgke2JpODc0LHJhd30sMTUpKSwnQ3VycmVudGx5IHBlcmZvcm1pbmcnLGNvbmQoYW5kKGx0KCR7Ymk5MTQscmF3fSwke2JpOTE1LHJhd30pLGxlKCR7Ymk4NzQscmF3fSw2MCkpLCdOb3QgcGVyZm9ybWluZyBhcnJlYXJzICZsdDsgMiBtdHMgKGFuZCBub3QgQlBJIG9yIEZjZSknLGNvbmQoYW5kKGx0KCR7Ymk5MTQscmF3fSwke2JpOTE1LHJhd30pLGxlKCR7Ymk4NzQscmF3fSwxODApKSwnTm90IHBlcmZvcm1pbmcgYXJyZWFycyDiiaUyIG10cyAtICZsdDsgNiBtdHM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TAiIGxhYmVsPSJQZXJmb3JtaW5nIC8gTm9uLXBlcmZvcm1pbmciIHVzYWdlPSJjYXRlZ29yaWNhbCIgZm9ybWF0PSIkLiIgYWdncmVnYXRpb249InN1bSIgZGF0YVR5cGU9InN0cmluZyI+CiAgICAgICAgICAgICAgICAgICAgPEV4cHJlc3Npb24+Y29uZChvcihpc21pc3NpbmcoJHtiaTkxNCxyYXd9KSxndCgke2JpOTE0LHJhd30sJHtiaTkxNSxyYXd9KSxsZSgke2JpODc0LHJhd30sMTUpKSwnUGVyZm9ybWluZycsJ05vbi1QZXJmb3JtaW5nJyk8L0V4cHJlc3Npb24+CiAgICAgICAgICAgICAgICA8L0NhbGN1bGF0ZWRJdGVtPgogICAgICAgICAgICAgICAgPENhbGN1bGF0ZWRJdGVtIG5hbWU9ImJpMTg5MSIgbGFiZWw9IlZhbHVhdGlvbiBUeXBlIiB1c2FnZT0iY2F0ZWdvcmljYWwiIGZvcm1hdD0iJC4iIGFnZ3JlZ2F0aW9uPSJzdW0iIGRhdGFUeXBlPSJzdHJpbmciPgogICAgICAgICAgICAgICAgICAgIDxFeHByZXNzaW9uPidMZW5kaW5nIFZhbHVlJzwvRXhwcmVzc2lvbj4KICAgICAgICAgICAgICAgIDwvQ2FsY3VsYXRlZEl0ZW0+CiAgICAgICAgICAgICAgICA8Q2FsY3VsYXRlZEl0ZW0gbmFtZT0iYmkxODkyIiBsYWJlbD0iVW5pbmRleGVkIFByaW9yIFJhbmtzIHcvbyBPd24gaW4gRVVSIiB1c2FnZT0icXVhbnRpdGF0aXZlIiBmb3JtYXQ9IkNPTU1BMTIuMiIgYWdncmVnYXRpb249InN1bSIgZGF0YVR5cGU9ImRvdWJsZSI+CiAgICAgICAgICAgICAgICAgICAgPEV4cHJlc3Npb24+Y29uZChsZSgke2JpOTM0LHJhd30sJHtiaTkzMyxyYXd9KSwwLG1pbnVzKCR7Ymk5MzQscmF3fSwke2JpOTMzLHJhd30pKTwvRXhwcmVzc2lvbj4KICAgICAgICAgICAgICAgIDwvQ2FsY3VsYXRlZEl0ZW0+CiAgICAgICAgICAgICAgICA8RGF0YUl0ZW0gbmFtZT0iYmkxODkzIiBsYWJlbD0iQ3VycmVuY3kgRXhjaGFuZ2UgUmF0ZSAoMSkiIHhyZWY9IkNVUlJfRVhDSF9SQVRFIiBhZ2dyZWdhdGlvbj0ibWluIi8+CiAgICAgICAgICAgICAgICA8QWdncmVnYXRlQ2FsY3VsYXRlZEl0ZW0gbmFtZT0iYmkxODk0IiBsYWJlbD0iUmFuayIgZm9ybWF0PSJDT01NQTEyLiIgZGF0YVR5cGU9ImRvdWJsZSI+CiAgICAgICAgICAgICAgICAgICAgPEV4cHJlc3Npb24+YWdncmVnYXRlQ2VsbHMoc3VtLDEsZGVmYXVsdCxjZWxsSW5kZXgoc3RhcnQsMCksY2VsbEluZGV4KGN1cnJlbnQsMCkpPC9FeHByZXNzaW9uPgogICAgICAgICAgICAgICAgPC9BZ2dyZWdhdGVDYWxjdWxhdGVkSXRlbT4KICAgICAgICAgICAgICAgIDxDYWxjdWxhdGVkSXRlbSBuYW1lPSJiaTE4OTUiIGxhYmVsPSJUeXBlIG9mIEV4cG9zdXJlIiB1c2FnZT0iY2F0ZWdvcmljYWwiIGZvcm1hdD0iJC4iIGFnZ3JlZ2F0aW9uPSJzdW0iIHNvcnRPbj0iY3VzdG9tIiBjdXN0b21Tb3J0PSJjczU0MDQiIGRhdGFUeXBlPSJzdHJpbmciPgogICAgICAgICAgICAgICAgICAgIDxFeHByZXNzaW9uPmNvbmQob3IoaW4oJHtiaTg2NSxiaW5uZWR9LCdPODQuMTEwLTAxJywnTzg0LjExMC0wMicsJ084NC4xMTAtMDMnLCdPODQuMTEwLTA0JywnTzg0LjExMC0zMicsJ084NC4xMjAtMDEnLCdPODQuMTIwLTAyJywnTzg0LjEzMC0wMCcsJ084NC4yMTAtMDAnLCdPODQuMjIwLTAwJywnTzg0LjIzMC0wMCcsJ084NC4yNDAtMDAnLCdPODQuMjUwLTAxJywnTzg0LjMwMC0wMCcpLGFuZChpbigke2JpODY1LGJpbm5lZH0sJ084NC4xMTAtOTEnLCdPODQuMTEwLTkyJywnTzg0LjExMC05MycpLGVxKCR7Ymk4NzIsYmlubmVkfSwnQnVuZCcpKSxpbigke2JpODcxLGJpbm5lZH0sJ09FQkJURUNITicpKSwnby93IENsYWltIGFnYWluc3Qgc292ZXJlaWducy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28vdyBDbGFpbSBhZ2FpbnN0IHJlZ2lvbmFsL2ZlZGVyYWwgYXV0aG9yaXRpZXMnLGNvbmQoaW4oJHtiaTg2NSxiaW5uZWR9LCdPODQuMTEwLTIxJywnTzg0LjExMC0zMycsJ084NC4xMTAtMjInLCdPODQuMTEwLTIzJywnTzg0LjI1MC0wMycsJ0UzNi4wMDAtMDAnLCdFMzcuMDAwLTAwJywnRTM4LjExMC0wMCcsJ084NC4xMjAtMjEnLCdPODQuMTIwLTIyJyksJ28vdyBDbGFpbSBhZ2FpbnN0IGxvY2FsL211bmljaXBhbCBhdXRob3JpdGllcyAnLGNvbmQoZXEoJHtiaTg4NixiaW5uZWR9LCdFSUZMTFVMVUJPMDEnKSwnby93IE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vL3cgQ2xhaW0gZ3VhcmFudGVlZCBieSBzb3ZlcmVpZ25zJyxjb25kKG9yKGluKCR7Ymk4ODIsYmlubmVkfSwnTzg0LjExMC0xMScsJ084NC4xMTAtMTInLCdPODQuMTEwLTEzJywnTzg0LjExMC0zMScsJ084NC4xMjAtMTEnLCdPODQuMTIwLTEyJywnTzg0LjEyMC0xMycsJ084NC4yNTAtMDInKSxvcihpbigke2JpODgyLGJpbm5lZH0sJ084NC4xMTAtOTEnLCdPODQuMTEwLTkyJywnTzg0LjExMC05MycpLGVxKCR7Ymk4ODgsYmlubmVkfSwnTGFuZCcpKSxpbigke2JpODcxLGJpbm5lZH0sJ0hZUE8tVklUQUxJVCcpKSwnby93IENsYWltIGd1YXJhbnRlZWQgYnkgcmVnaW9uYWwvZmVkZXJhbCBhdXRob3JpdGllcycsY29uZChvcihpbigke2JpODgyLGJpbm5lZH0sJ084NC4xMTAtMjEnLCdPODQuMTEwLTMzJywnTzg0LjI1MC0wMycpLGluKCR7Ymk4NzEsYmlubmVkfSwnRE9STkJJUk5TRUlMJywnRUJTJywnV09ITkJBVUdFMScpKSwnby93IENsYWltIGd1YXJhbnRlZWQgYnkgbG9jYWwvbXVuaWNpcGFsIGF1dGhvcml0aWVzICcsJ090aGVycycpKSkpKSkpPC9FeHByZXNzaW9uPgogICAgICAgICAgICAgICAgPC9DYWxjdWxhdGVkSXRlbT4KICAgICAgICAgICAgICAgIDxDYWxjdWxhdGVkSXRlbSBuYW1lPSJiaTE4OTYiIGxhYmVsPSJMb2FuIEJhbGFuY2UiIHVzYWdlPSJxdWFudGl0YXRpdmUiIGZvcm1hdD0iQ09NTUExMi4yIiBhZ2dyZWdhdGlvbj0ic3VtIiBkYXRhVHlwZT0iZG91YmxlIj4KICAgICAgICAgICAgICAgICAgICA8RXhwcmVzc2lvbj5uZWcoJHtiaTkxNixyYXd9KTwvRXhwcmVzc2lvbj4KICAgICAgICAgICAgICAgIDwvQ2FsY3VsYXRlZEl0ZW0+CiAgICAgICAgICAgICAgICA8Q2FsY3VsYXRlZEl0ZW0gbmFtZT0iYmkxODk3IiBsYWJlbD0iTG9hbiBCYWxhbmNlIGluIEVVUiIgdXNhZ2U9InF1YW50aXRhdGl2ZSIgZm9ybWF0PSJDT01NQTEyLjIiIGFnZ3JlZ2F0aW9uPSJzdW0iIGRhdGFUeXBlPSJkb3VibGUiPgogICAgICAgICAgICAgICAgICAgIDxFeHByZXNzaW9uPm5lZygke2JpOTE3LHJhd30pPC9FeHByZXNzaW9uPgogICAgICAgICAgICAgICAgPC9DYWxjdWxhdGVkSXRlbT4KICAgICAgICAgICAgICAgIDxDYWxjdWxhdGVkSXRlbSBuYW1lPSJiaTE4OTgiIGxhYmVsPSJEZWJ0b3IgVHlwZSIgdXNhZ2U9ImNhdGVnb3JpY2FsIiBmb3JtYXQ9IiQuIiBhZ2dyZWdhdGlvbj0ic3VtIiBkYXRhVHlwZT0ic3RyaW5nIj4KICAgICAgICAgICAgICAgICAgICA8RXhwcmVzc2lvbj5jb25kKGluKCR7Ymk4NjMsYmlubmVkfSwnRkInLCdGSScsJ0lWJywnS08nLCdXQicpLCdDb21wYW55IChubyBTUFYpJyxjb25kKGluKCR7Ymk4NjMsYmlubmVkfSwnUFInKSwnUHJpdmF0ZSBJbmRpdmlkdWFsIE93bmVyc2hpcCcsY29uZChpbigke2JpODYzLGJpbm5lZH0sJ8OWSCcpLCdHb3Zlcm5tZW50JywnICcpKSk8L0V4cHJlc3Npb24+CiAgICAgICAgICAgICAgICA8L0NhbGN1bGF0ZWRJdGVtPgogICAgICAgICAgICAgICAgPENhbGN1bGF0ZWRJdGVtIG5hbWU9ImJpMTkwMCIgbGFiZWw9IkVtcGxveW1lbnQgVHlwZSIgdXNhZ2U9ImNhdGVnb3JpY2FsIiBmb3JtYXQ9IiQuIiBhZ2dyZWdhdGlvbj0ic3VtIiBzb3J0T249ImN1c3RvbSIgY3VzdG9tU29ydD0iY3MxODk5IiBkYXRhVHlwZT0ic3RyaW5nIj4KICAgICAgICAgICAgICAgICAgICA8RXhwcmVzc2lvbj5jb25kKGluKCR7Ymk4NzIsYmlubmVkfSwnTUEnLCdNRScsJ1VFJywndUVydycpLCdFbXBsb3llZCcsY29uZChlcSgke2JpODcyLGJpbm5lZH0sJ8OWZmZEJyksJ1Byb3RlY3RlZCBsaWZlLXRpbWUgZW1wbG95bWVudCcsY29uZChpbigke2JpODcyLGJpbm5lZH0sJ0Fwb3QnLCdBcnp0JywnQnVuZCcsJ0JWZXInLCdEZW50JywnRkJvSycsJ0ZCU28nLCdGSVNvJywnR2VtJywnSFZJTScsJ0lWU28nLCdLYW1tJywnS0F1cycsJ0tJbmwnLCdLT1NvJywnTGFuZCcsJ0xlYXMnLCdNdWxJJywnTm90Jywnw5ZIU28nLCfDtlZlcicsJ1BhcnQnLCdQUlNvJywnUkEnLCdSZWwnLCdTRScsJ3NFcncnLCdTRmluJywnU3BLw5YnLCdTdGlmJywnU1YnLCdVMScsJ1UyJywnVTMnLCdVNCcsJ1U1JywnVTYnLCdVNycsJ1VHcsO8JywnVmVyJywnVmVycycsJ1ZldCcsJ1dCS28nLCdXQlNvJywnV0JUcicsJ1dpVHInLCdaYWhuJywnWlQnKSwnU0VMRi1FTVBMT1lFRCcsJ090aGVyL05vIGRhdGEnKSkpPC9FeHByZXNzaW9uPgogICAgICAgICAgICAgICAgPC9DYWxjdWxhdGVkSXRlbT4KICAgICAgICAgICAgICAgIDxDYWxjdWxhdGVkSXRlbSBuYW1lPSJiaTE5MDIiIGxhYmVsPSJJbnRlcmVzdCBQYXltZW50IEZyZXF1ZW5jeSAoTW9vZHlzKSIgdXNhZ2U9ImNhdGVnb3JpY2FsIiBmb3JtYXQ9IiQuIiBhZ2dyZWdhdGlvbj0ic3VtIiBzb3J0T249ImN1c3RvbSIgY3VzdG9tU29ydD0iY3MxOTAxIiBkYXRhVHlwZT0ic3RyaW5nIj4KICAgICAgICAgICAgICAgICAgICA8RXhwcmVzc2lvbj5jb25kKGVxKCR7Ymk4OTgsYmlubmVkfSwnQW5udWFsbHknKSwnQW5udWFsbHknLGNvbmQoZXEoJHtiaTg5OCxiaW5uZWR9LCdTZW1pLWFubnVhbGx5JyksJ1NlbWktYW5udWFsbHknLGNvbmQoZXEoJHtiaTg5OCxiaW5uZWR9LCdRdWFydGVybHknKSwnUXVhcnRlcmx5Jyxjb25kKGVxKCR7Ymk4OTgsYmlubmVkfSwnTW9udGhseScpLCdNb250aGx5JywnT3RoZXInKSkpKTwvRXhwcmVzc2lvbj4KICAgICAgICAgICAgICAgIDwvQ2FsY3VsYXRlZEl0ZW0+CiAgICAgICAgICAgICAgICA8Q2FsY3VsYXRlZEl0ZW0gbmFtZT0iYmkxOTAzIiBsYWJlbD0iUHJvbW90ZWRIb3VzaW5nMV8wIiB1c2FnZT0icXVhbnRpdGF0aXZlIiBmb3JtYXQ9IkNPTU1BMTIuMiIgYWdncmVnYXRpb249InN1bSIgZGF0YVR5cGU9ImRvdWJsZSI+CiAgICAgICAgICAgICAgICAgICAgPEV4cHJlc3Npb24+Y29uZChlcSgke2JpMTgzMSxiaW5uZWR9LCdQcm9tb3RlZCBIb3VzaW5nJyksMSwwKTwvRXhwcmVzc2lvbj4KICAgICAgICAgICAgICAgIDwvQ2FsY3VsYXRlZEl0ZW0+CiAgICAgICAgICAgICAgICA8Q2FsY3VsYXRlZEl0ZW0gbmFtZT0iYmkxOTA0IiBsYWJlbD0iUmVjb3Vyc2UgdG8gQk9SUk9XRVIiIHVzYWdlPSJjYXRlZ29yaWNhbCIgZm9ybWF0PSIkLiIgYWdncmVnYXRpb249InN1bSIgZGF0YVR5cGU9InN0cmluZyI+CiAgICAgICAgICAgICAgICAgICAgPEV4cHJlc3Npb24+J1llcyc8L0V4cHJlc3Npb24+CiAgICAgICAgICAgICAgICA8L0NhbGN1bGF0ZWRJdGVtPgogICAgICAgICAgICAgICAgPENhbGN1bGF0ZWRJdGVtIG5hbWU9ImJpMTkwNSIgbGFiZWw9IlByb3BlcnR5IENvdW50cnkiIHVzYWdlPSJjYXRlZ29yaWNhbCIgZm9ybWF0PSIkLiIgYWdncmVnYXRpb249InN1bSIgZGF0YVR5cGU9InN0cmluZyI+CiAgICAgICAgICAgICAgICAgICAgPEV4cHJlc3Npb24+Y29uZChlcSgke2JpOTAyLGJpbm5lZH0sJ0FFJyksJ1VBRScsY29uZChlcSgke2JpOTAyLGJpbm5lZH0sJ0FSJyksJ0FyZ2VudGluYScsY29uZChlcSgke2JpOTAyLGJpbm5lZH0sJ0FUJyksJ0F1c3RyaWEnLGNvbmQoZXEoJHtiaTkwMixiaW5uZWR9LCdBVScpLCdBdXN0cmFsaWEnLGNvbmQoZXEoJHtiaTkwMixiaW5uZWR9LCdCRScpLCdCZWxnaXVtJyxjb25kKGVxKCR7Ymk5MDIsYmlubmVkfSwnQkcnKSwnQnVsZ2FyaWEnLGNvbmQoZXEoJHtiaTkwMixiaW5uZWR9LCdCUicpLCdCcmF6aWwnLGNvbmQoZXEoJHtiaTkwMixiaW5uZWR9LCdDQScpLCdDYW5hZGEnLGNvbmQoZXEoJHtiaTkwMixiaW5uZWR9LCdDSCcpLCdTd2l0emVybGFuZCcsY29uZChlcSgke2JpOTAyLGJpbm5lZH0sJ0NOJyksJ0NoaW5hJyxjb25kKGVxKCR7Ymk5MDIsYmlubmVkfSwnQ1knKSwnQ3lwcnVzJyxjb25kKGVxKCR7Ymk5MDIsYmlubmVkfSwnQ1onKSwnQ3plY2ggUmVwdWJsaWMnLGNvbmQoZXEoJHtiaTkwMixiaW5uZWR9LCdERScpLCdHZXJtYW55Jyxjb25kKGVxKCR7Ymk5MDIsYmlubmVkfSwnREsnKSwnRGVubWFyaycsY29uZChlcSgke2JpOTAyLGJpbm5lZH0sJ0VFJyksJ0VzdG9uaWEnLGNvbmQoZXEoJHtiaTkwMixiaW5uZWR9LCdFUycpLCdTcGFpbicsY29uZChlcSgke2JpOTAyLGJpbm5lZH0sJ0ZJJyksJ0ZpbmxhbmQnLGNvbmQoZXEoJHtiaTkwMixiaW5uZWR9LCdGUicpLCdGcmFuY2UnLGNvbmQoZXEoJHtiaTkwMixiaW5uZWR9LCdHQicpLCdVSycsY29uZChlcSgke2JpOTAyLGJpbm5lZH0sJ0dSJyksJ0dyZWVjZScsY29uZChlcSgke2JpOTAyLGJpbm5lZH0sJ0hSJyksJ0Nyb2F0aWEnLGNvbmQoZXEoJHtiaTkwMixiaW5uZWR9LCdIVScpLCdIdW5nYXJ5Jyxjb25kKGVxKCR7Ymk5MDIsYmlubmVkfSwnSUQnKSwnSW5kb25lc2lhJyxjb25kKGVxKCR7Ymk5MDIsYmlubmVkfSwnSUUnKSwnSXJlbGFuZCcsY29uZChlcSgke2JpOTAyLGJpbm5lZH0sJ0lOJyksJ0luZGlhJyxjb25kKGVxKCR7Ymk5MDIsYmlubmVkfSwnSVMnKSwnSWNlbGFuZCcsY29uZChlcSgke2JpOTAyLGJpbm5lZH0sJ0lUJyksJ0l0YWx5Jyxjb25kKGVxKCR7Ymk5MDIsYmlubmVkfSwnSlAnKSwnSmFwYW4nLGNvbmQoZXEoJHtiaTkwMixiaW5uZWR9LCdLUicpLCdTb3V0aCBLb3JlYScsY29uZChlcSgke2JpOTAyLGJpbm5lZH0sJ0xJJyksJ0xpZWNodGVuc3RlaW4nLGNvbmQoZXEoJHtiaTkwMixiaW5uZWR9LCdMVCcpLCdMaXRodWFuaWEnLGNvbmQoZXEoJHtiaTkwMixiaW5uZWR9LCdMVScpLCdMdXhlbWJvdXJnJyxjb25kKGVxKCR7Ymk5MDIsYmlubmVkfSwnTFYnKSwnTGF0dmlhJyxjb25kKGVxKCR7Ymk5MDIsYmlubmVkfSwnTVQnKSwnTWFsdGEnLGNvbmQoZXEoJHtiaTkwMixiaW5uZWR9LCdNWCcpLCdNZXhpY28nLGNvbmQoZXEoJHtiaTkwMixiaW5uZWR9LCdORycpLCdOaWdlcmlhJyxjb25kKGVxKCR7Ymk5MDIsYmlubmVkfSwnTkwnKSwnTmV0aGVybGFuZHMnLGNvbmQoZXEoJHtiaTkwMixiaW5uZWR9LCdOTycpLCdOb3J3YXknLGNvbmQoZXEoJHtiaTkwMixiaW5uZWR9LCdOWicpLCdOZXcgWmVhbGFuZCcsY29uZChlcSgke2JpOTAyLGJpbm5lZH0sJ1BIJyksJ1BoaWxpcHBpbmVzJyxjb25kKGVxKCR7Ymk5MDIsYmlubmVkfSwnUEwnKSwnUG9sYW5kJyxjb25kKGVxKCR7Ymk5MDIsYmlubmVkfSwnUFQnKSwnUG9ydHVnYWwnLGNvbmQoZXEoJHtiaTkwMixiaW5uZWR9LCdSTycpLCdSb21hbmlhJyxjb25kKGVxKCR7Ymk5MDIsYmlubmVkfSwnUlUnKSwnUnVzc2lhJyxjb25kKGVxKCR7Ymk5MDIsYmlubmVkfSwnU0EnKSwnU2F1ZGkgQXJhYmlhJyxjb25kKGVxKCR7Ymk5MDIsYmlubmVkfSwnU0UnKSwnU3dlZGVuJyxjb25kKGVxKCR7Ymk5MDIsYmlubmVkfSwnU0cnKSwnU2luZ2Fwb3JlJyxjb25kKGVxKCR7Ymk5MDIsYmlubmVkfSwnU0knKSwnU2xvdmVuaWEnLGNvbmQoZXEoJHtiaTkwMixiaW5uZWR9LCdTSycpLCdTbG92YWtpYScsY29uZChlcSgke2JpOTAyLGJpbm5lZH0sJ1RIJyksJ1RoYWlsYW5kJyxjb25kKGVxKCR7Ymk5MDIsYmlubmVkfSwnVFInKSwnVHVya2V5Jyxjb25kKGVxKCR7Ymk5MDIsYmlubmVkfSwnVFcnKSwnVGFpd2FuJyxjb25kKGVxKCR7Ymk5MDIsYmlubmVkfSwnVVMnKSwnVVNBJyxjb25kKGVxKCR7Ymk5MDIsYmlubmVkfSwnWkEnKSwnU291dGggQWZyaWNhJywnT3RoZXInKSkpKSkpKSkpKSkpKSkpKSkpKSkpKSkpKSkpKSkpKSkpKSkpKSkpKSkpKSkpKSkpKSkpKSkpPC9FeHByZXNzaW9uPgogICAgICAgICAgICAgICAgPC9DYWxjdWxhdGVkSXRlbT4KICAgICAgICAgICAgICAgIDxDYWxjdWxhdGVkSXRlbSBuYW1lPSJiaTE5MDYiIGxhYmVsPSJTZWN0b3IgKE90aGVyIERlYnRvcnMpIiB1c2FnZT0iY2F0ZWdvcmljYWwiIGZvcm1hdD0iJC4iIGFnZ3JlZ2F0aW9uPSJzdW0iIGRhdGFUeXBlPSJzdHJpbmciPgogICAgICAgICAgICAgICAgICAgIDxFeHByZXNzaW9uPmNvbmQoaW4oJHtiaTg2NSxiaW5uZWR9LCdRODcuMTAwLTAwJywnUTg3LjMwMC0wMCcsJ1E4OC4xMDAtMDAnKSwnQ2FyZSBmb3IgdGhlIGVsZGVybHknLGNvbmQoaW4oJHtiaTg2NSxiaW5uZWR9LCdRODguOTEwLTAwJyksJ0NoaWxkY2FyZScsY29uZChpbigke2JpODY1LGJpbm5lZH0sJ0o1OS4xMTAtMDAnLCdKNTkuMTIwLTAwJywnSjU5LjEzMC0wMCcsJ0o1OS4xNDAtMDAnLCdKNTkuMjAwLTAwJywnSjYwLjEwMC0wMCcsJ0o2MC4yMDAtMDAnLCdSOTAuMDEwLTAwJywnUjkwLjAyMC0wMCcsJ1I5MC4wMzAtMDAnLCdSOTAuMDQwLTAwJywnUjkxLjAxMC0wMCcsJ1I5MS4wMjAtMDAnLCdSOTEuMDMwLTAwJywnUjkxLjA0MC0wMCcsJ1I5Mi4wMDEtMDAnLCdSOTIuMDAyLTAwJywnUjkyLjAwMy0wMCcsJ1I5My4yMTAtMDAnLCdSOTMuMjkwLTAwJyksJ0N1bHR1cmUvZW50ZXJ0YWlubWVudCAodGhlYXRyZXMsIHJhZGlvIGFuZCBUViBzdGF0aW9ucywgbGlicmFyaWVzLCBldGMuKScsY29uZChpbigke2JpODY1LGJpbm5lZH0sJ1A4NS4xMDAtMDEnLCdQODUuMTAwLTAyJywnUDg1LjIwMC0wMScsJ1A4NS4yMDAtMDInLCdQODUuMzExLTAxJywnUDg1LjMxMS0wMicsJ1A4NS4zMTItMDEnLCdQODUuMzEyLTAyJywnUDg1LjMyMS0wMScsJ1A4NS4zMjEtMDInLCdQODUuMzIyLTAxJywnUDg1LjMyMi0wMicsJ1A4NS4zMjMtMDEnLCdQODUuMzIzLTAyJywnUDg1LjQxMC0wMCcsJ1A4NS40MjAtMDAnLCdQODUuNTEwLTAwJywnUDg1LjUyMS0wMCcsJ1A4NS41MjktMDAnLCdQODUuNTMwLTAwJywnUDg1LjU5MC0wMCcsJ1A4NS42MDAtMDAnKSwnRWR1Y2F0aW9uJyxjb25kKGluKCR7Ymk4NjUsYmlubmVkfSwnRDM1LjExMC0wMCcsJ0QzNS4xMjAtMDAnLCdEMzUuMTMwLTAwJywnRDM1LjE0MC0wMCcsJ0QzNS4yMTAtMDAnLCdEMzUuMjIwLTAwJywnRDM1LjIzMC0wMCcsJ0QzNS4zMDAtMDAnKSwnRW5lcmd5Jyxjb25kKGluKCR7Ymk4NjUsYmlubmVkfSwnTzg0LjI1MC0wMScsJ084NC4yNTAtMDInLCdPODQuMjUwLTAzJyksJ0ZpcmUgZmlnaHRlcnMnLGNvbmQoaW4oJHtiaTg2NSxiaW5uZWR9LCdRODYuMTAwLTAwJywnUTg2LjIxMC0wMCcsJ1E4Ni4yMjAtMDAnLCdRODYuMjMwLTAxJywnUTg2LjIzMC0wMicsJ1E4Ni45MDEtMDAnLCdRODYuOTAyLTAwJywnUTg2LjkwMy0wMCcsJ1E4Ni45MDktMDAnKSwnSGVhbHRoY2FyZScsY29uZChpbigke2JpODY1LGJpbm5lZH0sJ0g1Mi4yMTEtMDAnKSwnUGFya2luZyBsb3QnLGNvbmQoaW4oJHtiaTg2NSxiaW5uZWR9LCdONzkuMTEwLTAwJywnTjc5LjEyMC0wMCcsJ043OS45MDEtMDAnLCdONzkuOTAyLTAwJyksJ1Byb21vdGlvbiBvZiB0b3VyaXNtJyxjb25kKGluKCR7Ymk4NjUsYmlubmVkfSwnUjkzLjExMS0wMCcsJ1I5My4xMTktMDAnLCdSOTMuMTIwLTAwJywnUjkzLjEzMC0wMCcsJ1I5My4xOTAtMDAnKSwnU3BvcnQnLGNvbmQoaW4oJHtiaTg2NSxiaW5uZWR9LCdFMzguMTEwLTAwJywnRTM4LjEyMC0wMCcsJ0UzOC4yMTEtMDAnLCdFMzguMjE5LTAwJywnRTM4LjIyMC0wMCcsJ0UzOC4zMTAtMDAnLCdFMzguMzIxLTAwJywnRTM4LjMyOS0wMCcsJ0UzOS4wMDAtMDAnKSwnV2FzdGUgY29sbGVjdGlvbicsY29uZChpbigke2JpODY1LGJpbm5lZH0sJ0UzOC4xMTAtMDAnKSwnV2FzdGUgd2F0ZXIgdHJlYXRtZW50Jyxjb25kKGluKCR7Ymk4NjUsYmlubmVkfSwnRTM2LjAwMC0wMCcpLCdXYXRlciBzdXBwbHknLCdPdGhlciAvIE5vIERhdGEnKSkpKSkpKSkpKSkpKTwvRXhwcmVzc2lvbj4KICAgICAgICAgICAgICAgIDwvQ2FsY3VsYXRlZEl0ZW0+CiAgICAgICAgICAgICAgICA8Q2FsY3VsYXRlZEl0ZW0gbmFtZT0iYmkxOTA4IiBsYWJlbD0iT2NjdXBhbmN5IFR5cGUgLSBSZXNpZGVudGlhbCAvIFByb21vdGVkIEhvdXNpbmciIHVzYWdlPSJjYXRlZ29yaWNhbCIgZm9ybWF0PSIkLiIgYWdncmVnYXRpb249InN1bSIgc29ydE9uPSJjdXN0b20iIGN1c3RvbVNvcnQ9ImNzMTkwNyIgZGF0YVR5cGU9InN0cmluZyI+CiAgICAgICAgICAgICAgICAgICAgPEV4cHJlc3Npb24+Y29uZChlcSgke2JpMTgzMSxiaW5uZWR9LCdSZXNpZGVudGlhbCcpLCR7YmkxODQxLGJpbm5lZH0sY29uZChlcSgke2JpMTgzMSxiaW5uZWR9LCdQcm9tb3RlZCBIb3VzaW5nJyksJHtiaTE4MzksYmlubmVkfSwnJykpPC9FeHByZXNzaW9uPgogICAgICAgICAgICAgICAgPC9DYWxjdWxhdGVkSXRlbT4KICAgICAgICAgICAgICAgIDxDYWxjdWxhdGVkSXRlbSBuYW1lPSJiaTE5MTAiIGxhYmVsPSJQdWJsaWMgQ3VzdG9tZXIgQW5vbnltaXphdGlvbiBGbGFnIiB1c2FnZT0iY2F0ZWdvcmljYWwiIGZvcm1hdD0iJC4iIGFnZ3JlZ2F0aW9uPSJzdW0iIGRhdGFUeXBlPSJzdHJpbmciPgogICAgICAgICAgICAgICAgICAgIDxFeHByZXNzaW9uPmNvbmQoYW5kKGluKCR7Ymk4NjMsYmlubmVkfSwnRkInLCdJVicsJ0tPJywnUFInKSxlcSgje3ByMTkwOX0sJ1knKSksJ1knLCdOJyk8L0V4cHJlc3Npb24+CiAgICAgICAgICAgICAgICA8L0NhbGN1bGF0ZWRJdGVtPgogICAgICAgICAgICAgICAgPENhbGN1bGF0ZWRJdGVtIG5hbWU9ImJpMTkxMSIgbGFiZWw9IkRFQlRPUiBOYW1lIChQdWJsaWMpIiB1c2FnZT0iY2F0ZWdvcmljYWwiIGZvcm1hdD0iJC4iIGFnZ3JlZ2F0aW9uPSJzdW0iIGRhdGFUeXBlPSJzdHJpbmciPgogICAgICAgICAgICAgICAgICAgIDxFeHByZXNzaW9uPmNvbmQoZXEoJHtiaTE5MTAsYmlubmVkfSwnWScpLCR7Ymk4NTQsYmlubmVkfSwke2JpMTA4OCxiaW5uZWR9KTwvRXhwcmVzc2lvbj4KICAgICAgICAgICAgICAgIDwvQ2FsY3VsYXRlZEl0ZW0+CiAgICAgICAgICAgICAgICA8Q2FsY3VsYXRlZEl0ZW0gbmFtZT0iYmkxOTEyIiBsYWJlbD0iREVCVE9SIElEIChQdWJsaWMpIiB1c2FnZT0iY2F0ZWdvcmljYWwiIGZvcm1hdD0iJC4iIGFnZ3JlZ2F0aW9uPSJzdW0iIGRhdGFUeXBlPSJzdHJpbmciPgogICAgICAgICAgICAgICAgICAgIDxFeHByZXNzaW9uPmNvbmQoZXEoJHtiaTE5MTAsYmlubmVkfSwnWScpLCR7Ymk4NTQsYmlubmVkfSwke2JpOTI1LGJpbm5lZH0pPC9FeHByZXNzaW9uPgogICAgICAgICAgICAgICAgPC9DYWxjdWxhdGVkSXRlbT4KICAgICAgICAgICAgICAgIDxDYWxjdWxhdGVkSXRlbSBuYW1lPSJiaTE5MTMiIGxhYmVsPSJTcG90IEV4Y2hhbmdlIFJhdGUiIHVzYWdlPSJxdWFudGl0YXRpdmUiIGZvcm1hdD0iQ09NTUExMi41IiBhZ2dyZWdhdGlvbj0ibWluIiBkYXRhVHlwZT0iZG91YmxlIj4KICAgICAgICAgICAgICAgICAgICA8RXhwcmVzc2lvbj5kaXYoMSwke2JpMTg5MyxyYXd9KTwvRXhwcmVzc2lvbj4KICAgICAgICAgICAgICAgIDwvQ2FsY3VsYXRlZEl0ZW0+CiAgICAgICAgICAgICAgICA8Q2FsY3VsYXRlZEl0ZW0gbmFtZT0iYmkxOTE0IiBsYWJlbD0iRmxvYXRpbmcgLyBGaXhlZCBSYXRlIiB1c2FnZT0iY2F0ZWdvcmljYWwiIGZvcm1hdD0iJC4iIGFnZ3JlZ2F0aW9uPSJzdW0iIGRhdGFUeXBlPSJzdHJpbmciPgogICAgICAgICAgICAgICAgICAgIDxFeHByZXNzaW9uPmNvbmQoZXEoJHtiaTE4NDYsYmlubmVkfSwnRmxvYXRpbmcgcmF0ZScpLCdGbG9hdGluZycsJ0ZpeGVkJyk8L0V4cHJlc3Npb24+CiAgICAgICAgICAgICAgICA8L0NhbGN1bGF0ZWRJdGVtPgogICAgICAgICAgICAgICAgPENhbGN1bGF0ZWRJdGVtIG5hbWU9ImJpMTkxNSIgbGFiZWw9IklmIGludGVyZXN0IG9uIGxvYW4gaXMgZml4ZWQsIGZpeGVkIGludGVyZXN0IHJhdGUgKGluICUpMiIgdXNhZ2U9InF1YW50aXRhdGl2ZSIgZm9ybWF0PSJQRVJDRU5UMTIuMiIgYWdncmVnYXRpb249InN1bSIgZGF0YVR5cGU9ImRvdWJsZSI+CiAgICAgICAgICAgICAgICAgICAgPEV4cHJlc3Npb24+Y29uZChpbigke2JpMTg0NixiaW5uZWR9LCdGaXhlZCByYXRlIHdpdGggcmVzZXQgJmx0OzIgeWVhcnMnLCdGaXhlZCByYXRlIHdpdGggcmVzZXQgIOKJpTIgYnV0ICZsdDsgNSB5ZWFycycsJ0ZpeGVkIHJhdGUgd2l0aCByZXNldCDiiaU1IHllYXJzJyksZGl2KCR7Ymk4NjAscmF3fSwxMDApLC4pPC9FeHByZXNzaW9uPgogICAgICAgICAgICAgICAgPC9DYWxjdWxhdGVkSXRlbT4KICAgICAgICAgICAgICAgIDxDYWxjdWxhdGVkSXRlbSBuYW1lPSJiaTE5MTYiIGxhYmVsPSJJbnRlcmVzdCBtYXJnaW4sIGlmIGJvcnJvd2VyIHBheXMgZmxvYXRpbmcgcmF0ZSAoaW4gJSkiIHVzYWdlPSJxdWFudGl0YXRpdmUiIGZvcm1hdD0iUEVSQ0VOVDEyLjIiIGFnZ3JlZ2F0aW9uPSJzdW0iIGRhdGFUeXBlPSJkb3VibGUiPgogICAgICAgICAgICAgICAgICAgIDxFeHByZXNzaW9uPmNvbmQoZXEoJHtiaTE4NDYsYmlubmVkfSwnRmxvYXRpbmcgcmF0ZScpLGRpdigke2JpODk3LHJhd30sMTAwKSwuKTwvRXhwcmVzc2lvbj4KICAgICAgICAgICAgICAgIDwvQ2FsY3VsYXRlZEl0ZW0+CiAgICAgICAgICAgICAgICA8Q2FsY3VsYXRlZEl0ZW0gbmFtZT0iYmkxOTE3IiBsYWJlbD0iRWxpZ2libGUgZm9yIHJlcG8gdHJhbnNhY3Rpb25zIHdpdGggRUNCIC8gYXBwbGljYWJsZSBjZW50cmFsIGJhbmsiIHVzYWdlPSJjYXRlZ29yaWNhbCIgZm9ybWF0PSIkLiIgYWdncmVnYXRpb249InN1bSIgZGF0YVR5cGU9InN0cmluZyI+CiAgICAgICAgICAgICAgICAgICAgPEV4cHJlc3Npb24+Y29uZChlcSgke2JpODU3LGJpbm5lZH0sJ1knKSwnWScsY29uZChlcSgke2JpODU3LGJpbm5lZH0sJ04nKSwnTm8nLCcnKSk8L0V4cHJlc3Npb24+CiAgICAgICAgICAgICAgICA8L0NhbGN1bGF0ZWRJdGVtPgogICAgICAgICAgICAgICAgPENhbGN1bGF0ZWRJdGVtIG5hbWU9ImJpMTkxOCIgbGFiZWw9IklzIExvYW4gYWxzbyBiYWNrZWQgYnkgYSBtb3J0Z2FnZT8iIHVzYWdlPSJjYXRlZ29yaWNhbCIgZm9ybWF0PSIkLiIgYWdncmVnYXRpb249InN1bSIgZGF0YVR5cGU9InN0cmluZyI+CiAgICAgICAgICAgICAgICAgICAgPEV4cHJlc3Npb24+Y29uZChpc21pc3NpbmcoJHtiaTkzMixyYXd9KSwnTm8nLCdZZXMnKTwvRXhwcmVzc2lvbj4KICAgICAgICAgICAgICAgIDwvQ2FsY3VsYXRlZEl0ZW0+CiAgICAgICAgICAgICAgICA8Q2FsY3VsYXRlZEl0ZW0gbmFtZT0iYmkxOTE5IiBsYWJlbD0iTGFyZ2VzdCBHb3Zlcm5tZW50IEd1YXJhbnRvciAvIE93bmVyIC8gU3BvbnNvciIgdXNhZ2U9ImNhdGVnb3JpY2FsIiBmb3JtYXQ9IiQuIiBhZ2dyZWdhdGlvbj0ic3VtIiBkYXRhVHlwZT0ic3RyaW5nIj4KICAgICAgICAgICAgICAgICAgICA8RXhwcmVzc2lvbj5jb25kKGlzbWlzc2luZygke2JpODgxLGJpbm5lZH0pLCdPd25lcicsJ0d1YXJhbnRvcicpPC9FeHByZXNzaW9uPgogICAgICAgICAgICAgICAgPC9DYWxjdWxhdGVkSXRlbT4KICAgICAgICAgICAgICAgIDxDYWxjdWxhdGVkSXRlbSBuYW1lPSJiaTE5MjAiIGxhYmVsPSJTZWN0b3IiIHVzYWdlPSJjYXRlZ29yaWNhbCIgZm9ybWF0PSIkLiIgYWdncmVnYXRpb249InN1bSIgZGF0YVR5cGU9InN0cmluZyI+CiAgICAgICAgICAgICAgICAgICAgPEV4cHJlc3Npb24+Y29uZChlcSgke2JpMTg5NSxiaW5uZWR9LCdPdGhlcnMnKSwke2JpMTkwNixiaW5uZWR9LCcnKTwvRXhwcmVzc2lvbj4KICAgICAgICAgICAgICAgIDwvQ2FsY3VsYXRlZEl0ZW0+CiAgICAgICAgICAgICAgICA8Q2FsY3VsYXRlZEl0ZW0gbmFtZT0iYmkxOTIxIiBsYWJlbD0iTmFtZSBvZiBsYXJnZXN0IEdvdmVybm1lbnQgR3VhcmFudG9yIC8gT3duZXIgLyBTcG9uc29yIiB1c2FnZT0iY2F0ZWdvcmljYWwiIGZvcm1hdD0iJC4iIGFnZ3JlZ2F0aW9uPSJzdW0iIGRhdGFUeXBlPSJzdHJpbmciPgogICAgICAgICAgICAgICAgICAgIDxFeHByZXNzaW9uPmNvbmQoaXNtaXNzaW5nKCR7Ymk4ODEsYmlubmVkfSksJHtiaTE5MTEsYmlubmVkfSwke2JpMTA4OSxiaW5uZWR9KTwvRXhwcmVzc2lvbj4KICAgICAgICAgICAgICAgIDwvQ2FsY3VsYXRlZEl0ZW0+CiAgICAgICAgICAgICAgICA8Q2FsY3VsYXRlZEl0ZW0gbmFtZT0iYmkxOTIyIiBsYWJlbD0iTGFyZ2VzdCBHb3Zlcm5tZW50IEd1YXJhbnRvciAvIE93bmVyIC8gU3BvbnNvciBpZGVudGlmaWVyIG51bWJlciIgdXNhZ2U9ImNhdGVnb3JpY2FsIiBmb3JtYXQ9IiQuIiBhZ2dyZWdhdGlvbj0ic3VtIiBkYXRhVHlwZT0ic3RyaW5nIj4KICAgICAgICAgICAgICAgICAgICA8RXhwcmVzc2lvbj5jb25kKGlzbWlzc2luZygke2JpODgxLGJpbm5lZH0pLCR7YmkxOTEyLGJpbm5lZH0sJHtiaTkyNixiaW5uZWR9KTwvRXhwcmVzc2lvbj4KICAgICAgICAgICAgICAgIDwvQ2FsY3VsYXRlZEl0ZW0+CiAgICAgICAgICAgICAgICA8Q2FsY3VsYXRlZEl0ZW0gbmFtZT0iYmkxOTIzIiBsYWJlbD0iQ291bnRyeSBpbiB3aGljaCBsYXJnZXN0IEdvdmVybm1lbnQgR3VhcmFudG9yIC8gT3duZXIgLyBTcG9uc29yIGlzIGJhc2VkIiB1c2FnZT0iY2F0ZWdvcmljYWwiIGZvcm1hdD0iJC4iIGFnZ3JlZ2F0aW9uPSJzdW0iIGRhdGFUeXBlPSJzdHJpbmciPgogICAgICAgICAgICAgICAgICAgIDxFeHByZXNzaW9uPmNvbmQoaXNtaXNzaW5nKCR7Ymk4ODEsYmlubmVkfSksJHtiaTE4NzIsYmlubmVkfSwke2JpMTg3MyxiaW5uZWR9KTwvRXhwcmVzc2lvbj4KICAgICAgICAgICAgICAgIDwvQ2FsY3VsYXRlZEl0ZW0+CiAgICAgICAgICAgICAgICA8Q2FsY3VsYXRlZEl0ZW0gbmFtZT0iYmkxOTI0IiBsYWJlbD0iUmVnaW9uIG9mIGxhcmdlc3QgR292ZXJubWVudCBHdWFyYW50b3IgLyBPd25lciAvIFNwb25zb3IiIHVzYWdlPSJjYXRlZ29yaWNhbCIgZm9ybWF0PSIkLiIgYWdncmVnYXRpb249InN1bSIgZGF0YVR5cGU9InN0cmluZyI+CiAgICAgICAgICAgICAgICAgICAgPEV4cHJlc3Npb24+Y29uZChpc21pc3NpbmcoJHtiaTg4MSxiaW5uZWR9KSwke2JpODY3LGJpbm5lZH0sJHtiaTg4NCxiaW5uZWR9KTwvRXhwcmVzc2lvbj4KICAgICAgICAgICAgICAgIDwvQ2FsY3VsYXRlZEl0ZW0+CiAgICAgICAgICAgICAgICA8Q2FsY3VsYXRlZEl0ZW0gbmFtZT0iYmkxOTI1IiBsYWJlbD0iUG9zdGFsIENvZGUgb2YgbGFyZ2VzdCBHb3Zlcm5tZW50IEd1YXJhbnRvciAvIE93bmVyIC8gU3BvbnNvciIgdXNhZ2U9ImNhdGVnb3JpY2FsIiBmb3JtYXQ9IiQuIiBhZ2dyZWdhdGlvbj0ic3VtIiBkYXRhVHlwZT0ic3RyaW5nIj4KICAgICAgICAgICAgICAgICAgICA8RXhwcmVzc2lvbj5jb25kKGlzbWlzc2luZygke2JpODgxLGJpbm5lZH0pLCR7Ymk4NjgsYmlubmVkfSwke2JpODg1LGJpbm5lZH0pPC9FeHByZXNzaW9uPgogICAgICAgICAgICAgICAgPC9DYWxjdWxhdGVkSXRlbT4KICAgICAgICAgICAgICAgIDxDYWxjdWxhdGVkSXRlbSBuYW1lPSJiaTIwNDQiIGxhYmVsPSJBVFQgUHJvcGVydHkgVHlwZSIgdXNhZ2U9ImNhdGVnb3JpY2FsIiBmb3JtYXQ9IiQuIiBhZ2dyZWdhdGlvbj0ic3VtIiBzb3J0T249ImN1c3RvbSIgY3VzdG9tU29ydD0iY3MyMDUwIiBkYXRhVHlwZT0ic3RyaW5nIj4KICAgICAgICAgICAgICAgICAgICA8RXhwcmVzc2lvbj5jb25kKGFuZChpbigke2JpOTIxLGJpbm5lZH0sJ0dCJywnUEUnLCdQSCcsJ1dCJywnV1UnKSxlcSgke2JpMTgzMSxiaW5uZWR9LCdDb21tZXJjaWFsJykpLCdvL3cgSG91c2luZyBDb29wZXJhdGl2ZXMgLyBNdWx0aS1mYW1pbHkgYXNzZXRzJyxjb25kKGFuZChpbigke2JpOTIxLGJpbm5lZH0sJ0xGJywnTFUnLCdQVScpLG5lKCR7YmkxODMxLGJpbm5lZH0sJ1Byb21vdGVkIEhvdXNpbmcnKSksJ28vdyBGb3Jlc3QgJmFtcDsgQWdyaWN1bHR1cmUnLGNvbmQoYW5kKGluKCR7Ymk5MjEsYmlubmVkfSwnR0wnLCdJRScpLG5lKCR7YmkxODMxLGJpbm5lZH0sJ1Byb21vdGVkIEhvdXNpbmcnKSksJ28vdyBSZXRhaWwnLGNvbmQoYW5kKGluKCR7Ymk5MjEsYmlubmVkfSwnSVQnKSxuZSgke2JpMTgzMSxiaW5uZWR9LCdQcm9tb3RlZCBIb3VzaW5nJykpLCdvL3cgSG90ZWxzJyxjb25kKGFuZChpbigke2JpOTIxLGJpbm5lZH0sJ0lCJyksbmUoJHtiaTE4MzEsYmlubmVkfSwnUHJvbW90ZWQgSG91c2luZycpKSwnby93IE9mZmljZXMnLGNvbmQoYW5kKGluKCR7Ymk5MjEsYmlubmVkfSwnSUknKSxuZSgke2JpMTgzMSxiaW5uZWR9LCdQcm9tb3RlZCBIb3VzaW5nJykpLCdvL3cgSW5kdXN0cmlhbCcsY29uZChhbmQoaW4oJHtiaTkyMSxiaW5uZWR9LCdHRU0nLCdHRycsJ0lTJyksbmUoJHtiaTE4MzEsYmlubmVkfSwnUHJvbW90ZWQgSG91c2luZycpKSwnby93IE1peGVkIFVzZScsY29uZChlcSgke2JpMTgzMSxiaW5uZWR9LCdQcm9tb3RlZCBIb3VzaW5nJyksJyBvL3cgU3Vic2lkaXNlZCBIb3VzaW5nJywnJykpKSkpKSkpPC9FeHByZXNzaW9uPgogICAgICAgICAgICAgICAgPC9DYWxjdWxhdGVkSXRlbT4KICAgICAgICAgICAgICAgIDxDYWxjdWxhdGVkSXRlbSBuYW1lPSJiaTI5MjgiIGxhYmVsPSJBVFQgU2Vhc29uaW5nIChpbiBtb250aHMpIiB1c2FnZT0iY2F0ZWdvcmljYWwiIGZvcm1hdD0iJC4iIGFnZ3JlZ2F0aW9uPSJzdW0iIHNvcnRPbj0iY3VzdG9tIiBjdXN0b21Tb3J0PSJjczI5MzUiIGRhdGFUeXBlPSJzdHJpbmciPgogICAgICAgICAgICAgICAgICAgIDxFeHByZXNzaW9uPmNvbmQobHQoJHtiaTg3NSxyYXd9LDEyKSwnVXAgdG8gMTJtb250aHMnLGNvbmQobHQoJHtiaTg3NSxyYXd9LDI0KSwn4omlIDEyIC0g4omkIDI0IG1vbnRocycsY29uZChsdCgke2JpODc1LHJhd30sMzYpLCfiiaUgMjQgLSDiiaQgMzYgbW9udGhzJyxjb25kKGx0KCR7Ymk4NzUscmF3fSw2MCksJ+KJpSAzNiAtIOKJpCA2MCBtb250aHMnLCfiiaUgNjAgbW9udGhzJykpKSk8L0V4cHJlc3Npb24+CiAgICAgICAgICAgICAgICA8L0NhbGN1bGF0ZWRJdGVtPgogICAgICAgICAgICAgICAgPENhbGN1bGF0ZWRJdGVtIG5hbWU9ImJpMzAyMyIgbGFiZWw9IkxvYW4gYnkgUmFua2luZyIgdXNhZ2U9ImNhdGVnb3JpY2FsIiBmb3JtYXQ9IiQuIiBhZ2dyZWdhdGlvbj0ic3VtIiBkYXRhVHlwZT0ic3RyaW5nIj4KICAgICAgICAgICAgICAgICAgICA8RXhwcmVzc2lvbj5jb25kKGxlKCR7YmkxODkyLHJhd30sMCksJzFzdCBsaWVuIC8gTm8gcHJpb3IgcmFua3MnLCdPdGhlcicpPC9FeHByZXNzaW9uPgogICAgICAgICAgICAgICAgPC9DYWxjdWxhdGVkSXRlbT4KICAgICAgICAgICAgICAgIDxEYXRhSXRlbSBuYW1lPSJiaTMwOTkiIGxhYmVsPSJNYWluIFByb3BlcnR5IFJlZ2lvbiAoMikiIHhyZWY9IlBST1BfUkVHSU9OIi8+CiAgICAgICAgICAgICAgICA8Q2FsY3VsYXRlZEl0ZW0gbmFtZT0iYmkzMjgzIiBsYWJlbD0iTWFpbiBQcm9wZXJ0eSBDb3VudHJ5IEVuZ2xpc2giIHVzYWdlPSJjYXRlZ29yaWNhbCIgZm9ybWF0PSIkLiIgYWdncmVnYXRpb249InN1bSIgc29ydE9uPSJjdXN0b20iIGN1c3RvbVNvcnQ9ImNzMzI4NSIgZGF0YVR5cGU9InN0cmluZyI+CiAgICAgICAgICAgICAgICAgICAgPEV4cHJlc3Npb24+Y29uZChlcSgke2JpOTA1LGJpbm5lZH0sJ1dpZW4nKSwnVmllbm5hJyxjb25kKGVxKCR7Ymk5MDUsYmlubmVkfSwnTmllZGVyw7ZzdGVycmVpY2gnKSwnTG93ZXIgQXVzdHJpYScsY29uZChlcSgke2JpOTA1LGJpbm5lZH0sJ09iZXLDtnN0ZXJyZWljaCcpLCdVcHBlciBBdXN0cmlhJyxjb25kKGVxKCR7Ymk5MDUsYmlubmVkfSwnU2FsemJ1cmcnKSwnU2FsemJ1cmcnLGNvbmQoZXEoJHtiaTkwNSxiaW5uZWR9LCdTdGVpZXJtYXJrJyksJ1N0eXJpYScsY29uZChlcSgke2JpOTA1LGJpbm5lZH0sJ1Rpcm9sJyksJ1R5cm9sJyxjb25kKGVxKCR7Ymk5MDUsYmlubmVkfSwnVm9yYXJsYmVyZycpLCdWb3JhcmxiZXJnJyxjb25kKGVxKCR7Ymk5MDUsYmlubmVkfSwnS8Okcm50ZW4nKSwnQ2FyaW50aGlhJyxjb25kKGVxKCR7Ymk5MDUsYmlubmVkfSwnQnVyZ2VubGFuZCcpLCdCdXJnZW5sYW5kJywnVmllbm5hJykpKSkpKSkpKTwvRXhwcmVzc2lvbj4KICAgICAgICAgICAgICAgIDwvQ2FsY3VsYXRlZEl0ZW0+CiAgICAgICAgICAgICAgICA8RGF0YUl0ZW0gbmFtZT0iYmkzMzI0IiBsYWJlbD0iSW5kaWNhdG9yIFByb3BlcnR5IFVzYWdlIFJlc2lkZW50aWFsICgxKSIgeHJlZj0iTU9PRFlTX0ZMQUdfUkVTSURFTlRJQUwiLz4KICAgICAgICAgICAgICAgIDxDYWxjdWxhdGVkSXRlbSBuYW1lPSJiaTMzMjYiIGxhYmVsPSJBVFQgUHJvcGVydHkgU3VidHlwZSIgdXNhZ2U9ImNhdGVnb3JpY2FsIiBmb3JtYXQ9IiQuIiBhZ2dyZWdhdGlvbj0ic3VtIiBzb3J0T249ImN1c3RvbSIgY3VzdG9tU29ydD0iY3MzMzI1IiBkYXRhVHlwZT0ic3RyaW5nIj4KICAgICAgICAgICAgICAgICAgICA8RXhwcmVzc2lvbj5jb25kKGFuZChpbigke2JpOTIxLGJpbm5lZH0sJ0xGJywnTFUnKSxlcSgke2JpMTA1OSxiaW5uZWR9LCdDb21tZXJjaWFsJykpLCdBZ3JpY3VsdHVyZScsY29uZChhbmQoaW4oJHtiaTkyMSxiaW5uZWR9LCdHTCcpLGVxKCR7YmkxMDU5LGJpbm5lZH0sJ0NvbW1lcmNpYWwnKSksJ1JldGFpbCcsY29uZChhbmQoaW4oJHtiaTkyMSxiaW5uZWR9LCdJRScpLGVxKCR7YmkxMDU5LGJpbm5lZH0sJ0NvbW1lcmNpYWwnKSksJ1Nob3BwaW5nIG1hbGxzJyxjb25kKGFuZChpbigke2JpOTIxLGJpbm5lZH0sJ0lUJyksZXEoJHtiaTEwNTksYmlubmVkfSwnQ29tbWVyY2lhbCcpKSwnSG90ZWwvVG91cmlzbScsY29uZChhbmQoaW4oJHtiaTkyMSxiaW5uZWR9LCdJQicpLGVxKCR7YmkxMDU5LGJpbm5lZH0sJ0NvbW1lcmNpYWwnKSksJ09mZmljZScsY29uZChhbmQoaW4oJHtiaTkyMSxiaW5uZWR9LCdJSScpLGVxKCR7YmkxMDU5LGJpbm5lZH0sJ0NvbW1lcmNpYWwnKSksJ0luZHVzdHJ5Jyxjb25kKGFuZChlcSgke2JpMTgzMSxiaW5uZWR9LCdQcm9tb3RlZCBIb3VzaW5nJyksZXEoJHtiaTEwNTksYmlubmVkfSwnUmVzaWRlbnRpYWwnKSksJ1N1YnNpZGlzZWQgSG91c2luZycsY29uZChhbmQoZXEoJHtiaTkwNixiaW5uZWR9LCdZJyksZXEoJHtiaTEwNTksYmlubmVkfSwnQ29tbWVyY2lhbCcpKSwnUHJvcGVydHkgZGV2ZWxvcGVycyAvIEJ1bGRpbmcgdW5kZXIgY29uc3RydWN0aW9uJyxjb25kKGFuZChlcSgke2JpOTA2LGJpbm5lZH0sJ1knKSxlcSgke2JpMTA1OSxiaW5uZWR9LCdSZXNpZGVudGlhbCcpKSwnby93IEJ1aWxkaW5ncyB1bmRlciBjb25zdHJ1Y3Rpb24nLGNvbmQoYW5kKGluKCR7Ymk5MjEsYmlubmVkfSwnSVUnLCdXVScsJ0dVJywnUFUnKSxlcSgke2JpMTA1OSxiaW5uZWR9LCdSZXNpZGVudGlhbCcpKSwnby93IEJ1aWxkaW5ncyBsYW5kJyxjb25kKGFuZChpbigke2JpOTIxLGJpbm5lZH0sJ0lVJywnV1UnLCdHVScsJ1BVJyksZXEoJHtiaTEwNTksYmlubmVkfSwnQ29tbWVyY2lhbCcpKSwnTGFuZCcsY29uZChhbmQoaW4oJHtiaTkyMSxiaW5uZWR9LCdTJywnU08nKSxlcSgke2JpMTA1OSxiaW5uZWR9LCdDb21tZXJjaWFsJykpLCdPdGhlcicsY29uZChhbmQoaW4oJHtiaTkyMSxiaW5uZWR9LCdJUycpLGVxKCR7YmkxMDU5LGJpbm5lZH0sJ0NvbW1lcmNpYWwnKSksJ290aGVyIFJFIHdpdGggYSBzb2NpYWwgcmVsZXZhbnQgcHVycG9zZScsY29uZChhbmQoaW4oJHtiaTkyMSxiaW5uZWR9LCcnKSxlcSgke2JpMTA1OSxiaW5uZWR9LCdDb21tZXJjaWFsJykpLCdPdGhlciBjb21tZXJjaWFsbHkgdXNlZCcsJycpKSkpKSkpKSkpKSkpKTwvRXhwcmVzc2lvbj4KICAgICAgICAgICAgICAgIDwvQ2FsY3VsYXRlZEl0ZW0+CiAgICAgICAgICAgICAgICA8UmVsYXRpb25hbEZpbHRlckl0ZW0gbmFtZT0iYmkzNTYzIiBsYWJlbD0iR2VtZWluc2FtZSBSZWZpbmFuY2luZyBNYXJrZXItRmlsdGVyID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5MjQsYmlubmVkfSwnNzEnKTwvRXhwcmVzc2lvbj4KICAgICAgICAgICAgICAgIDwvUmVsYXRpb25hbEZpbHRlckl0ZW0+CiAgICAgICAgICAgICAgICA8QWdncmVnYXRlQ2FsY3VsYXRlZEl0ZW0gbmFtZT0iYmkzNjQ3IiBsYWJlbD0iTk8uIE9GIEdVQVJBTlRPUlMiIGZvcm1hdD0iQ09NTUExMi4iIGRhdGFUeXBlPSJkb3VibGUiPgogICAgICAgICAgICAgICAgICAgIDxFeHByZXNzaW9uPmFnZ3JlZ2F0ZShjb3VudERpc3RpbmN0LGdyb3VwLCR7Ymk5MjYsYmlubmVkfSk8L0V4cHJlc3Npb24+CiAgICAgICAgICAgICAgICA8L0FnZ3JlZ2F0ZUNhbGN1bGF0ZWRJdGVtPgogICAgICAgICAgICAgICAgPENhbGN1bGF0ZWRJdGVtIG5hbWU9ImJpMzgxNCIgbGFiZWw9IlR5cGUgb2YgRXhwb3N1cmUgZ3JvdXBlZCIgdXNhZ2U9ImNhdGVnb3JpY2FsIiBmb3JtYXQ9IiQuIiBhZ2dyZWdhdGlvbj0ic3VtIiBzb3J0T249ImN1c3RvbSIgY3VzdG9tU29ydD0iY3M1MjEyIiBkYXRhVHlwZT0ic3RyaW5nIj4KICAgICAgICAgICAgICAgICAgICA8RXhwcmVzc2lvbj5jb25kKGluKCR7YmkxODk1LGJpbm5lZH0sJ28vdyBDbGFpbSBhZ2FpbnN0IHNvdmVyZWlnbnMnLCdvL3cgQ2xhaW0gZ3VhcmFudGVlZCBieSBzb3ZlcmVpZ25zJyksJ1NvdmVyZWlnbnMnLGNvbmQoaW4oJHtiaTE4OTUsYmlubmVkfSwnby93IENsYWltIGFnYWluc3QgcmVnaW9uYWwvZmVkZXJhbCBhdXRob3JpdGllcycsJ28vdyBDbGFpbSBndWFyYW50ZWVkIGJ5IHJlZ2lvbmFsL2ZlZGVyYWwgYXV0aG9yaXRpZXMnKSwnUmVnaW9uYWwvZmVkZXJhbCBhdXRob3JpdGllcycsY29uZChpbigke2JpMTg5NSxiaW5uZWR9LCdvL3cgQ2xhaW0gYWdhaW5zdCBsb2NhbC9tdW5pY2lwYWwgYXV0aG9yaXRpZXMgJywnby93IENsYWltIGd1YXJhbnRlZWQgYnkgbG9jYWwvbXVuaWNpcGFsIGF1dGhvcml0aWVzIC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CAgICA8RGF0YUl0ZW0gbmFtZT0iYmk2OTIzIiB4cmVmPSJDVVNUX1JJU0tfQ0xBU1MiLz4KICAgICAgICAgICAgICAgIDxBZ2dyZWdhdGVDYWxjdWxhdGVkSXRlbSBuYW1lPSJiaTc0NTgiIGxhYmVsPSJOby4gb2YgUHJvcGVydGllcyIgZm9ybWF0PSJDT01NQTEyLjIiIGRhdGFUeXBlPSJkb3VibGUiPgogICAgICAgICAgICAgICAgICAgIDxFeHByZXNzaW9uPmFnZ3JlZ2F0ZShjb3VudERpc3RpbmN0LGdyb3VwLCR7Ymk5MDMsYmlubmVkfSk8L0V4cHJlc3Npb24+CiAgICAgICAgICAgICAgICA8L0FnZ3JlZ2F0ZUNhbGN1bGF0ZWRJdGVtPgogICAgICAgICAgICA8L0J1c2luZXNzSXRlbUZvbGRlcj4KICAgICAgICA8L0RhdGFTb3VyY2U+CiAgICAgICAgPERhdGFTb3VyY2UgbmFtZT0iZHMyMTM4IiB0eXBlPSJyZWxhdGlvbmFsIiBsYWJlbD0iTU9PRFlTX0NBU0giPgogICAgICAgICAgICA8Q2FzUmVzb3VyY2UgbG9jYWxlPSJlbl9VUyIgc2VydmVyPSJjYXMtc2hhcmVkLWRlZmF1bHQiIGxpYnJhcnk9IlNUNV9SU0xUIiB0YWJsZT0iTU9PRFlTX0NBU0giLz4KICAgICAgICAgICAgPEJ1c2luZXNzSXRlbUZvbGRlcj4KICAgICAgICAgICAgICAgIDxEYXRhSXRlbSBuYW1lPSJiaTIxMzkiIHhyZWY9IkFWR19MSUZFIi8+CiAgICAgICAgICAgICAgICA8RGF0YUl0ZW0gbmFtZT0iYmkyMTQwIiB4cmVmPSJNT09EWVNfQU1UX0NBU0giLz4KICAgICAgICAgICAgICAgIDxEYXRhSXRlbSBuYW1lPSJiaTIxNDEiIHhyZWY9Ik1PT0RZU19BTVRfQ0FTSF9FVVIiLz4KICAgICAgICAgICAgICAgIDxEYXRhSXRlbSBuYW1lPSJiaTIxNDIiIHhyZWY9IkNPREVfQ1VSUkVOQ1kiLz4KICAgICAgICAgICAgICAgIDxEYXRhSXRlbSBuYW1lPSJiaTIxNDMiIHhyZWY9IlRfREFUX1NUSUNIVEFHIi8+CiAgICAgICAgICAgICAgICA8RGF0YUl0ZW0gbmFtZT0iYmkyMTQ0IiB4cmVmPSJJUl9CRUhBVklPUiIvPgogICAgICAgICAgICAgICAgPERhdGFJdGVtIG5hbWU9ImJpMjE0NSIgeHJlZj0iTlVNX0lTU1VFUiIvPgogICAgICAgICAgICAgICAgPERhdGFJdGVtIG5hbWU9ImJpMjE0NiIgeHJlZj0iTE9DQVRJT04iLz4KICAgICAgICAgICAgICAgIDxEYXRhSXRlbSBuYW1lPSJiaTIxNDciIHhyZWY9Ik1LVF9WQUwiLz4KICAgICAgICAgICAgICAgIDxEYXRhSXRlbSBuYW1lPSJiaTIxNDgiIHhyZWY9Ik1LVF9WQUxfRVVSIi8+CiAgICAgICAgICAgICAgICA8RGF0YUl0ZW0gbmFtZT0iYmkyMTQ5IiB4cmVmPSJPUklHSU5BVE9SIi8+CiAgICAgICAgICAgICAgICA8RGF0YUl0ZW0gbmFtZT0iYmkyMTUwIiB4cmVmPSJET01fUE9PTCIvPgogICAgICAgICAgICAgICAgPERhdGFJdGVtIG5hbWU9ImJpMjE1MSIgeHJlZj0iUFJPVklERVIiLz4KICAgICAgICAgICAgICAgIDxEYXRhSXRlbSBuYW1lPSJiaTIxNTIiIHhyZWY9IlFSTV9BQ0NPVU5UIi8+CiAgICAgICAgICAgICAgICA8RGF0YUl0ZW0gbmFtZT0iYmkyMTUzIiB4cmVmPSJSRUZJTkFOQ0lOR19NQVJLRVIiLz4KICAgICAgICAgICAgICAgIDxEYXRhSXRlbSBuYW1lPSJiaTIxNTQiIHhyZWY9IlRfREFUX0xPQURfSElTVCIvPgogICAgICAgICAgICAgICAgPFByZWRlZmluZWREYXRhSXRlbSBuYW1lPSJiaTIxNTUiIGxhYmVsPSJGcmVxdWVuY3kiIHVzYWdlPSJxdWFudGl0YXRpdmUiIGZvcm1hdD0iQ09NTUExMi4iIGNhbGN1bGF0aW9uPSJ0b3RhbENvdW50Ii8+CiAgICAgICAgICAgICAgICA8UHJlZGVmaW5lZERhdGFJdGVtIG5hbWU9ImJpMjE1NiIgbGFiZWw9IkZyZXF1ZW5jeSBQZXJjZW50IiB1c2FnZT0icXVhbnRpdGF0aXZlIiBmb3JtYXQ9IlBFUkNFTlQyMC4yIiBjYWxjdWxhdGlvbj0idG90YWxDb3VudFBlcmNlbnQiLz4KICAgICAgICAgICAgPC9CdXNpbmVzc0l0ZW1Gb2xkZXI+CiAgICAgICAgPC9EYXRhU291cmNlPgogICAgICAgIDxEYXRhU291cmNlIG5hbWU9ImRzMjIxMiIgdHlwZT0icmVsYXRpb25hbCIgbGFiZWw9IkJPTkRfQ0FTSCI+CiAgICAgICAgICAgIDxHZW5lcmF0ZWRSZXNvdXJjZSBnZW5lcmF0b3I9ImRkNDYxMSIgcmVzb3VyY2U9ImdlNDYxNCIgc291cmNlcz0iZHMzNCBkczIxMzgiIHR5cGU9InN0YW5kYWxvbmUiIGxpZmV0aW1lPSJleGVjdXRvciIvPgogICAgICAgICAgICA8QnVzaW5lc3NJdGVtRm9sZGVyPgogICAgICAgICAgICAgICAgPEdlbmVyYXRlZERhdGFJdGVtIG5hbWU9ImJpMjIxNCIgbGFiZWw9IkFtb3J0aXppbmcgU3RydWN0dXJlIiB4cmVmPSJBTU9SVF9TVFJVQ1RVUkUiIHVzYWdlPSJjYXRlZ29yaWNhbCIgZm9ybWF0PSIkLiIgcm9vdD0iYmkyMTYzIi8+CiAgICAgICAgICAgICAgICA8R2VuZXJhdGVkRGF0YUl0ZW0gbmFtZT0iYmkyMjE1IiBsYWJlbD0iQm9uZCBUeXBlIiB4cmVmPSJUWVBFX0JPTkQiIHVzYWdlPSJjYXRlZ29yaWNhbCIgZm9ybWF0PSIkLiIgcm9vdD0iYmkyMTY0Ii8+CiAgICAgICAgICAgICAgICA8R2VuZXJhdGVkRGF0YUl0ZW0gbmFtZT0iYmkyMjE2IiBsYWJlbD0iQm9uZCBUeXBlIENhdGVnb3J5IiB4cmVmPSJCb25kX1R5cGUiIHVzYWdlPSJjYXRlZ29yaWNhbCIgZm9ybWF0PSIkLiIgcm9vdD0iYmkyMTY1Ii8+CiAgICAgICAgICAgICAgICA8R2VuZXJhdGVkRGF0YUl0ZW0gbmFtZT0iYmkyMjE3IiBsYWJlbD0iQm9uZCBVc2FnZSIgeHJlZj0iQm9uZF9Vc2FnZSIgdXNhZ2U9ImNhdGVnb3JpY2FsIiBmb3JtYXQ9IiQuIiByb290PSJiaTIxNjYiLz4KICAgICAgICAgICAgICAgIDxHZW5lcmF0ZWREYXRhSXRlbSBuYW1lPSJiaTIyMTgiIGxhYmVsPSJDb3Vwb24gRnJlcXVlbmN5IiB4cmVmPSJDT1VQT05fRlJFUVVFTkNZIiB1c2FnZT0iY2F0ZWdvcmljYWwiIGZvcm1hdD0iJC4iIHJvb3Q9ImJpMjE2NyIvPgogICAgICAgICAgICAgICAgPEdlbmVyYXRlZERhdGFJdGVtIG5hbWU9ImJpMjIxOSIgbGFiZWw9IkN1cnJlbmN5IiB4cmVmPSJDVVJSRU5DWSIgdXNhZ2U9ImNhdGVnb3JpY2FsIiBmb3JtYXQ9IiQuIiByb290PSJiaTIxNjgiLz4KICAgICAgICAgICAgICAgIDxHZW5lcmF0ZWREYXRhSXRlbSBuYW1lPSJiaTIyMjAiIGxhYmVsPSJDdXQgT2ZmIERhdGUiIHhyZWY9IlRfREFUX1NUSUNIVEFHIiB1c2FnZT0iY2F0ZWdvcmljYWwiIGZvcm1hdD0iRERNTVlZOCIgcm9vdD0iYmkyMTY5Ii8+CiAgICAgICAgICAgICAgICA8R2VuZXJhdGVkRGF0YUl0ZW0gbmFtZT0iYmkyMjIxIiBsYWJlbD0iRml4ZWQgb3IgRmxvYXQiIHhyZWY9IkZJWEVEX0ZMT0FUIiB1c2FnZT0iY2F0ZWdvcmljYWwiIGZvcm1hdD0iJC4iIHJvb3Q9ImJpMjE3MCIvPgogICAgICAgICAgICAgICAgPEdlbmVyYXRlZERhdGFJdGVtIG5hbWU9ImJpMjIyMiIgbGFiZWw9Ikhpc3RvcnkgTG9hZCBEYXRlIiB4cmVmPSJUX0RBVF9MT0FEX0hJU1QiIHVzYWdlPSJjYXRlZ29yaWNhbCIgZm9ybWF0PSJEQVRFOSIgcm9vdD0iYmkyMTcxIi8+CiAgICAgICAgICAgICAgICA8R2VuZXJhdGVkRGF0YUl0ZW0gbmFtZT0iYmkyMjIzIiBsYWJlbD0iSW50ZXJlc3QgUmF0ZSBCZWhhdmlvciIgeHJlZj0iSVJfQkVIQVZJT1IiIHVzYWdlPSJjYXRlZ29yaWNhbCIgZm9ybWF0PSIkLiIgcm9vdD0iYmkyMTcyIi8+CiAgICAgICAgICAgICAgICA8R2VuZXJhdGVkRGF0YUl0ZW0gbmFtZT0iYmkyMjI0IiBsYWJlbD0iSVNJTiBDb2RlIiB4cmVmPSJJU0lOIiB1c2FnZT0iY2F0ZWdvcmljYWwiIGZvcm1hdD0iJC4iIHJvb3Q9ImJpMjE2MiIvPgogICAgICAgICAgICAgICAgPEdlbmVyYXRlZERhdGFJdGVtIG5hbWU9ImJpMjIyNSIgbGFiZWw9Iklzc3VlIERhdGUiIHhyZWY9IkRBVEVfSVNTVUUiIHVzYWdlPSJjYXRlZ29yaWNhbCIgZm9ybWF0PSJERE1NWVk4IiByb290PSJiaTIxNzMiLz4KICAgICAgICAgICAgICAgIDxHZW5lcmF0ZWREYXRhSXRlbSBuYW1lPSJiaTIyMjYiIGxhYmVsPSJJc3N1ZXIgQ291bnRyeSIgeHJlZj0iQ09VTlRSWV9JU1NVRVIiIHVzYWdlPSJjYXRlZ29yaWNhbCIgZm9ybWF0PSIkLiIgcm9vdD0iYmkyMTc0Ii8+CiAgICAgICAgICAgICAgICA8R2VuZXJhdGVkRGF0YUl0ZW0gbmFtZT0iYmkyMjI3IiBsYWJlbD0iSXNzdWVyIE5hbWUiIHhyZWY9Ik5BTUVfSVNTVUVSIiB1c2FnZT0iY2F0ZWdvcmljYWwiIGZvcm1hdD0iJC4iIHJvb3Q9ImJpMjE3NSIvPgogICAgICAgICAgICAgICAgPEdlbmVyYXRlZERhdGFJdGVtIG5hbWU9ImJpMjIyOCIgbGFiZWw9Ik1hdHVyaXR5IERhdGUiIHhyZWY9IkRBVEVfTUFUVVJJVFkiIHVzYWdlPSJjYXRlZ29yaWNhbCIgZm9ybWF0PSJERE1NWVk4IiByb290PSJiaTIxNzYiLz4KICAgICAgICAgICAgICAgIDxHZW5lcmF0ZWREYXRhSXRlbSBuYW1lPSJiaTIyMjkiIGxhYmVsPSJOZXh0IENvdXBvbiBEYXRlIiB4cmVmPSJEQVRFX05FWFRfQ09VUE9OIiB1c2FnZT0iY2F0ZWdvcmljYWwiIGZvcm1hdD0iRERNTVlZOCIgcm9vdD0iYmkyMTc3Ii8+CiAgICAgICAgICAgICAgICA8R2VuZXJhdGVkRGF0YUl0ZW0gbmFtZT0iYmkyMjMwIiBsYWJlbD0iUVJNIEFjY291bnQiIHhyZWY9IlFSTV9BQ0NPVU5UIiB1c2FnZT0iY2F0ZWdvcmljYWwiIGZvcm1hdD0iJC4iIHJvb3Q9ImJpMjE3OCIvPgogICAgICAgICAgICAgICAgPEdlbmVyYXRlZERhdGFJdGVtIG5hbWU9ImJpMjIzMSIgbGFiZWw9IlJhdGUgSW5kZXgiIHhyZWY9IkVSU1RFX1JBVEVfSU5ERVgiIHVzYWdlPSJjYXRlZ29yaWNhbCIgZm9ybWF0PSIkLiIgcm9vdD0iYmkyMTc5Ii8+CiAgICAgICAgICAgICAgICA8R2VuZXJhdGVkRGF0YUl0ZW0gbmFtZT0iYmkyMjMyIiBsYWJlbD0iUmVmaW5hbmNpbmdfTWFya2VyIiB4cmVmPSJSRUZJTkFOQ0lOR19NQVJLRVIiIHVzYWdlPSJjYXRlZ29yaWNhbCIgZm9ybWF0PSIkLiIgcm9vdD0iYmkyMTgwIi8+CiAgICAgICAgICAgICAgICA8R2VuZXJhdGVkRGF0YUl0ZW0gbmFtZT0iYmkyMjMzIiBsYWJlbD0iU29mdCBCdWxsZXQgSW5kaWNhdG9yIiB4cmVmPSJTT0ZUQlVMTEVUIiB1c2FnZT0iY2F0ZWdvcmljYWwiIGZvcm1hdD0iJC4iIHJvb3Q9ImJpMjE4MSIvPgogICAgICAgICAgICAgICAgPEdlbmVyYXRlZERhdGFJdGVtIG5hbWU9ImJpMjIzNCIgbGFiZWw9IlRyYWRlIEZpbHRlciBOYW1lIiB4cmVmPSJUcmFkZV9GaWx0ZXJfTmFtZSIgdXNhZ2U9ImNhdGVnb3JpY2FsIiBmb3JtYXQ9IiQuIiByb290PSJiaTIxODIiLz4KICAgICAgICAgICAgICAgIDxHZW5lcmF0ZWREYXRhSXRlbSBuYW1lPSJiaTIyMzUiIGxhYmVsPSJBdmVyYWdlIExpZmUiIHhyZWY9Ik1PT0RZU19BVkVSQUdFX0xJRkUiIHVzYWdlPSJxdWFudGl0YXRpdmUiIGZvcm1hdD0iQ09NTUEzMi4yIiBhZ2dyZWdhdGlvbj0ic3VtIiByb290PSJiaTIxODMiLz4KICAgICAgICAgICAgICAgIDxHZW5lcmF0ZWREYXRhSXRlbSBuYW1lPSJiaTIyMzYiIGxhYmVsPSJDb3Vwb24iIHhyZWY9IkNPVVBPTiIgdXNhZ2U9InF1YW50aXRhdGl2ZSIgZm9ybWF0PSJDT01NQTMyLjUiIGFnZ3JlZ2F0aW9uPSJzdW0iIHJvb3Q9ImJpMjE4NCIvPgogICAgICAgICAgICAgICAgPEdlbmVyYXRlZERhdGFJdGVtIG5hbWU9ImJpMjIzNyIgbGFiZWw9Iklzc3VlciBOdW1iZXIiIHhyZWY9Ik5VTV9JU1NVRVIiIHVzYWdlPSJxdWFudGl0YXRpdmUiIGZvcm1hdD0iRjcuIiBhZ2dyZWdhdGlvbj0ic3VtIiByb290PSJiaTIxODUiLz4KICAgICAgICAgICAgICAgIDxHZW5lcmF0ZWREYXRhSXRlbSBuYW1lPSJiaTIyMzgiIGxhYmVsPSJNYXJrZXQgVmFsdWUgLURpcnR5IFByaWNlIiB4cmVmPSJQTV9QViIgdXNhZ2U9InF1YW50aXRhdGl2ZSIgZm9ybWF0PSJDT01NQTMyLjIiIGFnZ3JlZ2F0aW9uPSJzdW0iIHJvb3Q9ImJpMjE4NiIvPgogICAgICAgICAgICAgICAgPEdlbmVyYXRlZERhdGFJdGVtIG5hbWU9ImJpMjIzOSIgbGFiZWw9Ik1hcmtldCBWYWx1ZSAtRGlydHkgUHJpY2UgaW4gRVVSIiB4cmVmPSJQTV9QVl9FVVIiIHVzYWdlPSJxdWFudGl0YXRpdmUiIGZvcm1hdD0iQ09NTUEzMi4yIiBhZ2dyZWdhdGlvbj0ic3VtIiByb290PSJiaTIxODciLz4KICAgICAgICAgICAgICAgIDxHZW5lcmF0ZWREYXRhSXRlbSBuYW1lPSJiaTIyNDAiIGxhYmVsPSJOZXQgUHJlc2VudCBWYWx1ZSIgeHJlZj0iTUtUX1ZBTCIgdXNhZ2U9InF1YW50aXRhdGl2ZSIgZm9ybWF0PSJDT01NQTMyLjIiIGFnZ3JlZ2F0aW9uPSJzdW0iIHJvb3Q9ImJpMjE4OCIvPgogICAgICAgICAgICAgICAgPEdlbmVyYXRlZERhdGFJdGVtIG5hbWU9ImJpMjI0MSIgbGFiZWw9Ik5ldCBQcmVzZW50IFZhbHVlIGluIEVVUiIgeHJlZj0iTUtUX1ZBTF9FVVIiIHVzYWdlPSJxdWFudGl0YXRpdmUiIGZvcm1hdD0iQ09NTUEzMi4yIiBhZ2dyZWdhdGlvbj0ic3VtIiByb290PSJiaTIxODkiLz4KICAgICAgICAgICAgICAgIDxHZW5lcmF0ZWREYXRhSXRlbSBuYW1lPSJiaTIyNDIiIGxhYmVsPSJOb3RpbmFsIFZhbHVlIiB4cmVmPSJQTV9DQV9OT1RJT05BTCIgdXNhZ2U9InF1YW50aXRhdGl2ZSIgZm9ybWF0PSJDT01NQTMyLjIiIGFnZ3JlZ2F0aW9uPSJzdW0iIHJvb3Q9ImJpMjE5MCIvPgogICAgICAgICAgICAgICAgPEdlbmVyYXRlZERhdGFJdGVtIG5hbWU9ImJpMjI0MyIgbGFiZWw9Ik5vdGlvbmFsIFZhbHVlIGluIEVVUiIgeHJlZj0iUE1fQ0FfTk9USU9OQUxfRVVSIiB1c2FnZT0icXVhbnRpdGF0aXZlIiBmb3JtYXQ9IkNPTU1BMzIuMiIgYWdncmVnYXRpb249InN1bSIgcm9vdD0iYmkyMTkxIi8+CiAgICAgICAgICAgICAgICA8R2VuZXJhdGVkRGF0YUl0ZW0gbmFtZT0iYmkyMjQ0IiBsYWJlbD0iT2VOQiBJZGVudCBOdW1iZXIiIHhyZWY9Ik5VTV9PRU5CX0lERU5UX0ZJUiIgdXNhZ2U9InF1YW50aXRhdGl2ZSIgZm9ybWF0PSJGMTIuIiBhZ2dyZWdhdGlvbj0ic3VtIiByb290PSJiaTIxOTIiLz4KICAgICAgICAgICAgICAgIDxHZW5lcmF0ZWREYXRhSXRlbSBuYW1lPSJiaTIyNDUiIGxhYmVsPSJSYXRlIEluZGV4IElkIiB4cmVmPSJSQVRFX0lOREVYX0lEIiB1c2FnZT0icXVhbnRpdGF0aXZlIiBmb3JtYXQ9IkYyMC4iIGFnZ3JlZ2F0aW9uPSJzdW0iIHJvb3Q9ImJpMjE5MyIvPgogICAgICAgICAgICAgICAgPEdlbmVyYXRlZERhdGFJdGVtIG5hbWU9ImJpMjI0NiIgbGFiZWw9IlNwcmVhZCIgeHJlZj0iUkFURV9JTkRFWF9TUFJFQUQiIHVzYWdlPSJxdWFudGl0YXRpdmUiIGZvcm1hdD0iQ09NTUEzMi44IiBhZ2dyZWdhdGlvbj0ic3VtIiByb290PSJiaTIxOTQiLz4KICAgICAgICAgICAgICAgIDxHZW5lcmF0ZWREYXRhSXRlbSBuYW1lPSJiaTIyNDciIGxhYmVsPSJDdXJyZW5jeSAoTU9PRFlTX0NBU0gpIiB4cmVmPSJDT0RFX0NVUlJFTkNZIiB1c2FnZT0iY2F0ZWdvcmljYWwiIGZvcm1hdD0iJC4iIHJvb3Q9ImJpMjE5NiIvPgogICAgICAgICAgICAgICAgPEdlbmVyYXRlZERhdGFJdGVtIG5hbWU9ImJpMjI0OCIgbGFiZWw9IkN1dCBPZmYgRGF0ZSAoTU9PRFlTX0NBU0gpIiB4cmVmPSJUX0RBVF9TVElDSFRBRzIiIHVzYWdlPSJjYXRlZ29yaWNhbCIgZm9ybWF0PSJERE1NWVk4IiByb290PSJiaTIxOTciLz4KICAgICAgICAgICAgICAgIDxHZW5lcmF0ZWREYXRhSXRlbSBuYW1lPSJiaTIyNDkiIGxhYmVsPSJJbnRlcmVzdCBSYXRlIEJlaGF2aW9yIChNT09EWVNfQ0FTSCkiIHhyZWY9IklSX0JFSEFWSU9SMiIgdXNhZ2U9ImNhdGVnb3JpY2FsIiBmb3JtYXQ9IiQuIiByb290PSJiaTIxOTgiLz4KICAgICAgICAgICAgICAgIDxHZW5lcmF0ZWREYXRhSXRlbSBuYW1lPSJiaTIyNTAiIGxhYmVsPSJMb2NhdGlvbiIgeHJlZj0iTE9DQVRJT04iIHVzYWdlPSJjYXRlZ29yaWNhbCIgZm9ybWF0PSIkLiIgcm9vdD0iYmkyMTk5Ii8+CiAgICAgICAgICAgICAgICA8R2VuZXJhdGVkRGF0YUl0ZW0gbmFtZT0iYmkyMjUxIiBsYWJlbD0iUG9vbCIgeHJlZj0iRE9NX1BPT0wiIHVzYWdlPSJjYXRlZ29yaWNhbCIgZm9ybWF0PSIkLiIgcm9vdD0iYmkyMTk1Ii8+CiAgICAgICAgICAgICAgICA8R2VuZXJhdGVkRGF0YUl0ZW0gbmFtZT0iYmkyMjUyIiBsYWJlbD0iUHJvdmlkZXIiIHhyZWY9IlBST1ZJREVSIiB1c2FnZT0iY2F0ZWdvcmljYWwiIGZvcm1hdD0iJC4iIHJvb3Q9ImJpMjIwMCIvPgogICAgICAgICAgICAgICAgPEdlbmVyYXRlZERhdGFJdGVtIG5hbWU9ImJpMjI1MyIgbGFiZWw9IlFSTSBBY2NvdW50IChNT09EWVNfQ0FTSCkiIHhyZWY9IlFSTV9BQ0NPVU5UMiIgdXNhZ2U9ImNhdGVnb3JpY2FsIiBmb3JtYXQ9IiQuIiByb290PSJiaTIyMDEiLz4KICAgICAgICAgICAgICAgIDxHZW5lcmF0ZWREYXRhSXRlbSBuYW1lPSJiaTIyNTQiIGxhYmVsPSJSZWZpbmFuY2luZyBNYXJrZXIiIHhyZWY9IlJFRklOQU5DSU5HX01BUktFUjIiIHVzYWdlPSJjYXRlZ29yaWNhbCIgZm9ybWF0PSIkLiIgcm9vdD0iYmkyMjAyIi8+CiAgICAgICAgICAgICAgICA8R2VuZXJhdGVkRGF0YUl0ZW0gbmFtZT0iYmkyMjU1IiBsYWJlbD0iVF9EQVRfTE9BRF9ISVNUIiB4cmVmPSJUX0RBVF9MT0FEX0hJU1QyIiB1c2FnZT0iY2F0ZWdvcmljYWwiIGZvcm1hdD0iREFURTkiIHJvb3Q9ImJpMjIwMyIvPgogICAgICAgICAgICAgICAgPEdlbmVyYXRlZERhdGFJdGVtIG5hbWU9ImJpMjI1NiIgbGFiZWw9IkF2ZXJhZ2UgTGlmZSAoTU9PRFlTX0NBU0gpIiB4cmVmPSJBVkdfTElGRSIgdXNhZ2U9InF1YW50aXRhdGl2ZSIgZm9ybWF0PSJCRVNUMTIuIiBhZ2dyZWdhdGlvbj0ic3VtIiByb290PSJiaTIyMDQiLz4KICAgICAgICAgICAgICAgIDxHZW5lcmF0ZWREYXRhSXRlbSBuYW1lPSJiaTIyNTciIGxhYmVsPSJDYXNoIEFtb3VudCIgeHJlZj0iTU9PRFlTX0FNVF9DQVNIIiB1c2FnZT0icXVhbnRpdGF0aXZlIiBmb3JtYXQ9IkNPTU1BMzIuMiIgYWdncmVnYXRpb249InN1bSIgcm9vdD0iYmkyMjA1Ii8+CiAgICAgICAgICAgICAgICA8R2VuZXJhdGVkRGF0YUl0ZW0gbmFtZT0iYmkyMjU4IiBsYWJlbD0iQ2FzaCBBbW91bnQgaW4gRVVSIiB4cmVmPSJNT09EWVNfQU1UX0NBU0hfRVVSIiB1c2FnZT0icXVhbnRpdGF0aXZlIiBmb3JtYXQ9IkNPTU1BMzIuMiIgYWdncmVnYXRpb249InN1bSIgcm9vdD0iYmkyMjA2Ii8+CiAgICAgICAgICAgICAgICA8R2VuZXJhdGVkRGF0YUl0ZW0gbmFtZT0iYmkyMjU5IiBsYWJlbD0iSXNzdWVyIiB4cmVmPSJOVU1fSVNTVUVSMiIgdXNhZ2U9InF1YW50aXRhdGl2ZSIgZm9ybWF0PSJCRVNUMTIuIiBhZ2dyZWdhdGlvbj0ic3VtIiByb290PSJiaTIyMDciLz4KICAgICAgICAgICAgICAgIDxHZW5lcmF0ZWREYXRhSXRlbSBuYW1lPSJiaTIyNjAiIGxhYmVsPSJOZXQgUHJlc2VudCBWYWx1ZSAoTU9PRFlTX0NBU0gpIiB4cmVmPSJNS1RfVkFMMiIgdXNhZ2U9InF1YW50aXRhdGl2ZSIgZm9ybWF0PSJDT01NQTMyLjIiIGFnZ3JlZ2F0aW9uPSJzdW0iIHJvb3Q9ImJpMjIwOCIvPgogICAgICAgICAgICAgICAgPEdlbmVyYXRlZERhdGFJdGVtIG5hbWU9ImJpMjI2MSIgbGFiZWw9Ik5ldCBQcmVzZW50IFZhbHVlIGluIEVVUiAoTU9PRFlTX0NBU0gpIiB4cmVmPSJNS1RfVkFMX0VVUjIiIHVzYWdlPSJxdWFudGl0YXRpdmUiIGZvcm1hdD0iQ09NTUEzMi4yIiBhZ2dyZWdhdGlvbj0ic3VtIiByb290PSJiaTIyMDkiLz4KICAgICAgICAgICAgICAgIDxHZW5lcmF0ZWREYXRhSXRlbSBuYW1lPSJiaTIyNjIiIGxhYmVsPSJPcmlnaW5hdG9yIiB4cmVmPSJPUklHSU5BVE9SIiB1c2FnZT0icXVhbnRpdGF0aXZlIiBmb3JtYXQ9IkJFU1QxMi4iIGFnZ3JlZ2F0aW9uPSJzdW0iIHJvb3Q9ImJpMjIxMCIvPgogICAgICAgICAgICAgICAgPFByZWRlZmluZWREYXRhSXRlbSBuYW1lPSJiaTIyNjMiIGxhYmVsPSJGcmVxdWVuY3kiIHVzYWdlPSJxdWFudGl0YXRpdmUiIGZvcm1hdD0iQ09NTUExMi4iIGNhbGN1bGF0aW9uPSJ0b3RhbENvdW50Ii8+CiAgICAgICAgICAgICAgICA8UHJlZGVmaW5lZERhdGFJdGVtIG5hbWU9ImJpMjI2NCIgbGFiZWw9IkZyZXF1ZW5jeSBQZXJjZW50IiB1c2FnZT0icXVhbnRpdGF0aXZlIiBmb3JtYXQ9IlBFUkNFTlQyMC4yIiBjYWxjdWxhdGlvbj0idG90YWxDb3VudFBlcmNlbnQiLz4KICAgICAgICAgICAgICAgIDxDYWxjdWxhdGVkSXRlbSBuYW1lPSJiaTQ0NjYiIGxhYmVsPSJTdWJzdGl0dXRlIEFzc2V0cyAtIENvdW50cnkiIHVzYWdlPSJjYXRlZ29yaWNhbCIgZm9ybWF0PSIkLiIgYWdncmVnYXRpb249InN1bSIgc29ydE9uPSJjdXN0b20iIGN1c3RvbVNvcnQ9ImNzNDUwNSIgZGF0YVR5cGU9InN0cmluZyI+CiAgICAgICAgICAgICAgICAgICAgPEV4cHJlc3Npb24+Y29uZChvcihlcSgke2JpMjIyNixiaW5uZWR9LCdBVCcpLGVxKCR7YmkyMjUwLGJpbm5lZH0sJ0F1c3RyaWEnKSksJ0RvbWVzdGljIChDb3VudHJ5IG9mIElzc3VlciknLGNvbmQoaW4oJHtiaTIyMjYsYmlubmVkfSwnQkUnLCdJRScsJ0ZSJywnTFYnLCdNVCcsJ1BUJywnRkknLCdERScsJ0VMJywnSVQnLCdMVCcsJ05MJywnU0knLCdFRScsJ0VTJywnQ1knLCdMVScsJ1NLJyksJ0V1cm96b25lJyxjb25kKGluKCR7YmkyMjI2LGJpbm5lZH0sJ0JHJywnQ1onLCdESycsJ0hSJywnSFUnLCdQTCcsJ1JPJywnU0UnKSwnUmVzdCBvZiBFdXJvcGVhbiBVbmlvbiAoRVUpJyxjb25kKGluKCR7YmkyMjI2LGJpbm5lZH0sJ0lTJywnTEknLCdOTycpLCdFdXJvcGVhbiBFY29ub21pYyBBcmVhIChub3QgbWVtYmVyIG9mIEVVKScsY29uZChlcSgke2JpMjIyNixiaW5uZWR9LCdDSCcpLCdTd2l0emVybGFuZCcsY29uZChlcSgke2JpMjIyNixiaW5uZWR9LCdBVScpLCdBdXN0cmFsaWEnLGNvbmQoZXEoJHtiaTIyMjYsYmlubmVkfSwnQlInKSwnQnJhemlsJyxjb25kKGVxKCR7YmkyMjI2LGJpbm5lZH0sJ0NBJyksJ0NhbmFkYScsY29uZChlcSgke2JpMjIyNixiaW5uZWR9LCdKUCcpLCdKYXBhbicsY29uZChlcSgke2JpMjIyNixiaW5uZWR9LCdLUicpLCdLb3JlYScsY29uZChlcSgke2JpMjIyNixiaW5uZWR9LCdOWicpLCdOZXcgWmVhbGFuZCcsY29uZChlcSgke2JpMjIyNixiaW5uZWR9LCdTRycpLCdTaW5nYXBvcmUnLGNvbmQoZXEoJHtiaTIyMjYsYmlubmVkfSwnVVMnKSwnVVMnLCdPdGhlcicpKSkpKSkpKSkpKSkpPC9FeHByZXNzaW9uPgogICAgICAgICAgICAgICAgPC9DYWxjdWxhdGVkSXRlbT4KICAgICAgICAgICAgICAgIDxDYWxjdWxhdGVkSXRlbSBuYW1lPSJiaTQ0NjkiIGxhYmVsPSJOb21pbmFsIChtbikiIHVzYWdlPSJxdWFudGl0YXRpdmUiIGZvcm1hdD0iQ09NTUExMi4iIGFnZ3JlZ2F0aW9uPSJzdW0iIGRhdGFUeXBlPSJkb3VibGUiPgogICAgICAgICAgICAgICAgICAgIDxFeHByZXNzaW9uPmRpdihjb25kKGlzbWlzc2luZygke2JpMjI0MyxyYXd9KSwke2JpMjI1OCxyYXd9LCR7YmkyMjQzLHJhd30pLDEwMDAwMDApPC9FeHByZXNzaW9uPgogICAgICAgICAgICAgICAgPC9DYWxjdWxhdGVkSXRlbT4KICAgICAgICAgICAgICAgIDxDYWxjdWxhdGVkSXRlbSBuYW1lPSJiaTQ1NDkiIGxhYmVsPSJKb2luZWQgUmVmaW5hbmNpbmcgTWFya2VyIiB1c2FnZT0iY2F0ZWdvcmljYWwiIGZvcm1hdD0iJC4iIGFnZ3JlZ2F0aW9uPSJzdW0iIGRhdGFUeXBlPSJzdHJpbmciPgogICAgICAgICAgICAgICAgICAgIDxFeHByZXNzaW9uPmNvbmQoaXNtaXNzaW5nKCR7YmkyMjU0LGJpbm5lZH0pLCR7YmkyMjMyLGJpbm5lZH0sJHtiaTIyNTQsYmlubmVkfSk8L0V4cHJlc3Npb24+CiAgICAgICAgICAgICAgICA8L0NhbGN1bGF0ZWRJdGVtPgogICAgICAgICAgICAgICAgPENhbGN1bGF0ZWRJdGVtIG5hbWU9ImJpNDY2OCIgbGFiZWw9IkpvaW5lZCBDdXQgT2ZmIERhdGUiIHVzYWdlPSJjYXRlZ29yaWNhbCIgZm9ybWF0PSJEQVRFOSIgYWdncmVnYXRpb249InN1bSIgZGF0YVR5cGU9ImRhdGUiPgogICAgICAgICAgICAgICAgICAgIDxFeHByZXNzaW9uPmNvbmQoaXNtaXNzaW5nKCR7YmkyMjIwLGJpbm5lZH0pLCR7YmkyMjQ4LGJpbm5lZH0sJHtiaTIyMjAsYmlubmVkfSk8L0V4cHJlc3Npb24+CiAgICAgICAgICAgICAgICA8L0NhbGN1bGF0ZWRJdGVtPgogICAgICAgICAgICAgICAgPENhbGN1bGF0ZWRJdGVtIG5hbWU9ImJpNDczNyIgbGFiZWw9IkVVIiB1c2FnZT0iY2F0ZWdvcmljYWwiIGZvcm1hdD0iJC4iIGFnZ3JlZ2F0aW9uPSJzdW0iIGRhdGFUeXBlPSJzdHJpbmciPgogICAgICAgICAgICAgICAgICAgIDxFeHByZXNzaW9uPmNvbmQoaW4oJHtiaTQ0NjYsYmlubmVkfSwnRG9tZXN0aWMgKENvdW50cnkgb2YgSXNzdWVyKScsJ0V1cm96b25lJywnUmVzdCBvZiBFdXJvcGVhbiBVbmlvbiAoRVUpJyksJ0VVJywnbm9uLUVVJyk8L0V4cHJlc3Npb24+CiAgICAgICAgICAgICAgICA8L0NhbGN1bGF0ZWRJdGVtPgogICAgICAgICAgICA8L0J1c2luZXNzSXRlbUZvbGRlcj4KICAgICAgICA8L0RhdGFTb3VyY2U+CiAgICA8L0RhdGFTb3VyY2VzPgogICAgPFZpc3VhbEVsZW1lbnRzPgogICAgICAgIDxUYWJsZSBuYW1lPSJ2ZTc0NCIgZGF0YT0iZGQ3NDIiIHJlc3VsdERlZmluaXRpb25zPSJkZDczOCIgbGFiZWw9IkNvdmVyZWQgQm9uZHMgLSBCcmVha2Rvd24gYnkgaW50ZXJlc3QgcmF0ZSIgc291cmNlSW50ZXJhY3Rpb25WYXJpYWJsZXM9ImJpNzM5IGJpNzU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U3NixiaTg1Nzc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3MzkiIGlzVmlzaWJsZT0idHJ1ZSIvPgogICAgICAgICAgICAgICAgPENvbHVtbiB2YXJpYWJsZT0iYmk3NTMiIGlzVmlzaWJsZT0idHJ1ZSIvPgogICAgICAgICAgICAgICAgPENvbHVtbiB2YXJpYWJsZT0iYmk3NTUiIGlzVmlzaWJsZT0idHJ1ZSIgY29tcGFjdEZvcm1hdD0iZmFsc2UiLz4KICAgICAgICAgICAgPC9Db2x1bW5zPgogICAgICAgIDwvVGFibGU+CiAgICAgICAgPFZpc3VhbENvbnRhaW5lciBuYW1lPSJ2ZTc0OSIgbGFiZWw9IlN0YWNrIENvbnRhaW5lcjE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4NDYiIGRhdGE9ImRkODQ3IiByZXN1bHREZWZpbml0aW9ucz0iZGQ4NDkiIGxhYmVsPSJDZW50cmFsIGJhbmsgZWxpZ2libGUgYXNzZXRzIiBzb3VyY2VJbnRlcmFjdGlvblZhcmlhYmxlcz0iYmkxMDA4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U3OCxiaTg1Nzk8L1Byb3BlcnR5PgogICAgICAgICAgICA8L0VkaXRvclByb3BlcnRpZXM+CiAgICAgICAgICAgIDxDb2x1bW5zPgogICAgICAgICAgICAgICAgPENvbHVtbiB2YXJpYWJsZT0iYmkxMDA4IiBpc1Zpc2libGU9InRydWUiLz4KICAgICAgICAgICAgICAgIDxDb2x1bW4gdmFyaWFibGU9ImJpMTA0NyIgaXNWaXNpYmxlPSJ0cnVlIiBjb21wYWN0Rm9ybWF0PSJmYWxzZSIvPgogICAgICAgICAgICA8L0NvbHVtbnM+CiAgICAgICAgPC9UYWJsZT4KICAgICAgICA8Q3Jvc3N0YWIgbmFtZT0idmU2NTkiIGRhdGE9ImRkMTAxOSIgcmVzdWx0RGVmaW5pdGlvbnM9ImRkMTAyMSIgbGFiZWw9IldlaWdodGVkIEF2ZXJhZ2UgTGlmZSAoaW4geWVhcnMpIiBzb3VyY2VJbnRlcmFjdGlvblZhcmlhYmxlcz0iYmk3NTAgYmk2MjI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ODA8L1Byb3BlcnR5PgogICAgICAgICAgICA8L0VkaXRvclByb3BlcnRpZXM+CiAgICAgICAgICAgIDxBeGVzPgogICAgICAgICAgICAgICAgPEF4aXMgdHlwZT0icm93Ij4KICAgICAgICAgICAgICAgICAgICA8SGllcmFyY2h5IG5hbWU9InZlNjIzMCIgdmFyaWFibGU9ImJpNjIyOSIvPgogICAgICAgICAgICAgICAgICAgIDxIaWVyYXJjaHkgbmFtZT0idmUxMDIyIiB2YXJpYWJsZT0iYmk3NTAiLz4KICAgICAgICAgICAgICAgIDwvQXhpcz4KICAgICAgICAgICAgICAgIDxBeGlzIHR5cGU9ImNvbHVtbiI+CiAgICAgICAgICAgICAgICAgICAgPE1lYXN1cmVzPgogICAgICAgICAgICAgICAgICAgICAgICA8TWVhc3VyZSBuYW1lPSJ2ZTEwMjMiIHZhcmlhYmxlPSJiaTY5OSIgY29tcGFjdEZvcm1hdD0iZmFsc2UiLz4KICAgICAgICAgICAgICAgICAgICAgICAgPE1lYXN1cmUgbmFtZT0idmUxMDI0IiB2YXJpYWJsZT0iYmk3MDU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0NzgiIGRhdGE9ImRkMTAyOCIgcmVzdWx0RGVmaW5pdGlvbnM9ImRkMTAzMCIgbGFiZWw9IkFtb3J0aXNhdGlvbiBQcm9maWxlIiBzb3VyY2VJbnRlcmFjdGlvblZhcmlhYmxlcz0iYmk2NTYgYmk2NTQgYmk2MjI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ODE8L1Byb3BlcnR5PgogICAgICAgICAgICA8L0VkaXRvclByb3BlcnRpZXM+CiAgICAgICAgICAgIDxBeGVzPgogICAgICAgICAgICAgICAgPEF4aXMgdHlwZT0icm93Ij4KICAgICAgICAgICAgICAgICAgICA8SGllcmFyY2h5IG5hbWU9InZlMTAzMSIgdmFyaWFibGU9ImJpNjU2Ii8+CiAgICAgICAgICAgICAgICAgICAgPEhpZXJhcmNoeSBuYW1lPSJ2ZTEwMzIiIHZhcmlhYmxlPSJiaTY1NCIvPgogICAgICAgICAgICAgICAgPC9BeGlzPgogICAgICAgICAgICAgICAgPEF4aXMgdHlwZT0iY29sdW1uIj4KICAgICAgICAgICAgICAgICAgICA8SGllcmFyY2h5IG5hbWU9InZlNjIyMiIgdmFyaWFibGU9ImJpNjIyMSIvPgogICAgICAgICAgICAgICAgICAgIDxNZWFzdXJlcz4KICAgICAgICAgICAgICAgICAgICAgICAgPE1lYXN1cmUgbmFtZT0idmUxMDMzIiB2YXJpYWJsZT0iYmk0OD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cxNSIgZGF0YT0iZGQxMDM3IiByZXN1bHREZWZpbml0aW9ucz0iZGQxMDM5IiBsYWJlbD0iQ292ZXJlZCBBc3NldHMgLyBCb25kcyAtIEN1cnJlbmN5IiBzb3VyY2VJbnRlcmFjdGlvblZhcmlhYmxlcz0iYmk3MTkgYmk3Mj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4MixiaTg1ODM8L1Byb3BlcnR5PgogICAgICAgICAgICA8L0VkaXRvclByb3BlcnRpZXM+CiAgICAgICAgICAgIDxBeGVzPgogICAgICAgICAgICAgICAgPEF4aXMgdHlwZT0icm93Ij4KICAgICAgICAgICAgICAgICAgICA8SGllcmFyY2h5IG5hbWU9InZlMTA0MCIgdmFyaWFibGU9ImJpNzE5Ii8+CiAgICAgICAgICAgICAgICAgICAgPEhpZXJhcmNoeSBuYW1lPSJ2ZTEwNDEiIHZhcmlhYmxlPSJiaTcyMCIvPgogICAgICAgICAgICAgICAgPC9BeGlzPgogICAgICAgICAgICAgICAgPEF4aXMgdHlwZT0iY29sdW1uIj4KICAgICAgICAgICAgICAgICAgICA8TWVhc3VyZXM+CiAgICAgICAgICAgICAgICAgICAgICAgIDxNZWFzdXJlIG5hbWU9InZlMTA0MiIgdmFyaWFibGU9ImJpMTAx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xNjkiIGxhYmVsPSJTdGFja2luZyBD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Byb21wdCBuYW1lPSJ2ZTEyMzYiIGxhYmVsPSJTY2hhbHRmbMOkY2hlbmxlaXN0ZSAtIFJlZmluYW5jaW5nIE1hcmtlciAxIiBzZWxlY3Rpb25EaXNhYmxlZD0idHJ1ZSIgc291cmNlSW50ZXJhY3Rpb25WYXJpYWJsZXM9ImJpMTI0MSIgYXBwbHlEeW5hbWljQnJ1c2hlcz0icHJvbXB0c09ubHkiIHJlZj0icHIxMjQw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U4NDwvUHJvcGVydHk+CiAgICAgICAgICAgIDwvRWRpdG9yUHJvcGVydGllcz4KICAgICAgICAgICAgPExpbmtCYXIvPgogICAgICAgIDwvUHJvbXB0PgogICAgICAgIDxDcm9zc3RhYiBuYW1lPSJ2ZTEyNTgiIGRhdGE9ImRkMTI1NSIgcmVzdWx0RGVmaW5pdGlvbnM9ImRkMTI1NyIgbGFiZWw9IjYuIEJyZWFrZG93biBieSBJbnRlcmVzdCBSYXRlIiBzb3VyY2VJbnRlcmFjdGlvblZhcmlhYmxlcz0iYmkxNjg0IGJpMjc4MSBiaTI4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4NTwvUHJvcGVydHk+CiAgICAgICAgICAgIDwvRWRpdG9yUHJvcGVydGllcz4KICAgICAgICAgICAgPEF4ZXM+CiAgICAgICAgICAgICAgICA8QXhpcyB0eXBlPSJyb3ciPgogICAgICAgICAgICAgICAgICAgIDxIaWVyYXJjaHkgbmFtZT0idmUxNjg1IiB2YXJpYWJsZT0iYmkxNjg0Ii8+CiAgICAgICAgICAgICAgICAgICAgPEhpZXJhcmNoeSBuYW1lPSJ2ZTI4MzkiIHZhcmlhYmxlPSJiaTI4MzgiLz4KICAgICAgICAgICAgICAgIDwvQXhpcz4KICAgICAgICAgICAgICAgIDxBeGlzIHR5cGU9ImNvbHVtbiI+CiAgICAgICAgICAgICAgICAgICAgPEhpZXJhcmNoeSBuYW1lPSJ2ZTI3ODIiIHZhcmlhYmxlPSJiaTI3ODEiLz4KICAgICAgICAgICAgICAgICAgICA8TWVhc3VyZXM+CiAgICAgICAgICAgICAgICAgICAgICAgIDxNZWFzdXJlIG5hbWU9InZlMjc5NCIgdmFyaWFibGU9ImJpMjc5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xMzcyIiBkYXRhPSJkZDEzNjkiIHJlc3VsdERlZmluaXRpb25zPSJkZDEzNzEiIGxhYmVsPSI3LiBCcmVha2Rvd24gYnkgUmVwYXltZW50IFR5cGUiIHNvdXJjZUludGVyYWN0aW9uVmFyaWFibGVzPSJiaTEzNjYgYmkxMzgwIGJpMTcz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g2PC9Qcm9wZXJ0eT4KICAgICAgICAgICAgPC9FZGl0b3JQcm9wZXJ0aWVzPgogICAgICAgICAgICA8QXhlcz4KICAgICAgICAgICAgICAgIDxBeGlzIHR5cGU9InJvdyI+CiAgICAgICAgICAgICAgICAgICAgPEhpZXJhcmNoeSBuYW1lPSJ2ZTE3MzYiIHZhcmlhYmxlPSJiaTE3MzUiLz4KICAgICAgICAgICAgICAgICAgICA8SGllcmFyY2h5IG5hbWU9InZlMTM4MSIgdmFyaWFibGU9ImJpMTM4MCIvPgogICAgICAgICAgICAgICAgPC9BeGlzPgogICAgICAgICAgICAgICAgPEF4aXMgdHlwZT0iY29sdW1uIj4KICAgICAgICAgICAgICAgICAgICA8SGllcmFyY2h5IG5hbWU9InZlMTM3NCIgdmFyaWFibGU9ImJpMTM2NiIvPgogICAgICAgICAgICAgICAgICAgIDxNZWFzdXJlcz4KICAgICAgICAgICAgICAgICAgICAgICAgPE1lYXN1cmUgbmFtZT0idmUyODY5IiB2YXJpYWJsZT0iYmkyODY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TQwMiIgZGF0YT0iZGQxMzk5IiByZXN1bHREZWZpbml0aW9ucz0iZGQxNDAxIiBsYWJlbD0iOC4gTG9hbiBTZWFzb25pbmcgIiBzb3VyY2VJbnRlcmFjdGlvblZhcmlhYmxlcz0iYmkxMzk2IGJpMTYzOCBiaTI5Mz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4NzwvUHJvcGVydHk+CiAgICAgICAgICAgIDwvRWRpdG9yUHJvcGVydGllcz4KICAgICAgICAgICAgPEF4ZXM+CiAgICAgICAgICAgICAgICA8QXhpcyB0eXBlPSJyb3ciPgogICAgICAgICAgICAgICAgICAgIDxIaWVyYXJjaHkgbmFtZT0idmUxNjM5IiB2YXJpYWJsZT0iYmkxNjM4Ii8+CiAgICAgICAgICAgICAgICAgICAgPEhpZXJhcmNoeSBuYW1lPSJ2ZTI5MzIiIHZhcmlhYmxlPSJiaTI5MzEiLz4KICAgICAgICAgICAgICAgIDwvQXhpcz4KICAgICAgICAgICAgICAgIDxBeGlzIHR5cGU9ImNvbHVtbiI+CiAgICAgICAgICAgICAgICAgICAgPEhpZXJhcmNoeSBuYW1lPSJ2ZTE0MDQiIHZhcmlhYmxlPSJiaTEzOTYiLz4KICAgICAgICAgICAgICAgICAgICA8TWVhc3VyZXM+CiAgICAgICAgICAgICAgICAgICAgICAgIDxNZWFzdXJlIG5hbWU9InZlMjg5OSIgdmFyaWFibGU9ImJpMjg5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UHJvbXB0IG5hbWU9InZlMTQyNSIgbGFiZWw9IlNjaGFsdGZsw6RjaGVubGVpc3RlIC0gQVRUIEFzc2V0IFR5cGUgMSIgc2VsZWN0aW9uRGlzYWJsZWQ9InRydWUiIHNvdXJjZUludGVyYWN0aW9uVmFyaWFibGVzPSJiaTE0MzAiIGFwcGx5RHluYW1pY0JydXNoZXM9InByb21wdHNPbmx5IiByZWY9InByMTQy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1ODg8L1Byb3BlcnR5PgogICAgICAgICAgICA8L0VkaXRvclByb3BlcnRpZXM+CiAgICAgICAgICAgIDxMaW5rQmFyLz4KICAgICAgICA8L1Byb21wdD4KICAgICAgICA8Q3Jvc3N0YWIgbmFtZT0idmUxNDQyIiBkYXRhPSJkZDE0NDMiIHJlc3VsdERlZmluaXRpb25zPSJkZDE0NDUiIGxhYmVsPSIxMC4gTG9hbiBTaXplIEluZm9ybWF0aW9uIChSRVMpIiBzb3VyY2VJbnRlcmFjdGlvblZhcmlhYmxlcz0iYmkxNDY1IGJpMTY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g5LGJpODU5MDwvUHJvcGVydHk+CiAgICAgICAgICAgIDwvRWRpdG9yUHJvcGVydGllcz4KICAgICAgICAgICAgPEF4ZXM+CiAgICAgICAgICAgICAgICA8QXhpcyB0eXBlPSJyb3ciPgogICAgICAgICAgICAgICAgICAgIDxIaWVyYXJjaHkgbmFtZT0idmUxNjIzIiB2YXJpYWJsZT0iYmkxNjIyIi8+CiAgICAgICAgICAgICAgICAgICAgPEhpZXJhcmNoeSBuYW1lPSJ2ZTE0NjYiIHZhcmlhYmxlPSJiaTE0NjUiLz4KICAgICAgICAgICAgICAgIDwvQXhpcz4KICAgICAgICAgICAgICAgIDxBeGlzIHR5cGU9ImNvbHVtbiI+CiAgICAgICAgICAgICAgICAgICAgPE1lYXN1cmVzPgogICAgICAgICAgICAgICAgICAgICAgICA8TWVhc3VyZSBuYW1lPSJ2ZTE2MzEiIHZhcmlhYmxlPSJiaTE2MzAiIGNvbXBhY3RGb3JtYXQ9ImZhbHNlIi8+CiAgICAgICAgICAgICAgICAgICAgICAgIDxNZWFzdXJlIG5hbWU9InZlMTQ3MyIgdmFyaWFibGU9ImJpMTQ3MiIgY29tcGFjdEZvcm1hdD0iZmFsc2UiLz4KICAgICAgICAgICAgICAgICAgICAgICAgPE1lYXN1cmUgbmFtZT0idmUxNDc4IiBjbGFzcz0ibWVhc3VyZWJpMTQ3NyIgdmFyaWFibGU9ImJpMTQ3NyIgY29tcGFjdEZvcm1hdD0iZmFsc2UiLz4KICAgICAgICAgICAgICAgICAgICAgICAgPE1lYXN1cmUgbmFtZT0idmUxNzgyIiB2YXJpYWJsZT0iYmkxNzgxIiBjb21wYWN0Rm9ybWF0PSJmYWxzZSIvPgogICAgICAgICAgICAgICAgICAgICAgICA8TWVhc3VyZSBuYW1lPSJ2ZTE1MTIiIHZhcmlhYmxlPSJiaTE1M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NTE4IiBsYWJlbD0iU3RhY2tpbmcgQ29udGFpbmVyIDI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WaXN1YWxQcm9tcHRDb250YWluZXIgbmFtZT0idmUxNjk1IiBsYWJlbD0iUHJvbXB0IENvbnRhaW5lciAxIiBidXR0b25UZXh0PSJDdXRvZmYgRGF0ZXMiPgogICAgICAgICAgICA8RWRpdG9yUHJvcGVydGllcz4KICAgICAgICAgICAgICAgIDxQcm9wZXJ0eSBrZXk9ImlzQXV0b0xhYmVsIj50cnVlPC9Qcm9wZXJ0eT4KICAgICAgICAgICAgPC9FZGl0b3JQcm9wZXJ0aWVzPgogICAgICAgIDwvVmlzdWFsUHJvbXB0Q29udGFpbmVyPgogICAgICAgIDxQcm9tcHQgbmFtZT0idmU3MjMiIGxhYmVsPSJMaXN0ZSAtIEN1dCBPZmYgRGF0ZSAxIiBzb3VyY2VJbnRlcmFjdGlvblZhcmlhYmxlcz0iYmk3MjgiIGFwcGx5RHluYW1pY0JydXNoZXM9InByb21wdHNPbmx5IiByZWY9InByMTcxMyI+CiAgICAgICAgICAgIDxFZGl0b3JQcm9wZXJ0aWVzPgogICAgICAgICAgICAgICAgPFByb3BlcnR5IGtleT0iaXNBdXRvTGFiZWwiPnRydWU8L1Byb3BlcnR5PgogICAgICAgICAgICAgICAgPFByb3BlcnR5IGtleT0iYXV0b0NoYXJ0Q2F0ZWdvcnkiPkNPTlRST0w8L1Byb3BlcnR5PgogICAgICAgICAgICA8L0VkaXRvclByb3BlcnRpZXM+CiAgICAgICAgICAgIDxDaGVja0JveExpc3QvPgogICAgICAgIDwvUHJvbXB0PgogICAgICAgIDxDcm9zc3RhYiBuYW1lPSJ2ZTE4MTMiIGRhdGE9ImRkMTgxMCIgcmVzdWx0RGVmaW5pdGlvbnM9ImRkMTgxMiIgbGFiZWw9IjExLiBMb2FuIHRvIFZhbHVlIChMVFYpIEluZm9ybWF0aW9uIC0gVU5JTkRFWEVEIChSRVMpIiBzb3VyY2VJbnRlcmFjdGlvblZhcmlhYmxlcz0iYmkxODA4IGJpMTky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kxLGJpODU5MjwvUHJvcGVydHk+CiAgICAgICAgICAgIDwvRWRpdG9yUHJvcGVydGllcz4KICAgICAgICAgICAgPEF4ZXM+CiAgICAgICAgICAgICAgICA8QXhpcyB0eXBlPSJyb3ciPgogICAgICAgICAgICAgICAgICAgIDxIaWVyYXJjaHkgbmFtZT0idmUxODE0IiB2YXJpYWJsZT0iYmkxODA4Ii8+CiAgICAgICAgICAgICAgICAgICAgPEhpZXJhcmNoeSBuYW1lPSJ2ZTE5MjciIHZhcmlhYmxlPSJiaTE5MjYiLz4KICAgICAgICAgICAgICAgIDwvQXhpcz4KICAgICAgICAgICAgICAgIDxBeGlzIHR5cGU9ImNvbHVtbiI+CiAgICAgICAgICAgICAgICAgICAgPE1lYXN1cmVzPgogICAgICAgICAgICAgICAgICAgICAgICA8TWVhc3VyZSBuYW1lPSJ2ZTE5NjciIHZhcmlhYmxlPSJiaTE5NjYiIGNvbXBhY3RGb3JtYXQ9ImZhbHNlIi8+CiAgICAgICAgICAgICAgICAgICAgICAgIDxNZWFzdXJlIG5hbWU9InZlMTgxNyIgdmFyaWFibGU9ImJpMTgwNCIgY29tcGFjdEZvcm1hdD0iZmFsc2UiLz4KICAgICAgICAgICAgICAgICAgICAgICAgPE1lYXN1cmUgbmFtZT0idmUxODE4IiBjbGFzcz0ibWVhc3VyZWJpMTQ3NyIgdmFyaWFibGU9ImJpMTgwNSIgY29tcGFjdEZvcm1hdD0iZmFsc2UiLz4KICAgICAgICAgICAgICAgICAgICAgICAgPE1lYXN1cmUgbmFtZT0idmUxODE5IiB2YXJpYWJsZT0iYmkxODA2IiBjb21wYWN0Rm9ybWF0PSJmYWxzZSIvPgogICAgICAgICAgICAgICAgICAgICAgICA8TWVhc3VyZSBuYW1lPSJ2ZTE4MjAiIHZhcmlhYmxlPSJiaTE4MD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NDEiIGRhdGE9ImRkMTkzOCIgcmVzdWx0RGVmaW5pdGlvbnM9ImRkMTk0MCIgbGFiZWw9IjEyLiBMb2FuIHRvIFZhbHVlIChMVFYpIEluZm9ybWF0aW9uIC0gSU5ERVhFRCAoUkVTKSAiIHNvdXJjZUludGVyYWN0aW9uVmFyaWFibGVzPSJiaTE5MzYgYmkxOTU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OTMsYmk4NTk0PC9Qcm9wZXJ0eT4KICAgICAgICAgICAgPC9FZGl0b3JQcm9wZXJ0aWVzPgogICAgICAgICAgICA8QXhlcz4KICAgICAgICAgICAgICAgIDxBeGlzIHR5cGU9InJvdyI+CiAgICAgICAgICAgICAgICAgICAgPEhpZXJhcmNoeSBuYW1lPSJ2ZTE5NDIiIHZhcmlhYmxlPSJiaTE5MzYiLz4KICAgICAgICAgICAgICAgICAgICA8SGllcmFyY2h5IG5hbWU9InZlMTk1NyIgdmFyaWFibGU9ImJpMTk1NiIvPgogICAgICAgICAgICAgICAgPC9BeGlzPgogICAgICAgICAgICAgICAgPEF4aXMgdHlwZT0iY29sdW1uIj4KICAgICAgICAgICAgICAgICAgICA8TWVhc3VyZXM+CiAgICAgICAgICAgICAgICAgICAgICAgIDxNZWFzdXJlIG5hbWU9InZlMTk2MiIgdmFyaWFibGU9ImJpMTk2MSIgY29tcGFjdEZvcm1hdD0iZmFsc2UiLz4KICAgICAgICAgICAgICAgICAgICAgICAgPE1lYXN1cmUgbmFtZT0idmUxOTQ1IiBjbGFzcz0ibWVhc3VyZWJpMTkzMiIgdmFyaWFibGU9ImJpMTkzMiIgY29tcGFjdEZvcm1hdD0iZmFsc2UiLz4KICAgICAgICAgICAgICAgICAgICAgICAgPE1lYXN1cmUgbmFtZT0idmUxOTQ2IiBjbGFzcz0ibWVhc3VyZWJpMTQ3NyIgdmFyaWFibGU9ImJpMTkzMyIgY29tcGFjdEZvcm1hdD0iZmFsc2UiLz4KICAgICAgICAgICAgICAgICAgICAgICAgPE1lYXN1cmUgbmFtZT0idmUxOTQ3IiB2YXJpYWJsZT0iYmkxOTM0IiBjb21wYWN0Rm9ybWF0PSJmYWxzZSIvPgogICAgICAgICAgICAgICAgICAgICAgICA8TWVhc3VyZSBuYW1lPSJ2ZTE5NDgiIHZhcmlhYmxlPSJiaTE5M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ODEiIGRhdGE9ImRkMTk3OCIgcmVzdWx0RGVmaW5pdGlvbnM9ImRkMTk4MCIgbGFiZWw9IjEzLiBCcmVha2Rvd24gYnkgdHlwZSAoUkVTKSIgc291cmNlSW50ZXJhY3Rpb25WYXJpYWJsZXM9ImJpMTk3NiBiaTE5OTYgYmkzMzI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OTU8L1Byb3BlcnR5PgogICAgICAgICAgICA8L0VkaXRvclByb3BlcnRpZXM+CiAgICAgICAgICAgIDxBeGVzPgogICAgICAgICAgICAgICAgPEF4aXMgdHlwZT0icm93Ij4KICAgICAgICAgICAgICAgICAgICA8SGllcmFyY2h5IG5hbWU9InZlMTk4MiIgdmFyaWFibGU9ImJpMTk3NiIvPgogICAgICAgICAgICAgICAgICAgIDxIaWVyYXJjaHkgbmFtZT0idmUxOTk3IiB2YXJpYWJsZT0iYmkxOTk2Ii8+CiAgICAgICAgICAgICAgICAgICAgPEhpZXJhcmNoeSBuYW1lPSJ2ZTMzMjgiIHZhcmlhYmxlPSJiaTMzMjciLz4KICAgICAgICAgICAgICAgIDwvQXhpcz4KICAgICAgICAgICAgICAgIDxBeGlzIHR5cGU9ImNvbHVtbiI+CiAgICAgICAgICAgICAgICAgICAgPE1lYXN1cmVzPgogICAgICAgICAgICAgICAgICAgICAgICA8TWVhc3VyZSBuYW1lPSJ2ZTE5ODUiIGNsYXNzPSJtZWFzdXJlYmkxOTMyIiB2YXJpYWJsZT0iYmkxOTcyIiBjb21wYWN0Rm9ybWF0PSJmYWxzZSIvPgogICAgICAgICAgICAgICAgICAgICAgICA8TWVhc3VyZSBuYW1lPSJ2ZTE5ODYiIGNsYXNzPSJtZWFzdXJlYmkxNDc3IiB2YXJpYWJsZT0iYmkxOTczIiBjb21wYWN0Rm9ybWF0PSJmYWxzZSIvPgogICAgICAgICAgICAgICAgICAgICAgICA8TWVhc3VyZSBuYW1lPSJ2ZTE5ODciIHZhcmlhYmxlPSJiaTE5NzQiIGNvbXBhY3RGb3JtYXQ9ImZhbHNlIi8+CiAgICAgICAgICAgICAgICAgICAgICAgIDxNZWFzdXJlIG5hbWU9InZlMTk4OCIgdmFyaWFibGU9ImJpMTk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jMzMCIgZGF0YT0iZGQyMzI3IiByZXN1bHREZWZpbml0aW9ucz0iZGQyMzI5IiBsYWJlbD0iMi4gUHJvcGVydHkgU3VidHlwZSBJbmZvcm1hdGlvbiIgc291cmNlSW50ZXJhY3Rpb25WYXJpYWJsZXM9ImJpMjMyMyBiaTIz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5NjwvUHJvcGVydHk+CiAgICAgICAgICAgIDwvRWRpdG9yUHJvcGVydGllcz4KICAgICAgICAgICAgPEF4ZXM+CiAgICAgICAgICAgICAgICA8QXhpcyB0eXBlPSJyb3ciPgogICAgICAgICAgICAgICAgICAgIDxIaWVyYXJjaHkgbmFtZT0idmUyMzQxIiB2YXJpYWJsZT0iYmkyMzQwIi8+CiAgICAgICAgICAgICAgICA8L0F4aXM+CiAgICAgICAgICAgICAgICA8QXhpcyB0eXBlPSJjb2x1bW4iPgogICAgICAgICAgICAgICAgICAgIDxIaWVyYXJjaHkgbmFtZT0idmUyMzMyIiB2YXJpYWJsZT0iYmkyMzIzIi8+CiAgICAgICAgICAgICAgICAgICAgPE1lYXN1cmVzPgogICAgICAgICAgICAgICAgICAgICAgICA8TWVhc3VyZSBuYW1lPSJ2ZTIzMzMiIHZhcmlhYmxlPSJiaTIzMjQiIGNvbXBhY3RGb3JtYXQ9ImZhbHNlIi8+CiAgICAgICAgICAgICAgICAgICAgICAgIDxNZWFzdXJlIG5hbWU9InZlMjMzNCIgdmFyaWFibGU9ImJpMjMy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Q0NSIgZGF0YT0iZGQyNDQyIiByZXN1bHREZWZpbml0aW9ucz0iZGQyNDQ0IiBsYWJlbD0iUmVzaWRlbnRpYWwiIHNvdXJjZUludGVyYWN0aW9uVmFyaWFibGVzPSJiaTI0MzggYmkyNDU1IGJpMjQ1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k3PC9Qcm9wZXJ0eT4KICAgICAgICAgICAgPC9FZGl0b3JQcm9wZXJ0aWVzPgogICAgICAgICAgICA8QXhlcz4KICAgICAgICAgICAgICAgIDxBeGlzIHR5cGU9InJvdyI+CiAgICAgICAgICAgICAgICAgICAgPEhpZXJhcmNoeSBuYW1lPSJ2ZTI0NjAiIHZhcmlhYmxlPSJiaTI0NTkiLz4KICAgICAgICAgICAgICAgIDwvQXhpcz4KICAgICAgICAgICAgICAgIDxBeGlzIHR5cGU9ImNvbHVtbiI+CiAgICAgICAgICAgICAgICAgICAgPEhpZXJhcmNoeSBuYW1lPSJ2ZTI0NDciIHZhcmlhYmxlPSJiaTI0MzgiLz4KICAgICAgICAgICAgICAgICAgICA8SGllcmFyY2h5IG5hbWU9InZlMjQ1NiIgdmFyaWFibGU9ImJpMjQ1NSIvPgogICAgICAgICAgICAgICAgICAgIDxNZWFzdXJlcz4KICAgICAgICAgICAgICAgICAgICAgICAgPE1lYXN1cmUgbmFtZT0idmUyNTEyIiBjbGFzcz0ibWVhc3VyZWJpMjUxMSIgdmFyaWFibGU9ImJpMjUxMSIgY29tcGFjdEZvcm1hdD0iZmFsc2UiLz4KICAgICAgICAgICAgICAgICAgICAgICAgPE1lYXN1cmUgbmFtZT0idmUyNTA2IiB2YXJpYWJsZT0iYmkyNTA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Q29udGFpbmVyIG5hbWU9InZlMjUxNiIgbGFiZWw9IjMuIENvbmNlbnRyYXRpb24gUmlza3M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ob3Jpem9udGFsIiBob3Jpem9udGFsUG9zaXRpb249ImxlZnQiIHZlcnRpY2FsUG9zaXRpb249InRvcCIvPgogICAgICAgIDwvVmlzdWFsQ29udGFpbmVyPgogICAgICAgIDxDcm9zc3RhYiBuYW1lPSJ2ZTI1MjciIGRhdGE9ImRkMjUyNCIgcmVzdWx0RGVmaW5pdGlvbnM9ImRkMjUyNiIgbGFiZWw9IkNvbW1lcmNpYWwiIHNvdXJjZUludGVyYWN0aW9uVmFyaWFibGVzPSJiaTI1MTkgYmkyNTE4IGJpMjU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k4PC9Qcm9wZXJ0eT4KICAgICAgICAgICAgPC9FZGl0b3JQcm9wZXJ0aWVzPgogICAgICAgICAgICA8QXhlcz4KICAgICAgICAgICAgICAgIDxBeGlzIHR5cGU9InJvdyI+CiAgICAgICAgICAgICAgICAgICAgPEhpZXJhcmNoeSBuYW1lPSJ2ZTI1MjgiIHZhcmlhYmxlPSJiaTI1MjIiLz4KICAgICAgICAgICAgICAgIDwvQXhpcz4KICAgICAgICAgICAgICAgIDxBeGlzIHR5cGU9ImNvbHVtbiI+CiAgICAgICAgICAgICAgICAgICAgPEhpZXJhcmNoeSBuYW1lPSJ2ZTI1MjkiIHZhcmlhYmxlPSJiaTI1MTkiLz4KICAgICAgICAgICAgICAgICAgICA8SGllcmFyY2h5IG5hbWU9InZlMjUzMCIgdmFyaWFibGU9ImJpMjUxOCIvPgogICAgICAgICAgICAgICAgICAgIDxNZWFzdXJlcz4KICAgICAgICAgICAgICAgICAgICAgICAgPE1lYXN1cmUgbmFtZT0idmUyNTMxIiB2YXJpYWJsZT0iYmkyNTIwIiBjb21wYWN0Rm9ybWF0PSJmYWxzZSIvPgogICAgICAgICAgICAgICAgICAgICAgICA8TWVhc3VyZSBuYW1lPSJ2ZTI1MzIiIHZhcmlhYmxlPSJiaTI1Mj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1NDciIGRhdGE9ImRkMjU0NCIgcmVzdWx0RGVmaW5pdGlvbnM9ImRkMjU0NiIgbGFiZWw9IlRPVEFMIiBzb3VyY2VJbnRlcmFjdGlvblZhcmlhYmxlcz0iYmkyNTM5IGJpMjU0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k5PC9Qcm9wZXJ0eT4KICAgICAgICAgICAgPC9FZGl0b3JQcm9wZXJ0aWVzPgogICAgICAgICAgICA8QXhlcz4KICAgICAgICAgICAgICAgIDxBeGlzIHR5cGU9InJvdyI+CiAgICAgICAgICAgICAgICAgICAgPEhpZXJhcmNoeSBuYW1lPSJ2ZTI1NDgiIHZhcmlhYmxlPSJiaTI1NDIiLz4KICAgICAgICAgICAgICAgIDwvQXhpcz4KICAgICAgICAgICAgICAgIDxBeGlzIHR5cGU9ImNvbHVtbiI+CiAgICAgICAgICAgICAgICAgICAgPEhpZXJhcmNoeSBuYW1lPSJ2ZTI1NDkiIHZhcmlhYmxlPSJiaTI1MzkiLz4KICAgICAgICAgICAgICAgICAgICA8TWVhc3VyZXM+CiAgICAgICAgICAgICAgICAgICAgICAgIDxNZWFzdXJlIG5hbWU9InZlMjU1MSIgdmFyaWFibGU9ImJpMjU0MCIgY29tcGFjdEZvcm1hdD0iZmFsc2UiLz4KICAgICAgICAgICAgICAgICAgICAgICAgPE1lYXN1cmUgbmFtZT0idmUyNTUyIiB2YXJpYWJsZT0iYmkyNTQ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jE3IiBkYXRhPSJkZDI2MTQiIHJlc3VsdERlZmluaXRpb25zPSJkZDI2MTYiIGxhYmVsPSI0LiBCcmVha2Rvd24gYnkgR2VvZ3JhcGh5IiBzb3VyY2VJbnRlcmFjdGlvblZhcmlhYmxlcz0iYmkyNjEyIGJpMjYyNyBiaTI2MzcgYmk0MDE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DA8L1Byb3BlcnR5PgogICAgICAgICAgICA8L0VkaXRvclByb3BlcnRpZXM+CiAgICAgICAgICAgIDxBeGVzPgogICAgICAgICAgICAgICAgPEF4aXMgdHlwZT0icm93Ij4KICAgICAgICAgICAgICAgICAgICA8SGllcmFyY2h5IG5hbWU9InZlMjYxOCIgdmFyaWFibGU9ImJpMjYxMiIvPgogICAgICAgICAgICAgICAgICAgIDxIaWVyYXJjaHkgbmFtZT0idmU0MDEzIiB2YXJpYWJsZT0iYmk0MDEyIi8+CiAgICAgICAgICAgICAgICAgICAgPEhpZXJhcmNoeSBuYW1lPSJ2ZTI2MjgiIHZhcmlhYmxlPSJiaTI2MjciLz4KICAgICAgICAgICAgICAgIDwvQXhpcz4KICAgICAgICAgICAgICAgIDxBeGlzIHR5cGU9ImNvbHVtbiI+CiAgICAgICAgICAgICAgICAgICAgPEhpZXJhcmNoeSBuYW1lPSJ2ZTI2MzgiIHZhcmlhYmxlPSJiaTI2MzciLz4KICAgICAgICAgICAgICAgICAgICA8TWVhc3VyZXM+CiAgICAgICAgICAgICAgICAgICAgICAgIDxNZWFzdXJlIG5hbWU9InZlODI0NSIgdmFyaWFibGU9ImJpODI0N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MwMzUiIGRhdGE9ImRkMzAzMiIgcmVzdWx0RGVmaW5pdGlvbnM9ImRkMzAzNCIgbGFiZWw9IjE0LiBMb2FuIGJ5IFJhbmtpbmcgKFJFUykiIHNvdXJjZUludGVyYWN0aW9uVmFyaWFibGVzPSJiaTMwMjkgYmkzMDU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DEsYmk4NjAyPC9Qcm9wZXJ0eT4KICAgICAgICAgICAgPC9FZGl0b3JQcm9wZXJ0aWVzPgogICAgICAgICAgICA8QXhlcz4KICAgICAgICAgICAgICAgIDxBeGlzIHR5cGU9InJvdyI+CiAgICAgICAgICAgICAgICAgICAgPEhpZXJhcmNoeSBuYW1lPSJ2ZTMwNTIiIHZhcmlhYmxlPSJiaTMwNTEiLz4KICAgICAgICAgICAgICAgIDwvQXhpcz4KICAgICAgICAgICAgICAgIDxBeGlzIHR5cGU9ImNvbHVtbiI+CiAgICAgICAgICAgICAgICAgICAgPEhpZXJhcmNoeSBuYW1lPSJ2ZTMwMzYiIHZhcmlhYmxlPSJiaTMwMjkiLz4KICAgICAgICAgICAgICAgICAgICA8TWVhc3VyZXM+CiAgICAgICAgICAgICAgICAgICAgICAgIDxNZWFzdXJlIG5hbWU9InZlMzA2MyIgdmFyaWFibGU9ImJpMzA2M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A5NSIgZGF0YT0iZGQxMTA0IiByZXN1bHREZWZpbml0aW9ucz0iZGQxMTA2IiBsYWJlbD0iNS4gQnJlYWtkb3duIGJ5IHJlZ2lvbnMgb2YgbWFpbiBjb3VudHJ5IG9mIG9yaWdpbiIgc291cmNlSW50ZXJhY3Rpb25WYXJpYWJsZXM9ImJpMTEwMCBiaTE2NDQgYmkzMjg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DM8L1Byb3BlcnR5PgogICAgICAgICAgICA8L0VkaXRvclByb3BlcnRpZXM+CiAgICAgICAgICAgIDxBeGVzPgogICAgICAgICAgICAgICAgPEF4aXMgdHlwZT0icm93Ij4KICAgICAgICAgICAgICAgICAgICA8SGllcmFyY2h5IG5hbWU9InZlMTY0NSIgdmFyaWFibGU9ImJpMTY0NCIvPgogICAgICAgICAgICAgICAgICAgIDxIaWVyYXJjaHkgbmFtZT0idmUzMjg5IiB2YXJpYWJsZT0iYmkzMjg4Ii8+CiAgICAgICAgICAgICAgICA8L0F4aXM+CiAgICAgICAgICAgICAgICA8QXhpcyB0eXBlPSJjb2x1bW4iPgogICAgICAgICAgICAgICAgICAgIDxIaWVyYXJjaHkgbmFtZT0idmUxMTA3IiB2YXJpYWJsZT0iYmkxMTAwIi8+CiAgICAgICAgICAgICAgICAgICAgPE1lYXN1cmVzPgogICAgICAgICAgICAgICAgICAgICAgICA8TWVhc3VyZSBuYW1lPSJ2ZTI2NzgiIHZhcmlhYmxlPSJiaTI2Nz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VmlzdWFsQ29udGFpbmVyIG5hbWU9InZlMzQ5NyIgbGFiZWw9IlN0YXBlbG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zNDk5IiBkYXRhPSJkZDM1MDAiIHJlc3VsdERlZmluaXRpb25zPSJkZDM1MDIiIGxhYmVsPSIxLiBHZW5lcmFsIEluZm9ybWF0aW9uIiBzb3VyY2VJbnRlcmFjdGlvblZhcmlhYmxlcz0iYmkzNTE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DQ8L1Byb3BlcnR5PgogICAgICAgICAgICA8L0VkaXRvclByb3BlcnRpZXM+CiAgICAgICAgICAgIDxBeGVzPgogICAgICAgICAgICAgICAgPEF4aXMgdHlwZT0iY29sdW1uIj4KICAgICAgICAgICAgICAgICAgICA8TWVhc3VyZXM+CiAgICAgICAgICAgICAgICAgICAgICAgIDxNZWFzdXJlIG5hbWU9InZlMzUxNSIgdmFyaWFibGU9ImJpMzUxNCIgY29tcGFjdEZvcm1hdD0iZmFsc2UiLz4KICAgICAgICAgICAgICAgICAgICAgICAgPE1lYXN1cmUgbmFtZT0idmUzNTIzIiB2YXJpYWJsZT0iYmkzNTIyIiBjb21wYWN0Rm9ybWF0PSJmYWxzZSIvPgogICAgICAgICAgICAgICAgICAgICAgICA8TWVhc3VyZSBuYW1lPSJ2ZTM2OTAiIHZhcmlhYmxlPSJiaTM2ODkiIGNvbXBhY3RGb3JtYXQ9ImZhbHNlIi8+CiAgICAgICAgICAgICAgICAgICAgPC9NZWFzdXJlcz4KICAgICAgICAgICAgICAgIDwvQXhpcz4KICAgICAgICAgICAgICAgIDxBeGlzIHR5cGU9InJvdyI+CiAgICAgICAgICAgICAgICAgICAgPEhpZXJhcmNoeSBuYW1lPSJ2ZTM1MTkiIHZhcmlhYmxlPSJiaTM1MTgiLz4KICAgICAgICAgICAgICAgIDwvQXhpcz4KICAgICAgICAgICAgPC9BeGVzPgogICAgICAgIDwvQ3Jvc3N0YWI+CiAgICAgICAgPFByb21wdCBuYW1lPSJ2ZTM1NDAiIGxhYmVsPSJTY2hhbHRmbMOkY2hlbmxlaXN0ZS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YwNTwvUHJvcGVydHk+CiAgICAgICAgICAgIDwvRWRpdG9yUHJvcGVydGllcz4KICAgICAgICAgICAgPExpbmtCYXIvPgogICAgICAgIDwvUHJvbXB0PgogICAgICAgIDxQcm9tcHQgbmFtZT0idmUzNTY5IiBsYWJlbD0iU2NoYWx0ZmzDpGNoZW5sZWlzdGUgLSBSZWZpbmFuY2luZyBNYXJrZXIgMyIgc2VsZWN0aW9uRGlzYWJsZWQ9InRydWUiIHNvdXJjZUludGVyYWN0aW9uVmFyaWFibGVzPSJiaTM1NjUiIGFwcGx5RHluYW1pY0JydXNoZXM9InByb21wdHNPbmx5IiByZWY9InByMzU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2MDY8L1Byb3BlcnR5PgogICAgICAgICAgICA8L0VkaXRvclByb3BlcnRpZXM+CiAgICAgICAgICAgIDxMaW5rQmFyLz4KICAgICAgICA8L1Byb21wdD4KICAgICAgICA8UHJvbXB0IG5hbWU9InZlMzU5NiIgbGFiZWw9IlNjaGFsdGZsw6RjaGVubGVpc3RlIC0gUmVmaW5hbmNpbmcgTWFya2VyIDQiIHNlbGVjdGlvbkRpc2FibGVkPSJ0cnVlIiBzb3VyY2VJbnRlcmFjdGlvblZhcmlhYmxlcz0iYmkzNTkyIiBhcHBseUR5bmFtaWNCcnVzaGVzPSJwcm9tcHRzT25seSIgcmVmPSJwcjM1OTU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jA3PC9Qcm9wZXJ0eT4KICAgICAgICAgICAgPC9FZGl0b3JQcm9wZXJ0aWVzPgogICAgICAgICAgICA8TGlua0Jhci8+CiAgICAgICAgPC9Qcm9tcHQ+CiAgICAgICAgPENyb3NzdGFiIG5hbWU9InZlMzcyMCIgZGF0YT0iZGQzNzE3IiByZXN1bHREZWZpbml0aW9ucz0iZGQzNzE5IiBsYWJlbD0iMi4gU2l6ZSBJbmZvcm1hdGlvbiIgc291cmNlSW50ZXJhY3Rpb25WYXJpYWJsZXM9ImJpMzcxNiBiaTM3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wODwvUHJvcGVydHk+CiAgICAgICAgICAgIDwvRWRpdG9yUHJvcGVydGllcz4KICAgICAgICAgICAgPEF4ZXM+CiAgICAgICAgICAgICAgICA8QXhpcyB0eXBlPSJyb3ciPgogICAgICAgICAgICAgICAgICAgIDxIaWVyYXJjaHkgbmFtZT0idmUzNzIxIiB2YXJpYWJsZT0iYmkzNzE1Ii8+CiAgICAgICAgICAgICAgICAgICAgPEhpZXJhcmNoeSBuYW1lPSJ2ZTM3MjIiIHZhcmlhYmxlPSJiaTM3MTYiLz4KICAgICAgICAgICAgICAgIDwvQXhpcz4KICAgICAgICAgICAgICAgIDxBeGlzIHR5cGU9ImNvbHVtbiI+CiAgICAgICAgICAgICAgICAgICAgPE1lYXN1cmVzPgogICAgICAgICAgICAgICAgICAgICAgICA8TWVhc3VyZSBuYW1lPSJ2ZTM3MjMiIHZhcmlhYmxlPSJiaTM3MTAiIGNvbXBhY3RGb3JtYXQ9ImZhbHNlIi8+CiAgICAgICAgICAgICAgICAgICAgICAgIDxNZWFzdXJlIG5hbWU9InZlMzcyNCIgdmFyaWFibGU9ImJpMzcxMSIgY29tcGFjdEZvcm1hdD0iZmFsc2UiLz4KICAgICAgICAgICAgICAgICAgICAgICAgPE1lYXN1cmUgbmFtZT0idmUzNzQyIiB2YXJpYWJsZT0iYmkzNzQxIiBjb21wYWN0Rm9ybWF0PSJmYWxzZSIvPgogICAgICAgICAgICAgICAgICAgICAgICA8TWVhc3VyZSBuYW1lPSJ2ZTM3MjYiIHZhcmlhYmxlPSJiaTM3MTMiIGNvbXBhY3RGb3JtYXQ9ImZhbHNlIi8+CiAgICAgICAgICAgICAgICAgICAgICAgIDxNZWFzdXJlIG5hbWU9InZlMzcyNyIgdmFyaWFibGU9ImJpMzcx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c1NSIgZGF0YT0iZGQzNzUyIiByZXN1bHREZWZpbml0aW9ucz0iZGQzNzU0IiBsYWJlbD0iOC4yIEJyZWFrZG93biBieSBUeXBlIG9mIERlYnRvciIgc291cmNlSW50ZXJhY3Rpb25WYXJpYWJsZXM9ImJpMzc1MCBiaTM3Nj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wOTwvUHJvcGVydHk+CiAgICAgICAgICAgIDwvRWRpdG9yUHJvcGVydGllcz4KICAgICAgICAgICAgPEF4ZXM+CiAgICAgICAgICAgICAgICA8QXhpcyB0eXBlPSJyb3ciPgogICAgICAgICAgICAgICAgICAgIDxIaWVyYXJjaHkgbmFtZT0idmUzNzU2IiB2YXJpYWJsZT0iYmkzNzUwIi8+CiAgICAgICAgICAgICAgICAgICAgPEhpZXJhcmNoeSBuYW1lPSJ2ZTM3NjkiIHZhcmlhYmxlPSJiaTM3NjgiLz4KICAgICAgICAgICAgICAgIDwvQXhpcz4KICAgICAgICAgICAgICAgIDxBeGlzIHR5cGU9ImNvbHVtbiI+CiAgICAgICAgICAgICAgICAgICAgPE1lYXN1cmVzPgogICAgICAgICAgICAgICAgICAgICAgICA8TWVhc3VyZSBuYW1lPSJ2ZTM3NTgiIGNsYXNzPSJtZWFzdXJlYmkzNzQ1IiB2YXJpYWJsZT0iYmkzNzQ1IiBjb21wYWN0Rm9ybWF0PSJmYWxzZSIvPgogICAgICAgICAgICAgICAgICAgICAgICA8TWVhc3VyZSBuYW1lPSJ2ZTM3NTkiIHZhcmlhYmxlPSJiaTM3NDYiIGNvbXBhY3RGb3JtYXQ9ImZhbHNlIi8+CiAgICAgICAgICAgICAgICAgICAgICAgIDxNZWFzdXJlIG5hbWU9InZlMzc2MCIgdmFyaWFibGU9ImJpMzc0NyIgY29tcGFjdEZvcm1hdD0iZmFsc2UiLz4KICAgICAgICAgICAgICAgICAgICAgICAgPE1lYXN1cmUgbmFtZT0idmUzNzYxIiB2YXJpYWJsZT0iYmkzNzQ4IiBjb21wYWN0Rm9ybWF0PSJmYWxzZSIvPgogICAgICAgICAgICAgICAgICAgICAgICA8TWVhc3VyZSBuYW1lPSJ2ZTM3NjIiIHZhcmlhYmxlPSJiaTM3NDk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5MjIiIGRhdGE9ImRkMzkxOSIgcmVzdWx0RGVmaW5pdGlvbnM9ImRkMzkyMSIgbGFiZWw9IjguMSBCcmVha2Rvd24gYnkgVHlwZSBvZiBEZWJ0b3IiIHNvdXJjZUludGVyYWN0aW9uVmFyaWFibGVzPSJiaTM5MTcgYmkzOTU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TA8L1Byb3BlcnR5PgogICAgICAgICAgICA8L0VkaXRvclByb3BlcnRpZXM+CiAgICAgICAgICAgIDxBeGVzPgogICAgICAgICAgICAgICAgPEF4aXMgdHlwZT0icm93Ij4KICAgICAgICAgICAgICAgICAgICA8SGllcmFyY2h5IG5hbWU9InZlMzkyMyIgdmFyaWFibGU9ImJpMzkxNyIvPgogICAgICAgICAgICAgICAgICAgIDxIaWVyYXJjaHkgbmFtZT0idmUzOTU2IiB2YXJpYWJsZT0iYmkzOTU1Ii8+CiAgICAgICAgICAgICAgICA8L0F4aXM+CiAgICAgICAgICAgICAgICA8QXhpcyB0eXBlPSJjb2x1bW4iPgogICAgICAgICAgICAgICAgICAgIDxNZWFzdXJlcz4KICAgICAgICAgICAgICAgICAgICAgICAgPE1lYXN1cmUgbmFtZT0idmUzOTI1IiB2YXJpYWJsZT0iYmkzOTEyIiBjb21wYWN0Rm9ybWF0PSJmYWxzZSIvPgogICAgICAgICAgICAgICAgICAgICAgICA8TWVhc3VyZSBuYW1lPSJ2ZTM5MjYiIHZhcmlhYmxlPSJiaTM5MTMiIGNvbXBhY3RGb3JtYXQ9ImZhbHNlIi8+CiAgICAgICAgICAgICAgICAgICAgICAgIDxNZWFzdXJlIG5hbWU9InZlMzkyNyIgdmFyaWFibGU9ImJpMzkxNCIgY29tcGFjdEZvcm1hdD0iZmFsc2UiLz4KICAgICAgICAgICAgICAgICAgICAgICAgPE1lYXN1cmUgbmFtZT0idmUzOTI4IiB2YXJpYWJsZT0iYmkzOTE1IiBjb21wYWN0Rm9ybWF0PSJmYWxzZSIvPgogICAgICAgICAgICAgICAgICAgICAgICA8TWVhc3VyZSBuYW1lPSJ2ZTM5MjkiIHZhcmlhYmxlPSJiaTM5MT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EwMSIgZGF0YT0iZGQ0MjUzIiByZXN1bHREZWZpbml0aW9ucz0iZGQ0MjU1IiBsYWJlbD0iR2VuZXJhbCBJbmZvcm1hdGlvbiIgc291cmNlSW50ZXJhY3Rpb25WYXJpYWJsZXM9ImJpMTE0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YxMTwvUHJvcGVydHk+CiAgICAgICAgICAgIDwvRWRpdG9yUHJvcGVydGllcz4KICAgICAgICAgICAgPENvbHVtbnM+CiAgICAgICAgICAgICAgICA8Q29sdW1uIHZhcmlhYmxlPSJiaTExNCIgaXNWaXNpYmxlPSJ0cnVlIi8+CiAgICAgICAgICAgICAgICA8Q29sdW1uIHZhcmlhYmxlPSJiaTQwODEiIGlzVmlzaWJsZT0idHJ1ZSIgY29tcGFjdEZvcm1hdD0iZmFsc2UiLz4KICAgICAgICAgICAgICAgIDxDb2x1bW4gdmFyaWFibGU9ImJpNDEzNCIgaXNWaXNpYmxlPSJ0cnVlIiBjb21wYWN0Rm9ybWF0PSJmYWxzZSIvPgogICAgICAgICAgICAgICAgPENvbHVtbiB2YXJpYWJsZT0iYmk0MTM5IiBpc1Zpc2libGU9InRydWUiIGNvbXBhY3RGb3JtYXQ9ImZhbHNlIi8+CiAgICAgICAgICAgICAgICA8Q29sdW1uIHZhcmlhYmxlPSJiaTQxNDQiIGlzVmlzaWJsZT0idHJ1ZSIgY29tcGFjdEZvcm1hdD0iZmFsc2UiLz4KICAgICAgICAgICAgICAgIDxDb2x1bW4gdmFyaWFibGU9ImJpNDE0OCIgaXNWaXNpYmxlPSJ0cnVlIiBjb21wYWN0Rm9ybWF0PSJmYWxzZSIvPgogICAgICAgICAgICAgICAgPENvbHVtbiB2YXJpYWJsZT0iYmk2MDIyIiBpc1Zpc2libGU9InRydWUiIGNvbXBhY3RGb3JtYXQ9ImZhbHNlIi8+CiAgICAgICAgICAgICAgICA8Q29sdW1uIHZhcmlhYmxlPSJiaTQxOTIiIGlzVmlzaWJsZT0idHJ1ZSIgY29tcGFjdEZvcm1hdD0iZmFsc2UiLz4KICAgICAgICAgICAgICAgIDxDb2x1bW4gdmFyaWFibGU9ImJpNzMwMSIgaXNWaXNpYmxlPSJ0cnVlIiBjb21wYWN0Rm9ybWF0PSJmYWxzZSIvPgogICAgICAgICAgICAgICAgPENvbHVtbiB2YXJpYWJsZT0iYmk0MDU5IiBpc1Zpc2libGU9InRydWUiIGNvbXBhY3RGb3JtYXQ9ImZhbHNlIi8+CiAgICAgICAgICAgICAgICA8Q29sdW1uIHZhcmlhYmxlPSJiaTQyNDkiIGlzVmlzaWJsZT0idHJ1ZSIgY29tcGFjdEZvcm1hdD0iZmFsc2UiLz4KICAgICAgICAgICAgICAgIDxDb2x1bW4gdmFyaWFibGU9ImJpNjEyNiIgaXNWaXNpYmxlPSJ0cnVlIiBjb21wYWN0Rm9ybWF0PSJmYWxzZSIvPgogICAgICAgICAgICAgICAgPENvbHVtbiB2YXJpYWJsZT0iYmk0MjQyIiBpc1Zpc2libGU9InRydWUiIGNvbXBhY3RGb3JtYXQ9ImZhbHNlIi8+CiAgICAgICAgICAgICAgICA8Q29sdW1uIHZhcmlhYmxlPSJiaTQzODEiIGlzVmlzaWJsZT0idHJ1ZSIgY29tcGFjdEZvcm1hdD0iZmFsc2UiLz4KICAgICAgICAgICAgICAgIDxDb2x1bW4gdmFyaWFibGU9ImJpNzc0N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TI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TM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xND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E1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E2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xNz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TY2hhbHRmbMOkY2hlbmxlaXN0ZSAtIFJlZmluYW5jaW5nIE1hcmtlciA1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YxODwvUHJvcGVydHk+CiAgICAgICAgICAgIDwvRWRpdG9yUHJvcGVydGllcz4KICAgICAgICAgICAgPExpbmtCYXIvPgogICAgICAgIDwvUHJvbXB0PgogICAgICAgIDxQcm9tcHQgbmFtZT0idmU2NDY5IiBsYWJlbD0iU2NoYWx0ZmzDpGNoZW5sZWlzdGUgLSBBVFQgQXNzZXQgVHlwZSAy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YxOT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IwLGJpODYyMT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IyLGJpODYyMz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yNCxiaTg2MjU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yNj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I3LGJpODYyOD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NiIgc2VsZWN0aW9uRGlzYWJsZWQ9InRydWUiIHNvdXJjZUludGVyYWN0aW9uVmFyaWFibGVzPSJiaTY2MDAiIGFwcGx5RHluYW1pY0JydXNoZXM9InByb21wdHNPbmx5IiByZWY9InByNjYw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2Mjk8L1Byb3BlcnR5PgogICAgICAgICAgICA8L0VkaXRvclByb3BlcnRpZXM+CiAgICAgICAgICAgIDxMaW5rQmFyLz4KICAgICAgICA8L1Byb21wdD4KICAgICAgICA8VmlzdWFsQ29udGFpbmVyIG5hbWU9InZlNjY5NCIgbGFiZWw9IlN0YWNrIENvbnRhaW5lcjEgKDEp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NjYyMyIgZGF0YT0iZGQ2NjIxIiByZXN1bHREZWZpbml0aW9ucz0iZGQ2NjA4IiBsYWJlbD0iR2VuZXJhbCBJbmZvcm1hdGlvbiAoUHVibGljKSIgc291cmNlSW50ZXJhY3Rpb25WYXJpYWJsZXM9ImJpNjYwNyIgYXBwbHlEeW5hbWljQnJ1c2hlcz0ieWVzIiBjb2x1bW5TaXppbmc9ImF1dG9GaWxsIj4KICAgICAgICAgICAgPEVkaXRvclByb3BlcnRpZXM+CiAgICAgICAgICAgICAgICA8UHJvcGVydHkga2V5PSJpc0F1dG9MYWJlbCI+ZmFsc2U8L1Byb3BlcnR5PgogICAgICAgICAgICAgICAgPFByb3BlcnR5IGtleT0iYWRkZWRJbnRlcmFjdGlvblF1ZXJ5RGF0YUl0ZW1zIj5iaTg2MzA8L1Byb3BlcnR5PgogICAgICAgICAgICA8L0VkaXRvclByb3BlcnRpZXM+CiAgICAgICAgICAgIDxDb2x1bW5zPgogICAgICAgICAgICAgICAgPENvbHVtbiB2YXJpYWJsZT0iYmk2NjA3IiBpc1Zpc2libGU9InRydWUiLz4KICAgICAgICAgICAgICAgIDxDb2x1bW4gdmFyaWFibGU9ImJpNjYwOSIgaXNWaXNpYmxlPSJ0cnVlIiBjb21wYWN0Rm9ybWF0PSJmYWxzZSIvPgogICAgICAgICAgICAgICAgPENvbHVtbiB2YXJpYWJsZT0iYmk2NjEwIiBpc1Zpc2libGU9InRydWUiIGNvbXBhY3RGb3JtYXQ9ImZhbHNlIi8+CiAgICAgICAgICAgICAgICA8Q29sdW1uIHZhcmlhYmxlPSJiaTY2MTEiIGlzVmlzaWJsZT0idHJ1ZSIgY29tcGFjdEZvcm1hdD0iZmFsc2UiLz4KICAgICAgICAgICAgICAgIDxDb2x1bW4gdmFyaWFibGU9ImJpNjYxMiIgaXNWaXNpYmxlPSJ0cnVlIiBjb21wYWN0Rm9ybWF0PSJmYWxzZSIvPgogICAgICAgICAgICAgICAgPENvbHVtbiB2YXJpYWJsZT0iYmk2NjEzIiBpc1Zpc2libGU9InRydWUiIGNvbXBhY3RGb3JtYXQ9ImZhbHNlIi8+CiAgICAgICAgICAgICAgICA8Q29sdW1uIHZhcmlhYmxlPSJiaTY2MTQiIGlzVmlzaWJsZT0idHJ1ZSIgY29tcGFjdEZvcm1hdD0iZmFsc2UiLz4KICAgICAgICAgICAgICAgIDxDb2x1bW4gdmFyaWFibGU9ImJpNjYxNSIgaXNWaXNpYmxlPSJ0cnVlIiBjb21wYWN0Rm9ybWF0PSJmYWxzZSIvPgogICAgICAgICAgICAgICAgPENvbHVtbiB2YXJpYWJsZT0iYmk3MzAyIiBpc1Zpc2libGU9InRydWUiIGNvbXBhY3RGb3JtYXQ9ImZhbHNlIi8+CiAgICAgICAgICAgICAgICA8Q29sdW1uIHZhcmlhYmxlPSJiaTY2MTYiIGlzVmlzaWJsZT0idHJ1ZSIgY29tcGFjdEZvcm1hdD0iZmFsc2UiLz4KICAgICAgICAgICAgICAgIDxDb2x1bW4gdmFyaWFibGU9ImJpNjYxNyIgaXNWaXNpYmxlPSJ0cnVlIiBjb21wYWN0Rm9ybWF0PSJmYWxzZSIvPgogICAgICAgICAgICAgICAgPENvbHVtbiB2YXJpYWJsZT0iYmk2NjE4IiBpc1Zpc2libGU9InRydWUiIGNvbXBhY3RGb3JtYXQ9ImZhbHNlIi8+CiAgICAgICAgICAgICAgICA8Q29sdW1uIHZhcmlhYmxlPSJiaTY2MTkiIGlzVmlzaWJsZT0idHJ1ZSIgY29tcGFjdEZvcm1hdD0iZmFsc2UiLz4KICAgICAgICAgICAgICAgIDxDb2x1bW4gdmFyaWFibGU9ImJpNjYyMCIgaXNWaXNpYmxlPSJ0cnVlIiBjb21wYWN0Rm9ybWF0PSJmYWxzZSIvPgogICAgICAgICAgICAgICAgPENvbHVtbiB2YXJpYWJsZT0iYmk3NzQ2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zMT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zI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zMsYmk4NjM0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g2MzUsYmk4NjM2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zc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g2MzgsYmk4NjM5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gICAgPFByb21wdCBuYW1lPSJ2ZTY5NDAiIGxhYmVsPSJTY2hhbHRmbMOkY2hlbmxlaXN0ZSAtIFJlZmluYW5jaW5nIE1hcmtlciA3IiBzZWxlY3Rpb25EaXNhYmxlZD0idHJ1ZSIgc291cmNlSW50ZXJhY3Rpb25WYXJpYWJsZXM9ImJpNjkzNCIgYXBwbHlEeW5hbWljQnJ1c2hlcz0icHJvbXB0c09ubHkiIHJlZj0icHI2O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Y0MDwvUHJvcGVydHk+CiAgICAgICAgICAgIDwvRWRpdG9yUHJvcGVydGllcz4KICAgICAgICAgICAgPExpbmtCYXIvPgogICAgICAgIDwvUHJvbXB0PgogICAgICAgIDxUYWJsZSBuYW1lPSJ2ZTY5NTMiIGRhdGE9ImRkNjk1NCIgcmVzdWx0RGVmaW5pdGlvbnM9ImRkNjk1NiIgbGFiZWw9Iklzc3VhbmNlcyIgc291cmNlSW50ZXJhY3Rpb25WYXJpYWJsZXM9ImJpNjk1OCBiaTY5NjAgYmk2OTY0IGJpNjk2NyBiaTY5NzUgYmk2OTc4IGJpNzA2OCBiaTczNzQiIGFwcGx5RHluYW1pY0JydXNoZXM9InllcyIgY29sdW1uU2l6aW5nPSJhdXRvRmlsbCI+CiAgICAgICAgICAgIDxFZGl0b3JQcm9wZXJ0aWVzPgogICAgICAgICAgICAgICAgPFByb3BlcnR5IGtleT0iaXNBdXRvTGFiZWwiPmZhbHNlPC9Qcm9wZXJ0eT4KICAgICAgICAgICAgICAgIDxQcm9wZXJ0eSBrZXk9ImFkZGVkSW50ZXJhY3Rpb25RdWVyeURhdGFJdGVtcyI+Ymk4NjQxLGJpODY0MjwvUHJvcGVydHk+CiAgICAgICAgICAgIDwvRWRpdG9yUHJvcGVydGllcz4KICAgICAgICAgICAgPENvbHVtbnM+CiAgICAgICAgICAgICAgICA8Q29sdW1uIHZhcmlhYmxlPSJiaTY5NTgiIGlzVmlzaWJsZT0idHJ1ZSIvPgogICAgICAgICAgICAgICAgPENvbHVtbiB2YXJpYWJsZT0iYmk2OTYwIiBpc1Zpc2libGU9InRydWUiLz4KICAgICAgICAgICAgICAgIDxDb2x1bW4gdmFyaWFibGU9ImJpNjk2NCIgaXNWaXNpYmxlPSJ0cnVlIi8+CiAgICAgICAgICAgICAgICA8Q29sdW1uIHZhcmlhYmxlPSJiaTY5NzUiIGlzVmlzaWJsZT0idHJ1ZSIvPgogICAgICAgICAgICAgICAgPENvbHVtbiB2YXJpYWJsZT0iYmk4NDE0IiBpc1Zpc2libGU9InRydWUiIGNvbXBhY3RGb3JtYXQ9ImZhbHNlIi8+CiAgICAgICAgICAgICAgICA8Q29sdW1uIHZhcmlhYmxlPSJiaTczNzQiIGlzVmlzaWJsZT0idHJ1ZSIvPgogICAgICAgICAgICAgICAgPENvbHVtbiB2YXJpYWJsZT0iYmk2OTY3IiBpc1Zpc2libGU9InRydWUiLz4KICAgICAgICAgICAgICAgIDxDb2x1bW4gdmFyaWFibGU9ImJpNjk5MiIgaXNWaXNpYmxlPSJ0cnVlIiBjb21wYWN0Rm9ybWF0PSJmYWxzZSIvPgogICAgICAgICAgICAgICAgPENvbHVtbiB2YXJpYWJsZT0iYmk2OTc4IiBpc1Zpc2libGU9InRydWUiLz4KICAgICAgICAgICAgICAgIDxDb2x1bW4gY2xhc3M9InRhYmxlQ29sdW1uYmk3MDY4IiB2YXJpYWJsZT0iYmk3MDY4IiBpc1Zpc2libGU9InRydWUiLz4KICAgICAgICAgICAgICAgIDxDb2x1bW4gdmFyaWFibGU9ImJpNzAwNCIgaXNWaXNpYmxlPSJ0cnVlIiBjb21wYWN0Rm9ybWF0PSJmYWxzZSIvPgogICAgICAgICAgICA8L0NvbHVtbnM+CiAgICAgICAgPC9UYWJsZT4KICAgICAgICA8UHJvbXB0IG5hbWU9InZlNzA3NSIgbGFiZWw9IlNjaGFsdGZsw6RjaGVubGVpc3RlIC0gUmVmaW5hbmNpbmcgTWFya2VyIDgiIHNlbGVjdGlvbkRpc2FibGVkPSJ0cnVlIiBzb3VyY2VJbnRlcmFjdGlvblZhcmlhYmxlcz0iYmk3MDcwIiBhcHBseUR5bmFtaWNCcnVzaGVzPSJwcm9tcHRzT25seSIgcmVmPSJwcjcwNz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jQzPC9Qcm9wZXJ0eT4KICAgICAgICAgICAgPC9FZGl0b3JQcm9wZXJ0aWVzPgogICAgICAgICAgICA8TGlua0Jhci8+CiAgICAgICAgPC9Qcm9tcHQ+CiAgICAgICAgPFRhYmxlIG5hbWU9InZlNzIyMiIgZGF0YT0iZGQ3MjIwIiByZXN1bHREZWZpbml0aW9ucz0iZGQ3MjEzIiBsYWJlbD0iSXNzdWFuY2VzICgxKSIgc291cmNlSW50ZXJhY3Rpb25WYXJpYWJsZXM9ImJpNzIwNSBiaTcyMDYgYmk3MjA3IGJpNzIwOCBiaTcyMDkgYmk3MjEwIGJpNzIxMiBiaTc2NzIiIGFwcGx5RHluYW1pY0JydXNoZXM9InllcyIgY29sdW1uU2l6aW5nPSJhdXRvRmlsbCI+CiAgICAgICAgICAgIDxFZGl0b3JQcm9wZXJ0aWVzPgogICAgICAgICAgICAgICAgPFByb3BlcnR5IGtleT0iaXNBdXRvTGFiZWwiPmZhbHNlPC9Qcm9wZXJ0eT4KICAgICAgICAgICAgICAgIDxQcm9wZXJ0eSBrZXk9ImFkZGVkSW50ZXJhY3Rpb25RdWVyeURhdGFJdGVtcyI+Ymk4NjQ0LGJpODY0NTwvUHJvcGVydHk+CiAgICAgICAgICAgIDwvRWRpdG9yUHJvcGVydGllcz4KICAgICAgICAgICAgPENvbHVtbnM+CiAgICAgICAgICAgICAgICA8Q29sdW1uIHZhcmlhYmxlPSJiaTcyMDUiIGlzVmlzaWJsZT0idHJ1ZSIvPgogICAgICAgICAgICAgICAgPENvbHVtbiB2YXJpYWJsZT0iYmk3MjA2IiBpc1Zpc2libGU9InRydWUiLz4KICAgICAgICAgICAgICAgIDxDb2x1bW4gdmFyaWFibGU9ImJpNzIwNyIgaXNWaXNpYmxlPSJ0cnVlIi8+CiAgICAgICAgICAgICAgICA8Q29sdW1uIHZhcmlhYmxlPSJiaTcyMDkiIGlzVmlzaWJsZT0idHJ1ZSIvPgogICAgICAgICAgICAgICAgPENvbHVtbiB2YXJpYWJsZT0iYmk4NDk2IiBpc1Zpc2libGU9InRydWUiIGNvbXBhY3RGb3JtYXQ9ImZhbHNlIi8+CiAgICAgICAgICAgICAgICA8Q29sdW1uIHZhcmlhYmxlPSJiaTc2NzIiIGlzVmlzaWJsZT0idHJ1ZSIvPgogICAgICAgICAgICAgICAgPENvbHVtbiB2YXJpYWJsZT0iYmk3MjA4IiBpc1Zpc2libGU9InRydWUiLz4KICAgICAgICAgICAgICAgIDxDb2x1bW4gdmFyaWFibGU9ImJpNzIxNSIgaXNWaXNpYmxlPSJ0cnVlIiBjb21wYWN0Rm9ybWF0PSJmYWxzZSIvPgogICAgICAgICAgICAgICAgPENvbHVtbiB2YXJpYWJsZT0iYmk3MjEwIiBpc1Zpc2libGU9InRydWUiLz4KICAgICAgICAgICAgICAgIDxDb2x1bW4gY2xhc3M9InRhYmxlQ29sdW1uYmk3MDY4IiB2YXJpYWJsZT0iYmk3MjEyIiBpc1Zpc2libGU9InRydWUiLz4KICAgICAgICAgICAgICAgIDxDb2x1bW4gdmFyaWFibGU9ImJpNzIxNyIgaXNWaXNpYmxlPSJ0cnVlIiBjb21wYWN0Rm9ybWF0PSJmYWxzZSIvPgogICAgICAgICAgICA8L0NvbHVtbnM+CiAgICAgICAgPC9UYWJsZT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Q2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CAgICA8TWVhc3VyZSBuYW1lPSJ2ZTc0NDciIHZhcmlhYmxlPSJiaTc0NDYiIGNvbXBhY3RGb3JtYXQ9ImZhbHNlIi8+CiAgICAgICAgICAgICAgICAgICAgICAgIDxNZWFzdXJlIG5hbWU9InZlNzUxNyIgdmFyaWFibGU9ImJpNzUxNi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zMjgy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ICAgIDxQcm9tcHREZWZpbml0aW9uIG5hbWU9InByNjkzOSIgZGF0YT0iZGQ2OTM3IiByZXN1bHREZWZpbml0aW9ucz0iZGQ2OTM1IiBsYWJlbFZhcmlhYmxlPSJiaTY5MzQiIHZhbHVlVmFyaWFibGU9ImJpNjkzNCI+CiAgICAgICAgICAgIDxEZWZhdWx0VmFsdWU+CiAgICAgICAgICAgICAgICA8U3RyaW5nPjcxPC9TdHJpbmc+CiAgICAgICAgICAgIDwvRGVmYXVsdFZhbHVlPgogICAgICAgICAgICA8U3RyaW5nQ29uc3RyYWludCByZXF1aXJlZD0idHJ1ZSIvPgogICAgICAgIDwvUHJvbXB0RGVmaW5pdGlvbj4KICAgICAgICA8UHJvbXB0RGVmaW5pdGlvbiBuYW1lPSJwcjcwNzQiIGRhdGE9ImRkNzA3MiIgcmVzdWx0RGVmaW5pdGlvbnM9ImRkNzA2OSIgbGFiZWxWYXJpYWJsZT0iYmk3MDcwIiB2YWx1ZVZhcmlhYmxlPSJiaTcwNzAiPgogICAgICAgICAgICA8RGVmYXVsdFZhbHVlPgogICAgICAgICAgICAgICAgPFN0cmluZz43ND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kzMyIgbGFiZWw9Iklzc3VhbmNlcyBNb3J0Z2FnZSI+CiAgICAgICAgICAgIDxIZWFkZXIgbG9jYXRpb249InRvcC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5NDEiIHJlZj0idmU2OTQw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5NTIiIHJlZj0idmU2OTUzIj4KICAgICAgICAgICAgICAgICAgICAgICAgPFJlc3BvbnNpdmVDb25zdHJhaW50PgogICAgICAgICAgICAgICAgICAgICAgICAgICAgPFdpZHRoQ29uc3RyYWludD4KICAgICAgICAgICAgICAgICAgICAgICAgICAgICAgICA8V2lkdGggbWVkaWFUYXJnZXQ9Im10MyIgZmxleGliaWxpdHk9ImZsZXhpYmxlIiBwcmVmZXJyZWRTaXplQmVoYXZpb3I9Imlnbm9yZSIvPgogICAgICAgICAgICAgICAgICAgICAgICAgICAgPC9XaWR0aENvbnN0cmFpbnQ+CiAgICAgICAgICAgICAgICAgICAgICAgICAgICA8SGVpZ2h0Q29uc3RyYWludD4KICAgICAgICAgICAgICAgICAgICAgICAgICAgICAgICA8SGVpZ2h0IG1lZGlhVGFyZ2V0PSJtdDMiIGZsZXhpYmlsaXR5PSJmbGV4aWJsZSIgcHJlZmVycmVkU2l6ZUJlaGF2aW9yPSJpZ25vcmUiLz4KICAgICAgICAgICAgICAgICAgICAgICAgICAgIDwvSGVpZ2h0Q29uc3RyYWludD4KICAgICAgICAgICAgICAgICAgICAgICAgPC9SZXNwb25zaXZlQ29uc3RyYWludD4KICAgICAgICAgICAgICAgICAgICA8L1Zpc3VhbD4KICAgICAgICAgICAgICAgIDwvTWVkaWFDb250YWluZXI+CiAgICAgICAgICAgIDwvQm9keT4KICAgICAgICA8L1NlY3Rpb24+CiAgICAgICAgPFNlY3Rpb24gbmFtZT0idmkxMDU1IiBsYWJlbD0i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QxIiByZWY9InZlMzU0MC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E2OCIgcmVmPSJ2ZTExNj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cxIiByZWY9InZlMTA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yMzM1IiByZWY9InZlMjMz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Db250YWluZXIgbmFtZT0idmkyNTE1IiByZWY9InZlMjUxNiI+CiAgICAgICAgICAgICAgICAgICAgICAgICAgICA8UmVzcG9uc2l2ZUNvbnN0cmFpbnQ+CiAgICAgICAgICAgICAgICAgICAgICAgICAgICAgICAgPFdpZHRoQ29uc3RyYWludD4KICAgICAgICAgICAgICAgICAgICAgICAgICAgICAgICAgICAgPFdpZHRoIG1lZGlhVGFyZ2V0PSJtdDMiIGZsZXhpYmlsaXR5PSJzaHJpbmthYmxlIiBwcmVmZXJyZWRTaXplQmVoYXZpb3I9Imhvbm9yIi8+CiAgICAgICAgICAgICAgICAgICAgICAgICAgICAgICAgPC9XaWR0aENvbnN0cmFpbnQ+CiAgICAgICAgICAgICAgICAgICAgICAgICAgICAgICAgPEhlaWdodENvbnN0cmFpbnQ+CiAgICAgICAgICAgICAgICAgICAgICAgICAgICAgICAgICAgIDxIZWlnaHQgbWVkaWFUYXJnZXQ9Im10MyIgZmxleGliaWxpdHk9InNocmlua2FibGUiIHByZWZlcnJlZFNpemVCZWhhdmlvcj0iaG9ub3IiLz4KICAgICAgICAgICAgICAgICAgICAgICAgICAgICAgICA8L0hlaWdodENvbnN0cmFpbnQ+CiAgICAgICAgICAgICAgICAgICAgICAgICAgICA8L1Jlc3BvbnNpdmVDb25zdHJhaW50PgogICAgICAgICAgICAgICAgICAgICAgICAgICAgPFJlc3BvbnNpdmVMYXlvdXQgb3JpZW50YXRpb249Imhvcml6b250YWwiIG92ZXJmbG93PSJzdGFjayI+CiAgICAgICAgICAgICAgICAgICAgICAgICAgICAgICAgPFdlaWdodHMgbWVkaWFUYXJnZXQ9Im10NSIgdW5pdD0icGVyY2VudCI+CiAgICAgICAgICAgICAgICAgICAgICAgICAgICAgICAgICAgIDxXZWlnaHQgdmFsdWU9IjEwMCUiLz4KICAgICAgICAgICAgICAgICAgICAgICAgICAgICAgICA8L1dlaWdodHM+CiAgICAgICAgICAgICAgICAgICAgICAgICAgICAgICAgPFdlaWdodHMgbWVkaWFUYXJnZXQ9Im10NCIgdW5pdD0icGVyY2VudCI+CiAgICAgICAgICAgICAgICAgICAgICAgICAgICAgICAgICAgIDxXZWlnaHQgdmFsdWU9IjEwMCUiLz4KICAgICAgICAgICAgICAgICAgICAgICAgICAgICAgICA8L1dlaWdodHM+CiAgICAgICAgICAgICAgICAgICAgICAgICAgICAgICAgPFdlaWdodHMgbWVkaWFUYXJnZXQ9Im10MyIgdW5pdD0icGVyY2VudCI+CiAgICAgICAgICAgICAgICAgICAgICAgICAgICAgICAgICAgIDxXZWlnaHQgdmFsdWU9IjEwMCUiLz4KICAgICAgICAgICAgICAgICAgICAgICAgICAgICAgICA8L1dlaWdodHM+CiAgICAgICAgICAgICAgICAgICAgICAgICAgICA8L1Jlc3BvbnNpdmVMYXlvdXQ+CiAgICAgICAgICAgICAgICAgICAgICAgICAgICA8VmlzdWFsIG5hbWU9InZpMjQ1MCIgcmVmPSJ2ZTI0NDU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MzMiIHJlZj0idmUyNTI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UzIiByZWY9InZlMjU0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DwvQ29udGFpbmVyPgogICAgICAgICAgICAgICAgICAgICAgICA8VmlzdWFsIG5hbWU9InZpMjYyMiIgcmVmPSJ2ZTI2M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A5NCIgcmVmPSJ2ZTEwO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I2MiIgcmVmPSJ2ZTEyNT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M3NiIgcmVmPSJ2ZTEz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QwNiIgcmVmPSJ2ZTE0M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0MjMiIGxhYmVsPSJSZXNpZGVudG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zAiIHJlZj0idmUzNT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E0MjQiIHJlZj0idmUxNDI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NTE3IiByZWY9InZlMTUx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0NDEiIHJlZj0idmUxNDQ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4MjEiIHJlZj0idmUxODE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NDkiIHJlZj0idmUxOTQ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ODkiIHJlZj0idmUxOT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wNDQiIHJlZj0idmUzMDM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TYwIiBsYWJlbD0iQ29tbWVyY2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0NjMiIHJlZj0idmU2NDYy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Y0NzAiIHJlZj0idmU2ND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TU5IiByZWY9InZlNjU1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0ODkiIHJlZj0idmU2ND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DgiIHJlZj0idmU2NTA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jciIHJlZj0idmU2NTE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DYiIHJlZj0idmU2NTM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TciIHJlZj0idmU2NTU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jk2IiBsYWJlbD0iR2VuZXJhbCB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jA2IiByZWY9InZlNjYw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Y5NSIgcmVmPSJ2ZTY2OTQ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jI0IiByZWY9InZlNjY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M3IiByZWY9InZlNjYz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TAiIHJlZj0idmU2NjQ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YxIiByZWY9InZlNjY1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cwIiByZWY9InZlNjY2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g1IiByZWY9InZlNjY4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kzIiByZWY9InZlNjY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zA5NiIgbGFiZWw9Iklzc3VhbmNlcyBQdWJsaWMiPgogICAgICAgICAgICA8SGVhZGVyIGxvY2F0aW9uPSJ0b3Ai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Dc2IiByZWY9InZlNzA3N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jIzIiByZWY9InZlNzIyMiI+CiAgICAgICAgICAgICAgICAgICAgICAgIDxSZXNwb25zaXZlQ29uc3RyYWludD4KICAgICAgICAgICAgICAgICAgICAgICAgICAgIDxXaWR0aENvbnN0cmFpbnQ+CiAgICAgICAgICAgICAgICAgICAgICAgICAgICAgICAgPFdpZHRoIG1lZGlhVGFyZ2V0PSJtdDMiIGZsZXhpYmlsaXR5PSJmbGV4aWJsZSIgcHJlZmVycmVkU2l6ZUJlaGF2aW9yPSJpZ25vcmUiLz4KICAgICAgICAgICAgICAgICAgICAgICAgICAgIDwvV2lkdGhDb25zdHJhaW50PgogICAgICAgICAgICAgICAgICAgICAgICAgICAgPEhlaWdodENvbnN0cmFpbnQ+CiAgICAgICAgICAgICAgICAgICAgICAgICAgICAgICAgPEhlaWdodCBtZWRpYVRhcmdldD0ibXQzIiBmbGV4aWJpbGl0eT0iZmxleGlibGUiIHByZWZlcnJlZFNpemVCZWhhdmlvcj0iaWdub3JlIi8+CiAgICAgICAgICAgICAgICAgICAgICAgICAgICA8L0hlaWdodENvbnN0cmFpbnQ+CiAgICAgICAgICAgICAgICAgICAgICAgIDwvUmVzcG9uc2l2ZUNvbnN0cmFpbnQ+CiAgICAgICAgICAgICAgICAgICAgPC9WaXN1YWw+CiAgICAgICAgICAgICAgICA8L01lZGlhQ29udGFpbmVyPgogICAgICAgICAgICA8L0JvZHk+CiAgICAgICAgPC9TZWN0aW9uPgogICAgICAgIDxTZWN0aW9uIG5hbWU9InZpMzQyMiIgbGFiZWw9Il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OTciIHJlZj0idmUzNTk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zNDk2IiByZWY9InZlMzQ5Ny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M0OTgiIHJlZj0idmUzNDk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MjgiIHJlZj0idmUzNzI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OTgiIHJlZj0idmU0OT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U4MjIiIHJlZj0idmU1OD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TQiIHJlZj0idmU0OTQ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zMiIHJlZj0idmU0OTY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5MzAiIHJlZj0idmUzOTI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NjMiIHJlZj0idmUzNzU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4NDIiIHJlZj0idmU0ODM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8L1ZpZXc+CiAgICA8SW50ZXJhY3Rpb25zPgogICAgICAgIDxJbnRlcmFjdGlvbiBuYW1lPSJpYTE0NDgiIHR5cGU9ImZpbHRlciIgZGVyaXZlZD0idHJ1ZSI+CiAgICAgICAgICAgIDxJbnRlcmFjdGlvbkVsZW1lbnRSZWZlcmVuY2UgcmVmPSJ2ZTE0MjUiIHB1cnBvc2U9InNvdXJjZSIgdmFyaWFibGU9ImJpMTQzMCIvPgogICAgICAgICAgICA8SW50ZXJhY3Rpb25FbGVtZW50UmVmZXJlbmNlIHJlZj0idmUxNDQyIiBwdXJwb3NlPSJ0YXJnZXQiIHZhcmlhYmxlPSJiaTg1ODkiLz4KICAgICAgICA8L0ludGVyYWN0aW9uPgogICAgICAgIDxJbnRlcmFjdGlvbiBuYW1lPSJpYTE2OTciIHR5cGU9ImZpbHRlciIgZGF0YVN0YWdlPSJkZXRhaWwiIGRlcml2ZWQ9InRydWUiPgogICAgICAgICAgICA8SW50ZXJhY3Rpb25FbGVtZW50UmVmZXJlbmNlIHJlZj0idmU3MjMiIHB1cnBvc2U9InNvdXJjZSIgdmFyaWFibGU9ImJpNzI4Ii8+CiAgICAgICAgICAgIDxJbnRlcmFjdGlvbkVsZW1lbnRSZWZlcmVuY2UgcmVmPSJ2ZTc0NCIgcHVycG9zZT0idGFyZ2V0IiB2YXJpYWJsZT0iYmk4NTc2Ii8+CiAgICAgICAgPC9JbnRlcmFjdGlvbj4KICAgICAgICA8SW50ZXJhY3Rpb24gbmFtZT0iaWExNzAwIiB0eXBlPSJmaWx0ZXIiIGRhdGFTdGFnZT0iZGV0YWlsIiBkZXJpdmVkPSJ0cnVlIj4KICAgICAgICAgICAgPEludGVyYWN0aW9uRWxlbWVudFJlZmVyZW5jZSByZWY9InZlNzIzIiBwdXJwb3NlPSJzb3VyY2UiIHZhcmlhYmxlPSJiaTcyOCIvPgogICAgICAgICAgICA8SW50ZXJhY3Rpb25FbGVtZW50UmVmZXJlbmNlIHJlZj0idmU2NTkiIHB1cnBvc2U9InRhcmdldCIgdmFyaWFibGU9ImJpNjIyOSIvPgogICAgICAgIDwvSW50ZXJhY3Rpb24+CiAgICAgICAgPEludGVyYWN0aW9uIG5hbWU9ImlhMTcwMiIgdHlwZT0iZmlsdGVyIiBkYXRhU3RhZ2U9ImRldGFpbCIgZGVyaXZlZD0idHJ1ZSI+CiAgICAgICAgICAgIDxJbnRlcmFjdGlvbkVsZW1lbnRSZWZlcmVuY2UgcmVmPSJ2ZTcyMyIgcHVycG9zZT0ic291cmNlIiB2YXJpYWJsZT0iYmk3MjgiLz4KICAgICAgICAgICAgPEludGVyYWN0aW9uRWxlbWVudFJlZmVyZW5jZSByZWY9InZlNzE1IiBwdXJwb3NlPSJ0YXJnZXQiIHZhcmlhYmxlPSJiaTg1ODIiLz4KICAgICAgICA8L0ludGVyYWN0aW9uPgogICAgICAgIDxJbnRlcmFjdGlvbiBuYW1lPSJpYTE3MTgiIHR5cGU9ImZpbHRlciIgZGVyaXZlZD0idHJ1ZSI+CiAgICAgICAgICAgIDxJbnRlcmFjdGlvbkVsZW1lbnRSZWZlcmVuY2UgcmVmPSJ2ZTcyMyIgcHVycG9zZT0ic291cmNlIiB2YXJpYWJsZT0iYmk3MjgiLz4KICAgICAgICAgICAgPEludGVyYWN0aW9uRWxlbWVudFJlZmVyZW5jZSByZWY9InZlMTAxIiBwdXJwb3NlPSJ0YXJnZXQiIHZhcmlhYmxlPSJiaTExNCIvPgogICAgICAgIDwvSW50ZXJhY3Rpb24+CiAgICAgICAgPEludGVyYWN0aW9uIG5hbWU9ImlhMTcxOSIgdHlwZT0iZmlsdGVyIiBkZXJpdmVkPSJ0cnVlIj4KICAgICAgICAgICAgPEludGVyYWN0aW9uRWxlbWVudFJlZmVyZW5jZSByZWY9InZlNzIzIiBwdXJwb3NlPSJzb3VyY2UiIHZhcmlhYmxlPSJiaTcyOCIvPgogICAgICAgICAgICA8SW50ZXJhY3Rpb25FbGVtZW50UmVmZXJlbmNlIHJlZj0idmU3NjIiIHB1cnBvc2U9InRhcmdldCIgdmFyaWFibGU9ImJpNDY4NCIvPgogICAgICAgIDwvSW50ZXJhY3Rpb24+CiAgICAgICAgPEludGVyYWN0aW9uIG5hbWU9ImlhMTcyMCIgdHlwZT0iZmlsdGVyIiBkZXJpdmVkPSJ0cnVlIj4KICAgICAgICAgICAgPEludGVyYWN0aW9uRWxlbWVudFJlZmVyZW5jZSByZWY9InZlNzIzIiBwdXJwb3NlPSJzb3VyY2UiIHZhcmlhYmxlPSJiaTcyOCIvPgogICAgICAgICAgICA8SW50ZXJhY3Rpb25FbGVtZW50UmVmZXJlbmNlIHJlZj0idmU4NDYiIHB1cnBvc2U9InRhcmdldCIgdmFyaWFibGU9ImJpODU3OCIvPgogICAgICAgIDwvSW50ZXJhY3Rpb24+CiAgICAgICAgPEludGVyYWN0aW9uIG5hbWU9ImlhMTcyMSIgdHlwZT0iZmlsdGVyIiBkZXJpdmVkPSJ0cnVlIj4KICAgICAgICAgICAgPEludGVyYWN0aW9uRWxlbWVudFJlZmVyZW5jZSByZWY9InZlNzIzIiBwdXJwb3NlPSJzb3VyY2UiIHZhcmlhYmxlPSJiaTcyOCIvPgogICAgICAgICAgICA8SW50ZXJhY3Rpb25FbGVtZW50UmVmZXJlbmNlIHJlZj0idmU0NzgiIHB1cnBvc2U9InRhcmdldCIgdmFyaWFibGU9ImJpNjIyMSIvPgogICAgICAgIDwvSW50ZXJhY3Rpb24+CiAgICAgICAgPEludGVyYWN0aW9uIG5hbWU9ImlhMTcyMyIgdHlwZT0iZmlsdGVyIiBkZXJpdmVkPSJ0cnVlIj4KICAgICAgICAgICAgPEludGVyYWN0aW9uRWxlbWVudFJlZmVyZW5jZSByZWY9InZlNzIzIiBwdXJwb3NlPSJzb3VyY2UiIHZhcmlhYmxlPSJiaTcyOCIvPgogICAgICAgICAgICA8SW50ZXJhY3Rpb25FbGVtZW50UmVmZXJlbmNlIHJlZj0idmUxMjU4IiBwdXJwb3NlPSJ0YXJnZXQiIHZhcmlhYmxlPSJiaTE2ODQiLz4KICAgICAgICA8L0ludGVyYWN0aW9uPgogICAgICAgIDxJbnRlcmFjdGlvbiBuYW1lPSJpYTE3MjQiIHR5cGU9ImZpbHRlciIgZGVyaXZlZD0idHJ1ZSI+CiAgICAgICAgICAgIDxJbnRlcmFjdGlvbkVsZW1lbnRSZWZlcmVuY2UgcmVmPSJ2ZTcyMyIgcHVycG9zZT0ic291cmNlIiB2YXJpYWJsZT0iYmk3MjgiLz4KICAgICAgICAgICAgPEludGVyYWN0aW9uRWxlbWVudFJlZmVyZW5jZSByZWY9InZlMTM3MiIgcHVycG9zZT0idGFyZ2V0IiB2YXJpYWJsZT0iYmkxNzM1Ii8+CiAgICAgICAgPC9JbnRlcmFjdGlvbj4KICAgICAgICA8SW50ZXJhY3Rpb24gbmFtZT0iaWExNzI1IiB0eXBlPSJmaWx0ZXIiIGRlcml2ZWQ9InRydWUiPgogICAgICAgICAgICA8SW50ZXJhY3Rpb25FbGVtZW50UmVmZXJlbmNlIHJlZj0idmU3MjMiIHB1cnBvc2U9InNvdXJjZSIgdmFyaWFibGU9ImJpNzI4Ii8+CiAgICAgICAgICAgIDxJbnRlcmFjdGlvbkVsZW1lbnRSZWZlcmVuY2UgcmVmPSJ2ZTE0MDIiIHB1cnBvc2U9InRhcmdldCIgdmFyaWFibGU9ImJpMTYzOCIvPgogICAgICAgIDwvSW50ZXJhY3Rpb24+CiAgICAgICAgPEludGVyYWN0aW9uIG5hbWU9ImlhMTcyNiIgdHlwZT0iZmlsdGVyIiBkZXJpdmVkPSJ0cnVlIj4KICAgICAgICAgICAgPEludGVyYWN0aW9uRWxlbWVudFJlZmVyZW5jZSByZWY9InZlNzIzIiBwdXJwb3NlPSJzb3VyY2UiIHZhcmlhYmxlPSJiaTcyOCIvPgogICAgICAgICAgICA8SW50ZXJhY3Rpb25FbGVtZW50UmVmZXJlbmNlIHJlZj0idmUxNDI1IiBwdXJwb3NlPSJ0YXJnZXQiIHZhcmlhYmxlPSJiaTg1ODgiLz4KICAgICAgICA8L0ludGVyYWN0aW9uPgogICAgICAgIDxJbnRlcmFjdGlvbiBuYW1lPSJpYTE3MjciIHR5cGU9ImZpbHRlciIgZGVyaXZlZD0idHJ1ZSI+CiAgICAgICAgICAgIDxJbnRlcmFjdGlvbkVsZW1lbnRSZWZlcmVuY2UgcmVmPSJ2ZTcyMyIgcHVycG9zZT0ic291cmNlIiB2YXJpYWJsZT0iYmk3MjgiLz4KICAgICAgICAgICAgPEludGVyYWN0aW9uRWxlbWVudFJlZmVyZW5jZSByZWY9InZlMTQ0MiIgcHVycG9zZT0idGFyZ2V0IiB2YXJpYWJsZT0iYmkxNjI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4NTkx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ODU5My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g2MDE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4NTg0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g2MTE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ODU4MS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4NTgw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g1ODM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ODU3Ny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4NjEy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g1Nzk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4NjA1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4NTk2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4NTk3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4NTk4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4NTk5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4NjAw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4NjAz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4NTg1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4NTg2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4NTg3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ODYwNi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ODU5MC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ODU5Mi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ODU5NC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ODU5NS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ODYwMi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g2MDc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g2MDQ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4NjA4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ODYwOS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g2MTA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4NjEz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ODYxNC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g2MTU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4NjE2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ODYxNy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ODYyMC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ODYyMi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ODYyNC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ODYyNi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ODYyNy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ODYyMS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ODYyMy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ODYyNS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ODYyOC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g2MTg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g2MTk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g2MzA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g2MzE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g2MzI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g2MzM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g2MzU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g2Mzc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g2Mzg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4NjI5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ODYzNC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g2MzY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ODYzOSIvPgogICAgICAgIDwvSW50ZXJhY3Rpb24+CiAgICAgICAgPEludGVyYWN0aW9uIG5hbWU9ImlhNjk1MSIgdHlwZT0iZmlsdGVyIiBkZXJpdmVkPSJ0cnVlIj4KICAgICAgICAgICAgPEludGVyYWN0aW9uRWxlbWVudFJlZmVyZW5jZSByZWY9InZlNzIzIiBwdXJwb3NlPSJzb3VyY2UiIHZhcmlhYmxlPSJiaTcyOCIvPgogICAgICAgICAgICA8SW50ZXJhY3Rpb25FbGVtZW50UmVmZXJlbmNlIHJlZj0idmU2OTQwIiBwdXJwb3NlPSJ0YXJnZXQiIHZhcmlhYmxlPSJiaTg2NDAiLz4KICAgICAgICA8L0ludGVyYWN0aW9uPgogICAgICAgIDxJbnRlcmFjdGlvbiBuYW1lPSJpYTY5NTciIHR5cGU9ImZpbHRlciIgZGVyaXZlZD0idHJ1ZSI+CiAgICAgICAgICAgIDxJbnRlcmFjdGlvbkVsZW1lbnRSZWZlcmVuY2UgcmVmPSJ2ZTcyMyIgcHVycG9zZT0ic291cmNlIiB2YXJpYWJsZT0iYmk3MjgiLz4KICAgICAgICAgICAgPEludGVyYWN0aW9uRWxlbWVudFJlZmVyZW5jZSByZWY9InZlNjk1MyIgcHVycG9zZT0idGFyZ2V0IiB2YXJpYWJsZT0iYmk4NjQxIi8+CiAgICAgICAgPC9JbnRlcmFjdGlvbj4KICAgICAgICA8SW50ZXJhY3Rpb24gbmFtZT0iaWE2OTY2IiB0eXBlPSJmaWx0ZXIiIGRlcml2ZWQ9InRydWUiPgogICAgICAgICAgICA8SW50ZXJhY3Rpb25FbGVtZW50UmVmZXJlbmNlIHJlZj0idmU2OTQwIiBwdXJwb3NlPSJzb3VyY2UiIHZhcmlhYmxlPSJiaTY5MzQiLz4KICAgICAgICAgICAgPEludGVyYWN0aW9uRWxlbWVudFJlZmVyZW5jZSByZWY9InZlNjk1MyIgcHVycG9zZT0idGFyZ2V0IiB2YXJpYWJsZT0iYmk4NjQyIi8+CiAgICAgICAgPC9JbnRlcmFjdGlvbj4KICAgICAgICA8SW50ZXJhY3Rpb24gbmFtZT0iaWE3MDk4IiB0eXBlPSJmaWx0ZXIiIGRlcml2ZWQ9InRydWUiPgogICAgICAgICAgICA8SW50ZXJhY3Rpb25FbGVtZW50UmVmZXJlbmNlIHJlZj0idmU3MjMiIHB1cnBvc2U9InNvdXJjZSIgdmFyaWFibGU9ImJpNzI4Ii8+CiAgICAgICAgICAgIDxJbnRlcmFjdGlvbkVsZW1lbnRSZWZlcmVuY2UgcmVmPSJ2ZTcwNzUiIHB1cnBvc2U9InRhcmdldCIgdmFyaWFibGU9ImJpODY0MyIvPgogICAgICAgIDwvSW50ZXJhY3Rpb24+CiAgICAgICAgPEludGVyYWN0aW9uIG5hbWU9ImlhNzIyOCIgdHlwZT0iZmlsdGVyIiBkZXJpdmVkPSJ0cnVlIj4KICAgICAgICAgICAgPEludGVyYWN0aW9uRWxlbWVudFJlZmVyZW5jZSByZWY9InZlNzIzIiBwdXJwb3NlPSJzb3VyY2UiIHZhcmlhYmxlPSJiaTcyOCIvPgogICAgICAgICAgICA8SW50ZXJhY3Rpb25FbGVtZW50UmVmZXJlbmNlIHJlZj0idmU3MjIyIiBwdXJwb3NlPSJ0YXJnZXQiIHZhcmlhYmxlPSJiaTg2NDQiLz4KICAgICAgICA8L0ludGVyYWN0aW9uPgogICAgICAgIDxJbnRlcmFjdGlvbiBuYW1lPSJpYTcyMjkiIHR5cGU9ImZpbHRlciIgZGVyaXZlZD0idHJ1ZSI+CiAgICAgICAgICAgIDxJbnRlcmFjdGlvbkVsZW1lbnRSZWZlcmVuY2UgcmVmPSJ2ZTcwNzUiIHB1cnBvc2U9InNvdXJjZSIgdmFyaWFibGU9ImJpNzA3MCIvPgogICAgICAgICAgICA8SW50ZXJhY3Rpb25FbGVtZW50UmVmZXJlbmNlIHJlZj0idmU3MjIyIiBwdXJwb3NlPSJ0YXJnZXQiIHZhcmlhYmxlPSJiaTg2NDU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4NjQ2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3MDwvUHJvcGVydHk+CiAgICAgICAgPFByb3BlcnR5IGtleT0iUmVwb3J0UGFja2FnZXNTZXJ2aWNlVmVyc2lvbiI+U0FTIFJlcG9ydCBQYWNrYWdlcyBTZXJ2aWNlIDguNTwvUHJvcGVydHk+CiAgICAgICAgPFByb3BlcnR5IGtleT0iUmVwb3J0RGF0YVNlcnZpY2VWZXJzaW9uIj5TQVMgUmVwb3J0IERhdGEgU2VydmljZSA4LjU8L1Byb3BlcnR5PgogICAgPC9Qcm9wZXJ0aWVzPgogICAgPERhdGFTb3VyY2VNYXBwaW5ncz4KICAgICAgICA8SW50ZXJuYWxEYXRhU291cmNlTWFwcGluZyBuYW1lPSJkbTE3MTUiIHNvdXJjZT0iZHMyMyIgdGFyZ2V0PSJkczM0Ij4KICAgICAgICAgICAgPEludGVybmFsQ29sdW1uTWFwcGluZyBzb3VyY2U9ImJpMjkiIHRhcmdldD0iYmk0MyIvPgogICAgICAgIDwvSW50ZXJuYWxEYXRhU291cmNlTWFwcGluZz4KICAgICAgICA8SW50ZXJuYWxEYXRhU291cmNlTWFwcGluZyBuYW1lPSJkbTM0NTIiIHNvdXJjZT0iZHM4NTEiIHRhcmdldD0iZHMzNCI+CiAgICAgICAgICAgIDxJbnRlcm5hbENvbHVtbk1hcHBpbmcgc291cmNlPSJiaTg3MyIgdGFyZ2V0PSJiaTQzIi8+CiAgICAgICAgICAgIDxJbnRlcm5hbENvbHVtbk1hcHBpbmcgc291cmNlPSJiaTkyNCIgdGFyZ2V0PSJiaTY0Ii8+CiAgICAgICAgPC9JbnRlcm5hbERhdGFTb3VyY2VNYXBwaW5nPgogICAgICAgIDxJbnRlcm5hbERhdGFTb3VyY2VNYXBwaW5nIG5hbWU9ImRtMzQ1NCIgc291cmNlPSJkczg1MSIgdGFyZ2V0PSJkczIxMzgiPgogICAgICAgICAgICA8SW50ZXJuYWxDb2x1bW5NYXBwaW5nIHNvdXJjZT0iYmk5MjQiIHRhcmdldD0iYmkyMTUzIi8+CiAgICAgICAgICAgIDxJbnRlcm5hbENvbHVtbk1hcHBpbmcgc291cmNlPSJiaTg3MyIgdGFyZ2V0PSJiaTIxNDMiLz4KICAgICAgICA8L0ludGVybmFsRGF0YVNvdXJjZU1hcHBpbmc+CiAgICAgICAgPEludGVybmFsRGF0YVNvdXJjZU1hcHBpbmcgbmFtZT0iZG0xNzE2IiBzb3VyY2U9ImRzMjMiIHRhcmdldD0iZHM3MCI+CiAgICAgICAgICAgIDxJbnRlcm5hbENvbHVtbk1hcHBpbmcgc291cmNlPSJiaTI5IiB0YXJnZXQ9ImJpODAiLz4KICAgICAgICA8L0ludGVybmFsRGF0YVNvdXJjZU1hcHBpbmc+CiAgICAgICAgPEludGVybmFsRGF0YVNvdXJjZU1hcHBpbmcgbmFtZT0iZG0zNDUzIiBzb3VyY2U9ImRzODUxIiB0YXJnZXQ9ImRzNzAiPgogICAgICAgICAgICA8SW50ZXJuYWxDb2x1bW5NYXBwaW5nIHNvdXJjZT0iYmk5MjQiIHRhcmdldD0iYmkxMDg3Ii8+CiAgICAgICAgICAgIDxJbnRlcm5hbENvbHVtbk1hcHBpbmcgc291cmNlPSJiaTg3MyIgdGFyZ2V0PSJiaTgwIi8+CiAgICAgICAgPC9JbnRlcm5hbERhdGFTb3VyY2VNYXBwaW5nPgogICAgICAgIDxJbnRlcm5hbERhdGFTb3VyY2VNYXBwaW5nIG5hbWU9ImRtMTcxNyIgc291cmNlPSJkczg1MSIgdGFyZ2V0PSJkczIzIj4KICAgICAgICAgICAgPEludGVybmFsQ29sdW1uTWFwcGluZyBzb3VyY2U9ImJpODczIiB0YXJnZXQ9ImJpMjkiLz4KICAgICAgICAgICAgPEludGVybmFsQ29sdW1uTWFwcGluZyBzb3VyY2U9ImJpOTI0IiB0YXJnZXQ9ImJpMzEiLz4KICAgICAgICA8L0ludGVybmFsRGF0YVNvdXJjZU1hcHBpbmc+CiAgICAgICAgPEludGVybmFsRGF0YVNvdXJjZU1hcHBpbmcgbmFtZT0iZG00NTQ2IiBzb3VyY2U9ImRzMjIxMiIgdGFyZ2V0PSJkczIzIj4KICAgICAgICAgICAgPEludGVybmFsQ29sdW1uTWFwcGluZyBzb3VyY2U9ImJpNDY2OCIgdGFyZ2V0PSJiaTI5Ii8+CiAgICAgICAgPC9JbnRlcm5hbERhdGFTb3VyY2VNYXBwaW5nPgogICAgICAgIDxJbnRlcm5hbERhdGFTb3VyY2VNYXBwaW5nIG5hbWU9ImRtNDY2NiIgc291cmNlPSJkczIyMTIiIHRhcmdldD0iZHMzNCI+CiAgICAgICAgICAgIDxJbnRlcm5hbENvbHVtbk1hcHBpbmcgc291cmNlPSJiaTIyMjQiIHRhcmdldD0iYmk0NyIvPgogICAgICAgIDwvSW50ZXJuYWxEYXRhU291cmNlTWFwcGluZz4KICAgICAgICA8SW50ZXJuYWxEYXRhU291cmNlTWFwcGluZyBuYW1lPSJkbTM0NTUiIHNvdXJjZT0iZHMyMjEyIiB0YXJnZXQ9ImRzODUxIj4KICAgICAgICAgICAgPEludGVybmFsQ29sdW1uTWFwcGluZyBzb3VyY2U9ImJpNDU0OSIgdGFyZ2V0PSJiaTkyNCIvPgogICAgICAgICAgICA8SW50ZXJuYWxDb2x1bW5NYXBwaW5nIHNvdXJjZT0iYmk0NjY4IiB0YXJnZXQ9ImJpODczIi8+CiAgICAgICAgPC9JbnRlcm5hbERhdGFTb3VyY2VNYXBwaW5nPgogICAgICAgIDxJbnRlcm5hbERhdGFTb3VyY2VNYXBwaW5nIG5hbWU9ImRtNDY2NyIgc291cmNlPSJkczIyMTIiIHRhcmdldD0iZHMyMTM4Ij4KICAgICAgICAgICAgPEludGVybmFsQ29sdW1uTWFwcGluZyBzb3VyY2U9ImJpMjI1MSIgdGFyZ2V0PSJiaTIxNTAiLz4KICAgICAgICA8L0ludGVybmFsRGF0YVNvdXJjZU1hcHBpbmc+CiAgICAgICAgPEludGVybmFsRGF0YVNvdXJjZU1hcHBpbmcgbmFtZT0iZG0xNzE0IiBzb3VyY2U9ImRzNyIgdGFyZ2V0PSJkczIzIj4KICAgICAgICAgICAgPEludGVybmFsQ29sdW1uTWFwcGluZyBzb3VyY2U9ImJpMTAiIHRhcmdldD0iYmkyOSIvPgogICAgICAgIDwvSW50ZXJuYWxEYXRhU291cmNlTWFwcGluZz4KICAgICAgICA8SW50ZXJuYWxEYXRhU291cmNlTWFwcGluZyBuYW1lPSJkbTM0NTEiIHNvdXJjZT0iZHM3IiB0YXJnZXQ9ImRzODUxIj4KICAgICAgICAgICAgPEludGVybmFsQ29sdW1uTWFwcGluZyBzb3VyY2U9ImJpMTkiIHRhcmdldD0iYmk5MjQiLz4KICAgICAgICAgICAgPEludGVybmFsQ29sdW1uTWFwcGluZyBzb3VyY2U9ImJpMTAiIHRhcmdldD0iYmk4NzMiLz4KICAgICAgICA8L0ludGVybmFsRGF0YVNvdXJjZU1hcHBpbmc+CiAgICA8L0RhdGFTb3VyY2VNYXBwaW5ncz4KICAgIDxHcm91cGluZ3M+CiAgICAgICAgPEdyb3VwaW5nIG5hbWU9ImdyNjE2IiBvdXRwdXRUeXBlPSJzdHJpbmciPgogICAgICAgICAgICA8R3JvdXBpbmdWYXJpYWJsZXM+CiAgICAgICAgICAgICAgICA8R3JvdXBpbmdWYXJpYWJsZSB0eXBlPSJkb3VibGUiIHZhcmlhYmxlPSJ2YXI2MTUiLz4KICAgICAgICAgICAgPC9Hcm91cGluZ1ZhcmlhYmxlcz4KICAgICAgICAgICAgPEdyb3VwPgogICAgICAgICAgICAgICAgPFZhbHVlRXhwcmVzc2lvbj4nMCAtIDEgWSc8L1ZhbHVlRXhwcmVzc2lvbj4KICAgICAgICAgICAgICAgIDxUZXN0RXhwcmVzc2lvbj5iZXR3ZWVuKCR7dmFyNjE1LHJhd30sMCwzKTwvVGVzdEV4cHJlc3Npb24+CiAgICAgICAgICAgIDwvR3JvdXA+CiAgICAgICAgICAgIDxHcm91cD4KICAgICAgICAgICAgICAgIDxWYWx1ZUV4cHJlc3Npb24+JzEgLSAyIFknPC9WYWx1ZUV4cHJlc3Npb24+CiAgICAgICAgICAgICAgICA8VGVzdEV4cHJlc3Npb24+YmV0d2Vlbigke3ZhcjYxNSxyYXd9LDQsNyk8L1Rlc3RFeHByZXNzaW9uPgogICAgICAgICAgICA8L0dyb3VwPgogICAgICAgICAgICA8R3JvdXA+CiAgICAgICAgICAgICAgICA8VmFsdWVFeHByZXNzaW9uPicyIC0gMyBZJzwvVmFsdWVFeHByZXNzaW9uPgogICAgICAgICAgICAgICAgPFRlc3RFeHByZXNzaW9uPmJldHdlZW4oJHt2YXI2MTUscmF3fSw4LDExKTwvVGVzdEV4cHJlc3Npb24+CiAgICAgICAgICAgIDwvR3JvdXA+CiAgICAgICAgICAgIDxHcm91cD4KICAgICAgICAgICAgICAgIDxWYWx1ZUV4cHJlc3Npb24+JzMgLSA0IFknPC9WYWx1ZUV4cHJlc3Npb24+CiAgICAgICAgICAgICAgICA8VGVzdEV4cHJlc3Npb24+YmV0d2Vlbigke3ZhcjYxNSxyYXd9LDEyLDE1KTwvVGVzdEV4cHJlc3Npb24+CiAgICAgICAgICAgIDwvR3JvdXA+CiAgICAgICAgICAgIDxHcm91cD4KICAgICAgICAgICAgICAgIDxWYWx1ZUV4cHJlc3Npb24+JzQgLSA1IFknPC9WYWx1ZUV4cHJlc3Npb24+CiAgICAgICAgICAgICAgICA8VGVzdEV4cHJlc3Npb24+YmV0d2Vlbigke3ZhcjYxNSxyYXd9LDE2LDE5KTwvVGVzdEV4cHJlc3Npb24+CiAgICAgICAgICAgIDwvR3JvdXA+CiAgICAgICAgICAgIDxHcm91cD4KICAgICAgICAgICAgICAgIDxWYWx1ZUV4cHJlc3Npb24+JzUgLSAxMCBZJzwvVmFsdWVFeHByZXNzaW9uPgogICAgICAgICAgICAgICAgPFRlc3RFeHByZXNzaW9uPmJldHdlZW4oJHt2YXI2MTUscmF3fSwyMCwzOSk8L1Rlc3RFeHByZXNzaW9uPgogICAgICAgICAgICA8L0dyb3VwPgogICAgICAgICAgICA8R3JvdXA+CiAgICAgICAgICAgICAgICA8VmFsdWVFeHByZXNzaW9uPicxMCsgWSc8L1ZhbHVlRXhwcmVzc2lvbj4KICAgICAgICAgICAgICAgIDxUZXN0RXhwcmVzc2lvbj5iZXR3ZWVuKCR7dmFyNjE1LHJhd30sNDAsOTk5OTkpPC9UZXN0RXhwcmVzc2lvbj4KICAgICAgICAgICAgPC9Hcm91cD4KICAgICAgICAgICAgPE90aGVyPgogICAgICAgICAgICAgICAgPFZhbHVlRXhwcmVzc2lvbj4nT3RoZXInPC9WYWx1ZUV4cHJlc3Npb24+CiAgICAgICAgICAgIDwvT3RoZXI+CiAgICAgICAgPC9Hcm91cGluZz4KICAgICAgICA8R3JvdXBpbmcgbmFtZT0iZ3IxNDQwIiBvdXRwdXRUeXBlPSJzdHJpbmciPgogICAgICAgICAgICA8R3JvdXBpbmdWYXJpYWJsZXM+CiAgICAgICAgICAgICAgICA8R3JvdXBpbmdWYXJpYWJsZSB0eXBlPSJkb3VibGUiIHZhcmlhYmxlPSJ2YXIxNDM5Ii8+CiAgICAgICAgICAgIDwvR3JvdXBpbmdWYXJpYWJsZXM+CiAgICAgICAgICAgIDxHcm91cD4KICAgICAgICAgICAgICAgIDxWYWx1ZUV4cHJlc3Npb24+JyZndDswIC0gJmx0Oz0xMDAsMDAwJzwvVmFsdWVFeHByZXNzaW9uPgogICAgICAgICAgICAgICAgPFRlc3RFeHByZXNzaW9uPmJldHdlZW4oJHt2YXIxNDM5LHJhd30sLTEwMDAwMCwwKTwvVGVzdEV4cHJlc3Npb24+CiAgICAgICAgICAgIDwvR3JvdXA+CiAgICAgICAgICAgIDxHcm91cD4KICAgICAgICAgICAgICAgIDxWYWx1ZUV4cHJlc3Npb24+JyZndDsxMDAsMDAwIC0gJmx0Oz0zMDAsMDAwJzwvVmFsdWVFeHByZXNzaW9uPgogICAgICAgICAgICAgICAgPFRlc3RFeHByZXNzaW9uPmJldHdlZW4oJHt2YXIxNDM5LHJhd30sLTMwMDAwMCwtMTAwMDAwKTwvVGVzdEV4cHJlc3Npb24+CiAgICAgICAgICAgIDwvR3JvdXA+CiAgICAgICAgICAgIDxHcm91cD4KICAgICAgICAgICAgICAgIDxWYWx1ZUV4cHJlc3Npb24+JyZndDszMDAsMDAwIC0gJmx0Oz01MDAsMDAwJzwvVmFsdWVFeHByZXNzaW9uPgogICAgICAgICAgICAgICAgPFRlc3RFeHByZXNzaW9uPmJldHdlZW4oJHt2YXIxNDM5LHJhd30sLTUwMDAwMCwtMzAwMDAwKTwvVGVzdEV4cHJlc3Npb24+CiAgICAgICAgICAgIDwvR3JvdXA+CiAgICAgICAgICAgIDxHcm91cD4KICAgICAgICAgICAgICAgIDxWYWx1ZUV4cHJlc3Npb24+JyZndDs1MDAsMDAwIC0gJmx0Oz0xLDAwMCwwMDAnPC9WYWx1ZUV4cHJlc3Npb24+CiAgICAgICAgICAgICAgICA8VGVzdEV4cHJlc3Npb24+YmV0d2Vlbigke3ZhcjE0MzkscmF3fSwtMTAwMDAwMCwtNTAwMDAwKTwvVGVzdEV4cHJlc3Npb24+CiAgICAgICAgICAgIDwvR3JvdXA+CiAgICAgICAgICAgIDxHcm91cD4KICAgICAgICAgICAgICAgIDxWYWx1ZUV4cHJlc3Npb24+JyZndDsxLDAwMCwwMDAgLSAmbHQ7PTUsMDAwLDAwMCc8L1ZhbHVlRXhwcmVzc2lvbj4KICAgICAgICAgICAgICAgIDxUZXN0RXhwcmVzc2lvbj5iZXR3ZWVuKCR7dmFyMTQzOSxyYXd9LC01MDAwMDAwLC0xMDAwMDAwKTwvVGVzdEV4cHJlc3Npb24+CiAgICAgICAgICAgIDwvR3JvdXA+CiAgICAgICAgICAgIDxHcm91cD4KICAgICAgICAgICAgICAgIDxWYWx1ZUV4cHJlc3Npb24+JyZndDs1LDAwMCwwMDAnPC9WYWx1ZUV4cHJlc3Npb24+CiAgICAgICAgICAgICAgICA8VGVzdEV4cHJlc3Npb24+YmV0d2Vlbigke3ZhcjE0MzkscmF3fSwtMS4wRTI0LC01MDAwMDAwKTwvVGVzdEV4cHJlc3Npb24+CiAgICAgICAgICAgIDwvR3JvdXA+CiAgICAgICAgICAgIDxPdGhlcj4KICAgICAgICAgICAgICAgIDxWYWx1ZUV4cHJlc3Npb24+J090aGVyJzwvVmFsdWVFeHByZXNzaW9uPgogICAgICAgICAgICA8L090aGVyPgogICAgICAgIDwvR3JvdXBpbmc+CiAgICAgICAgPEdyb3VwaW5nIG5hbWU9ImdyMTgzMiIgb3V0cHV0VHlwZT0ic3RyaW5nIj4KICAgICAgICAgICAgPEdyb3VwaW5nVmFyaWFibGVzPgogICAgICAgICAgICAgICAgPEdyb3VwaW5nVmFyaWFibGUgdHlwZT0iZG91YmxlIiB2YXJpYWJsZT0idmFyMTExIi8+CiAgICAgICAgICAgIDwvR3JvdXBpbmdWYXJpYWJsZXM+CiAgICAgICAgICAgIDxHcm91cD4KICAgICAgICAgICAgICAgIDxWYWx1ZUV4cHJlc3Npb24+J+KJpCA1JzwvVmFsdWVFeHByZXNzaW9uPgogICAgICAgICAgICAgICAgPFRlc3RFeHByZXNzaW9uPmJldHdlZW4oJHt2YXIxMTEscmF3fSwtOTk5LDYwKTwvVGVzdEV4cHJlc3Npb24+CiAgICAgICAgICAgIDwvR3JvdXA+CiAgICAgICAgICAgIDxHcm91cD4KICAgICAgICAgICAgICAgIDxWYWx1ZUV4cHJlc3Npb24+JyZndDs1IC0g4omkMTAnPC9WYWx1ZUV4cHJlc3Npb24+CiAgICAgICAgICAgICAgICA8VGVzdEV4cHJlc3Npb24+YmV0d2Vlbigke3ZhcjExMSxyYXd9LDYwLDEyMCk8L1Rlc3RFeHByZXNzaW9uPgogICAgICAgICAgICA8L0dyb3VwPgogICAgICAgICAgICA8R3JvdXA+CiAgICAgICAgICAgICAgICA8VmFsdWVFeHByZXNzaW9uPicmZ3Q7MTAgLSDiiaQxNSc8L1ZhbHVlRXhwcmVzc2lvbj4KICAgICAgICAgICAgICAgIDxUZXN0RXhwcmVzc2lvbj5iZXR3ZWVuKCR7dmFyMTExLHJhd30sMTIwLDE4MCk8L1Rlc3RFeHByZXNzaW9uPgogICAgICAgICAgICA8L0dyb3VwPgogICAgICAgICAgICA8R3JvdXA+CiAgICAgICAgICAgICAgICA8VmFsdWVFeHByZXNzaW9uPicmZ3Q7MTUgLSDiiaQyNSc8L1ZhbHVlRXhwcmVzc2lvbj4KICAgICAgICAgICAgICAgIDxUZXN0RXhwcmVzc2lvbj5iZXR3ZWVuKCR7dmFyMTExLHJhd30sMTgwLDMwMCk8L1Rlc3RFeHByZXNzaW9uPgogICAgICAgICAgICA8L0dyb3VwPgogICAgICAgICAgICA8R3JvdXA+CiAgICAgICAgICAgICAgICA8VmFsdWVFeHByZXNzaW9uPicmZ3Q7MjUgLSDiiaQ1MCc8L1ZhbHVlRXhwcmVzc2lvbj4KICAgICAgICAgICAgICAgIDxUZXN0RXhwcmVzc2lvbj5iZXR3ZWVuKCR7dmFyMTExLHJhd30sMzAwLDYwMCk8L1Rlc3RFeHByZXNzaW9uPgogICAgICAgICAgICA8L0dyb3VwPgogICAgICAgICAgICA8T3RoZXI+CiAgICAgICAgICAgICAgICA8VmFsdWVFeHByZXNzaW9uPicmZ3Q7NTAnPC9WYWx1ZUV4cHJlc3Npb24+CiAgICAgICAgICAgIDwvT3RoZXI+CiAgICAgICAgPC9Hcm91cGluZz4KICAgICAgICA8R3JvdXBpbmcgbmFtZT0iZ3IxODM1IiBvdXRwdXRUeXBlPSJzdHJpbmciPgogICAgICAgICAgICA8R3JvdXBpbmdWYXJpYWJsZXM+CiAgICAgICAgICAgICAgICA8R3JvdXBpbmdWYXJpYWJsZSB0eXBlPSJkb3VibGUiIHZhcmlhYmxlPSJ2YXIxMzMiLz4KICAgICAgICAgICAgPC9Hcm91cGluZ1ZhcmlhYmxlcz4KICAgICAgICAgICAgPEdyb3VwPgogICAgICAgICAgICAgICAgPFZhbHVlRXhwcmVzc2lvbj4nJmd0OzAgLSAmbHQ7PTQwICUnPC9WYWx1ZUV4cHJlc3Npb24+CiAgICAgICAgICAgICAgICA8VGVzdEV4cHJlc3Npb24+YmV0d2Vlbigke3ZhcjEzMyxyYXd9LDAsMC40KTwvVGVzdEV4cHJlc3Npb24+CiAgICAgICAgICAgIDwvR3JvdXA+CiAgICAgICAgICAgIDxHcm91cD4KICAgICAgICAgICAgICAgIDxWYWx1ZUV4cHJlc3Npb24+JyZndDs0MCAtICZsdDs9NTAgJSc8L1ZhbHVlRXhwcmVzc2lvbj4KICAgICAgICAgICAgICAgIDxUZXN0RXhwcmVzc2lvbj5iZXR3ZWVuKCR7dmFyMTMzLHJhd30sMC40LDAuNSk8L1Rlc3RFeHByZXNzaW9uPgogICAgICAgICAgICA8L0dyb3VwPgogICAgICAgICAgICA8R3JvdXA+CiAgICAgICAgICAgICAgICA8VmFsdWVFeHByZXNzaW9uPicmZ3Q7NTAgLSAmbHQ7PTYwICUnPC9WYWx1ZUV4cHJlc3Npb24+CiAgICAgICAgICAgICAgICA8VGVzdEV4cHJlc3Npb24+YmV0d2Vlbigke3ZhcjEzMyxyYXd9LDAuNSwwLjYpPC9UZXN0RXhwcmVzc2lvbj4KICAgICAgICAgICAgPC9Hcm91cD4KICAgICAgICAgICAgPEdyb3VwPgogICAgICAgICAgICAgICAgPFZhbHVlRXhwcmVzc2lvbj4nJmd0OzYwIC0gJmx0Oz03MCAlJzwvVmFsdWVFeHByZXNzaW9uPgogICAgICAgICAgICAgICAgPFRlc3RFeHByZXNzaW9uPmJldHdlZW4oJHt2YXIxMzMscmF3fSwwLjYsMC43KTwvVGVzdEV4cHJlc3Npb24+CiAgICAgICAgICAgIDwvR3JvdXA+CiAgICAgICAgICAgIDxHcm91cD4KICAgICAgICAgICAgICAgIDxWYWx1ZUV4cHJlc3Npb24+JyZndDs3MCAtICZsdDs9ODAgJSc8L1ZhbHVlRXhwcmVzc2lvbj4KICAgICAgICAgICAgICAgIDxUZXN0RXhwcmVzc2lvbj5iZXR3ZWVuKCR7dmFyMTMzLHJhd30sMC43LDAuOCk8L1Rlc3RFeHByZXNzaW9uPgogICAgICAgICAgICA8L0dyb3VwPgogICAgICAgICAgICA8R3JvdXA+CiAgICAgICAgICAgICAgICA8VmFsdWVFeHByZXNzaW9uPicmZ3Q7ODAgLSAmbHQ7PTkwICUnPC9WYWx1ZUV4cHJlc3Npb24+CiAgICAgICAgICAgICAgICA8VGVzdEV4cHJlc3Npb24+YmV0d2Vlbigke3ZhcjEzMyxyYXd9LDAuOCwwLjkpPC9UZXN0RXhwcmVzc2lvbj4KICAgICAgICAgICAgPC9Hcm91cD4KICAgICAgICAgICAgPEdyb3VwPgogICAgICAgICAgICAgICAgPFZhbHVlRXhwcmVzc2lvbj4nJmd0OzkwIC0gJmx0Oz0xMDAgJSc8L1ZhbHVlRXhwcmVzc2lvbj4KICAgICAgICAgICAgICAgIDxUZXN0RXhwcmVzc2lvbj5iZXR3ZWVuKCR7dmFyMTMzLHJhd30sMC45LDEpPC9UZXN0RXhwcmVzc2lvbj4KICAgICAgICAgICAgPC9Hcm91cD4KICAgICAgICAgICAgPE90aGVyPgogICAgICAgICAgICAgICAgPFZhbHVlRXhwcmVzc2lvbj4nJmd0OzEwMCAlJzwvVmFsdWVFeHByZXNzaW9uPgogICAgICAgICAgICA8L090aGVyPgogICAgICAgIDwvR3JvdXBpbmc+CiAgICAgICAgPEdyb3VwaW5nIG5hbWU9ImdyMTgzO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KTwvVGVzdEV4cHJlc3Npb24+CiAgICAgICAgICAgIDwvR3JvdXA+CiAgICAgICAgICAgIDxHcm91cD4KICAgICAgICAgICAgICAgIDxWYWx1ZUV4cHJlc3Npb24+J05vbi1vd25lci1vY2N1cGllZCAoYnV5LXRvLWxldCkgd2hlcmUgQk9SUk9XRVIgaGFzICZndDsgMiBwcm9wZXJ0aWVzJzwvVmFsdWVFeHByZXNzaW9uPgogICAgICAgICAgICAgICAgPFRlc3RFeHByZXNzaW9uPmluKCR7dmFyMTM5LGJpbm5lZH0sJ1BFJywnUEgnLCdXQicsJ1dVJywnUFUnKTwvVGVzdEV4cHJlc3Npb24+CiAgICAgICAgICAgIDwvR3JvdXA+CiAgICAgICAgICAgIDxPdGhlcj4KICAgICAgICAgICAgICAgIDxWYWx1ZUV4cHJlc3Npb24+JyAnPC9WYWx1ZUV4cHJlc3Npb24+CiAgICAgICAgICAgIDwvT3RoZXI+CiAgICAgICAgPC9Hcm91cGluZz4KICAgICAgICA8R3JvdXBpbmcgbmFtZT0iZ3IxODQw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sJ1dVJyk8L1Rlc3RFeHByZXNzaW9uPgogICAgICAgICAgICA8L0dyb3VwPgogICAgICAgICAgICA8R3JvdXA+CiAgICAgICAgICAgICAgICA8VmFsdWVFeHByZXNzaW9uPidPd25lci1vY2N1cGllZCc8L1ZhbHVlRXhwcmVzc2lvbj4KICAgICAgICAgICAgICAgIDxUZXN0RXhwcmVzc2lvbj5pbigke3ZhcjEzOSxiaW5uZWR9LCdQRScsJ1BIJywnV0InLCdQVScpPC9UZXN0RXhwcmVzc2lvbj4KICAgICAgICAgICAgPC9Hcm91cD4KICAgICAgICAgICAgPE90aGVyPgogICAgICAgICAgICAgICAgPFZhbHVlRXhwcmVzc2lvbj4nICc8L1ZhbHVlRXhwcmVzc2lvbj4KICAgICAgICAgICAgPC9PdGhlcj4KICAgICAgICA8L0dyb3VwaW5nPgogICAgICAgIDxHcm91cGluZyBuYW1lPSJncjE4NjUiIG91dHB1dFR5cGU9InN0cmluZyI+CiAgICAgICAgICAgIDxHcm91cGluZ1ZhcmlhYmxlcz4KICAgICAgICAgICAgICAgIDxHcm91cGluZ1ZhcmlhYmxlIHR5cGU9ImRvdWJsZSIgdmFyaWFibGU9InZhcjk4MCIvPgogICAgICAgICAgICA8L0dyb3VwaW5nVmFyaWFibGVzPgogICAgICAgICAgICA8R3JvdXA+CiAgICAgICAgICAgICAgICA8VmFsdWVFeHByZXNzaW9uPicmZ3Q7MCAtICZsdDs9NDAgJSc8L1ZhbHVlRXhwcmVzc2lvbj4KICAgICAgICAgICAgICAgIDxUZXN0RXhwcmVzc2lvbj5iZXR3ZWVuKCR7dmFyOTgwLHJhd30sMCwwLjQpPC9UZXN0RXhwcmVzc2lvbj4KICAgICAgICAgICAgPC9Hcm91cD4KICAgICAgICAgICAgPEdyb3VwPgogICAgICAgICAgICAgICAgPFZhbHVlRXhwcmVzc2lvbj4nJmd0OzQwIC0gJmx0Oz01MCAlJzwvVmFsdWVFeHByZXNzaW9uPgogICAgICAgICAgICAgICAgPFRlc3RFeHByZXNzaW9uPmJldHdlZW4oJHt2YXI5ODAscmF3fSwwLjQsMC41KTwvVGVzdEV4cHJlc3Npb24+CiAgICAgICAgICAgIDwvR3JvdXA+CiAgICAgICAgICAgIDxHcm91cD4KICAgICAgICAgICAgICAgIDxWYWx1ZUV4cHJlc3Npb24+JyZndDs1MCAtICZsdDs9NjAgJSc8L1ZhbHVlRXhwcmVzc2lvbj4KICAgICAgICAgICAgICAgIDxUZXN0RXhwcmVzc2lvbj5iZXR3ZWVuKCR7dmFyOTgwLHJhd30sMC41LDAuNik8L1Rlc3RFeHByZXNzaW9uPgogICAgICAgICAgICA8L0dyb3VwPgogICAgICAgICAgICA8R3JvdXA+CiAgICAgICAgICAgICAgICA8VmFsdWVFeHByZXNzaW9uPicmZ3Q7NjAgLSAmbHQ7PTcwICUnPC9WYWx1ZUV4cHJlc3Npb24+CiAgICAgICAgICAgICAgICA8VGVzdEV4cHJlc3Npb24+YmV0d2Vlbigke3Zhcjk4MCxyYXd9LDAuNiwwLjcpPC9UZXN0RXhwcmVzc2lvbj4KICAgICAgICAgICAgPC9Hcm91cD4KICAgICAgICAgICAgPEdyb3VwPgogICAgICAgICAgICAgICAgPFZhbHVlRXhwcmVzc2lvbj4nJmd0OzcwIC0gJmx0Oz04MCAlJzwvVmFsdWVFeHByZXNzaW9uPgogICAgICAgICAgICAgICAgPFRlc3RFeHByZXNzaW9uPmJldHdlZW4oJHt2YXI5ODAscmF3fSwwLjcsMC44KTwvVGVzdEV4cHJlc3Npb24+CiAgICAgICAgICAgIDwvR3JvdXA+CiAgICAgICAgICAgIDxHcm91cD4KICAgICAgICAgICAgICAgIDxWYWx1ZUV4cHJlc3Npb24+JyZndDs4MCAtICZsdDs9OTAgJSc8L1ZhbHVlRXhwcmVzc2lvbj4KICAgICAgICAgICAgICAgIDxUZXN0RXhwcmVzc2lvbj5iZXR3ZWVuKCR7dmFyOTgwLHJhd30sMC44LDAuOSk8L1Rlc3RFeHByZXNzaW9uPgogICAgICAgICAgICA8L0dyb3VwPgogICAgICAgICAgICA8R3JvdXA+CiAgICAgICAgICAgICAgICA8VmFsdWVFeHByZXNzaW9uPicmZ3Q7OTAgLSAmbHQ7PTEwMCAlJzwvVmFsdWVFeHByZXNzaW9uPgogICAgICAgICAgICAgICAgPFRlc3RFeHByZXNzaW9uPmJldHdlZW4oJHt2YXI5ODAscmF3fSwwLjksMSk8L1Rlc3RFeHByZXNzaW9uPgogICAgICAgICAgICA8L0dyb3VwPgogICAgICAgICAgICA8T3RoZXI+CiAgICAgICAgICAgICAgICA8VmFsdWVFeHByZXNzaW9uPicmZ3Q7MTAwICUnPC9WYWx1ZUV4cHJlc3Npb24+CiAgICAgICAgICAgIDwvT3RoZXI+CiAgICAgICAgPC9Hcm91cGluZz4KICAgICAgICA8R3JvdXBpbmcgbmFtZT0iZ3IxODc2IiBvdXRwdXRUeXBlPSJzdHJpbmciPgogICAgICAgICAgICA8R3JvdXBpbmdWYXJpYWJsZXM+CiAgICAgICAgICAgICAgICA8R3JvdXBpbmdWYXJpYWJsZSB0eXBlPSJzdHJpbmciIHZhcmlhYmxlPSJ2YXIzMTU5Ii8+CiAgICAgICAgICAgIDwvR3JvdXBpbmdWYXJpYWJsZXM+CiAgICAgICAgICAgIDxHcm91cD4KICAgICAgICAgICAgICAgIDxWYWx1ZUV4cHJlc3Npb24+J1BSSU9SIFJBTktTJzwvVmFsdWVFeHByZXNzaW9uPgogICAgICAgICAgICAgICAgPFRlc3RFeHByZXNzaW9uPmluKCR7dmFyMzE1OSxiaW5uZWR9LCdQUklPUiBSQU5LUyAmbHQ7MjUlIG9mIHByb3BlcnR5IHZhbHVlJywnUFJJT1IgUkFOS1Mg4omlMjUlLSZsdDs1MCUgb2YgcHJvcGVydHkgdmFsdWUnLCdQUklPUiBSQU5LUyDiiaU1MCUtJmx0Ozc1JSBvZiBwcm9wZXJ0eSB2YWx1ZScsJ1BSSU9SIFJBTktTIOKJpTc1JSBvZiBwcm9wZXJ0eSB2YWx1ZScpPC9UZXN0RXhwcmVzc2lvbj4KICAgICAgICAgICAgPC9Hcm91cD4KICAgICAgICAgICAgPE90aGVyPgogICAgICAgICAgICAgICAgPFZhbHVlRXhwcmVzc2lvbj4ke3ZhcjMxNTksYmlubmVkfTwvVmFsdWVFeHByZXNzaW9uPgogICAgICAgICAgICA8L090aGVyPgogICAgICAgIDwvR3JvdXBpbmc+CiAgICAgICAgPEdyb3VwaW5nIG5hbWU9ImdyMTg3OCIgb3V0cHV0VHlwZT0ic3RyaW5nIj4KICAgICAgICAgICAgPEdyb3VwaW5nVmFyaWFibGVzPgogICAgICAgICAgICAgICAgPEdyb3VwaW5nVmFyaWFibGUgdHlwZT0ic3RyaW5nIiB2YXJpYWJsZT0idmFyMzIxMyIvPgogICAgICAgICAgICA8L0dyb3VwaW5nVmFyaWFibGVzPgogICAgICAgICAgICA8R3JvdXA+CiAgICAgICAgICAgICAgICA8VmFsdWVFeHByZXNzaW9uPidCVUxMRVQnPC9WYWx1ZUV4cHJlc3Npb24+CiAgICAgICAgICAgICAgICA8VGVzdEV4cHJlc3Npb24+aW4oJHt2YXIzMjEzLGJpbm5lZH0sJ0J1bGxldCcpPC9UZXN0RXhwcmVzc2lvbj4KICAgICAgICAgICAgPC9Hcm91cD4KICAgICAgICAgICAgPEdyb3VwPgogICAgICAgICAgICAgICAgPFZhbHVlRXhwcmVzc2lvbj4nUXVhcnRlcmx5IC8gU2VtaS1hbm51YWxseSc8L1ZhbHVlRXhwcmVzc2lvbj4KICAgICAgICAgICAgICAgIDxUZXN0RXhwcmVzc2lvbj5pbigke3ZhcjMyMTMsYmlubmVkfSwnUXVhcnRlcmx5JywnU2VtaS1hbm51YWxseScpPC9UZXN0RXhwcmVzc2lvbj4KICAgICAgICAgICAgPC9Hcm91cD4KICAgICAgICAgICAgPE90aGVyPgogICAgICAgICAgICAgICAgPFZhbHVlRXhwcmVzc2lvbj4ke3ZhcjMyMTMsYmlubmVkfTwvVmFsdWVFeHByZXNzaW9uPgogICAgICAgICAgICA8L090aGVyPgogICAgICAgIDwvR3JvdXBpbmc+CiAgICAgICAgPEdyb3VwaW5nIG5hbWU9ImdyMTg4MS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Ch0b3RhbCknPC9WYWx1ZUV4cHJlc3Npb24+CiAgICAgICAgICAgICAgICA8VGVzdEV4cHJlc3Npb24+aW4oJHt2YXI0MDEzLGJpbm5lZH0sJ0dCJywnUEUnLCdQSCcsJ1dCJyk8L1Rlc3RFeHByZXNzaW9uPgogICAgICAgICAgICA8L0dyb3VwPgogICAgICAgICAgICA8R3JvdXA+CiAgICAgICAgICAgICAgICA8VmFsdWVFeHByZXNzaW9uPidMQU5EICc8L1ZhbHVlRXhwcmVzc2lvbj4KICAgICAgICAgICAgICAgIDxUZXN0RXhwcmVzc2lvbj5pbigke3ZhcjQwMTMsYmlubmVkfSwnR1UnLCdJVScsJ0xGJywnTFUnLCdQVScsJ1dVJyk8L1Rlc3RFeHByZXNzaW9uPgogICAgICAgICAgICA8L0dyb3VwPgogICAgICAgICAgICA8R3JvdXA+CiAgICAgICAgICAgICAgICA8VmFsdWVFeHByZXNzaW9uPidSZXRhaWwgKHRvdGFs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Ch0b3RhbCknPC9WYWx1ZUV4cHJlc3Npb24+CiAgICAgICAgICAgICAgICA8VGVzdEV4cHJlc3Npb24+aW4oJHt2YXI0MDEzLGJpbm5lZH0sJ0lJJyk8L1Rlc3RFeHByZXNzaW9uPgogICAgICAgICAgICA8L0dyb3VwPgogICAgICAgICAgICA8R3JvdXA+CiAgICAgICAgICAgICAgICA8VmFsdWVFeHByZXNzaW9uPidPZmZpY2VzICh0b3RhbCknPC9WYWx1ZUV4cHJlc3Npb24+CiAgICAgICAgICAgICAgICA8VGVzdEV4cHJlc3Npb24+aW4oJHt2YXI0MDEzLGJpbm5lZH0sJ0lCJyk8L1Rlc3RFeHByZXNzaW9uPgogICAgICAgICAgICA8L0dyb3VwPgogICAgICAgICAgICA8R3JvdXA+CiAgICAgICAgICAgICAgICA8VmFsdWVFeHByZXNzaW9uPidPVEhFUiBQUk9QRVJUWSBUWVBF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CAgICA8R3JvdXBpbmcgbmFtZT0iZ3IxODg0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dW5zcGVjaWZpZWQnPC9WYWx1ZUV4cHJlc3Npb24+CiAgICAgICAgICAgICAgICA8VGVzdEV4cHJlc3Npb24+aW4oJHt2YXI0MDEzLGJpbm5lZH0sJ0dCJywnUEUnLCdQSCcsJ1dCJyk8L1Rlc3RFeHByZXNzaW9uPgogICAgICAgICAgICA8L0dyb3VwPgogICAgICAgICAgICA8R3JvdXA+CiAgICAgICAgICAgICAgICA8VmFsdWVFeHByZXNzaW9uPidMQU5EIChvciB1bmRlciBjb25zdHJ1Y3Rpb24vY29tcGxldGVkIGJ1dCBuZXZlciB0ZW5hbnRlZCknPC9WYWx1ZUV4cHJlc3Npb24+CiAgICAgICAgICAgICAgICA8VGVzdEV4cHJlc3Npb24+aW4oJHt2YXI0MDEzLGJpbm5lZH0sJ0dVJywnSVUnLCdMRicsJ0xVJywnUFUnLCdXVScpPC9UZXN0RXhwcmVzc2lvbj4KICAgICAgICAgICAgPC9Hcm91cD4KICAgICAgICAgICAgPEdyb3VwPgogICAgICAgICAgICAgICAgPFZhbHVlRXhwcmVzc2lvbj4nUmV0YWlsICh1bnNwZWNpZmllZ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B1bnNwZWNpZmllZCc8L1ZhbHVlRXhwcmVzc2lvbj4KICAgICAgICAgICAgICAgIDxUZXN0RXhwcmVzc2lvbj5pbigke3ZhcjQwMTMsYmlubmVkfSwnSUknKTwvVGVzdEV4cHJlc3Npb24+CiAgICAgICAgICAgIDwvR3JvdXA+CiAgICAgICAgICAgIDxHcm91cD4KICAgICAgICAgICAgICAgIDxWYWx1ZUV4cHJlc3Npb24+J09mZmljZSAodW5zcGVjaWZpZWQpJzwvVmFsdWVFeHByZXNzaW9uPgogICAgICAgICAgICAgICAgPFRlc3RFeHByZXNzaW9uPmluKCR7dmFyNDAxMyxiaW5uZWR9LCdJQicpPC9UZXN0RXhwcmVzc2lvbj4KICAgICAgICAgICAgPC9Hcm91cD4KICAgICAgICAgICAgPEdyb3VwPgogICAgICAgICAgICAgICAgPFZhbHVlRXhwcmVzc2lvbj4nT3RoZXI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PC9Hcm91cGluZ3M+CiAgICA8Q3VzdG9tU29ydHM+CiAgICAgICAgPEN1c3RvbVNvcnQgbmFtZT0iY3M2NTUiIHR5cGU9InN0cmluZyI+CiAgICAgICAgICAgIDxWYWx1ZT4wIC0gMSBZPC9WYWx1ZT4KICAgICAgICAgICAgPFZhbHVlPjEgLSAyIFk8L1ZhbHVlPgogICAgICAgICAgICA8VmFsdWU+MiAtIDMgWTwvVmFsdWU+CiAgICAgICAgICAgIDxWYWx1ZT4zIC0gNCBZPC9WYWx1ZT4KICAgICAgICAgICAgPFZhbHVlPjQgLSA1IFk8L1ZhbHVlPgogICAgICAgICAgICA8VmFsdWU+NSAtIDEwIFk8L1ZhbHVlPgogICAgICAgICAgICA8VmFsdWU+MTArIFk8L1ZhbHVlPgogICAgICAgIDwvQ3VzdG9tU29ydD4KICAgICAgICA8Q3VzdG9tU29ydCBuYW1lPSJjczEzODUiIHR5cGU9InN0cmluZyI+CiAgICAgICAgICAgIDxWYWx1ZT5CdWxsZXQgLyBpbnRlcmVzdCBvbmx5PC9WYWx1ZT4KICAgICAgICAgICAgPFZhbHVlPkFtb3J0aXNpbmc8L1ZhbHVlPgogICAgICAgICAgICA8VmFsdWU+T3RoZXI8L1ZhbHVlPgogICAgICAgIDwvQ3VzdG9tU29ydD4KICAgICAgICA8Q3VzdG9tU29ydCBuYW1lPSJjczE1MTYiIHR5cGU9InN0cmluZyI+CiAgICAgICAgICAgIDxWYWx1ZT4mZ3Q7MCAtICZsdDs9MTAwLDAwMDwvVmFsdWU+CiAgICAgICAgICAgIDxWYWx1ZT4mZ3Q7MTAwLDAwMCAtICZsdDs9MzAwLDAwMDwvVmFsdWU+CiAgICAgICAgICAgIDxWYWx1ZT4mZ3Q7MzAwLDAwMCAtICZsdDs9NTAwLDAwMDwvVmFsdWU+CiAgICAgICAgICAgIDxWYWx1ZT4mZ3Q7NTAwLDAwMCAtICZsdDs9MSwwMDAsMDAwPC9WYWx1ZT4KICAgICAgICAgICAgPFZhbHVlPiZndDsxLDAwMCwwMDAgLSAmbHQ7PTUsMDAwLDAwMDwvVmFsdWU+CiAgICAgICAgICAgIDxWYWx1ZT4mZ3Q7NSwwMDAsMDAwPC9WYWx1ZT4KICAgICAgICA8L0N1c3RvbVNvcnQ+CiAgICAgICAgPEN1c3RvbVNvcnQgbmFtZT0iY3MxODI4IiB0eXBlPSJzdHJpbmciPgogICAgICAgICAgICA8VmFsdWU+QnVyZ2VubGFuZDwvVmFsdWU+CiAgICAgICAgICAgIDxWYWx1ZT5Lw6RybnRlbjwvVmFsdWU+CiAgICAgICAgICAgIDxWYWx1ZT5OaWVkZXLDtnN0ZXJyZWljaDwvVmFsdWU+CiAgICAgICAgICAgIDxWYWx1ZT5PYmVyw7ZzdGVycmVpY2g8L1ZhbHVlPgogICAgICAgICAgICA8VmFsdWU+U2FsemJ1cmc8L1ZhbHVlPgogICAgICAgICAgICA8VmFsdWU+U3RlaWVybWFyazwvVmFsdWU+CiAgICAgICAgICAgIDxWYWx1ZT5UaXJvbDwvVmFsdWU+CiAgICAgICAgICAgIDxWYWx1ZT5Wb3JhcmxiZXJnPC9WYWx1ZT4KICAgICAgICAgICAgPFZhbHVlPldpZW48L1ZhbHVlPgogICAgICAgICAgICA8VmFsdWU+IDwvVmFsdWU+CiAgICAgICAgPC9DdXN0b21Tb3J0PgogICAgICAgIDxDdXN0b21Tb3J0IG5hbWU9ImNzMTgzMyIgdHlwZT0ic3RyaW5nIj4KICAgICAgICAgICAgPFZhbHVlPuKJpCA1PC9WYWx1ZT4KICAgICAgICAgICAgPFZhbHVlPiZndDs1IC0g4omkMTA8L1ZhbHVlPgogICAgICAgICAgICA8VmFsdWU+Jmd0OzEwIC0g4omkMTU8L1ZhbHVlPgogICAgICAgICAgICA8VmFsdWU+Jmd0OzE1IC0g4omkMjU8L1ZhbHVlPgogICAgICAgICAgICA8VmFsdWU+Jmd0OzI1IC0g4omkNTA8L1ZhbHVlPgogICAgICAgICAgICA8VmFsdWU+Jmd0OzYwMDwvVmFsdWU+CiAgICAgICAgPC9DdXN0b21Tb3J0PgogICAgICAgIDxDdXN0b21Tb3J0IG5hbWU9ImNzMTgzNiIgdHlwZT0ic3RyaW5nIj4KICAgICAgICAgICAgPFZhbHVlPiZndDswIC0gJmx0Oz00MCAlPC9WYWx1ZT4KICAgICAgICAgICAgPFZhbHVlPiZndDs0MCAtICZsdDs9NTAgJTwvVmFsdWU+CiAgICAgICAgICAgIDxWYWx1ZT4mZ3Q7NTAgLSAmbHQ7PTYwICU8L1ZhbHVlPgogICAgICAgICAgICA8VmFsdWU+Jmd0OzYwIC0gJmx0Oz03MCAlPC9WYWx1ZT4KICAgICAgICAgICAgPFZhbHVlPiZndDs3MCAtICZsdDs9ODAgJTwvVmFsdWU+CiAgICAgICAgICAgIDxWYWx1ZT4mZ3Q7ODAgLSAmbHQ7PTkwICU8L1ZhbHVlPgogICAgICAgICAgICA8VmFsdWU+Jmd0OzkwIC0gJmx0Oz0xMDAgJTwvVmFsdWU+CiAgICAgICAgICAgIDxWYWx1ZT4mZ3Q7MTAwICU8L1ZhbHVlPgogICAgICAgIDwvQ3VzdG9tU29ydD4KICAgICAgICA8Q3VzdG9tU29ydCBuYW1lPSJjczE4NDIiIHR5cGU9InN0cmluZyI+CiAgICAgICAgICAgIDxWYWx1ZT5QdXJjaGFzZTwvVmFsdWU+CiAgICAgICAgICAgIDxWYWx1ZT5SRS1NT1JUR0FHRTwvVmFsdWU+CiAgICAgICAgICAgIDxWYWx1ZT5FUVVJVFkgUkVMRUFTRTwvVmFsdWU+CiAgICAgICAgICAgIDxWYWx1ZT5SRU5PVkFUSU9OPC9WYWx1ZT4KICAgICAgICAgICAgPFZhbHVlPkNvbnN0cnVjdGlvbiAobmV3KTwvVmFsdWU+CiAgICAgICAgICAgIDxWYWx1ZT5PdGhlci9ObyBkYXRhPC9WYWx1ZT4KICAgICAgICA8L0N1c3RvbVNvcnQ+CiAgICAgICAgPEN1c3RvbVNvcnQgbmFtZT0iY3MxODQ1IiB0eXBlPSJzdHJpbmciPgogICAgICAgICAgICA8VmFsdWU+RmxvYXRpbmcgcmF0ZTwvVmFsdWU+CiAgICAgICAgICAgIDxWYWx1ZT5GaXhlZCByYXRlIHdpdGggcmVzZXQgJmx0OzIgeWVhcnM8L1ZhbHVlPgogICAgICAgICAgICA8VmFsdWU+Rml4ZWQgcmF0ZSB3aXRoIHJlc2V0ICDiiaUyIGJ1dCAmbHQ7IDUgeWVhcnM8L1ZhbHVlPgogICAgICAgICAgICA8VmFsdWU+Rml4ZWQgcmF0ZSB3aXRoIHJlc2V0IOKJpTUgeWVhcnM8L1ZhbHVlPgogICAgICAgIDwvQ3VzdG9tU29ydD4KICAgICAgICA8Q3VzdG9tU29ydCBuYW1lPSJjczE4NDc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Q5IiB0eXBlPSJzdHJpbmciPgogICAgICAgICAgICA8VmFsdWU+QlVMTEVUIChubyBhbW9ydGlzYXRpb24gb2YgcHJpbmNpcGFsIGJlZm9yZSByZXBheW1lbnQgb2YgbG9hbik8L1ZhbHVlPgogICAgICAgICAgICA8VmFsdWU+UGFydGlhbCBCVUxMRVQgd2l0aCBwYXJ0aWFsIGFtb3J0aXNhdGlvbiBvbiBhbiBBTk5VSVRZIGJhc2lzPC9WYWx1ZT4KICAgICAgICAgICAgPFZhbHVlPlBhcnRpYWwgQlVMTEVUIHdpdGggcGFydGlhbCBhbW9ydGlzYXRpb24gb24gYSBTVFJBSUdIVCBMSU5FIGJhc2lzPC9WYWx1ZT4KICAgICAgICAgICAgPFZhbHVlPkZ1bGx5IGFtb3J0aXNpbmcgcHJpbmNpcGFsIHdpdGggcHJpbmNpcGFsIHJlcGFpZCBvbiBhbiBBTk5VSVRZIGJhc2lzPC9WYWx1ZT4KICAgICAgICAgICAgPFZhbHVlPkZ1bGx5IGFtb3J0aXNpbmcgcHJpbmNpcGFsIHdpdGggcHJpbmNpcGFsIHJlcGFpZCBvbiBhbiBTVFJBSUdIVCBMSU5FIGJhc2lzPC9WYWx1ZT4KICAgICAgICA8L0N1c3RvbVNvcnQ+CiAgICAgICAgPEN1c3RvbVNvcnQgbmFtZT0iY3MxODY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2OCIgdHlwZT0ic3RyaW5nIj4KICAgICAgICAgICAgPFZhbHVlPkhvdXNlPC9WYWx1ZT4KICAgICAgICAgICAgPFZhbHVlPkZsYXQgaW4gYmxvY2sgd2l0aCA0IG9yIG1vcmUgdW5pdHM8L1ZhbHVlPgogICAgICAgICAgICA8VmFsdWU+UEFSVElBTCBDT01NRVJDSUFMIFVTRTwvVmFsdWU+CiAgICAgICAgICAgIDxWYWx1ZT5PdGhlci9ObyBkYXRhPC9WYWx1ZT4KICAgICAgICA8L0N1c3RvbVNvcnQ+CiAgICAgICAgPEN1c3RvbVNvcnQgbmFtZT0iY3MxODc5IiB0eXBlPSJzdHJpbmciPgogICAgICAgICAgICA8VmFsdWU+TW9udGhseTwvVmFsdWU+CiAgICAgICAgICAgIDxWYWx1ZT5RdWFydGVybHkgLyBTZW1pLWFubnVhbGx5PC9WYWx1ZT4KICAgICAgICAgICAgPFZhbHVlPkFubnVhbGx5PC9WYWx1ZT4KICAgICAgICAgICAgPFZhbHVlPkJVTExFVDwvVmFsdWU+CiAgICAgICAgICAgIDxWYWx1ZT4gPC9WYWx1ZT4KICAgICAgICA8L0N1c3RvbVNvcnQ+CiAgICAgICAgPEN1c3RvbVNvcnQgbmFtZT0iY3MxODgyIiB0eXBlPSJzdHJpbmciPgogICAgICAgICAgICA8VmFsdWU+T2ZmaWNlcyAodG90YWwpPC9WYWx1ZT4KICAgICAgICAgICAgPFZhbHVlPlJldGFpbCAodG90YWwpPC9WYWx1ZT4KICAgICAgICAgICAgPFZhbHVlPkluZHVzdHJpYWwgKHRvdGFsKTwvVmFsdWU+CiAgICAgICAgICAgIDxWYWx1ZT5Ib3RlbDwvVmFsdWU+CiAgICAgICAgICAgIDxWYWx1ZT5NdWx0aWZhbWlseSAodG90YWwpPC9WYWx1ZT4KICAgICAgICAgICAgPFZhbHVlPk1JWEVEIFVTRTwvVmFsdWU+CiAgICAgICAgICAgIDxWYWx1ZT5MQU5EPC9WYWx1ZT4KICAgICAgICAgICAgPFZhbHVlPk9USEVSIFBST1BFUlRZIFRZUEU8L1ZhbHVlPgogICAgICAgIDwvQ3VzdG9tU29ydD4KICAgICAgICA8Q3VzdG9tU29ydCBuYW1lPSJjczE4ODY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g4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5OSIgdHlwZT0ic3RyaW5nIj4KICAgICAgICAgICAgPFZhbHVlPkVtcGxveWVkPC9WYWx1ZT4KICAgICAgICAgICAgPFZhbHVlPlByb3RlY3RlZCBsaWZlLXRpbWUgZW1wbG95bWVudDwvVmFsdWU+CiAgICAgICAgICAgIDxWYWx1ZT5TRUxGLUVNUExPWUVEPC9WYWx1ZT4KICAgICAgICAgICAgPFZhbHVlPk90aGVyL05vIGRhdGE8L1ZhbHVlPgogICAgICAgIDwvQ3VzdG9tU29ydD4KICAgICAgICA8Q3VzdG9tU29ydCBuYW1lPSJjczE5MDEiIHR5cGU9InN0cmluZyI+CiAgICAgICAgICAgIDxWYWx1ZT5Nb250aGx5PC9WYWx1ZT4KICAgICAgICAgICAgPFZhbHVlPlF1YXJ0ZXJseTwvVmFsdWU+CiAgICAgICAgICAgIDxWYWx1ZT5TZW1pLWFubnVhbGx5PC9WYWx1ZT4KICAgICAgICAgICAgPFZhbHVlPkFubnVhbGx5PC9WYWx1ZT4KICAgICAgICAgICAgPFZhbHVlPk90aGVyPC9WYWx1ZT4KICAgICAgICA8L0N1c3RvbVNvcnQ+CiAgICAgICAgPEN1c3RvbVNvcnQgbmFtZT0iY3MxOTA3IiB0eXBlPSJzdHJpbmciPgogICAgICAgICAgICA8VmFsdWU+T3duZXItb2NjdXBpZWQ8L1ZhbHVlPgogICAgICAgICAgICA8VmFsdWU+Tm9uLW93bmVyLW9jY3VwaWVkIChidXktdG8tbGV0KSB3aGVyZSBCT1JST1dFUiBoYXMgJmd0OyAyIHByb3BlcnRpZXM8L1ZhbHVlPgogICAgICAgICAgICA8VmFsdWU+T3RoZXIvTm8gZGF0YTwvVmFsdWU+CiAgICAgICAgPC9DdXN0b21Tb3J0PgogICAgICAgIDxDdXN0b21Tb3J0IG5hbWU9ImNzMjA1MCIgdHlwZT0ic3RyaW5nIj4KICAgICAgICAgICAgPFZhbHVlPm8vdyBIb3VzaW5nIENvb3BlcmF0aXZlcyAvIE11bHRpLWZhbWlseSBhc3NldHM8L1ZhbHVlPgogICAgICAgICAgICA8VmFsdWU+by93IEZvcmVzdCAmYW1wOyBBZ3JpY3VsdHVyZTwvVmFsdWU+CiAgICAgICAgICAgIDxWYWx1ZT5vL3cgUmV0YWlsPC9WYWx1ZT4KICAgICAgICAgICAgPFZhbHVlPm8vdyBIb3RlbHM8L1ZhbHVlPgogICAgICAgICAgICA8VmFsdWU+by93IE9mZmljZXM8L1ZhbHVlPgogICAgICAgICAgICA8VmFsdWU+by93IEluZHVzdHJpYWw8L1ZhbHVlPgogICAgICAgICAgICA8VmFsdWU+by93IE1peGVkIFVzZTwvVmFsdWU+CiAgICAgICAgICAgIDxWYWx1ZT4gby93IFN1YnNpZGlzZWQgSG91c2luZzwvVmFsdWU+CiAgICAgICAgPC9DdXN0b21Tb3J0PgogICAgICAgIDxDdXN0b21Tb3J0IG5hbWU9ImNzMjkzNSIgdHlwZT0ic3RyaW5nIj4KICAgICAgICAgICAgPFZhbHVlPlVwIHRvIDEybW9udGhzPC9WYWx1ZT4KICAgICAgICAgICAgPFZhbHVlPuKJpSAxMi0g4omkIDI0IG1vbnRoczwvVmFsdWU+CiAgICAgICAgICAgIDxWYWx1ZT7iiaUgMjQtIOKJpCAzNiBtb250aHM8L1ZhbHVlPgogICAgICAgICAgICA8VmFsdWU+4omlIDM2LSDiiaQgNjAgbW9udGhzPC9WYWx1ZT4KICAgICAgICAgICAgPFZhbHVlPuKJpSA2MCBtb250aHM8L1ZhbHVlPgogICAgICAgIDwvQ3VzdG9tU29ydD4KICAgICAgICA8Q3VzdG9tU29ydCBuYW1lPSJjczMyOD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zMzI1IiB0eXBlPSJzdHJpbmciPgogICAgICAgICAgICA8VmFsdWU+by93IFN1YnNpZGlzZWQgSG91c2luZzwvVmFsdWU+CiAgICAgICAgICAgIDxWYWx1ZT5vL3cgQnVpbGRpbmdzIHVuZGVyIGNvbnN0cnVjdGlvbjwvVmFsdWU+CiAgICAgICAgICAgIDxWYWx1ZT5vL3cgQnVpbGRpbmdzIGxhbmQ8L1ZhbHVlPgogICAgICAgICAgICA8VmFsdWU+UmV0YWlsPC9WYWx1ZT4KICAgICAgICAgICAgPFZhbHVlPk9mZmljZTwvVmFsdWU+CiAgICAgICAgICAgIDxWYWx1ZT5Ib3RlbC9Ub3VyaXNtPC9WYWx1ZT4KICAgICAgICAgICAgPFZhbHVlPlNob3BwaW5nIG1hbGxzPC9WYWx1ZT4KICAgICAgICAgICAgPFZhbHVlPkluZHVzdHJ5PC9WYWx1ZT4KICAgICAgICAgICAgPFZhbHVlPkFncmljdWx0dXJlPC9WYWx1ZT4KICAgICAgICAgICAgPFZhbHVlPk90aGVyIGNvbW1lcmNpYWxseSB1c2VkPC9WYWx1ZT4KICAgICAgICAgICAgPFZhbHVlPkxhbmQ8L1ZhbHVlPgogICAgICAgICAgICA8VmFsdWU+T3RoZXI8L1ZhbHVlPgogICAgICAgICAgICA8VmFsdWU+by93IFNvY2lhbCAmYW1wOyBDdWx0dXJhbCBwdXJwb3NlczwvVmFsdWU+CiAgICAgICAgICAgIDxWYWx1ZT5vL3cgdW5kZXIgY29uc3RydWN0aW9uPC9WYWx1ZT4KICAgICAgICA8L0N1c3RvbVNvcnQ+CiAgICAgICAgPEN1c3RvbVNvcnQgbmFtZT0iY3M0NTA1IiB0eXBlPSJzdHJpbmciPgogICAgICAgICAgICA8VmFsdWU+RG9tZXN0aWMgKENvdW50cnkgb2YgSXNzdWVyKTwvVmFsdWU+CiAgICAgICAgPC9DdXN0b21Tb3J0PgogICAgICAgIDxDdXN0b21Tb3J0IG5hbWU9ImNzNTIxMiIgdHlwZT0ic3RyaW5nIj4KICAgICAgICAgICAgPFZhbHVlPlNvdmVyZWlnbnM8L1ZhbHVlPgogICAgICAgICAgICA8VmFsdWU+UmVnaW9uYWwvZmVkZXJhbCBhdXRob3JpdGllczwvVmFsdWU+CiAgICAgICAgICAgIDxWYWx1ZT5Mb2NhbC9tdW5pY2lwYWwgYXV0aG9yaXRpZXM8L1ZhbHVlPgogICAgICAgICAgICA8VmFsdWU+T3RoZXJzPC9WYWx1ZT4KICAgICAgICA8L0N1c3RvbVNvcnQ+CiAgICAgICAgPEN1c3RvbVNvcnQgbmFtZT0iY3M1NDA0IiB0eXBlPSJzdHJpbmciPgogICAgICAgICAgICA8VmFsdWU+by93IENsYWltIGFnYWluc3Qgc292ZXJlaWduczwvVmFsdWU+CiAgICAgICAgICAgIDxWYWx1ZT5vL3cgQ2xhaW0gZ3VhcmFudGVlZCBieSBzb3ZlcmVpZ25zPC9WYWx1ZT4KICAgICAgICAgICAgPFZhbHVlPm8vdyBDbGFpbSBhZ2FpbnN0IHJlZ2lvbmFsL2ZlZGVyYWwgYXV0aG9yaXRpZXM8L1ZhbHVlPgogICAgICAgICAgICA8VmFsdWU+by93IENsYWltIGd1YXJhbnRlZWQgYnkgcmVnaW9uYWwvZmVkZXJhbCBhdXRob3JpdGllczwvVmFsdWU+CiAgICAgICAgICAgIDxWYWx1ZT5vL3cgQ2xhaW0gYWdhaW5zdCBsb2NhbC9tdW5pY2lwYWwgYXV0aG9yaXRpZXM8L1ZhbHVlPgogICAgICAgICAgICA8VmFsdWU+by93IENsYWltIGd1YXJhbnRlZWQgYnkgbG9jYWwvbXVuaWNpcGFsIGF1dGhvcml0aWVzPC9WYWx1ZT4KICAgICAgICAgICAgPFZhbHVlPk90aGVyczwvVmFsdWU+CiAgICAgICAgPC9DdXN0b21Tb3J0PgogICAgICAgIDxDdXN0b21Tb3J0IG5hbWU9ImNzNTky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YxMTkiIHR5cGU9InN0cmluZyI+CiAgICAgICAgICAgIDxWYWx1ZT5GaXhlZCByYXRlPC9WYWx1ZT4KICAgICAgICAgICAgPFZhbHVlPkZsb2F0aW5nIHJhdGU8L1ZhbHVlPgogICAgICAgIDwvQ3VzdG9tU29ydD4KICAgICAgICA8Q3VzdG9tU29ydCBuYW1lPSJjczYxMjAiIHR5cGU9InN0cmluZyI+CiAgICAgICAgICAgIDxWYWx1ZT5SZXNpZGVudGlhbDwvVmFsdWU+CiAgICAgICAgICAgIDxWYWx1ZT5Db21tZXJjaWFsPC9WYWx1ZT4KICAgICAgICA8L0N1c3RvbVNvcnQ+CiAgICA8L0N1c3RvbVNvcnRzPgogICAgPEV4cG9ydFByb3BlcnRpZXM+CiAgICAgICAgPEV4cG9ydCBkZXN0aW5hdGlvbj0icGRmIj4KICAgICAgICAgICAgPFByb3BlcnR5IGtleT0ic2hvd0NvdmVyUGFnZSIgdmFsdWU9InRydWUiLz4KICAgICAgICAgICAgPFByb3BlcnR5IGtleT0ic2hvd1BhZ2VOdW1iZXJzIiB2YWx1ZT0idHJ1ZSIvPgogICAgICAgIDwvRXhwb3J0PgogICAgPC9FeHBvcnRQcm9wZXJ0aWVzPgogICAgPEhpc3Rvcnk+CiAgICAgICAgPFZlcnNpb25zPgogICAgICAgICAgICA8VmVyc2lvbiBrZXk9IjQuMS4yIiBsYXN0RGF0ZT0iMjAyMS0wOC0zMFQwMDowMDowMFoiLz4KICAgICAgICAgICAgPFZlcnNpb24ga2V5PSI0LjIuNCIgbGFzdERhdGU9IjIwMjMtMTAtMTBUMDA6MDA6MDBaIi8+CiAgICAgICAgPC9WZXJzaW9ucz4KICAgICAgICA8Q29udmVyc2lvbnM+CiAgICAgICAgICAgIDxDb252ZXJzaW9uIGRhdGU9IjIwMjEtMTAtMDdUMDA6MDA6MDBaIiBmaW5hbFZlcnNpb249IjQuMi40IiBzdGFydFZlcnNpb249IjQuMS4yIi8+CiAgICAgICAgPC9Db252ZXJzaW9ucz4KICAgICAgICA8RWRpdG9ycz4KICAgICAgICAgICAgPEVkaXRvciBhcHBsaWNhdGlvbk5hbWU9IlZBIj4KICAgICAgICAgICAgICAgIDxSZXZpc2lvbiBlZGl0b3JWZXJzaW9uPSI4LjUuMiIgbGFzdERhdGU9IjIwMjMtMDctMjhUMTM6MzU6MTMuOTkwWiIvPgogICAgICAgICAgICA8L0VkaXRvcj4KICAgICAgICA8L0VkaXRvcnM+CiAgICA8L0hpc3Rvcnk+CiAgICA8U0FTUmVwb3J0U3RhdGU+CiAgICAgICAgPFBhcmFtZXRlcnM+CiAgICAgICAgICAgIDxQYXJhbWV0ZXIgbGFiZWw9IkFub255bWl6YXRpb24gUGFyYW1ldGVyIiBwcm9tcHQ9InByMTkwOSIgZGF0YVR5cGU9InN0cmluZyI+J1knPC9QYXJhbWV0ZXI+CiAgICAgICAgPC9QYXJhbWV0ZXJzPgogICAgICAgIDxWaWV3IGN1cnJlbnRTZWN0aW9uPSJ2aTY1NjAiPgogICAgICAgICAgICA8TGF5b3V0U3RhdGVzPgogICAgICAgICAgICAgICAgPFN0YWNrTGF5b3V0U3RhdGUgY29udGFpbmVyPSJ2aTc0OCIgdmlzdWFsPSJ2aTEwMCIvPgogICAgICAgICAgICAgICAgPFN0YWNrTGF5b3V0U3RhdGUgY29udGFpbmVyPSJ2aTExNjgiIHZpc3VhbD0idmkyNTE1Ii8+CiAgICAgICAgICAgICAgICA8U3RhY2tMYXlvdXRTdGF0ZSBjb250YWluZXI9InZpMjUxNSIgdmlzdWFsPSJ2aTI1MzMiLz4KICAgICAgICAgICAgICAgIDxTdGFja0xheW91dFN0YXRlIGNvbnRhaW5lcj0idmkxNTE3IiB2aXN1YWw9InZpMzA0NCIvPgogICAgICAgICAgICAgICAgPFN0YWNrTGF5b3V0U3RhdGUgY29udGFpbmVyPSJ2aTY1NTkiIHZpc3VhbD0idmk2NTU3Ii8+CiAgICAgICAgICAgICAgICA8U3RhY2tMYXlvdXRTdGF0ZSBjb250YWluZXI9InZpNjY5NSIgdmlzdWFsPSJ2aTY2MjQiLz4KICAgICAgICAgICAgICAgIDxTdGFja0xheW91dFN0YXRlIGNvbnRhaW5lcj0idmkzNDk2IiB2aXN1YWw9InZpMzQ5OCIvPgogICAgICAgICAgICA8L0xheW91dFN0YXRlcz4KICAgICAgICA8L1ZpZXc+CiAgICAgICAgPFZpc3VhbEVsZW1lbnRzPgogICAgICAgICAgICA8UHJvbXB0U3RhdGUgZWxlbWVudD0idmU3MjMiPgogICAgICAgICAgICAgICAgPFNlbGVjdGlvbnM+CiAgICAgICAgICAgICAgICAgICAgPFNlbGVjdGlvbj5lcSgke2JpNzI4fSwyMzI4Mik8L1NlbGVjdGlvbj4KICAgICAgICAgICAgICAgIDwvU2VsZWN0aW9ucz4KICAgICAgICAgICAgPC9Qcm9tcHRTdGF0ZT4KICAgICAgICAgICAgPFByb21wdFN0YXRlIGVsZW1lbnQ9InZlMTIzNiI+CiAgICAgICAgICAgICAgICA8U2VsZWN0aW9ucz4KICAgICAgICAgICAgICAgICAgICA8U2VsZWN0aW9uPmVxKCR7YmkxMjQxfSwnNzEnKTwvU2VsZWN0aW9uPgogICAgICAgICAgICAgICAgPC9TZWxlY3Rpb25zPgogICAgICAgICAgICA8L1Byb21wdFN0YXRlPgogICAgICAgICAgICA8VGFibGVTdGF0ZSBlbGVtZW50PSJ2ZTEwMSI+CiAgICAgICAgICAgICAgICA8VmlzaWJsZUNlbGxzIGhvcml6b250YWxJbmRleD0iLTEiIHZlcnRpY2FsSW5kZXg9Ii0xIiBob3Jpem9udGFsQ2VsbHM9IjAiIHZlcnRpY2FsQ2VsbHM9IjAiLz4KICAgICAgICAgICAgPC9UYWJsZVN0YXRlPgogICAgICAgICAgICA8Q3Jvc3N0YWJTdGF0ZSBlbGVtZW50PSJ2ZTQ3OCI+CiAgICAgICAgICAgICAgICA8VmlzaWJsZUNlbGxzIGhvcml6b250YWxJbmRleD0iLTEiIHZlcnRpY2FsSW5kZXg9Ii0xIiBob3Jpem9udGFsQ2VsbHM9IjAiIHZlcnRpY2FsQ2VsbHM9IjAiLz4KICAgICAgICAgICAgPC9Dcm9zc3RhYlN0YXRlPgogICAgICAgICAgICA8Q3Jvc3N0YWJTdGF0ZSBlbGVtZW50PSJ2ZTY1OSI+CiAgICAgICAgICAgICAgICA8VmlzaWJsZUNlbGxzIGhvcml6b250YWxJbmRleD0iLTEiIHZlcnRpY2FsSW5kZXg9Ii0xIiBob3Jpem9udGFsQ2VsbHM9IjAiIHZlcnRpY2FsQ2VsbHM9IjAiLz4KICAgICAgICAgICAgPC9Dcm9zc3RhYlN0YXRlPgogICAgICAgICAgICA8Q3Jvc3N0YWJTdGF0ZSBlbGVtZW50PSJ2ZTcxNSI+CiAgICAgICAgICAgICAgICA8VmlzaWJsZUNlbGxzIGhvcml6b250YWxJbmRleD0iLTEiIHZlcnRpY2FsSW5kZXg9Ii0xIiBob3Jpem9udGFsQ2VsbHM9IjAiIHZlcnRpY2FsQ2VsbHM9IjAiLz4KICAgICAgICAgICAgPC9Dcm9zc3RhYlN0YXRlPgogICAgICAgICAgICA8VGFibGVTdGF0ZSBlbGVtZW50PSJ2ZTc0NCI+CiAgICAgICAgICAgICAgICA8VmlzaWJsZUNlbGxzIGhvcml6b250YWxJbmRleD0iLTEiIHZlcnRpY2FsSW5kZXg9Ii0xIiBob3Jpem9udGFsQ2VsbHM9IjAiIHZlcnRpY2FsQ2VsbHM9IjAiLz4KICAgICAgICAgICAgPC9UYWJsZVN0YXRlPgogICAgICAgICAgICA8Q3Jvc3N0YWJTdGF0ZSBlbGVtZW50PSJ2ZTc2MiI+CiAgICAgICAgICAgICAgICA8VmlzaWJsZUNlbGxzIGhvcml6b250YWxJbmRleD0iLTEiIHZlcnRpY2FsSW5kZXg9Ii0xIiBob3Jpem9udGFsQ2VsbHM9IjAiIHZlcnRpY2FsQ2VsbHM9IjAiLz4KICAgICAgICAgICAgPC9Dcm9zc3RhYlN0YXRlPgogICAgICAgICAgICA8VGFibGVTdGF0ZSBlbGVtZW50PSJ2ZTg0NiI+CiAgICAgICAgICAgICAgICA8VmlzaWJsZUNlbGxzIGhvcml6b250YWxJbmRleD0iLTEiIHZlcnRpY2FsSW5kZXg9Ii0xIiBob3Jpem9udGFsQ2VsbHM9IjAiIHZlcnRpY2FsQ2VsbHM9IjAiLz4KICAgICAgICAgICAgPC9UYWJsZVN0YXRlPgogICAgICAgICAgICA8UHJvbXB0U3RhdGUgZWxlbWVudD0idmU2OTQwIj4KICAgICAgICAgICAgICAgIDxTZWxlY3Rpb25zPgogICAgICAgICAgICAgICAgICAgIDxTZWxlY3Rpb24+ZXEoJHtiaTY5MzR9LCc3MScpPC9TZWxlY3Rpb24+CiAgICAgICAgICAgICAgICA8L1NlbGVjdGlvbnM+CiAgICAgICAgICAgIDwvUHJvbXB0U3RhdGU+CiAgICAgICAgICAgIDxUYWJsZVN0YXRlIGVsZW1lbnQ9InZlNjk1MyI+CiAgICAgICAgICAgICAgICA8VmlzaWJsZUNlbGxzIGhvcml6b250YWxJbmRleD0iLTEiIHZlcnRpY2FsSW5kZXg9Ii0xIiBob3Jpem9udGFsQ2VsbHM9IjAiIHZlcnRpY2FsQ2VsbHM9IjAiLz4KICAgICAgICAgICAgPC9UYWJsZVN0YXRlPgogICAgICAgICAgICA8UHJvbXB0U3RhdGUgZWxlbWVudD0idmUzNTQwIj4KICAgICAgICAgICAgICAgIDxTZWxlY3Rpb25zPgogICAgICAgICAgICAgICAgICAgIDxTZWxlY3Rpb24+ZXEoJHtiaTM1MzZ9LCc3MScpPC9TZWxlY3Rpb24+CiAgICAgICAgICAgICAgICA8L1NlbGVjdGlvbnM+CiAgICAgICAgICAgIDwvUHJvbXB0U3RhdGU+CiAgICAgICAgICAgIDxDcm9zc3RhYlN0YXRlIGVsZW1lbnQ9InZlMTA3MiI+CiAgICAgICAgICAgICAgICA8U2VsZWN0aW9ucz4KICAgICAgICAgICAgICAgICAgICA8U2VsZWN0aW9uIHJlc3VsdERlZmluaXRpb249ImRkMTY3NyI+YW5kKGVxKCR7YmkxMDc2fSwnUmVzaWRlbnRpYWwnKSxlcSgke2JpMTY3Mn0sMjMyODIpKTwvU2VsZWN0aW9uPgogICAgICAgICAgICAgICAgPC9TZWxlY3Rpb25zPgogICAgICAgICAgICAgICAgPFZpc2libGVDZWxscyBob3Jpem9udGFsSW5kZXg9IjAiIHZlcnRpY2FsSW5kZXg9IjAiIGhvcml6b250YWxDZWxscz0iMSIgdmVydGljYWxDZWxscz0iMiIvPgogICAgICAgICAgICA8L0Nyb3NzdGFiU3RhdGU+CiAgICAgICAgICAgIDxDcm9zc3RhYlN0YXRlIGVsZW1lbnQ9InZlMjMzMCI+CiAgICAgICAgICAgICAgICA8U2VsZWN0aW9ucz4KICAgICAgICAgICAgICAgICAgICA8U2VsZWN0aW9uIHJlc3VsdERlZmluaXRpb249ImRkMjMyOSI+YW5kKGVxKCR7YmkyMzQwfSwnby93IEhvdXNpbmcgQ29vcGVyYXRpdmVzIC8gTXVsdGktZmFtaWx5IGFzc2V0cycpLGVxKCR7YmkyMzIzfSwyMzI4MikpPC9TZWxlY3Rpb24+CiAgICAgICAgICAgICAgICA8L1NlbGVjdGlvbnM+CiAgICAgICAgICAgICAgICA8VmlzaWJsZUNlbGxzIGhvcml6b250YWxJbmRleD0iMCIgdmVydGljYWxJbmRleD0iMCIgaG9yaXpvbnRhbENlbGxzPSIxIiB2ZXJ0aWNhbENlbGxzPSI3Ii8+CiAgICAgICAgICAgIDwvQ3Jvc3N0YWJTdGF0ZT4KICAgICAgICAgICAgPENyb3NzdGFiU3RhdGUgZWxlbWVudD0idmUyNjE3Ij4KICAgICAgICAgICAgICAgIDxTZWxlY3Rpb25zPgogICAgICAgICAgICAgICAgICAgIDxTZWxlY3Rpb24gcmVzdWx0RGVmaW5pdGlvbj0iZGQyNjE2Ij5hbmQoZXEoJHtiaTI2MTJ9LDIzMjgyKSxlcSgke2JpNDAxMn0sJ0V1cm9wZWFuIFVuaW9uJyksZXEoJHtiaTI2Mjd9LCdHZXJtYW55JyksZXEoJHtiaTI2Mzd9LCdSZXNpZGVudGlhbCcpKTwvU2VsZWN0aW9uPgogICAgICAgICAgICAgICAgPC9TZWxlY3Rpb25zPgogICAgICAgICAgICAgICAgPFZpc2libGVDZWxscyBob3Jpem9udGFsSW5kZXg9IjAiIHZlcnRpY2FsSW5kZXg9IjAiIGhvcml6b250YWxDZWxscz0iMSIgdmVydGljYWxDZWxscz0iMiIvPgogICAgICAgICAgICA8L0Nyb3NzdGFiU3RhdGU+CiAgICAgICAgICAgIDxDcm9zc3RhYlN0YXRlIGVsZW1lbnQ9InZlMTA5NSI+CiAgICAgICAgICAgICAgICA8U2VsZWN0aW9ucz4KICAgICAgICAgICAgICAgICAgICA8U2VsZWN0aW9uIHJlc3VsdERlZmluaXRpb249ImRkMTEwNiI+YW5kKGVxKCR7YmkxNjQ0fSwyMzI4MiksZXEoJHtiaTMyODh9LCdWaWVubmEnKSxlcSgke2JpMTEwMH0sJ0NvbW1lcmNpYWwnKSk8L1NlbGVjdGlvbj4KICAgICAgICAgICAgICAgIDwvU2VsZWN0aW9ucz4KICAgICAgICAgICAgICAgIDxWaXNpYmxlQ2VsbHMgaG9yaXpvbnRhbEluZGV4PSIwIiB2ZXJ0aWNhbEluZGV4PSIwIiBob3Jpem9udGFsQ2VsbHM9IjEiIHZlcnRpY2FsQ2VsbHM9IjMiLz4KICAgICAgICAgICAgPC9Dcm9zc3RhYlN0YXRlPgogICAgICAgICAgICA8Q3Jvc3N0YWJTdGF0ZSBlbGVtZW50PSJ2ZTEyNTgiPgogICAgICAgICAgICAgICAgPFNlbGVjdGlvbnM+CiAgICAgICAgICAgICAgICAgICAgPFNlbGVjdGlvbiByZXN1bHREZWZpbml0aW9uPSJkZDEyNTciPmFuZChlcSgke2JpMTY4NH0sMjMyODIpLGVxKCR7YmkyODM4fSwnRmxvYXRpbmcgcmF0ZScpLGVxKCR7YmkyNzgxfSwnUmVzaWRlbnRpYWwnKSk8L1NlbGVjdGlvbj4KICAgICAgICAgICAgICAgIDwvU2VsZWN0aW9ucz4KICAgICAgICAgICAgICAgIDxWaXNpYmxlQ2VsbHMgaG9yaXpvbnRhbEluZGV4PSIwIiB2ZXJ0aWNhbEluZGV4PSIwIiBob3Jpem9udGFsQ2VsbHM9IjEiIHZlcnRpY2FsQ2VsbHM9IjIiLz4KICAgICAgICAgICAgPC9Dcm9zc3RhYlN0YXRlPgogICAgICAgICAgICA8Q3Jvc3N0YWJTdGF0ZSBlbGVtZW50PSJ2ZTEzNzIiPgogICAgICAgICAgICAgICAgPFNlbGVjdGlvbnM+CiAgICAgICAgICAgICAgICAgICAgPFNlbGVjdGlvbiByZXN1bHREZWZpbml0aW9uPSJkZDEzNzEiPmFuZChlcSgke2JpMTczNX0sMjMyODIpLGVxKCR7YmkxMzgwfSwnQnVsbGV0IC8gaW50ZXJlc3Qgb25seScpLGVxKCR7YmkxMzY2fSwnUmVzaWRlbnRpYWwnKSk8L1NlbGVjdGlvbj4KICAgICAgICAgICAgICAgIDwvU2VsZWN0aW9ucz4KICAgICAgICAgICAgICAgIDxWaXNpYmxlQ2VsbHMgaG9yaXpvbnRhbEluZGV4PSIwIiB2ZXJ0aWNhbEluZGV4PSIwIiBob3Jpem9udGFsQ2VsbHM9IjEiIHZlcnRpY2FsQ2VsbHM9IjMiLz4KICAgICAgICAgICAgPC9Dcm9zc3RhYlN0YXRlPgogICAgICAgICAgICA8Q3Jvc3N0YWJTdGF0ZSBlbGVtZW50PSJ2ZTE0MDIiPgogICAgICAgICAgICAgICAgPFNlbGVjdGlvbnM+CiAgICAgICAgICAgICAgICAgICAgPFNlbGVjdGlvbiByZXN1bHREZWZpbml0aW9uPSJkZDE0MDEiPmFuZChlcSgke2JpMTYzOH0sMjMyODIpLGVxKCR7YmkyOTMxfSwnVXAgdG8gMTJtb250aHMnKSxlcSgke2JpMTM5Nn0sJ1Jlc2lkZW50aWFsJykpPC9TZWxlY3Rpb24+CiAgICAgICAgICAgICAgICA8L1NlbGVjdGlvbnM+CiAgICAgICAgICAgICAgICA8VmlzaWJsZUNlbGxzIGhvcml6b250YWxJbmRleD0iMCIgdmVydGljYWxJbmRleD0iMCIgaG9yaXpvbnRhbENlbGxzPSIxIiB2ZXJ0aWNhbENlbGxzPSIyIi8+CiAgICAgICAgICAgIDwvQ3Jvc3N0YWJTdGF0ZT4KICAgICAgICAgICAgPENyb3NzdGFiU3RhdGUgZWxlbWVudD0idmUyNDQ1Ij4KICAgICAgICAgICAgICAgIDxTZWxlY3Rpb25zPgogICAgICAgICAgICAgICAgICAgIDxTZWxlY3Rpb24gcmVzdWx0RGVmaW5pdGlvbj0iZGQyNDQ0Ij5hbmQoZXEoJHtiaTI0NTl9LCcxMDM3MjczNTUwJyksZXEoJHtiaTI0Mzh9LDIzMjgyKSxlcSgke2JpMjQ1NX0sJ1Jlc2lkZW50aWFsJykpPC9TZWxlY3Rpb24+CiAgICAgICAgICAgICAgICA8L1NlbGVjdGlvbnM+CiAgICAgICAgICAgICAgICA8VmlzaWJsZUNlbGxzIGhvcml6b250YWxJbmRleD0iMCIgdmVydGljYWxJbmRleD0iMCIgaG9yaXpvbnRhbENlbGxzPSIxIiB2ZXJ0aWNhbENlbGxzPSIyIi8+CiAgICAgICAgICAgIDwvQ3Jvc3N0YWJTdGF0ZT4KICAgICAgICAgICAgPENyb3NzdGFiU3RhdGUgZWxlbWVudD0idmUyNTI3Ij4KICAgICAgICAgICAgICAgIDxTZWxlY3Rpb25zPgogICAgICAgICAgICAgICAgICAgIDxTZWxlY3Rpb24gcmVzdWx0RGVmaW5pdGlvbj0iZGQyNTI2Ij5hbmQoZXEoJHtiaTI1MjJ9LCcxOTY2MDAxMTgwNTg0MCcpLGVxKCR7YmkyNTE5fSwyMzI4MiksZXEoJHtiaTI1MTh9LCdDb21tZXJjaWFsJykpPC9TZWxlY3Rpb24+CiAgICAgICAgICAgICAgICA8L1NlbGVjdGlvbnM+CiAgICAgICAgICAgICAgICA8VmlzaWJsZUNlbGxzIGhvcml6b250YWxJbmRleD0iMCIgdmVydGljYWxJbmRleD0iMCIgaG9yaXpvbnRhbENlbGxzPSIxIiB2ZXJ0aWNhbENlbGxzPSIzIi8+CiAgICAgICAgICAgIDwvQ3Jvc3N0YWJTdGF0ZT4KICAgICAgICAgICAgPENyb3NzdGFiU3RhdGUgZWxlbWVudD0idmUyNTQ3Ij4KICAgICAgICAgICAgICAgIDxTZWxlY3Rpb25zPgogICAgICAgICAgICAgICAgICAgIDxTZWxlY3Rpb24gcmVzdWx0RGVmaW5pdGlvbj0iZGQyNTQ2Ij5hbmQoZXEoJHtiaTI1NDJ9LCcxOTY2MDAxMTgwNTg0MCcpLGVxKCR7YmkyNTM5fSwyMzI4MikpPC9TZWxlY3Rpb24+CiAgICAgICAgICAgICAgICA8L1NlbGVjdGlvbnM+CiAgICAgICAgICAgICAgICA8VmlzaWJsZUNlbGxzIGhvcml6b250YWxJbmRleD0iMCIgdmVydGljYWxJbmRleD0iMCIgaG9yaXpvbnRhbENlbGxzPSIxIiB2ZXJ0aWNhbENlbGxzPSI0Ii8+CiAgICAgICAgICAgIDwvQ3Jvc3N0YWJ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xNDI1Ij4KICAgICAgICAgICAgICAgIDxTZWxlY3Rpb25zPgogICAgICAgICAgICAgICAgICAgIDxTZWxlY3Rpb24+ZXEoJHtiaTE0MzB9LCdSZXNpZGVudGlhbCcpPC9TZWxlY3Rpb24+CiAgICAgICAgICAgICAgICA8L1NlbGVjdGlvbnM+CiAgICAgICAgICAgIDwvUHJvbXB0U3RhdGU+CiAgICAgICAgICAgIDxDcm9zc3RhYlN0YXRlIGVsZW1lbnQ9InZlMTQ0MiI+CiAgICAgICAgICAgICAgICA8U2VsZWN0aW9ucz4KICAgICAgICAgICAgICAgICAgICA8U2VsZWN0aW9uIHJlc3VsdERlZmluaXRpb249ImRkMTQ0NSI+YW5kKGVxKCR7YmkxNjIyfSwyMzI4MiksZXEoJHtiaTE0NjV9LCcmZ3Q7MCAtICZsdDs9MTAwLDAwMC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xODEzIj4KICAgICAgICAgICAgICAgIDxTZWxlY3Rpb25zPgogICAgICAgICAgICAgICAgICAgIDxTZWxlY3Rpb24gcmVzdWx0RGVmaW5pdGlvbj0iZGQxODEyIj5hbmQoZXEoJHtiaTE4MDh9LDIzMjgyKSxlcSgke2JpMTkyNn0sJyZndDswIC0gJmx0Oz00MCAlJykpPC9TZWxlY3Rpb24+CiAgICAgICAgICAgICAgICA8L1NlbGVjdGlvbnM+CiAgICAgICAgICAgICAgICA8VmlzaWJsZUNlbGxzIGhvcml6b250YWxJbmRleD0iLTEiIHZlcnRpY2FsSW5kZXg9Ii0xIiBob3Jpem9udGFsQ2VsbHM9IjAiIHZlcnRpY2FsQ2VsbHM9IjAiLz4KICAgICAgICAgICAgPC9Dcm9zc3RhYlN0YXRlPgogICAgICAgICAgICA8Q3Jvc3N0YWJTdGF0ZSBlbGVtZW50PSJ2ZTE5NDEiPgogICAgICAgICAgICAgICAgPFNlbGVjdGlvbnM+CiAgICAgICAgICAgICAgICAgICAgPFNlbGVjdGlvbiByZXN1bHREZWZpbml0aW9uPSJkZDE5NDAiPmFuZChlcSgke2JpMTkzNn0sMjMyODIpLGVxKCR7YmkxOTU2fSwnJmd0OzAgLSAmbHQ7PTQwICU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MTk4MSI+CiAgICAgICAgICAgICAgICA8U2VsZWN0aW9ucz4KICAgICAgICAgICAgICAgICAgICA8U2VsZWN0aW9uIHJlc3VsdERlZmluaXRpb249ImRkMTk4MCI+YW5kKGVxKCR7YmkxOTc2fSwyMzI4MiksZXEoJHtiaTE5OTZ9LCdSZXNpZGVudGlhbCcpLGVxKCR7YmkzMzI3fSwnby93IEJ1aWxkaW5ncyB1bmRlciBjb25zdHJ1Y3Rpb24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MzAzNSI+CiAgICAgICAgICAgICAgICA8U2VsZWN0aW9ucz4KICAgICAgICAgICAgICAgICAgICA8U2VsZWN0aW9uIHJlc3VsdERlZmluaXRpb249ImRkMzAzNCI+YW5kKGVxKCR7YmkzMDUxfSwnMXN0IGxpZW4gLyBObyBwcmlvciByYW5rcycpLGVxKCR7YmkzMDI5fSwyMzI4MikpPC9TZWxlY3Rpb24+CiAgICAgICAgICAgICAgICA8L1NlbGVjdGlvbnM+CiAgICAgICAgICAgICAgICA8VmlzaWJsZUNlbGxzIGhvcml6b250YWxJbmRleD0iLTEiIHZlcnRpY2FsSW5kZXg9Ii0xIiBob3Jpem9udGFsQ2VsbHM9IjAiIHZlcnRpY2FsQ2VsbHM9IjAiLz4KICAgICAgICAgICAgPC9Dcm9zc3RhYl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Q3Jvc3N0YWJTdGF0ZSBlbGVtZW50PSJ2ZTY0ODEiPgogICAgICAgICAgICAgICAgPFNlbGVjdGlvbnM+CiAgICAgICAgICAgICAgICAgICAgPFNlbGVjdGlvbiByZXN1bHREZWZpbml0aW9uPSJkZDY0ODAiPmFuZChlcSgke2JpNjQ3Nn0sMjMyODIpLGVxKCR7Ymk2NDc3fSwnJmd0OzAgLSAmbHQ7PTEwMCwwMDAnKSk8L1NlbGVjdGlvbj4KICAgICAgICAgICAgICAgIDwvU2VsZWN0aW9ucz4KICAgICAgICAgICAgICAgIDxWaXNpYmxlQ2VsbHMgaG9yaXpvbnRhbEluZGV4PSIwIiB2ZXJ0aWNhbEluZGV4PSIwIiBob3Jpem9udGFsQ2VsbHM9IjEiIHZlcnRpY2FsQ2VsbHM9IjMiLz4KICAgICAgICAgICAgPC9Dcm9zc3RhYlN0YXRlPgogICAgICAgICAgICA8Q3Jvc3N0YWJTdGF0ZSBlbGVtZW50PSJ2ZTY1MDAiPgogICAgICAgICAgICAgICAgPFNlbGVjdGlvbnM+CiAgICAgICAgICAgICAgICAgICAgPFNlbGVjdGlvbiByZXN1bHREZWZpbml0aW9uPSJkZDY0OTkiPmFuZChlcSgke2JpNjQ5NX0sMjMyODIpLGVxKCR7Ymk2NDk2fSwnJmd0OzAgLSAmbHQ7PTQwICUnKSk8L1NlbGVjdGlvbj4KICAgICAgICAgICAgICAgIDwvU2VsZWN0aW9ucz4KICAgICAgICAgICAgICAgIDxWaXNpYmxlQ2VsbHMgaG9yaXpvbnRhbEluZGV4PSIwIiB2ZXJ0aWNhbEluZGV4PSIwIiBob3Jpem9udGFsQ2VsbHM9IjEiIHZlcnRpY2FsQ2VsbHM9IjMiLz4KICAgICAgICAgICAgPC9Dcm9zc3RhYlN0YXRlPgogICAgICAgICAgICA8Q3Jvc3N0YWJTdGF0ZSBlbGVtZW50PSJ2ZTY1MTkiPgogICAgICAgICAgICAgICAgPFNlbGVjdGlvbnM+CiAgICAgICAgICAgICAgICAgICAgPFNlbGVjdGlvbiByZXN1bHREZWZpbml0aW9uPSJkZDY1MTgiPmFuZChlcSgke2JpNjUxNH0sMjMyODIpLGVxKCR7Ymk2NTE1fSwnJmd0OzAgLSAmbHQ7PTQwICUnKSk8L1NlbGVjdGlvbj4KICAgICAgICAgICAgICAgIDwvU2VsZWN0aW9ucz4KICAgICAgICAgICAgICAgIDxWaXNpYmxlQ2VsbHMgaG9yaXpvbnRhbEluZGV4PSIwIiB2ZXJ0aWNhbEluZGV4PSIwIiBob3Jpem9udGFsQ2VsbHM9IjEiIHZlcnRpY2FsQ2VsbHM9IjMiLz4KICAgICAgICAgICAgPC9Dcm9zc3RhYlN0YXRlPgogICAgICAgICAgICA8Q3Jvc3N0YWJTdGF0ZSBlbGVtZW50PSJ2ZTY1MzgiPgogICAgICAgICAgICAgICAgPFNlbGVjdGlvbnM+CiAgICAgICAgICAgICAgICAgICAgPFNlbGVjdGlvbiByZXN1bHREZWZpbml0aW9uPSJkZDY1MzciPmFuZChlcSgke2JpNjUzMn0sMjMyODIpLGVxKCR7Ymk2NTMzfSwnQ29tbWVyY2lhbCcpLGVxKCR7Ymk2NTM0fSwnUmV0YWlsJykpPC9TZWxlY3Rpb24+CiAgICAgICAgICAgICAgICA8L1NlbGVjdGlvbnM+CiAgICAgICAgICAgICAgICA8VmlzaWJsZUNlbGxzIGhvcml6b250YWxJbmRleD0iMCIgdmVydGljYWxJbmRleD0iMCIgaG9yaXpvbnRhbENlbGxzPSIxIiB2ZXJ0aWNhbENlbGxzPSI0Ii8+CiAgICAgICAgICAgIDwvQ3Jvc3N0YWJTdGF0ZT4KICAgICAgICAgICAgPENyb3NzdGFiU3RhdGUgZWxlbWVudD0idmU2NTUzIj4KICAgICAgICAgICAgICAgIDxTZWxlY3Rpb25zPgogICAgICAgICAgICAgICAgICAgIDxTZWxlY3Rpb24gcmVzdWx0RGVmaW5pdGlvbj0iZGQ2NTUyIj5hbmQoZXEoJHtiaTY1NDl9LCcxc3QgbGllbiAvIE5vIHByaW9yIHJhbmtzJyksZXEoJHtiaTY1NDd9LDIzMjgyKSk8L1NlbGVjdGlvbj4KICAgICAgICAgICAgICAgIDwvU2VsZWN0aW9ucz4KICAgICAgICAgICAgICAgIDxWaXNpYmxlQ2VsbHMgaG9yaXpvbnRhbEluZGV4PSIwIiB2ZXJ0aWNhbEluZGV4PSIwIiBob3Jpem9udGFsQ2VsbHM9IjAiIHZlcnRpY2FsQ2VsbHM9IjEiLz4KICAgICAgICAgICAgPC9Dcm9zc3RhYlN0YXRlPgogICAgICAgICAgICA8UHJvbXB0U3RhdGUgZWxlbWVudD0idmU2NjA1Ij4KICAgICAgICAgICAgICAgIDxTZWxlY3Rpb25zPgogICAgICAgICAgICAgICAgICAgIDxTZWxlY3Rpb24+ZXEoJHtiaTY2MDB9LCc3NCcpPC9TZWxlY3Rpb24+CiAgICAgICAgICAgICAgICA8L1NlbGVjdGlvbnM+CiAgICAgICAgICAgIDwvUHJvbXB0U3RhdGU+CiAgICAgICAgICAgIDxUYWJsZVN0YXRlIGVsZW1lbnQ9InZlNjYyMyI+CiAgICAgICAgICAgICAgICA8VmlzaWJsZUNlbGxzIGhvcml6b250YWxJbmRleD0iLTEiIHZlcnRpY2FsSW5kZXg9Ii0xIiBob3Jpem9udGFsQ2VsbHM9IjAiIHZlcnRpY2FsQ2VsbHM9IjAiLz4KICAgICAgICAgICAgPC9UYWJsZVN0YXRlPgogICAgICAgICAgICA8Q3Jvc3N0YWJTdGF0ZSBlbGVtZW50PSJ2ZTY2MzIiPgogICAgICAgICAgICAgICAgPFZpc2libGVDZWxscyBob3Jpem9udGFsSW5kZXg9Ii0xIiB2ZXJ0aWNhbEluZGV4PSItMSIgaG9yaXpvbnRhbENlbGxzPSIwIiB2ZXJ0aWNhbENlbGxzPSIwIi8+CiAgICAgICAgICAgIDwvQ3Jvc3N0YWJTdGF0ZT4KICAgICAgICAgICAgPENyb3NzdGFiU3RhdGUgZWxlbWVudD0idmU2NjQ1Ij4KICAgICAgICAgICAgICAgIDxWaXNpYmxlQ2VsbHMgaG9yaXpvbnRhbEluZGV4PSItMSIgdmVydGljYWxJbmRleD0iLTEiIGhvcml6b250YWxDZWxscz0iMCIgdmVydGljYWxDZWxscz0iMCIvPgogICAgICAgICAgICA8L0Nyb3NzdGFiU3RhdGU+CiAgICAgICAgICAgIDxDcm9zc3RhYlN0YXRlIGVsZW1lbnQ9InZlNjY1NyI+CiAgICAgICAgICAgICAgICA8VmlzaWJsZUNlbGxzIGhvcml6b250YWxJbmRleD0iLTEiIHZlcnRpY2FsSW5kZXg9Ii0xIiBob3Jpem9udGFsQ2VsbHM9IjAiIHZlcnRpY2FsQ2VsbHM9IjAiLz4KICAgICAgICAgICAgPC9Dcm9zc3RhYlN0YXRlPgogICAgICAgICAgICA8VGFibGVTdGF0ZSBlbGVtZW50PSJ2ZTY2NjkiPgogICAgICAgICAgICAgICAgPFZpc2libGVDZWxscyBob3Jpem9udGFsSW5kZXg9Ii0xIiB2ZXJ0aWNhbEluZGV4PSItMSIgaG9yaXpvbnRhbENlbGxzPSIwIiB2ZXJ0aWNhbENlbGxzPSIwIi8+CiAgICAgICAgICAgIDwvVGFibGVTdGF0ZT4KICAgICAgICAgICAgPENyb3NzdGFiU3RhdGUgZWxlbWVudD0idmU2NjgwIj4KICAgICAgICAgICAgICAgIDxWaXNpYmxlQ2VsbHMgaG9yaXpvbnRhbEluZGV4PSItMSIgdmVydGljYWxJbmRleD0iLTEiIGhvcml6b250YWxDZWxscz0iMCIgdmVydGljYWxDZWxscz0iMCIvPgogICAgICAgICAgICA8L0Nyb3NzdGFiU3RhdGU+CiAgICAgICAgICAgIDxUYWJsZVN0YXRlIGVsZW1lbnQ9InZlNjY5MiI+CiAgICAgICAgICAgICAgICA8VmlzaWJsZUNlbGxzIGhvcml6b250YWxJbmRleD0iLTEiIHZlcnRpY2FsSW5kZXg9Ii0xIiBob3Jpem9udGFsQ2VsbHM9IjAiIHZlcnRpY2FsQ2VsbHM9IjAiLz4KICAgICAgICAgICAgPC9UYWJsZVN0YXRlPgogICAgICAgICAgICA8UHJvbXB0U3RhdGUgZWxlbWVudD0idmU3MDc1Ij4KICAgICAgICAgICAgICAgIDxTZWxlY3Rpb25zPgogICAgICAgICAgICAgICAgICAgIDxTZWxlY3Rpb24+ZXEoJHtiaTcwNzB9LCc3NCcpPC9TZWxlY3Rpb24+CiAgICAgICAgICAgICAgICA8L1NlbGVjdGlvbnM+CiAgICAgICAgICAgIDwvUHJvbXB0U3RhdGU+CiAgICAgICAgICAgIDxUYWJsZVN0YXRlIGVsZW1lbnQ9InZlNzIyMiI+CiAgICAgICAgICAgICAgICA8VmlzaWJsZUNlbGxzIGhvcml6b250YWxJbmRleD0iLTEiIHZlcnRpY2FsSW5kZXg9Ii0xIiBob3Jpem9udGFsQ2VsbHM9IjAiIHZlcnRpY2FsQ2VsbHM9IjAiLz4KICAgICAgICAgICAgPC9UYWJsZVN0YXRlPgogICAgICAgICAgICA8UHJvbXB0U3RhdGUgZWxlbWVudD0idmUzNTk2Ij4KICAgICAgICAgICAgICAgIDxTZWxlY3Rpb25zPgogICAgICAgICAgICAgICAgICAgIDxTZWxlY3Rpb24+ZXEoJHtiaTM1OTJ9LCc3NCcpPC9TZWxlY3Rpb24+CiAgICAgICAgICAgICAgICA8L1NlbGVjdGlvbnM+CiAgICAgICAgICAgIDwvUHJvbXB0U3RhdGU+CiAgICAgICAgICAgIDxDcm9zc3RhYlN0YXRlIGVsZW1lbnQ9InZlMzQ5OSI+CiAgICAgICAgICAgICAgICA8VmlzaWJsZUNlbGxzIGhvcml6b250YWxJbmRleD0iLTEiIHZlcnRpY2FsSW5kZXg9Ii0xIiBob3Jpem9udGFsQ2VsbHM9IjAiIHZlcnRpY2FsQ2VsbHM9IjAiLz4KICAgICAgICAgICAgPC9Dcm9zc3RhYlN0YXRlPgogICAgICAgICAgICA8Q3Jvc3N0YWJTdGF0ZSBlbGVtZW50PSJ2ZTM3MjAiPgogICAgICAgICAgICAgICAgPFZpc2libGVDZWxscyBob3Jpem9udGFsSW5kZXg9Ii0xIiB2ZXJ0aWNhbEluZGV4PSItMSIgaG9yaXpvbnRhbENlbGxzPSIwIiB2ZXJ0aWNhbENlbGxzPSIwIi8+CiAgICAgICAgICAgIDwvQ3Jvc3N0YWJTdGF0ZT4KICAgICAgICAgICAgPENyb3NzdGFiU3RhdGUgZWxlbWVudD0idmU0OTkyIj4KICAgICAgICAgICAgICAgIDxWaXNpYmxlQ2VsbHMgaG9yaXpvbnRhbEluZGV4PSItMSIgdmVydGljYWxJbmRleD0iLTEiIGhvcml6b250YWxDZWxscz0iMCIgdmVydGljYWxDZWxscz0iMCIvPgogICAgICAgICAgICA8L0Nyb3NzdGFiU3RhdGU+CiAgICAgICAgICAgIDxDcm9zc3RhYlN0YXRlIGVsZW1lbnQ9InZlNTgyMyI+CiAgICAgICAgICAgICAgICA8VmlzaWJsZUNlbGxzIGhvcml6b250YWxJbmRleD0iLTEiIHZlcnRpY2FsSW5kZXg9Ii0xIiBob3Jpem9udGFsQ2VsbHM9IjAiIHZlcnRpY2FsQ2VsbHM9IjAiLz4KICAgICAgICAgICAgPC9Dcm9zc3RhYlN0YXRlPgogICAgICAgICAgICA8Q3Jvc3N0YWJTdGF0ZSBlbGVtZW50PSJ2ZTQ5NDkiPgogICAgICAgICAgICAgICAgPFZpc2libGVDZWxscyBob3Jpem9udGFsSW5kZXg9Ii0xIiB2ZXJ0aWNhbEluZGV4PSItMSIgaG9yaXpvbnRhbENlbGxzPSIwIiB2ZXJ0aWNhbENlbGxzPSIwIi8+CiAgICAgICAgICAgIDwvQ3Jvc3N0YWJTdGF0ZT4KICAgICAgICAgICAgPENyb3NzdGFiU3RhdGUgZWxlbWVudD0idmU0OTY4Ij4KICAgICAgICAgICAgICAgIDxWaXNpYmxlQ2VsbHMgaG9yaXpvbnRhbEluZGV4PSItMSIgdmVydGljYWxJbmRleD0iLTEiIGhvcml6b250YWxDZWxscz0iMCIgdmVydGljYWxDZWxscz0iMCIvPgogICAgICAgICAgICA8L0Nyb3NzdGFiU3RhdGU+CiAgICAgICAgICAgIDxDcm9zc3RhYlN0YXRlIGVsZW1lbnQ9InZlMzkyMiI+CiAgICAgICAgICAgICAgICA8VmlzaWJsZUNlbGxzIGhvcml6b250YWxJbmRleD0iLTEiIHZlcnRpY2FsSW5kZXg9Ii0xIiBob3Jpem9udGFsQ2VsbHM9IjAiIHZlcnRpY2FsQ2VsbHM9IjAiLz4KICAgICAgICAgICAgPC9Dcm9zc3RhYlN0YXRlPgogICAgICAgICAgICA8Q3Jvc3N0YWJTdGF0ZSBlbGVtZW50PSJ2ZTM3NTUiPgogICAgICAgICAgICAgICAgPFZpc2libGVDZWxscyBob3Jpem9udGFsSW5kZXg9Ii0xIiB2ZXJ0aWNhbEluZGV4PSItMSIgaG9yaXpvbnRhbENlbGxzPSIwIiB2ZXJ0aWNhbENlbGxzPSIwIi8+CiAgICAgICAgICAgIDwvQ3Jvc3N0YWJTdGF0ZT4KICAgICAgICAgICAgPENyb3NzdGFiU3RhdGUgZWxlbWVudD0idmU0ODM0Ij4KICAgICAgICAgICAgICAgIDxWaXNpYmxlQ2VsbHMgaG9yaXpvbnRhbEluZGV4PSItMSIgdmVydGljYWxJbmRleD0iLTEiIGhvcml6b250YWxDZWxscz0iMCIgdmVydGljYWxDZWxscz0iMCIvPgogICAgICAgICAgICA8L0Nyb3NzdGFiU3RhdGU+CiAgICAgICAgPC9WaXN1YWxFbGVtZW50cz4KICAgIDwvU0FTUmVwb3J0U3RhdGU+CjwvU0FTUmVwb3J0Pgo=</data>
</ReportState>
</file>

<file path=customXml/item27.xml><?xml version="1.0" encoding="utf-8"?>
<ReportState xmlns="sas.reportstate">
  <data type="reportstate">UkNfU1RBUlRbVgVnZ1VjAgAAAFNnYwIAAABjAAAAAGRVBQAAAHZlNzIzZFUAAAAAYwAAAABnmWZVAQAAAFNWAWeYZFUGAAAAYmk4NTg0ZFUMAAAAQ3V0IE9mZiBEYXRlYVYBZ2MAYWMY/P//YgAAAABA09ZAZFUKAAAAMjkvMTIvMjAyM2MBAAAAVGMIAAAAYWMAZ2MQAAAAYwIAAABkVQYAAAB2ZTEyMzZkVQAAAABjAAAAAGeZZlUBAAAAU1YBZ5hkVQYAAABiaTEyNDFkVRIAAABSZWZpbmFuY2luZyBNYXJrZXJhVgFnYwFkVQIAAAA3MWMY/P//YgAAAAAAAPh/ZFUCAAAANzFjAQAAAFRjCAAAAGFjAFRWAWZVAQAAAFNkVQYAAABiaTEyNDFUVgFhVgFnZFUGAAAAZGQxMjM5VgFmVQEAAABTZFUCAAAANzFUVgFmZ1UBAAAAU1YBZ8BjAQAAAGRVBgAAAGJpMTI0MWRVEgAAAFJlZmluYW5jaW5nIE1hcmtlcmFjGAAAAFYBYVYBZmNVAQAAAFMAAAAAVGMBAAAAYgEAAABiAAAAAAAA+H9iAAAAAAAA+H9iAAAAAAAA+H9iAAAAAAAA+H9iAAAAAAAA+H9hYwBjAGMAYwFUZ6BmY1UBAAAAUwBUVgFlY1UAAAAAU1RhVgFhYwEAAABiAQAAAGMBYwBiAAAAAAAAAABWAWFWAWFWA2FhY0IAAgBWAWFkVYkCAAA8UmVzdWx0IHJlZj0iZGQxMjM5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0LTAxLTE4VDEyOjU5OjMzLjQyOFoiPjxWYXJpYWJsZXM+PFN0cmluZ1ZhcmlhYmxlIHZhcm5hbWU9ImJpMTI0MSIgbGFiZWw9IlJlZmluYW5jaW5nIE1hcmtlciIgcmVmPSJiaTEyNDEiIGNvbHVtbj0iYzAiLz48L1ZhcmlhYmxlcz48Q29sdW1ucz48U3RyaW5nQ29sdW1uIGNvbG5hbWU9ImMwIiBlbmNvZGluZz0idGV4dCIgbWF4TGVuZ3RoPSI0Ii8+PC9Db2x1bW5zPjxEYXRhIGZvcm1hdD0iQ1NWIiByb3dDb3VudD0iMSIgYXZhaWxhYmxlUm93Q291bnQ9IjEiIHNpemU9IjUiIGRhdGFMYXlvdXQ9Im1pbmltYWwiIGdyYW5kVG90YWw9ImZhbHNlIiBpc0luZGV4ZWQ9ImZhbHNlIiBjb250ZW50S2V5PSI0WFRZTUVZNDczN1ZDVUtGMjI2SFBCVEpYUVpVRTQ0MiI+PCFbQ0RBVEFbIjcxIgpdXT48L0RhdGE+PC9SZXN1bHQ+VgFhYwBjAGMAYwBjAGMAYwBWAWFjAAAAAGMAYwBdRU5EX1JDKw==</data>
</ReportState>
</file>

<file path=customXml/item28.xml><?xml version="1.0" encoding="utf-8"?>
<ReportState xmlns="sas.reportstate">
  <data type="reportstate">UkNfU1RBUlRbVgVnZ1VjAgAAAFNnYwIAAABjAAAAAGRVBgAAAHZlMTIzNmRVAAAAAGMAAAAAZ5lmVQEAAABTVgFnmGRVBgAAAGJpODU4MGRVEgAAAFJlZmluYW5jaW5nIE1hcmtlcmFWAWdjAWRVAgAAADcxYxj8//9iAAAAAAAA+H9kVQIAAAA3MWMBAAAAVGMIAAAAYWMAZ2MCAAAAYwAAAABkVQUAAAB2ZTcyM2RVAAAAAGMAAAAAZ5lmVQEAAABTVgFnmGRVBgAAAGJpNjIyOWRVDAAAAEN1dCBPZmYgRGF0ZWFWAWdjAGFjGPz//2IAAAAAQNPWQGRVCgAAADI5LzEyLzIwMjNjAQAAAFRjCAAAAGFjAFRWAWZVAgAAAFNkVQYAAABiaTYyMjlkVQUAAABiaTc1MFRWAWFWAWdkVQYAAABkZDEwMjFWAWZVAgAAAFNkVQUAAABBU1NFVGRVBAAAAEJPTkRUVgFmZ1UEAAAAU1YBZ8BjAAAAAGRVBgAAAGJpNjIyOWRVDAAAAEN1dCBPZmYgRGF0ZWRVBwAAAERETU1ZWThjGAAAAFYBZmNVAwAAAFMAAAAAQNPWQAAAAABA09ZAAAAAAEDT1kBUVgFhYwEAAABiAwAAAGIAAAAAAAD4f2IAAAAAAAD4f2IAAAAAAAD4f2IAAAAAAAD4f2IAAAAAAAD4f2FjAGMAYwBjAVYBZ8BjAQAAAGRVBQAAAGJpNzUwZFUMAAAAQXNzZXQgLyBCb25kYWMYAAAAVgFhVgFmY1UDAAAAU5z///8AAAAAAQAAAFRjAQAAAGIDAAAAYgAAAAAAAPh/YgAAAAAAAPh/YgAAAAAAAPh/YgAAAAAAAPh/YgAAAAAAAPh/YWMAYwBjAGMBVgFnwGMAAAAAZFUFAAAAYmk3MDVkVQwAAABBdmVyYWdlIExpZmVkVQkAAABDT01NQTMyLjJjAAAAAFYBZmNVAwAAAFMSdMCx1fZHQHibdJWQEkFAamIvcRSRK0BUVgFhYwIAAABiAwAAAGIAAAAAAAD4f2IAAAAAAAD4f2IAAAAAAAD4f2IAAAAAAAD4f2IAAAAAAAD4f2FjAGMAYwBjAVYBZ8BjAAAAAGRVBQAAAGJpNjk5ZFUgAAAAV2VpZ2h0ZWQgQXZlcmFnZSBMaWZlIChpbiB5ZWFycylkVQkAAABDT01NQTEyLjFjGAAAAFYBZmNVAwAAAFPfMmlUjLoeQADiR6BUIyRAzKdxQ/AYEkBUVgFhYwIAAABiAwAAAGIAAAAAAAD4f2IAAAAAAAD4f2IAAAAAAAD4f2IAAAAAAAD4f2IAAAAAAAD4f2FjAGMAYwBjAVRnoGZjVQMAAABTAAAAVFYBZWNVAAAAAFNUYVYBYWMDAAAAYgMAAABjAWMAYgAAAAAAAAAAVgFhVgFhVgNnZ2RVBgAAAGRkMTAyMVYBYVYBZmdVAQAAAFNnZFUKAAAAMjkvMTIvMjAyM1YBZ2MAYWMY/P//YgAAAABA09ZAZFUKAAAAMjkvMTIvMjAyM1YBZmdVAwAAAFNnZFULAAAATUFUQ0hFU19BTExWAWdjAWRVCwAAAE1BVENIRVNfQUxMY5z///9iAAAAAAAA+H9kVQsAAABNQVRDSEVTX0FMTFYBYWMCAAAAYwFWAWZjVQEAAABTAAAAAFRWAWFWAWZnVQIAAABTVgFnYwBhYxj8//9i3zJpVIy6HkBkVQMAAAA3LDdWAWdjAGFjGPz//2ISdMCx1fZHQGRVBQAAADQ3LDkzVFYBYWdkVQUAAABBU1NFVFYBZ2MBZFUFAAAAQVNTRVRjAAAAAGIAAAAAAAD4f2RVBQAAAEFTU0VUVgFhYwIAAABjAVYBZmNVAQAAAFMBAAAAVFYBYVYBZmdVAgAAAFNWAWdjAGFjGPz//2IA4kegVCMkQGRVBAAAADEwLDFWAWdjAGFjGPz//2J4m3SVkBJBQGRVBQAAADM0LDE1VFYBYWdkVQQAAABCT05EVgFnYwFkVQQAAABCT05EYwEAAABiAAAAAAAA+H9kVQQAAABCT05EVgFhYwIAAABjAVYBZmNVAQAAAFMCAAAAVFYBYVYBZmdVAgAAAFNWAWdjAGFjGPz//2LMp3FD8BgSQGRVAwAAADQsNVYBZ2MAYWMY/P//YmpiL3EUkStAZFUFAAAAMTMsNzhUVgFhVGMBAAAAYwFWAWFWAWFWAWFWAWFUYwAAAABjAVYBYVYBYVYBYVYBYVYBZmdVAQAAAFNnZFUXAAAAZGVmYXVsdFJvd0F4aXNIaWVyYXJjaHlkVRAAAABaZWlsZW5oaWVyYXJjaGllVgFmZ1UCAAAAU2dkVQYAAABiaTYyMjlkVQwAAABDdXQgT2ZmIERhdGVkVQcAAABERE1NWVk4YwAAAABjAVYBYVYBYWdkVQUAAABiaTc1MGRVDAAAAEFzc2V0IC8gQm9uZGFjAQAAAGMBVgFhVgFhVGMAAAAAZ2RVBAAAAHJvb3RWAWFWAWZnVQEAAABTZ2RVCgAAADI5LzEyLzIwMjNWAWdjAGFjGPz//2IAAAAAQNPWQGRVCgAAADI5LzEyLzIwMjNWAWZnVQIAAABTZ2RVBQAAAEFTU0VUVgFnYwFkVQUAAABBU1NFVGMAAAAAYgAAAAAAAPh/ZFUFAAAAQVNTRVRWAWFjAgAAAGMBVgFhVgFhVgFhVgFhZ2RVBAAAAEJPTkRWAWdjAWRVBAAAAEJPTkRjAQAAAGIAAAAAAAD4f2RVBAAAAEJPTkRWAWFjAgAAAGMBVgFhVgFhVgFhVgFhVGMBAAAAYwBWAWFWAWFWAWFWAWFUYwAAAABjAFYBYVYBYVYBYVYBYWdkVQQAAAByb290VgFhVgFmZ1UBAAAAU2dkVQoAAAAyOS8xMi8yMDIzVgFnYwBhYxj8//9iAAAAAEDT1kBkVQoAAAAyOS8xMi8yMDIzVgFmZ1UCAAAAU2dkVQUAAABBU1NFVFYBZ2MBZFUFAAAAQVNTRVRjAAAAAGIAAAAAAAD4f2RVBQAAAEFTU0VUVgFhYwIAAABjAVYBYVYBYVYBYVYBYWdkVQQAAABCT05EVgFnYwFkVQQAAABCT05EYwEAAABiAAAAAAAA+H9kVQQAAABCT05EVgFhYwIAAABjAVYBYVYBYVYBYVYBYVRjAQAAAGMAVgFhVgFhVgFhVgFhVGMAAAAAYwBWAWFWAWFWAWFWAWFjAVRjAWMAYwBiAAAAAAAAAABWAWZVAgAAAFNkVQUAAABiaTY5OWRVBQAAAGJpNzA1VGMAYwBjAGFjQgECAFYBYWRV4AUAADxSZXN1bHQgcmVmPSJkZDEwMjE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QtMDEtMThUMTI6NTk6MzkuNTE1WiI+PFZhcmlhYmxlcz48TnVtZXJpY1ZhcmlhYmxlIHZhcm5hbWU9ImJpNjIyOSIgbGFiZWw9IkN1dCBPZmYgRGF0ZSIgcmVmPSJiaTYyMjkiIGNvbHVtbj0iYzAiIGZvcm1hdD0iRERNTVlZOCIgdXNhZ2U9ImNhdGVnb3JpY2FsIi8+PFN0cmluZ1ZhcmlhYmxlIHZhcm5hbWU9ImJpNzUwIiBsYWJlbD0iQXNzZXQgLyBCb25kIiByZWY9ImJpNzUwIiBjb2x1bW49ImMxIi8+PE51bWVyaWNWYXJpYWJsZSB2YXJuYW1lPSJiaTcwNSIgbGFiZWw9IkF2ZXJhZ2UgTGlmZSIgcmVmPSJiaTcwNSIgY29sdW1uPSJjMiIgZm9ybWF0PSJDT01NQTMyLjIiIHVzYWdlPSJxdWFudGl0YXRpdmUiIGRlZmluZWRBZ2dyZWdhdGlvbj0ic3VtIi8+PE51bWVyaWNWYXJpYWJsZSB2YXJuYW1lPSJiaTY5OSIgbGFiZWw9IldlaWdodGVkIEF2ZXJhZ2UgTGlmZSAoaW4geWVhcnMpIiByZWY9ImJpNjk5IiBjb2x1bW49ImMzIiBmb3JtYXQ9IkNPTU1BMTIuMSIgdXNhZ2U9InF1YW50aXRhdGl2ZSIvPjwvVmFyaWFibGVzPjxDb2x1bW5zPjxOdW1lcmljQ29sdW1uIGNvbG5hbWU9ImMwIiBlbmNvZGluZz0idGV4dCIgZGF0YVR5cGU9ImRhdGUiLz48U3RyaW5nQ29sdW1uIGNvbG5hbWU9ImMxIiBlbmNvZGluZz0idGV4dCIgbWF4TGVuZ3RoPSIxIi8+PE51bWVyaWNDb2x1bW4gY29sbmFtZT0iYzIiIGVuY29kaW5nPSJ0ZXh0IiBkYXRhVHlwZT0iZG91YmxlIi8+PE51bWVyaWNDb2x1bW4gY29sbmFtZT0iYzMiIGVuY29kaW5nPSJ0ZXh0IiBkYXRhVHlwZT0iZG91YmxlIi8+PC9Db2x1bW5zPjxEYXRhIGZvcm1hdD0iQ1NWIiByb3dDb3VudD0iMyIgYXZhaWxhYmxlUm93Q291bnQ9IjMiIHNpemU9IjE0MyIgZGF0YUxheW91dD0ibWluaW1hbCIgZ3JhbmRUb3RhbD0iZmFsc2UiIGlzSW5kZXhlZD0idHJ1ZSIgY29udGVudEtleT0iU0xLQ1UySlBFQUpFNUdMRlg0TFRUNTZGWE5aM0JERVkiPjwhW0NEQVRBWzIzMzczLjAsLTEwMCw0Ny45MjgzOTY0MzM4MDI5Nyw3LjY4MjE3NTk0MDQzODA5OQoyMzM3My4wLDAsMzQuMTQ1MDM3MzQ3NzMzNjUsMTAuMDY5MDA1MDIwODgwNDY4CjIzMzczLjAsMSwxMy43ODMzNTkwODYwNjkzMjgsNC41MjQzNTQwMzIzMzcxNjgKXV0+PC9EYXRhPjxTdHJpbmdUYWJsZSBmb3JtYXQ9IkNTViIgcm93Q291bnQ9IjIiIHNpemU9IjE1IiBjb250ZW50S2V5PSJQRzVDNk5aNzNVTTdBVFFER09CVlFHSURCUU5WNzVRWCI+PCFbQ0RBVEFbIkFTU0VUIgoiQk9ORCIKXV0+PC9TdHJpbmdUYWJsZT48L1Jlc3VsdD5WAWFjAGMAYwBjAGMAYwBjAFYBYWMAAAAAYwBjAF1FTkRfUkMr</data>
</ReportState>
</file>

<file path=customXml/item29.xml><?xml version="1.0" encoding="utf-8"?>
<ReportState xmlns="sas.reportstate">
  <data type="reportstate">UkNfU1RBUlRbVgVnZ1VjAgAAAFNnYwIAAABjAAAAAGRVBgAAAHZlMTIzNmRVAAAAAGMAAAAAZ5lmVQEAAABTVgFnmGRVBgAAAGJpODU3N2RVEgAAAFJlZmluYW5jaW5nIE1hcmtlcmFWAWdjAWRVAgAAADcxYxj8//9iAAAAAAAA+H9kVQIAAAA3MWMBAAAAVGMIAAAAYWMAZ2MCAAAAYwAAAABkVQUAAAB2ZTcyM2RVAAAAAGMAAAAAZ5lmVQEAAABTVgFnmGRVBgAAAGJpODU3NmRVDAAAAEN1dCBPZmYgRGF0ZWFWAWdjAGFjGPz//2IAAAAAQNPWQGRVCgAAADI5LzEyLzIwMjNjAQAAAFRjCAAAAGFjAFRWAWFWAWFWAWdkVQUAAABkZDczOFYBZlUDAAAAU2RVBAAAAEJPTkRkVQMAAABGaXhkVQUAAABtbVZhclRWAWZnVQMAAABTVgFnwGMBAAAAZFUFAAAAYmk3MzlkVQwAAABBc3NldCAvIEJvbmRhYxgAAABWAWFWAWZjVQIAAABTAAAAAAAAAABUYwEAAABiAgAAAGIAAAAAAAD4f2IAAAAAAAD4f2IAAAAAAAD4f2IAAAAAAAD4f2L////////vf2RVBAAAAEJPTkRjAGMAYwBjAFYBZ8BjAQAAAGRVBQAAAGJpNzUzZFUWAAAASW50ZXJlc3QgUmF0ZSBCZWhhdmlvcmFjGAAAAFYBYVYBZmNVAgAAAFMBAAAAAgAAAFRjAQAAAGICAAAAYgAAAAAAAPh/YgAAAAAAAPh/YgAAAAAAAPh/YgAAAAAAAPh/Yv///////+9/ZFUFAAAAbW1WYXJjAGMAYwBjAFYBZ8BjAAAAAGRVBQAAAGJpNzU1ZFUHAAAAQmFsYW5jZWRVCQAAAENPTU1BMzIuMmMAAAAAVgFmY1UCAAAAU6mVsPrrkwVCPgpRmiAxBUJUVgFhYwIAAABiAgAAAGI+ClGaIDEFQmI+ClGaIDEFQmKplbD665MFQmIAAAAAAAD4f2L0z4BKhmIVQmFjAGMAYwBjAFRnoGZjVQIAAABTAABUVgFlY1UAAAAAU1RhVgFhYwIAAABiAgAAAGMBYwBiAAAAAAAAAABWAWFWAWFWA2FhY0IAAgRWAWFkVbcEAAA8UmVzdWx0IHJlZj0iZGQ3Mzg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QtMDEtMThUMTI6NTk6MzkuNTE1WiI+PFZhcmlhYmxlcz48U3RyaW5nVmFyaWFibGUgdmFybmFtZT0iYmk3MzkiIGxhYmVsPSJBc3NldCAvIEJvbmQiIHJlZj0iYmk3MzkiIGNvbHVtbj0iYzAiLz48U3RyaW5nVmFyaWFibGUgdmFybmFtZT0iYmk3NTMiIGxhYmVsPSJJbnRlcmVzdCBSYXRlIEJlaGF2aW9yIiByZWY9ImJpNzUzIiBjb2x1bW49ImMxIi8+PE51bWVyaWNWYXJpYWJsZSB2YXJuYW1lPSJiaTc1NSIgbGFiZWw9IkJhbGFuY2UiIHJlZj0iYmk3NTUiIGNvbHVtbj0iYzIiIGZvcm1hdD0iQ09NTUEzMi4yIiB1c2FnZT0icXVhbnRpdGF0aXZlIiBkZWZpbmVkQWdncmVnYXRpb249InN1bSIvPjwvVmFyaWFibGVzPjxDb2x1bW5zPjxTdHJpbmdDb2x1bW4gY29sbmFtZT0iYzAiIGVuY29kaW5nPSJ0ZXh0IiBtYXhMZW5ndGg9IjEiLz48U3RyaW5nQ29sdW1uIGNvbG5hbWU9ImMxIiBlbmNvZGluZz0idGV4dCIgbWF4TGVuZ3RoPSIxIi8+PE51bWVyaWNDb2x1bW4gY29sbmFtZT0iYzIiIGVuY29kaW5nPSJ0ZXh0IiBkYXRhVHlwZT0iZG91YmxlIi8+PC9Db2x1bW5zPjxEYXRhIGZvcm1hdD0iQ1NWIiByb3dDb3VudD0iMyIgYXZhaWxhYmxlUm93Q291bnQ9IjMiIHNpemU9IjgzIiBkYXRhTGF5b3V0PSJtaW5pbWFsIiBncmFuZFRvdGFsPSJ0cnVlIiBpc0luZGV4ZWQ9InRydWUiIGNvbnRlbnRLZXk9IlYyNDJNWFlMUU1DT1RHT0tRN1JQVVlKVEZUSE5CWTNTIj48IVtDREFUQVswLDEsMS4xNTg0NTAzNjM4MDczMDc2RTEwCjAsMiwxLjEzNzczMTY2ODIxMzAwMDFFMTAKLTEwMCwtMTAwLDIuMjk2MTgyMDMyMDIwMzA4RTEwCl1dPjwvRGF0YT48U3RyaW5nVGFibGUgZm9ybWF0PSJDU1YiIHJvd0NvdW50PSIzIiBzaXplPSIyMSIgY29udGVudEtleT0iTUhENEUzRFZFWUNKQVgzTFNER0ZWQUlNSUZZRjdYUjUiPjwhW0NEQVRBWyJCT05EIgoiRml4IgoibW1WYXIiCl1dPjwvU3RyaW5nVGFibGU+PC9SZXN1bHQ+VgFhYwBjAGMAYwBjAGMAYwBWAWFjAAAAAGMAYwBdRU5EX1JDKw==</data>
</ReportState>
</file>

<file path=customXml/item3.xml><?xml version="1.0" encoding="utf-8"?>
<ReportState xmlns="sas.reportstate">
  <data type="reportstate">UEVDU19TVEFSVFtWAWdWAWZnVQEAAABTVgFnYwFkVQIAAAA3MWMY/P//YgAAAAAAAPh/ZFUCAAAANzFUY1UCAAAAUwAAVF1FTkRfUEVDUysr</data>
</ReportState>
</file>

<file path=customXml/item30.xml><?xml version="1.0" encoding="utf-8"?>
<ReportState xmlns="sas.reportstate">
  <data type="reportstate">UEVDU19TVEFSVFtWAWdWAWZnVQEAAABTVgFnYwFkVQIAAAA3MWMY/P//YgAAAAAAAPh/ZFUCAAAANzFUY1UCAAAAUwAAVF1FTkRfUEVDUysr</data>
</ReportState>
</file>

<file path=customXml/item31.xml><?xml version="1.0" encoding="utf-8"?>
<ReportState xmlns="sas.reportstate">
  <data type="reportstate">Q0VDU19TVEFSVFtWAWdVAAAAAFNUXUVORF9DRUNTKys=</data>
</ReportState>
</file>

<file path=customXml/item32.xml><?xml version="1.0" encoding="utf-8"?>
<ReportState xmlns="sas.reportstate">
  <data type="reportstate">UkNfU1RBUlRbVgVnZ1VjAgAAAFNnYwIAAABjAAAAAGRVBgAAAHZlMzU0MGRVAAAAAGMAAAAAZ5lmVQEAAABTVgFnmGRVBgAAAGJpODYwM2RVEgAAAFJlZmluYW5jaW5nIE1hcmtlcmFWAWdjAWRVAgAAADcxYxj8//9iAAAAAAAA+H9kVQIAAAA3MWMBAAAAVGMIAAAAYWMAZ2MCAAAAYwAAAABkVQUAAAB2ZTcyM2RVAAAAAGMAAAAAZ5lmVQEAAABTVgFnmGRVBgAAAGJpMTY0NGRVDAAAAEN1dCBPZmYgRGF0ZWFWAWdjAGFjGPz//2IAAAAAQNPWQGRVCgAAADI5LzEyLzIwMjNjAQAAAFRjCAAAAGFjAFRWAWZVAwAAAFNkVQYAAABiaTE2NDRkVQYAAABiaTMyODhkVQYAAABiaTExMDBUVgFhVgFnZFUGAAAAZGQxMTA2VgFmVQsAAABTZFUKAAAAQnVyZ2VubGFuZGRVCQAAAENhcmludGhpYWRVCgAAAENvbW1lcmNpYWxkVQ0AAABMb3dlciBBdXN0cmlhZFULAAAAUmVzaWRlbnRpYWxkVQgAAABTYWx6YnVyZ2RVBgAAAFN0eXJpYWRVBQAAAFR5cm9sZFUNAAAAVXBwZXIgQXVzdHJpYWRVBgAAAFZpZW5uYWRVCgAAAFZvcmFybGJlcmdUVgFmZ1UEAAAAU1YBZ8BjAQAAAGRVBgAAAGJpMTEwMGRVDgAAAEFUVCBBc3NldCBUeXBlYWMYAAAAVgFhVgFmY1UeAAAAU5z///+c////nP///5z///+c////nP///5z///+c////nP///5z///8EAAAABAAAAAQAAAAEAAAABAAAAAQAAAAEAAAABAAAAAQAAAAEAAAAAgAAAAIAAAACAAAAAgAAAAIAAAACAAAAAgAAAAIAAAACAAAAAgAAAFRjAQAAAGIeAAAAYgAAAAAAAPh/YgAAAAAAAPh/YgAAAAAAAPh/YgAAAAAAAPh/YgAAAAAAAPh/YWMAYwBjAGMBVgFnwGMAAAAAZFUGAAAAYmkxNjQ0ZFUMAAAAQ3V0IE9mZiBEYXRlZFUHAAAARERNTVlZOGMYAAAAVgFmY1UeAAAAUwAAAABA09ZAAAAAAEDT1kAAAAAAQNPWQAAAAABA09ZAAAAAAEDT1kAAAAAAQNPWQAAAAABA09ZAAAAAAEDT1kAAAAAAQNPWQAAAAABA09ZAAAAAAEDT1kAAAAAAQNPWQAAAAABA09ZAAAAAAEDT1kAAAAAAQNPWQAAAAABA09ZAAAAAAEDT1kAAAAAAQNPWQAAAAABA09ZAAAAAAEDT1kAAAAAAQNPWQAAAAABA09ZAAAAAAEDT1kAAAAAAQNPWQAAAAABA09ZAAAAAAEDT1kAAAAAAQNPWQAAAAABA09ZAAAAAAEDT1kAAAAAAQNPWQFRWAWFjAQAAAGIeAAAAYgAAAAAAAPh/YgAAAAAAAPh/YgAAAAAAAPh/YgAAAAAAAPh/YgAAAAAAAPh/YWMAYwBjAGMBVgFnwGMBAAAAZFUGAAAAYmkzMjg4ZFUdAAAATWFpbiBQcm9wZXJ0eSBDb3VudHJ5IEVuZ2xpc2hhYxgAAABWAWFWAWZjVR4AAABTnP///wkAAAADAAAACAAAAAUAAAAHAAAABgAAAAEAAAAAAAAACgAAAJz///8JAAAAAwAAAAgAAAAFAAAABwAAAAYAAAABAAAAAAAAAAoAAACc////CQAAAAMAAAAIAAAABQAAAAcAAAAGAAAAAQAAAAAAAAAKAAAAVGMBAAAAYh4AAABiAAAAAAAA+H9iAAAAAAAA+H9iAAAAAAAA+H9iAAAAAAAA+H9iAAAAAAAA+H9hYwBjAGMAYwFWAWfAYwAAAABkVQYAAABiaTI2NzdkVRIAAAAlIG9mIFRPVEFMIEJhbGFuY2VkVQsAAABQRVJDRU5UMTIuMmMYAAAAVgFmY1UeAAAAUwAAAAAAAPA/EcrnGwIM0z92O4un2yrKP0DOC/RhfLU/vRFftNK3tj+BgqBRCcy3P/x8XMuzWbk/vtjklxKCsT8+wqwVlQKdP5DwJD0tu6I/vBByXuna4T/rcgGWGgLAP27cidRudcM/9yntnVADqT+plwFPEVmqP7TNjacOCKo/S/Kkw292oz+c1q40O4CoP0/mAF9RB5M//gNGAVjjmT/J3htDLUrcP20hzqHpFcY/AnwFTLPVqj+ccipKc/WhP9WLvBmUFqM/ZTez+wOQpT+6BxTT9zyvP6G1NfbTB5U/1LdXbYf2gz9rugfyBCaHP1RWAWFjAgAAAGIeAAAAYgAAAAAAAPh/YgAAAAAAAPh/YgAAAAAAAPh/YgAAAAAAAPh/YgAAAAAAAPh/YWMAYwBjAGMBVGegZmNVHgAAAFMAAAAAAAAAAAAAAAAAAAAAAAAAAAAAAAAAAAAAAABUVgFlY1UAAAAAU1RhVgFhYx4AAABiHgAAAGMBYwBiAAAAAAAAAABWAWFWAWFWA2dnZFUGAAAAZGQxMTA2VgFhVgFmZ1UBAAAAU2dkVQoAAAAyOS8xMi8yMDIzVgFnYwBhYxj8//9iAAAAAEDT1kBkVQoAAAAyOS8xMi8yMDIzVgFmZ1UKAAAAU2dkVQsAAABNQVRDSEVTX0FMTFYBZ2MBZFULAAAATUFUQ0hFU19BTExjnP///2IAAAAAAAD4f2RVCwAAAE1BVENIRVNfQUxMVgFmZ1UDAAAAU2dkVQsAAABNQVRDSEVTX0FMTFYBZ2MBZFULAAAATUFUQ0hFU19BTExjnP///2IAAAAAAAD4f2RVCwAAAE1BVENIRVNfQUxMVgFhYwMAAABjAVYBZmNVAQAAAFMAAAAAVFYBYVYBZmdVAQAAAFNWAWdjAGFjGPz//2IAAAAAAADwP2RVCAAAADEwMCwwMCAlVFYBYWdkVQsAAABSZXNpZGVudGlhbFYBZ2MBZFULAAAAUmVzaWRlbnRpYWxjBAAAAGIAAAAAAAD4f2RVCwAAAFJlc2lkZW50aWFsVgFhYwMAAABjAVYBZmNVAQAAAFMKAAAAVFYBYVYBZmdVAQAAAFNWAWdjAGFjGPz//2K8EHJe6drhP2RVBwAAADU1LDgwICVUVgFhZ2RVCgAAAENvbW1lcmNpYWxWAWdjAWRVCgAAAENvbW1lcmNpYWxjAgAAAGIAAAAAAAD4f2RVCgAAAENvbW1lcmNpYWxWAWFjAwAAAGMBVgFmY1UBAAAAUxQAAABUVgFhVgFmZ1UBAAAAU1YBZ2MAYWMY/P//YsneG0MtStw/ZFUHAAAANDQsMjAgJVRWAWFUYwIAAABjAVYBYVYBYVYBYVYBYWdkVQYAAABWaWVubmFWAWdjAWRVBgAAAFZpZW5uYWMJAAAAYgAAAAAAAPh/ZFUGAAAAVmllbm5hVgFmZ1UDAAAAU2dkVQsAAABNQVRDSEVTX0FMTFYBZ2MBZFULAAAATUFUQ0hFU19BTExjnP///2IAAAAAAAD4f2RVCwAAAE1BVENIRVNfQUxMVgFhYwMAAABjAVYBZmNVAQAAAFMBAAAAVFYBYVYBZmdVAQAAAFNWAWdjAGFjGPz//2IRyucbAgzTP2RVBwAAADI5LDc2ICVUVgFhZ2RVCwAAAFJlc2lkZW50aWFsVgFnYwFkVQsAAABSZXNpZGVudGlhbGMEAAAAYgAAAAAAAPh/ZFULAAAAUmVzaWRlbnRpYWxWAWFjAwAAAGMBVgFmY1UBAAAAUwsAAABUVgFhVgFmZ1UBAAAAU1YBZ2MAYWMY/P//YutyAZYaAsA/ZFUHAAAAMTIsNTEgJVRWAWFnZFUKAAAAQ29tbWVyY2lhbFYBZ2MBZFUKAAAAQ29tbWVyY2lhbGMCAAAAYgAAAAAAAPh/ZFUKAAAAQ29tbWVyY2lhbFYBYWMDAAAAYwFWAWZjVQEAAABTFQAAAFRWAWFWAWZnVQEAAABTVgFnYwBhYxj8//9ibSHOoekVxj9kVQcAAAAxNywyNSAlVFYBYVRjAgAAAGMBVgFhVgFhVgFhVgFhZ2RVDQAAAExvd2VyIEF1c3RyaWFWAWdjAWRVDQAAAExvd2VyIEF1c3RyaWFjAwAAAGIAAAAAAAD4f2RVDQAAAExvd2VyIEF1c3RyaWFWAWZnVQMAAABTZ2RVCwAAAE1BVENIRVNfQUxMVgFnYwFkVQsAAABNQVRDSEVTX0FMTGOc////YgAAAAAAAPh/ZFULAAAATUFUQ0hFU19BTExWAWFjAwAAAGMBVgFmY1UBAAAAUwIAAABUVgFhVgFmZ1UBAAAAU1YBZ2MAYWMY/P//YnY7i6fbKso/ZFUHAAAAMjAsNDQgJVRWAWFnZFULAAAAUmVzaWRlbnRpYWxWAWdjAWRVCwAAAFJlc2lkZW50aWFsYwQAAABiAAAAAAAA+H9kVQsAAABSZXNpZGVudGlhbFYBYWMDAAAAYwFWAWZjVQEAAABTDAAAAFRWAWFWAWZnVQEAAABTVgFnYwBhYxj8//9ibtyJ1G51wz9kVQcAAAAxNSwyMCAlVFYBYWdkVQoAAABDb21tZXJjaWFsVgFnYwFkVQoAAABDb21tZXJjaWFsYwIAAABiAAAAAAAA+H9kVQoAAABDb21tZXJjaWFsVgFhYwMAAABjAVYBZmNVAQAAAFMWAAAAVFYBYVYBZmdVAQAAAFNWAWdjAGFjGPz//2ICfAVMs9WqP2RVBgAAADUsMjQgJVRWAWFUYwIAAABjAVYBYVYBYVYBYVYBYWdkVQ0AAABVcHBlciBBdXN0cmlhVgFnYwFkVQ0AAABVcHBlciBBdXN0cmlhYwgAAABiAAAAAAAA+H9kVQ0AAABVcHBlciBBdXN0cmlhVgFmZ1UDAAAAU2dkVQsAAABNQVRDSEVTX0FMTFYBZ2MBZFULAAAATUFUQ0hFU19BTExjnP///2IAAAAAAAD4f2RVCwAAAE1BVENIRVNfQUxMVgFhYwMAAABjAVYBZmNVAQAAAFMDAAAAVFYBYVYBZmdVAQAAAFNWAWdjAGFjGPz//2JAzgv0YXy1P2RVBgAAADgsMzkgJVRWAWFnZFULAAAAUmVzaWRlbnRpYWxWAWdjAWRVCwAAAFJlc2lkZW50aWFsYwQAAABiAAAAAAAA+H9kVQsAAABSZXNpZGVudGlhbFYBYWMDAAAAYwFWAWZjVQEAAABTDQAAAFRWAWFWAWZnVQEAAABTVgFnYwBhYxj8//9i9yntnVADqT9kVQYAAAA0LDg5ICVUVgFhZ2RVCgAAAENvbW1lcmNpYWxWAWdjAWRVCgAAAENvbW1lcmNpYWxjAgAAAGIAAAAAAAD4f2RVCgAAAENvbW1lcmNpYWxWAWFjAwAAAGMBVgFmY1UBAAAAUxcAAABUVgFhVgFmZ1UBAAAAU1YBZ2MAYWMY/P//YpxyKkpz9aE/ZFUGAAAAMyw1MSAlVFYBYVRjAgAAAGMBVgFhVgFhVgFhVgFhZ2RVCAAAAFNhbHpidXJnVgFnYwFkVQgAAABTYWx6YnVyZ2MFAAAAYgAAAAAAAPh/ZFUIAAAAU2FsemJ1cmdWAWZnVQMAAABTZ2RVCwAAAE1BVENIRVNfQUxMVgFnYwFkVQsAAABNQVRDSEVTX0FMTGOc////YgAAAAAAAPh/ZFULAAAATUFUQ0hFU19BTExWAWFjAwAAAGMBVgFmY1UBAAAAUwQAAABUVgFhVgFmZ1UBAAAAU1YBZ2MAYWMY/P//Yr0RX7TSt7Y/ZFUGAAAAOCw4NyAlVFYBYWdkVQsAAABSZXNpZGVudGlhbFYBZ2MBZFULAAAAUmVzaWRlbnRpYWxjBAAAAGIAAAAAAAD4f2RVCwAAAFJlc2lkZW50aWFsVgFhYwMAAABjAVYBZmNVAQAAAFMOAAAAVFYBYVYBZmdVAQAAAFNWAWdjAGFjGPz//2KplwFPEVmqP2RVBgAAADUsMTUgJVRWAWFnZFUKAAAAQ29tbWVyY2lhbFYBZ2MBZFUKAAAAQ29tbWVyY2lhbGMCAAAAYgAAAAAAAPh/ZFUKAAAAQ29tbWVyY2lhbFYBYWMDAAAAYwFWAWZjVQEAAABTGAAAAFRWAWFWAWZnVQEAAABTVgFnYwBhYxj8//9i1Yu8GZQWoz9kVQYAAAAzLDczICVUVgFhVGMCAAAAYwFWAWFWAWFWAWFWAWFnZFUFAAAAVHlyb2xWAWdjAWRVBQAAAFR5cm9sYwcAAABiAAAAAAAA+H9kVQUAAABUeXJvbFYBZmdVAwAAAFNnZFULAAAATUFUQ0hFU19BTExWAWdjAWRVCwAAAE1BVENIRVNfQUxMY5z///9iAAAAAAAA+H9kVQsAAABNQVRDSEVTX0FMTFYBYWMDAAAAYwFWAWZjVQEAAABTBQAAAFRWAWFWAWZnVQEAAABTVgFnYwBhYxj8//9igYKgUQnMtz9kVQYAAAA5LDMwICVUVgFhZ2RVCwAAAFJlc2lkZW50aWFsVgFnYwFkVQsAAABSZXNpZGVudGlhbGMEAAAAYgAAAAAAAPh/ZFULAAAAUmVzaWRlbnRpYWxWAWFjAwAAAGMBVgFmY1UBAAAAUw8AAABUVgFhVgFmZ1UBAAAAU1YBZ2MAYWMY/P//YrTNjacOCKo/ZFUGAAAANSwwOCAlVFYBYWdkVQoAAABDb21tZXJjaWFsVgFnYwFkVQoAAABDb21tZXJjaWFsYwIAAABiAAAAAAAA+H9kVQoAAABDb21tZXJjaWFsVgFhYwMAAABjAVYBZmNVAQAAAFMZAAAAVFYBYVYBZmdVAQAAAFNWAWdjAGFjGPz//2JlN7P7A5ClP2RVBgAAADQsMjEgJVRWAWFUYwIAAABjAVYBYVYBYVYBYVYBYWdkVQYAAABTdHlyaWFWAWdjAWRVBgAAAFN0eXJpYWMGAAAAYgAAAAAAAPh/ZFUGAAAAU3R5cmlhVgFmZ1UDAAAAU2dkVQsAAABNQVRDSEVTX0FMTFYBZ2MBZFULAAAATUFUQ0hFU19BTExjnP///2IAAAAAAAD4f2RVCwAAAE1BVENIRVNfQUxMVgFhYwMAAABjAVYBZmNVAQAAAFMGAAAAVFYBYVYBZmdVAQAAAFNWAWdjAGFjGPz//2L8fFzLs1m5P2RVBgAAADksOTAgJVRWAWFnZFULAAAAUmVzaWRlbnRpYWxWAWdjAWRVCwAAAFJlc2lkZW50aWFsYwQAAABiAAAAAAAA+H9kVQsAAABSZXNpZGVudGlhbFYBYWMDAAAAYwFWAWZjVQEAAABTEAAAAFRWAWFWAWZnVQEAAABTVgFnYwBhYxj8//9iS/Kkw292oz9kVQYAAAAzLDgwICVUVgFhZ2RVCgAAAENvbW1lcmNpYWxWAWdjAWRVCgAAAENvbW1lcmNpYWxjAgAAAGIAAAAAAAD4f2RVCgAAAENvbW1lcmNpYWxWAWFjAwAAAGMBVgFmY1UBAAAAUxoAAABUVgFhVgFmZ1UBAAAAU1YBZ2MAYWMY/P//YroHFNP3PK8/ZFUGAAAANiwxMCAlVFYBYVRjAgAAAGMBVgFhVgFhVgFhVgFhZ2RVCQAAAENhcmludGhpYVYBZ2MBZFUJAAAAQ2FyaW50aGlhYwEAAABiAAAAAAAA+H9kVQkAAABDYXJpbnRoaWFWAWZnVQMAAABTZ2RVCwAAAE1BVENIRVNfQUxMVgFnYwFkVQsAAABNQVRDSEVTX0FMTGOc////YgAAAAAAAPh/ZFULAAAATUFUQ0hFU19BTExWAWFjAwAAAGMBVgFmY1UBAAAAUwcAAABUVgFhVgFmZ1UBAAAAU1YBZ2MAYWMY/P//Yr7Y5JcSgrE/ZFUGAAAANiw4NCAlVFYBYWdkVQsAAABSZXNpZGVudGlhbFYBZ2MBZFULAAAAUmVzaWRlbnRpYWxjBAAAAGIAAAAAAAD4f2RVCwAAAFJlc2lkZW50aWFsVgFhYwMAAABjAVYBZmNVAQAAAFMRAAAAVFYBYVYBZmdVAQAAAFNWAWdjAGFjGPz//2Kc1q40O4CoP2RVBgAAADQsNzkgJVRWAWFnZFUKAAAAQ29tbWVyY2lhbFYBZ2MBZFUKAAAAQ29tbWVyY2lhbGMCAAAAYgAAAAAAAPh/ZFUKAAAAQ29tbWVyY2lhbFYBYWMDAAAAYwFWAWZjVQEAAABTGwAAAFRWAWFWAWZnVQEAAABTVgFnYwBhYxj8//9iobU19tMHlT9kVQYAAAAyLDA1ICVUVgFhVGMCAAAAYwFWAWFWAWFWAWFWAWFnZFUKAAAAQnVyZ2VubGFuZFYBZ2MBZFUKAAAAQnVyZ2VubGFuZGMAAAAAYgAAAAAAAPh/ZFUKAAAAQnVyZ2VubGFuZFYBZmdVAwAAAFNnZFULAAAATUFUQ0hFU19BTExWAWdjAWRVCwAAAE1BVENIRVNfQUxMY5z///9iAAAAAAAA+H9kVQsAAABNQVRDSEVTX0FMTFYBYWMDAAAAYwFWAWZjVQEAAABTCAAAAFRWAWFWAWZnVQEAAABTVgFnYwBhYxj8//9iPsKsFZUCnT9kVQYAAAAyLDgzICVUVgFhZ2RVCwAAAFJlc2lkZW50aWFsVgFnYwFkVQsAAABSZXNpZGVudGlhbGMEAAAAYgAAAAAAAPh/ZFULAAAAUmVzaWRlbnRpYWxWAWFjAwAAAGMBVgFmY1UBAAAAUxIAAABUVgFhVgFmZ1UBAAAAU1YBZ2MAYWMY/P//Yk/mAF9RB5M/ZFUGAAAAMSw4NiAlVFYBYWdkVQoAAABDb21tZXJjaWFsVgFnYwFkVQoAAABDb21tZXJjaWFsYwIAAABiAAAAAAAA+H9kVQoAAABDb21tZXJjaWFsVgFhYwMAAABjAVYBZmNVAQAAAFMcAAAAVFYBYVYBZmdVAQAAAFNWAWdjAGFjGPz//2LUt1dth/aDP2RVBgAAADAsOTcgJVRWAWFUYwIAAABjAVYBYVYBYVYBYVYBYWdkVQoAAABWb3JhcmxiZXJnVgFnYwFkVQoAAABWb3JhcmxiZXJnYwoAAABiAAAAAAAA+H9kVQoAAABWb3JhcmxiZXJnVgFmZ1UDAAAAU2dkVQsAAABNQVRDSEVTX0FMTFYBZ2MBZFULAAAATUFUQ0hFU19BTExjnP///2IAAAAAAAD4f2RVCwAAAE1BVENIRVNfQUxMVgFhYwMAAABjAVYBZmNVAQAAAFMJAAAAVFYBYVYBZmdVAQAAAFNWAWdjAGFjGPz//2KQ8CQ9LbuiP2RVBgAAADMsNjYgJVRWAWFnZFULAAAAUmVzaWRlbnRpYWxWAWdjAWRVCwAAAFJlc2lkZW50aWFsYwQAAABiAAAAAAAA+H9kVQsAAABSZXNpZGVudGlhbFYBYWMDAAAAYwFWAWZjVQEAAABTEwAAAFRWAWFWAWZnVQEAAABTVgFnYwBhYxj8//9i/gNGAVjjmT9kVQYAAAAyLDUzICVUVgFhZ2RVCgAAAENvbW1lcmNpYWxWAWdjAWRVCgAAAENvbW1lcmNpYWxjAgAAAGIAAAAAAAD4f2RVCgAAAENvbW1lcmNpYWxWAWFjAwAAAGMBVgFmY1UBAAAAUx0AAABUVgFhVgFmZ1UBAAAAU1YBZ2MAYWMY/P//Ymu6B/IEJoc/ZFUGAAAAMSwxMyAlVFYBYVRjAgAAAGMBVgFhVgFhVgFhVgFhVGMBAAAAYwFWAWFWAWFWAWFWAWFUYwAAAABjAVYBYVYBYVYBYVYBYVYBZmdVAgAAAFNnZFUXAAAAZGVmYXVsdFJvd0F4aXNIaWVyYXJjaHlkVRAAAABaZWlsZW5oaWVyYXJjaGllVgFmZ1UCAAAAU2dkVQYAAABiaTE2NDRkVQwAAABDdXQgT2ZmIERhdGVkVQcAAABERE1NWVk4YwAAAABjAVYBYVYBYWdkVQYAAABiaTMyODhkVR0AAABNYWluIFByb3BlcnR5IENvdW50cnkgRW5nbGlzaGFjAQAAAGMBVgFhVgFhVGMAAAAAZ2RVBAAAAHJvb3RWAWFWAWZnVQEAAABTZ2RVCgAAADI5LzEyLzIwMjNWAWdjAGFjGPz//2IAAAAAQNPWQGRVCgAAADI5LzEyLzIwMjNWAWZnVQkAAABTZ2RVBgAAAFZpZW5uYVYBZ2MBZFUGAAAAVmllbm5hYwkAAABiAAAAAAAA+H9kVQYAAABWaWVubmFWAWFjAgAAAGMBVgFhVgFhVgFhVgFhZ2RVDQAAAExvd2VyIEF1c3RyaWFWAWdjAWRVDQAAAExvd2VyIEF1c3RyaWFjAwAAAGIAAAAAAAD4f2RVDQAAAExvd2VyIEF1c3RyaWFWAWFjAgAAAGMBVgFhVgFhVgFhVgFhZ2RVDQAAAFVwcGVyIEF1c3RyaWFWAWdjAWRVDQAAAFVwcGVyIEF1c3RyaWFjCAAAAGIAAAAAAAD4f2RVDQAAAFVwcGVyIEF1c3RyaWFWAWFjAgAAAGMBVgFhVgFhVgFhVgFhZ2RVCAAAAFNhbHpidXJnVgFnYwFkVQgAAABTYWx6YnVyZ2MFAAAAYgAAAAAAAPh/ZFUIAAAAU2FsemJ1cmdWAWFjAgAAAGMBVgFhVgFhVgFhVgFhZ2RVBQAAAFR5cm9sVgFnYwFkVQUAAABUeXJvbGMHAAAAYgAAAAAAAPh/ZFUFAAAAVHlyb2xWAWFjAgAAAGMBVgFhVgFhVgFhVgFhZ2RVBgAAAFN0eXJpYVYBZ2MBZFUGAAAAU3R5cmlhYwYAAABiAAAAAAAA+H9kVQYAAABTdHlyaWFWAWFjAgAAAGMBVgFhVgFhVgFhVgFhZ2RVCQAAAENhcmludGhpYVYBZ2MBZFUJAAAAQ2FyaW50aGlhYwEAAABiAAAAAAAA+H9kVQkAAABDYXJpbnRoaWFWAWFjAgAAAGMBVgFhVgFhVgFhVgFhZ2RVCgAAAEJ1cmdlbmxhbmRWAWdjAWRVCgAAAEJ1cmdlbmxhbmRjAAAAAGIAAAAAAAD4f2RVCgAAAEJ1cmdlbmxhbmRWAWFjAgAAAGMBVgFhVgFhVgFhVgFhZ2RVCgAAAFZvcmFybGJlcmdWAWdjAWRVCgAAAFZvcmFybGJlcmdjCgAAAGIAAAAAAAD4f2RVCgAAAFZvcmFybGJlcmdWAWFjAgAAAGMBVgFhVgFhVgFhVgFhVGMBAAAAYwBWAWFWAWFWAWFWAWFUYwAAAABjAFYBYVYBYVYBYVYBYWdkVQQAAAByb290VgFhVgFmZ1UBAAAAU2dkVQoAAAAyOS8xMi8yMDIzVgFnYwBhYxj8//9iAAAAAEDT1kBkVQoAAAAyOS8xMi8yMDIzVgFmZ1UJAAAAU2dkVQYAAABWaWVubmFWAWdjAWRVBgAAAFZpZW5uYWMJAAAAYgAAAAAAAPh/ZFUGAAAAVmllbm5hVgFhYwIAAABjAVYBYVYBYVYBYVYBYWdkVQ0AAABMb3dlciBBdXN0cmlhVgFnYwFkVQ0AAABMb3dlciBBdXN0cmlhYwMAAABiAAAAAAAA+H9kVQ0AAABMb3dlciBBdXN0cmlhVgFhYwIAAABjAVYBYVYBYVYBYVYBYWdkVQ0AAABVcHBlciBBdXN0cmlhVgFnYwFkVQ0AAABVcHBlciBBdXN0cmlhYwgAAABiAAAAAAAA+H9kVQ0AAABVcHBlciBBdXN0cmlhVgFhYwIAAABjAVYBYVYBYVYBYVYBYWdkVQgAAABTYWx6YnVyZ1YBZ2MBZFUIAAAAU2FsemJ1cmdjBQAAAGIAAAAAAAD4f2RVCAAAAFNhbHpidXJnVgFhYwIAAABjAVYBYVYBYVYBYVYBYWdkVQUAAABUeXJvbFYBZ2MBZFUFAAAAVHlyb2xjBwAAAGIAAAAAAAD4f2RVBQAAAFR5cm9sVgFhYwIAAABjAVYBYVYBYVYBYVYBYWdkVQYAAABTdHlyaWFWAWdjAWRVBgAAAFN0eXJpYWMGAAAAYgAAAAAAAPh/ZFUGAAAAU3R5cmlhVgFhYwIAAABjAVYBYVYBYVYBYVYBYWdkVQkAAABDYXJpbnRoaWFWAWdjAWRVCQAAAENhcmludGhpYWMBAAAAYgAAAAAAAPh/ZFUJAAAAQ2FyaW50aGlhVgFhYwIAAABjAVYBYVYBYVYBYVYBYWdkVQoAAABCdXJnZW5sYW5kVgFnYwFkVQoAAABCdXJnZW5sYW5kYwAAAABiAAAAAAAA+H9kVQoAAABCdXJnZW5sYW5kVgFhYwIAAABjAVYBYVYBYVYBYVYBYWdkVQoAAABWb3JhcmxiZXJnVgFnYwFkVQoAAABWb3JhcmxiZXJnYwoAAABiAAAAAAAA+H9kVQoAAABWb3JhcmxiZXJnVgFhYwIAAABjAVYBYVYBYVYBYVYBYVRjAQAAAGMAVgFhVgFhVgFhVgFhVGMAAAAAYwBWAWFWAWFWAWFWAWFjAWdkVRoAAABkZWZhdWx0Q29sdW1uQXhpc0hpZXJhcmNoeWRVEQAAAFNwYWx0ZW5oaWVyYXJjaGllVgFmZ1UBAAAAU2dkVQYAAABiaTExMDBkVQ4AAABBVFQgQXNzZXQgVHlwZWFjAQAAAGMBVgFhVgFhVGMAAAAAZ2RVBAAAAHJvb3RWAWFWAWZnVQIAAABTZ2RVCwAAAFJlc2lkZW50aWFsVgFnYwFkVQsAAABSZXNpZGVudGlhbGMEAAAAYgAAAAAAAPh/ZFULAAAAUmVzaWRlbnRpYWxWAWFjAQAAAGMBVgFhVgFhVgFhVgFhZ2RVCgAAAENvbW1lcmNpYWxWAWdjAWRVCgAAAENvbW1lcmNpYWxjAgAAAGIAAAAAAAD4f2RVCgAAAENvbW1lcmNpYWxWAWFjAQAAAGMBVgFhVgFhVgFhVgFhVGMAAAAAYwBWAWFWAWFWAWFWAWFnZFUEAAAAcm9vdFYBYVYBZmdVAgAAAFNnZFULAAAAUmVzaWRlbnRpYWxWAWdjAWRVCwAAAFJlc2lkZW50aWFsYwQAAABiAAAAAAAA+H9kVQsAAABSZXNpZGVudGlhbFYBYWMBAAAAYwFWAWFWAWFWAWFWAWFnZFUKAAAAQ29tbWVyY2lhbFYBZ2MBZFUKAAAAQ29tbWVyY2lhbGMCAAAAYgAAAAAAAPh/ZFUKAAAAQ29tbWVyY2lhbFYBYWMBAAAAYwFWAWFWAWFWAWFWAWFUYwAAAABjAFYBYVYBYVYBYVYBYWMBVGMBYwBjAGIAAAAAAAAAAFYBZlUBAAAAU2RVBgAAAGJpMjY3N1RjAGMBYwBhY0IBAgBWAWFkVbcJAAA8UmVzdWx0IHJlZj0iZGQxMTA2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0LTAxLTE4VDEyOjU5OjMzLjQyOFoiPjxWYXJpYWJsZXM+PFN0cmluZ1ZhcmlhYmxlIHZhcm5hbWU9ImJpMTEwMCIgbGFiZWw9IkFUVCBBc3NldCBUeXBlIiByZWY9ImJpMTEwMCIgY29sdW1uPSJjMCIgc29ydE9uPSJjdXN0b20iIGN1c3RvbVNvcnQ9ImNzNjEyMCIvPjxOdW1lcmljVmFyaWFibGUgdmFybmFtZT0iYmkxNjQ0IiBsYWJlbD0iQ3V0IE9mZiBEYXRlIiByZWY9ImJpMTY0NCIgY29sdW1uPSJjMSIgZm9ybWF0PSJERE1NWVk4IiB1c2FnZT0iY2F0ZWdvcmljYWwiLz48U3RyaW5nVmFyaWFibGUgdmFybmFtZT0iYmkzMjg4IiBsYWJlbD0iTWFpbiBQcm9wZXJ0eSBDb3VudHJ5IEVuZ2xpc2giIHJlZj0iYmkzMjg4IiBjb2x1bW49ImMyIiBzb3J0T249ImN1c3RvbSIgY3VzdG9tU29ydD0iY3MzMjg1Ii8+PE51bWVyaWNWYXJpYWJsZSB2YXJuYW1lPSJiaTI2NzciIGxhYmVsPSIlIG9mIFRPVEFMIEJhbGFuY2UiIHJlZj0iYmkyNjc3IiBjb2x1bW49ImMzIiBmb3JtYXQ9IlBFUkNFTlQxMi4yIiB1c2FnZT0icXVhbnRpdGF0aXZlIi8+PC9WYXJpYWJsZXM+PENvbHVtbnM+PFN0cmluZ0NvbHVtbiBjb2xuYW1lPSJjMCIgZW5jb2Rpbmc9InRleHQiIG1heExlbmd0aD0iMSIvPjxOdW1lcmljQ29sdW1uIGNvbG5hbWU9ImMxIiBlbmNvZGluZz0idGV4dCIgZGF0YVR5cGU9ImRhdGUiLz48U3RyaW5nQ29sdW1uIGNvbG5hbWU9ImMyIiBlbmNvZGluZz0idGV4dCIgbWF4TGVuZ3RoPSIyIi8+PE51bWVyaWNDb2x1bW4gY29sbmFtZT0iYzMiIGVuY29kaW5nPSJ0ZXh0IiBkYXRhVHlwZT0iZG91YmxlIi8+PC9Db2x1bW5zPjxEYXRhIGZvcm1hdD0iQ1NWIiByb3dDb3VudD0iMzAiIGF2YWlsYWJsZVJvd0NvdW50PSIzMCIgc2l6ZT0iOTg5IiBkYXRhTGF5b3V0PSJtaW5pbWFsIiBncmFuZFRvdGFsPSJmYWxzZSIgaXNJbmRleGVkPSJ0cnVlIiBjb250ZW50S2V5PSJPWVpLU1ZINlpXVFdHVU5GRUxBQUQyVVVCVk5TN0JNMyI+PCFbQ0RBVEFbLTEwMCwyMzM3My4wLC0xMDAsMS4wCi0xMDAsMjMzNzMuMCw5LDAuMjk3NjA3OTI0NzAxMTEyMzYKLTEwMCwyMzM3My4wLDMsMC4yMDQ0MzI5MjMxMzQzNTg2MgotMTAwLDIzMzczLjAsOCwwLjA4MzkyOTE3ODMxNTcwNzQ1Ci0xMDAsMjMzNzMuMCw1LDAuMDg4NzQyNDE3MzY5ODIxMgotMTAwLDIzMzczLjAsNywwLjA5Mjk1NzA5ODQxNTgxNzkxCi0xMDAsMjMzNzMuMCw2LDAuMDk5MDI0OTk4ODA2NzE1NQotMTAwLDIzMzczLjAsMSwwLjA2ODM5MTAwMDgyNzI5Mjk2Ci0xMDAsMjMzNzMuMCwwLDAuMDI4MzMwMTYzNDI5MTkwODA2Ci0xMDAsMjMzNzMuMCwxMCwwLjAzNjU4NDI5NDk5OTk4NDA2CjQsMjMzNzMuMCwtMTAwLDAuNTU3OTcyNjA3MTAxNDQwMQo0LDIzMzczLjAsOSwwLjEyNTA2NDIwNDQ0OTYwNjk1CjQsMjMzNzMuMCwzLDAuMTUyMDIxMjY4NjMzNDM2Mwo0LDIzMzczLjAsOCwwLjA0ODg1MzQxNTc1NDQzOTk2CjQsMjMzNzMuMCw1LDAuMDUxNDYwNzgxOTUwMjk2NDE1CjQsMjMzNzMuMCw3LDAuMDUwODQyNzIxODk0NjA2OTUKNCwyMzM3My4wLDYsMC4wMzgwMTI5NzQzODg0NjkyNTUKNCwyMzM3My4wLDEsMC4wNDc4NTMzMjY5NzAxMjQ4Nwo0LDIzMzczLjAsMCwwLjAxODU4MjYwMjkwNDg0ODQyCjQsMjMzNzMuMCwxMCwwLjAyNTI4MTMxMDE1NTYwOTI5OAoyLDIzMzczLjAsLTEwMCwwLjQ0MjAyNzM5Mjg5ODU2MzQ2CjIsMjMzNzMuMCw5LDAuMTcyNTQzNzIwMjUxNTA2OQoyLDIzMzczLjAsMywwLjA1MjQxMTY1NDUwMDkyMjEyNQoyLDIzMzczLjAsOCwwLjAzNTA3NTc2MjU2MTI2NzYyNgoyLDIzMzczLjAsNSwwLjAzNzI4MTYzNTQxOTUyNDgyCjIsMjMzNzMuMCw3LDAuMDQyMTE0Mzc2NTIxMjExMTIKMiwyMzM3My4wLDYsMC4wNjEwMTIwMjQ0MTgyNDYzNAoyLDIzMzczLjAsMSwwLjAyMDUzNzY3Mzg1NzE2Nzk4NQoyLDIzMzczLjAsMCwwLjAwOTc0NzU2MDUyNDM0MjM3CjIsMjMzNzMuMCwxMCwwLjAxMTMwMjk4NDg0NDM3NDgyNwpdXT48L0RhdGE+PFN0cmluZ1RhYmxlIGZvcm1hdD0iQ1NWIiByb3dDb3VudD0iMTEiIHNpemU9IjEzNCIgY29udGVudEtleT0iUFJCWUpTM0YzM1FHVkdVM1NPTjdRQU9PTUk2S1NOQ0YiPjwhW0NEQVRBWyJCdXJnZW5sYW5kIgoiQ2FyaW50aGlhIgoiQ29tbWVyY2lhbCIKIkxvd2VyIEF1c3RyaWEiCiJSZXNpZGVudGlhbCIKIlNhbHpidXJnIgoiU3R5cmlhIgoiVHlyb2wiCiJVcHBlciBBdXN0cmlhIgoiVmllbm5hIgoiVm9yYXJsYmVyZyIKXV0+PC9TdHJpbmdUYWJsZT48L1Jlc3VsdD5WAWFjAGMAYwBjAGMAYwBjAFYBYWMAAAAAYwBjAF1FTkRfUkMr</data>
</ReportState>
</file>

<file path=customXml/item33.xml><?xml version="1.0" encoding="utf-8"?>
<ReportState xmlns="sas.reportstate">
  <data type="reportstate">UkNfU1RBUlRbVgVnZ1VjAgAAAFNnYwIAAABjAAAAAGRVBgAAAHZlMzU0MGRVAAAAAGMAAAAAZ5lmVQEAAABTVgFnmGRVBgAAAGJpODU5N2RVEgAAAFJlZmluYW5jaW5nIE1hcmtlcmFWAWdjAWRVAgAAADcxYxj8//9iAAAAAAAA+H9kVQIAAAA3MWMBAAAAVGMIAAAAYWMAZ2MCAAAAYwAAAABkVQUAAAB2ZTcyM2RVAAAAAGMAAAAAZ5lmVQEAAABTVgFnmGRVBgAAAGJpMjQzOGRVDAAAAEN1dCBPZmYgRGF0ZWFWAWdjAGFjGPz//2IAAAAAQNPWQGRVCgAAADI5LzEyLzIwMjNjAQAAAFRjCAAAAGFjAFRWAWZVAwAAAFNkVQYAAABiaTI0NTlkVQYAAABiaTI0MzhkVQYAAABiaTI0NTVUVgFhVgFnZFUGAAAAZGQyNDQ0VgFmVQsAAABTZFUOAAAAMTk4MjgwMzk0ODMxMjJkVQ4AAAAxOTgyODAzOTQ4MzEzMGRVDgAAADE5ODI4MDM5NDgzMTQ5ZFUOAAAAMTk4MjgxNDI3NTA2NzdkVQ4AAAAxOTgyODQ0OTY5NzAwNGRVDgAAADE5ODI4NTYwNzAxNDYzZFUOAAAAMTk4Mjk1MTMyNDMxMjZkVQ4AAAAxOTg0MDMxNzIzNDg2M2RVDgAAADE5ODgyMjU1NzMwNTA5ZFUOAAAAMTk4ODM5NDE3Mzc3NDNkVQsAAABSZXNpZGVudGlhbFRWAWZnVQUAAABTVgFnwGMAAAAAZFUGAAAAYmkyNDM4ZFUMAAAAQ3V0IE9mZiBEYXRlZFUHAAAARERNTVlZOGMYAAAAVgFmY1UMAAAAUwAAAABA09ZAAAAAAEDT1kAAAAAAQNPWQAAAAABA09ZAAAAAAEDT1kAAAAAAQNPWQAAAAABA09ZAAAAAAEDT1kAAAAAAQNPWQAAAAABA09ZAAAAAAEDT1kAAAAAAQNPWQFRWAWFjAQAAAGIMAAAAYgAAAAAAAPh/YgAAAAAAAPh/YgAAAAAAAPh/YgAAAAAAAPh/YgAAAAAAAPh/YWMAYwBjAGMBVgFnwGMBAAAAZFUGAAAAYmkyNDU1ZFUOAAAAQVRUIEFzc2V0IFR5cGVhYxgAAABWAWFWAWZjVQwAAABTCgAAAAoAAAAKAAAACgAAAAoAAAAKAAAACgAAAAoAAAAKAAAACgAAAAoAAAAKAAAAVGMBAAAAYgwAAABiAAAAAAAA+H9iAAAAAAAA+H9iAAAAAAAA+H9iAAAAAAAA+H9iAAAAAAAA+H9hYwBjAGMAYwFWAWfAYwEAAABkVQYAAABiaTI0NTlkVREAAABSZXBvcnRpbmcgTG9hbiBJRGFjGAAAAFYBYVYBZmNVDAAAAFOc////BgAAAAgAAAAFAAAACQAAAAQAAAADAAAABwAAAAAAAAACAAAAAQAAAJ3///9UYwEAAABiDAAAAGIAAAAAAAD4f2IAAAAAAAD4f2IAAAAAAAD4f2IAAAAAAAD4f2IAAAAAAAD4f2FjAGMAYwBjAVYBZ8BjAAAAAGRVBgAAAGJpMjUxMWRVEgAAAFRPVEFMIExvYW4gQmFsYW5jZWRVCQAAAENPTU1BMTIuMmMYAAAAVgFmY1UMAAAAU1QLLAeO/A5C16NwLXJ7ZEG4HoVLTX5kQQrXo/ihqmRB7FG47of3ZUHD9SisUTtoQY/C9RBJ/2hBUrgerXHga0EfhetBWxhtQUjheriNI3JBpHA9JpovfUF2kPmecLUOQlRWAWFjAgAAAGIMAAAAYgAAAAAAAPh/YgAAAAAAAPh/YgAAAAAAAPh/YgAAAAAAAPh/YgAAAAAAAPh/YWMAYwBjAGMBVgFnwGMAAAAAZFUGAAAAYmkyNTA1ZFUSAAAAJSBvZiBUT1RBTCBCYWxhbmNlZFULAAAAUEVSQ0VOVDEyLjJjGAAAAFYBZmNVDAAAAFMAAAAAAADwP/areK/wJkU/qdgTt+MpRT9NY8qQq1dFPwwbSdR0r0Y/85/yCTUGST/2Gg46ldBJP2kIwPHZyUw/oQTqHfcLTj8rpa1tbbtSP8DOEaT4I14/l03vKI+27z9UVgFhYwIAAABiDAAAAGIAAAAAAAD4f2IAAAAAAAD4f2IAAAAAAAD4f2IAAAAAAAD4f2IAAAAAAAD4f2FjAGMAYwBjAVRnoGZjVQwAAABTAAAAAAAAAAAAAAAAVFYBZWNVAAAAAFNUYVYBYWMMAAAAYgwAAABjAWMAYgAAAAAAAAAAVgFhVgFhVgNnZ2RVBgAAAGRkMjQ0NFYBYVYBZmdVDAAAAFNnZFULAAAATUFUQ0hFU19BTExWAWdjAWRVCwAAAE1BVENIRVNfQUxMY5z///9iAAAAAAAA+H9kVQsAAABNQVRDSEVTX0FMTFYBZmdVAQAAAFNnZFUKAAAAMjkvMTIvMjAyM1YBZ2MAYWMY/P//YgAAAABA09ZAZFUKAAAAMjkvMTIvMjAyM1YBZmdVAQAAAFNnZFULAAAAUmVzaWRlbnRpYWxWAWdjAWRVCwAAAFJlc2lkZW50aWFsYwoAAABiAAAAAAAA+H9kVQsAAABSZXNpZGVudGlhbFYBYWMDAAAAYwFWAWZjVQEAAABTAAAAAFRWAWFWAWZnVQIAAABTVgFnYwBhYxj8//9iVAssB478DkJkVRQAAAAxNsKgNjM1wqA3NzPCoDE1Nyw1MVYBZ2MAYWMY/P//YgAAAAAAAPA/ZFUIAAAAMTAwLDAwICVUVgFhVGMCAAAAYwFWAWFWAWFWAWFWAWFUYwEAAABjAVYBYVYBYVYBYVYBYWdkVQ4AAAAxOTgyOTUxMzI0MzEyNlYBZ2MBZFUOAAAAMTk4Mjk1MTMyNDMxMjZjBgAAAGIAAAAAAAD4f2RVDgAAADE5ODI5NTEzMjQzMTI2VgFmZ1UBAAAAU2dkVQoAAAAyOS8xMi8yMDIzVgFnYwBhYxj8//9iAAAAAEDT1kBkVQoAAAAyOS8xMi8yMDIzVgFmZ1UBAAAAU2dkVQsAAABSZXNpZGVudGlhbFYBZ2MBZFULAAAAUmVzaWRlbnRpYWxjCgAAAGIAAAAAAAD4f2RVCwAAAFJlc2lkZW50aWFsVgFhYwMAAABjAVYBZmNVAQAAAFMBAAAAVFYBYVYBZmdVAgAAAFNWAWdjAGFjGPz//2LXo3AtcntkQWRVDwAAADEwwqA3MzjCoDU3Nyw0MlYBZ2MAYWMY/P//YvareK/wJkU/ZFUGAAAAMCwwNiAlVFYBYVRjAgAAAGMBVgFhVgFhVgFhVgFhVGMBAAAAYwFWAWFWAWFWAWFWAWFnZFUOAAAAMTk4ODIyNTU3MzA1MDlWAWdjAWRVDgAAADE5ODgyMjU1NzMwNTA5YwgAAABiAAAAAAAA+H9kVQ4AAAAxOTg4MjI1NTczMDUwOVYBZmdVAQAAAFNnZFUKAAAAMjkvMTIvMjAyM1YBZ2MAYWMY/P//YgAAAABA09ZAZFUKAAAAMjkvMTIvMjAyM1YBZmdVAQAAAFNnZFULAAAAUmVzaWRlbnRpYWxWAWdjAWRVCwAAAFJlc2lkZW50aWFsYwoAAABiAAAAAAAA+H9kVQsAAABSZXNpZGVudGlhbFYBYWMDAAAAYwFWAWZjVQEAAABTAgAAAFRWAWFWAWZnVQIAAABTVgFnYwBhYxj8//9iuB6FS01+ZEFkVQ8AAAAxMMKgNzQ0wqA0MjYsMzZWAWdjAGFjGPz//2Kp2BO34ylFP2RVBgAAADAsMDYgJVRWAWFUYwIAAABjAVYBYVYBYVYBYVYBYVRjAQAAAGMBVgFhVgFhVgFhVgFhZ2RVDgAAADE5ODI4NTYwNzAxNDYzVgFnYwFkVQ4AAAAxOTgyODU2MDcwMTQ2M2MFAAAAYgAAAAAAAPh/ZFUOAAAAMTk4Mjg1NjA3MDE0NjNWAWZnVQEAAABTZ2RVCgAAADI5LzEyLzIwMjNWAWdjAGFjGPz//2IAAAAAQNPWQGRVCgAAADI5LzEyLzIwMjNWAWZnVQEAAABTZ2RVCwAAAFJlc2lkZW50aWFsVgFnYwFkVQsAAABSZXNpZGVudGlhbGMKAAAAYgAAAAAAAPh/ZFULAAAAUmVzaWRlbnRpYWxWAWFjAwAAAGMBVgFmY1UBAAAAUwMAAABUVgFhVgFmZ1UCAAAAU1YBZ2MAYWMY/P//YgrXo/ihqmRBZFUPAAAAMTDCoDgzNcKgMjE1LDc3VgFnYwBhYxj8//9iTWPKkKtXRT9kVQYAAAAwLDA3ICVUVgFhVGMCAAAAYwFWAWFWAWFWAWFWAWFUYwEAAABjAVYBYVYBYVYBYVYBYWdkVQ4AAAAxOTg4Mzk0MTczNzc0M1YBZ2MBZFUOAAAAMTk4ODM5NDE3Mzc3NDNjCQAAAGIAAAAAAAD4f2RVDgAAADE5ODgzOTQxNzM3NzQzVgFmZ1UBAAAAU2dkVQoAAAAyOS8xMi8yMDIzVgFnYwBhYxj8//9iAAAAAEDT1kBkVQoAAAAyOS8xMi8yMDIzVgFmZ1UBAAAAU2dkVQsAAABSZXNpZGVudGlhbFYBZ2MBZFULAAAAUmVzaWRlbnRpYWxjCgAAAGIAAAAAAAD4f2RVCwAAAFJlc2lkZW50aWFsVgFhYwMAAABjAVYBZmNVAQAAAFMEAAAAVFYBYVYBZmdVAgAAAFNWAWdjAGFjGPz//2LsUbjuh/dlQWRVDwAAADExwqA1MTbCoDk5MSw0NlYBZ2MAYWMY/P//YgwbSdR0r0Y/ZFUGAAAAMCwwNyAlVFYBYVRjAgAAAGMBVgFhVgFhVgFhVgFhVGMBAAAAYwFWAWFWAWFWAWFWAWFnZFUOAAAAMTk4Mjg0NDk2OTcwMDRWAWdjAWRVDgAAADE5ODI4NDQ5Njk3MDA0YwQAAABiAAAAAAAA+H9kVQ4AAAAxOTgyODQ0OTY5NzAwNFYBZmdVAQAAAFNnZFUKAAAAMjkvMTIvMjAyM1YBZ2MAYWMY/P//YgAAAABA09ZAZFUKAAAAMjkvMTIvMjAyM1YBZmdVAQAAAFNnZFULAAAAUmVzaWRlbnRpYWxWAWdjAWRVCwAAAFJlc2lkZW50aWFsYwoAAABiAAAAAAAA+H9kVQsAAABSZXNpZGVudGlhbFYBYWMDAAAAYwFWAWZjVQEAAABTBQAAAFRWAWFWAWZnVQIAAABTVgFnYwBhYxj8//9iw/UorFE7aEFkVQ8AAAAxMsKgNzA0wqAzOTcsMzhWAWdjAGFjGPz//2Lzn/IJNQZJP2RVBgAAADAsMDggJVRWAWFUYwIAAABjAVYBYVYBYVYBYVYBYVRjAQAAAGMBVgFhVgFhVgFhVgFhZ2RVDgAAADE5ODI4MTQyNzUwNjc3VgFnYwFkVQ4AAAAxOTgyODE0Mjc1MDY3N2MDAAAAYgAAAAAAAPh/ZFUOAAAAMTk4MjgxNDI3NTA2NzdWAWZnVQEAAABTZ2RVCgAAADI5LzEyLzIwMjNWAWdjAGFjGPz//2IAAAAAQNPWQGRVCgAAADI5LzEyLzIwMjNWAWZnVQEAAABTZ2RVCwAAAFJlc2lkZW50aWFsVgFnYwFkVQsAAABSZXNpZGVudGlhbGMKAAAAYgAAAAAAAPh/ZFULAAAAUmVzaWRlbnRpYWxWAWFjAwAAAGMBVgFmY1UBAAAAUwYAAABUVgFhVgFmZ1UCAAAAU1YBZ2MAYWMY/P//Yo/C9RBJ/2hBZFUPAAAAMTPCoDEwNcKgNzM2LDUzVgFnYwBhYxj8//9i9hoOOpXQST9kVQYAAAAwLDA4ICVUVgFhVGMCAAAAYwFWAWFWAWFWAWFWAWFUYwEAAABjAVYBYVYBYVYBYVYBYWdkVQ4AAAAxOTg0MDMxNzIzNDg2M1YBZ2MBZFUOAAAAMTk4NDAzMTcyMzQ4NjNjBwAAAGIAAAAAAAD4f2RVDgAAADE5ODQwMzE3MjM0ODYzVgFmZ1UBAAAAU2dkVQoAAAAyOS8xMi8yMDIzVgFnYwBhYxj8//9iAAAAAEDT1kBkVQoAAAAyOS8xMi8yMDIzVgFmZ1UBAAAAU2dkVQsAAABSZXNpZGVudGlhbFYBZ2MBZFULAAAAUmVzaWRlbnRpYWxjCgAAAGIAAAAAAAD4f2RVCwAAAFJlc2lkZW50aWFsVgFhYwMAAABjAVYBZmNVAQAAAFMHAAAAVFYBYVYBZmdVAgAAAFNWAWdjAGFjGPz//2JSuB6tceBrQWRVDwAAADE0wqA2MTXCoDQzNyw0MVYBZ2MAYWMY/P//YmkIwPHZyUw/ZFUGAAAAMCwwOSAlVFYBYVRjAgAAAGMBVgFhVgFhVgFhVgFhVGMBAAAAYwFWAWFWAWFWAWFWAWFnZFUOAAAAMTk4MjgwMzk0ODMxMjJWAWdjAWRVDgAAADE5ODI4MDM5NDgzMTIyYwAAAABiAAAAAAAA+H9kVQ4AAAAxOTgyODAzOTQ4MzEyMlYBZmdVAQAAAFNnZFUKAAAAMjkvMTIvMjAyM1YBZ2MAYWMY/P//YgAAAABA09ZAZFUKAAAAMjkvMTIvMjAyM1YBZmdVAQAAAFNnZFULAAAAUmVzaWRlbnRpYWxWAWdjAWRVCwAAAFJlc2lkZW50aWFsYwoAAABiAAAAAAAA+H9kVQsAAABSZXNpZGVudGlhbFYBYWMDAAAAYwFWAWZjVQEAAABTCAAAAFRWAWFWAWZnVQIAAABTVgFnYwBhYxj8//9iH4XrQVsYbUFkVQ8AAAAxNcKgMjU0wqAyMzQsMDZWAWdjAGFjGPz//2KhBOod9wtOP2RVBgAAADAsMDkgJVRWAWFUYwIAAABjAVYBYVYBYVYBYVYBYVRjAQAAAGMBVgFhVgFhVgFhVgFhZ2RVDgAAADE5ODI4MDM5NDgzMTQ5VgFnYwFkVQ4AAAAxOTgyODAzOTQ4MzE0OWMCAAAAYgAAAAAAAPh/ZFUOAAAAMTk4MjgwMzk0ODMxNDlWAWZnVQEAAABTZ2RVCgAAADI5LzEyLzIwMjNWAWdjAGFjGPz//2IAAAAAQNPWQGRVCgAAADI5LzEyLzIwMjNWAWZnVQEAAABTZ2RVCwAAAFJlc2lkZW50aWFsVgFnYwFkVQsAAABSZXNpZGVudGlhbGMKAAAAYgAAAAAAAPh/ZFULAAAAUmVzaWRlbnRpYWxWAWFjAwAAAGMBVgFmY1UBAAAAUwkAAABUVgFhVgFmZ1UCAAAAU1YBZ2MAYWMY/P//YkjheriNI3JBZFUPAAAAMTnCoDAxOcKgOTk1LDUzVgFnYwBhYxj8//9iK6WtbW27Uj9kVQYAAAAwLDExICVUVgFhVGMCAAAAYwFWAWFWAWFWAWFWAWFUYwEAAABjAVYBYVYBYVYBYVYBYWdkVQ4AAAAxOTgyODAzOTQ4MzEzMFYBZ2MBZFUOAAAAMTk4MjgwMzk0ODMxMzBjAQAAAGIAAAAAAAD4f2RVDgAAADE5ODI4MDM5NDgzMTMwVgFmZ1UBAAAAU2dkVQoAAAAyOS8xMi8yMDIzVgFnYwBhYxj8//9iAAAAAEDT1kBkVQoAAAAyOS8xMi8yMDIzVgFmZ1UBAAAAU2dkVQsAAABSZXNpZGVudGlhbFYBZ2MBZFULAAAAUmVzaWRlbnRpYWxjCgAAAGIAAAAAAAD4f2RVCwAAAFJlc2lkZW50aWFsVgFhYwMAAABjAVYBZmNVAQAAAFMKAAAAVFYBYVYBZmdVAgAAAFNWAWdjAGFjGPz//2KkcD0mmi99QWRVDwAAADMwwqA2MDPCoDY4MiwzOVYBZ2MAYWMY/P//YsDOEaT4I14/ZFUGAAAAMCwxOCAlVFYBYVRjAgAAAGMBVgFhVgFhVgFhVgFhVGMBAAAAYwFWAWFWAWFWAWFWAWFnZFUOAAAAQWxsZSBTb25zdGlnZW5WAWdjAWRVAgAAAH5PY53///9iAAAAAAAA+H9kVQ4AAABBbGxlIFNvbnN0aWdlblYBZmdVAQAAAFNnZFUKAAAAMjkvMTIvMjAyM1YBZ2MAYWMY/P//YgAAAABA09ZAZFUKAAAAMjkvMTIvMjAyM1YBZmdVAQAAAFNnZFULAAAAUmVzaWRlbnRpYWxWAWdjAWRVCwAAAFJlc2lkZW50aWFsYwoAAABiAAAAAAAA+H9kVQsAAABSZXNpZGVudGlhbFYBYWMDAAAAYwFWAWZjVQEAAABTCwAAAFRWAWFWAWZnVQIAAABTVgFnYwBhYxj8//9idpD5nnC1DkJkVRQAAAAxNsKgNDg2wqA2MzTCoDQ2MywyMFYBZ2MAYWMY/P//YpdN7yiPtu8/ZFUHAAAAOTksMTAgJVRWAWFUYwIAAABjAVYBYVYBYVYBYVYBYVRjAQAAAGMBVgFhVgFhVgFhVgFhVGMAAAAAYwFWAWFWAWFWAWFWAWFWAWZnVQIAAABTZ2RVFwAAAGRlZmF1bHRSb3dBeGlzSGllcmFyY2h5ZFUQAAAAWmVpbGVuaGllcmFyY2hpZVYBZmdVAQAAAFNnZFUGAAAAYmkyNDU5ZFURAAAAUmVwb3J0aW5nIExvYW4gSURhYwEAAABjAVYBYVYBYVRjAAAAAGdkVQQAAAByb290VgFhVgFmZ1ULAAAAU2dkVQ4AAAAxOTgyOTUxMzI0MzEyNlYBZ2MBZFUOAAAAMTk4Mjk1MTMyNDMxMjZjBgAAAGIAAAAAAAD4f2RVDgAAADE5ODI5NTEzMjQzMTI2VgFhYwEAAABjAVYBYVYBYVYBYVYBYWdkVQ4AAAAxOTg4MjI1NTczMDUwOVYBZ2MBZFUOAAAAMTk4ODIyNTU3MzA1MDljCAAAAGIAAAAAAAD4f2RVDgAAADE5ODgyMjU1NzMwNTA5VgFhYwEAAABjAVYBYVYBYVYBYVYBYWdkVQ4AAAAxOTgyODU2MDcwMTQ2M1YBZ2MBZFUOAAAAMTk4Mjg1NjA3MDE0NjNjBQAAAGIAAAAAAAD4f2RVDgAAADE5ODI4NTYwNzAxNDYzVgFhYwEAAABjAVYBYVYBYVYBYVYBYWdkVQ4AAAAxOTg4Mzk0MTczNzc0M1YBZ2MBZFUOAAAAMTk4ODM5NDE3Mzc3NDNjCQAAAGIAAAAAAAD4f2RVDgAAADE5ODgzOTQxNzM3NzQzVgFhYwEAAABjAVYBYVYBYVYBYVYBYWdkVQ4AAAAxOTgyODQ0OTY5NzAwNFYBZ2MBZFUOAAAAMTk4Mjg0NDk2OTcwMDRjBAAAAGIAAAAAAAD4f2RVDgAAADE5ODI4NDQ5Njk3MDA0VgFhYwEAAABjAVYBYVYBYVYBYVYBYWdkVQ4AAAAxOTgyODE0Mjc1MDY3N1YBZ2MBZFUOAAAAMTk4MjgxNDI3NTA2NzdjAwAAAGIAAAAAAAD4f2RVDgAAADE5ODI4MTQyNzUwNjc3VgFhYwEAAABjAVYBYVYBYVYBYVYBYWdkVQ4AAAAxOTg0MDMxNzIzNDg2M1YBZ2MBZFUOAAAAMTk4NDAzMTcyMzQ4NjNjBwAAAGIAAAAAAAD4f2RVDgAAADE5ODQwMzE3MjM0ODYzVgFhYwEAAABjAVYBYVYBYVYBYVYBYWdkVQ4AAAAxOTgyODAzOTQ4MzEyMlYBZ2MBZFUOAAAAMTk4MjgwMzk0ODMxMjJjAAAAAGIAAAAAAAD4f2RVDgAAADE5ODI4MDM5NDgzMTIyVgFhYwEAAABjAVYBYVYBYVYBYVYBYWdkVQ4AAAAxOTgyODAzOTQ4MzE0OVYBZ2MBZFUOAAAAMTk4MjgwMzk0ODMxNDljAgAAAGIAAAAAAAD4f2RVDgAAADE5ODI4MDM5NDgzMTQ5VgFhYwEAAABjAVYBYVYBYVYBYVYBYWdkVQ4AAAAxOTgyODAzOTQ4MzEzMFYBZ2MBZFUOAAAAMTk4MjgwMzk0ODMxMzBjAQAAAGIAAAAAAAD4f2RVDgAAADE5ODI4MDM5NDgzMTMwVgFhYwEAAABjAVYBYVYBYVYBYVYBYWdkVQ4AAABBbGxlIFNvbnN0aWdlblYBZ2MBZFUCAAAAfk9jnf///2IAAAAAAAD4f2RVDgAAAEFsbGUgU29uc3RpZ2VuVgFhYwEAAABjAVYBYVYBYVYBYVYBYVRjAAAAAGMAVgFhVgFhVgFhVgFhZ2RVBAAAAHJvb3RWAWFWAWZnVQsAAABTZ2RVDgAAADE5ODI5NTEzMjQzMTI2VgFnYwFkVQ4AAAAxOTgyOTUxMzI0MzEyNmMGAAAAYgAAAAAAAPh/ZFUOAAAAMTk4Mjk1MTMyNDMxMjZWAWFjAQAAAGMBVgFhVgFhVgFhVgFhZ2RVDgAAADE5ODgyMjU1NzMwNTA5VgFnYwFkVQ4AAAAxOTg4MjI1NTczMDUwOWMIAAAAYgAAAAAAAPh/ZFUOAAAAMTk4ODIyNTU3MzA1MDlWAWFjAQAAAGMBVgFhVgFhVgFhVgFhZ2RVDgAAADE5ODI4NTYwNzAxNDYzVgFnYwFkVQ4AAAAxOTgyODU2MDcwMTQ2M2MFAAAAYgAAAAAAAPh/ZFUOAAAAMTk4Mjg1NjA3MDE0NjNWAWFjAQAAAGMBVgFhVgFhVgFhVgFhZ2RVDgAAADE5ODgzOTQxNzM3NzQzVgFnYwFkVQ4AAAAxOTg4Mzk0MTczNzc0M2MJAAAAYgAAAAAAAPh/ZFUOAAAAMTk4ODM5NDE3Mzc3NDNWAWFjAQAAAGMBVgFhVgFhVgFhVgFhZ2RVDgAAADE5ODI4NDQ5Njk3MDA0VgFnYwFkVQ4AAAAxOTgyODQ0OTY5NzAwNGMEAAAAYgAAAAAAAPh/ZFUOAAAAMTk4Mjg0NDk2OTcwMDRWAWFjAQAAAGMBVgFhVgFhVgFhVgFhZ2RVDgAAADE5ODI4MTQyNzUwNjc3VgFnYwFkVQ4AAAAxOTgyODE0Mjc1MDY3N2MDAAAAYgAAAAAAAPh/ZFUOAAAAMTk4MjgxNDI3NTA2NzdWAWFjAQAAAGMBVgFhVgFhVgFhVgFhZ2RVDgAAADE5ODQwMzE3MjM0ODYzVgFnYwFkVQ4AAAAxOTg0MDMxNzIzNDg2M2MHAAAAYgAAAAAAAPh/ZFUOAAAAMTk4NDAzMTcyMzQ4NjNWAWFjAQAAAGMBVgFhVgFhVgFhVgFhZ2RVDgAAADE5ODI4MDM5NDgzMTIyVgFnYwFkVQ4AAAAxOTgyODAzOTQ4MzEyMmMAAAAAYgAAAAAAAPh/ZFUOAAAAMTk4MjgwMzk0ODMxMjJWAWFjAQAAAGMBVgFhVgFhVgFhVgFhZ2RVDgAAADE5ODI4MDM5NDgzMTQ5VgFnYwFkVQ4AAAAxOTgyODAzOTQ4MzE0OWMCAAAAYgAAAAAAAPh/ZFUOAAAAMTk4MjgwMzk0ODMxNDlWAWFjAQAAAGMBVgFhVgFhVgFhVgFhZ2RVDgAAADE5ODI4MDM5NDgzMTMwVgFnYwFkVQ4AAAAxOTgyODAzOTQ4MzEzMGMBAAAAYgAAAAAAAPh/ZFUOAAAAMTk4MjgwMzk0ODMxMzBWAWFjAQAAAGMBVgFhVgFhVgFhVgFhZ2RVDgAAAEFsbGUgU29uc3RpZ2VuVgFnYwFkVQIAAAB+T2Od////YgAAAAAAAPh/ZFUOAAAAQWxsZSBTb25zdGlnZW5WAWFjAQAAAGMBVgFhVgFhVgFhVgFhVGMAAAAAYwBWAWFWAWFWAWFWAWFjAWdkVRoAAABkZWZhdWx0Q29sdW1uQXhpc0hpZXJhcmNoeWRVEQAAAFNwYWx0ZW5oaWVyYXJjaGllVgFmZ1UCAAAAU2dkVQYAAABiaTI0MzhkVQwAAABDdXQgT2ZmIERhdGVkVQcAAABERE1NWVk4YwAAAABjAVYBYVYBYWdkVQYAAABiaTI0NTVkVQ4AAABBVFQgQXNzZXQgVHlwZWFjAQAAAGMBVgFhVgFhVGMAAAAAZ2RVBAAAAHJvb3RWAWFWAWZnVQEAAABTZ2RVCgAAADI5LzEyLzIwMjNWAWdjAGFjGPz//2IAAAAAQNPWQGRVCgAAADI5LzEyLzIwMjNWAWZnVQEAAABTZ2RVCwAAAFJlc2lkZW50aWFsVgFnYwFkVQsAAABSZXNpZGVudGlhbGMKAAAAYgAAAAAAAPh/ZFULAAAAUmVzaWRlbnRpYWxWAWFjAgAAAGMBVgFhVgFhVgFhVgFhVGMBAAAAYwBWAWFWAWFWAWFWAWFUYwAAAABjAFYBYVYBYVYBYVYBYWdkVQQAAAByb290VgFhVgFmZ1UBAAAAU2dkVQoAAAAyOS8xMi8yMDIzVgFnYwBhYxj8//9iAAAAAEDT1kBkVQoAAAAyOS8xMi8yMDIzVgFmZ1UBAAAAU2dkVQsAAABSZXNpZGVudGlhbFYBZ2MBZFULAAAAUmVzaWRlbnRpYWxjCgAAAGIAAAAAAAD4f2RVCwAAAFJlc2lkZW50aWFsVgFhYwIAAABjAVYBYVYBYVYBYVYBYVRjAQAAAGMAVgFhVgFhVgFhVgFhVGMAAAAAYwBWAWFWAWFWAWFWAWFjAVRjAWMAYwBiAAAAAAAAAABWAWZVAgAAAFNkVQYAAABiaTI1MTFkVQYAAABiaTI1MDVUYwBjAGMAYWNiAQIAVgFhZFXfCAAAPFJlc3VsdCByZWY9ImRkMjQ0NCIgdHlwZT0icmVsYXRpb25hbCIgc3RhdHVzPSJzdWNjZXNzIiBkYXRhTGV2ZWw9ImN1c3RvbSIgY29uc3VtZXJEYXRhTW9kZWw9ImFnZ3JlZ2F0ZWQiIGxhYmVsPSJFcmdlYm5pc3NlIiBkYXRhTG9jYWxlPSJlbl9VUyIgc29ydExvY2FsZT0iZGVfQVQiIHN1cHBvcnRzQ3VzdG9tUXVlcnk9InRydWUiIHN1cHBvcnRzRXhwb3J0RGV0YWlsPSJmYWxzZSIgdGFibGVEYXRlTW9kaWZpZWQ9IjIwMjQtMDEtMThUMTI6NTk6MzMuNDI4WiI+PFZhcmlhYmxlcz48TnVtZXJpY1ZhcmlhYmxlIHZhcm5hbWU9ImJpMjQzOCIgbGFiZWw9IkN1dCBPZmYgRGF0ZSIgcmVmPSJiaTI0MzgiIGNvbHVtbj0iYzAiIGZvcm1hdD0iRERNTVlZOCIgdXNhZ2U9ImNhdGVnb3JpY2FsIi8+PFN0cmluZ1ZhcmlhYmxlIHZhcm5hbWU9ImJpMjQ1NSIgbGFiZWw9IkFUVCBBc3NldCBUeXBlIiByZWY9ImJpMjQ1NSIgY29sdW1uPSJjMSIgc29ydE9uPSJjdXN0b20iIGN1c3RvbVNvcnQ9ImNzNjEyMCIvPjxTdHJpbmdWYXJpYWJsZSB2YXJuYW1lPSJiaTI0NTkiIGxhYmVsPSJSZXBvcnRpbmcgTG9hbiBJRCIgcmVmPSJiaTI0NTkiIGNvbHVtbj0iYzIiLz48TnVtZXJpY1ZhcmlhYmxlIHZhcm5hbWU9ImJpMjUxMSIgbGFiZWw9IlRPVEFMIExvYW4gQmFsYW5jZSIgcmVmPSJiaTI1MTEiIGNvbHVtbj0iYzMiIGZvcm1hdD0iQ09NTUExMi4yIiB1c2FnZT0icXVhbnRpdGF0aXZlIi8+PE51bWVyaWNWYXJpYWJsZSB2YXJuYW1lPSJiaTI1MDUiIGxhYmVsPSIlIG9mIFRPVEFMIEJhbGFuY2UiIHJlZj0iYmkyNTA1IiBjb2x1bW49ImM0IiBmb3JtYXQ9IlBFUkNFTlQxMi4yIiB1c2FnZT0icXVhbnRpdGF0aXZlIi8+PC9WYXJpYWJsZXM+PENvbHVtbnM+PE51bWVyaWNDb2x1bW4gY29sbmFtZT0iYzAiIGVuY29kaW5nPSJ0ZXh0IiBkYXRhVHlwZT0iZGF0ZSIvPjxTdHJpbmdDb2x1bW4gY29sbmFtZT0iYzEiIGVuY29kaW5nPSJ0ZXh0IiBtYXhMZW5ndGg9IjIiLz48U3RyaW5nQ29sdW1uIGNvbG5hbWU9ImMyIiBlbmNvZGluZz0idGV4dCIgbWF4TGVuZ3RoPSIxIi8+PE51bWVyaWNDb2x1bW4gY29sbmFtZT0iYzMiIGVuY29kaW5nPSJ0ZXh0IiBkYXRhVHlwZT0iZG91YmxlIi8+PE51bWVyaWNDb2x1bW4gY29sbmFtZT0iYzQiIGVuY29kaW5nPSJ0ZXh0IiBkYXRhVHlwZT0iZG91YmxlIi8+PC9Db2x1bW5zPjxEYXRhIGZvcm1hdD0iQ1NWIiByb3dDb3VudD0iMTIiIGF2YWlsYWJsZVJvd0NvdW50PSIxMiIgc2l6ZT0iNTgwIiBkYXRhTGF5b3V0PSJtaW5pbWFsIiBncmFuZFRvdGFsPSJmYWxzZSIgaXNJbmRleGVkPSJ0cnVlIiBjb250ZW50S2V5PSJEVkZKWE82UDRXM1dHNFFOTTczVUpDMzUyNFdWNEtSNyI+PCFbQ0RBVEFbMjMzNzMuMCwxMCwtMTAwLDEuNjYzNTc3MzE1NzUwNTUzMUUxMCwxLjAKMjMzNzMuMCwxMCw2LDEuMDczODU3NzQyRTcsNi40NTUxMTE3MTUxNzQ1MzNFLTQKMjMzNzMuMCwxMCw4LDEuMDc0NDQyNjM2RTcsNi40NTg2Mjc1OTYyNDg3ODRFLTQKMjMzNzMuMCwxMCw1LDEuMDgzNTIxNTc3RTcsNi41MTMyMDI0MDI2ODU3NDJFLTQKMjMzNzMuMCwxMCw5LDEuMTUxNjk5MTQ2RTcsNi45MjMwMjc0NzI3NTkxNDlFLTQKMjMzNzMuMCwxMCw0LDEuMjcwNDM5NzM4RTcsNy42MzY3OTQwNzAwNTM4OTVFLTQKMjMzNzMuMCwxMCwzLDEuMzEwNTczNjUzRTcsNy44NzgwNDQ3NDQ4NDk4MTFFLTQKMjMzNzMuMCwxMCw3LDEuNDYxNTQzNzQxRTcsOC43ODU1NDc0MjkzOTk3NDVFLTQKMjMzNzMuMCwxMCwwLDEuNTI1NDIzNDA2RTcsOS4xNjk1MzcxODY4NjUxNDhFLTQKMjMzNzMuMCwxMCwyLDEuOTAxOTk5NTUzRTcsMC4wMDExNDMzMTg5OTk5NTk5NjE4CjIzMzczLjAsMTAsMSwzLjA2MDM2ODIzOUU3LDAuMDAxODM5NjMwOTAyNjQ4NjQ1MQoyMzM3My4wLDEwLC05OSwxLjY0ODY2MzQ0NjMxOTU1MzhFMTAsMC45OTEwMzUwNjA4MzU1ODgxCl1dPjwvRGF0YT48U3RyaW5nVGFibGUgZm9ybWF0PSJDU1YiIHJvd0NvdW50PSIxMSIgc2l6ZT0iMTg0IiBjb250ZW50S2V5PSJFWlc2N1hPQVAzRFo0UUU2NUdRR1JXSVY0TUw1NlBGTyI+PCFbQ0RBVEFbIjE5ODI4MDM5NDgzMTIyIgoiMTk4MjgwMzk0ODMxMzAiCiIxOTgyODAzOTQ4MzE0OSIKIjE5ODI4MTQyNzUwNjc3IgoiMTk4Mjg0NDk2OTcwMDQiCiIxOTgyODU2MDcwMTQ2MyIKIjE5ODI5NTEzMjQzMTI2IgoiMTk4NDAzMTcyMzQ4NjMiCiIxOTg4MjI1NTczMDUwOSIKIjE5ODgzOTQxNzM3NzQzIgoiUmVzaWRlbnRpYWwiCl1dPjwvU3RyaW5nVGFibGU+PC9SZXN1bHQ+VgFhYwBjAGMAYwBjAGMAYwBWAWFjAAAAAGMAYwBdRU5EX1JDKw==</data>
</ReportState>
</file>

<file path=customXml/item34.xml><?xml version="1.0" encoding="utf-8"?>
<ReportState xmlns="sas.reportstate">
  <data type="reportstate">UEVDU19TVEFSVFtWAWdWAWZnVQEAAABTVgFnYwFkVQsAAABSZXNpZGVudGlhbGMY/P//YgAAAAAAAPh/ZFULAAAAUmVzaWRlbnRpYWxUY1UCAAAAUwAAVF1FTkRfUEVDUysr</data>
</ReportState>
</file>

<file path=customXml/item35.xml><?xml version="1.0" encoding="utf-8"?>
<ReportState xmlns="sas.reportstate">
  <data type="reportstate">UkNfU1RBUlRbVgVnZ1VjAwAAAFNnYwIAAABjAAAAAGRVBgAAAHZlMTQyNWRVAAAAAGMAAAAAZ5lmVQEAAABTVgFnmGRVBgAAAGJpODU5MWRVDgAAAEFUVCBBc3NldCBUeXBlYVYBZ2MBZFULAAAAUmVzaWRlbnRpYWxjGPz//2IAAAAAAAD4f2RVCwAAAFJlc2lkZW50aWFsYwEAAABUYwgAAABhYwBnYwIAAABjAAAAAGRVBgAAAHZlMzU2OWRVAAAAAGMAAAAAZ5lmVQEAAABTVgFnmGRVBgAAAGJpODU5MmRVEgAAAFJlZmluYW5jaW5nIE1hcmtlcmFWAWdjAWRVAgAAADcxYxj8//9iAAAAAAAA+H9kVQIAAAA3MWMBAAAAVGMIAAAAYWMAZ2MCAAAAYwAAAABkVQUAAAB2ZTcyM2RVAAAAAGMAAAAAZ5lmVQEAAABTVgFnmGRVBgAAAGJpMTgwOGRVDAAAAEN1dCBPZmYgRGF0ZWFWAWdjAGFjGPz//2IAAAAAQNPWQGRVCgAAADI5LzEyLzIwMjNjAQAAAFRjCAAAAGFjAFRWAWZVAgAAAFNkVQYAAABiaTE4MDhkVQYAAABiaTE5MjZUVgFhVgFnZFUGAAAAZGQxODEyVgFmVQgAAABTZFULAAAAPjAgLSA8PTQwICVkVQYAAAA+MTAwICVkVQwAAAA+NDAgLSA8PTUwICVkVQwAAAA+NTAgLSA8PTYwICVkVQwAAAA+NjAgLSA8PTcwICVkVQwAAAA+NzAgLSA8PTgwICVkVQwAAAA+ODAgLSA8PTkwICVkVQ0AAAA+OTAgLSA8PTEwMCAlVFYBZmdVBwAAAFNWAWfAYwAAAABkVQYAAABiaTE4MDhkVQwAAABDdXQgT2ZmIERhdGVkVQcAAABERE1NWVk4YxgAAABWAWZjVQkAAABTAAAAAEDT1kAAAAAAQNPWQAAAAABA09ZAAAAAAEDT1kAAAAAAQNPWQAAAAABA09ZAAAAAAEDT1kAAAAAAQNPWQAAAAABA09ZAVFYBYWMBAAAAYgkAAABiAAAAAAAA+H9iAAAAAAAA+H9iAAAAAAAA+H9iAAAAAAAA+H9iAAAAAAAA+H9hYwBjAGMAYwFWAWfAYwEAAABkVQYAAABiaTE5MjZkVRMAAABVbmluZGV4ZWQgTFRWIHJhbmdlYWMYAAAAVgFhVgFmY1UJAAAAU5z///8AAAAAAgAAAAMAAAAEAAAABQAAAAYAAAAHAAAAAQAAAFRjAQAAAGIJAAAAYgAAAAAAAPh/YgAAAAAAAPh/YgAAAAAAAPh/YgAAAAAAAPh/YgAAAAAAAPh/YWMAYwBjAGMBVgFnwGMAAAAAZFUGAAAAYmkxODA0ZFUMAAAATm9taW5hbCAobW4pZFUIAAAAQ09NTUExMi5jAAAAAFYBZmNVCQAAAFMFnml78T7QQP9n3qZ3VqNA8pEHg36XnEAdTbuDpF+jQG5Z4IbTGJ9AXFL6mho8oUAms/ksfYahQHsXZbKTYJdAeGoxFcrsnUBUVgFhYwIAAABiCQAAAGIAAAAAAAD4f2IAAAAAAAD4f2IAAAAAAAD4f2IAAAAAAAD4f2IAAAAAAAD4f2FjAGMAYwBjAVYBZ8BjAAAAAGRVBgAAAGJpMTk2NmRVMgAAAFdBIExUViAoTE9BTiBCQUxBTkNFIC8gb3JpZ2luYWwgdmFsdWF0aW9uKSAoaW4gJSk6ZFULAAAAUEVSQ0VOVDEyLjJjGAAAAFYBZmNVCQAAAFO3PyKiNHfmP5jqDsf4p9I/JRyqzMor3T++ih93Do7hP0fYdcnf0+Q/vNzidWgE6D+IHcRWFiXrP+JienxNVO4/kxgmJNLP9D9UVgFhYwIAAABiCQAAAGIAAAAAAAD4f2IAAAAAAAD4f2IAAAAAAAD4f2IAAAAAAAD4f2IAAAAAAAD4f2FjAGMAYwBjAVYBZ8BjAAAAAGRVBgAAAGJpMTgwNWRVGAAAAE51bWJlciBvZiBNb3J0Z2FnZSBMb2Fuc2RVCAAAAENPTU1BMTIuYxgAAABWAWZjVQkAAABTAAAAAPCq90AAAAAAAF/aQAAAAAAAbsVAAAAAAACDx0AAAAAAgP3FQAAAAACAjcVAAAAAAAC9w0AAAAAAAKa4QAAAAACADcBAVFYBYWMCAAAAYgkAAABiAAAAAAAA+H9iAAAAAAAA+H9iAAAAAAAA+H9iAAAAAAAA+H9iAAAAAAAA+H9hYwBjAGMAYwFWAWfAYwAAAABkVQYAAABiaTE4MDZkVREAAAAlIG9mIFRvdGFsIEFzc2V0c2RVCwAAAFBFUkNFTlQxMi4yYxgAAABWAWZjVQkAAABTAAAAAAAA8D883Jt5iwvDP2WLiry3KLw/FkL/yZQUwz+g95z2V6C+P6EL+UVU+cA/Hv4apZZCwT9nM7TyAAa3P6n7xfzYeL0/VFYBYWMCAAAAYgkAAABiAAAAAAAA+H9iAAAAAAAA+H9iAAAAAAAA+H9iAAAAAAAA+H9iAAAAAAAA+H9hYwBjAGMAYwFWAWfAYwAAAABkVQYAAABiaTE4MDdkVREAAAAlIE51bWJlciBvZiBMb2Fuc2RVCwAAAFBFUkNFTlQxMi4yYxgAAABWAWZjVQkAAABTAAAAAAAA8D8nlQIy2tPRPwkKWMtb+bw/KaswngDKvz8vhAjJYLu9P45QWb7yI70/3Y0Jguuvuj+Cp/mMuamwPxTsBzhCtLU/VFYBYWMCAAAAYgkAAABiAAAAAAAA+H9iAAAAAAAA+H9iAAAAAAAA+H9iAAAAAAAA+H9iAAAAAAAA+H9hYwBjAGMAYwFUZ6BmY1UJAAAAUwAAAAAAAAAAAFRWAWVjVQAAAABTVGFWAWFjCQAAAGIJAAAAYwFjAGIAAAAAAAAAAFYBYVYBYVYDZ2dkVQYAAABkZDE4MTJWAWFWAWZnVQEAAABTZ2RVCgAAADI5LzEyLzIwMjNWAWdjAGFjGPz//2IAAAAAQNPWQGRVCgAAADI5LzEyLzIwMjNWAWZnVQkAAABTZ2RVCwAAAE1BVENIRVNfQUxMVgFnYwFkVQsAAABNQVRDSEVTX0FMTGOc////YgAAAAAAAPh/ZFULAAAATUFUQ0hFU19BTExWAWFjAgAAAGMBVgFmY1UBAAAAUwAAAABUVgFhVgFmZ1UFAAAAU1YBZ2MAYWMY/P//Yrc/IqI0d+Y/ZFUHAAAANzAsMjEgJVYBZ2MAYWMY/P//YgWeaXvxPtBAZFUHAAAAMTbCoDYzNlYBZ2MAYWMY/P//YgAAAADwqvdAZFUHAAAAOTbCoDk0M1YBZ2MAYWMY/P//YgAAAAAAAPA/ZFUIAAAAMTAwLDAwICVWAWdjAGFjGPz//2IAAAAAAADwP2RVCAAAADEwMCwwMCAlVFYBYWdkVQsAAAA+MCAtIDw9NDAgJVYBZ2MBZFULAAAAPjAgLSA8PTQwICVjAAAAAGIAAAAAAAD4f2RVCwAAAD4wIC0gPD00MCAlVgFhYwIAAABjAVYBZmNVAQAAAFMBAAAAVFYBYVYBZmdVBQAAAFNWAWdjAGFjGPz//2KY6g7H+KfSP2RVBwAAADI5LDE1ICVWAWdjAGFjGPz//2L/Z96md1ajQGRVBgAAADLCoDQ3NVYBZ2MAYWMY/P//YgAAAAAAX9pAZFUHAAAAMjfCoDAwNFYBZ2MAYWMY/P//Yjzcm3mLC8M/ZFUHAAAAMTQsODggJVYBZ2MAYWMY/P//YieVAjLa09E/ZFUHAAAAMjcsODYgJVRWAWFnZFUMAAAAPjQwIC0gPD01MCAlVgFnYwFkVQwAAAA+NDAgLSA8PTUwICVjAgAAAGIAAAAAAAD4f2RVDAAAAD40MCAtIDw9NTAgJVYBYWMCAAAAYwFWAWZjVQEAAABTAgAAAFRWAWFWAWZnVQUAAABTVgFnYwBhYxj8//9iJRyqzMor3T9kVQcAAAA0NSw1OCAlVgFnYwBhYxj8//9i8pEHg36XnEBkVQYAAAAxwqA4MzBWAWdjAGFjGPz//2IAAAAAAG7FQGRVBwAAADEwwqA5NzJWAWdjAGFjGPz//2Jli4q8tyi8P2RVBwAAADExLDAwICVWAWdjAGFjGPz//2IJCljLW/m8P2RVBwAAADExLDMyICVUVgFhZ2RVDAAAAD41MCAtIDw9NjAgJVYBZ2MBZFUMAAAAPjUwIC0gPD02MCAlYwMAAABiAAAAAAAA+H9kVQwAAAA+NTAgLSA8PTYwICVWAWFjAgAAAGMBVgFmY1UBAAAAUwMAAABUVgFhVgFmZ1UFAAAAU1YBZ2MAYWMY/P//Yr6KH3cOjuE/ZFUHAAAANTQsODYgJVYBZ2MAYWMY/P//Yh1Nu4OkX6NAZFUGAAAAMsKgNDgwVgFnYwBhYxj8//9iAAAAAACDx0BkVQcAAAAxMsKgMDM4VgFnYwBhYxj8//9iFkL/yZQUwz9kVQcAAAAxNCw5MSAlVgFnYwBhYxj8//9iKaswngDKvz9kVQcAAAAxMiw0MiAlVFYBYWdkVQwAAAA+NjAgLSA8PTcwICVWAWdjAWRVDAAAAD42MCAtIDw9NzAgJWMEAAAAYgAAAAAAAPh/ZFUMAAAAPjYwIC0gPD03MCAlVgFhYwIAAABjAVYBZmNVAQAAAFMEAAAAVFYBYVYBZmdVBQAAAFNWAWdjAGFjGPz//2JH2HXJ39PkP2RVBwAAADY1LDA5ICVWAWdjAGFjGPz//2JuWeCG0xifQGRVBgAAADHCoDk5MFYBZ2MAYWMY/P//YgAAAACA/cVAZFUHAAAAMTHCoDI1OVYBZ2MAYWMY/P//YqD3nPZXoL4/ZFUHAAAAMTEsOTYgJVYBZ2MAYWMY/P//Yi+ECMlgu70/ZFUHAAAAMTEsNjEgJVRWAWFnZFUMAAAAPjcwIC0gPD04MCAlVgFnYwFkVQwAAAA+NzAgLSA8PTgwICVjBQAAAGIAAAAAAAD4f2RVDAAAAD43MCAtIDw9ODAgJVYBYWMCAAAAYwFWAWZjVQEAAABTBQAAAFRWAWFWAWZnVQUAAABTVgFnYwBhYxj8//9ivNzidWgE6D9kVQcAAAA3NSwwNSAlVgFnYwBhYxj8//9iXFL6mho8oUBkVQYAAAAywqAyMDZWAWdjAGFjGPz//2IAAAAAgI3FQGRVBwAAADExwqAwMzVWAWdjAGFjGPz//2KhC/lFVPnAP2RVBwAAADEzLDI2ICVWAWdjAGFjGPz//2KOUFm+8iO9P2RVBwAAADExLDM4ICVUVgFhZ2RVDAAAAD44MCAtIDw9OTAgJVYBZ2MBZFUMAAAAPjgwIC0gPD05MCAlYwYAAABiAAAAAAAA+H9kVQwAAAA+ODAgLSA8PTkwICVWAWFjAgAAAGMBVgFmY1UBAAAAUwYAAABUVgFhVgFmZ1UFAAAAU1YBZ2MAYWMY/P//YogdxFYWJes/ZFUHAAAAODQsODMgJVYBZ2MAYWMY/P//Yiaz+Sx9hqFAZFUGAAAAMsKgMjQzVgFnYwBhYxj8//9iAAAAAAC9w0BkVQcAAAAxMMKgMTA2VgFnYwBhYxj8//9iHv4apZZCwT9kVQcAAAAxMyw0OCAlVgFnYwBhYxj8//9i3Y0Jguuvuj9kVQcAAAAxMCw0MiAlVFYBYWdkVQ0AAAA+OTAgLSA8PTEwMCAlVgFnYwFkVQ0AAAA+OTAgLSA8PTEwMCAlYwcAAABiAAAAAAAA+H9kVQ0AAAA+OTAgLSA8PTEwMCAlVgFhYwIAAABjAVYBZmNVAQAAAFMHAAAAVFYBYVYBZmdVBQAAAFNWAWdjAGFjGPz//2LiYnp8TVTuP2RVBwAAADk0LDc4ICVWAWdjAGFjGPz//2J7F2Wyk2CXQGRVBgAAADHCoDQ5NlYBZ2MAYWMY/P//YgAAAAAAprhAZFUGAAAANsKgMzEwVgFnYwBhYxj8//9iZzO08gAGtz9kVQYAAAA4LDk5ICVWAWdjAGFjGPz//2KCp/mMuamwP2RVBgAAADYsNTEgJVRWAWFnZFUGAAAAPjEwMCAlVgFnYwFkVQYAAAA+MTAwICVjAQAAAGIAAAAAAAD4f2RVBgAAAD4xMDAgJVYBYWMCAAAAYwFWAWZjVQEAAABTCAAAAFRWAWFWAWZnVQUAAABTVgFnYwBhYxj8//9ikxgmJNLP9D9kVQgAAAAxMzAsMDcgJVYBZ2MAYWMY/P//YnhqMRXK7J1AZFUGAAAAMcKgOTE1VgFnYwBhYxj8//9iAAAAAIANwEBkVQYAAAA4wqAyMTlWAWdjAGFjGPz//2Kp+8X82Hi9P2RVBwAAADExLDUxICVWAWdjAGFjGPz//2IU7Ac4QrS1P2RVBgAAADgsNDggJVRWAWFUYwEAAABjAVYBYVYBYVYBYVYBYVRjAAAAAGMBVgFhVgFhVgFhVgFhVgFmZ1UBAAAAU2dkVRcAAABkZWZhdWx0Um93QXhpc0hpZXJhcmNoeWRVEAAAAFplaWxlbmhpZXJhcmNoaWVWAWZnVQIAAABTZ2RVBgAAAGJpMTgwOGRVDAAAAEN1dCBPZmYgRGF0ZWRVBwAAAERETU1ZWThjAAAAAGMBVgFhVgFhZ2RVBgAAAGJpMTkyNmRVEwAAAFVuaW5kZXhlZCBMVFYgcmFuZ2VhYwEAAABjAVYBYVYBYVRjAAAAAGdkVQQAAAByb290VgFhVgFmZ1UBAAAAU2dkVQoAAAAyOS8xMi8yMDIzVgFnYwBhYxj8//9iAAAAAEDT1kBkVQoAAAAyOS8xMi8yMDIzVgFmZ1UIAAAAU2dkVQsAAAA+MCAtIDw9NDAgJVYBZ2MBZFULAAAAPjAgLSA8PTQwICVjAAAAAGIAAAAAAAD4f2RVCwAAAD4wIC0gPD00MCAlVgFhYwIAAABjAVYBYVYBYVYBYVYBYWdkVQwAAAA+NDAgLSA8PTUwICVWAWdjAWRVDAAAAD40MCAtIDw9NTAgJWMCAAAAYgAAAAAAAPh/ZFUMAAAAPjQwIC0gPD01MCAlVgFhYwIAAABjAVYBYVYBYVYBYVYBYWdkVQwAAAA+NTAgLSA8PTYwICVWAWdjAWRVDAAAAD41MCAtIDw9NjAgJWMDAAAAYgAAAAAAAPh/ZFUMAAAAPjUwIC0gPD02MCAlVgFhYwIAAABjAVYBYVYBYVYBYVYBYWdkVQwAAAA+NjAgLSA8PTcwICVWAWdjAWRVDAAAAD42MCAtIDw9NzAgJWMEAAAAYgAAAAAAAPh/ZFUMAAAAPjYwIC0gPD03MCAlVgFhYwIAAABjAVYBYVYBYVYBYVYBYWdkVQwAAAA+NzAgLSA8PTgwICVWAWdjAWRVDAAAAD43MCAtIDw9ODAgJWMFAAAAYgAAAAAAAPh/ZFUMAAAAPjcwIC0gPD04MCAlVgFhYwIAAABjAVYBYVYBYVYBYVYBYWdkVQwAAAA+ODAgLSA8PTkwICVWAWdjAWRVDAAAAD44MCAtIDw9OTAgJWMGAAAAYgAAAAAAAPh/ZFUMAAAAPjgwIC0gPD05MCAlVgFhYwIAAABjAVYBYVYBYVYBYVYBYWdkVQ0AAAA+OTAgLSA8PTEwMCAlVgFnYwFkVQ0AAAA+OTAgLSA8PTEwMCAlYwcAAABiAAAAAAAA+H9kVQ0AAAA+OTAgLSA8PTEwMCAlVgFhYwIAAABjAVYBYVYBYVYBYVYBYWdkVQYAAAA+MTAwICVWAWdjAWRVBgAAAD4xMDAgJWMBAAAAYgAAAAAAAPh/ZFUGAAAAPjEwMCAlVgFhYwIAAABjAVYBYVYBYVYBYVYBYVRjAQAAAGMAVgFhVgFhVgFhVgFhVGMAAAAAYwBWAWFWAWFWAWFWAWFnZFUEAAAAcm9vdFYBYVYBZmdVAQAAAFNnZFUKAAAAMjkvMTIvMjAyM1YBZ2MAYWMY/P//YgAAAABA09ZAZFUKAAAAMjkvMTIvMjAyM1YBZmdVCAAAAFNnZFULAAAAPjAgLSA8PTQwICVWAWdjAWRVCwAAAD4wIC0gPD00MCAlYwAAAABiAAAAAAAA+H9kVQsAAAA+MCAtIDw9NDAgJVYBYWMCAAAAYwFWAWFWAWFWAWFWAWFnZFUMAAAAPjQwIC0gPD01MCAlVgFnYwFkVQwAAAA+NDAgLSA8PTUwICVjAgAAAGIAAAAAAAD4f2RVDAAAAD40MCAtIDw9NTAgJVYBYWMCAAAAYwFWAWFWAWFWAWFWAWFnZFUMAAAAPjUwIC0gPD02MCAlVgFnYwFkVQwAAAA+NTAgLSA8PTYwICVjAwAAAGIAAAAAAAD4f2RVDAAAAD41MCAtIDw9NjAgJVYBYWMCAAAAYwFWAWFWAWFWAWFWAWFnZFUMAAAAPjYwIC0gPD03MCAlVgFnYwFkVQwAAAA+NjAgLSA8PTcwICVjBAAAAGIAAAAAAAD4f2RVDAAAAD42MCAtIDw9NzAgJVYBYWMCAAAAYwFWAWFWAWFWAWFWAWFnZFUMAAAAPjcwIC0gPD04MCAlVgFnYwFkVQwAAAA+NzAgLSA8PTgwICVjBQAAAGIAAAAAAAD4f2RVDAAAAD43MCAtIDw9ODAgJVYBYWMCAAAAYwFWAWFWAWFWAWFWAWFnZFUMAAAAPjgwIC0gPD05MCAlVgFnYwFkVQwAAAA+ODAgLSA8PTkwICVjBgAAAGIAAAAAAAD4f2RVDAAAAD44MCAtIDw9OTAgJVYBYWMCAAAAYwFWAWFWAWFWAWFWAWFnZFUNAAAAPjkwIC0gPD0xMDAgJVYBZ2MBZFUNAAAAPjkwIC0gPD0xMDAgJWMHAAAAYgAAAAAAAPh/ZFUNAAAAPjkwIC0gPD0xMDAgJVYBYWMCAAAAYwFWAWFWAWFWAWFWAWFnZFUGAAAAPjEwMCAlVgFnYwFkVQYAAAA+MTAwICVjAQAAAGIAAAAAAAD4f2RVBgAAAD4xMDAgJVYBYWMCAAAAYwFWAWFWAWFWAWFWAWFUYwEAAABjAFYBYVYBYVYBYVYBYVRjAAAAAGMAVgFhVgFhVgFhVgFhYwFUYwFjAGMAYgAAAAAAAAAAVgFmVQUAAABTZFUGAAAAYmkxOTY2ZFUGAAAAYmkxODA0ZFUGAAAAYmkxODA1ZFUGAAAAYmkxODA2ZFUGAAAAYmkxODA3VGMAYwBjAGFjQgECAFYBYWRVdQsAADxSZXN1bHQgcmVmPSJkZDE4MTI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QtMDEtMThUMTI6NTk6MzMuNDI4WiI+PFZhcmlhYmxlcz48TnVtZXJpY1ZhcmlhYmxlIHZhcm5hbWU9ImJpMTgwOCIgbGFiZWw9IkN1dCBPZmYgRGF0ZSIgcmVmPSJiaTE4MDgiIGNvbHVtbj0iYzAiIGZvcm1hdD0iRERNTVlZOCIgdXNhZ2U9ImNhdGVnb3JpY2FsIi8+PFN0cmluZ1ZhcmlhYmxlIHZhcm5hbWU9ImJpMTkyNiIgbGFiZWw9IlVuaW5kZXhlZCBMVFYgcmFuZ2UiIHJlZj0iYmkxOTI2IiBjb2x1bW49ImMxIiBzb3J0T249ImN1c3RvbSIgY3VzdG9tU29ydD0iY3MxODY2Ii8+PE51bWVyaWNWYXJpYWJsZSB2YXJuYW1lPSJiaTE4MDQiIGxhYmVsPSJOb21pbmFsIChtbikiIHJlZj0iYmkxODA0IiBjb2x1bW49ImMyIiBmb3JtYXQ9IkNPTU1BMTIuIiB1c2FnZT0icXVhbnRpdGF0aXZlIiBkZWZpbmVkQWdncmVnYXRpb249InN1bSIvPjxOdW1lcmljVmFyaWFibGUgdmFybmFtZT0iYmkxOTY2IiBsYWJlbD0iV0EgTFRWIChMT0FOIEJBTEFOQ0UgLyBvcmlnaW5hbCB2YWx1YXRpb24pIChpbiAlKToiIHJlZj0iYmkxOTY2IiBjb2x1bW49ImMzIiBmb3JtYXQ9IlBFUkNFTlQxMi4yIiB1c2FnZT0icXVhbnRpdGF0aXZlIi8+PE51bWVyaWNWYXJpYWJsZSB2YXJuYW1lPSJiaTE4MDUiIGxhYmVsPSJOdW1iZXIgb2YgTW9ydGdhZ2UgTG9hbnMiIHJlZj0iYmkxODA1IiBjb2x1bW49ImM0IiBmb3JtYXQ9IkNPTU1BMTIuIiB1c2FnZT0icXVhbnRpdGF0aXZlIi8+PE51bWVyaWNWYXJpYWJsZSB2YXJuYW1lPSJiaTE4MDYiIGxhYmVsPSIlIG9mIFRvdGFsIEFzc2V0cyIgcmVmPSJiaTE4MDYiIGNvbHVtbj0iYzUiIGZvcm1hdD0iUEVSQ0VOVDEyLjIiIHVzYWdlPSJxdWFudGl0YXRpdmUiLz48TnVtZXJpY1ZhcmlhYmxlIHZhcm5hbWU9ImJpMTgwNyIgbGFiZWw9IiUgTnVtYmVyIG9mIExvYW5zIiByZWY9ImJpMTgwNyIgY29sdW1uPSJjNiIgZm9ybWF0PSJQRVJDRU5UMTIuMiIgdXNhZ2U9InF1YW50aXRhdGl2ZSIvPjwvVmFyaWFibGVzPjxDb2x1bW5zPjxOdW1lcmljQ29sdW1uIGNvbG5hbWU9ImMwIiBlbmNvZGluZz0idGV4dCIgZGF0YVR5cGU9ImRhdGUiLz48U3RyaW5nQ29sdW1uIGNvbG5hbWU9ImMxIiBlbmNvZGluZz0idGV4dCIgbWF4TGVuZ3RoPSIxIi8+PE51bWVyaWNDb2x1bW4gY29sbmFtZT0iYzIiIGVuY29kaW5nPSJ0ZXh0IiBkYXRhVHlwZT0iZG91YmxlIi8+PE51bWVyaWNDb2x1bW4gY29sbmFtZT0iYzMiIGVuY29kaW5nPSJ0ZXh0IiBkYXRhVHlwZT0iZG91YmxlIi8+PE51bWVyaWNDb2x1bW4gY29sbmFtZT0iYzQiIGVuY29kaW5nPSJ0ZXh0IiBkYXRhVHlwZT0iZG91YmxlIi8+PE51bWVyaWNDb2x1bW4gY29sbmFtZT0iYzUiIGVuY29kaW5nPSJ0ZXh0IiBkYXRhVHlwZT0iZG91YmxlIi8+PE51bWVyaWNDb2x1bW4gY29sbmFtZT0iYzYiIGVuY29kaW5nPSJ0ZXh0IiBkYXRhVHlwZT0iZG91YmxlIi8+PC9Db2x1bW5zPjxEYXRhIGZvcm1hdD0iQ1NWIiByb3dDb3VudD0iOSIgYXZhaWxhYmxlUm93Q291bnQ9IjkiIHNpemU9IjgyNyIgZGF0YUxheW91dD0ibWluaW1hbCIgZ3JhbmRUb3RhbD0iZmFsc2UiIGlzSW5kZXhlZD0idHJ1ZSIgY29udGVudEtleT0iQTYzSjVZQ0hTNVdWVUszRTRCSEVYRFNYWEtPVUhSV0oiPjwhW0NEQVRBWzIzMzczLjAsLTEwMCwxNjYzNS43NzMxNTc1MDUzMzcsMC43MDIwNTE0NjQ3MTc0MzQyLDk2OTQzLjAsMS4wLDEuMAoyMzM3My4wLDAsMjQ3NS4yMzM2OTQ5ODI3MTQ1LDAuMjkxNTAyMTg0Mjg4ODI1LDI3MDA0LjAsMC4xNDg3ODk4MjAwNzkxNDY1NCwwLjI3ODU1NTQzOTc5NDUxODQKMjMzNzMuMCwyLDE4MjkuODczNTQ2NzEzMTQ1LDAuNDU1Nzk3ODYyODgwMzkwMSwxMDk3Mi4wLDAuMTA5OTk2MzAzMTEwNjYwNCwwLjExMzE3OTkwOTg0MzkyODkxCjIzMzczLjAsMywyNDc5LjgyMTMxNzUzMjY5NSwwLjU0ODU5MDg4MTk3OTQ4NTYsMTIwMzguMCwwLjE0OTA2NTU4ODU5OTU4NDEzLDAuMTI0MTc2MDYyMjIyMTMwNTMKMjMzNzMuMCw0LDE5OTAuMjA2NTY5MTk5OTk5MiwwLjY1MDg2MzU0NTg3Mjg4ODMsMTEyNTkuMCwwLjExOTYzNDE0OTI3MzE5NDcxLDAuMTE2MTQwNDEyNDA3MjkwODgKMjMzNzMuMCw1LDIyMDYuMDUxOTYzNjM2OTI2MywwLjc1MDUzODA5MTg5NDU3NTcsMTEwMzUuMCwwLjEzMjYwODkyMzExNzA4NzA4LDAuMTEzODI5Nzc2MjYwMjc2NjUKMjMzNzMuMCw2LDIyNDMuMjQ0NDgzNzU5OTkzMywwLjg0ODI3NzI1MzU5NDM5MDMsMTAxMDYuMCwwLjEzNDg0NDYxODQzMjg5NDM2LDAuMTA0MjQ2ODI1NDU0MTMyODQKMjMzNzMuMCw3LDE0OTYuMTQ0MjM1MjA5OTk3MywwLjk0Nzc5MDg1NDU2OTY1NzQsNjMxMC4wLDAuMDg5OTM1MzU5MjQzMjgyNDMsMC4wNjUwODk3OTUwMzQxOTUzNQoyMzM3My4wLDEsMTkxNS4xOTczNDY0Njk5OTY4LDEuMzAwNzM3NTE1NjQ2MjY1Nyw4MjE5LjAsMC4xMTUxMjUyMzgxNDQxNTgyMiwwLjA4NDc4MTc3ODk4MzUyNjQKXV0+PC9EYXRhPjxTdHJpbmdUYWJsZSBmb3JtYXQ9IkNTViIgcm93Q291bnQ9IjgiIHNpemU9IjExNCIgY29udGVudEtleT0iUUpHU0haSVBETFVNSlNJVU1QVEZKTVJHVDVXR1VaM1UiPjwhW0NEQVRBWyI+MCAtIDw9NDAgJSIKIj4xMDAgJSIKIj40MCAtIDw9NTAgJSIKIj41MCAtIDw9NjAgJSIKIj42MCAtIDw9NzAgJSIKIj43MCAtIDw9ODAgJSIKIj44MCAtIDw9OTAgJSIKIj45MCAtIDw9MTAwICUiCl1dPjwvU3RyaW5nVGFibGU+PC9SZXN1bHQ+VgFhYwBjAGMAYwBjAGMAYwBWAWFjAAAAAGMAYwBdRU5EX1JDKw==</data>
</ReportState>
</file>

<file path=customXml/item36.xml><?xml version="1.0" encoding="utf-8"?>
<ReportState xmlns="sas.reportstate">
  <data type="reportstate">UEVDU19TVEFSVFtWAWdWAWZnVQEAAABTVgFnYwFkVQIAAAA3MWMY/P//YgAAAAAAAPh/ZFUCAAAANzFUY1UCAAAAUwAAVF1FTkRfUEVDUysr</data>
</ReportState>
</file>

<file path=customXml/item37.xml><?xml version="1.0" encoding="utf-8"?>
<ReportState xmlns="sas.reportstate">
  <data type="reportstate">UkNfU1RBUlRbVgVnZ1VjAgAAAFNnYwIAAABjAAAAAGRVBgAAAHZlNjYwNWRVAAAAAGMAAAAAZ5lmVQEAAABTVgFnmGRVBgAAAGJpODYzM2RVEgAAAFJlZmluYW5jaW5nIE1hcmtlcmFWAWdjAWRVAgAAADc0Yxj8//9iAAAAAAAA+H9kVQIAAAA3NGMBAAAAVGMIAAAAYWMAZ2MCAAAAYwAAAABkVQUAAAB2ZTcyM2RVAAAAAGMAAAAAZ5lmVQEAAABTVgFnmGRVBgAAAGJpODYzNGRVDAAAAEN1dCBPZmYgRGF0ZWFWAWdjAGFjGPz//2IAAAAAQNPWQGRVCgAAADI5LzEyLzIwMjNjAQAAAFRjCAAAAGFjAFRWAWZVAgAAAFNkVQYAAABiaTY2NTJkVQYAAABiaTY2NTNUVgFhVgFnZFUGAAAAZGQ2NjU2VgFmVQQAAABTZFUFAAAAQVNTRVRkVQQAAABCT05EZFUDAAAAQ0hGZFUDAAAARVVSVFYBZmdVAwAAAFNWAWfAYwEAAABkVQYAAABiaTY2NTJkVQwAAABBc3NldCAvIEJvbmRhYxgAAABWAWFWAWZjVQUAAABTAAAAAAAAAAAAAAAAAQAAAAEAAABUYwEAAABiBQAAAGIAAAAAAAD4f2IAAAAAAAD4f2IAAAAAAAD4f2IAAAAAAAD4f2IAAAAAAAD4f2FjAGMAYwBjAVYBZ8BjAQAAAGRVBgAAAGJpNjY1M2RVCAAAAEN1cnJlbmN5YWMYAAAAVgFhVgFmY1UFAAAAU5z///8CAAAAAwAAAJz///8DAAAAVGMBAAAAYgUAAABiAAAAAAAA+H9iAAAAAAAA+H9iAAAAAAAA+H9iAAAAAAAA+H9iAAAAAAAA+H9hYwBjAGMAYwFWAWfAYwAAAABkVQYAAABiaTY2NTFkVQcAAABCYWxhbmNlZFUJAAAAQ09NTUEzMi4yYwAAAABWAWZjVQUAAABTdssBqJpd60GjcD2qYgpHQRo8Vw/YV+tBAACgi5QO5kEAAKCLlA7mQVRWAWFjAgAAAGIFAAAAYgAAAAAAAPh/YgAAAAAAAPh/YgAAAAAAAPh/YgAAAAAAAPh/YgAAAAAAAPh/YWMAYwBjAGMBVGegZmNVBQAAAFMAAAAAAFRWAWVjVQAAAABTVGFWAWFjBQAAAGIFAAAAYwFjAGIAAAAAAAAAAFYBYVYBYVYDZ2dkVQYAAABkZDY2NTZWAWFWAWZnVQIAAABTZ2RVBQAAAEFTU0VUVgFnYwFkVQUAAABBU1NFVGMAAAAAYgAAAAAAAPh/ZFUFAAAAQVNTRVRWAWZnVQMAAABTZ2RVCwAAAE1BVENIRVNfQUxMVgFnYwFkVQsAAABNQVRDSEVTX0FMTGOc////YgAAAAAAAPh/ZFULAAAATUFUQ0hFU19BTExWAWFjAgAAAGMBVgFmY1UBAAAAUwAAAABUVgFhVgFmZ1UBAAAAU1YBZ2MAYWMY/P//YnbLAaiaXetBZFUTAAAAM8KgNjcywqA5NTTCoDE3NiwwNlRWAWFnZFUDAAAAQ0hGVgFnYwFkVQMAAABDSEZjAgAAAGIAAAAAAAD4f2RVAwAAAENIRlYBYWMCAAAAYwFWAWZjVQEAAABTAQAAAFRWAWFWAWZnVQEAAABTVgFnYwBhYxj8//9io3A9qmIKR0FkVQ4AAAAzwqAwMTnCoDk3MywzM1RWAWFnZFUDAAAARVVSVgFnYwFkVQMAAABFVVJjAwAAAGIAAAAAAAD4f2RVAwAAAEVVUlYBYWMCAAAAYwFWAWZjVQEAAABTAgAAAFRWAWFWAWZnVQEAAABTVgFnYwBhYxj8//9iGjxXD9hX60FkVRMAAAAzwqA2NjnCoDkzNMKgMjAyLDczVFYBYVRjAQAAAGMBVgFhVgFhVgFhVgFhZ2RVBAAAAEJPTkRWAWdjAWRVBAAAAEJPTkRjAQAAAGIAAAAAAAD4f2RVBAAAAEJPTkRWAWZnVQIAAABTZ2RVCwAAAE1BVENIRVNfQUxMVgFnYwFkVQsAAABNQVRDSEVTX0FMTGOc////YgAAAAAAAPh/ZFULAAAATUFUQ0hFU19BTExWAWFjAgAAAGMBVgFmY1UBAAAAUwMAAABUVgFhVgFmZ1UBAAAAU1YBZ2MAYWMY/P//YgAAoIuUDuZBZFUTAAAAMsKgOTYwwqA0MzTCoDI2OSwwMFRWAWFnZFUDAAAARVVSVgFnYwFkVQMAAABFVVJjAwAAAGIAAAAAAAD4f2RVAwAAAEVVUlYBYWMCAAAAYwFWAWZjVQEAAABTBAAAAFRWAWFWAWZnVQEAAABTVgFnYwBhYxj8//9iAACgi5QO5kFkVRMAAAAywqA5NjDCoDQzNMKgMjY5LDAwVFYBYVRjAQAAAGMBVgFhVgFhVgFhVgFhVGMAAAAAYwFWAWFWAWFWAWFWAWFWAWZnVQEAAABTZ2RVFwAAAGRlZmF1bHRSb3dBeGlzSGllcmFyY2h5ZFUQAAAAWmVpbGVuaGllcmFyY2hpZVYBZmdVAgAAAFNnZFUGAAAAYmk2NjUyZFUMAAAAQXNzZXQgLyBCb25kYWMBAAAAYwFWAWFWAWFnZFUGAAAAYmk2NjUzZFUIAAAAQ3VycmVuY3lhYwEAAABjAVYBYVYBYVRjAAAAAGdkVQQAAAByb290VgFhVgFmZ1UCAAAAU2dkVQUAAABBU1NFVFYBZ2MBZFUFAAAAQVNTRVRjAAAAAGIAAAAAAAD4f2RVBQAAAEFTU0VUVgFmZ1UCAAAAU2dkVQMAAABDSEZWAWdjAWRVAwAAAENIRmMCAAAAYgAAAAAAAPh/ZFUDAAAAQ0hGVgFhYwIAAABjAVYBYVYBYVYBYVYBYWdkVQMAAABFVVJWAWdjAWRVAwAAAEVVUmMDAAAAYgAAAAAAAPh/ZFUDAAAARVVSVgFhYwIAAABjAVYBYVYBYVYBYVYBYVRjAQAAAGMAVgFhVgFhVgFhVgFhZ2RVBAAAAEJPTkRWAWdjAWRVBAAAAEJPTkRjAQAAAGIAAAAAAAD4f2RVBAAAAEJPTkRWAWZnVQEAAABTZ2RVAwAAAEVVUlYBZ2MBZFUDAAAARVVSYwMAAABiAAAAAAAA+H9kVQMAAABFVVJWAWFjAgAAAGMBVgFhVgFhVgFhVgFhVGMBAAAAYwBWAWFWAWFWAWFWAWFUYwAAAABjAFYBYVYBYVYBYVYBYWdkVQQAAAByb290VgFhVgFmZ1UCAAAAU2dkVQUAAABBU1NFVFYBZ2MBZFUFAAAAQVNTRVRjAAAAAGIAAAAAAAD4f2RVBQAAAEFTU0VUVgFmZ1UCAAAAU2dkVQMAAABDSEZWAWdjAWRVAwAAAENIRmMCAAAAYgAAAAAAAPh/ZFUDAAAAQ0hGVgFhYwIAAABjAVYBYVYBYVYBYVYBYWdkVQMAAABFVVJWAWdjAWRVAwAAAEVVUmMDAAAAYgAAAAAAAPh/ZFUDAAAARVVSVgFhYwIAAABjAVYBYVYBYVYBYVYBYVRjAQAAAGMAVgFhVgFhVgFhVgFhZ2RVBAAAAEJPTkRWAWdjAWRVBAAAAEJPTkRjAQAAAGIAAAAAAAD4f2RVBAAAAEJPTkRWAWZnVQEAAABTZ2RVAwAAAEVVUlYBZ2MBZFUDAAAARVVSYwMAAABiAAAAAAAA+H9kVQMAAABFVVJWAWFjAgAAAGMBVgFhVgFhVgFhVgFhVGMBAAAAYwBWAWFWAWFWAWFWAWFUYwAAAABjAFYBYVYBYVYBYVYBYWMBVGMBYwBjAGIAAAAAAAAAAFYBZlUBAAAAU2RVBgAAAGJpNjY1MVRjAGMAYwBhY0IBAgBWAWFkVdgEAAA8UmVzdWx0IHJlZj0iZGQ2NjU2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0LTAxLTE4VDEyOjU5OjM5LjUxNVoiPjxWYXJpYWJsZXM+PFN0cmluZ1ZhcmlhYmxlIHZhcm5hbWU9ImJpNjY1MiIgbGFiZWw9IkFzc2V0IC8gQm9uZCIgcmVmPSJiaTY2NTIiIGNvbHVtbj0iYzAiLz48U3RyaW5nVmFyaWFibGUgdmFybmFtZT0iYmk2NjUzIiBsYWJlbD0iQ3VycmVuY3kiIHJlZj0iYmk2NjUzIiBjb2x1bW49ImMxIi8+PE51bWVyaWNWYXJpYWJsZSB2YXJuYW1lPSJiaTY2NTEiIGxhYmVsPSJCYWxhbmNlIiByZWY9ImJpNjY1MSIgY29sdW1uPSJjMiIgZm9ybWF0PSJDT01NQTMyLjIiIHVzYWdlPSJxdWFudGl0YXRpdmUiIGRlZmluZWRBZ2dyZWdhdGlvbj0ic3VtIi8+PC9WYXJpYWJsZXM+PENvbHVtbnM+PFN0cmluZ0NvbHVtbiBjb2xuYW1lPSJjMCIgZW5jb2Rpbmc9InRleHQiIG1heExlbmd0aD0iMSIvPjxTdHJpbmdDb2x1bW4gY29sbmFtZT0iYzEiIGVuY29kaW5nPSJ0ZXh0IiBtYXhMZW5ndGg9IjEiLz48TnVtZXJpY0NvbHVtbiBjb2xuYW1lPSJjMiIgZW5jb2Rpbmc9InRleHQiIGRhdGFUeXBlPSJkb3VibGUiLz48L0NvbHVtbnM+PERhdGEgZm9ybWF0PSJDU1YiIHJvd0NvdW50PSI1IiBhdmFpbGFibGVSb3dDb3VudD0iNSIgc2l6ZT0iMTE1IiBkYXRhTGF5b3V0PSJtaW5pbWFsIiBncmFuZFRvdGFsPSJmYWxzZSIgaXNJbmRleGVkPSJ0cnVlIiBjb250ZW50S2V5PSJENFRQV0FEMkpSUFdNRkFJU1M1R1BKTFNXN0xHREFZSCI+PCFbQ0RBVEFbMCwtMTAwLDMuNjcyOTU0MTc2MDU2MDg2NUU5CjAsMiwzMDE5OTczLjMyOTk5OTk5OTYKMCwzLDMuNjY5OTM0MjAyNzI2MDg2NkU5CjEsLTEwMCwyLjk2MDQzNDI2OUU5CjEsMywyLjk2MDQzNDI2OUU5Cl1dPjwvRGF0YT48U3RyaW5nVGFibGUgZm9ybWF0PSJDU1YiIHJvd0NvdW50PSI0IiBzaXplPSIyNyIgY29udGVudEtleT0iREVCUkI2SEFPWVBUQ0xHVVZZVDVYVjdOT1ZQTEpGSDciPjwhW0NEQVRBWyJBU1NFVCIKIkJPTkQiCiJDSEYiCiJFVVIiCl1dPjwvU3RyaW5nVGFibGU+PC9SZXN1bHQ+VgFhYwBjAGMAYwBjAGMAYwBWAWFjAAAAAGMAYwBdRU5EX1JDKw==</data>
</ReportState>
</file>

<file path=customXml/item38.xml><?xml version="1.0" encoding="utf-8"?>
<ReportState xmlns="sas.reportstate">
  <data type="reportstate">U0NTX1NUQVJUW1YBZ1YBYV1FTkRfU0NTKys=</data>
</ReportState>
</file>

<file path=customXml/item39.xml><?xml version="1.0" encoding="utf-8"?>
<ReportState xmlns="sas.reportstate">
  <data type="reportstate">UkNfU1RBUlRbVgVnZ1VjAgAAAFNnYwIAAABjAAAAAGRVBgAAAHZlMzU5NmRVAAAAAGMAAAAAZ5lmVQEAAABTVgFnmGRVBgAAAGJpODYwNGRVEgAAAFJlZmluYW5jaW5nIE1hcmtlcmFWAWdjAWRVAgAAADc0Yxj8//9iAAAAAAAA+H9kVQIAAAA3NGMBAAAAVGMIAAAAYWMAZ2MCAAAAYwAAAABkVQUAAAB2ZTcyM2RVAAAAAGMAAAAAZ5lmVQEAAABTVgFnmGRVBgAAAGJpMzUxOGRVDAAAAEN1dCBPZmYgRGF0ZWFWAWdjAGFjGPz//2IAAAAAQNPWQGRVCgAAADI5LzEyLzIwMjNjAQAAAFRjCAAAAGFjAFRWAWZVAQAAAFNkVQYAAABiaTM1MThUVgFhVgFnZFUGAAAAZGQzNTAyVgFhVgFmZ1UEAAAAU1YBZ8BjAAAAAGRVBgAAAGJpMzUxOGRVDAAAAEN1dCBPZmYgRGF0ZWRVBwAAAERETU1ZWThjGAAAAFYBZmNVAQAAAFMAAAAAQNPWQFRWAWFjAQAAAGIBAAAAYgAAAAAAAPh/YgAAAAAAAPh/YgAAAAAAAPh/YgAAAAAAAPh/YgAAAAAAAPh/YWMAYwBjAGMBVgFnwGMAAAAAZFUGAAAAYmkzNTE0ZFUMAAAATk8uIE9GIExPQU5TZFUIAAAAQ09NTUExMi5jGAAAAFYBZmNVAQAAAFMAAAAAAOzAQFRWAWFjAgAAAGIBAAAAYgAAAAAAAPh/YgAAAAAAAPh/YgAAAAAAAPh/YgAAAAAAAPh/YgAAAAAAAPh/YWMAYwBjAGMBVgFnwGMAAAAAZFUGAAAAYmkzNTIyZFURAAAATk8uIE9GIEJPUlJPV0VSUzpkVQgAAABDT01NQTEyLmMYAAAAVgFmY1UBAAAAUwAAAAAAt7JAVFYBYWMCAAAAYgEAAABiAAAAAAAA+H9iAAAAAAAA+H9iAAAAAAAA+H9iAAAAAAAA+H9iAAAAAAAA+H9hYwBjAGMAYwFWAWfAYwAAAABkVQYAAABiaTM2ODlkVREAAABOTy4gT0YgR1VBUkFOVE9SU2RVCAAAAENPTU1BMTIuYxgAAABWAWZjVQEAAABTAAAAAAAgZ0BUVgFhYwIAAABiAQAAAGIAAAAAAAD4f2IAAAAAAAD4f2IAAAAAAAD4f2IAAAAAAAD4f2IAAAAAAAD4f2FjAGMAYwBjAVRnoGZjVQEAAABTAFRWAWVjVQAAAABTVGFWAWFjAQAAAGIBAAAAYwFjAGIAAAAAAAAAAFYBYVYBYVYDZ2dkVQYAAABkZDM1MDJWAWFWAWZnVQEAAABTZ2RVCgAAADI5LzEyLzIwMjNWAWdjAGFjGPz//2IAAAAAQNPWQGRVCgAAADI5LzEyLzIwMjNWAWFjAQAAAGMBVgFmY1UBAAAAUwAAAABUVgFhVgFmZ1UDAAAAU1YBZ2MAYWMY/P//YgAAAAAA7MBAZFUGAAAAOMKgNjY0VgFnYwBhYxj8//9iAAAAAAC3skBkVQYAAAA0wqA3OTFWAWdjAGFjGPz//2IAAAAAACBnQGRVAwAAADE4NVRWAWFUYwAAAABjAVYBYVYBYVYBYVYBYVYBZmdVAQAAAFNnZFUXAAAAZGVmYXVsdFJvd0F4aXNIaWVyYXJjaHlkVRAAAABaZWlsZW5oaWVyYXJjaGllVgFmZ1UBAAAAU2dkVQYAAABiaTM1MThkVQwAAABDdXQgT2ZmIERhdGVkVQcAAABERE1NWVk4YwAAAABjAVYBYVYBYVRjAAAAAGdkVQQAAAByb290VgFhVgFmZ1UBAAAAU2dkVQoAAAAyOS8xMi8yMDIzVgFnYwBhYxj8//9iAAAAAEDT1kBkVQoAAAAyOS8xMi8yMDIzVgFhYwEAAABjAVYBYVYBYVYBYVYBYVRjAAAAAGMAVgFhVgFhVgFhVgFhZ2RVBAAAAHJvb3RWAWFWAWZnVQEAAABTZ2RVCgAAADI5LzEyLzIwMjNWAWdjAGFjGPz//2IAAAAAQNPWQGRVCgAAADI5LzEyLzIwMjNWAWFjAQAAAGMBVgFhVgFhVgFhVgFhVGMAAAAAYwBWAWFWAWFWAWFWAWFjAVRjAWMAYwBiAAAAAAAAAABWAWZVAwAAAFNkVQYAAABiaTM1MTRkVQYAAABiaTM1MjJkVQYAAABiaTM2ODlUYwBjAGMAYWNCAQIAVgFhZFXzBAAAPFJlc3VsdCByZWY9ImRkMzUwMi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MS0xOFQxMjo1OTozMy40MjhaIj48VmFyaWFibGVzPjxOdW1lcmljVmFyaWFibGUgdmFybmFtZT0iYmkzNTE4IiBsYWJlbD0iQ3V0IE9mZiBEYXRlIiByZWY9ImJpMzUxOCIgY29sdW1uPSJjMCIgZm9ybWF0PSJERE1NWVk4IiB1c2FnZT0iY2F0ZWdvcmljYWwiLz48TnVtZXJpY1ZhcmlhYmxlIHZhcm5hbWU9ImJpMzUxNCIgbGFiZWw9Ik5PLiBPRiBMT0FOUyIgcmVmPSJiaTM1MTQiIGNvbHVtbj0iYzEiIGZvcm1hdD0iQ09NTUExMi4iIHVzYWdlPSJxdWFudGl0YXRpdmUiLz48TnVtZXJpY1ZhcmlhYmxlIHZhcm5hbWU9ImJpMzUyMiIgbGFiZWw9Ik5PLiBPRiBCT1JST1dFUlM6IiByZWY9ImJpMzUyMiIgY29sdW1uPSJjMiIgZm9ybWF0PSJDT01NQTEyLiIgdXNhZ2U9InF1YW50aXRhdGl2ZSIvPjxOdW1lcmljVmFyaWFibGUgdmFybmFtZT0iYmkzNjg5IiBsYWJlbD0iTk8uIE9GIEdVQVJBTlRPUlMiIHJlZj0iYmkzNjg5IiBjb2x1bW49ImMzIiBmb3JtYXQ9IkNPTU1BMTIuIiB1c2FnZT0icXVhbnRpdGF0aXZlIi8+PC9WYXJpYWJsZXM+PENvbHVtbnM+PE51bWVyaWNDb2x1bW4gY29sbmFtZT0iYzAiIGVuY29kaW5nPSJ0ZXh0IiBkYXRhVHlwZT0iZGF0ZSIvPjxOdW1lcmljQ29sdW1uIGNvbG5hbWU9ImMxIiBlbmNvZGluZz0idGV4dCIgZGF0YVR5cGU9ImRvdWJsZSIvPjxOdW1lcmljQ29sdW1uIGNvbG5hbWU9ImMyIiBlbmNvZGluZz0idGV4dCIgZGF0YVR5cGU9ImRvdWJsZSIvPjxOdW1lcmljQ29sdW1uIGNvbG5hbWU9ImMzIiBlbmNvZGluZz0idGV4dCIgZGF0YVR5cGU9ImRvdWJsZSIvPjwvQ29sdW1ucz48RGF0YSBmb3JtYXQ9IkNTViIgcm93Q291bnQ9IjEiIGF2YWlsYWJsZVJvd0NvdW50PSIxIiBzaXplPSIyOCIgZGF0YUxheW91dD0ibWluaW1hbCIgZ3JhbmRUb3RhbD0iZmFsc2UiIGlzSW5kZXhlZD0iZmFsc2UiIGNvbnRlbnRLZXk9Ik1CVDY0WVVQUTZTSFNaVFZHV1ZXNVhJQUtZQjU3MjU3Ij48IVtDREFUQVsyMzM3My4wLDg2NjQuMCw0NzkxLjAsMTg1LjAKXV0+PC9EYXRhPjwvUmVzdWx0PlYBYWMAYwBjAGMAYwBjAGMAVgFhYwAAAABjAGMAXUVORF9SQys=</data>
</ReportState>
</file>

<file path=customXml/item4.xml><?xml version="1.0" encoding="utf-8"?>
<ReportState xmlns="sas.reportstate">
  <data type="reportstate">UkNfU1RBUlRbVgVnZ1VjAgAAAFNnYwIAAABjAAAAAGRVBgAAAHZlMzU0MGRVAAAAAGMAAAAAZ5lmVQEAAABTVgFnmGRVBgAAAGJpODY0NmRVEgAAAFJlZmluYW5jaW5nIE1hcmtlcmFWAWdjAWRVAgAAADcxYxj8//9iAAAAAAAA+H9kVQIAAAA3MWMBAAAAVGMIAAAAYWMAZ2MCAAAAYwAAAABkVQUAAAB2ZTcyM2RVAAAAAGMAAAAAZ5lmVQEAAABTVgFnmGRVBgAAAGJpMTY3MmRVDAAAAEN1dCBPZmYgRGF0ZWFWAWdjAGFjGPz//2IAAAAAQNPWQGRVCgAAADI5LzEyLzIwMjNjAQAAAFRjCAAAAGFjAFRWAWZVAgAAAFNkVQYAAABiaTEwNzZkVQYAAABiaTE2NzJUVgFhVgFnZFUGAAAAZGQxNjc3VgFmVQIAAABTZFUKAAAAQ29tbWVyY2lhbGRVCwAAAFJlc2lkZW50aWFsVFYBZmdVBgAAAFNWAWfAYwAAAABkVQYAAABiaTE2NzJkVQwAAABDdXQgT2ZmIERhdGVkVQcAAABERE1NWVk4YxgAAABWAWZjVQMAAABTAAAAAEDT1kAAAAAAQNPWQAAAAABA09ZAVFYBYWMBAAAAYgMAAABiAAAAAAAA+H9iAAAAAAAA+H9iAAAAAAAA+H9iAAAAAAAA+H9iAAAAAAAA+H9hYwBjAGMAYwFWAWfAYwEAAABkVQYAAABiaTEwNzZkVQ4AAABBVFQgQXNzZXQgVHlwZWFjGAAAAFYBYVYBZmNVAwAAAFOc////AQAAAAAAAABUYwEAAABiAwAAAGIAAAAAAAD4f2IAAAAAAAD4f2IAAAAAAAD4f2IAAAAAAAD4f2IAAAAAAAD4f2FjAGMAYwBjAVYBZ8BjAAAAAGRVBgAAAGJpMTA3N2RVDAAAAE5vbWluYWwgKG1uKWRVCAAAAENPTU1BMTIuYwAAAABWAWZjVQMAAABTlxSJNTye3UAFnml78T7QQLvsPnSVvspAVFYBYWMCAAAAYgMAAABiAAAAAAAA+H9iAAAAAAAA+H9iAAAAAAAA+H9iAAAAAAAA+H9iAAAAAAAA+H9hYwBjAGMAYwFWAWfAYwAAAABkVQYAAABiaTc1MTZkVRQAAABOdW1iZXIgb2YgUHJvcGVydGllc2RVCAAAAENPTU1BMzIuYwAAAABWAWZjVQMAAABTAAAAABjUBEEAAAAAMBgAQQAAAACg7+JAVFYBYWMCAAAAYgMAAABiAAAAAAAA+H9iAAAAAAAA+H9iAAAAAAAA+H9iAAAAAAAA+H9iAAAAAAAA+H9hYwBjAGMAYwFWAWfAYwAAAABkVQYAAABiaTEyMzJkVRgAAABOdW1iZXIgb2YgTW9ydGdhZ2UgTG9hbnNkVQgAAABDT01NQTEyLmMYAAAAVgFmY1UDAAAAUwAAAABg/PtAAAAAAPCq90AAAAAAwEXRQFRWAWFjAgAAAGIDAAAAYgAAAAAAAPh/YgAAAAAAAPh/YgAAAAAAAPh/YgAAAAAAAPh/YgAAAAAAAPh/YWMAYwBjAGMBVgFnwGMAAAAAZFUGAAAAYmk3NDQ2ZFURAAAATk8uIE9GIEJPUlJPV0VSUzpkVQgAAABDT01NQTEyLmMYAAAAVgFmY1UDAAAAUwAAAACAW/ZAAAAAAKDK80AAAAAAAEzFQFRWAWFjAgAAAGIDAAAAYgAAAAAAAPh/YgAAAAAAAPh/YgAAAAAAAPh/YgAAAAAAAPh/YgAAAAAAAPh/YWMAYwBjAGMBVGegZmNVAwAAAFMAAABUVgFlY1UAAAAAU1RhVgFhYwMAAABiAwAAAGMBYwBiAAAAAAAAAABWAWFWAWFWA2dnZFUGAAAAZGQxNjc3VgFhVgFmZ1UDAAAAU2dkVQsAAABNQVRDSEVTX0FMTFYBZ2MBZFULAAAATUFUQ0hFU19BTExjnP///2IAAAAAAAD4f2RVCwAAAE1BVENIRVNfQUxMVgFmZ1UBAAAAU2dkVQoAAAAyOS8xMi8yMDIzVgFnYwBhYxj8//9iAAAAAEDT1kBkVQoAAAAyOS8xMi8yMDIzVgFhYwIAAABjAVYBZmNVAQAAAFMAAAAAVFYBYVYBZmdVBAAAAFNWAWdjAGFjGPz//2KXFIk1PJ7dQGRVBwAAADMwwqAzMjlWAWdjAGFjGPz//2IAAAAAYPz7QGRVCAAAADExNMKgNjMwVgFnYwBhYxj8//9iAAAAAIBb9kBkVQcAAAA5McKgNTc2VgFnYwBhYxj8//9iAAAAABjUBEFkVQgAAAAxNzDCoDYyN1RWAWFUYwEAAABjAVYBYVYBYVYBYVYBYWdkVQsAAABSZXNpZGVudGlhbFYBZ2MBZFULAAAAUmVzaWRlbnRpYWxjAQAAAGIAAAAAAAD4f2RVCwAAAFJlc2lkZW50aWFsVgFmZ1UBAAAAU2dkVQoAAAAyOS8xMi8yMDIzVgFnYwBhYxj8//9iAAAAAEDT1kBkVQoAAAAyOS8xMi8yMDIzVgFhYwIAAABjAVYBZmNVAQAAAFMBAAAAVFYBYVYBZmdVBAAAAFNWAWdjAGFjGPz//2IFnml78T7QQGRVBwAAADE2wqA2MzZWAWdjAGFjGPz//2IAAAAA8Kr3QGRVBwAAADk2wqA5NDNWAWdjAGFjGPz//2IAAAAAoMrzQGRVBwAAADgxwqAwNjZWAWdjAGFjGPz//2IAAAAAMBgAQWRVCAAAADEzMcKgODQ2VFYBYVRjAQAAAGMBVgFhVgFhVgFhVgFhZ2RVCgAAAENvbW1lcmNpYWxWAWdjAWRVCgAAAENvbW1lcmNpYWxjAAAAAGIAAAAAAAD4f2RVCgAAAENvbW1lcmNpYWxWAWZnVQEAAABTZ2RVCgAAADI5LzEyLzIwMjNWAWdjAGFjGPz//2IAAAAAQNPWQGRVCgAAADI5LzEyLzIwMjNWAWFjAgAAAGMBVgFmY1UBAAAAUwIAAABUVgFhVgFmZ1UEAAAAU1YBZ2MAYWMY/P//YrvsPnSVvspAZFUHAAAAMTPCoDY5M1YBZ2MAYWMY/P//YgAAAADARdFAZFUHAAAAMTfCoDY4N1YBZ2MAYWMY/P//YgAAAAAATMVAZFUHAAAAMTDCoDkwNFYBZ2MAYWMY/P//YgAAAACg7+JAZFUHAAAAMzjCoDc4MVRWAWFUYwEAAABjAVYBYVYBYVYBYVYBYVRjAAAAAGMBVgFhVgFhVgFhVgFhVgFmZ1UCAAAAU2dkVRcAAABkZWZhdWx0Um93QXhpc0hpZXJhcmNoeWRVEAAAAFplaWxlbmhpZXJhcmNoaWVWAWZnVQEAAABTZ2RVBgAAAGJpMTA3NmRVDgAAAEFUVCBBc3NldCBUeXBlYWMBAAAAYwFWAWFWAWFUYwAAAABnZFUEAAAAcm9vdFYBYVYBZmdVAgAAAFNnZFULAAAAUmVzaWRlbnRpYWxWAWdjAWRVCwAAAFJlc2lkZW50aWFsYwEAAABiAAAAAAAA+H9kVQsAAABSZXNpZGVudGlhbFYBYWMBAAAAYwFWAWFWAWFWAWFWAWFnZFUKAAAAQ29tbWVyY2lhbFYBZ2MBZFUKAAAAQ29tbWVyY2lhbGMAAAAAYgAAAAAAAPh/ZFUKAAAAQ29tbWVyY2lhbFYBYWMBAAAAYwFWAWFWAWFWAWFWAWFUYwAAAABjAFYBYVYBYVYBYVYBYWdkVQQAAAByb290VgFhVgFmZ1UCAAAAU2dkVQsAAABSZXNpZGVudGlhbFYBZ2MBZFULAAAAUmVzaWRlbnRpYWxjAQAAAGIAAAAAAAD4f2RVCwAAAFJlc2lkZW50aWFsVgFhYwEAAABjAVYBYVYBYVYBYVYBYWdkVQoAAABDb21tZXJjaWFsVgFnYwFkVQoAAABDb21tZXJjaWFsYwAAAABiAAAAAAAA+H9kVQoAAABDb21tZXJjaWFsVgFhYwEAAABjAVYBYVYBYVYBYVYBYVRjAAAAAGMAVgFhVgFhVgFhVgFhYwFnZFUaAAAAZGVmYXVsdENvbHVtbkF4aXNIaWVyYXJjaHlkVREAAABTcGFsdGVuaGllcmFyY2hpZVYBZmdVAQAAAFNnZFUGAAAAYmkxNjcyZFUMAAAAQ3V0IE9mZiBEYXRlZFUHAAAARERNTVlZOGMAAAAAYwFWAWFWAWFUYwAAAABnZFUEAAAAcm9vdFYBYVYBZmdVAQAAAFNnZFUKAAAAMjkvMTIvMjAyM1YBZ2MAYWMY/P//YgAAAABA09ZAZFUKAAAAMjkvMTIvMjAyM1YBYWMBAAAAYwFWAWFWAWFWAWFWAWFUYwAAAABjAFYBYVYBYVYBYVYBYWdkVQQAAAByb290VgFhVgFmZ1UBAAAAU2dkVQoAAAAyOS8xMi8yMDIzVgFnYwBhYxj8//9iAAAAAEDT1kBkVQoAAAAyOS8xMi8yMDIzVgFhYwEAAABjAVYBYVYBYVYBYVYBYVRjAAAAAGMAVgFhVgFhVgFhVgFhYwFUYwFjAGMAYgAAAAAAAAAAVgFmVQQAAABTZFUGAAAAYmkxMDc3ZFUGAAAAYmkxMjMyZFUGAAAAYmk3NDQ2ZFUGAAAAYmk3NTE2VGMAYwBjAGFjQgECAFYBYWRVuAcAADxSZXN1bHQgcmVmPSJkZDE2Nzc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QtMDEtMThUMTI6NTk6MzMuNDI4WiI+PFZhcmlhYmxlcz48TnVtZXJpY1ZhcmlhYmxlIHZhcm5hbWU9ImJpMTY3MiIgbGFiZWw9IkN1dCBPZmYgRGF0ZSIgcmVmPSJiaTE2NzIiIGNvbHVtbj0iYzAiIGZvcm1hdD0iRERNTVlZOCIgdXNhZ2U9ImNhdGVnb3JpY2FsIi8+PFN0cmluZ1ZhcmlhYmxlIHZhcm5hbWU9ImJpMTA3NiIgbGFiZWw9IkFUVCBBc3NldCBUeXBlIiByZWY9ImJpMTA3NiIgY29sdW1uPSJjMSIgc29ydE9uPSJjdXN0b20iIGN1c3RvbVNvcnQ9ImNzNjEyMCIvPjxOdW1lcmljVmFyaWFibGUgdmFybmFtZT0iYmkxMDc3IiBsYWJlbD0iTm9taW5hbCAobW4pIiByZWY9ImJpMTA3NyIgY29sdW1uPSJjMiIgZm9ybWF0PSJDT01NQTEyLiIgdXNhZ2U9InF1YW50aXRhdGl2ZSIgZGVmaW5lZEFnZ3JlZ2F0aW9uPSJzdW0iLz48TnVtZXJpY1ZhcmlhYmxlIHZhcm5hbWU9ImJpNzUxNiIgbGFiZWw9Ik51bWJlciBvZiBQcm9wZXJ0aWVzIiByZWY9ImJpNzUxNiIgY29sdW1uPSJjMyIgZm9ybWF0PSJDT01NQTMyLiIgdXNhZ2U9InF1YW50aXRhdGl2ZSIgZGVmaW5lZEFnZ3JlZ2F0aW9uPSJzdW0iLz48TnVtZXJpY1ZhcmlhYmxlIHZhcm5hbWU9ImJpMTIzMiIgbGFiZWw9Ik51bWJlciBvZiBNb3J0Z2FnZSBMb2FucyIgcmVmPSJiaTEyMzIiIGNvbHVtbj0iYzQiIGZvcm1hdD0iQ09NTUExMi4iIHVzYWdlPSJxdWFudGl0YXRpdmUiLz48TnVtZXJpY1ZhcmlhYmxlIHZhcm5hbWU9ImJpNzQ0NiIgbGFiZWw9Ik5PLiBPRiBCT1JST1dFUlM6IiByZWY9ImJpNzQ0NiIgY29sdW1uPSJjNSIgZm9ybWF0PSJDT01NQTEyLiIgdXNhZ2U9InF1YW50aXRhdGl2ZSIvPjwvVmFyaWFibGVzPjxDb2x1bW5zPjxOdW1lcmljQ29sdW1uIGNvbG5hbWU9ImMwIiBlbmNvZGluZz0idGV4dCIgZGF0YVR5cGU9ImRhdGUiLz48U3RyaW5nQ29sdW1uIGNvbG5hbWU9ImMxIiBlbmNvZGluZz0idGV4dCIgbWF4TGVuZ3RoPSIxIi8+PE51bWVyaWNDb2x1bW4gY29sbmFtZT0iYzIiIGVuY29kaW5nPSJ0ZXh0IiBkYXRhVHlwZT0iZG91YmxlIi8+PE51bWVyaWNDb2x1bW4gY29sbmFtZT0iYzMiIGVuY29kaW5nPSJ0ZXh0IiBkYXRhVHlwZT0iZG91YmxlIi8+PE51bWVyaWNDb2x1bW4gY29sbmFtZT0iYzQiIGVuY29kaW5nPSJ0ZXh0IiBkYXRhVHlwZT0iZG91YmxlIi8+PE51bWVyaWNDb2x1bW4gY29sbmFtZT0iYzUiIGVuY29kaW5nPSJ0ZXh0IiBkYXRhVHlwZT0iZG91YmxlIi8+PC9Db2x1bW5zPjxEYXRhIGZvcm1hdD0iQ1NWIiByb3dDb3VudD0iMyIgYXZhaWxhYmxlUm93Q291bnQ9IjMiIHNpemU9IjE2NSIgZGF0YUxheW91dD0ibWluaW1hbCIgZ3JhbmRUb3RhbD0iZmFsc2UiIGlzSW5kZXhlZD0idHJ1ZSIgY29udGVudEtleT0iRDdUVU5PSUw2NEZVVjdWVlpNV1FaTEhKVzVXRkZNV00iPjwhW0NEQVRBWzIzMzczLjAsLTEwMCwzMDMyOC45NDA3Njc1NDU4MDIsMTcwNjI3LjAsMTE0NjMwLjAsOTE1NzYuMAoyMzM3My4wLDEsMTY2MzUuNzczMTU3NTA1MzM3LDEzMTg0Ni4wLDk2OTQzLjAsODEwNjYuMAoyMzM3My4wLDAsMTM2OTMuMTY3NjEwMDQwMjc1LDM4NzgxLjAsMTc2ODcuMCwxMDkwNC4wCl1dPjwvRGF0YT48U3RyaW5nVGFibGUgZm9ybWF0PSJDU1YiIHJvd0NvdW50PSIyIiBzaXplPSIyNyIgY29udGVudEtleT0iRFVFN1lSQVAyM1pRS1RJVjQ2WENEUlNNS0JTQVdDMk0iPjwhW0NEQVRBWyJDb21tZXJjaWFsIgoiUmVzaWRlbnRpYWwiCl1dPjwvU3RyaW5nVGFibGU+PC9SZXN1bHQ+VgFhYwBjAGMAYwBjAGMAYwBWAWFjAAAAAGMAYwBdRU5EX1JDKw==</data>
</ReportState>
</file>

<file path=customXml/item40.xml><?xml version="1.0" encoding="utf-8"?>
<ReportState xmlns="sas.reportstate">
  <data type="reportstate">Q0VDU19TVEFSVFtWAWdVAAAAAFNUXUVORF9DRUNTKys=</data>
</ReportState>
</file>

<file path=customXml/item41.xml><?xml version="1.0" encoding="utf-8"?>
<ReportState xmlns="sas.reportstate">
  <data type="reportstate">Q0VDU19TVEFSVFtWAWdVAAAAAFNUXUVORF9DRUNTKys=</data>
</ReportState>
</file>

<file path=customXml/item42.xml><?xml version="1.0" encoding="utf-8"?>
<ReportState xmlns="sas.reportstate">
  <data type="reportstate">Q0VDU19TVEFSVFtWAWdVAAAAAFNUXUVORF9DRUNTKys=</data>
</ReportState>
</file>

<file path=customXml/item43.xml><?xml version="1.0" encoding="utf-8"?>
<ReportState xmlns="sas.reportstate">
  <data type="reportstate">Q0VDU19TVEFSVFtWAWdVAAAAAFNUXUVORF9DRUNTKys=</data>
</ReportState>
</file>

<file path=customXml/item44.xml><?xml version="1.0" encoding="utf-8"?>
<ReportState xmlns="sas.reportstate">
  <data type="reportstate">UkNfU1RBUlRbVgVnZ1VjAgAAAFNnYwIAAABjAAAAAGRVBQAAAHZlNzIzZFUAAAAAYwAAAABnmWZVAQAAAFNWAWeYZFUGAAAAYmk4NjE5ZFUMAAAAQ3V0IE9mZiBEYXRlYVYBZ2MAYWMY/P//YgAAAABA09ZAZFUKAAAAMjkvMTIvMjAyM2MBAAAAVGMIAAAAYWMAZ2MQAAAAYwIAAABkVQYAAAB2ZTY0NjlkVQAAAABjAAAAAGeZZlUBAAAAU1YBZ5hkVQYAAABiaTY0NjRkVQ4AAABBVFQgQXNzZXQgVHlwZWRVAgAAACQuVgFnYwFkVQoAAABDb21tZXJjaWFsYxj8//9iAAAAAAAA+H9kVQoAAABDb21tZXJjaWFsYwEAAABUYwgAAABhYwBUVgFmVQEAAABTZFUGAAAAYmk2NDY0VFYBYVYBZ2RVBgAAAGRkNjQ2NVYBZlUBAAAAU2RVCgAAAENvbW1lcmNpYWxUVgFmZ1UBAAAAU1YBZ8BjAQAAAGRVBgAAAGJpNjQ2NGRVDgAAAEFUVCBBc3NldCBUeXBlYWMYAAAAVgFhVgFmY1UBAAAAUwAAAABUYwEAAABiAQAAAGIAAAAAAAD4f2IAAAAAAAD4f2IAAAAAAAD4f2IAAAAAAAD4f2IAAAAAAAD4f2FjAGMAYwBjAVRnoGZjVQEAAABTAFRWAWVjVQAAAABTVGFWAWFjAQAAAGIBAAAAYwFjAGIAAAAAAAAAAFYBYVYBYVYDYWFjQgACAFYBYWRVswIAADxSZXN1bHQgcmVmPSJkZDY0NjU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QtMDEtMThUMTI6NTk6MzMuNDI4WiI+PFZhcmlhYmxlcz48U3RyaW5nVmFyaWFibGUgdmFybmFtZT0iYmk2NDY0IiBsYWJlbD0iQVRUIEFzc2V0IFR5cGUiIHJlZj0iYmk2NDY0IiBjb2x1bW49ImMwIiBzb3J0T249ImN1c3RvbSIgY3VzdG9tU29ydD0iY3M2MTIwIi8+PC9WYXJpYWJsZXM+PENvbHVtbnM+PFN0cmluZ0NvbHVtbiBjb2xuYW1lPSJjMCIgZW5jb2Rpbmc9InRleHQiIG1heExlbmd0aD0iMTIiLz48L0NvbHVtbnM+PERhdGEgZm9ybWF0PSJDU1YiIHJvd0NvdW50PSIxIiBhdmFpbGFibGVSb3dDb3VudD0iMSIgc2l6ZT0iMTMiIGRhdGFMYXlvdXQ9Im1pbmltYWwiIGdyYW5kVG90YWw9ImZhbHNlIiBpc0luZGV4ZWQ9ImZhbHNlIiBjb250ZW50S2V5PSJBM0FTNlI0UzVWQTNJNktJNzc1UEIyWTdNT01IQVdXRyI+PCFbQ0RBVEFbIkNvbW1lcmNpYWwiCl1dPjwvRGF0YT48L1Jlc3VsdD5WAWFjAGMAYwBjAGMAYwBjAFYBYWMAAAAAYwBjAF1FTkRfUkMr</data>
</ReportState>
</file>

<file path=customXml/item45.xml><?xml version="1.0" encoding="utf-8"?>
<ReportState xmlns="sas.reportstate">
  <data type="reportstate">Q0VDU19TVEFSVFtWAWdVAAAAAFNUXUVORF9DRUNTKys=</data>
</ReportState>
</file>

<file path=customXml/item46.xml><?xml version="1.0" encoding="utf-8"?>
<ReportState xmlns="sas.reportstate">
  <data type="reportstate">UkNfU1RBUlRbVgVnZ1VjAgAAAFNnYwIAAABjAAAAAGRVBQAAAHZlNzIzZFUAAAAAYwAAAABnmWZVAQAAAFNWAWeYZFUGAAAAYmk4NjI5ZFUMAAAAQ3V0IE9mZiBEYXRlYVYBZ2MAYWMY/P//YgAAAABA09ZAZFUKAAAAMjkvMTIvMjAyM2MBAAAAVGMIAAAAYWMAZ2MQAAAAYwIAAABkVQYAAAB2ZTY2MDVkVQAAAABjAAAAAGeZZlUBAAAAU1YBZ5hkVQYAAABiaTY2MDBkVRIAAABSZWZpbmFuY2luZyBNYXJrZXJhVgFnYwFkVQIAAAA3NGMY/P//YgAAAAAAAPh/ZFUCAAAANzRjAQAAAFRjCAAAAGFjAFRWAWZVAQAAAFNkVQYAAABiaTY2MDBUVgFhVgFnZFUGAAAAZGQ2NjAxVgFmVQEAAABTZFUCAAAANzRUVgFmZ1UBAAAAU1YBZ8BjAQAAAGRVBgAAAGJpNjYwMGRVEgAAAFJlZmluYW5jaW5nIE1hcmtlcmFjGAAAAFYBYVYBZmNVAQAAAFMAAAAAVGMBAAAAYgEAAABiAAAAAAAA+H9iAAAAAAAA+H9iAAAAAAAA+H9iAAAAAAAA+H9iAAAAAAAA+H9hYwBjAGMAYwFUZ6BmY1UBAAAAUwBUVgFlY1UAAAAAU1RhVgFhYwEAAABiAQAAAGMBYwBiAAAAAAAAAABWAWFWAWFWA2FhY0IAAgBWAWFkVYkCAAA8UmVzdWx0IHJlZj0iZGQ2NjAx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0LTAxLTE4VDEyOjU5OjMzLjQyOFoiPjxWYXJpYWJsZXM+PFN0cmluZ1ZhcmlhYmxlIHZhcm5hbWU9ImJpNjYwMCIgbGFiZWw9IlJlZmluYW5jaW5nIE1hcmtlciIgcmVmPSJiaTY2MDAiIGNvbHVtbj0iYzAiLz48L1ZhcmlhYmxlcz48Q29sdW1ucz48U3RyaW5nQ29sdW1uIGNvbG5hbWU9ImMwIiBlbmNvZGluZz0idGV4dCIgbWF4TGVuZ3RoPSI0Ii8+PC9Db2x1bW5zPjxEYXRhIGZvcm1hdD0iQ1NWIiByb3dDb3VudD0iMSIgYXZhaWxhYmxlUm93Q291bnQ9IjEiIHNpemU9IjUiIGRhdGFMYXlvdXQ9Im1pbmltYWwiIGdyYW5kVG90YWw9ImZhbHNlIiBpc0luZGV4ZWQ9ImZhbHNlIiBjb250ZW50S2V5PSJaQlRDVk41TElaS0M3NEZUQkwySEM1S0syWUlMRlhWWCI+PCFbQ0RBVEFbIjc0IgpdXT48L0RhdGE+PC9SZXN1bHQ+VgFhYwBjAGMAYwBjAGMAYwBWAWFjAAAAAGMAYwBdRU5EX1JDKw==</data>
</ReportState>
</file>

<file path=customXml/item47.xml><?xml version="1.0" encoding="utf-8"?>
<ReportState xmlns="sas.reportstate">
  <data type="reportstate">UkNfU1RBUlRbVgVnZ1VjAgAAAFNnYwIAAABjAAAAAGRVBgAAAHZlNjYwNWRVAAAAAGMAAAAAZ5lmVQEAAABTVgFnmGRVBgAAAGJpODYzMmRVEgAAAFJlZmluYW5jaW5nIE1hcmtlcmFWAWdjAWRVAgAAADc0Yxj8//9iAAAAAAAA+H9kVQIAAAA3NGMBAAAAVGMIAAAAYWMAZ2MCAAAAYwAAAABkVQUAAAB2ZTcyM2RVAAAAAGMAAAAAZ5lmVQEAAABTVgFnmGRVBgAAAGJpNjY0MGRVDAAAAEN1dCBPZmYgRGF0ZWFWAWdjAGFjGPz//2IAAAAAQNPWQGRVCgAAADI5LzEyLzIwMjNjAQAAAFRjCAAAAGFjAFRWAWZVAgAAAFNkVQYAAABiaTY2NDBkVQYAAABiaTY2NDFUVgFhVgFnZFUGAAAAZGQ2NjQ0VgFmVQIAAABTZFUFAAAAQVNTRVRkVQQAAABCT05EVFYBZmdVBAAAAFNWAWfAYwAAAABkVQYAAABiaTY2NDBkVQwAAABDdXQgT2ZmIERhdGVkVQcAAABERE1NWVk4YxgAAABWAWZjVQMAAABTAAAAAEDT1kAAAAAAQNPWQAAAAABA09ZAVFYBYWMBAAAAYgMAAABiAAAAAAAA+H9iAAAAAAAA+H9iAAAAAAAA+H9iAAAAAAAA+H9iAAAAAAAA+H9hYwBjAGMAYwFWAWfAYwEAAABkVQYAAABiaTY2NDFkVQwAAABBc3NldCAvIEJvbmRhYxgAAABWAWFWAWZjVQMAAABTnP///wAAAAABAAAAVGMBAAAAYgMAAABiAAAAAAAA+H9iAAAAAAAA+H9iAAAAAAAA+H9iAAAAAAAA+H9iAAAAAAAA+H9hYwBjAGMAYwFWAWfAYwAAAABkVQYAAABiaTY2MzlkVQwAAABBdmVyYWdlIExpZmVkVQkAAABDT01NQTMyLjJjAAAAAFYBZmNVAwAAAFNQ4AxyQ3wzQLhjxt+mii1AzrmmCMDbEkBUVgFhYwIAAABiAwAAAGIAAAAAAAD4f2IAAAAAAAD4f2IAAAAAAAD4f2IAAAAAAAD4f2IAAAAAAAD4f2FjAGMAYwBjAVYBZ8BjAAAAAGRVBgAAAGJpNjYzOGRVIAAAAFdlaWdodGVkIEF2ZXJhZ2UgTGlmZSAoaW4geWVhcnMpZFUJAAAAQ09NTUExMi4xYxgAAABWAWZjVQMAAABTjc8XJJEtEUCZ1pnc3xYWQK++eZZMKwZAVFYBYWMCAAAAYgMAAABiAAAAAAAA+H9iAAAAAAAA+H9iAAAAAAAA+H9iAAAAAAAA+H9iAAAAAAAA+H9hYwBjAGMAYwFUZ6BmY1UDAAAAUwAAAFRWAWVjVQAAAABTVGFWAWFjAwAAAGIDAAAAYwFjAGIAAAAAAAAAAFYBYVYBYVYDZ2dkVQYAAABkZDY2NDRWAWFWAWZnVQEAAABTZ2RVCgAAADI5LzEyLzIwMjNWAWdjAGFjGPz//2IAAAAAQNPWQGRVCgAAADI5LzEyLzIwMjNWAWZnVQMAAABTZ2RVCwAAAE1BVENIRVNfQUxMVgFnYwFkVQsAAABNQVRDSEVTX0FMTGOc////YgAAAAAAAPh/ZFULAAAATUFUQ0hFU19BTExWAWFjAgAAAGMBVgFmY1UBAAAAUwAAAABUVgFhVgFmZ1UCAAAAU1YBZ2MAYWMY/P//Yo3PFySRLRFAZFUDAAAANCwzVgFnYwBhYxj8//9iUOAMckN8M0BkVQUAAAAxOSw0OVRWAWFnZFUFAAAAQVNTRVRWAWdjAWRVBQAAAEFTU0VUYwAAAABiAAAAAAAA+H9kVQUAAABBU1NFVFYBYWMCAAAAYwFWAWZjVQEAAABTAQAAAFRWAWFWAWZnVQIAAABTVgFnYwBhYxj8//9imdaZ3N8WFkBkVQMAAAA1LDVWAWdjAGFjGPz//2K4Y8bfpootQGRVBQAAADE0LDc3VFYBYWdkVQQAAABCT05EVgFnYwFkVQQAAABCT05EYwEAAABiAAAAAAAA+H9kVQQAAABCT05EVgFhYwIAAABjAVYBZmNVAQAAAFMCAAAAVFYBYVYBZmdVAgAAAFNWAWdjAGFjGPz//2KvvnmWTCsGQGRVAwAAADIsOFYBZ2MAYWMY/P//Ys65pgjA2xJAZFUEAAAANCw3MVRWAWFUYwEAAABjAVYBYVYBYVYBYVYBYVRjAAAAAGMBVgFhVgFhVgFhVgFhVgFmZ1UBAAAAU2dkVRcAAABkZWZhdWx0Um93QXhpc0hpZXJhcmNoeWRVEAAAAFplaWxlbmhpZXJhcmNoaWVWAWZnVQIAAABTZ2RVBgAAAGJpNjY0MGRVDAAAAEN1dCBPZmYgRGF0ZWRVBwAAAERETU1ZWThjAAAAAGMBVgFhVgFhZ2RVBgAAAGJpNjY0MWRVDAAAAEFzc2V0IC8gQm9uZGFjAQAAAGMBVgFhVgFhVGMAAAAAZ2RVBAAAAHJvb3RWAWFWAWZnVQEAAABTZ2RVCgAAADI5LzEyLzIwMjNWAWdjAGFjGPz//2IAAAAAQNPWQGRVCgAAADI5LzEyLzIwMjNWAWZnVQIAAABTZ2RVBQAAAEFTU0VUVgFnYwFkVQUAAABBU1NFVGMAAAAAYgAAAAAAAPh/ZFUFAAAAQVNTRVRWAWFjAgAAAGMBVgFhVgFhVgFhVgFhZ2RVBAAAAEJPTkRWAWdjAWRVBAAAAEJPTkRjAQAAAGIAAAAAAAD4f2RVBAAAAEJPTkRWAWFjAgAAAGMBVgFhVgFhVgFhVgFhVGMBAAAAYwBWAWFWAWFWAWFWAWFUYwAAAABjAFYBYVYBYVYBYVYBYWdkVQQAAAByb290VgFhVgFmZ1UBAAAAU2dkVQoAAAAyOS8xMi8yMDIzVgFnYwBhYxj8//9iAAAAAEDT1kBkVQoAAAAyOS8xMi8yMDIzVgFmZ1UCAAAAU2dkVQUAAABBU1NFVFYBZ2MBZFUFAAAAQVNTRVRjAAAAAGIAAAAAAAD4f2RVBQAAAEFTU0VUVgFhYwIAAABjAVYBYVYBYVYBYVYBYWdkVQQAAABCT05EVgFnYwFkVQQAAABCT05EYwEAAABiAAAAAAAA+H9kVQQAAABCT05EVgFhYwIAAABjAVYBYVYBYVYBYVYBYVRjAQAAAGMAVgFhVgFhVgFhVgFhVGMAAAAAYwBWAWFWAWFWAWFWAWFjAVRjAWMAYwBiAAAAAAAAAABWAWZVAgAAAFNkVQYAAABiaTY2MzhkVQYAAABiaTY2MzlUYwBjAGMAYWNCAQIAVgFhZFXkBQAAPFJlc3VsdCByZWY9ImRkNjY0NC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MS0xOFQxMjo1OTozOS41MTVaIj48VmFyaWFibGVzPjxOdW1lcmljVmFyaWFibGUgdmFybmFtZT0iYmk2NjQwIiBsYWJlbD0iQ3V0IE9mZiBEYXRlIiByZWY9ImJpNjY0MCIgY29sdW1uPSJjMCIgZm9ybWF0PSJERE1NWVk4IiB1c2FnZT0iY2F0ZWdvcmljYWwiLz48U3RyaW5nVmFyaWFibGUgdmFybmFtZT0iYmk2NjQxIiBsYWJlbD0iQXNzZXQgLyBCb25kIiByZWY9ImJpNjY0MSIgY29sdW1uPSJjMSIvPjxOdW1lcmljVmFyaWFibGUgdmFybmFtZT0iYmk2NjM5IiBsYWJlbD0iQXZlcmFnZSBMaWZlIiByZWY9ImJpNjYzOSIgY29sdW1uPSJjMiIgZm9ybWF0PSJDT01NQTMyLjIiIHVzYWdlPSJxdWFudGl0YXRpdmUiIGRlZmluZWRBZ2dyZWdhdGlvbj0ic3VtIi8+PE51bWVyaWNWYXJpYWJsZSB2YXJuYW1lPSJiaTY2MzgiIGxhYmVsPSJXZWlnaHRlZCBBdmVyYWdlIExpZmUgKGluIHllYXJzKSIgcmVmPSJiaTY2MzgiIGNvbHVtbj0iYzMiIGZvcm1hdD0iQ09NTUExMi4x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L0NvbHVtbnM+PERhdGEgZm9ybWF0PSJDU1YiIHJvd0NvdW50PSIzIiBhdmFpbGFibGVSb3dDb3VudD0iMyIgc2l6ZT0iMTQxIiBkYXRhTGF5b3V0PSJtaW5pbWFsIiBncmFuZFRvdGFsPSJmYWxzZSIgaXNJbmRleGVkPSJ0cnVlIiBjb250ZW50S2V5PSJaTkU1N0wzRTNUNTZJNEhOSEQ0N0Q1RkNXNlFQREtIRSI+PCFbQ0RBVEFbMjMzNzMuMCwtMTAwLDE5LjQ4NTQwNDEzNjc5NDY3LDQuMjk0NDk4OTgxNDMxMjg2CjIzMzczLjAsMCwxNC43NzA4MDQzOTg1MDU2Niw1LjUyMjMzODMzOTcwMDI2MwoyMzM3My4wLDEsNC43MTQ1OTk3MzgyODkwMDgsMi43NzExNDIxNzMzNzY0MjUKXV0+PC9EYXRhPjxTdHJpbmdUYWJsZSBmb3JtYXQ9IkNTViIgcm93Q291bnQ9IjIiIHNpemU9IjE1IiBjb250ZW50S2V5PSJQRzVDNk5aNzNVTTdBVFFER09CVlFHSURCUU5WNzVRWCI+PCFbQ0RBVEFbIkFTU0VUIgoiQk9ORCIKXV0+PC9TdHJpbmdUYWJsZT48L1Jlc3VsdD5WAWFjAGMAYwBjAGMAYwBjAFYBYWMAAAAAYwBjAF1FTkRfUkMr</data>
</ReportState>
</file>

<file path=customXml/item48.xml><?xml version="1.0" encoding="utf-8"?>
<ReportState xmlns="sas.reportstate">
  <data type="reportstate">UkNfU1RBUlRbVgVnZ1VjAgAAAFNnYwIAAABjAAAAAGRVBgAAAHZlMzU5NmRVAAAAAGMAAAAAZ5lmVQEAAABTVgFnmGRVBgAAAGJpODYxNGRVEgAAAFJlZmluYW5jaW5nIE1hcmtlcmFWAWdjAWRVAgAAADc0Yxj8//9iAAAAAAAA+H9kVQIAAAA3NGMBAAAAVGMIAAAAYWMAZ2MCAAAAYwAAAABkVQUAAAB2ZTcyM2RVAAAAAGMAAAAAZ5lmVQEAAABTVgFnmGRVBgAAAGJpNDk0NGRVDAAAAEN1dCBPZmYgRGF0ZWFWAWdjAGFjGPz//2IAAAAAQNPWQGRVCgAAADI5LzEyLzIwMjNjAQAAAFRjCAAAAGFjAFRWAWZVAgAAAFNkVQYAAABiaTQ5NDRkVQYAAABiaTQ5NDVUVgFhVgFnZFUGAAAAZGQ0OTQ4VgFmVQIAAABTZFUKAAAARml4ZWQgcmF0ZWRVDQAAAEZsb2F0aW5nIHJhdGVUVgFmZ1UDAAAAU1YBZ8BjAAAAAGRVBgAAAGJpNDk0NGRVDAAAAEN1dCBPZmYgRGF0ZWRVBwAAAERETU1ZWThjGAAAAFYBZmNVAwAAAFMAAAAAQNPWQAAAAABA09ZAAAAAAEDT1kBUVgFhYwEAAABiAwAAAGIAAAAAAAD4f2IAAAAAAAD4f2IAAAAAAAD4f2IAAAAAAAD4f2IAAAAAAAD4f2FjAGMAYwBjAVYBZ8BjAQAAAGRVBgAAAGJpNDk0NWRVEgAAAEludGVyZXN0IFJhdGUgVHlwZWFjGAAAAFYBYVYBZmNVAwAAAFOc////AAAAAAEAAABUYwEAAABiAwAAAGIAAAAAAAD4f2IAAAAAAAD4f2IAAAAAAAD4f2IAAAAAAAD4f2IAAAAAAAD4f2FjAGMAYwBjAVYBZ8BjAAAAAGRVBgAAAGJpNDk0M2RVEgAAACUgb2YgVE9UQUwgQmFsYW5jZWRVCwAAAFBFUkNFTlQxMi4yYxgAAABWAWZjVQMAAABTAAAAAAAA8D82VIBjiMffP8TVP847HOA/VFYBYWMCAAAAYgMAAABiAAAAAAAA+H9iAAAAAAAA+H9iAAAAAAAA+H9iAAAAAAAA+H9iAAAAAAAA+H9hYwBjAGMAYwFUZ6BmY1UDAAAAUwAAAFRWAWVjVQAAAABTVGFWAWFjAwAAAGIDAAAAYwFjAGIAAAAAAAAAAFYBYVYBYVYDZ2dkVQYAAABkZDQ5NDhWAWFWAWZnVQEAAABTZ2RVCgAAADI5LzEyLzIwMjNWAWdjAGFjGPz//2IAAAAAQNPWQGRVCgAAADI5LzEyLzIwMjNWAWZnVQMAAABTZ2RVCwAAAE1BVENIRVNfQUxMVgFnYwFkVQsAAABNQVRDSEVTX0FMTGOc////YgAAAAAAAPh/ZFULAAAATUFUQ0hFU19BTExWAWFjAgAAAGMBVgFmY1UBAAAAUwAAAABUVgFhVgFmZ1UBAAAAU1YBZ2MAYWMY/P//YgAAAAAAAPA/ZFUIAAAAMTAwLDAwICVUVgFhZ2RVCgAAAEZpeGVkIHJhdGVWAWdjAWRVCgAAAEZpeGVkIHJhdGVjAAAAAGIAAAAAAAD4f2RVCgAAAEZpeGVkIHJhdGVWAWFjAgAAAGMBVgFmY1UBAAAAUwEAAABUVgFhVgFmZ1UBAAAAU1YBZ2MAYWMY/P//YjZUgGOIx98/ZFUHAAAANDksNjYgJVRWAWFnZFUNAAAARmxvYXRpbmcgcmF0ZVYBZ2MBZFUNAAAARmxvYXRpbmcgcmF0ZWMBAAAAYgAAAAAAAPh/ZFUNAAAARmxvYXRpbmcgcmF0ZVYBYWMCAAAAYwFWAWZjVQEAAABTAgAAAFRWAWFWAWZnVQEAAABTVgFnYwBhYxj8//9ixNU/zjsc4D9kVQcAAAA1MCwzNCAlVFYBYVRjAQAAAGMBVgFhVgFhVgFhVgFhVGMAAAAAYwFWAWFWAWFWAWFWAWFWAWZnVQEAAABTZ2RVFwAAAGRlZmF1bHRSb3dBeGlzSGllcmFyY2h5ZFUQAAAAWmVpbGVuaGllcmFyY2hpZVYBZmdVAgAAAFNnZFUGAAAAYmk0OTQ0ZFUMAAAAQ3V0IE9mZiBEYXRlZFUHAAAARERNTVlZOGMAAAAAYwFWAWFWAWFnZFUGAAAAYmk0OTQ1ZFUSAAAASW50ZXJlc3QgUmF0ZSBUeXBlYWMBAAAAYwFWAWFWAWFUYwAAAABnZFUEAAAAcm9vdFYBYVYBZmdVAQAAAFNnZFUKAAAAMjkvMTIvMjAyM1YBZ2MAYWMY/P//YgAAAABA09ZAZFUKAAAAMjkvMTIvMjAyM1YBZmdVAgAAAFNnZFUKAAAARml4ZWQgcmF0ZVYBZ2MBZFUKAAAARml4ZWQgcmF0ZWMAAAAAYgAAAAAAAPh/ZFUKAAAARml4ZWQgcmF0ZVYBYWMCAAAAYwFWAWFWAWFWAWFWAWFnZFUNAAAARmxvYXRpbmcgcmF0ZVYBZ2MBZFUNAAAARmxvYXRpbmcgcmF0ZWMBAAAAYgAAAAAAAPh/ZFUNAAAARmxvYXRpbmcgcmF0ZVYBYWMCAAAAYwFWAWFWAWFWAWFWAWFUYwEAAABjAFYBYVYBYVYBYVYBYVRjAAAAAGMAVgFhVgFhVgFhVgFhZ2RVBAAAAHJvb3RWAWFWAWZnVQEAAABTZ2RVCgAAADI5LzEyLzIwMjNWAWdjAGFjGPz//2IAAAAAQNPWQGRVCgAAADI5LzEyLzIwMjNWAWZnVQIAAABTZ2RVCgAAAEZpeGVkIHJhdGVWAWdjAWRVCgAAAEZpeGVkIHJhdGVjAAAAAGIAAAAAAAD4f2RVCgAAAEZpeGVkIHJhdGVWAWFjAgAAAGMBVgFhVgFhVgFhVgFhZ2RVDQAAAEZsb2F0aW5nIHJhdGVWAWdjAWRVDQAAAEZsb2F0aW5nIHJhdGVjAQAAAGIAAAAAAAD4f2RVDQAAAEZsb2F0aW5nIHJhdGVWAWFjAgAAAGMBVgFhVgFhVgFhVgFhVGMBAAAAYwBWAWFWAWFWAWFWAWFUYwAAAABjAFYBYVYBYVYBYVYBYWMBVGMBYwBjAGIAAAAAAAAAAFYBZlUBAAAAU2RVBgAAAGJpNDk0M1RjAGMAYwBhY0IBAgBWAWFkVfwEAAA8UmVzdWx0IHJlZj0iZGQ0OTQ4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0LTAxLTE4VDEyOjU5OjMzLjQyOFoiPjxWYXJpYWJsZXM+PE51bWVyaWNWYXJpYWJsZSB2YXJuYW1lPSJiaTQ5NDQiIGxhYmVsPSJDdXQgT2ZmIERhdGUiIHJlZj0iYmk0OTQ0IiBjb2x1bW49ImMwIiBmb3JtYXQ9IkRETU1ZWTgiIHVzYWdlPSJjYXRlZ29yaWNhbCIvPjxTdHJpbmdWYXJpYWJsZSB2YXJuYW1lPSJiaTQ5NDUiIGxhYmVsPSJJbnRlcmVzdCBSYXRlIFR5cGUiIHJlZj0iYmk0OTQ1IiBjb2x1bW49ImMxIiBzb3J0T249ImN1c3RvbSIgY3VzdG9tU29ydD0iY3M2MTE5Ii8+PE51bWVyaWNWYXJpYWJsZSB2YXJuYW1lPSJiaTQ5NDMiIGxhYmVsPSIlIG9mIFRPVEFMIEJhbGFuY2UiIHJlZj0iYmk0OTQzIiBjb2x1bW49ImMy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L0NvbHVtbnM+PERhdGEgZm9ybWF0PSJDU1YiIHJvd0NvdW50PSIzIiBhdmFpbGFibGVSb3dDb3VudD0iMyIgc2l6ZT0iNzUiIGRhdGFMYXlvdXQ9Im1pbmltYWwiIGdyYW5kVG90YWw9ImZhbHNlIiBpc0luZGV4ZWQ9InRydWUiIGNvbnRlbnRLZXk9IjVRVlNOVjNLQUc2VVdPUUFQN0UyUU1TMjU3VERINFk0Ij48IVtDREFUQVsyMzM3My4wLC0xMDAsMS4wCjIzMzczLjAsMCwwLjQ5NjU1MzUxMzY4ODMwMDcKMjMzNzMuMCwxLDAuNTAzNDQ2NDg2MzExNjk1NgpdXT48L0RhdGE+PFN0cmluZ1RhYmxlIGZvcm1hdD0iQ1NWIiByb3dDb3VudD0iMiIgc2l6ZT0iMjkiIGNvbnRlbnRLZXk9IkVDUVVVNlI3NVBBNFBBS1JRUDNYTk9UQlFPVEZWVFVKIj48IVtDREFUQVsiRml4ZWQgcmF0ZSIKIkZsb2F0aW5nIHJhdGUiCl1dPjwvU3RyaW5nVGFibGU+PC9SZXN1bHQ+VgFhYwBjAGMAYwBjAGMAYwBWAWFjAAAAAGMAYwBdRU5EX1JDKw==</data>
</ReportState>
</file>

<file path=customXml/item49.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y0wMy0xNVQxNjoyMjo1OFoiIG5leHRVbmlxdWVOYW1lSW5kZXg9Ijg1NzQ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zLTA3LTEyVDEwOjE0OjE5Ljg4M1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IzIiBhdmFpbGFibGVSb3dDb3VudD0iMjMiIHNpemU9IjE4NCIgZGF0YUxheW91dD0ibWluaW1hbCIgZ3JhbmRUb3RhbD0iZmFsc2UiIGlzSW5kZXhlZD0iZmFsc2UiIGNvbnRlbnRLZXk9Ilo1MjNXTEVPSE01TTVVMkxMRllTV1ZHS1ZYWjJUM1NXIj4KICAgICAgICAgICAgICAgIDwhW0NEQVRBWzIzMjAyLjAKMjMyMDEuMAoyMzE5OC4wCjIzMTk3LjAKMjMxOTYuMAoyMzE5NS4wCjIzMTk0LjAKMjMxOTEuMAoyMzE2MS4wCjIzMTI4LjAKMjMxMDAuMAoyMzA2OS4wCjIzMDQxLjAKMjMwMDkuMAoyMjk3OS4wCjIyOTQ5LjAKMjI5MTguMAoyMjg4OC4wCjIyODU1LjAKMjI4MjYuMAoyMjczNS4wCjIyNjQ1LjAKMjI1NTMuMApdXT4KICAgICAgICAgICAgPC9EYXRhPgogICAgICAgIDwvUmVzdWx0PgogICAgPC9SZXN1bHRzPgogICAgPERhdGFEZWZpbml0aW9ucz4KICAgICAgICA8UGFyZW50RGF0YURlZmluaXRpb24gbmFtZT0iZGQ3NDIiIGRhdGFTb3VyY2U9ImRzMjMiIGNoaWxkUXVlcnlSZWxhdGlvbnNoaXA9ImluZGVwZW5kZW50IiBzdGF0dXM9ImV4ZWN1dGFibGUiPgogICAgICAgICAgICA8QnVzaW5lc3NJdGVtcz4KICAgICAgICAgICAgICAgIDxSZWxhdGlvbmFsRGF0YUl0ZW0gbmFtZT0iYmk3MzkiIGJhc2U9ImJpMjQiLz4KICAgICAgICAgICAgICAgIDxSZWxhdGlvbmFsRGF0YUl0ZW0gbmFtZT0iYmk3NTMiIGJhc2U9ImJpMzAiLz4KICAgICAgICAgICAgICAgIDxSZWxhdGlvbmFsRGF0YUl0ZW0gbmFtZT0iYmk3NTUiIGJhc2U9ImJpMjYiLz4KICAgICAgICAgICAgICAgIDxSZWxhdGlvbmFsRmlsdGVySXRlbSBuYW1lPSJiaTc1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czOSxiaW5uZWR9LCdCT05EJyk8L0V4cHJlc3Npb24+CiAgICAgICAgICAgICAgICA8L1JlbGF0aW9uYWxGaWx0ZXJJdGVtPgogICAgICAgICAgICAgICAgPFJlbGF0aW9uYWxEYXRhSXRlbSBuYW1lPSJiaTg1MDMiIGJhc2U9ImJpMjkiLz4KICAgICAgICAgICAgICAgIDxSZWxhdGlvbmFsRGF0YUl0ZW0gbmFtZT0iYmk4NTA0IiBiYXNlPSJiaTMxIi8+CiAgICAgICAgICAgIDwvQnVzaW5lc3NJdGVtcz4KICAgICAgICAgICAgPERhdGFEZWZpbml0aW9uIG5hbWU9ImRkNzQz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czOSIvPgogICAgICAgICAgICAgICAgICAgICAgICAgICAgPEJ1c2luZXNzSXRlbSByZWY9ImJpNzUzIi8+CiAgICAgICAgICAgICAgICAgICAgICAgICAgICA8QnVzaW5lc3NJdGVtIHJlZj0iYmk3NTUiLz4KICAgICAgICAgICAgICAgICAgICAgICAgPC9BeGlzPgogICAgICAgICAgICAgICAgICAgIDwvQXhlcz4KICAgICAgICAgICAgICAgIDwvUmVsYXRpb25hbFF1ZXJ5PgogICAgICAgICAgICAgICAgPFJlc3VsdERlZmluaXRpb25zPgogICAgICAgICAgICAgICAgICAgIDxSZXN1bHREZWZpbml0aW9uIG5hbWU9ImRkNzM4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1NyIvPgogICAgICAgICAgICAgICAgPC9EZXRhaWxGaWx0ZXJzPgogICAgICAgICAgICA8L0FwcGxpZWRGaWx0ZXJzPgogICAgICAgIDwvUGFyZW50RGF0YURlZmluaXRpb24+CiAgICAgICAgPFBhcmVudERhdGFEZWZpbml0aW9uIG5hbWU9ImRkODQ3IiBkYXRhU291cmNlPSJkczg1MSIgY2hpbGRRdWVyeVJlbGF0aW9uc2hpcD0iaW5kZXBlbmRlbnQiIHN0YXR1cz0iZXhlY3V0YWJsZSI+CiAgICAgICAgICAgIDxCdXNpbmVzc0l0ZW1zPgogICAgICAgICAgICAgICAgPFJlbGF0aW9uYWxEYXRhSXRlbSBuYW1lPSJiaTEwMDgiIGJhc2U9ImJpODU3Ii8+CiAgICAgICAgICAgICAgICA8UmVsYXRpb25hbEZpbHRlckl0ZW0gbmFtZT0iYmkxMDEw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TAwOCxiaW5uZWR9LCdZJyk8L0V4cHJlc3Npb24+CiAgICAgICAgICAgICAgICA8L1JlbGF0aW9uYWxGaWx0ZXJJdGVtPgogICAgICAgICAgICAgICAgPFJlbGF0aW9uYWxEYXRhSXRlbSBuYW1lPSJiaTEwNDciIGJhc2U9ImJpMTA0NiIvPgogICAgICAgICAgICAgICAgPFJlbGF0aW9uYWxEYXRhSXRlbSBuYW1lPSJiaTg1MDUiIGJhc2U9ImJpODczIi8+CiAgICAgICAgICAgICAgICA8UmVsYXRpb25hbERhdGFJdGVtIG5hbWU9ImJpODUwNiIgYmFzZT0iYmk5MjQiLz4KICAgICAgICAgICAgPC9CdXNpbmVzc0l0ZW1zPgogICAgICAgICAgICA8RGF0YURlZmluaXRpb24gbmFtZT0iZGQ4NDgiIHR5cGU9InJlbGF0aW9uYWwiIGRhdGFTb3VyY2U9ImRzODUxIj4KICAgICAgICAgICAgICAgIDxSZWxhdGlvbmFsUXVlcnkgZGV0YWlsPSJmYWxzZSI+CiAgICAgICAgICAgICAgICAgICAgPFNvcnRJdGVtcz4KICAgICAgICAgICAgICAgICAgICAgICAgPFNvcnRJdGVtIHJlZj0iYmkxMDA4IiBzb3J0RGlyZWN0aW9uPSJhc2NlbmRpbmciLz4KICAgICAgICAgICAgICAgICAgICA8L1NvcnRJdGVtcz4KICAgICAgICAgICAgICAgICAgICA8QXhlcz4KICAgICAgICAgICAgICAgICAgICAgICAgPEF4aXMgdHlwZT0iY29sdW1uIj4KICAgICAgICAgICAgICAgICAgICAgICAgICAgIDxCdXNpbmVzc0l0ZW0gcmVmPSJiaTEwMDgiLz4KICAgICAgICAgICAgICAgICAgICAgICAgICAgIDxCdXNpbmVzc0l0ZW0gcmVmPSJiaTEwNDciLz4KICAgICAgICAgICAgICAgICAgICAgICAgPC9BeGlzPgogICAgICAgICAgICAgICAgICAgIDwvQXhlcz4KICAgICAgICAgICAgICAgIDwvUmVsYXRpb25hbFF1ZXJ5PgogICAgICAgICAgICAgICAgPFJlc3VsdERlZmluaXRpb25zPgogICAgICAgICAgICAgICAgICAgIDxSZXN1bHREZWZpbml0aW9uIG5hbWU9ImRkODQ5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EwMTAiLz4KICAgICAgICAgICAgICAgIDwvRGV0YWlsRmlsdGVycz4KICAgICAgICAgICAgPC9BcHBsaWVkRmlsdGVycz4KICAgICAgICA8L1BhcmVudERhdGFEZWZpbml0aW9uPgogICAgICAgIDxQYXJlbnREYXRhRGVmaW5pdGlvbiBuYW1lPSJkZDEwMTkiIGRhdGFTb3VyY2U9ImRzMjMiIGNoaWxkUXVlcnlSZWxhdGlvbnNoaXA9ImluZGVwZW5kZW50IiBzdGF0dXM9ImV4ZWN1dGFibGUiPgogICAgICAgICAgICA8QnVzaW5lc3NJdGVtcz4KICAgICAgICAgICAgICAgIDxSZWxhdGlvbmFsRGF0YUl0ZW0gbmFtZT0iYmk3NTAiIGJhc2U9ImJpMjQiLz4KICAgICAgICAgICAgICAgIDxSZWxhdGlvbmFsRGF0YUl0ZW0gbmFtZT0iYmk2OTkiIGJhc2U9ImJpNjU3Ii8+CiAgICAgICAgICAgICAgICA8UmVsYXRpb25hbERhdGFJdGVtIG5hbWU9ImJpNzA1IiBiYXNlPSJiaTI1Ii8+CiAgICAgICAgICAgICAgICA8UmVsYXRpb25hbERhdGFJdGVtIG5hbWU9ImJpNjIyOSIgYmFzZT0iYmkyOSIvPgogICAgICAgICAgICAgICAgPFJlbGF0aW9uYWxEYXRhSXRlbSBuYW1lPSJiaTg1MDciIGJhc2U9ImJpMzEiLz4KICAgICAgICAgICAgPC9CdXNpbmVzc0l0ZW1zPgogICAgICAgICAgICA8RGF0YURlZmluaXRpb24gbmFtZT0iZGQxMDIw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5OSIvPgogICAgICAgICAgICAgICAgICAgICAgICAgICAgPEJ1c2luZXNzSXRlbSByZWY9ImJpNzA1Ii8+CiAgICAgICAgICAgICAgICAgICAgICAgIDwvQXhpcz4KICAgICAgICAgICAgICAgICAgICAgICAgPEF4aXMgdHlwZT0icm93Ij4KICAgICAgICAgICAgICAgICAgICAgICAgICAgIDxCdXNpbmVzc0l0ZW0gcmVmPSJiaTYyMjkiLz4KICAgICAgICAgICAgICAgICAgICAgICAgICAgIDxCdXNpbmVzc0l0ZW0gcmVmPSJiaTc1MCIvPgogICAgICAgICAgICAgICAgICAgICAgICA8L0F4aXM+CiAgICAgICAgICAgICAgICAgICAgPC9BeGVzPgogICAgICAgICAgICAgICAgICAgIDxSb3dTb3J0SXRlbXM+CiAgICAgICAgICAgICAgICAgICAgICAgIDxTb3J0SXRlbSByZWY9ImJpNjIyOSIgc29ydERpcmVjdGlvbj0iZGVzY2VuZGluZyIvPgogICAgICAgICAgICAgICAgICAgICAgICA8U29ydEl0ZW0gcmVmPSJiaTc1MCIgc29ydERpcmVjdGlvbj0iYXNjZW5kaW5nIi8+CiAgICAgICAgICAgICAgICAgICAgPC9Sb3dTb3J0SXRlbXM+CiAgICAgICAgICAgICAgICA8L011bHRpZGltZW5zaW9uYWxRdWVyeT4KICAgICAgICAgICAgICAgIDxSZXN1bHREZWZpbml0aW9ucz4KICAgICAgICAgICAgICAgICAgICA8UmVzdWx0RGVmaW5pdGlvbiBuYW1lPSJkZDEw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jgiIGRhdGFTb3VyY2U9ImRzNyIgY2hpbGRRdWVyeVJlbGF0aW9uc2hpcD0iaW5kZXBlbmRlbnQiIHN0YXR1cz0iZXhlY3V0YWJsZSI+CiAgICAgICAgICAgIDxCdXNpbmVzc0l0ZW1zPgogICAgICAgICAgICAgICAgPFJlbGF0aW9uYWxEYXRhSXRlbSBuYW1lPSJiaTY1NiIgYmFzZT0iYmk4Ii8+CiAgICAgICAgICAgICAgICA8UmVsYXRpb25hbERhdGFJdGVtIG5hbWU9ImJpNjU0IiBiYXNlPSJiaTYxNCIvPgogICAgICAgICAgICAgICAgPFJlbGF0aW9uYWxEYXRhSXRlbSBuYW1lPSJiaTQ4MyIgYmFzZT0iYmkxNiIvPgogICAgICAgICAgICAgICAgPFJlbGF0aW9uYWxEYXRhSXRlbSBuYW1lPSJiaTYyMjEiIGJhc2U9ImJpMTAiLz4KICAgICAgICAgICAgICAgIDxSZWxhdGlvbmFsRGF0YUl0ZW0gbmFtZT0iYmk4NTA4IiBiYXNlPSJiaTE5Ii8+CiAgICAgICAgICAgIDwvQnVzaW5lc3NJdGVtcz4KICAgICAgICAgICAgPERhdGFEZWZpbml0aW9uIG5hbWU9ImRkMTAyOS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yMjEiLz4KICAgICAgICAgICAgICAgICAgICAgICAgICAgIDxCdXNpbmVzc0l0ZW0gcmVmPSJiaTQ4MyIvPgogICAgICAgICAgICAgICAgICAgICAgICA8L0F4aXM+CiAgICAgICAgICAgICAgICAgICAgICAgIDxBeGlzIHR5cGU9InJvdyI+CiAgICAgICAgICAgICAgICAgICAgICAgICAgICA8QnVzaW5lc3NJdGVtIHJlZj0iYmk2NTYiLz4KICAgICAgICAgICAgICAgICAgICAgICAgICAgIDxCdXNpbmVzc0l0ZW0gcmVmPSJiaTY1NCIvPgogICAgICAgICAgICAgICAgICAgICAgICA8L0F4aXM+CiAgICAgICAgICAgICAgICAgICAgPC9BeGVzPgogICAgICAgICAgICAgICAgICAgIDxDb2x1bW5Tb3J0SXRlbXM+CiAgICAgICAgICAgICAgICAgICAgICAgIDxTb3J0SXRlbSByZWY9ImJpNjIyMSIgc29ydERpcmVjdGlvbj0iZGVzY2VuZGluZyIvPgogICAgICAgICAgICAgICAgICAgIDwvQ29sdW1uU29ydEl0ZW1zPgogICAgICAgICAgICAgICAgICAgIDxSb3dTb3J0SXRlbXM+CiAgICAgICAgICAgICAgICAgICAgICAgIDxTb3J0SXRlbSByZWY9ImJpNjU2IiBzb3J0RGlyZWN0aW9uPSJhc2NlbmRpbmciLz4KICAgICAgICAgICAgICAgICAgICAgICAgPFNvcnRJdGVtIHJlZj0iYmk2NTQiIHNvcnREaXJlY3Rpb249ImFzY2VuZGluZyIvPgogICAgICAgICAgICAgICAgICAgIDwvUm93U29ydEl0ZW1zPgogICAgICAgICAgICAgICAgPC9NdWx0aWRpbWVuc2lvbmFsUXVlcnk+CiAgICAgICAgICAgICAgICA8UmVzdWx0RGVmaW5pdGlvbnM+CiAgICAgICAgICAgICAgICAgICAgPFJlc3VsdERlZmluaXRpb24gbmFtZT0iZGQxMDMw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M3IiBkYXRhU291cmNlPSJkczIzIiBjaGlsZFF1ZXJ5UmVsYXRpb25zaGlwPSJpbmRlcGVuZGVudCIgc3RhdHVzPSJleGVjdXRhYmxlIj4KICAgICAgICAgICAgPEJ1c2luZXNzSXRlbXM+CiAgICAgICAgICAgICAgICA8UmVsYXRpb25hbERhdGFJdGVtIG5hbWU9ImJpNzE5IiBiYXNlPSJiaTI0Ii8+CiAgICAgICAgICAgICAgICA8UmVsYXRpb25hbERhdGFJdGVtIG5hbWU9ImJpNzIwIiBiYXNlPSJiaTI4Ii8+CiAgICAgICAgICAgICAgICA8UmVsYXRpb25hbERhdGFJdGVtIG5hbWU9ImJpMTAxNyIgYmFzZT0iYmkyNiIvPgogICAgICAgICAgICAgICAgPFJlbGF0aW9uYWxEYXRhSXRlbSBuYW1lPSJiaTg1MDkiIGJhc2U9ImJpMjkiLz4KICAgICAgICAgICAgICAgIDxSZWxhdGlvbmFsRGF0YUl0ZW0gbmFtZT0iYmk4NTEwIiBiYXNlPSJiaTMxIi8+CiAgICAgICAgICAgIDwvQnVzaW5lc3NJdGVtcz4KICAgICAgICAgICAgPERhdGFEZWZpbml0aW9uIG5hbWU9ImRkMTAzO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xMDE3Ii8+CiAgICAgICAgICAgICAgICAgICAgICAgIDwvQXhpcz4KICAgICAgICAgICAgICAgICAgICAgICAgPEF4aXMgdHlwZT0icm93Ij4KICAgICAgICAgICAgICAgICAgICAgICAgICAgIDxCdXNpbmVzc0l0ZW0gcmVmPSJiaTcxOSIvPgogICAgICAgICAgICAgICAgICAgICAgICAgICAgPEJ1c2luZXNzSXRlbSByZWY9ImJpNzIwIi8+CiAgICAgICAgICAgICAgICAgICAgICAgIDwvQXhpcz4KICAgICAgICAgICAgICAgICAgICA8L0F4ZXM+CiAgICAgICAgICAgICAgICAgICAgPFJvd1NvcnRJdGVtcz4KICAgICAgICAgICAgICAgICAgICAgICAgPFNvcnRJdGVtIHJlZj0iYmk3MTkiIHNvcnREaXJlY3Rpb249ImFzY2VuZGluZyIvPgogICAgICAgICAgICAgICAgICAgICAgICA8U29ydEl0ZW0gcmVmPSJiaTcyMCIgc29ydERpcmVjdGlvbj0iYXNjZW5kaW5nIi8+CiAgICAgICAgICAgICAgICAgICAgPC9Sb3dTb3J0SXRlbXM+CiAgICAgICAgICAgICAgICA8L011bHRpZGltZW5zaW9uYWxRdWVyeT4KICAgICAgICAgICAgICAgIDxSZXN1bHREZWZpbml0aW9ucz4KICAgICAgICAgICAgICAgICAgICA8UmVzdWx0RGVmaW5pdGlvbiBuYW1lPSJkZDEwMz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yMzciIGRhdGFTb3VyY2U9ImRzODUxIiBjaGlsZFF1ZXJ5UmVsYXRpb25zaGlwPSJpbmRlcGVuZGVudCIgc3RhdHVzPSJleGVjdXRhYmxlIj4KICAgICAgICAgICAgPEJ1c2luZXNzSXRlbXM+CiAgICAgICAgICAgICAgICA8UmVsYXRpb25hbERhdGFJdGVtIG5hbWU9ImJpMTI0MSIgYmFzZT0iYmk5MjQiLz4KICAgICAgICAgICAgICAgIDxSZWxhdGlvbmFsRmlsdGVySXRlbSBuYW1lPSJiaTY3M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xMjQxLGJpbm5lZH0sJzcxJyksaXNtaXNzaW5nKCR7YmkxMjQxLGJpbm5lZH0pKTwvRXhwcmVzc2lvbj4KICAgICAgICAgICAgICAgIDwvUmVsYXRpb25hbEZpbHRlckl0ZW0+CiAgICAgICAgICAgICAgICA8UmVsYXRpb25hbERhdGFJdGVtIG5hbWU9ImJpODUxMSIgYmFzZT0iYmk4NzMiLz4KICAgICAgICAgICAgPC9CdXNpbmVzc0l0ZW1zPgogICAgICAgICAgICA8RGF0YURlZmluaXRpb24gbmFtZT0iZGQxMjM4IiB0eXBlPSJyZWxhdGlvbmFsIiBkYXRhU291cmNlPSJkczg1MSI+CiAgICAgICAgICAgICAgICA8UmVsYXRpb25hbFF1ZXJ5IGRldGFpbD0iZmFsc2UiPgogICAgICAgICAgICAgICAgICAgIDxTb3J0SXRlbXM+CiAgICAgICAgICAgICAgICAgICAgICAgIDxTb3J0SXRlbSByZWY9ImJpMTI0MSIgc29ydERpcmVjdGlvbj0iYXNjZW5kaW5nIi8+CiAgICAgICAgICAgICAgICAgICAgPC9Tb3J0SXRlbXM+CiAgICAgICAgICAgICAgICAgICAgPEF4ZXM+CiAgICAgICAgICAgICAgICAgICAgICAgIDxBeGlzIHR5cGU9ImNvbHVtbiI+CiAgICAgICAgICAgICAgICAgICAgICAgICAgICA8QnVzaW5lc3NJdGVtIHJlZj0iYmkxMjQxIi8+CiAgICAgICAgICAgICAgICAgICAgICAgIDwvQXhpcz4KICAgICAgICAgICAgICAgICAgICA8L0F4ZXM+CiAgICAgICAgICAgICAgICA8L1JlbGF0aW9uYWxRdWVyeT4KICAgICAgICAgICAgICAgIDxSZXN1bHREZWZpbml0aW9ucz4KICAgICAgICAgICAgICAgICAgICA8UmVzdWx0RGVmaW5pdGlvbiBuYW1lPSJkZDEyMzk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iIvPgogICAgICAgICAgICAgICAgPC9EZXRhaWxGaWx0ZXJzPgogICAgICAgICAgICA8L0FwcGxpZWRGaWx0ZXJzPgogICAgICAgIDwvUGFyZW50RGF0YURlZmluaXRpb24+CiAgICAgICAgPFBhcmVudERhdGFEZWZpbml0aW9uIG5hbWU9ImRkMTI1NSIgZGF0YVNvdXJjZT0iZHM4NTEiIGNoaWxkUXVlcnlSZWxhdGlvbnNoaXA9ImluZGVwZW5kZW50IiBzdGF0dXM9ImV4ZWN1dGFibGUiPgogICAgICAgICAgICA8QnVzaW5lc3NJdGVtcz4KICAgICAgICAgICAgICAgIDxSZWxhdGlvbmFsRGF0YUl0ZW0gbmFtZT0iYmkxNjg0IiBiYXNlPSJiaTg3MyIvPgogICAgICAgICAgICAgICAgPFJlbGF0aW9uYWxEYXRhSXRlbSBuYW1lPSJiaTI3ODEiIGJhc2U9ImJpMTA1OSIvPgogICAgICAgICAgICAgICAgPFJlbGF0aW9uYWxEYXRhSXRlbSBuYW1lPSJiaTI3OTMiIGJhc2U9ImJpMTg3MCIvPgogICAgICAgICAgICAgICAgPFJlbGF0aW9uYWxEYXRhSXRlbSBuYW1lPSJiaTI4MzgiIGJhc2U9ImJpMTI3NyIvPgogICAgICAgICAgICAgICAgPFJlbGF0aW9uYWxEYXRhSXRlbSBuYW1lPSJiaTg1MTIiIGJhc2U9ImJpOTI0Ii8+CiAgICAgICAgICAgIDwvQnVzaW5lc3NJdGVtcz4KICAgICAgICAgICAgPERhdGFEZWZpbml0aW9uIG5hbWU9ImRkMTI1Ni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yNzgxIi8+CiAgICAgICAgICAgICAgICAgICAgICAgICAgICA8QnVzaW5lc3NJdGVtIHJlZj0iYmkyNzkzIi8+CiAgICAgICAgICAgICAgICAgICAgICAgIDwvQXhpcz4KICAgICAgICAgICAgICAgICAgICAgICAgPEF4aXMgdHlwZT0icm93Ij4KICAgICAgICAgICAgICAgICAgICAgICAgICAgIDxCdXNpbmVzc0l0ZW0gcmVmPSJiaTE2ODQiLz4KICAgICAgICAgICAgICAgICAgICAgICAgICAgIDxCdXNpbmVzc0l0ZW0gcmVmPSJiaTI4MzgiLz4KICAgICAgICAgICAgICAgICAgICAgICAgPC9BeGlzPgogICAgICAgICAgICAgICAgICAgIDwvQXhlcz4KICAgICAgICAgICAgICAgICAgICA8Q29sdW1uU29ydEl0ZW1zPgogICAgICAgICAgICAgICAgICAgICAgICA8U29ydEl0ZW0gcmVmPSJiaTI3ODEiIHNvcnREaXJlY3Rpb249ImFzY2VuZGluZyIvPgogICAgICAgICAgICAgICAgICAgIDwvQ29sdW1uU29ydEl0ZW1zPgogICAgICAgICAgICAgICAgICAgIDxSb3dTb3J0SXRlbXM+CiAgICAgICAgICAgICAgICAgICAgICAgIDxTb3J0SXRlbSByZWY9ImJpMTY4NCIgc29ydERpcmVjdGlvbj0iZGVzY2VuZGluZyIvPgogICAgICAgICAgICAgICAgICAgICAgICA8U29ydEl0ZW0gcmVmPSJiaTI4MzgiIHNvcnREaXJlY3Rpb249ImRlc2NlbmRpbmciLz4KICAgICAgICAgICAgICAgICAgICA8L1Jvd1NvcnRJdGVtcz4KICAgICAgICAgICAgICAgIDwvTXVsdGlkaW1lbnNpb25hbFF1ZXJ5PgogICAgICAgICAgICAgICAgPFJlc3VsdERlZmluaXRpb25zPgogICAgICAgICAgICAgICAgICAgIDxSZXN1bHREZWZpbml0aW9uIG5hbWU9ImRkMTI1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M2OSIgZGF0YVNvdXJjZT0iZHM4NTEiIGNoaWxkUXVlcnlSZWxhdGlvbnNoaXA9ImluZGVwZW5kZW50IiBzdGF0dXM9ImV4ZWN1dGFibGUiPgogICAgICAgICAgICA8QnVzaW5lc3NJdGVtcz4KICAgICAgICAgICAgICAgIDxSZWxhdGlvbmFsRGF0YUl0ZW0gbmFtZT0iYmkxMzY2IiBiYXNlPSJiaTEwNTkiLz4KICAgICAgICAgICAgICAgIDxSZWxhdGlvbmFsRGF0YUl0ZW0gbmFtZT0iYmkxMzgwIiBiYXNlPSJiaTEyODkiLz4KICAgICAgICAgICAgICAgIDxSZWxhdGlvbmFsRGF0YUl0ZW0gbmFtZT0iYmkxNzM1IiBiYXNlPSJiaTg3MyIvPgogICAgICAgICAgICAgICAgPFJlbGF0aW9uYWxEYXRhSXRlbSBuYW1lPSJiaTI4NjgiIGJhc2U9ImJpMTg3MCIvPgogICAgICAgICAgICAgICAgPFJlbGF0aW9uYWxEYXRhSXRlbSBuYW1lPSJiaTg1MTMiIGJhc2U9ImJpOTI0Ii8+CiAgICAgICAgICAgIDwvQnVzaW5lc3NJdGVtcz4KICAgICAgICAgICAgPERhdGFEZWZpbml0aW9uIG5hbWU9ImRkMTM3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zNjYiLz4KICAgICAgICAgICAgICAgICAgICAgICAgICAgIDxCdXNpbmVzc0l0ZW0gcmVmPSJiaTI4NjgiLz4KICAgICAgICAgICAgICAgICAgICAgICAgPC9BeGlzPgogICAgICAgICAgICAgICAgICAgICAgICA8QXhpcyB0eXBlPSJyb3ciPgogICAgICAgICAgICAgICAgICAgICAgICAgICAgPEJ1c2luZXNzSXRlbSByZWY9ImJpMTczNSIvPgogICAgICAgICAgICAgICAgICAgICAgICAgICAgPEJ1c2luZXNzSXRlbSByZWY9ImJpMTM4MCIvPgogICAgICAgICAgICAgICAgICAgICAgICA8L0F4aXM+CiAgICAgICAgICAgICAgICAgICAgPC9BeGVzPgogICAgICAgICAgICAgICAgICAgIDxDb2x1bW5Tb3J0SXRlbXM+CiAgICAgICAgICAgICAgICAgICAgICAgIDxTb3J0SXRlbSByZWY9ImJpMTM2NiIgc29ydERpcmVjdGlvbj0iYXNjZW5kaW5nIi8+CiAgICAgICAgICAgICAgICAgICAgPC9Db2x1bW5Tb3J0SXRlbXM+CiAgICAgICAgICAgICAgICAgICAgPFJvd1NvcnRJdGVtcz4KICAgICAgICAgICAgICAgICAgICAgICAgPFNvcnRJdGVtIHJlZj0iYmkxNzM1IiBzb3J0RGlyZWN0aW9uPSJkZXNjZW5kaW5nIi8+CiAgICAgICAgICAgICAgICAgICAgICAgIDxTb3J0SXRlbSByZWY9ImJpMTM4MCIgc29ydERpcmVjdGlvbj0iYXNjZW5kaW5nIi8+CiAgICAgICAgICAgICAgICAgICAgPC9Sb3dTb3J0SXRlbXM+CiAgICAgICAgICAgICAgICA8L011bHRpZGltZW5zaW9uYWxRdWVyeT4KICAgICAgICAgICAgICAgIDxSZXN1bHREZWZpbml0aW9ucz4KICAgICAgICAgICAgICAgICAgICA8UmVzdWx0RGVmaW5pdGlvbiBuYW1lPSJkZDEzN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OTkiIGRhdGFTb3VyY2U9ImRzODUxIiBjaGlsZFF1ZXJ5UmVsYXRpb25zaGlwPSJpbmRlcGVuZGVudCIgc3RhdHVzPSJleGVjdXRhYmxlIj4KICAgICAgICAgICAgPEJ1c2luZXNzSXRlbXM+CiAgICAgICAgICAgICAgICA8UmVsYXRpb25hbERhdGFJdGVtIG5hbWU9ImJpMTM5NiIgYmFzZT0iYmkxMDU5Ii8+CiAgICAgICAgICAgICAgICA8UmVsYXRpb25hbERhdGFJdGVtIG5hbWU9ImJpMTYzOCIgYmFzZT0iYmk4NzMiLz4KICAgICAgICAgICAgICAgIDxSZWxhdGlvbmFsRGF0YUl0ZW0gbmFtZT0iYmkyODk4IiBiYXNlPSJiaTE4NzAiLz4KICAgICAgICAgICAgICAgIDxSZWxhdGlvbmFsRGF0YUl0ZW0gbmFtZT0iYmkyOTMxIiBiYXNlPSJiaTI5MjgiLz4KICAgICAgICAgICAgICAgIDxSZWxhdGlvbmFsRGF0YUl0ZW0gbmFtZT0iYmk4NTE0IiBiYXNlPSJiaTkyNCIvPgogICAgICAgICAgICA8L0J1c2luZXNzSXRlbXM+CiAgICAgICAgICAgIDxEYXRhRGVmaW5pdGlvbiBuYW1lPSJkZDE0MDA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TM5NiIvPgogICAgICAgICAgICAgICAgICAgICAgICAgICAgPEJ1c2luZXNzSXRlbSByZWY9ImJpMjg5OCIvPgogICAgICAgICAgICAgICAgICAgICAgICA8L0F4aXM+CiAgICAgICAgICAgICAgICAgICAgICAgIDxBeGlzIHR5cGU9InJvdyI+CiAgICAgICAgICAgICAgICAgICAgICAgICAgICA8QnVzaW5lc3NJdGVtIHJlZj0iYmkxNjM4Ii8+CiAgICAgICAgICAgICAgICAgICAgICAgICAgICA8QnVzaW5lc3NJdGVtIHJlZj0iYmkyOTMxIi8+CiAgICAgICAgICAgICAgICAgICAgICAgIDwvQXhpcz4KICAgICAgICAgICAgICAgICAgICA8L0F4ZXM+CiAgICAgICAgICAgICAgICAgICAgPENvbHVtblNvcnRJdGVtcz4KICAgICAgICAgICAgICAgICAgICAgICAgPFNvcnRJdGVtIHJlZj0iYmkxMzk2IiBzb3J0RGlyZWN0aW9uPSJhc2NlbmRpbmciLz4KICAgICAgICAgICAgICAgICAgICA8L0NvbHVtblNvcnRJdGVtcz4KICAgICAgICAgICAgICAgICAgICA8Um93U29ydEl0ZW1zPgogICAgICAgICAgICAgICAgICAgICAgICA8U29ydEl0ZW0gcmVmPSJiaTE2MzgiIHNvcnREaXJlY3Rpb249ImRlc2NlbmRpbmciLz4KICAgICAgICAgICAgICAgICAgICAgICAgPFNvcnRJdGVtIHJlZj0iYmkyOTMxIiBzb3J0RGlyZWN0aW9uPSJhc2NlbmRpbmciLz4KICAgICAgICAgICAgICAgICAgICA8L1Jvd1NvcnRJdGVtcz4KICAgICAgICAgICAgICAgIDwvTXVsdGlkaW1lbnNpb25hbFF1ZXJ5PgogICAgICAgICAgICAgICAgPFJlc3VsdERlZmluaXRpb25zPgogICAgICAgICAgICAgICAgICAgIDxSZXN1bHREZWZpbml0aW9uIG5hbWU9ImRkMTQw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QyNiIgZGF0YVNvdXJjZT0iZHM4NTEiIGNoaWxkUXVlcnlSZWxhdGlvbnNoaXA9ImluZGVwZW5kZW50IiBzdGF0dXM9ImV4ZWN1dGFibGUiPgogICAgICAgICAgICA8QnVzaW5lc3NJdGVtcz4KICAgICAgICAgICAgICAgIDxSZWxhdGlvbmFsRGF0YUl0ZW0gbmFtZT0iYmkxNDMwIiBiYXNlPSJiaTEwNTkiLz4KICAgICAgICAgICAgICAgIDxSZWxhdGlvbmFsRmlsdGVySXRlbSBuYW1lPSJiaTY1OT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xNDMwLGJpbm5lZH0sJ1Jlc2lkZW50aWFsJyksaXNtaXNzaW5nKCR7YmkxNDMwLGJpbm5lZH0pKTwvRXhwcmVzc2lvbj4KICAgICAgICAgICAgICAgIDwvUmVsYXRpb25hbEZpbHRlckl0ZW0+CiAgICAgICAgICAgICAgICA8UmVsYXRpb25hbERhdGFJdGVtIG5hbWU9ImJpODUxNSIgYmFzZT0iYmk4NzMiLz4KICAgICAgICAgICAgPC9CdXNpbmVzc0l0ZW1zPgogICAgICAgICAgICA8RGF0YURlZmluaXRpb24gbmFtZT0iZGQxNDI3IiB0eXBlPSJyZWxhdGlvbmFsIiBkYXRhU291cmNlPSJkczg1MSI+CiAgICAgICAgICAgICAgICA8UmVsYXRpb25hbFF1ZXJ5IGRldGFpbD0iZmFsc2UiPgogICAgICAgICAgICAgICAgICAgIDxTb3J0SXRlbXM+CiAgICAgICAgICAgICAgICAgICAgICAgIDxTb3J0SXRlbSByZWY9ImJpMTQzMCIgc29ydERpcmVjdGlvbj0iZGVzY2VuZGluZyIvPgogICAgICAgICAgICAgICAgICAgIDwvU29ydEl0ZW1zPgogICAgICAgICAgICAgICAgICAgIDxBeGVzPgogICAgICAgICAgICAgICAgICAgICAgICA8QXhpcyB0eXBlPSJjb2x1bW4iPgogICAgICAgICAgICAgICAgICAgICAgICAgICAgPEJ1c2luZXNzSXRlbSByZWY9ImJpMTQzMCIvPgogICAgICAgICAgICAgICAgICAgICAgICA8L0F4aXM+CiAgICAgICAgICAgICAgICAgICAgPC9BeGVzPgogICAgICAgICAgICAgICAgPC9SZWxhdGlvbmFsUXVlcnk+CiAgICAgICAgICAgICAgICA8UmVzdWx0RGVmaW5pdGlvbnM+CiAgICAgICAgICAgICAgICAgICAgPFJlc3VsdERlZmluaXRpb24gbmFtZT0iZGQxNDI4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1OTkiLz4KICAgICAgICAgICAgICAgIDwvRGV0YWlsRmlsdGVycz4KICAgICAgICAgICAgPC9BcHBsaWVkRmlsdGVycz4KICAgICAgICA8L1BhcmVudERhdGFEZWZpbml0aW9uPgogICAgICAgIDxQYXJlbnREYXRhRGVmaW5pdGlvbiBuYW1lPSJkZDE0NDMiIGRhdGFTb3VyY2U9ImRzODUxIiBjaGlsZFF1ZXJ5UmVsYXRpb25zaGlwPSJpbmRlcGVuZGVudCIgc3RhdHVzPSJleGVjdXRhYmxlIj4KICAgICAgICAgICAgPEJ1c2luZXNzSXRlbXM+CiAgICAgICAgICAgICAgICA8UmVsYXRpb25hbERhdGFJdGVtIG5hbWU9ImJpMTQ2NSIgYmFzZT0iYmkxNDM4Ii8+CiAgICAgICAgICAgICAgICA8UmVsYXRpb25hbERhdGFJdGVtIG5hbWU9ImJpMTQ3MiIgYmFzZT0iYmkxMDQ2Ii8+CiAgICAgICAgICAgICAgICA8UmVsYXRpb25hbERhdGFJdGVtIG5hbWU9ImJpMTQ3NyIgYmFzZT0iYmkxMTcxIi8+CiAgICAgICAgICAgICAgICA8UmVsYXRpb25hbERhdGFJdGVtIG5hbWU9ImJpMTUxMSIgYmFzZT0iYmkxNDg0Ii8+CiAgICAgICAgICAgICAgICA8UmVsYXRpb25hbERhdGFJdGVtIG5hbWU9ImJpMTYyMiIgYmFzZT0iYmk4NzMiLz4KICAgICAgICAgICAgICAgIDxSZWxhdGlvbmFsRGF0YUl0ZW0gbmFtZT0iYmkxNjMwIiBiYXNlPSJiaTE1NDYiLz4KICAgICAgICAgICAgICAgIDxSZWxhdGlvbmFsRGF0YUl0ZW0gbmFtZT0iYmkxNzgxIiBiYXNlPSJiaTE2NTUiLz4KICAgICAgICAgICAgICAgIDxSZWxhdGlvbmFsRGF0YUl0ZW0gbmFtZT0iYmk4NTE2IiBiYXNlPSJiaTEwNTkiLz4KICAgICAgICAgICAgICAgIDxSZWxhdGlvbmFsRGF0YUl0ZW0gbmFtZT0iYmk4NTE3IiBiYXNlPSJiaTkyNCIvPgogICAgICAgICAgICA8L0J1c2luZXNzSXRlbXM+CiAgICAgICAgICAgIDxEYXRhRGVmaW5pdGlvbiBuYW1lPSJkZDE0NDQ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2MzAiLz4KICAgICAgICAgICAgICAgICAgICAgICAgICAgIDxCdXNpbmVzc0l0ZW0gcmVmPSJiaTE0NzIiLz4KICAgICAgICAgICAgICAgICAgICAgICAgICAgIDxCdXNpbmVzc0l0ZW0gcmVmPSJiaTE0NzciLz4KICAgICAgICAgICAgICAgICAgICAgICAgICAgIDxCdXNpbmVzc0l0ZW0gcmVmPSJiaTE3ODEiLz4KICAgICAgICAgICAgICAgICAgICAgICAgICAgIDxCdXNpbmVzc0l0ZW0gcmVmPSJiaTE1MTEiLz4KICAgICAgICAgICAgICAgICAgICAgICAgPC9BeGlzPgogICAgICAgICAgICAgICAgICAgICAgICA8QXhpcyB0eXBlPSJyb3ciPgogICAgICAgICAgICAgICAgICAgICAgICAgICAgPEJ1c2luZXNzSXRlbSByZWY9ImJpMTYyMiIvPgogICAgICAgICAgICAgICAgICAgICAgICAgICAgPEJ1c2luZXNzSXRlbSByZWY9ImJpMTQ2NSIvPgogICAgICAgICAgICAgICAgICAgICAgICA8L0F4aXM+CiAgICAgICAgICAgICAgICAgICAgPC9BeGVzPgogICAgICAgICAgICAgICAgICAgIDxSb3dTb3J0SXRlbXM+CiAgICAgICAgICAgICAgICAgICAgICAgIDxTb3J0SXRlbSByZWY9ImJpMTYyMiIgc29ydERpcmVjdGlvbj0iZGVzY2VuZGluZyIvPgogICAgICAgICAgICAgICAgICAgICAgICA8U29ydEl0ZW0gcmVmPSJiaTE0NjUiIHNvcnREaXJlY3Rpb249ImFzY2VuZGluZyIvPgogICAgICAgICAgICAgICAgICAgIDwvUm93U29ydEl0ZW1zPgogICAgICAgICAgICAgICAgPC9NdWx0aWRpbWVuc2lvbmFsUXVlcnk+CiAgICAgICAgICAgICAgICA8UmVzdWx0RGVmaW5pdGlvbnM+CiAgICAgICAgICAgICAgICAgICAgPFJlc3VsdERlZmluaXRpb24gbmFtZT0iZGQxNDQ1IiBwdXJwb3NlPSJwcmltYXJ5IiBtYXhSb3dzTG9va3VwPSJjcm9zc3RhYiIgbWF4Um93c0JlaGF2aW9yPSJub0RhdGEiLz4KICAgICAgICAgICAgICAgIDwvUmVzdWx0RGVmaW5pdGlvbnM+CiAgICAgICAgICAgIDwvRGF0YURlZmluaXRpb24+CiAgICAgICAgPC9QYXJlbnREYXRhRGVmaW5pdGlvbj4KICAgICAgICA8UGFyZW50RGF0YURlZmluaXRpb24gbmFtZT0iZGQxNzEwIiBkYXRhU291cmNlPSJkczIzIiBjaGlsZFF1ZXJ5UmVsYXRpb25zaGlwPSJpbmRlcGVuZGVudCIgc3RhdHVzPSJleGVjdXRhYmxlIj4KICAgICAgICAgICAgPEJ1c2luZXNzSXRlbXM+CiAgICAgICAgICAgICAgICA8UmVsYXRpb25hbERhdGFJdGVtIG5hbWU9ImJpNzI4IiBiYXNlPSJiaTI5Ii8+CiAgICAgICAgICAgIDwvQnVzaW5lc3NJdGVtcz4KICAgICAgICAgICAgPERhdGFEZWZpbml0aW9uIG5hbWU9ImRkMTcxMSIgdHlwZT0icmVsYXRpb25hbCIgZGF0YVNvdXJjZT0iZHMyMyI+CiAgICAgICAgICAgICAgICA8UmVsYXRpb25hbFF1ZXJ5IGRldGFpbD0iZmFsc2UiPgogICAgICAgICAgICAgICAgICAgIDxTb3J0SXRlbXM+CiAgICAgICAgICAgICAgICAgICAgICAgIDxTb3J0SXRlbSByZWY9ImJpNzI4IiBzb3J0RGlyZWN0aW9uPSJkZXNjZW5kaW5nIi8+CiAgICAgICAgICAgICAgICAgICAgPC9Tb3J0SXRlbXM+CiAgICAgICAgICAgICAgICAgICAgPEF4ZXM+CiAgICAgICAgICAgICAgICAgICAgICAgIDxBeGlzIHR5cGU9ImNvbHVtbiI+CiAgICAgICAgICAgICAgICAgICAgICAgICAgICA8QnVzaW5lc3NJdGVtIHJlZj0iYmk3MjgiLz4KICAgICAgICAgICAgICAgICAgICAgICAgPC9BeGlzPgogICAgICAgICAgICAgICAgICAgIDwvQXhlcz4KICAgICAgICAgICAgICAgIDwvUmVsYXRpb25hbFF1ZXJ5PgogICAgICAgICAgICAgICAgPFJlc3VsdERlZmluaXRpb25zPgogICAgICAgICAgICAgICAgICAgIDxSZXN1bHREZWZpbml0aW9uIG5hbWU9ImRkMTcxMiIgcHVycG9zZT0icHJpbWFyeSIgbWF4Um93c0xvb2t1cD0ibGlzdCIgbWF4Um93c0JlaGF2aW9yPSJ0cnVuY2F0ZSIvPgogICAgICAgICAgICAgICAgPC9SZXN1bHREZWZpbml0aW9ucz4KICAgICAgICAgICAgPC9EYXRhRGVmaW5pdGlvbj4KICAgICAgICA8L1BhcmVudERhdGFEZWZpbml0aW9uPgogICAgICAgIDxQYXJlbnREYXRhRGVmaW5pdGlvbiBuYW1lPSJkZDE4MTAiIGRhdGFTb3VyY2U9ImRzODUxIiBjaGlsZFF1ZXJ5UmVsYXRpb25zaGlwPSJpbmRlcGVuZGVudCIgc3RhdHVzPSJleGVjdXRhYmxlIj4KICAgICAgICAgICAgPEJ1c2luZXNzSXRlbXM+CiAgICAgICAgICAgICAgICA8UmVsYXRpb25hbERhdGFJdGVtIG5hbWU9ImJpMTgwNCIgYmFzZT0iYmkxMDQ2Ii8+CiAgICAgICAgICAgICAgICA8UmVsYXRpb25hbERhdGFJdGVtIG5hbWU9ImJpMTgwNSIgYmFzZT0iYmkxMTcxIi8+CiAgICAgICAgICAgICAgICA8UmVsYXRpb25hbERhdGFJdGVtIG5hbWU9ImJpMTgwNyIgYmFzZT0iYmkxNDg0Ii8+CiAgICAgICAgICAgICAgICA8UmVsYXRpb25hbERhdGFJdGVtIG5hbWU9ImJpMTgwOCIgYmFzZT0iYmk4NzMiLz4KICAgICAgICAgICAgICAgIDxSZWxhdGlvbmFsRGF0YUl0ZW0gbmFtZT0iYmkxODA2IiBiYXNlPSJiaTE2NTUiLz4KICAgICAgICAgICAgICAgIDxSZWxhdGlvbmFsRGF0YUl0ZW0gbmFtZT0iYmkxOTI2IiBiYXNlPSJiaTE4NjciLz4KICAgICAgICAgICAgICAgIDxSZWxhdGlvbmFsRGF0YUl0ZW0gbmFtZT0iYmkxOTY2IiBiYXNlPSJiaTE4NTkiLz4KICAgICAgICAgICAgICAgIDxSZWxhdGlvbmFsRGF0YUl0ZW0gbmFtZT0iYmk4NTE4IiBiYXNlPSJiaTEwNTkiLz4KICAgICAgICAgICAgICAgIDxSZWxhdGlvbmFsRGF0YUl0ZW0gbmFtZT0iYmk4NTE5IiBiYXNlPSJiaTkyNCIvPgogICAgICAgICAgICA8L0J1c2luZXNzSXRlbXM+CiAgICAgICAgICAgIDxEYXRhRGVmaW5pdGlvbiBuYW1lPSJkZDE4M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YiLz4KICAgICAgICAgICAgICAgICAgICAgICAgICAgIDxCdXNpbmVzc0l0ZW0gcmVmPSJiaTE4MDQiLz4KICAgICAgICAgICAgICAgICAgICAgICAgICAgIDxCdXNpbmVzc0l0ZW0gcmVmPSJiaTE4MDUiLz4KICAgICAgICAgICAgICAgICAgICAgICAgICAgIDxCdXNpbmVzc0l0ZW0gcmVmPSJiaTE4MDYiLz4KICAgICAgICAgICAgICAgICAgICAgICAgICAgIDxCdXNpbmVzc0l0ZW0gcmVmPSJiaTE4MDciLz4KICAgICAgICAgICAgICAgICAgICAgICAgPC9BeGlzPgogICAgICAgICAgICAgICAgICAgICAgICA8QXhpcyB0eXBlPSJyb3ciPgogICAgICAgICAgICAgICAgICAgICAgICAgICAgPEJ1c2luZXNzSXRlbSByZWY9ImJpMTgwOCIvPgogICAgICAgICAgICAgICAgICAgICAgICAgICAgPEJ1c2luZXNzSXRlbSByZWY9ImJpMTkyNiIvPgogICAgICAgICAgICAgICAgICAgICAgICA8L0F4aXM+CiAgICAgICAgICAgICAgICAgICAgPC9BeGVzPgogICAgICAgICAgICAgICAgICAgIDxSb3dTb3J0SXRlbXM+CiAgICAgICAgICAgICAgICAgICAgICAgIDxTb3J0SXRlbSByZWY9ImJpMTgwOCIgc29ydERpcmVjdGlvbj0iZGVzY2VuZGluZyIvPgogICAgICAgICAgICAgICAgICAgICAgICA8U29ydEl0ZW0gcmVmPSJiaTE5MjYiIHNvcnREaXJlY3Rpb249ImFzY2VuZGluZyIvPgogICAgICAgICAgICAgICAgICAgIDwvUm93U29ydEl0ZW1zPgogICAgICAgICAgICAgICAgPC9NdWx0aWRpbWVuc2lvbmFsUXVlcnk+CiAgICAgICAgICAgICAgICA8UmVzdWx0RGVmaW5pdGlvbnM+CiAgICAgICAgICAgICAgICAgICAgPFJlc3VsdERlZmluaXRpb24gbmFtZT0iZGQxODEy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M4IiBkYXRhU291cmNlPSJkczg1MSIgY2hpbGRRdWVyeVJlbGF0aW9uc2hpcD0iaW5kZXBlbmRlbnQiIHN0YXR1cz0iZXhlY3V0YWJsZSI+CiAgICAgICAgICAgIDxCdXNpbmVzc0l0ZW1zPgogICAgICAgICAgICAgICAgPFJlbGF0aW9uYWxEYXRhSXRlbSBuYW1lPSJiaTE5MzIiIGJhc2U9ImJpMTA0NiIvPgogICAgICAgICAgICAgICAgPFJlbGF0aW9uYWxEYXRhSXRlbSBuYW1lPSJiaTE5MzMiIGJhc2U9ImJpMTE3MSIvPgogICAgICAgICAgICAgICAgPFJlbGF0aW9uYWxEYXRhSXRlbSBuYW1lPSJiaTE5MzUiIGJhc2U9ImJpMTQ4NCIvPgogICAgICAgICAgICAgICAgPFJlbGF0aW9uYWxEYXRhSXRlbSBuYW1lPSJiaTE5MzYiIGJhc2U9ImJpODczIi8+CiAgICAgICAgICAgICAgICA8UmVsYXRpb25hbERhdGFJdGVtIG5hbWU9ImJpMTkzNCIgYmFzZT0iYmkxNjU1Ii8+CiAgICAgICAgICAgICAgICA8UmVsYXRpb25hbERhdGFJdGVtIG5hbWU9ImJpMTk1NiIgYmFzZT0iYmkxODM3Ii8+CiAgICAgICAgICAgICAgICA8UmVsYXRpb25hbERhdGFJdGVtIG5hbWU9ImJpMTk2MSIgYmFzZT0iYmkxODU4Ii8+CiAgICAgICAgICAgICAgICA8UmVsYXRpb25hbERhdGFJdGVtIG5hbWU9ImJpODUyMCIgYmFzZT0iYmkxMDU5Ii8+CiAgICAgICAgICAgICAgICA8UmVsYXRpb25hbERhdGFJdGVtIG5hbWU9ImJpODUyMSIgYmFzZT0iYmk5MjQiLz4KICAgICAgICAgICAgPC9CdXNpbmVzc0l0ZW1zPgogICAgICAgICAgICA8RGF0YURlZmluaXRpb24gbmFtZT0iZGQxOTM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xIi8+CiAgICAgICAgICAgICAgICAgICAgICAgICAgICA8QnVzaW5lc3NJdGVtIHJlZj0iYmkxOTMyIi8+CiAgICAgICAgICAgICAgICAgICAgICAgICAgICA8QnVzaW5lc3NJdGVtIHJlZj0iYmkxOTMzIi8+CiAgICAgICAgICAgICAgICAgICAgICAgICAgICA8QnVzaW5lc3NJdGVtIHJlZj0iYmkxOTM0Ii8+CiAgICAgICAgICAgICAgICAgICAgICAgICAgICA8QnVzaW5lc3NJdGVtIHJlZj0iYmkxOTM1Ii8+CiAgICAgICAgICAgICAgICAgICAgICAgIDwvQXhpcz4KICAgICAgICAgICAgICAgICAgICAgICAgPEF4aXMgdHlwZT0icm93Ij4KICAgICAgICAgICAgICAgICAgICAgICAgICAgIDxCdXNpbmVzc0l0ZW0gcmVmPSJiaTE5MzYiLz4KICAgICAgICAgICAgICAgICAgICAgICAgICAgIDxCdXNpbmVzc0l0ZW0gcmVmPSJiaTE5NTYiLz4KICAgICAgICAgICAgICAgICAgICAgICAgPC9BeGlzPgogICAgICAgICAgICAgICAgICAgIDwvQXhlcz4KICAgICAgICAgICAgICAgICAgICA8Um93U29ydEl0ZW1zPgogICAgICAgICAgICAgICAgICAgICAgICA8U29ydEl0ZW0gcmVmPSJiaTE5MzYiIHNvcnREaXJlY3Rpb249ImRlc2NlbmRpbmciLz4KICAgICAgICAgICAgICAgICAgICAgICAgPFNvcnRJdGVtIHJlZj0iYmkxOTU2IiBzb3J0RGlyZWN0aW9uPSJhc2NlbmRpbmciLz4KICAgICAgICAgICAgICAgICAgICA8L1Jvd1NvcnRJdGVtcz4KICAgICAgICAgICAgICAgIDwvTXVsdGlkaW1lbnNpb25hbFF1ZXJ5PgogICAgICAgICAgICAgICAgPFJlc3VsdERlZmluaXRpb25zPgogICAgICAgICAgICAgICAgICAgIDxSZXN1bHREZWZpbml0aW9uIG5hbWU9ImRkMTk0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k3OCIgZGF0YVNvdXJjZT0iZHM4NTEiIGNoaWxkUXVlcnlSZWxhdGlvbnNoaXA9ImluZGVwZW5kZW50IiBzdGF0dXM9ImV4ZWN1dGFibGUiPgogICAgICAgICAgICA8QnVzaW5lc3NJdGVtcz4KICAgICAgICAgICAgICAgIDxSZWxhdGlvbmFsRGF0YUl0ZW0gbmFtZT0iYmkxOTcyIiBiYXNlPSJiaTEwNDYiLz4KICAgICAgICAgICAgICAgIDxSZWxhdGlvbmFsRGF0YUl0ZW0gbmFtZT0iYmkxOTczIiBiYXNlPSJiaTExNzEiLz4KICAgICAgICAgICAgICAgIDxSZWxhdGlvbmFsRGF0YUl0ZW0gbmFtZT0iYmkxOTc1IiBiYXNlPSJiaTE0ODQiLz4KICAgICAgICAgICAgICAgIDxSZWxhdGlvbmFsRGF0YUl0ZW0gbmFtZT0iYmkxOTc2IiBiYXNlPSJiaTg3MyIvPgogICAgICAgICAgICAgICAgPFJlbGF0aW9uYWxEYXRhSXRlbSBuYW1lPSJiaTE5NzQiIGJhc2U9ImJpMTY1NSIvPgogICAgICAgICAgICAgICAgPFJlbGF0aW9uYWxEYXRhSXRlbSBuYW1lPSJiaTE5OTYiIGJhc2U9ImJpMTA1OSIvPgogICAgICAgICAgICAgICAgPFJlbGF0aW9uYWxEYXRhSXRlbSBuYW1lPSJiaTMzMjciIGJhc2U9ImJpMzMyNiIvPgogICAgICAgICAgICAgICAgPFJlbGF0aW9uYWxEYXRhSXRlbSBuYW1lPSJiaTg1MjIiIGJhc2U9ImJpOTI0Ii8+CiAgICAgICAgICAgIDwvQnVzaW5lc3NJdGVtcz4KICAgICAgICAgICAgPERhdGFEZWZpbml0aW9uIG5hbWU9ImRkMTk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3MiIvPgogICAgICAgICAgICAgICAgICAgICAgICAgICAgPEJ1c2luZXNzSXRlbSByZWY9ImJpMTk3MyIvPgogICAgICAgICAgICAgICAgICAgICAgICAgICAgPEJ1c2luZXNzSXRlbSByZWY9ImJpMTk3NCIvPgogICAgICAgICAgICAgICAgICAgICAgICAgICAgPEJ1c2luZXNzSXRlbSByZWY9ImJpMTk3NSIvPgogICAgICAgICAgICAgICAgICAgICAgICA8L0F4aXM+CiAgICAgICAgICAgICAgICAgICAgICAgIDxBeGlzIHR5cGU9InJvdyI+CiAgICAgICAgICAgICAgICAgICAgICAgICAgICA8QnVzaW5lc3NJdGVtIHJlZj0iYmkxOTc2Ii8+CiAgICAgICAgICAgICAgICAgICAgICAgICAgICA8QnVzaW5lc3NJdGVtIHJlZj0iYmkxOTk2Ii8+CiAgICAgICAgICAgICAgICAgICAgICAgICAgICA8QnVzaW5lc3NJdGVtIHJlZj0iYmkzMzI3Ii8+CiAgICAgICAgICAgICAgICAgICAgICAgIDwvQXhpcz4KICAgICAgICAgICAgICAgICAgICA8L0F4ZXM+CiAgICAgICAgICAgICAgICAgICAgPFJvd1NvcnRJdGVtcz4KICAgICAgICAgICAgICAgICAgICAgICAgPFNvcnRJdGVtIHJlZj0iYmkxOTc2IiBzb3J0RGlyZWN0aW9uPSJkZXNjZW5kaW5nIi8+CiAgICAgICAgICAgICAgICAgICAgICAgIDxTb3J0SXRlbSByZWY9ImJpMTk5NiIgc29ydERpcmVjdGlvbj0iYXNjZW5kaW5nIi8+CiAgICAgICAgICAgICAgICAgICAgICAgIDxTb3J0SXRlbSByZWY9ImJpMzMyNyIgc29ydERpcmVjdGlvbj0iYXNjZW5kaW5nIi8+CiAgICAgICAgICAgICAgICAgICAgPC9Sb3dTb3J0SXRlbXM+CiAgICAgICAgICAgICAgICA8L011bHRpZGltZW5zaW9uYWxRdWVyeT4KICAgICAgICAgICAgICAgIDxSZXN1bHREZWZpbml0aW9ucz4KICAgICAgICAgICAgICAgICAgICA8UmVzdWx0RGVmaW5pdGlvbiBuYW1lPSJkZDE5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IzMjciIGRhdGFTb3VyY2U9ImRzODUxIiBjaGlsZFF1ZXJ5UmVsYXRpb25zaGlwPSJpbmRlcGVuZGVudCIgc3RhdHVzPSJleGVjdXRhYmxlIj4KICAgICAgICAgICAgPEJ1c2luZXNzSXRlbXM+CiAgICAgICAgICAgICAgICA8UmVsYXRpb25hbERhdGFJdGVtIG5hbWU9ImJpMjMyMyIgYmFzZT0iYmk4NzMiLz4KICAgICAgICAgICAgICAgIDxSZWxhdGlvbmFsRGF0YUl0ZW0gbmFtZT0iYmkyMzI0IiBiYXNlPSJiaTEwNDYiLz4KICAgICAgICAgICAgICAgIDxSZWxhdGlvbmFsRGF0YUl0ZW0gbmFtZT0iYmkyMzI1IiBiYXNlPSJiaTExNzEiLz4KICAgICAgICAgICAgICAgIDxSZWxhdGlvbmFsRGF0YUl0ZW0gbmFtZT0iYmkyMzQwIiBiYXNlPSJiaTIwNDQiLz4KICAgICAgICAgICAgICAgIDxSZWxhdGlvbmFsRGF0YUl0ZW0gbmFtZT0iYmk4NTIzIiBiYXNlPSJiaTkyNCIvPgogICAgICAgICAgICA8L0J1c2luZXNzSXRlbXM+CiAgICAgICAgICAgIDxEYXRhRGVmaW5pdGlvbiBuYW1lPSJkZDIzMjg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zMjMiLz4KICAgICAgICAgICAgICAgICAgICAgICAgICAgIDxCdXNpbmVzc0l0ZW0gcmVmPSJiaTIzMjQiLz4KICAgICAgICAgICAgICAgICAgICAgICAgICAgIDxCdXNpbmVzc0l0ZW0gcmVmPSJiaTIzMjUiLz4KICAgICAgICAgICAgICAgICAgICAgICAgPC9BeGlzPgogICAgICAgICAgICAgICAgICAgICAgICA8QXhpcyB0eXBlPSJyb3ciPgogICAgICAgICAgICAgICAgICAgICAgICAgICAgPEJ1c2luZXNzSXRlbSByZWY9ImJpMjM0MCIvPgogICAgICAgICAgICAgICAgICAgICAgICA8L0F4aXM+CiAgICAgICAgICAgICAgICAgICAgPC9BeGVzPgogICAgICAgICAgICAgICAgICAgIDxDb2x1bW5Tb3J0SXRlbXM+CiAgICAgICAgICAgICAgICAgICAgICAgIDxTb3J0SXRlbSByZWY9ImJpMjMyMyIgc29ydERpcmVjdGlvbj0iZGVzY2VuZGluZyIvPgogICAgICAgICAgICAgICAgICAgIDwvQ29sdW1uU29ydEl0ZW1zPgogICAgICAgICAgICAgICAgICAgIDxSb3dTb3J0SXRlbXM+CiAgICAgICAgICAgICAgICAgICAgICAgIDxTb3J0SXRlbSByZWY9ImJpMjM0MCIgc29ydERpcmVjdGlvbj0iYXNjZW5kaW5nIi8+CiAgICAgICAgICAgICAgICAgICAgPC9Sb3dTb3J0SXRlbXM+CiAgICAgICAgICAgICAgICA8L011bHRpZGltZW5zaW9uYWxRdWVyeT4KICAgICAgICAgICAgICAgIDxSZXN1bHREZWZpbml0aW9ucz4KICAgICAgICAgICAgICAgICAgICA8UmVzdWx0RGVmaW5pdGlvbiBuYW1lPSJkZDIzMj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I0NDIiIGRhdGFTb3VyY2U9ImRzODUxIiBjaGlsZFF1ZXJ5UmVsYXRpb25zaGlwPSJpbmRlcGVuZGVudCIgc3RhdHVzPSJleGVjdXRhYmxlIj4KICAgICAgICAgICAgPEJ1c2luZXNzSXRlbXM+CiAgICAgICAgICAgICAgICA8UmVsYXRpb25hbERhdGFJdGVtIG5hbWU9ImJpMjQzOCIgYmFzZT0iYmk4NzMiLz4KICAgICAgICAgICAgICAgIDxSZWxhdGlvbmFsRGF0YUl0ZW0gbmFtZT0iYmkyNDU1IiBiYXNlPSJiaTEwNTkiLz4KICAgICAgICAgICAgICAgIDxSZWxhdGlvbmFsRGF0YUl0ZW0gbmFtZT0iYmkyNDU5IiBiYXNlPSJiaTkyNyIvPgogICAgICAgICAgICAgICAgPFJlbGF0aW9uYWxEYXRhSXRlbSBuYW1lPSJiaTI1MDUiIGJhc2U9ImJpMTg3MCIvPgogICAgICAgICAgICAgICAgPFJlbGF0aW9uYWxEYXRhSXRlbSBuYW1lPSJiaTI1MTEiIGJhc2U9ImJpMTg1MiIvPgogICAgICAgICAgICAgICAgPFJlbGF0aW9uYWxGaWx0ZXJJdGVtIG5hbWU9ImJpMjUx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0NTUsYmlubmVkfSwnUmVzaWRlbnRpYWwnKTwvRXhwcmVzc2lvbj4KICAgICAgICAgICAgICAgIDwvUmVsYXRpb25hbEZpbHRlckl0ZW0+CiAgICAgICAgICAgICAgICA8UmVsYXRpb25hbERhdGFJdGVtIG5hbWU9ImJpODUyNCIgYmFzZT0iYmk5MjQiLz4KICAgICAgICAgICAgPC9CdXNpbmVzc0l0ZW1zPgogICAgICAgICAgICA8RGF0YURlZmluaXRpb24gbmFtZT0iZGQyNDQz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DM4Ii8+CiAgICAgICAgICAgICAgICAgICAgICAgICAgICA8QnVzaW5lc3NJdGVtIHJlZj0iYmkyNDU1Ii8+CiAgICAgICAgICAgICAgICAgICAgICAgICAgICA8QnVzaW5lc3NJdGVtIHJlZj0iYmkyNTExIi8+CiAgICAgICAgICAgICAgICAgICAgICAgICAgICA8QnVzaW5lc3NJdGVtIHJlZj0iYmkyNTA1Ii8+CiAgICAgICAgICAgICAgICAgICAgICAgIDwvQXhpcz4KICAgICAgICAgICAgICAgICAgICAgICAgPEF4aXMgdHlwZT0icm93Ij4KICAgICAgICAgICAgICAgICAgICAgICAgICAgIDxCdXNpbmVzc0l0ZW0gcmVmPSJiaTI0NTkiLz4KICAgICAgICAgICAgICAgICAgICAgICAgPC9BeGlzPgogICAgICAgICAgICAgICAgICAgIDwvQXhlcz4KICAgICAgICAgICAgICAgICAgICA8Q29sdW1uU29ydEl0ZW1zPgogICAgICAgICAgICAgICAgICAgICAgICA8U29ydEl0ZW0gcmVmPSJiaTI0MzgiIHNvcnREaXJlY3Rpb249ImRlc2NlbmRpbmciLz4KICAgICAgICAgICAgICAgICAgICAgICAgPFNvcnRJdGVtIHJlZj0iYmkyNDU1IiBzb3J0RGlyZWN0aW9uPSJhc2NlbmRpbmciLz4KICAgICAgICAgICAgICAgICAgICA8L0NvbHVtblNvcnRJdGVtcz4KICAgICAgICAgICAgICAgICAgICA8Um93U29ydEl0ZW1zPgogICAgICAgICAgICAgICAgICAgICAgICA8TWVhc3VyZVNvcnRJdGVtIHJlZj0iYmkyNTA1IiBzb3J0RGlyZWN0aW9uPSJhc2NlbmRpbmciPgogICAgICAgICAgICAgICAgICAgICAgICAgICAgPFNvcnRNZW1iZXIgcmVmPSJiaTI0MzgiPjIyNTUwPC9Tb3J0TWVtYmVyPgogICAgICAgICAgICAgICAgICAgICAgICAgICAgPFNvcnRNZW1iZXIgcmVmPSJiaTI0NTUiPidSZXNpZGVudGlhbCc8L1NvcnRNZW1iZXI+CiAgICAgICAgICAgICAgICAgICAgICAgIDwvTWVhc3VyZVNvcnRJdGVtPgogICAgICAgICAgICAgICAgICAgICAgICA8U29ydEl0ZW0gcmVmPSJiaTI0NTkiIHNvcnREaXJlY3Rpb249ImFzY2VuZGluZyIvPgogICAgICAgICAgICAgICAgICAgIDwvUm93U29ydEl0ZW1zPgogICAgICAgICAgICAgICAgPC9NdWx0aWRpbWVuc2lvbmFsUXVlcnk+CiAgICAgICAgICAgICAgICA8UmVzdWx0RGVmaW5pdGlvbnM+CiAgICAgICAgICAgICAgICAgICAgPFJlc3VsdERlZmluaXRpb24gbmFtZT0iZGQyNDQ0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TciLz4KICAgICAgICAgICAgICAgIDwvRGV0YWlsRmlsdGVycz4KICAgICAgICAgICAgPC9BcHBsaWVkRmlsdGVycz4KICAgICAgICAgICAgPFJhbmtJdGVtcz4KICAgICAgICAgICAgICAgIDxSYW5rSXRlbSBzdWJzZXQ9InRvcCIgb3RoZXI9InRydWUiIGluY2x1ZGVUaWVzPSJmYWxzZSIgdHlwZT0iY291bnQiIG49IjEwIiBncm91cEJ5PSJiaTI0NTkiIHJhbmtCeT0iYmkyNTExIi8+CiAgICAgICAgICAgIDwvUmFua0l0ZW1zPgogICAgICAgIDwvUGFyZW50RGF0YURlZmluaXRpb24+CiAgICAgICAgPFBhcmVudERhdGFEZWZpbml0aW9uIG5hbWU9ImRkMjUyNCIgZGF0YVNvdXJjZT0iZHM4NTEiIGNoaWxkUXVlcnlSZWxhdGlvbnNoaXA9ImluZGVwZW5kZW50IiBzdGF0dXM9ImV4ZWN1dGFibGUiPgogICAgICAgICAgICA8QnVzaW5lc3NJdGVtcz4KICAgICAgICAgICAgICAgIDxSZWxhdGlvbmFsRGF0YUl0ZW0gbmFtZT0iYmkyNTE5IiBiYXNlPSJiaTg3MyIvPgogICAgICAgICAgICAgICAgPFJlbGF0aW9uYWxEYXRhSXRlbSBuYW1lPSJiaTI1MTgiIGJhc2U9ImJpMTA1OSIvPgogICAgICAgICAgICAgICAgPFJlbGF0aW9uYWxEYXRhSXRlbSBuYW1lPSJiaTI1MjIiIGJhc2U9ImJpOTI3Ii8+CiAgICAgICAgICAgICAgICA8UmVsYXRpb25hbERhdGFJdGVtIG5hbWU9ImJpMjUyMSIgYmFzZT0iYmkxODcwIi8+CiAgICAgICAgICAgICAgICA8UmVsYXRpb25hbERhdGFJdGVtIG5hbWU9ImJpMjUyMCIgYmFzZT0iYmkxODUyIi8+CiAgICAgICAgICAgICAgICA8UmVsYXRpb25hbEZpbHRlckl0ZW0gbmFtZT0iYmkyNTIz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UxOCxiaW5uZWR9LCdDb21tZXJjaWFsJyk8L0V4cHJlc3Npb24+CiAgICAgICAgICAgICAgICA8L1JlbGF0aW9uYWxGaWx0ZXJJdGVtPgogICAgICAgICAgICAgICAgPFJlbGF0aW9uYWxEYXRhSXRlbSBuYW1lPSJiaTg1MjUiIGJhc2U9ImJpOTI0Ii8+CiAgICAgICAgICAgIDwvQnVzaW5lc3NJdGVtcz4KICAgICAgICAgICAgPERhdGFEZWZpbml0aW9uIG5hbWU9ImRkMjUyNS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UxOSIvPgogICAgICAgICAgICAgICAgICAgICAgICAgICAgPEJ1c2luZXNzSXRlbSByZWY9ImJpMjUxOCIvPgogICAgICAgICAgICAgICAgICAgICAgICAgICAgPEJ1c2luZXNzSXRlbSByZWY9ImJpMjUyMCIvPgogICAgICAgICAgICAgICAgICAgICAgICAgICAgPEJ1c2luZXNzSXRlbSByZWY9ImJpMjUyMSIvPgogICAgICAgICAgICAgICAgICAgICAgICA8L0F4aXM+CiAgICAgICAgICAgICAgICAgICAgICAgIDxBeGlzIHR5cGU9InJvdyI+CiAgICAgICAgICAgICAgICAgICAgICAgICAgICA8QnVzaW5lc3NJdGVtIHJlZj0iYmkyNTIyIi8+CiAgICAgICAgICAgICAgICAgICAgICAgIDwvQXhpcz4KICAgICAgICAgICAgICAgICAgICA8L0F4ZXM+CiAgICAgICAgICAgICAgICAgICAgPENvbHVtblNvcnRJdGVtcz4KICAgICAgICAgICAgICAgICAgICAgICAgPFNvcnRJdGVtIHJlZj0iYmkyNTE5IiBzb3J0RGlyZWN0aW9uPSJkZXNjZW5kaW5nIi8+CiAgICAgICAgICAgICAgICAgICAgICAgIDxTb3J0SXRlbSByZWY9ImJpMjUxOCIgc29ydERpcmVjdGlvbj0iYXNjZW5kaW5nIi8+CiAgICAgICAgICAgICAgICAgICAgPC9Db2x1bW5Tb3J0SXRlbXM+CiAgICAgICAgICAgICAgICAgICAgPFJvd1NvcnRJdGVtcz4KICAgICAgICAgICAgICAgICAgICAgICAgPFNvcnRJdGVtIHJlZj0iYmkyNTIyIiBzb3J0RGlyZWN0aW9uPSJhc2NlbmRpbmciLz4KICAgICAgICAgICAgICAgICAgICA8L1Jvd1NvcnRJdGVtcz4KICAgICAgICAgICAgICAgIDwvTXVsdGlkaW1lbnNpb25hbFF1ZXJ5PgogICAgICAgICAgICAgICAgPFJlc3VsdERlZmluaXRpb25zPgogICAgICAgICAgICAgICAgICAgIDxSZXN1bHREZWZpbml0aW9uIG5hbWU9ImRkMjUyNi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IzIi8+CiAgICAgICAgICAgICAgICA8L0RldGFpbEZpbHRlcnM+CiAgICAgICAgICAgIDwvQXBwbGllZEZpbHRlcnM+CiAgICAgICAgICAgIDxSYW5rSXRlbXM+CiAgICAgICAgICAgICAgICA8UmFua0l0ZW0gc3Vic2V0PSJ0b3AiIG90aGVyPSJ0cnVlIiBpbmNsdWRlVGllcz0iZmFsc2UiIHR5cGU9ImNvdW50IiBuPSIxMCIgZ3JvdXBCeT0iYmkyNTIyIiByYW5rQnk9ImJpMjUyMCIvPgogICAgICAgICAgICA8L1JhbmtJdGVtcz4KICAgICAgICA8L1BhcmVudERhdGFEZWZpbml0aW9uPgogICAgICAgIDxQYXJlbnREYXRhRGVmaW5pdGlvbiBuYW1lPSJkZDI1NDQiIGRhdGFTb3VyY2U9ImRzODUxIiBjaGlsZFF1ZXJ5UmVsYXRpb25zaGlwPSJpbmRlcGVuZGVudCIgc3RhdHVzPSJleGVjdXRhYmxlIj4KICAgICAgICAgICAgPEJ1c2luZXNzSXRlbXM+CiAgICAgICAgICAgICAgICA8UmVsYXRpb25hbERhdGFJdGVtIG5hbWU9ImJpMjUzOSIgYmFzZT0iYmk4NzMiLz4KICAgICAgICAgICAgICAgIDxSZWxhdGlvbmFsRGF0YUl0ZW0gbmFtZT0iYmkyNTQyIiBiYXNlPSJiaTkyNyIvPgogICAgICAgICAgICAgICAgPFJlbGF0aW9uYWxEYXRhSXRlbSBuYW1lPSJiaTI1NDEiIGJhc2U9ImJpMTg3MCIvPgogICAgICAgICAgICAgICAgPFJlbGF0aW9uYWxEYXRhSXRlbSBuYW1lPSJiaTI1NDAiIGJhc2U9ImJpMTg1MiIvPgogICAgICAgICAgICAgICAgPFJlbGF0aW9uYWxEYXRhSXRlbSBuYW1lPSJiaTg1MjYiIGJhc2U9ImJpOTI0Ii8+CiAgICAgICAgICAgIDwvQnVzaW5lc3NJdGVtcz4KICAgICAgICAgICAgPERhdGFEZWZpbml0aW9uIG5hbWU9ImRkMjU0NS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UzOSIvPgogICAgICAgICAgICAgICAgICAgICAgICAgICAgPEJ1c2luZXNzSXRlbSByZWY9ImJpMjU0MCIvPgogICAgICAgICAgICAgICAgICAgICAgICAgICAgPEJ1c2luZXNzSXRlbSByZWY9ImJpMjU0MSIvPgogICAgICAgICAgICAgICAgICAgICAgICA8L0F4aXM+CiAgICAgICAgICAgICAgICAgICAgICAgIDxBeGlzIHR5cGU9InJvdyI+CiAgICAgICAgICAgICAgICAgICAgICAgICAgICA8QnVzaW5lc3NJdGVtIHJlZj0iYmkyNTQyIi8+CiAgICAgICAgICAgICAgICAgICAgICAgIDwvQXhpcz4KICAgICAgICAgICAgICAgICAgICA8L0F4ZXM+CiAgICAgICAgICAgICAgICAgICAgPENvbHVtblNvcnRJdGVtcz4KICAgICAgICAgICAgICAgICAgICAgICAgPFNvcnRJdGVtIHJlZj0iYmkyNTM5IiBzb3J0RGlyZWN0aW9uPSJkZXNjZW5kaW5nIi8+CiAgICAgICAgICAgICAgICAgICAgPC9Db2x1bW5Tb3J0SXRlbXM+CiAgICAgICAgICAgICAgICAgICAgPFJvd1NvcnRJdGVtcz4KICAgICAgICAgICAgICAgICAgICAgICAgPFNvcnRJdGVtIHJlZj0iYmkyNTQyIiBzb3J0RGlyZWN0aW9uPSJhc2NlbmRpbmciLz4KICAgICAgICAgICAgICAgICAgICA8L1Jvd1NvcnRJdGVtcz4KICAgICAgICAgICAgICAgIDwvTXVsdGlkaW1lbnNpb25hbFF1ZXJ5PgogICAgICAgICAgICAgICAgPFJlc3VsdERlZmluaXRpb25zPgogICAgICAgICAgICAgICAgICAgIDxSZXN1bHREZWZpbml0aW9uIG5hbWU9ImRkMjU0NiIgcHVycG9zZT0icHJpbWFyeSIgbWF4Um93c0xvb2t1cD0iY3Jvc3N0YWIiIG1heFJvd3NCZWhhdmlvcj0ibm9EYXRhIi8+CiAgICAgICAgICAgICAgICA8L1Jlc3VsdERlZmluaXRpb25zPgogICAgICAgICAgICA8L0RhdGFEZWZpbml0aW9uPgogICAgICAgICAgICA8QXBwbGllZEZpbHRlcnMvPgogICAgICAgICAgICA8UmFua0l0ZW1zPgogICAgICAgICAgICAgICAgPFJhbmtJdGVtIHN1YnNldD0idG9wIiBvdGhlcj0idHJ1ZSIgaW5jbHVkZVRpZXM9ImZhbHNlIiB0eXBlPSJjb3VudCIgbj0iMTAiIGdyb3VwQnk9ImJpMjU0MiIgcmFua0J5PSJiaTI1NDAiLz4KICAgICAgICAgICAgPC9SYW5rSXRlbXM+CiAgICAgICAgPC9QYXJlbnREYXRhRGVmaW5pdGlvbj4KICAgICAgICA8UGFyZW50RGF0YURlZmluaXRpb24gbmFtZT0iZGQyNjE0IiBkYXRhU291cmNlPSJkczg1MSIgY2hpbGRRdWVyeVJlbGF0aW9uc2hpcD0iaW5kZXBlbmRlbnQiIHN0YXR1cz0iZXhlY3V0YWJsZSI+CiAgICAgICAgICAgIDxCdXNpbmVzc0l0ZW1zPgogICAgICAgICAgICAgICAgPFJlbGF0aW9uYWxEYXRhSXRlbSBuYW1lPSJiaTI2MTIiIGJhc2U9ImJpODczIi8+CiAgICAgICAgICAgICAgICA8UmVsYXRpb25hbERhdGFJdGVtIG5hbWU9ImJpMjYyNyIgYmFzZT0iYmkxOTA1Ii8+CiAgICAgICAgICAgICAgICA8UmVsYXRpb25hbERhdGFJdGVtIG5hbWU9ImJpMjYzNyIgYmFzZT0iYmkxMDU5Ii8+CiAgICAgICAgICAgICAgICA8UmVsYXRpb25hbERhdGFJdGVtIG5hbWU9ImJpNDAxMiIgYmFzZT0iYmk0MDAzIi8+CiAgICAgICAgICAgICAgICA8UmVsYXRpb25hbERhdGFJdGVtIG5hbWU9ImJpODI0NCIgYmFzZT0iYmkxNjU1Ii8+CiAgICAgICAgICAgICAgICA8UmVsYXRpb25hbERhdGFJdGVtIG5hbWU9ImJpODUyNyIgYmFzZT0iYmk5MjQiLz4KICAgICAgICAgICAgPC9CdXNpbmVzc0l0ZW1zPgogICAgICAgICAgICA8RGF0YURlZmluaXRpb24gbmFtZT0iZGQyNjE1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jYzNyIvPgogICAgICAgICAgICAgICAgICAgICAgICAgICAgPEJ1c2luZXNzSXRlbSByZWY9ImJpODI0NCIvPgogICAgICAgICAgICAgICAgICAgICAgICA8L0F4aXM+CiAgICAgICAgICAgICAgICAgICAgICAgIDxBeGlzIHR5cGU9InJvdyI+CiAgICAgICAgICAgICAgICAgICAgICAgICAgICA8QnVzaW5lc3NJdGVtIHJlZj0iYmkyNjEyIi8+CiAgICAgICAgICAgICAgICAgICAgICAgICAgICA8QnVzaW5lc3NJdGVtIHJlZj0iYmk0MDEyIi8+CiAgICAgICAgICAgICAgICAgICAgICAgICAgICA8QnVzaW5lc3NJdGVtIHJlZj0iYmkyNjI3Ii8+CiAgICAgICAgICAgICAgICAgICAgICAgIDwvQXhpcz4KICAgICAgICAgICAgICAgICAgICA8L0F4ZXM+CiAgICAgICAgICAgICAgICAgICAgPENvbHVtblNvcnRJdGVtcz4KICAgICAgICAgICAgICAgICAgICAgICAgPFNvcnRJdGVtIHJlZj0iYmkyNjM3IiBzb3J0RGlyZWN0aW9uPSJhc2NlbmRpbmciLz4KICAgICAgICAgICAgICAgICAgICA8L0NvbHVtblNvcnRJdGVtcz4KICAgICAgICAgICAgICAgICAgICA8Um93U29ydEl0ZW1zPgogICAgICAgICAgICAgICAgICAgICAgICA8U29ydEl0ZW0gcmVmPSJiaTI2MTIiIHNvcnREaXJlY3Rpb249ImRlc2NlbmRpbmciLz4KICAgICAgICAgICAgICAgICAgICAgICAgPFNvcnRJdGVtIHJlZj0iYmk0MDEyIiBzb3J0RGlyZWN0aW9uPSJhc2NlbmRpbmciLz4KICAgICAgICAgICAgICAgICAgICAgICAgPFNvcnRJdGVtIHJlZj0iYmkyNjI3IiBzb3J0RGlyZWN0aW9uPSJhc2NlbmRpbmciLz4KICAgICAgICAgICAgICAgICAgICA8L1Jvd1NvcnRJdGVtcz4KICAgICAgICAgICAgICAgIDwvTXVsdGlkaW1lbnNpb25hbFF1ZXJ5PgogICAgICAgICAgICAgICAgPFJlc3VsdERlZmluaXRpb25zPgogICAgICAgICAgICAgICAgICAgIDxSZXN1bHREZWZpbml0aW9uIG5hbWU9ImRkMjYxNiIgcHVycG9zZT0icHJpbWFyeSIgbWF4Um93c0xvb2t1cD0iY3Jvc3N0YWIiIG1heFJvd3NCZWhhdmlvcj0ibm9EYXRhIi8+CiAgICAgICAgICAgICAgICA8L1Jlc3VsdERlZmluaXRpb25zPgogICAgICAgICAgICA8L0RhdGFEZWZpbml0aW9uPgogICAgICAgIDwvUGFyZW50RGF0YURlZmluaXRpb24+CiAgICAgICAgPFBhcmVudERhdGFEZWZpbml0aW9uIG5hbWU9ImRkMzAzMiIgZGF0YVNvdXJjZT0iZHM4NTEiIGNoaWxkUXVlcnlSZWxhdGlvbnNoaXA9ImluZGVwZW5kZW50IiBzdGF0dXM9ImV4ZWN1dGFibGUiPgogICAgICAgICAgICA8QnVzaW5lc3NJdGVtcz4KICAgICAgICAgICAgICAgIDxSZWxhdGlvbmFsRGF0YUl0ZW0gbmFtZT0iYmkzMDI5IiBiYXNlPSJiaTg3MyIvPgogICAgICAgICAgICAgICAgPFJlbGF0aW9uYWxEYXRhSXRlbSBuYW1lPSJiaTMwNTEiIGJhc2U9ImJpMzAyMyIvPgogICAgICAgICAgICAgICAgPFJlbGF0aW9uYWxEYXRhSXRlbSBuYW1lPSJiaTMwNjIiIGJhc2U9ImJpMTg3MCIvPgogICAgICAgICAgICAgICAgPFJlbGF0aW9uYWxEYXRhSXRlbSBuYW1lPSJiaTg1MjgiIGJhc2U9ImJpMTA1OSIvPgogICAgICAgICAgICAgICAgPFJlbGF0aW9uYWxEYXRhSXRlbSBuYW1lPSJiaTg1MjkiIGJhc2U9ImJpOTI0Ii8+CiAgICAgICAgICAgIDwvQnVzaW5lc3NJdGVtcz4KICAgICAgICAgICAgPERhdGFEZWZpbml0aW9uIG5hbWU9ImRkMzAz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AyOSIvPgogICAgICAgICAgICAgICAgICAgICAgICAgICAgPEJ1c2luZXNzSXRlbSByZWY9ImJpMzA2MiIvPgogICAgICAgICAgICAgICAgICAgICAgICA8L0F4aXM+CiAgICAgICAgICAgICAgICAgICAgICAgIDxBeGlzIHR5cGU9InJvdyI+CiAgICAgICAgICAgICAgICAgICAgICAgICAgICA8QnVzaW5lc3NJdGVtIHJlZj0iYmkzMDUxIi8+CiAgICAgICAgICAgICAgICAgICAgICAgIDwvQXhpcz4KICAgICAgICAgICAgICAgICAgICA8L0F4ZXM+CiAgICAgICAgICAgICAgICAgICAgPENvbHVtblNvcnRJdGVtcz4KICAgICAgICAgICAgICAgICAgICAgICAgPFNvcnRJdGVtIHJlZj0iYmkzMDI5IiBzb3J0RGlyZWN0aW9uPSJhc2NlbmRpbmciLz4KICAgICAgICAgICAgICAgICAgICA8L0NvbHVtblNvcnRJdGVtcz4KICAgICAgICAgICAgICAgICAgICA8Um93U29ydEl0ZW1zPgogICAgICAgICAgICAgICAgICAgICAgICA8U29ydEl0ZW0gcmVmPSJiaTMwNTEiIHNvcnREaXJlY3Rpb249ImFzY2VuZGluZyIvPgogICAgICAgICAgICAgICAgICAgIDwvUm93U29ydEl0ZW1zPgogICAgICAgICAgICAgICAgPC9NdWx0aWRpbWVuc2lvbmFsUXVlcnk+CiAgICAgICAgICAgICAgICA8UmVzdWx0RGVmaW5pdGlvbnM+CiAgICAgICAgICAgICAgICAgICAgPFJlc3VsdERlZmluaXRpb24gbmFtZT0iZGQzMDM0IiBwdXJwb3NlPSJwcmltYXJ5IiBtYXhSb3dzTG9va3VwPSJjcm9zc3RhYiIgbWF4Um93c0JlaGF2aW9yPSJub0RhdGEiLz4KICAgICAgICAgICAgICAgIDwvUmVzdWx0RGVmaW5pdGlvbnM+CiAgICAgICAgICAgIDwvRGF0YURlZmluaXRpb24+CiAgICAgICAgPC9QYXJlbnREYXRhRGVmaW5pdGlvbj4KICAgICAgICA8UGFyZW50RGF0YURlZmluaXRpb24gbmFtZT0iZGQxMTA0IiBkYXRhU291cmNlPSJkczg1MSIgY2hpbGRRdWVyeVJlbGF0aW9uc2hpcD0iaW5kZXBlbmRlbnQiIHN0YXR1cz0iZXhlY3V0YWJsZSI+CiAgICAgICAgICAgIDxCdXNpbmVzc0l0ZW1zPgogICAgICAgICAgICAgICAgPFJlbGF0aW9uYWxEYXRhSXRlbSBuYW1lPSJiaTExMDAiIGJhc2U9ImJpMTA1OSIvPgogICAgICAgICAgICAgICAgPFJlbGF0aW9uYWxEYXRhSXRlbSBuYW1lPSJiaTE2NDQiIGJhc2U9ImJpODczIi8+CiAgICAgICAgICAgICAgICA8UmVsYXRpb25hbERhdGFJdGVtIG5hbWU9ImJpMjY3NyIgYmFzZT0iYmkxODcwIi8+CiAgICAgICAgICAgICAgICA8UmVsYXRpb25hbERhdGFJdGVtIG5hbWU9ImJpMzI4MSIgYmFzZT0iYmk5MDIiLz4KICAgICAgICAgICAgICAgIDxSZWxhdGlvbmFsRmlsdGVySXRlbSBuYW1lPSJiaTMyODIiIGxhYmVsPSJDb3VudHJ5IEZpbHRlciBBVCI+CiAgICAgICAgICAgICAgICAgICAgPEVkaXRvclByb3BlcnRpZXM+CiAgICAgICAgICAgICAgICAgICAgICAgIDxQcm9wZXJ0eSBrZXk9ImNvbXBsZXhpdHkiPkFEVkFOQ0VEPC9Qcm9wZXJ0eT4KICAgICAgICAgICAgICAgICAgICA8L0VkaXRvclByb3BlcnRpZXM+CiAgICAgICAgICAgICAgICAgICAgPEV4cHJlc3Npb24+ZXEoJHtiaTMyODEsYmlubmVkfSwnQVQnKTwvRXhwcmVzc2lvbj4KICAgICAgICAgICAgICAgIDwvUmVsYXRpb25hbEZpbHRlckl0ZW0+CiAgICAgICAgICAgICAgICA8UmVsYXRpb25hbERhdGFJdGVtIG5hbWU9ImJpMzI4OCIgYmFzZT0iYmkzMjgzIi8+CiAgICAgICAgICAgICAgICA8UmVsYXRpb25hbERhdGFJdGVtIG5hbWU9ImJpODUzMCIgYmFzZT0iYmk5MjQiLz4KICAgICAgICAgICAgPC9CdXNpbmVzc0l0ZW1zPgogICAgICAgICAgICA8RGF0YURlZmluaXRpb24gbmFtZT0iZGQxMTA1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EwMCIvPgogICAgICAgICAgICAgICAgICAgICAgICAgICAgPEJ1c2luZXNzSXRlbSByZWY9ImJpMjY3NyIvPgogICAgICAgICAgICAgICAgICAgICAgICA8L0F4aXM+CiAgICAgICAgICAgICAgICAgICAgICAgIDxBeGlzIHR5cGU9InJvdyI+CiAgICAgICAgICAgICAgICAgICAgICAgICAgICA8QnVzaW5lc3NJdGVtIHJlZj0iYmkxNjQ0Ii8+CiAgICAgICAgICAgICAgICAgICAgICAgICAgICA8QnVzaW5lc3NJdGVtIHJlZj0iYmkzMjg4Ii8+CiAgICAgICAgICAgICAgICAgICAgICAgIDwvQXhpcz4KICAgICAgICAgICAgICAgICAgICA8L0F4ZXM+CiAgICAgICAgICAgICAgICAgICAgPENvbHVtblNvcnRJdGVtcz4KICAgICAgICAgICAgICAgICAgICAgICAgPFNvcnRJdGVtIHJlZj0iYmkxMTAwIiBzb3J0RGlyZWN0aW9uPSJhc2NlbmRpbmciLz4KICAgICAgICAgICAgICAgICAgICA8L0NvbHVtblNvcnRJdGVtcz4KICAgICAgICAgICAgICAgICAgICA8Um93U29ydEl0ZW1zPgogICAgICAgICAgICAgICAgICAgICAgICA8U29ydEl0ZW0gcmVmPSJiaTE2NDQiIHNvcnREaXJlY3Rpb249ImRlc2NlbmRpbmciLz4KICAgICAgICAgICAgICAgICAgICAgICAgPFNvcnRJdGVtIHJlZj0iYmkzMjg4IiBzb3J0RGlyZWN0aW9uPSJhc2NlbmRpbmciLz4KICAgICAgICAgICAgICAgICAgICA8L1Jvd1NvcnRJdGVtcz4KICAgICAgICAgICAgICAgIDwvTXVsdGlkaW1lbnNpb25hbFF1ZXJ5PgogICAgICAgICAgICAgICAgPFJlc3VsdERlZmluaXRpb25zPgogICAgICAgICAgICAgICAgICAgIDxSZXN1bHREZWZpbml0aW9uIG5hbWU9ImRkMTEwNi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zMjgyIi8+CiAgICAgICAgICAgICAgICA8L0RldGFpbEZpbHRlcnM+CiAgICAgICAgICAgIDwvQXBwbGllZEZpbHRlcnM+CiAgICAgICAgPC9QYXJlbnREYXRhRGVmaW5pdGlvbj4KICAgICAgICA8UGFyZW50RGF0YURlZmluaXRpb24gbmFtZT0iZGQzNTAwIiBkYXRhU291cmNlPSJkczg1MSIgY2hpbGRRdWVyeVJlbGF0aW9uc2hpcD0iaW5kZXBlbmRlbnQiIHN0YXR1cz0iZXhlY3V0YWJsZSI+CiAgICAgICAgICAgIDxCdXNpbmVzc0l0ZW1zPgogICAgICAgICAgICAgICAgPFJlbGF0aW9uYWxEYXRhSXRlbSBuYW1lPSJiaTM1MTQiIGJhc2U9ImJpMTg1MyIvPgogICAgICAgICAgICAgICAgPFJlbGF0aW9uYWxEYXRhSXRlbSBuYW1lPSJiaTM1MTgiIGJhc2U9ImJpODczIi8+CiAgICAgICAgICAgICAgICA8UmVsYXRpb25hbERhdGFJdGVtIG5hbWU9ImJpMzUyMiIgYmFzZT0iYmkxODU3Ii8+CiAgICAgICAgICAgICAgICA8UmVsYXRpb25hbERhdGFJdGVtIG5hbWU9ImJpMzY4OSIgYmFzZT0iYmkzNjQ3Ii8+CiAgICAgICAgICAgICAgICA8UmVsYXRpb25hbERhdGFJdGVtIG5hbWU9ImJpODUzMSIgYmFzZT0iYmk5MjQiLz4KICAgICAgICAgICAgPC9CdXNpbmVzc0l0ZW1zPgogICAgICAgICAgICA8RGF0YURlZmluaXRpb24gbmFtZT0iZGQzNTAxIiB0eXBlPSJtdWx0aWRpbWVuc2lvbmFsIiBkYXRhU291cmNlPSJkczg1MSI+CiAgICAgICAgICAgICAgICA8TXVsdGlkaW1lbnNpb25hbFF1ZXJ5IHJvd1N1YnRvdGFscz0iZmFsc2UiIGNvbHVtblN1YnRvdGFscz0iZmFsc2UiIGRldGFpbD0iZmFsc2UiPgogICAgICAgICAgICAgICAgICAgIDxBeGVzPgogICAgICAgICAgICAgICAgICAgICAgICA8QXhpcyB0eXBlPSJjb2x1bW4iPgogICAgICAgICAgICAgICAgICAgICAgICAgICAgPEJ1c2luZXNzSXRlbSByZWY9ImJpMzUxNCIvPgogICAgICAgICAgICAgICAgICAgICAgICAgICAgPEJ1c2luZXNzSXRlbSByZWY9ImJpMzUyMiIvPgogICAgICAgICAgICAgICAgICAgICAgICAgICAgPEJ1c2luZXNzSXRlbSByZWY9ImJpMzY4OSIvPgogICAgICAgICAgICAgICAgICAgICAgICA8L0F4aXM+CiAgICAgICAgICAgICAgICAgICAgICAgIDxBeGlzIHR5cGU9InJvdyI+CiAgICAgICAgICAgICAgICAgICAgICAgICAgICA8QnVzaW5lc3NJdGVtIHJlZj0iYmkzNTE4Ii8+CiAgICAgICAgICAgICAgICAgICAgICAgIDwvQXhpcz4KICAgICAgICAgICAgICAgICAgICA8L0F4ZXM+CiAgICAgICAgICAgICAgICAgICAgPFJvd1NvcnRJdGVtcz4KICAgICAgICAgICAgICAgICAgICAgICAgPFNvcnRJdGVtIHJlZj0iYmkzNTE4IiBzb3J0RGlyZWN0aW9uPSJkZXNjZW5kaW5nIi8+CiAgICAgICAgICAgICAgICAgICAgPC9Sb3dTb3J0SXRlbXM+CiAgICAgICAgICAgICAgICA8L011bHRpZGltZW5zaW9uYWxRdWVyeT4KICAgICAgICAgICAgICAgIDxSZXN1bHREZWZpbml0aW9ucz4KICAgICAgICAgICAgICAgICAgICA8UmVzdWx0RGVmaW5pdGlvbiBuYW1lPSJkZDM1MD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1MzciIGRhdGFTb3VyY2U9ImRzODUxIiBjaGlsZFF1ZXJ5UmVsYXRpb25zaGlwPSJpbmRlcGVuZGVudCIgc3RhdHVzPSJleGVjdXRhYmxlIj4KICAgICAgICAgICAgPEJ1c2luZXNzSXRlbXM+CiAgICAgICAgICAgICAgICA8UmVsYXRpb25hbERhdGFJdGVtIG5hbWU9ImJpMzUzNiIgYmFzZT0iYmk5MjQiLz4KICAgICAgICAgICAgICAgIDxSZWxhdGlvbmFsRGF0YUl0ZW0gbmFtZT0iYmk4NTMyIiBiYXNlPSJiaTg3MyIvPgogICAgICAgICAgICA8L0J1c2luZXNzSXRlbXM+CiAgICAgICAgICAgIDxEYXRhRGVmaW5pdGlvbiBuYW1lPSJkZDM1MzgiIHR5cGU9InJlbGF0aW9uYWwiIGRhdGFTb3VyY2U9ImRzODUxIj4KICAgICAgICAgICAgICAgIDxSZWxhdGlvbmFsUXVlcnkgZGV0YWlsPSJmYWxzZSI+CiAgICAgICAgICAgICAgICAgICAgPFNvcnRJdGVtcz4KICAgICAgICAgICAgICAgICAgICAgICAgPFNvcnRJdGVtIHJlZj0iYmkzNTM2IiBzb3J0RGlyZWN0aW9uPSJhc2NlbmRpbmciLz4KICAgICAgICAgICAgICAgICAgICA8L1NvcnRJdGVtcz4KICAgICAgICAgICAgICAgICAgICA8QXhlcz4KICAgICAgICAgICAgICAgICAgICAgICAgPEF4aXMgdHlwZT0iY29sdW1uIj4KICAgICAgICAgICAgICAgICAgICAgICAgICAgIDxCdXNpbmVzc0l0ZW0gcmVmPSJiaTM1MzYiLz4KICAgICAgICAgICAgICAgICAgICAgICAgPC9BeGlzPgogICAgICAgICAgICAgICAgICAgIDwvQXhlcz4KICAgICAgICAgICAgICAgIDwvUmVsYXRpb25hbFF1ZXJ5PgogICAgICAgICAgICAgICAgPFJlc3VsdERlZmluaXRpb25zPgogICAgICAgICAgICAgICAgICAgIDxSZXN1bHREZWZpbml0aW9uIG5hbWU9ImRkMzUz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Y2IiBkYXRhU291cmNlPSJkczg1MSIgY2hpbGRRdWVyeVJlbGF0aW9uc2hpcD0iaW5kZXBlbmRlbnQiIHN0YXR1cz0iZXhlY3V0YWJsZSI+CiAgICAgICAgICAgIDxCdXNpbmVzc0l0ZW1zPgogICAgICAgICAgICAgICAgPFJlbGF0aW9uYWxEYXRhSXRlbSBuYW1lPSJiaTM1NjUiIGJhc2U9ImJpOTI0Ii8+CiAgICAgICAgICAgICAgICA8UmVsYXRpb25hbERhdGFJdGVtIG5hbWU9ImJpODUzMyIgYmFzZT0iYmk4NzMiLz4KICAgICAgICAgICAgPC9CdXNpbmVzc0l0ZW1zPgogICAgICAgICAgICA8RGF0YURlZmluaXRpb24gbmFtZT0iZGQzNTY3IiB0eXBlPSJyZWxhdGlvbmFsIiBkYXRhU291cmNlPSJkczg1MSI+CiAgICAgICAgICAgICAgICA8UmVsYXRpb25hbFF1ZXJ5IGRldGFpbD0iZmFsc2UiPgogICAgICAgICAgICAgICAgICAgIDxTb3J0SXRlbXM+CiAgICAgICAgICAgICAgICAgICAgICAgIDxTb3J0SXRlbSByZWY9ImJpMzU2NSIgc29ydERpcmVjdGlvbj0iYXNjZW5kaW5nIi8+CiAgICAgICAgICAgICAgICAgICAgPC9Tb3J0SXRlbXM+CiAgICAgICAgICAgICAgICAgICAgPEF4ZXM+CiAgICAgICAgICAgICAgICAgICAgICAgIDxBeGlzIHR5cGU9ImNvbHVtbiI+CiAgICAgICAgICAgICAgICAgICAgICAgICAgICA8QnVzaW5lc3NJdGVtIHJlZj0iYmkzNTY1Ii8+CiAgICAgICAgICAgICAgICAgICAgICAgIDwvQXhpcz4KICAgICAgICAgICAgICAgICAgICA8L0F4ZXM+CiAgICAgICAgICAgICAgICA8L1JlbGF0aW9uYWxRdWVyeT4KICAgICAgICAgICAgICAgIDxSZXN1bHREZWZpbml0aW9ucz4KICAgICAgICAgICAgICAgICAgICA8UmVzdWx0RGVmaW5pdGlvbiBuYW1lPSJkZDM1NjQ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5MyIgZGF0YVNvdXJjZT0iZHM4NTEiIGNoaWxkUXVlcnlSZWxhdGlvbnNoaXA9ImluZGVwZW5kZW50IiBzdGF0dXM9ImV4ZWN1dGFibGUiPgogICAgICAgICAgICA8QnVzaW5lc3NJdGVtcz4KICAgICAgICAgICAgICAgIDxSZWxhdGlvbmFsRGF0YUl0ZW0gbmFtZT0iYmkzNTkyIiBiYXNlPSJiaTkyNCIvPgogICAgICAgICAgICAgICAgPFJlbGF0aW9uYWxGaWx0ZXJJdGVtIG5hbWU9ImJpMzYw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M1OTIsYmlubmVkfSwnNzQnKTwvRXhwcmVzc2lvbj4KICAgICAgICAgICAgICAgIDwvUmVsYXRpb25hbEZpbHRlckl0ZW0+CiAgICAgICAgICAgICAgICA8UmVsYXRpb25hbERhdGFJdGVtIG5hbWU9ImJpODUzNCIgYmFzZT0iYmk4NzMiLz4KICAgICAgICAgICAgPC9CdXNpbmVzc0l0ZW1zPgogICAgICAgICAgICA8RGF0YURlZmluaXRpb24gbmFtZT0iZGQzNTk0IiB0eXBlPSJyZWxhdGlvbmFsIiBkYXRhU291cmNlPSJkczg1MSI+CiAgICAgICAgICAgICAgICA8UmVsYXRpb25hbFF1ZXJ5IGRldGFpbD0iZmFsc2UiPgogICAgICAgICAgICAgICAgICAgIDxTb3J0SXRlbXM+CiAgICAgICAgICAgICAgICAgICAgICAgIDxTb3J0SXRlbSByZWY9ImJpMzU5MiIgc29ydERpcmVjdGlvbj0iYXNjZW5kaW5nIi8+CiAgICAgICAgICAgICAgICAgICAgPC9Tb3J0SXRlbXM+CiAgICAgICAgICAgICAgICAgICAgPEF4ZXM+CiAgICAgICAgICAgICAgICAgICAgICAgIDxBeGlzIHR5cGU9ImNvbHVtbiI+CiAgICAgICAgICAgICAgICAgICAgICAgICAgICA8QnVzaW5lc3NJdGVtIHJlZj0iYmkzNTkyIi8+CiAgICAgICAgICAgICAgICAgICAgICAgIDwvQXhpcz4KICAgICAgICAgICAgICAgICAgICA8L0F4ZXM+CiAgICAgICAgICAgICAgICA8L1JlbGF0aW9uYWxRdWVyeT4KICAgICAgICAgICAgICAgIDxSZXN1bHREZWZpbml0aW9ucz4KICAgICAgICAgICAgICAgICAgICA8UmVzdWx0RGVmaW5pdGlvbiBuYW1lPSJkZDM1OT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YwOCIvPgogICAgICAgICAgICAgICAgPC9EZXRhaWxGaWx0ZXJzPgogICAgICAgICAgICA8L0FwcGxpZWRGaWx0ZXJzPgogICAgICAgIDwvUGFyZW50RGF0YURlZmluaXRpb24+CiAgICAgICAgPFBhcmVudERhdGFEZWZpbml0aW9uIG5hbWU9ImRkMzcxNyIgZGF0YVNvdXJjZT0iZHM4NTEiIGNoaWxkUXVlcnlSZWxhdGlvbnNoaXA9ImluZGVwZW5kZW50IiBzdGF0dXM9ImV4ZWN1dGFibGUiPgogICAgICAgICAgICA8QnVzaW5lc3NJdGVtcz4KICAgICAgICAgICAgICAgIDxSZWxhdGlvbmFsRGF0YUl0ZW0gbmFtZT0iYmkzNzE2IiBiYXNlPSJiaTE0MzgiLz4KICAgICAgICAgICAgICAgIDxSZWxhdGlvbmFsRGF0YUl0ZW0gbmFtZT0iYmkzNzExIiBiYXNlPSJiaTEwNDYiLz4KICAgICAgICAgICAgICAgIDxSZWxhdGlvbmFsRGF0YUl0ZW0gbmFtZT0iYmkzNzE0IiBiYXNlPSJiaTE0ODQiLz4KICAgICAgICAgICAgICAgIDxSZWxhdGlvbmFsRGF0YUl0ZW0gbmFtZT0iYmkzNzE1IiBiYXNlPSJiaTg3MyIvPgogICAgICAgICAgICAgICAgPFJlbGF0aW9uYWxEYXRhSXRlbSBuYW1lPSJiaTM3MTAiIGJhc2U9ImJpMTU0NiIvPgogICAgICAgICAgICAgICAgPFJlbGF0aW9uYWxEYXRhSXRlbSBuYW1lPSJiaTM3MTMiIGJhc2U9ImJpMTY1NSIvPgogICAgICAgICAgICAgICAgPFJlbGF0aW9uYWxEYXRhSXRlbSBuYW1lPSJiaTM3NDEiIGJhc2U9ImJpMTg1MyIvPgogICAgICAgICAgICAgICAgPFJlbGF0aW9uYWxEYXRhSXRlbSBuYW1lPSJiaTg1MzUiIGJhc2U9ImJpOTI0Ii8+CiAgICAgICAgICAgIDwvQnVzaW5lc3NJdGVtcz4KICAgICAgICAgICAgPERhdGFEZWZpbml0aW9uIG5hbWU9ImRkMzcx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xMCIvPgogICAgICAgICAgICAgICAgICAgICAgICAgICAgPEJ1c2luZXNzSXRlbSByZWY9ImJpMzcxMSIvPgogICAgICAgICAgICAgICAgICAgICAgICAgICAgPEJ1c2luZXNzSXRlbSByZWY9ImJpMzc0MSIvPgogICAgICAgICAgICAgICAgICAgICAgICAgICAgPEJ1c2luZXNzSXRlbSByZWY9ImJpMzcxMyIvPgogICAgICAgICAgICAgICAgICAgICAgICAgICAgPEJ1c2luZXNzSXRlbSByZWY9ImJpMzcxNCIvPgogICAgICAgICAgICAgICAgICAgICAgICA8L0F4aXM+CiAgICAgICAgICAgICAgICAgICAgICAgIDxBeGlzIHR5cGU9InJvdyI+CiAgICAgICAgICAgICAgICAgICAgICAgICAgICA8QnVzaW5lc3NJdGVtIHJlZj0iYmkzNzE1Ii8+CiAgICAgICAgICAgICAgICAgICAgICAgICAgICA8QnVzaW5lc3NJdGVtIHJlZj0iYmkzNzE2Ii8+CiAgICAgICAgICAgICAgICAgICAgICAgIDwvQXhpcz4KICAgICAgICAgICAgICAgICAgICA8L0F4ZXM+CiAgICAgICAgICAgICAgICAgICAgPFJvd1NvcnRJdGVtcz4KICAgICAgICAgICAgICAgICAgICAgICAgPFNvcnRJdGVtIHJlZj0iYmkzNzE1IiBzb3J0RGlyZWN0aW9uPSJkZXNjZW5kaW5nIi8+CiAgICAgICAgICAgICAgICAgICAgICAgIDxTb3J0SXRlbSByZWY9ImJpMzcxNiIgc29ydERpcmVjdGlvbj0iYXNjZW5kaW5nIi8+CiAgICAgICAgICAgICAgICAgICAgPC9Sb3dTb3J0SXRlbXM+CiAgICAgICAgICAgICAgICA8L011bHRpZGltZW5zaW9uYWxRdWVyeT4KICAgICAgICAgICAgICAgIDxSZXN1bHREZWZpbml0aW9ucz4KICAgICAgICAgICAgICAgICAgICA8UmVzdWx0RGVmaW5pdGlvbiBuYW1lPSJkZDM3M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3NTIiIGRhdGFTb3VyY2U9ImRzODUxIiBjaGlsZFF1ZXJ5UmVsYXRpb25zaGlwPSJpbmRlcGVuZGVudCIgc3RhdHVzPSJleGVjdXRhYmxlIj4KICAgICAgICAgICAgPEJ1c2luZXNzSXRlbXM+CiAgICAgICAgICAgICAgICA8UmVsYXRpb25hbERhdGFJdGVtIG5hbWU9ImJpMzc0NiIgYmFzZT0iYmkxMDQ2Ii8+CiAgICAgICAgICAgICAgICA8UmVsYXRpb25hbERhdGFJdGVtIG5hbWU9ImJpMzc0OSIgYmFzZT0iYmkxNDg0Ii8+CiAgICAgICAgICAgICAgICA8UmVsYXRpb25hbERhdGFJdGVtIG5hbWU9ImJpMzc1MCIgYmFzZT0iYmk4NzMiLz4KICAgICAgICAgICAgICAgIDxSZWxhdGlvbmFsRGF0YUl0ZW0gbmFtZT0iYmkzNzQ1IiBiYXNlPSJiaTE1NDYiLz4KICAgICAgICAgICAgICAgIDxSZWxhdGlvbmFsRGF0YUl0ZW0gbmFtZT0iYmkzNzQ4IiBiYXNlPSJiaTE2NTUiLz4KICAgICAgICAgICAgICAgIDxSZWxhdGlvbmFsRGF0YUl0ZW0gbmFtZT0iYmkzNzQ3IiBiYXNlPSJiaTE4NTMiLz4KICAgICAgICAgICAgICAgIDxSZWxhdGlvbmFsRGF0YUl0ZW0gbmFtZT0iYmkzNzY4IiBiYXNlPSJiaTE4OTUiLz4KICAgICAgICAgICAgICAgIDxSZWxhdGlvbmFsRGF0YUl0ZW0gbmFtZT0iYmk4NTM2IiBiYXNlPSJiaTkyNCIvPgogICAgICAgICAgICA8L0J1c2luZXNzSXRlbXM+CiAgICAgICAgICAgIDxEYXRhRGVmaW5pdGlvbiBuYW1lPSJkZDM3NT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NDUiLz4KICAgICAgICAgICAgICAgICAgICAgICAgICAgIDxCdXNpbmVzc0l0ZW0gcmVmPSJiaTM3NDYiLz4KICAgICAgICAgICAgICAgICAgICAgICAgICAgIDxCdXNpbmVzc0l0ZW0gcmVmPSJiaTM3NDciLz4KICAgICAgICAgICAgICAgICAgICAgICAgICAgIDxCdXNpbmVzc0l0ZW0gcmVmPSJiaTM3NDgiLz4KICAgICAgICAgICAgICAgICAgICAgICAgICAgIDxCdXNpbmVzc0l0ZW0gcmVmPSJiaTM3NDkiLz4KICAgICAgICAgICAgICAgICAgICAgICAgPC9BeGlzPgogICAgICAgICAgICAgICAgICAgICAgICA8QXhpcyB0eXBlPSJyb3ciPgogICAgICAgICAgICAgICAgICAgICAgICAgICAgPEJ1c2luZXNzSXRlbSByZWY9ImJpMzc1MCIvPgogICAgICAgICAgICAgICAgICAgICAgICAgICAgPEJ1c2luZXNzSXRlbSByZWY9ImJpMzc2OCIvPgogICAgICAgICAgICAgICAgICAgICAgICA8L0F4aXM+CiAgICAgICAgICAgICAgICAgICAgPC9BeGVzPgogICAgICAgICAgICAgICAgICAgIDxSb3dTb3J0SXRlbXM+CiAgICAgICAgICAgICAgICAgICAgICAgIDxTb3J0SXRlbSByZWY9ImJpMzc1MCIgc29ydERpcmVjdGlvbj0iZGVzY2VuZGluZyIvPgogICAgICAgICAgICAgICAgICAgICAgICA8U29ydEl0ZW0gcmVmPSJiaTM3NjgiIHNvcnREaXJlY3Rpb249ImFzY2VuZGluZyIvPgogICAgICAgICAgICAgICAgICAgIDwvUm93U29ydEl0ZW1zPgogICAgICAgICAgICAgICAgPC9NdWx0aWRpbWVuc2lvbmFsUXVlcnk+CiAgICAgICAgICAgICAgICA8UmVzdWx0RGVmaW5pdGlvbnM+CiAgICAgICAgICAgICAgICAgICAgPFJlc3VsdERlZmluaXRpb24gbmFtZT0iZGQzNzU0IiBwdXJwb3NlPSJwcmltYXJ5IiBtYXhSb3dzTG9va3VwPSJjcm9zc3RhYiIgbWF4Um93c0JlaGF2aW9yPSJub0RhdGEiLz4KICAgICAgICAgICAgICAgIDwvUmVzdWx0RGVmaW5pdGlvbnM+CiAgICAgICAgICAgIDwvRGF0YURlZmluaXRpb24+CiAgICAgICAgPC9QYXJlbnREYXRhRGVmaW5pdGlvbj4KICAgICAgICA8UGFyZW50RGF0YURlZmluaXRpb24gbmFtZT0iZGQzOTE5IiBkYXRhU291cmNlPSJkczg1MSIgY2hpbGRRdWVyeVJlbGF0aW9uc2hpcD0iaW5kZXBlbmRlbnQiIHN0YXR1cz0iZXhlY3V0YWJsZSI+CiAgICAgICAgICAgIDxCdXNpbmVzc0l0ZW1zPgogICAgICAgICAgICAgICAgPFJlbGF0aW9uYWxEYXRhSXRlbSBuYW1lPSJiaTM5MTMiIGJhc2U9ImJpMTA0NiIvPgogICAgICAgICAgICAgICAgPFJlbGF0aW9uYWxEYXRhSXRlbSBuYW1lPSJiaTM5MTYiIGJhc2U9ImJpMTQ4NCIvPgogICAgICAgICAgICAgICAgPFJlbGF0aW9uYWxEYXRhSXRlbSBuYW1lPSJiaTM5MTciIGJhc2U9ImJpODczIi8+CiAgICAgICAgICAgICAgICA8UmVsYXRpb25hbERhdGFJdGVtIG5hbWU9ImJpMzkxMiIgYmFzZT0iYmkxNTQ2Ii8+CiAgICAgICAgICAgICAgICA8UmVsYXRpb25hbERhdGFJdGVtIG5hbWU9ImJpMzkxNSIgYmFzZT0iYmkxNjU1Ii8+CiAgICAgICAgICAgICAgICA8UmVsYXRpb25hbERhdGFJdGVtIG5hbWU9ImJpMzkxNCIgYmFzZT0iYmkxODUzIi8+CiAgICAgICAgICAgICAgICA8UmVsYXRpb25hbERhdGFJdGVtIG5hbWU9ImJpMzk1NSIgYmFzZT0iYmkzODE0Ii8+CiAgICAgICAgICAgICAgICA8UmVsYXRpb25hbERhdGFJdGVtIG5hbWU9ImJpODUzNyIgYmFzZT0iYmk5MjQiLz4KICAgICAgICAgICAgPC9CdXNpbmVzc0l0ZW1zPgogICAgICAgICAgICA8RGF0YURlZmluaXRpb24gbmFtZT0iZGQzOTIw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OTEyIi8+CiAgICAgICAgICAgICAgICAgICAgICAgICAgICA8QnVzaW5lc3NJdGVtIHJlZj0iYmkzOTEzIi8+CiAgICAgICAgICAgICAgICAgICAgICAgICAgICA8QnVzaW5lc3NJdGVtIHJlZj0iYmkzOTE0Ii8+CiAgICAgICAgICAgICAgICAgICAgICAgICAgICA8QnVzaW5lc3NJdGVtIHJlZj0iYmkzOTE1Ii8+CiAgICAgICAgICAgICAgICAgICAgICAgICAgICA8QnVzaW5lc3NJdGVtIHJlZj0iYmkzOTE2Ii8+CiAgICAgICAgICAgICAgICAgICAgICAgIDwvQXhpcz4KICAgICAgICAgICAgICAgICAgICAgICAgPEF4aXMgdHlwZT0icm93Ij4KICAgICAgICAgICAgICAgICAgICAgICAgICAgIDxCdXNpbmVzc0l0ZW0gcmVmPSJiaTM5MTciLz4KICAgICAgICAgICAgICAgICAgICAgICAgICAgIDxCdXNpbmVzc0l0ZW0gcmVmPSJiaTM5NTUiLz4KICAgICAgICAgICAgICAgICAgICAgICAgPC9BeGlzPgogICAgICAgICAgICAgICAgICAgIDwvQXhlcz4KICAgICAgICAgICAgICAgICAgICA8Um93U29ydEl0ZW1zPgogICAgICAgICAgICAgICAgICAgICAgICA8U29ydEl0ZW0gcmVmPSJiaTM5MTciIHNvcnREaXJlY3Rpb249ImRlc2NlbmRpbmciLz4KICAgICAgICAgICAgICAgICAgICAgICAgPFNvcnRJdGVtIHJlZj0iYmkzOTU1IiBzb3J0RGlyZWN0aW9uPSJhc2NlbmRpbmciLz4KICAgICAgICAgICAgICAgICAgICA8L1Jvd1NvcnRJdGVtcz4KICAgICAgICAgICAgICAgIDwvTXVsdGlkaW1lbnNpb25hbFF1ZXJ5PgogICAgICAgICAgICAgICAgPFJlc3VsdERlZmluaXRpb25zPgogICAgICAgICAgICAgICAgICAgIDxSZXN1bHREZWZpbml0aW9uIG5hbWU9ImRkMzkyMSIgcHVycG9zZT0icHJpbWFyeSIgbWF4Um93c0xvb2t1cD0iY3Jvc3N0YWIiIG1heFJvd3NCZWhhdmlvcj0ibm9EYXRhIi8+CiAgICAgICAgICAgICAgICA8L1Jlc3VsdERlZmluaXRpb25zPgogICAgICAgICAgICA8L0RhdGFEZWZpbml0aW9uPgogICAgICAgIDwvUGFyZW50RGF0YURlZmluaXRpb24+CiAgICAgICAgPFBhcmVudERhdGFEZWZpbml0aW9uIG5hbWU9ImRkNDI1MyIgZGF0YVNvdXJjZT0iZHM3MCIgY2hpbGRRdWVyeVJlbGF0aW9uc2hpcD0iaW5kZXBlbmRlbnQiIHN0YXR1cz0iZXhlY3V0YWJsZSI+CiAgICAgICAgICAgIDxCdXNpbmVzc0l0ZW1zPgogICAgICAgICAgICAgICAgPFJlbGF0aW9uYWxEYXRhSXRlbSBuYW1lPSJiaTExNCIgYmFzZT0iYmk4MCIvPgogICAgICAgICAgICAgICAgPFJlbGF0aW9uYWxEYXRhSXRlbSBuYW1lPSJiaTQwODEiIGJhc2U9ImJpNDA4MCIvPgogICAgICAgICAgICAgICAgPFJlbGF0aW9uYWxEYXRhSXRlbSBuYW1lPSJiaTQxMzQiIGJhc2U9ImJpNDEzMyIvPgogICAgICAgICAgICAgICAgPFJlbGF0aW9uYWxEYXRhSXRlbSBuYW1lPSJiaTQxMzkiIGJhc2U9ImJpNDEzOCIvPgogICAgICAgICAgICAgICAgPFJlbGF0aW9uYWxEYXRhSXRlbSBuYW1lPSJiaTQxNDQiIGJhc2U9ImJpNDE0MyIvPgogICAgICAgICAgICAgICAgPFJlbGF0aW9uYWxEYXRhSXRlbSBuYW1lPSJiaTQxNDgiIGJhc2U9ImJpNzIiLz4KICAgICAgICAgICAgICAgIDxSZWxhdGlvbmFsRGF0YUl0ZW0gbmFtZT0iYmk0MTkyIiBiYXNlPSJiaTczIi8+CiAgICAgICAgICAgICAgICA8UmVsYXRpb25hbERhdGFJdGVtIG5hbWU9ImJpNDA1OSIgYmFzZT0iYmk3NCIvPgogICAgICAgICAgICAgICAgPFJlbGF0aW9uYWxEYXRhSXRlbSBuYW1lPSJiaTQyNDIiIGJhc2U9ImJpNDIzOCIvPgogICAgICAgICAgICAgICAgPFJlbGF0aW9uYWxEYXRhSXRlbSBuYW1lPSJiaTQyNDkiIGJhc2U9ImJpNDI0NiIvPgogICAgICAgICAgICAgICAgPFJlbGF0aW9uYWxEYXRhSXRlbSBuYW1lPSJiaTQzODEiIGJhc2U9ImJpOTEiLz4KICAgICAgICAgICAgICAgIDxSZWxhdGlvbmFsRGF0YUl0ZW0gbmFtZT0iYmk2MDIyIiBiYXNlPSJiaTcxIi8+CiAgICAgICAgICAgICAgICA8UmVsYXRpb25hbERhdGFJdGVtIG5hbWU9ImJpNjEyNiIgYmFzZT0iYmk2MTIzIi8+CiAgICAgICAgICAgICAgICA8UmVsYXRpb25hbERhdGFJdGVtIG5hbWU9ImJpNzMwMSIgYmFzZT0iYmk2OTI4Ii8+CiAgICAgICAgICAgICAgICA8UmVsYXRpb25hbERhdGFJdGVtIG5hbWU9ImJpNzc0NSIgYmFzZT0iYmk3NzQ0Ii8+CiAgICAgICAgICAgICAgICA8UmVsYXRpb25hbERhdGFJdGVtIG5hbWU9ImJpODUzOCIgYmFzZT0iYmkxMDg3Ii8+CiAgICAgICAgICAgIDwvQnVzaW5lc3NJdGVtcz4KICAgICAgICAgICAgPERhdGFEZWZpbml0aW9uIG5hbWU9ImRkNDI1NCIgdHlwZT0icmVsYXRpb25hbCIgZGF0YVNvdXJjZT0iZHM3MCI+CiAgICAgICAgICAgICAgICA8UmVsYXRpb25hbFF1ZXJ5IGRldGFpbD0iZmFsc2UiPgogICAgICAgICAgICAgICAgICAgIDxTb3J0SXRlbXM+CiAgICAgICAgICAgICAgICAgICAgICAgIDxTb3J0SXRlbSByZWY9ImJpMTE0IiBzb3J0RGlyZWN0aW9uPSJkZXNjZW5kaW5nIi8+CiAgICAgICAgICAgICAgICAgICAgPC9Tb3J0SXRlbXM+CiAgICAgICAgICAgICAgICAgICAgPEF4ZXM+CiAgICAgICAgICAgICAgICAgICAgICAgIDxBeGlzIHR5cGU9ImNvbHVtbiI+CiAgICAgICAgICAgICAgICAgICAgICAgICAgICA8QnVzaW5lc3NJdGVtIHJlZj0iYmkxMTQiLz4KICAgICAgICAgICAgICAgICAgICAgICAgICAgIDxCdXNpbmVzc0l0ZW0gcmVmPSJiaTQwODEiLz4KICAgICAgICAgICAgICAgICAgICAgICAgICAgIDxCdXNpbmVzc0l0ZW0gcmVmPSJiaTQxMzQiLz4KICAgICAgICAgICAgICAgICAgICAgICAgICAgIDxCdXNpbmVzc0l0ZW0gcmVmPSJiaTQxMzkiLz4KICAgICAgICAgICAgICAgICAgICAgICAgICAgIDxCdXNpbmVzc0l0ZW0gcmVmPSJiaTQxNDQiLz4KICAgICAgICAgICAgICAgICAgICAgICAgICAgIDxCdXNpbmVzc0l0ZW0gcmVmPSJiaTQxNDgiLz4KICAgICAgICAgICAgICAgICAgICAgICAgICAgIDxCdXNpbmVzc0l0ZW0gcmVmPSJiaTYwMjIiLz4KICAgICAgICAgICAgICAgICAgICAgICAgICAgIDxCdXNpbmVzc0l0ZW0gcmVmPSJiaTQxOTIiLz4KICAgICAgICAgICAgICAgICAgICAgICAgICAgIDxCdXNpbmVzc0l0ZW0gcmVmPSJiaTczMDEiLz4KICAgICAgICAgICAgICAgICAgICAgICAgICAgIDxCdXNpbmVzc0l0ZW0gcmVmPSJiaTQwNTkiLz4KICAgICAgICAgICAgICAgICAgICAgICAgICAgIDxCdXNpbmVzc0l0ZW0gcmVmPSJiaTQyNDkiLz4KICAgICAgICAgICAgICAgICAgICAgICAgICAgIDxCdXNpbmVzc0l0ZW0gcmVmPSJiaTYxMjYiLz4KICAgICAgICAgICAgICAgICAgICAgICAgICAgIDxCdXNpbmVzc0l0ZW0gcmVmPSJiaTQyNDIiLz4KICAgICAgICAgICAgICAgICAgICAgICAgICAgIDxCdXNpbmVzc0l0ZW0gcmVmPSJiaTQzODEiLz4KICAgICAgICAgICAgICAgICAgICAgICAgICAgIDxCdXNpbmVzc0l0ZW0gcmVmPSJiaTc3NDUiLz4KICAgICAgICAgICAgICAgICAgICAgICAgPC9BeGlzPgogICAgICAgICAgICAgICAgICAgIDwvQXhlcz4KICAgICAgICAgICAgICAgIDwvUmVsYXRpb25hbFF1ZXJ5PgogICAgICAgICAgICAgICAgPFJlc3VsdERlZmluaXRpb25zPgogICAgICAgICAgICAgICAgICAgIDxSZXN1bHREZWZpbml0aW9uIG5hbWU9ImRkNDI1NS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DYxMCIgZGF0YVNvdXJjZXM9ImRzMzQgZHMyMTM4IiBjaGlsZFF1ZXJ5UmVsYXRpb25zaGlwPSJpbmRlcGVuZGVudCI+CiAgICAgICAgICAgIDxCdXNpbmVzc0l0ZW1zPgogICAgICAgICAgICAgICAgPFN5bnRoZXRpY0l0ZW1zIG5hbWU9InNpNDYxMiI+CiAgICAgICAgICAgICAgICAgICAgPEl0ZW0gbmFtZT0iYmk0NjEzIiBwdXJwb3NlPSJtZXNzYWdlIi8+CiAgICAgICAgICAgICAgICA8L1N5bnRoZXRpY0l0ZW1zPgogICAgICAgICAgICAgICAgPFJlbGF0aW9uYWxEYXRhSXRlbSBuYW1lPSJiaTIxNjIiIGJhc2U9ImJpNDciLz4KICAgICAgICAgICAgICAgIDxSZWxhdGlvbmFsRGF0YUl0ZW0gbmFtZT0iYmkyMTYzIiBiYXNlPSJiaTM1Ii8+CiAgICAgICAgICAgICAgICA8UmVsYXRpb25hbERhdGFJdGVtIG5hbWU9ImJpMjE2NCIgYmFzZT0iYmkzNyIvPgogICAgICAgICAgICAgICAgPFJlbGF0aW9uYWxEYXRhSXRlbSBuYW1lPSJiaTIxNjUiIGJhc2U9ImJpMzgiLz4KICAgICAgICAgICAgICAgIDxSZWxhdGlvbmFsRGF0YUl0ZW0gbmFtZT0iYmkyMTY2IiBiYXNlPSJiaTM5Ii8+CiAgICAgICAgICAgICAgICA8UmVsYXRpb25hbERhdGFJdGVtIG5hbWU9ImJpMjE2NyIgYmFzZT0iYmk0MSIvPgogICAgICAgICAgICAgICAgPFJlbGF0aW9uYWxEYXRhSXRlbSBuYW1lPSJiaTIxNjgiIGJhc2U9ImJpNDIiLz4KICAgICAgICAgICAgICAgIDxSZWxhdGlvbmFsRGF0YUl0ZW0gbmFtZT0iYmkyMTY5IiBiYXNlPSJiaTQzIi8+CiAgICAgICAgICAgICAgICA8UmVsYXRpb25hbERhdGFJdGVtIG5hbWU9ImJpMjE3MCIgYmFzZT0iYmk0NCIvPgogICAgICAgICAgICAgICAgPFJlbGF0aW9uYWxEYXRhSXRlbSBuYW1lPSJiaTIxNzEiIGJhc2U9ImJpNDUiLz4KICAgICAgICAgICAgICAgIDxSZWxhdGlvbmFsRGF0YUl0ZW0gbmFtZT0iYmkyMTcyIiBiYXNlPSJiaTQ2Ii8+CiAgICAgICAgICAgICAgICA8UmVsYXRpb25hbERhdGFJdGVtIG5hbWU9ImJpMjE3MyIgYmFzZT0iYmk0OCIvPgogICAgICAgICAgICAgICAgPFJlbGF0aW9uYWxEYXRhSXRlbSBuYW1lPSJiaTIxNzQiIGJhc2U9ImJpNDkiLz4KICAgICAgICAgICAgICAgIDxSZWxhdGlvbmFsRGF0YUl0ZW0gbmFtZT0iYmkyMTc1IiBiYXNlPSJiaTUwIi8+CiAgICAgICAgICAgICAgICA8UmVsYXRpb25hbERhdGFJdGVtIG5hbWU9ImJpMjE3NiIgYmFzZT0iYmk1NCIvPgogICAgICAgICAgICAgICAgPFJlbGF0aW9uYWxEYXRhSXRlbSBuYW1lPSJiaTIxNzciIGJhc2U9ImJpNTciLz4KICAgICAgICAgICAgICAgIDxSZWxhdGlvbmFsRGF0YUl0ZW0gbmFtZT0iYmkyMTc4IiBiYXNlPSJiaTYxIi8+CiAgICAgICAgICAgICAgICA8UmVsYXRpb25hbERhdGFJdGVtIG5hbWU9ImJpMjE3OSIgYmFzZT0iYmk2MiIvPgogICAgICAgICAgICAgICAgPFJlbGF0aW9uYWxEYXRhSXRlbSBuYW1lPSJiaTIxODAiIGJhc2U9ImJpNjQiLz4KICAgICAgICAgICAgICAgIDxSZWxhdGlvbmFsRGF0YUl0ZW0gbmFtZT0iYmkyMTgxIiBiYXNlPSJiaTY1Ii8+CiAgICAgICAgICAgICAgICA8UmVsYXRpb25hbERhdGFJdGVtIG5hbWU9ImJpMjE4MiIgYmFzZT0iYmk2NyIvPgogICAgICAgICAgICAgICAgPFJlbGF0aW9uYWxEYXRhSXRlbSBuYW1lPSJiaTIxODMiIGJhc2U9ImJpMzYiLz4KICAgICAgICAgICAgICAgIDxSZWxhdGlvbmFsRGF0YUl0ZW0gbmFtZT0iYmkyMTg0IiBiYXNlPSJiaTQwIi8+CiAgICAgICAgICAgICAgICA8UmVsYXRpb25hbERhdGFJdGVtIG5hbWU9ImJpMjE4NSIgYmFzZT0iYmk1MSIvPgogICAgICAgICAgICAgICAgPFJlbGF0aW9uYWxEYXRhSXRlbSBuYW1lPSJiaTIxODYiIGJhc2U9ImJpNTIiLz4KICAgICAgICAgICAgICAgIDxSZWxhdGlvbmFsRGF0YUl0ZW0gbmFtZT0iYmkyMTg3IiBiYXNlPSJiaTUzIi8+CiAgICAgICAgICAgICAgICA8UmVsYXRpb25hbERhdGFJdGVtIG5hbWU9ImJpMjE4OCIgYmFzZT0iYmk1NSIvPgogICAgICAgICAgICAgICAgPFJlbGF0aW9uYWxEYXRhSXRlbSBuYW1lPSJiaTIxODkiIGJhc2U9ImJpNTYiLz4KICAgICAgICAgICAgICAgIDxSZWxhdGlvbmFsRGF0YUl0ZW0gbmFtZT0iYmkyMTkwIiBiYXNlPSJiaTU4Ii8+CiAgICAgICAgICAgICAgICA8UmVsYXRpb25hbERhdGFJdGVtIG5hbWU9ImJpMjE5MSIgYmFzZT0iYmk1OSIvPgogICAgICAgICAgICAgICAgPFJlbGF0aW9uYWxEYXRhSXRlbSBuYW1lPSJiaTIxOTIiIGJhc2U9ImJpNjAiLz4KICAgICAgICAgICAgICAgIDxSZWxhdGlvbmFsRGF0YUl0ZW0gbmFtZT0iYmkyMTkzIiBiYXNlPSJiaTYzIi8+CiAgICAgICAgICAgICAgICA8UmVsYXRpb25hbERhdGFJdGVtIG5hbWU9ImJpMjE5NCIgYmFzZT0iYmk2NiIvPgogICAgICAgICAgICAgICAgPFJlbGF0aW9uYWxEYXRhSXRlbSBuYW1lPSJiaTIxOTUiIGJhc2U9ImJpMjE1MCIvPgogICAgICAgICAgICAgICAgPFJlbGF0aW9uYWxEYXRhSXRlbSBuYW1lPSJiaTIxOTYiIGJhc2U9ImJpMjE0MiIvPgogICAgICAgICAgICAgICAgPFJlbGF0aW9uYWxEYXRhSXRlbSBuYW1lPSJiaTIxOTciIGJhc2U9ImJpMjE0MyIvPgogICAgICAgICAgICAgICAgPFJlbGF0aW9uYWxEYXRhSXRlbSBuYW1lPSJiaTIxOTgiIGJhc2U9ImJpMjE0NCIvPgogICAgICAgICAgICAgICAgPFJlbGF0aW9uYWxEYXRhSXRlbSBuYW1lPSJiaTIxOTkiIGJhc2U9ImJpMjE0NiIvPgogICAgICAgICAgICAgICAgPFJlbGF0aW9uYWxEYXRhSXRlbSBuYW1lPSJiaTIyMDAiIGJhc2U9ImJpMjE1MSIvPgogICAgICAgICAgICAgICAgPFJlbGF0aW9uYWxEYXRhSXRlbSBuYW1lPSJiaTIyMDEiIGJhc2U9ImJpMjE1MiIvPgogICAgICAgICAgICAgICAgPFJlbGF0aW9uYWxEYXRhSXRlbSBuYW1lPSJiaTIyMDIiIGJhc2U9ImJpMjE1MyIvPgogICAgICAgICAgICAgICAgPFJlbGF0aW9uYWxEYXRhSXRlbSBuYW1lPSJiaTIyMDMiIGJhc2U9ImJpMjE1NCIvPgogICAgICAgICAgICAgICAgPFJlbGF0aW9uYWxEYXRhSXRlbSBuYW1lPSJiaTIyMDQiIGJhc2U9ImJpMjEzOSIvPgogICAgICAgICAgICAgICAgPFJlbGF0aW9uYWxEYXRhSXRlbSBuYW1lPSJiaTIyMDUiIGJhc2U9ImJpMjE0MCIvPgogICAgICAgICAgICAgICAgPFJlbGF0aW9uYWxEYXRhSXRlbSBuYW1lPSJiaTIyMDYiIGJhc2U9ImJpMjE0MSIvPgogICAgICAgICAgICAgICAgPFJlbGF0aW9uYWxEYXRhSXRlbSBuYW1lPSJiaTIyMDciIGJhc2U9ImJpMjE0NSIvPgogICAgICAgICAgICAgICAgPFJlbGF0aW9uYWxEYXRhSXRlbSBuYW1lPSJiaTIyMDgiIGJhc2U9ImJpMjE0NyIvPgogICAgICAgICAgICAgICAgPFJlbGF0aW9uYWxEYXRhSXRlbSBuYW1lPSJiaTIyMDkiIGJhc2U9ImJpMjE0OCIvPgogICAgICAgICAgICAgICAgPFJlbGF0aW9uYWxEYXRhSXRlbSBuYW1lPSJiaTIyMTAiIGJhc2U9ImJpMjE0OSIvPgogICAgICAgICAgICA8L0J1c2luZXNzSXRlbXM+CiAgICAgICAgICAgIDxEYXRhRGVmaW5pdGlvbiBuYW1lPSJkZDQ2MTEiIHR5cGU9InByb2NlZHVyYWwiIGRhdGFTb3VyY2VzPSJkczM0IGRzMjEzOCI+CiAgICAgICAgICAgICAgICA8UHJvY2VkdXJhbFF1ZXJ5IHR5cGU9ImpvaW4iPgogICAgICAgICAgICAgICAgICAgIDxHZW5lcmF0ZWRSZXNvdXJjZXM+CiAgICAgICAgICAgICAgICAgICAgICAgIDxHZW5lcmF0ZWRUYWJsZSBwdXJwb3NlPSJqb2luZWRUYWJsZSIgbmFtZT0iZ2U0NjE0IiBsaWZldGltZT0iZXhlY3V0b3IiLz4KICAgICAgICAgICAgICAgICAgICA8L0dlbmVyYXRlZFJlc291cmNlcz4KICAgICAgICAgICAgICAgICAgICA8QXJndW1lbnRzPgogICAgICAgICAgICAgICAgICAgICAgICA8QXJndW1lbnQgcHVycG9zZT0iam9pblR5cGUiPgogICAgICAgICAgICAgICAgICAgICAgICAgICAgPFN0cmluZ1ZhbHVlPmZ1bGxPdXRlckpvaW48L1N0cmluZ1ZhbHVlPgogICAgICAgICAgICAgICAgICAgICAgICA8L0FyZ3VtZW50PgogICAgICAgICAgICAgICAgICAgICAgICA8QXJndW1lbnRHcm91cCBncm91cD0idGFibGUxIj4KICAgICAgICAgICAgICAgICAgICAgICAgICAgIDxBcmd1bWVudCBwdXJwb3NlPSJkYXRhU291cmNlIj4KICAgICAgICAgICAgICAgICAgICAgICAgICAgICAgICA8UmVmZXJlbmNlVmFsdWU+ZHMzNDwvUmVmZXJlbmNlVmFsdWU+CiAgICAgICAgICAgICAgICAgICAgICAgICAgICA8L0FyZ3VtZW50PgogICAgICAgICAgICAgICAgICAgICAgICAgICAgPExpc3RBcmd1bWVudCBwdXJwb3NlPSJqb2luQ29sdW1ucyI+CiAgICAgICAgICAgICAgICAgICAgICAgICAgICAgICAgPFJlZmVyZW5jZVZhbHVlPmJpMjE2MjwvUmVmZXJlbmNlVmFsdWU+CiAgICAgICAgICAgICAgICAgICAgICAgICAgICA8L0xpc3RBcmd1bWVudD4KICAgICAgICAgICAgICAgICAgICAgICAgICAgIDxMaXN0QXJndW1lbnQgcHVycG9zZT0ic2VsZWN0Q29sdW1ucyI+CiAgICAgICAgICAgICAgICAgICAgICAgICAgICAgICAgPFJlZmVyZW5jZVZhbHVlPmJpMjE2MzwvUmVmZXJlbmNlVmFsdWU+CiAgICAgICAgICAgICAgICAgICAgICAgICAgICAgICAgPFJlZmVyZW5jZVZhbHVlPmJpMjE2NDwvUmVmZXJlbmNlVmFsdWU+CiAgICAgICAgICAgICAgICAgICAgICAgICAgICAgICAgPFJlZmVyZW5jZVZhbHVlPmJpMjE2NTwvUmVmZXJlbmNlVmFsdWU+CiAgICAgICAgICAgICAgICAgICAgICAgICAgICAgICAgPFJlZmVyZW5jZVZhbHVlPmJpMjE2NjwvUmVmZXJlbmNlVmFsdWU+CiAgICAgICAgICAgICAgICAgICAgICAgICAgICAgICAgPFJlZmVyZW5jZVZhbHVlPmJpMjE2NzwvUmVmZXJlbmNlVmFsdWU+CiAgICAgICAgICAgICAgICAgICAgICAgICAgICAgICAgPFJlZmVyZW5jZVZhbHVlPmJpMjE2ODwvUmVmZXJlbmNlVmFsdWU+CiAgICAgICAgICAgICAgICAgICAgICAgICAgICAgICAgPFJlZmVyZW5jZVZhbHVlPmJpMjE2OTwvUmVmZXJlbmNlVmFsdWU+CiAgICAgICAgICAgICAgICAgICAgICAgICAgICAgICAgPFJlZmVyZW5jZVZhbHVlPmJpMjE3MDwvUmVmZXJlbmNlVmFsdWU+CiAgICAgICAgICAgICAgICAgICAgICAgICAgICAgICAgPFJlZmVyZW5jZVZhbHVlPmJpMjE3MTwvUmVmZXJlbmNlVmFsdWU+CiAgICAgICAgICAgICAgICAgICAgICAgICAgICAgICAgPFJlZmVyZW5jZVZhbHVlPmJpMjE3MjwvUmVmZXJlbmNlVmFsdWU+CiAgICAgICAgICAgICAgICAgICAgICAgICAgICAgICAgPFJlZmVyZW5jZVZhbHVlPmJpMjE2MjwvUmVmZXJlbmNlVmFsdWU+CiAgICAgICAgICAgICAgICAgICAgICAgICAgICAgICAgPFJlZmVyZW5jZVZhbHVlPmJpMjE3MzwvUmVmZXJlbmNlVmFsdWU+CiAgICAgICAgICAgICAgICAgICAgICAgICAgICAgICAgPFJlZmVyZW5jZVZhbHVlPmJpMjE3NDwvUmVmZXJlbmNlVmFsdWU+CiAgICAgICAgICAgICAgICAgICAgICAgICAgICAgICAgPFJlZmVyZW5jZVZhbHVlPmJpMjE3NTwvUmVmZXJlbmNlVmFsdWU+CiAgICAgICAgICAgICAgICAgICAgICAgICAgICAgICAgPFJlZmVyZW5jZVZhbHVlPmJpMjE3NjwvUmVmZXJlbmNlVmFsdWU+CiAgICAgICAgICAgICAgICAgICAgICAgICAgICAgICAgPFJlZmVyZW5jZVZhbHVlPmJpMjE3NzwvUmVmZXJlbmNlVmFsdWU+CiAgICAgICAgICAgICAgICAgICAgICAgICAgICAgICAgPFJlZmVyZW5jZVZhbHVlPmJpMjE3ODwvUmVmZXJlbmNlVmFsdWU+CiAgICAgICAgICAgICAgICAgICAgICAgICAgICAgICAgPFJlZmVyZW5jZVZhbHVlPmJpMjE3OTwvUmVmZXJlbmNlVmFsdWU+CiAgICAgICAgICAgICAgICAgICAgICAgICAgICAgICAgPFJlZmVyZW5jZVZhbHVlPmJpMjE4MDwvUmVmZXJlbmNlVmFsdWU+CiAgICAgICAgICAgICAgICAgICAgICAgICAgICAgICAgPFJlZmVyZW5jZVZhbHVlPmJpMjE4MTwvUmVmZXJlbmNlVmFsdWU+CiAgICAgICAgICAgICAgICAgICAgICAgICAgICAgICAgPFJlZmVyZW5jZVZhbHVlPmJpMjE4MjwvUmVmZXJlbmNlVmFsdWU+CiAgICAgICAgICAgICAgICAgICAgICAgICAgICAgICAgPFJlZmVyZW5jZVZhbHVlPmJpMjE4MzwvUmVmZXJlbmNlVmFsdWU+CiAgICAgICAgICAgICAgICAgICAgICAgICAgICAgICAgPFJlZmVyZW5jZVZhbHVlPmJpMjE4NDwvUmVmZXJlbmNlVmFsdWU+CiAgICAgICAgICAgICAgICAgICAgICAgICAgICAgICAgPFJlZmVyZW5jZVZhbHVlPmJpMjE4NTwvUmVmZXJlbmNlVmFsdWU+CiAgICAgICAgICAgICAgICAgICAgICAgICAgICAgICAgPFJlZmVyZW5jZVZhbHVlPmJpMjE4NjwvUmVmZXJlbmNlVmFsdWU+CiAgICAgICAgICAgICAgICAgICAgICAgICAgICAgICAgPFJlZmVyZW5jZVZhbHVlPmJpMjE4NzwvUmVmZXJlbmNlVmFsdWU+CiAgICAgICAgICAgICAgICAgICAgICAgICAgICAgICAgPFJlZmVyZW5jZVZhbHVlPmJpMjE4ODwvUmVmZXJlbmNlVmFsdWU+CiAgICAgICAgICAgICAgICAgICAgICAgICAgICAgICAgPFJlZmVyZW5jZVZhbHVlPmJpMjE4OTwvUmVmZXJlbmNlVmFsdWU+CiAgICAgICAgICAgICAgICAgICAgICAgICAgICAgICAgPFJlZmVyZW5jZVZhbHVlPmJpMjE5MDwvUmVmZXJlbmNlVmFsdWU+CiAgICAgICAgICAgICAgICAgICAgICAgICAgICAgICAgPFJlZmVyZW5jZVZhbHVlPmJpMjE5MTwvUmVmZXJlbmNlVmFsdWU+CiAgICAgICAgICAgICAgICAgICAgICAgICAgICAgICAgPFJlZmVyZW5jZVZhbHVlPmJpMjE5MjwvUmVmZXJlbmNlVmFsdWU+CiAgICAgICAgICAgICAgICAgICAgICAgICAgICAgICAgPFJlZmVyZW5jZVZhbHVlPmJpMjE5MzwvUmVmZXJlbmNlVmFsdWU+CiAgICAgICAgICAgICAgICAgICAgICAgICAgICAgICAgPFJlZmVyZW5jZVZhbHVlPmJpMjE5NDwvUmVmZXJlbmNlVmFsdWU+CiAgICAgICAgICAgICAgICAgICAgICAgICAgICA8L0xpc3RBcmd1bWVudD4KICAgICAgICAgICAgICAgICAgICAgICAgPC9Bcmd1bWVudEdyb3VwPgogICAgICAgICAgICAgICAgICAgICAgICA8QXJndW1lbnRHcm91cCBncm91cD0idGFibGUyIj4KICAgICAgICAgICAgICAgICAgICAgICAgICAgIDxBcmd1bWVudCBwdXJwb3NlPSJkYXRhU291cmNlIj4KICAgICAgICAgICAgICAgICAgICAgICAgICAgICAgICA8UmVmZXJlbmNlVmFsdWU+ZHMyMTM4PC9SZWZlcmVuY2VWYWx1ZT4KICAgICAgICAgICAgICAgICAgICAgICAgICAgIDwvQXJndW1lbnQ+CiAgICAgICAgICAgICAgICAgICAgICAgICAgICA8TGlzdEFyZ3VtZW50IHB1cnBvc2U9ImpvaW5Db2x1bW5zIj4KICAgICAgICAgICAgICAgICAgICAgICAgICAgICAgICA8UmVmZXJlbmNlVmFsdWU+YmkyMTk1PC9SZWZlcmVuY2VWYWx1ZT4KICAgICAgICAgICAgICAgICAgICAgICAgICAgIDwvTGlzdEFyZ3VtZW50PgogICAgICAgICAgICAgICAgICAgICAgICAgICAgPExpc3RBcmd1bWVudCBwdXJwb3NlPSJzZWxlY3RDb2x1bW5zIj4KICAgICAgICAgICAgICAgICAgICAgICAgICAgICAgICA8UmVmZXJlbmNlVmFsdWU+YmkyMTk2PC9SZWZlcmVuY2VWYWx1ZT4KICAgICAgICAgICAgICAgICAgICAgICAgICAgICAgICA8UmVmZXJlbmNlVmFsdWU+YmkyMTk3PC9SZWZlcmVuY2VWYWx1ZT4KICAgICAgICAgICAgICAgICAgICAgICAgICAgICAgICA8UmVmZXJlbmNlVmFsdWU+YmkyMTk4PC9SZWZlcmVuY2VWYWx1ZT4KICAgICAgICAgICAgICAgICAgICAgICAgICAgICAgICA8UmVmZXJlbmNlVmFsdWU+YmkyMTk5PC9SZWZlcmVuY2VWYWx1ZT4KICAgICAgICAgICAgICAgICAgICAgICAgICAgICAgICA8UmVmZXJlbmNlVmFsdWU+YmkyMTk1PC9SZWZlcmVuY2VWYWx1ZT4KICAgICAgICAgICAgICAgICAgICAgICAgICAgICAgICA8UmVmZXJlbmNlVmFsdWU+YmkyMjAwPC9SZWZlcmVuY2VWYWx1ZT4KICAgICAgICAgICAgICAgICAgICAgICAgICAgICAgICA8UmVmZXJlbmNlVmFsdWU+YmkyMjAxPC9SZWZlcmVuY2VWYWx1ZT4KICAgICAgICAgICAgICAgICAgICAgICAgICAgICAgICA8UmVmZXJlbmNlVmFsdWU+YmkyMjAyPC9SZWZlcmVuY2VWYWx1ZT4KICAgICAgICAgICAgICAgICAgICAgICAgICAgICAgICA8UmVmZXJlbmNlVmFsdWU+YmkyMjAzPC9SZWZlcmVuY2VWYWx1ZT4KICAgICAgICAgICAgICAgICAgICAgICAgICAgICAgICA8UmVmZXJlbmNlVmFsdWU+YmkyMjA0PC9SZWZlcmVuY2VWYWx1ZT4KICAgICAgICAgICAgICAgICAgICAgICAgICAgICAgICA8UmVmZXJlbmNlVmFsdWU+YmkyMjA1PC9SZWZlcmVuY2VWYWx1ZT4KICAgICAgICAgICAgICAgICAgICAgICAgICAgICAgICA8UmVmZXJlbmNlVmFsdWU+YmkyMjA2PC9SZWZlcmVuY2VWYWx1ZT4KICAgICAgICAgICAgICAgICAgICAgICAgICAgICAgICA8UmVmZXJlbmNlVmFsdWU+YmkyMjA3PC9SZWZlcmVuY2VWYWx1ZT4KICAgICAgICAgICAgICAgICAgICAgICAgICAgICAgICA8UmVmZXJlbmNlVmFsdWU+YmkyMjA4PC9SZWZlcmVuY2VWYWx1ZT4KICAgICAgICAgICAgICAgICAgICAgICAgICAgICAgICA8UmVmZXJlbmNlVmFsdWU+YmkyMjA5PC9SZWZlcmVuY2VWYWx1ZT4KICAgICAgICAgICAgICAgICAgICAgICAgICAgICAgICA8UmVmZXJlbmNlVmFsdWU+YmkyMjEwPC9SZWZlcmVuY2VWYWx1ZT4KICAgICAgICAgICAgICAgICAgICAgICAgICAgIDwvTGlzdEFyZ3VtZW50PgogICAgICAgICAgICAgICAgICAgICAgICA8L0FyZ3VtZW50R3JvdXA+CiAgICAgICAgICAgICAgICAgICAgPC9Bcmd1bWVudHM+CiAgICAgICAgICAgICAgICA8L1Byb2NlZHVyYWxRdWVyeT4KICAgICAgICAgICAgICAgIDxSZXN1bHREZWZpbml0aW9ucz4KICAgICAgICAgICAgICAgICAgICA8UmVzdWx0RGVmaW5pdGlvbiBuYW1lPSJkZDQ2NjQiIHB1cnBvc2U9InN0YXR1cyIgc3ludGhldGljSXRlbXM9InNpNDYxMiIvPgogICAgICAgICAgICAgICAgPC9SZXN1bHREZWZpbml0aW9ucz4KICAgICAgICAgICAgPC9EYXRhRGVmaW5pdGlvbj4KICAgICAgICA8L1BhcmVudERhdGFEZWZpbml0aW9uPgogICAgICAgIDxQYXJlbnREYXRhRGVmaW5pdGlvbiBuYW1lPSJkZDQ2ODkiIGRhdGFTb3VyY2U9ImRzMjIxMiIgY2hpbGRRdWVyeVJlbGF0aW9uc2hpcD0iaW5kZXBlbmRlbnQiIHN0YXR1cz0iZXhlY3V0YWJsZSI+CiAgICAgICAgICAgIDxCdXNpbmVzc0l0ZW1zPgogICAgICAgICAgICAgICAgPFJlbGF0aW9uYWxEYXRhSXRlbSBuYW1lPSJiaTQ2ODQiIGJhc2U9ImJpNDY2OCIvPgogICAgICAgICAgICAgICAgPFJlbGF0aW9uYWxEYXRhSXRlbSBuYW1lPSJiaTQ1MDIiIGJhc2U9ImJpNDQ2NiIvPgogICAgICAgICAgICAgICAgPFJlbGF0aW9uYWxEYXRhSXRlbSBuYW1lPSJiaTQ0OTkiIGJhc2U9ImJpNDQ2OSIvPgogICAgICAgICAgICAgICAgPFJlbGF0aW9uYWxGaWx0ZXJJdGVtIG5hbWU9ImJpNDU0OC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Q1NDcsYmlubmVkfSwnU3Vic3RpdHV0ZSBBc3NldCcpLGlzbWlzc2luZygke2JpNDU0NyxiaW5uZWR9KSk8L0V4cHJlc3Npb24+CiAgICAgICAgICAgICAgICA8L1JlbGF0aW9uYWxGaWx0ZXJJdGVtPgogICAgICAgICAgICAgICAgPFJlbGF0aW9uYWxEYXRhSXRlbSBuYW1lPSJiaTQ1NDciIGJhc2U9ImJpMjIxNyIvPgogICAgICAgICAgICAgICAgPFJlbGF0aW9uYWxEYXRhSXRlbSBuYW1lPSJiaTQ3MzgiIGJhc2U9ImJpNDczNyIvPgogICAgICAgICAgICAgICAgPFJlbGF0aW9uYWxEYXRhSXRlbSBuYW1lPSJiaTg1MzkiIGJhc2U9ImJpNDU0OSIvPgogICAgICAgICAgICA8L0J1c2luZXNzSXRlbXM+CiAgICAgICAgICAgIDxEYXRhRGVmaW5pdGlvbiBuYW1lPSJkZDQ2OTA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Q2ODQiLz4KICAgICAgICAgICAgICAgICAgICAgICAgICAgIDxCdXNpbmVzc0l0ZW0gcmVmPSJiaTQ0OTkiLz4KICAgICAgICAgICAgICAgICAgICAgICAgPC9BeGlzPgogICAgICAgICAgICAgICAgICAgICAgICA8QXhpcyB0eXBlPSJyb3ciPgogICAgICAgICAgICAgICAgICAgICAgICAgICAgPEJ1c2luZXNzSXRlbSByZWY9ImJpNDczOCIvPgogICAgICAgICAgICAgICAgICAgICAgICAgICAgPEJ1c2luZXNzSXRlbSByZWY9ImJpNDUwMiIvPgogICAgICAgICAgICAgICAgICAgICAgICA8L0F4aXM+CiAgICAgICAgICAgICAgICAgICAgPC9BeGVzPgogICAgICAgICAgICAgICAgICAgIDxDb2x1bW5Tb3J0SXRlbXM+CiAgICAgICAgICAgICAgICAgICAgICAgIDxTb3J0SXRlbSByZWY9ImJpNDY4NCIgc29ydERpcmVjdGlvbj0iZGVzY2VuZGluZyIvPgogICAgICAgICAgICAgICAgICAgIDwvQ29sdW1uU29ydEl0ZW1zPgogICAgICAgICAgICAgICAgICAgIDxSb3dTb3J0SXRlbXM+CiAgICAgICAgICAgICAgICAgICAgICAgIDxTb3J0SXRlbSByZWY9ImJpNDczOCIgc29ydERpcmVjdGlvbj0iYXNjZW5kaW5nIi8+CiAgICAgICAgICAgICAgICAgICAgICAgIDxTb3J0SXRlbSByZWY9ImJpNDUwMiIgc29ydERpcmVjdGlvbj0iYXNjZW5kaW5nIi8+CiAgICAgICAgICAgICAgICAgICAgPC9Sb3dTb3J0SXRlbXM+CiAgICAgICAgICAgICAgICA8L011bHRpZGltZW5zaW9uYWxRdWVyeT4KICAgICAgICAgICAgICAgIDxSZXN1bHREZWZpbml0aW9ucz4KICAgICAgICAgICAgICAgICAgICA8UmVzdWx0RGVmaW5pdGlvbiBuYW1lPSJkZDQ2OTE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DU0OCIvPgogICAgICAgICAgICAgICAgPC9EZXRhaWxGaWx0ZXJzPgogICAgICAgICAgICA8L0FwcGxpZWRGaWx0ZXJzPgogICAgICAgIDwvUGFyZW50RGF0YURlZmluaXRpb24+CiAgICAgICAgPFBhcmVudERhdGFEZWZpbml0aW9uIG5hbWU9ImRkNDgzMSIgZGF0YVNvdXJjZT0iZHM4NTEiIGNoaWxkUXVlcnlSZWxhdGlvbnNoaXA9ImluZGVwZW5kZW50IiBzdGF0dXM9ImV4ZWN1dGFibGUiPgogICAgICAgICAgICA8QnVzaW5lc3NJdGVtcz4KICAgICAgICAgICAgICAgIDxSZWxhdGlvbmFsRGF0YUl0ZW0gbmFtZT0iYmk0ODI5IiBiYXNlPSJiaTg3MyIvPgogICAgICAgICAgICAgICAgPFJlbGF0aW9uYWxEYXRhSXRlbSBuYW1lPSJiaTQ4NDciIGJhc2U9ImJpOTI3Ii8+CiAgICAgICAgICAgICAgICA8UmVsYXRpb25hbERhdGFJdGVtIG5hbWU9ImJpNDg1MyIgYmFzZT0iYmkxNjU1Ii8+CiAgICAgICAgICAgICAgICA8UmVsYXRpb25hbERhdGFJdGVtIG5hbWU9ImJpNDg1NyIgYmFzZT0iYmkxMDQ2Ii8+CiAgICAgICAgICAgICAgICA8UmVsYXRpb25hbERhdGFJdGVtIG5hbWU9ImJpODU0MCIgYmFzZT0iYmk5MjQiLz4KICAgICAgICAgICAgPC9CdXNpbmVzc0l0ZW1zPgogICAgICAgICAgICA8RGF0YURlZmluaXRpb24gbmFtZT0iZGQ0ODMy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0ODI5Ii8+CiAgICAgICAgICAgICAgICAgICAgICAgICAgICA8QnVzaW5lc3NJdGVtIHJlZj0iYmk0ODUzIi8+CiAgICAgICAgICAgICAgICAgICAgICAgIDwvQXhpcz4KICAgICAgICAgICAgICAgICAgICAgICAgPEF4aXMgdHlwZT0icm93Ij4KICAgICAgICAgICAgICAgICAgICAgICAgICAgIDxCdXNpbmVzc0l0ZW0gcmVmPSJiaTQ4NDciLz4KICAgICAgICAgICAgICAgICAgICAgICAgPC9BeGlzPgogICAgICAgICAgICAgICAgICAgIDwvQXhlcz4KICAgICAgICAgICAgICAgICAgICA8Q29sdW1uU29ydEl0ZW1zPgogICAgICAgICAgICAgICAgICAgICAgICA8U29ydEl0ZW0gcmVmPSJiaTQ4MjkiIHNvcnREaXJlY3Rpb249ImFzY2VuZGluZyIvPgogICAgICAgICAgICAgICAgICAgIDwvQ29sdW1uU29ydEl0ZW1zPgogICAgICAgICAgICAgICAgICAgIDxSb3dTb3J0SXRlbXM+CiAgICAgICAgICAgICAgICAgICAgICAgIDxNZWFzdXJlU29ydEl0ZW0gcmVmPSJiaTQ4NTMiIHNvcnREaXJlY3Rpb249ImRlc2NlbmRpbmciLz4KICAgICAgICAgICAgICAgICAgICAgICAgPFNvcnRJdGVtIHJlZj0iYmk0ODQ3IiBzb3J0RGlyZWN0aW9uPSJhc2NlbmRpbmciLz4KICAgICAgICAgICAgICAgICAgICA8L1Jvd1NvcnRJdGVtcz4KICAgICAgICAgICAgICAgIDwvTXVsdGlkaW1lbnNpb25hbFF1ZXJ5PgogICAgICAgICAgICAgICAgPFJlc3VsdERlZmluaXRpb25zPgogICAgICAgICAgICAgICAgICAgIDxSZXN1bHREZWZpbml0aW9uIG5hbWU9ImRkNDgzMyIgcHVycG9zZT0icHJpbWFyeSIgbWF4Um93c0xvb2t1cD0iY3Jvc3N0YWIiIG1heFJvd3NCZWhhdmlvcj0ibm9EYXRhIi8+CiAgICAgICAgICAgICAgICA8L1Jlc3VsdERlZmluaXRpb25zPgogICAgICAgICAgICA8L0RhdGFEZWZpbml0aW9uPgogICAgICAgICAgICA8UmFua0l0ZW1zPgogICAgICAgICAgICAgICAgPFJhbmtJdGVtIHN1YnNldD0idG9wIiBvdGhlcj0idHJ1ZSIgaW5jbHVkZVRpZXM9ImZhbHNlIiB0eXBlPSJjb3VudCIgbj0iMTAiIGdyb3VwQnk9ImJpNDg0NyIgcmFua0J5PSJiaTQ4NTciLz4KICAgICAgICAgICAgPC9SYW5rSXRlbXM+CiAgICAgICAgPC9QYXJlbnREYXRhRGVmaW5pdGlvbj4KICAgICAgICA8UGFyZW50RGF0YURlZmluaXRpb24gbmFtZT0iZGQ0OTQ2IiBkYXRhU291cmNlPSJkczg1MSIgY2hpbGRRdWVyeVJlbGF0aW9uc2hpcD0iaW5kZXBlbmRlbnQiIHN0YXR1cz0iZXhlY3V0YWJsZSI+CiAgICAgICAgICAgIDxCdXNpbmVzc0l0ZW1zPgogICAgICAgICAgICAgICAgPFJlbGF0aW9uYWxEYXRhSXRlbSBuYW1lPSJiaTQ5NDQiIGJhc2U9ImJpODczIi8+CiAgICAgICAgICAgICAgICA8UmVsYXRpb25hbERhdGFJdGVtIG5hbWU9ImJpNDk0MyIgYmFzZT0iYmkxODcwIi8+CiAgICAgICAgICAgICAgICA8UmVsYXRpb25hbERhdGFJdGVtIG5hbWU9ImJpNDk0NSIgYmFzZT0iYmkxMjc3Ii8+CiAgICAgICAgICAgICAgICA8UmVsYXRpb25hbERhdGFJdGVtIG5hbWU9ImJpODU0MSIgYmFzZT0iYmk5MjQiLz4KICAgICAgICAgICAgPC9CdXNpbmVzc0l0ZW1zPgogICAgICAgICAgICA8RGF0YURlZmluaXRpb24gbmFtZT0iZGQ0OTQ3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Q5NDMiLz4KICAgICAgICAgICAgICAgICAgICAgICAgPC9BeGlzPgogICAgICAgICAgICAgICAgICAgICAgICA8QXhpcyB0eXBlPSJyb3ciPgogICAgICAgICAgICAgICAgICAgICAgICAgICAgPEJ1c2luZXNzSXRlbSByZWY9ImJpNDk0NCIvPgogICAgICAgICAgICAgICAgICAgICAgICAgICAgPEJ1c2luZXNzSXRlbSByZWY9ImJpNDk0NSIvPgogICAgICAgICAgICAgICAgICAgICAgICA8L0F4aXM+CiAgICAgICAgICAgICAgICAgICAgPC9BeGVzPgogICAgICAgICAgICAgICAgICAgIDxSb3dTb3J0SXRlbXM+CiAgICAgICAgICAgICAgICAgICAgICAgIDxTb3J0SXRlbSByZWY9ImJpNDk0NCIgc29ydERpcmVjdGlvbj0iZGVzY2VuZGluZyIvPgogICAgICAgICAgICAgICAgICAgICAgICA8U29ydEl0ZW0gcmVmPSJiaTQ5NDUiIHNvcnREaXJlY3Rpb249ImFzY2VuZGluZyIvPgogICAgICAgICAgICAgICAgICAgIDwvUm93U29ydEl0ZW1zPgogICAgICAgICAgICAgICAgPC9NdWx0aWRpbWVuc2lvbmFsUXVlcnk+CiAgICAgICAgICAgICAgICA8UmVzdWx0RGVmaW5pdGlvbnM+CiAgICAgICAgICAgICAgICAgICAgPFJlc3VsdERlZmluaXRpb24gbmFtZT0iZGQ0OTQ4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Y1IiBkYXRhU291cmNlPSJkczg1MSIgY2hpbGRRdWVyeVJlbGF0aW9uc2hpcD0iaW5kZXBlbmRlbnQiIHN0YXR1cz0iZXhlY3V0YWJsZSI+CiAgICAgICAgICAgIDxCdXNpbmVzc0l0ZW1zPgogICAgICAgICAgICAgICAgPFJlbGF0aW9uYWxEYXRhSXRlbSBuYW1lPSJiaTQ5NjQiIGJhc2U9ImJpMTI4OSIvPgogICAgICAgICAgICAgICAgPFJlbGF0aW9uYWxEYXRhSXRlbSBuYW1lPSJiaTQ5NjMiIGJhc2U9ImJpODczIi8+CiAgICAgICAgICAgICAgICA8UmVsYXRpb25hbERhdGFJdGVtIG5hbWU9ImJpNDk2MiIgYmFzZT0iYmkxODcwIi8+CiAgICAgICAgICAgICAgICA8UmVsYXRpb25hbERhdGFJdGVtIG5hbWU9ImJpODU0MiIgYmFzZT0iYmk5MjQiLz4KICAgICAgICAgICAgPC9CdXNpbmVzc0l0ZW1zPgogICAgICAgICAgICA8RGF0YURlZmluaXRpb24gbmFtZT0iZGQ0OTY2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2MiIvPgogICAgICAgICAgICAgICAgICAgICAgICA8L0F4aXM+CiAgICAgICAgICAgICAgICAgICAgICAgIDxBeGlzIHR5cGU9InJvdyI+CiAgICAgICAgICAgICAgICAgICAgICAgICAgICA8QnVzaW5lc3NJdGVtIHJlZj0iYmk0OTYzIi8+CiAgICAgICAgICAgICAgICAgICAgICAgICAgICA8QnVzaW5lc3NJdGVtIHJlZj0iYmk0OTY0Ii8+CiAgICAgICAgICAgICAgICAgICAgICAgIDwvQXhpcz4KICAgICAgICAgICAgICAgICAgICA8L0F4ZXM+CiAgICAgICAgICAgICAgICAgICAgPFJvd1NvcnRJdGVtcz4KICAgICAgICAgICAgICAgICAgICAgICAgPFNvcnRJdGVtIHJlZj0iYmk0OTYzIiBzb3J0RGlyZWN0aW9uPSJkZXNjZW5kaW5nIi8+CiAgICAgICAgICAgICAgICAgICAgICAgIDxTb3J0SXRlbSByZWY9ImJpNDk2NCIgc29ydERpcmVjdGlvbj0iYXNjZW5kaW5nIi8+CiAgICAgICAgICAgICAgICAgICAgPC9Sb3dTb3J0SXRlbXM+CiAgICAgICAgICAgICAgICA8L011bHRpZGltZW5zaW9uYWxRdWVyeT4KICAgICAgICAgICAgICAgIDxSZXN1bHREZWZpbml0aW9ucz4KICAgICAgICAgICAgICAgICAgICA8UmVzdWx0RGVmaW5pdGlvbiBuYW1lPSJkZDQ5Nj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ODkiIGRhdGFTb3VyY2U9ImRzODUxIiBjaGlsZFF1ZXJ5UmVsYXRpb25zaGlwPSJpbmRlcGVuZGVudCIgc3RhdHVzPSJleGVjdXRhYmxlIj4KICAgICAgICAgICAgPEJ1c2luZXNzSXRlbXM+CiAgICAgICAgICAgICAgICA8UmVsYXRpb25hbERhdGFJdGVtIG5hbWU9ImJpNDk4NiIgYmFzZT0iYmk4NzMiLz4KICAgICAgICAgICAgICAgIDxSZWxhdGlvbmFsRGF0YUl0ZW0gbmFtZT0iYmk0OTg1IiBiYXNlPSJiaTE4NzAiLz4KICAgICAgICAgICAgICAgIDxSZWxhdGlvbmFsRGF0YUl0ZW0gbmFtZT0iYmk1MDExIiBiYXNlPSJiaTUwMDkiLz4KICAgICAgICAgICAgICAgIDxSZWxhdGlvbmFsRGF0YUl0ZW0gbmFtZT0iYmk1MDE1IiBiYXNlPSJiaTUwMDciLz4KICAgICAgICAgICAgICAgIDxSZWxhdGlvbmFsRGF0YUl0ZW0gbmFtZT0iYmk4NTQzIiBiYXNlPSJiaTkyNCIvPgogICAgICAgICAgICA8L0J1c2luZXNzSXRlbXM+CiAgICAgICAgICAgIDxEYXRhRGVmaW5pdGlvbiBuYW1lPSJkZDQ5OT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g1Ii8+CiAgICAgICAgICAgICAgICAgICAgICAgIDwvQXhpcz4KICAgICAgICAgICAgICAgICAgICAgICAgPEF4aXMgdHlwZT0icm93Ij4KICAgICAgICAgICAgICAgICAgICAgICAgICAgIDxCdXNpbmVzc0l0ZW0gcmVmPSJiaTQ5ODYiLz4KICAgICAgICAgICAgICAgICAgICAgICAgICAgIDxCdXNpbmVzc0l0ZW0gcmVmPSJiaTUwMTEiLz4KICAgICAgICAgICAgICAgICAgICAgICAgICAgIDxCdXNpbmVzc0l0ZW0gcmVmPSJiaTUwMTUiLz4KICAgICAgICAgICAgICAgICAgICAgICAgPC9BeGlzPgogICAgICAgICAgICAgICAgICAgIDwvQXhlcz4KICAgICAgICAgICAgICAgICAgICA8Um93U29ydEl0ZW1zPgogICAgICAgICAgICAgICAgICAgICAgICA8U29ydEl0ZW0gcmVmPSJiaTQ5ODYiIHNvcnREaXJlY3Rpb249ImRlc2NlbmRpbmciLz4KICAgICAgICAgICAgICAgICAgICAgICAgPFNvcnRJdGVtIHJlZj0iYmk1MDExIiBzb3J0RGlyZWN0aW9uPSJhc2NlbmRpbmciLz4KICAgICAgICAgICAgICAgICAgICAgICAgPFNvcnRJdGVtIHJlZj0iYmk1MDE1IiBzb3J0RGlyZWN0aW9uPSJhc2NlbmRpbmciLz4KICAgICAgICAgICAgICAgICAgICA8L1Jvd1NvcnRJdGVtcz4KICAgICAgICAgICAgICAgIDwvTXVsdGlkaW1lbnNpb25hbFF1ZXJ5PgogICAgICAgICAgICAgICAgPFJlc3VsdERlZmluaXRpb25zPgogICAgICAgICAgICAgICAgICAgIDxSZXN1bHREZWZpbml0aW9uIG5hbWU9ImRkNDk5MSIgcHVycG9zZT0icHJpbWFyeSIgbWF4Um93c0xvb2t1cD0iY3Jvc3N0YWIiIG1heFJvd3NCZWhhdmlvcj0ibm9EYXRhIi8+CiAgICAgICAgICAgICAgICA8L1Jlc3VsdERlZmluaXRpb25zPgogICAgICAgICAgICA8L0RhdGFEZWZpbml0aW9uPgogICAgICAgIDwvUGFyZW50RGF0YURlZmluaXRpb24+CiAgICAgICAgPFBhcmVudERhdGFEZWZpbml0aW9uIG5hbWU9ImRkNTgyNCIgZGF0YVNvdXJjZT0iZHM4NTEiIGNoaWxkUXVlcnlSZWxhdGlvbnNoaXA9ImluZGVwZW5kZW50IiBzdGF0dXM9ImV4ZWN1dGFibGUiPgogICAgICAgICAgICA8QnVzaW5lc3NJdGVtcz4KICAgICAgICAgICAgICAgIDxSZWxhdGlvbmFsRGF0YUl0ZW0gbmFtZT0iYmk1OTAxIiBiYXNlPSJiaTU4NjQiLz4KICAgICAgICAgICAgICAgIDxSZWxhdGlvbmFsRGF0YUl0ZW0gbmFtZT0iYmk1OTEzIiBiYXNlPSJiaTE4NzAiLz4KICAgICAgICAgICAgICAgIDxSZWxhdGlvbmFsRGF0YUl0ZW0gbmFtZT0iYmk1OTE3IiBiYXNlPSJiaTg3MyIvPgogICAgICAgICAgICAgICAgPFJlbGF0aW9uYWxEYXRhSXRlbSBuYW1lPSJiaTg1NDQiIGJhc2U9ImJpOTI0Ii8+CiAgICAgICAgICAgIDwvQnVzaW5lc3NJdGVtcz4KICAgICAgICAgICAgPERhdGFEZWZpbml0aW9uIG5hbWU9ImRkNTgyNSIgdHlwZT0ibXVsdGlkaW1lbnNpb25hbCIgZGF0YVNvdXJjZT0iZHM4NTEiPgogICAgICAgICAgICAgICAgPE11bHRpZGltZW5zaW9uYWxRdWVyeSByb3dTdWJ0b3RhbHM9InRydWUiIGNvbHVtblN1YnRvdGFscz0idHJ1ZSIgcm93VG90YWxzPSJmYWxzZSIgY29sdW1uVG90YWxzPSJmYWxzZSIgZGV0YWlsPSJmYWxzZSI+CiAgICAgICAgICAgICAgICAgICAgPEF4ZXM+CiAgICAgICAgICAgICAgICAgICAgICAgIDxBeGlzIHR5cGU9ImNvbHVtbiI+CiAgICAgICAgICAgICAgICAgICAgICAgICAgICA8QnVzaW5lc3NJdGVtIHJlZj0iYmk1OTEzIi8+CiAgICAgICAgICAgICAgICAgICAgICAgIDwvQXhpcz4KICAgICAgICAgICAgICAgICAgICAgICAgPEF4aXMgdHlwZT0icm93Ij4KICAgICAgICAgICAgICAgICAgICAgICAgICAgIDxCdXNpbmVzc0l0ZW0gcmVmPSJiaTU5MTciLz4KICAgICAgICAgICAgICAgICAgICAgICAgICAgIDxCdXNpbmVzc0l0ZW0gcmVmPSJiaTU5MDEiLz4KICAgICAgICAgICAgICAgICAgICAgICAgPC9BeGlzPgogICAgICAgICAgICAgICAgICAgIDwvQXhlcz4KICAgICAgICAgICAgICAgICAgICA8Um93U29ydEl0ZW1zPgogICAgICAgICAgICAgICAgICAgICAgICA8U29ydEl0ZW0gcmVmPSJiaTU5MTciIHNvcnREaXJlY3Rpb249ImRlc2NlbmRpbmciLz4KICAgICAgICAgICAgICAgICAgICAgICAgPFNvcnRJdGVtIHJlZj0iYmk1OTAxIiBzb3J0RGlyZWN0aW9uPSJhc2NlbmRpbmciLz4KICAgICAgICAgICAgICAgICAgICA8L1Jvd1NvcnRJdGVtcz4KICAgICAgICAgICAgICAgIDwvTXVsdGlkaW1lbnNpb25hbFF1ZXJ5PgogICAgICAgICAgICAgICAgPFJlc3VsdERlZmluaXRpb25zPgogICAgICAgICAgICAgICAgICAgIDxSZXN1bHREZWZpbml0aW9uIG5hbWU9ImRkNTgy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Q1OSIgZGF0YVNvdXJjZT0iZHM4NTEiIGNoaWxkUXVlcnlSZWxhdGlvbnNoaXA9ImluZGVwZW5kZW50IiBzdGF0dXM9ImV4ZWN1dGFibGUiPgogICAgICAgICAgICA8QnVzaW5lc3NJdGVtcz4KICAgICAgICAgICAgICAgIDxSZWxhdGlvbmFsRGF0YUl0ZW0gbmFtZT0iYmk2NDU3IiBiYXNlPSJiaTkyNCIvPgogICAgICAgICAgICAgICAgPFJlbGF0aW9uYWxEYXRhSXRlbSBuYW1lPSJiaTg1NDUiIGJhc2U9ImJpODczIi8+CiAgICAgICAgICAgIDwvQnVzaW5lc3NJdGVtcz4KICAgICAgICAgICAgPERhdGFEZWZpbml0aW9uIG5hbWU9ImRkNjQ2MCIgdHlwZT0icmVsYXRpb25hbCIgZGF0YVNvdXJjZT0iZHM4NTEiPgogICAgICAgICAgICAgICAgPFJlbGF0aW9uYWxRdWVyeSBkZXRhaWw9ImZhbHNlIj4KICAgICAgICAgICAgICAgICAgICA8U29ydEl0ZW1zPgogICAgICAgICAgICAgICAgICAgICAgICA8U29ydEl0ZW0gcmVmPSJiaTY0NTciIHNvcnREaXJlY3Rpb249ImFzY2VuZGluZyIvPgogICAgICAgICAgICAgICAgICAgIDwvU29ydEl0ZW1zPgogICAgICAgICAgICAgICAgICAgIDxBeGVzPgogICAgICAgICAgICAgICAgICAgICAgICA8QXhpcyB0eXBlPSJjb2x1bW4iPgogICAgICAgICAgICAgICAgICAgICAgICAgICAgPEJ1c2luZXNzSXRlbSByZWY9ImJpNjQ1NyIvPgogICAgICAgICAgICAgICAgICAgICAgICA8L0F4aXM+CiAgICAgICAgICAgICAgICAgICAgPC9BeGVzPgogICAgICAgICAgICAgICAgPC9SZWxhdGlvbmFsUXVlcnk+CiAgICAgICAgICAgICAgICA8UmVzdWx0RGVmaW5pdGlvbnM+CiAgICAgICAgICAgICAgICAgICAgPFJlc3VsdERlZmluaXRpb24gbmFtZT0iZGQ2NDU4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Y0NjYiIGRhdGFTb3VyY2U9ImRzODUxIiBjaGlsZFF1ZXJ5UmVsYXRpb25zaGlwPSJpbmRlcGVuZGVudCIgc3RhdHVzPSJleGVjdXRhYmxlIj4KICAgICAgICAgICAgPEJ1c2luZXNzSXRlbXM+CiAgICAgICAgICAgICAgICA8UmVsYXRpb25hbERhdGFJdGVtIG5hbWU9ImJpNjQ2NCIgYmFzZT0iYmkxMDU5Ii8+CiAgICAgICAgICAgICAgICA8UmVsYXRpb25hbEZpbHRlckl0ZW0gbmFtZT0iYmk2NTk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Q2NCxiaW5uZWR9LCdDb21tZXJjaWFsJyksaXNtaXNzaW5nKCR7Ymk2NDY0LGJpbm5lZH0pKTwvRXhwcmVzc2lvbj4KICAgICAgICAgICAgICAgIDwvUmVsYXRpb25hbEZpbHRlckl0ZW0+CiAgICAgICAgICAgICAgICA8UmVsYXRpb25hbERhdGFJdGVtIG5hbWU9ImJpODU0NiIgYmFzZT0iYmk4NzMiLz4KICAgICAgICAgICAgPC9CdXNpbmVzc0l0ZW1zPgogICAgICAgICAgICA8RGF0YURlZmluaXRpb24gbmFtZT0iZGQ2NDY3IiB0eXBlPSJyZWxhdGlvbmFsIiBkYXRhU291cmNlPSJkczg1MSI+CiAgICAgICAgICAgICAgICA8UmVsYXRpb25hbFF1ZXJ5IGRldGFpbD0iZmFsc2UiPgogICAgICAgICAgICAgICAgICAgIDxTb3J0SXRlbXM+CiAgICAgICAgICAgICAgICAgICAgICAgIDxTb3J0SXRlbSByZWY9ImJpNjQ2NCIgc29ydERpcmVjdGlvbj0iZGVzY2VuZGluZyIvPgogICAgICAgICAgICAgICAgICAgIDwvU29ydEl0ZW1zPgogICAgICAgICAgICAgICAgICAgIDxBeGVzPgogICAgICAgICAgICAgICAgICAgICAgICA8QXhpcyB0eXBlPSJjb2x1bW4iPgogICAgICAgICAgICAgICAgICAgICAgICAgICAgPEJ1c2luZXNzSXRlbSByZWY9ImJpNjQ2NCIvPgogICAgICAgICAgICAgICAgICAgICAgICA8L0F4aXM+CiAgICAgICAgICAgICAgICAgICAgPC9BeGVzPgogICAgICAgICAgICAgICAgPC9SZWxhdGlvbmFsUXVlcnk+CiAgICAgICAgICAgICAgICA8UmVzdWx0RGVmaW5pdGlvbnM+CiAgICAgICAgICAgICAgICAgICAgPFJlc3VsdERlZmluaXRpb24gbmFtZT0iZGQ2NDY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1OTgiLz4KICAgICAgICAgICAgICAgIDwvRGV0YWlsRmlsdGVycz4KICAgICAgICAgICAgPC9BcHBsaWVkRmlsdGVycz4KICAgICAgICA8L1BhcmVudERhdGFEZWZpbml0aW9uPgogICAgICAgIDxQYXJlbnREYXRhRGVmaW5pdGlvbiBuYW1lPSJkZDY0NzgiIGRhdGFTb3VyY2U9ImRzODUxIiBjaGlsZFF1ZXJ5UmVsYXRpb25zaGlwPSJpbmRlcGVuZGVudCIgc3RhdHVzPSJleGVjdXRhYmxlIj4KICAgICAgICAgICAgPEJ1c2luZXNzSXRlbXM+CiAgICAgICAgICAgICAgICA8UmVsYXRpb25hbERhdGFJdGVtIG5hbWU9ImJpNjQ3NyIgYmFzZT0iYmkxNDM4Ii8+CiAgICAgICAgICAgICAgICA8UmVsYXRpb25hbERhdGFJdGVtIG5hbWU9ImJpNjQ3MiIgYmFzZT0iYmkxMDQ2Ii8+CiAgICAgICAgICAgICAgICA8UmVsYXRpb25hbERhdGFJdGVtIG5hbWU9ImJpNjQ3MyIgYmFzZT0iYmkxMTcxIi8+CiAgICAgICAgICAgICAgICA8UmVsYXRpb25hbERhdGFJdGVtIG5hbWU9ImJpNjQ3NSIgYmFzZT0iYmkxNDg0Ii8+CiAgICAgICAgICAgICAgICA8UmVsYXRpb25hbERhdGFJdGVtIG5hbWU9ImJpNjQ3NiIgYmFzZT0iYmk4NzMiLz4KICAgICAgICAgICAgICAgIDxSZWxhdGlvbmFsRGF0YUl0ZW0gbmFtZT0iYmk2NDcxIiBiYXNlPSJiaTE1NDYiLz4KICAgICAgICAgICAgICAgIDxSZWxhdGlvbmFsRGF0YUl0ZW0gbmFtZT0iYmk2NDc0IiBiYXNlPSJiaTE2NTUiLz4KICAgICAgICAgICAgICAgIDxSZWxhdGlvbmFsRGF0YUl0ZW0gbmFtZT0iYmk4NTQ3IiBiYXNlPSJiaTkyNCIvPgogICAgICAgICAgICAgICAgPFJlbGF0aW9uYWxEYXRhSXRlbSBuYW1lPSJiaTg1NDgiIGJhc2U9ImJpMTA1OSIvPgogICAgICAgICAgICA8L0J1c2luZXNzSXRlbXM+CiAgICAgICAgICAgIDxEYXRhRGVmaW5pdGlvbiBuYW1lPSJkZDY0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NzEiLz4KICAgICAgICAgICAgICAgICAgICAgICAgICAgIDxCdXNpbmVzc0l0ZW0gcmVmPSJiaTY0NzIiLz4KICAgICAgICAgICAgICAgICAgICAgICAgICAgIDxCdXNpbmVzc0l0ZW0gcmVmPSJiaTY0NzMiLz4KICAgICAgICAgICAgICAgICAgICAgICAgICAgIDxCdXNpbmVzc0l0ZW0gcmVmPSJiaTY0NzQiLz4KICAgICAgICAgICAgICAgICAgICAgICAgICAgIDxCdXNpbmVzc0l0ZW0gcmVmPSJiaTY0NzUiLz4KICAgICAgICAgICAgICAgICAgICAgICAgPC9BeGlzPgogICAgICAgICAgICAgICAgICAgICAgICA8QXhpcyB0eXBlPSJyb3ciPgogICAgICAgICAgICAgICAgICAgICAgICAgICAgPEJ1c2luZXNzSXRlbSByZWY9ImJpNjQ3NiIvPgogICAgICAgICAgICAgICAgICAgICAgICAgICAgPEJ1c2luZXNzSXRlbSByZWY9ImJpNjQ3NyIvPgogICAgICAgICAgICAgICAgICAgICAgICA8L0F4aXM+CiAgICAgICAgICAgICAgICAgICAgPC9BeGVzPgogICAgICAgICAgICAgICAgICAgIDxSb3dTb3J0SXRlbXM+CiAgICAgICAgICAgICAgICAgICAgICAgIDxTb3J0SXRlbSByZWY9ImJpNjQ3NiIgc29ydERpcmVjdGlvbj0iZGVzY2VuZGluZyIvPgogICAgICAgICAgICAgICAgICAgICAgICA8U29ydEl0ZW0gcmVmPSJiaTY0NzciIHNvcnREaXJlY3Rpb249ImFzY2VuZGluZyIvPgogICAgICAgICAgICAgICAgICAgIDwvUm93U29ydEl0ZW1zPgogICAgICAgICAgICAgICAgPC9NdWx0aWRpbWVuc2lvbmFsUXVlcnk+CiAgICAgICAgICAgICAgICA8UmVzdWx0RGVmaW5pdGlvbnM+CiAgICAgICAgICAgICAgICAgICAgPFJlc3VsdERlZmluaXRpb24gbmFtZT0iZGQ2NDgw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k3IiBkYXRhU291cmNlPSJkczg1MSIgY2hpbGRRdWVyeVJlbGF0aW9uc2hpcD0iaW5kZXBlbmRlbnQiIHN0YXR1cz0iZXhlY3V0YWJsZSI+CiAgICAgICAgICAgIDxCdXNpbmVzc0l0ZW1zPgogICAgICAgICAgICAgICAgPFJlbGF0aW9uYWxEYXRhSXRlbSBuYW1lPSJiaTY0OTEiIGJhc2U9ImJpMTA0NiIvPgogICAgICAgICAgICAgICAgPFJlbGF0aW9uYWxEYXRhSXRlbSBuYW1lPSJiaTY0OTIiIGJhc2U9ImJpMTE3MSIvPgogICAgICAgICAgICAgICAgPFJlbGF0aW9uYWxEYXRhSXRlbSBuYW1lPSJiaTY0OTQiIGJhc2U9ImJpMTQ4NCIvPgogICAgICAgICAgICAgICAgPFJlbGF0aW9uYWxEYXRhSXRlbSBuYW1lPSJiaTY0OTUiIGJhc2U9ImJpODczIi8+CiAgICAgICAgICAgICAgICA8UmVsYXRpb25hbERhdGFJdGVtIG5hbWU9ImJpNjQ5MyIgYmFzZT0iYmkxNjU1Ii8+CiAgICAgICAgICAgICAgICA8UmVsYXRpb25hbERhdGFJdGVtIG5hbWU9ImJpNjQ5NiIgYmFzZT0iYmkxODY3Ii8+CiAgICAgICAgICAgICAgICA8UmVsYXRpb25hbERhdGFJdGVtIG5hbWU9ImJpNjQ5MCIgYmFzZT0iYmkxODU5Ii8+CiAgICAgICAgICAgICAgICA8UmVsYXRpb25hbERhdGFJdGVtIG5hbWU9ImJpODU0OSIgYmFzZT0iYmk5MjQiLz4KICAgICAgICAgICAgICAgIDxSZWxhdGlvbmFsRGF0YUl0ZW0gbmFtZT0iYmk4NTUwIiBiYXNlPSJiaTEwNTkiLz4KICAgICAgICAgICAgPC9CdXNpbmVzc0l0ZW1zPgogICAgICAgICAgICA8RGF0YURlZmluaXRpb24gbmFtZT0iZGQ2NDk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kwIi8+CiAgICAgICAgICAgICAgICAgICAgICAgICAgICA8QnVzaW5lc3NJdGVtIHJlZj0iYmk2NDkxIi8+CiAgICAgICAgICAgICAgICAgICAgICAgICAgICA8QnVzaW5lc3NJdGVtIHJlZj0iYmk2NDkyIi8+CiAgICAgICAgICAgICAgICAgICAgICAgICAgICA8QnVzaW5lc3NJdGVtIHJlZj0iYmk2NDkzIi8+CiAgICAgICAgICAgICAgICAgICAgICAgICAgICA8QnVzaW5lc3NJdGVtIHJlZj0iYmk2NDk0Ii8+CiAgICAgICAgICAgICAgICAgICAgICAgIDwvQXhpcz4KICAgICAgICAgICAgICAgICAgICAgICAgPEF4aXMgdHlwZT0icm93Ij4KICAgICAgICAgICAgICAgICAgICAgICAgICAgIDxCdXNpbmVzc0l0ZW0gcmVmPSJiaTY0OTUiLz4KICAgICAgICAgICAgICAgICAgICAgICAgICAgIDxCdXNpbmVzc0l0ZW0gcmVmPSJiaTY0OTYiLz4KICAgICAgICAgICAgICAgICAgICAgICAgPC9BeGlzPgogICAgICAgICAgICAgICAgICAgIDwvQXhlcz4KICAgICAgICAgICAgICAgICAgICA8Um93U29ydEl0ZW1zPgogICAgICAgICAgICAgICAgICAgICAgICA8U29ydEl0ZW0gcmVmPSJiaTY0OTUiIHNvcnREaXJlY3Rpb249ImRlc2NlbmRpbmciLz4KICAgICAgICAgICAgICAgICAgICAgICAgPFNvcnRJdGVtIHJlZj0iYmk2NDk2IiBzb3J0RGlyZWN0aW9uPSJhc2NlbmRpbmciLz4KICAgICAgICAgICAgICAgICAgICA8L1Jvd1NvcnRJdGVtcz4KICAgICAgICAgICAgICAgIDwvTXVsdGlkaW1lbnNpb25hbFF1ZXJ5PgogICAgICAgICAgICAgICAgPFJlc3VsdERlZmluaXRpb25zPgogICAgICAgICAgICAgICAgICAgIDxSZXN1bHREZWZpbml0aW9uIG5hbWU9ImRkNjQ5OSIgcHVycG9zZT0icHJpbWFyeSIgbWF4Um93c0xvb2t1cD0iY3Jvc3N0YWIiIG1heFJvd3NCZWhhdmlvcj0ibm9EYXRhIi8+CiAgICAgICAgICAgICAgICA8L1Jlc3VsdERlZmluaXRpb25zPgogICAgICAgICAgICA8L0RhdGFEZWZpbml0aW9uPgogICAgICAgIDwvUGFyZW50RGF0YURlZmluaXRpb24+CiAgICAgICAgPFBhcmVudERhdGFEZWZpbml0aW9uIG5hbWU9ImRkNjUxNiIgZGF0YVNvdXJjZT0iZHM4NTEiIGNoaWxkUXVlcnlSZWxhdGlvbnNoaXA9ImluZGVwZW5kZW50IiBzdGF0dXM9ImV4ZWN1dGFibGUiPgogICAgICAgICAgICA8QnVzaW5lc3NJdGVtcz4KICAgICAgICAgICAgICAgIDxSZWxhdGlvbmFsRGF0YUl0ZW0gbmFtZT0iYmk2NTEwIiBiYXNlPSJiaTEwNDYiLz4KICAgICAgICAgICAgICAgIDxSZWxhdGlvbmFsRGF0YUl0ZW0gbmFtZT0iYmk2NTExIiBiYXNlPSJiaTExNzEiLz4KICAgICAgICAgICAgICAgIDxSZWxhdGlvbmFsRGF0YUl0ZW0gbmFtZT0iYmk2NTEzIiBiYXNlPSJiaTE0ODQiLz4KICAgICAgICAgICAgICAgIDxSZWxhdGlvbmFsRGF0YUl0ZW0gbmFtZT0iYmk2NTE0IiBiYXNlPSJiaTg3MyIvPgogICAgICAgICAgICAgICAgPFJlbGF0aW9uYWxEYXRhSXRlbSBuYW1lPSJiaTY1MTIiIGJhc2U9ImJpMTY1NSIvPgogICAgICAgICAgICAgICAgPFJlbGF0aW9uYWxEYXRhSXRlbSBuYW1lPSJiaTY1MTUiIGJhc2U9ImJpMTgzNyIvPgogICAgICAgICAgICAgICAgPFJlbGF0aW9uYWxEYXRhSXRlbSBuYW1lPSJiaTY1MDkiIGJhc2U9ImJpMTg1OCIvPgogICAgICAgICAgICAgICAgPFJlbGF0aW9uYWxEYXRhSXRlbSBuYW1lPSJiaTg1NTEiIGJhc2U9ImJpOTI0Ii8+CiAgICAgICAgICAgICAgICA8UmVsYXRpb25hbERhdGFJdGVtIG5hbWU9ImJpODU1MiIgYmFzZT0iYmkxMDU5Ii8+CiAgICAgICAgICAgIDwvQnVzaW5lc3NJdGVtcz4KICAgICAgICAgICAgPERhdGFEZWZpbml0aW9uIG5hbWU9ImRkNjUxN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wOSIvPgogICAgICAgICAgICAgICAgICAgICAgICAgICAgPEJ1c2luZXNzSXRlbSByZWY9ImJpNjUxMCIvPgogICAgICAgICAgICAgICAgICAgICAgICAgICAgPEJ1c2luZXNzSXRlbSByZWY9ImJpNjUxMSIvPgogICAgICAgICAgICAgICAgICAgICAgICAgICAgPEJ1c2luZXNzSXRlbSByZWY9ImJpNjUxMiIvPgogICAgICAgICAgICAgICAgICAgICAgICAgICAgPEJ1c2luZXNzSXRlbSByZWY9ImJpNjUxMyIvPgogICAgICAgICAgICAgICAgICAgICAgICA8L0F4aXM+CiAgICAgICAgICAgICAgICAgICAgICAgIDxBeGlzIHR5cGU9InJvdyI+CiAgICAgICAgICAgICAgICAgICAgICAgICAgICA8QnVzaW5lc3NJdGVtIHJlZj0iYmk2NTE0Ii8+CiAgICAgICAgICAgICAgICAgICAgICAgICAgICA8QnVzaW5lc3NJdGVtIHJlZj0iYmk2NTE1Ii8+CiAgICAgICAgICAgICAgICAgICAgICAgIDwvQXhpcz4KICAgICAgICAgICAgICAgICAgICA8L0F4ZXM+CiAgICAgICAgICAgICAgICAgICAgPFJvd1NvcnRJdGVtcz4KICAgICAgICAgICAgICAgICAgICAgICAgPFNvcnRJdGVtIHJlZj0iYmk2NTE0IiBzb3J0RGlyZWN0aW9uPSJkZXNjZW5kaW5nIi8+CiAgICAgICAgICAgICAgICAgICAgICAgIDxTb3J0SXRlbSByZWY9ImJpNjUxNSIgc29ydERpcmVjdGlvbj0iYXNjZW5kaW5nIi8+CiAgICAgICAgICAgICAgICAgICAgPC9Sb3dTb3J0SXRlbXM+CiAgICAgICAgICAgICAgICA8L011bHRpZGltZW5zaW9uYWxRdWVyeT4KICAgICAgICAgICAgICAgIDxSZXN1bHREZWZpbml0aW9ucz4KICAgICAgICAgICAgICAgICAgICA8UmVzdWx0RGVmaW5pdGlvbiBuYW1lPSJkZDY1MT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zUiIGRhdGFTb3VyY2U9ImRzODUxIiBjaGlsZFF1ZXJ5UmVsYXRpb25zaGlwPSJpbmRlcGVuZGVudCIgc3RhdHVzPSJleGVjdXRhYmxlIj4KICAgICAgICAgICAgPEJ1c2luZXNzSXRlbXM+CiAgICAgICAgICAgICAgICA8UmVsYXRpb25hbERhdGFJdGVtIG5hbWU9ImJpNjUyOCIgYmFzZT0iYmkxMDQ2Ii8+CiAgICAgICAgICAgICAgICA8UmVsYXRpb25hbERhdGFJdGVtIG5hbWU9ImJpNjUyOSIgYmFzZT0iYmkxMTcxIi8+CiAgICAgICAgICAgICAgICA8UmVsYXRpb25hbERhdGFJdGVtIG5hbWU9ImJpNjUzMSIgYmFzZT0iYmkxNDg0Ii8+CiAgICAgICAgICAgICAgICA8UmVsYXRpb25hbERhdGFJdGVtIG5hbWU9ImJpNjUzMiIgYmFzZT0iYmk4NzMiLz4KICAgICAgICAgICAgICAgIDxSZWxhdGlvbmFsRGF0YUl0ZW0gbmFtZT0iYmk2NTMwIiBiYXNlPSJiaTE2NTUiLz4KICAgICAgICAgICAgICAgIDxSZWxhdGlvbmFsRGF0YUl0ZW0gbmFtZT0iYmk2NTMzIiBiYXNlPSJiaTEwNTkiLz4KICAgICAgICAgICAgICAgIDxSZWxhdGlvbmFsRGF0YUl0ZW0gbmFtZT0iYmk2NTM0IiBiYXNlPSJiaTMzMjYiLz4KICAgICAgICAgICAgICAgIDxSZWxhdGlvbmFsRGF0YUl0ZW0gbmFtZT0iYmk4NTUzIiBiYXNlPSJiaTkyNCIvPgogICAgICAgICAgICA8L0J1c2luZXNzSXRlbXM+CiAgICAgICAgICAgIDxEYXRhRGVmaW5pdGlvbiBuYW1lPSJkZDY1MzY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jgiLz4KICAgICAgICAgICAgICAgICAgICAgICAgICAgIDxCdXNpbmVzc0l0ZW0gcmVmPSJiaTY1MjkiLz4KICAgICAgICAgICAgICAgICAgICAgICAgICAgIDxCdXNpbmVzc0l0ZW0gcmVmPSJiaTY1MzAiLz4KICAgICAgICAgICAgICAgICAgICAgICAgICAgIDxCdXNpbmVzc0l0ZW0gcmVmPSJiaTY1MzEiLz4KICAgICAgICAgICAgICAgICAgICAgICAgPC9BeGlzPgogICAgICAgICAgICAgICAgICAgICAgICA8QXhpcyB0eXBlPSJyb3ciPgogICAgICAgICAgICAgICAgICAgICAgICAgICAgPEJ1c2luZXNzSXRlbSByZWY9ImJpNjUzMiIvPgogICAgICAgICAgICAgICAgICAgICAgICAgICAgPEJ1c2luZXNzSXRlbSByZWY9ImJpNjUzMyIvPgogICAgICAgICAgICAgICAgICAgICAgICAgICAgPEJ1c2luZXNzSXRlbSByZWY9ImJpNjUzNCIvPgogICAgICAgICAgICAgICAgICAgICAgICA8L0F4aXM+CiAgICAgICAgICAgICAgICAgICAgPC9BeGVzPgogICAgICAgICAgICAgICAgICAgIDxSb3dTb3J0SXRlbXM+CiAgICAgICAgICAgICAgICAgICAgICAgIDxTb3J0SXRlbSByZWY9ImJpNjUzMiIgc29ydERpcmVjdGlvbj0iZGVzY2VuZGluZyIvPgogICAgICAgICAgICAgICAgICAgICAgICA8U29ydEl0ZW0gcmVmPSJiaTY1MzMiIHNvcnREaXJlY3Rpb249ImFzY2VuZGluZyIvPgogICAgICAgICAgICAgICAgICAgICAgICA8U29ydEl0ZW0gcmVmPSJiaTY1MzQiIHNvcnREaXJlY3Rpb249ImFzY2VuZGluZyIvPgogICAgICAgICAgICAgICAgICAgIDwvUm93U29ydEl0ZW1zPgogICAgICAgICAgICAgICAgPC9NdWx0aWRpbWVuc2lvbmFsUXVlcnk+CiAgICAgICAgICAgICAgICA8UmVzdWx0RGVmaW5pdGlvbnM+CiAgICAgICAgICAgICAgICAgICAgPFJlc3VsdERlZmluaXRpb24gbmFtZT0iZGQ2NTM3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UwIiBkYXRhU291cmNlPSJkczg1MSIgY2hpbGRRdWVyeVJlbGF0aW9uc2hpcD0iaW5kZXBlbmRlbnQiIHN0YXR1cz0iZXhlY3V0YWJsZSI+CiAgICAgICAgICAgIDxCdXNpbmVzc0l0ZW1zPgogICAgICAgICAgICAgICAgPFJlbGF0aW9uYWxEYXRhSXRlbSBuYW1lPSJiaTY1NDciIGJhc2U9ImJpODczIi8+CiAgICAgICAgICAgICAgICA8UmVsYXRpb25hbERhdGFJdGVtIG5hbWU9ImJpNjU0OSIgYmFzZT0iYmkzMDIzIi8+CiAgICAgICAgICAgICAgICA8UmVsYXRpb25hbERhdGFJdGVtIG5hbWU9ImJpNjU0OCIgYmFzZT0iYmkxODcwIi8+CiAgICAgICAgICAgICAgICA8UmVsYXRpb25hbERhdGFJdGVtIG5hbWU9ImJpODU1NCIgYmFzZT0iYmk5MjQiLz4KICAgICAgICAgICAgICAgIDxSZWxhdGlvbmFsRGF0YUl0ZW0gbmFtZT0iYmk4NTU1IiBiYXNlPSJiaTEwNTkiLz4KICAgICAgICAgICAgPC9CdXNpbmVzc0l0ZW1zPgogICAgICAgICAgICA8RGF0YURlZmluaXRpb24gbmFtZT0iZGQ2NTU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Q3Ii8+CiAgICAgICAgICAgICAgICAgICAgICAgICAgICA8QnVzaW5lc3NJdGVtIHJlZj0iYmk2NTQ4Ii8+CiAgICAgICAgICAgICAgICAgICAgICAgIDwvQXhpcz4KICAgICAgICAgICAgICAgICAgICAgICAgPEF4aXMgdHlwZT0icm93Ij4KICAgICAgICAgICAgICAgICAgICAgICAgICAgIDxCdXNpbmVzc0l0ZW0gcmVmPSJiaTY1NDkiLz4KICAgICAgICAgICAgICAgICAgICAgICAgPC9BeGlzPgogICAgICAgICAgICAgICAgICAgIDwvQXhlcz4KICAgICAgICAgICAgICAgICAgICA8Q29sdW1uU29ydEl0ZW1zPgogICAgICAgICAgICAgICAgICAgICAgICA8U29ydEl0ZW0gcmVmPSJiaTY1NDciIHNvcnREaXJlY3Rpb249ImFzY2VuZGluZyIvPgogICAgICAgICAgICAgICAgICAgIDwvQ29sdW1uU29ydEl0ZW1zPgogICAgICAgICAgICAgICAgICAgIDxSb3dTb3J0SXRlbXM+CiAgICAgICAgICAgICAgICAgICAgICAgIDxTb3J0SXRlbSByZWY9ImJpNjU0OSIgc29ydERpcmVjdGlvbj0iYXNjZW5kaW5nIi8+CiAgICAgICAgICAgICAgICAgICAgPC9Sb3dTb3J0SXRlbXM+CiAgICAgICAgICAgICAgICA8L011bHRpZGltZW5zaW9uYWxRdWVyeT4KICAgICAgICAgICAgICAgIDxSZXN1bHREZWZpbml0aW9ucz4KICAgICAgICAgICAgICAgICAgICA8UmVzdWx0RGVmaW5pdGlvbiBuYW1lPSJkZDY1N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MDIiIGRhdGFTb3VyY2U9ImRzODUxIiBjaGlsZFF1ZXJ5UmVsYXRpb25zaGlwPSJpbmRlcGVuZGVudCIgc3RhdHVzPSJleGVjdXRhYmxlIj4KICAgICAgICAgICAgPEJ1c2luZXNzSXRlbXM+CiAgICAgICAgICAgICAgICA8UmVsYXRpb25hbERhdGFJdGVtIG5hbWU9ImJpNjYwMCIgYmFzZT0iYmk5MjQiLz4KICAgICAgICAgICAgICAgIDxSZWxhdGlvbmFsRmlsdGVySXRlbSBuYW1lPSJiaTY3Mj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jAwLGJpbm5lZH0sJzc0JyksaXNtaXNzaW5nKCR7Ymk2NjAwLGJpbm5lZH0pKTwvRXhwcmVzc2lvbj4KICAgICAgICAgICAgICAgIDwvUmVsYXRpb25hbEZpbHRlckl0ZW0+CiAgICAgICAgICAgICAgICA8UmVsYXRpb25hbERhdGFJdGVtIG5hbWU9ImJpODU1NiIgYmFzZT0iYmk4NzMiLz4KICAgICAgICAgICAgPC9CdXNpbmVzc0l0ZW1zPgogICAgICAgICAgICA8RGF0YURlZmluaXRpb24gbmFtZT0iZGQ2NjAzIiB0eXBlPSJyZWxhdGlvbmFsIiBkYXRhU291cmNlPSJkczg1MSI+CiAgICAgICAgICAgICAgICA8UmVsYXRpb25hbFF1ZXJ5IGRldGFpbD0iZmFsc2UiPgogICAgICAgICAgICAgICAgICAgIDxTb3J0SXRlbXM+CiAgICAgICAgICAgICAgICAgICAgICAgIDxTb3J0SXRlbSByZWY9ImJpNjYwMCIgc29ydERpcmVjdGlvbj0iYXNjZW5kaW5nIi8+CiAgICAgICAgICAgICAgICAgICAgPC9Tb3J0SXRlbXM+CiAgICAgICAgICAgICAgICAgICAgPEF4ZXM+CiAgICAgICAgICAgICAgICAgICAgICAgIDxBeGlzIHR5cGU9ImNvbHVtbiI+CiAgICAgICAgICAgICAgICAgICAgICAgICAgICA8QnVzaW5lc3NJdGVtIHJlZj0iYmk2NjAwIi8+CiAgICAgICAgICAgICAgICAgICAgICAgIDwvQXhpcz4KICAgICAgICAgICAgICAgICAgICA8L0F4ZXM+CiAgICAgICAgICAgICAgICA8L1JlbGF0aW9uYWxRdWVyeT4KICAgICAgICAgICAgICAgIDxSZXN1bHREZWZpbml0aW9ucz4KICAgICAgICAgICAgICAgICAgICA8UmVzdWx0RGVmaW5pdGlvbiBuYW1lPSJkZDY2MD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yIvPgogICAgICAgICAgICAgICAgPC9EZXRhaWxGaWx0ZXJzPgogICAgICAgICAgICA8L0FwcGxpZWRGaWx0ZXJzPgogICAgICAgIDwvUGFyZW50RGF0YURlZmluaXRpb24+CiAgICAgICAgPFBhcmVudERhdGFEZWZpbml0aW9uIG5hbWU9ImRkNjYyMSIgZGF0YVNvdXJjZT0iZHM3MCIgY2hpbGRRdWVyeVJlbGF0aW9uc2hpcD0iaW5kZXBlbmRlbnQiIHN0YXR1cz0iZXhlY3V0YWJsZSI+CiAgICAgICAgICAgIDxCdXNpbmVzc0l0ZW1zPgogICAgICAgICAgICAgICAgPFJlbGF0aW9uYWxEYXRhSXRlbSBuYW1lPSJiaTY2MDciIGJhc2U9ImJpODAiLz4KICAgICAgICAgICAgICAgIDxSZWxhdGlvbmFsRGF0YUl0ZW0gbmFtZT0iYmk2NjA5IiBiYXNlPSJiaTQwODAiLz4KICAgICAgICAgICAgICAgIDxSZWxhdGlvbmFsRGF0YUl0ZW0gbmFtZT0iYmk2NjEwIiBiYXNlPSJiaTQxMzMiLz4KICAgICAgICAgICAgICAgIDxSZWxhdGlvbmFsRGF0YUl0ZW0gbmFtZT0iYmk2NjExIiBiYXNlPSJiaTQxMzgiLz4KICAgICAgICAgICAgICAgIDxSZWxhdGlvbmFsRGF0YUl0ZW0gbmFtZT0iYmk2NjEyIiBiYXNlPSJiaTQxNDMiLz4KICAgICAgICAgICAgICAgIDxSZWxhdGlvbmFsRGF0YUl0ZW0gbmFtZT0iYmk2NjEzIiBiYXNlPSJiaTcyIi8+CiAgICAgICAgICAgICAgICA8UmVsYXRpb25hbERhdGFJdGVtIG5hbWU9ImJpNjYxNSIgYmFzZT0iYmk3MyIvPgogICAgICAgICAgICAgICAgPFJlbGF0aW9uYWxEYXRhSXRlbSBuYW1lPSJiaTY2MTYiIGJhc2U9ImJpNzQiLz4KICAgICAgICAgICAgICAgIDxSZWxhdGlvbmFsRGF0YUl0ZW0gbmFtZT0iYmk2NjE5IiBiYXNlPSJiaTQyMzgiLz4KICAgICAgICAgICAgICAgIDxSZWxhdGlvbmFsRGF0YUl0ZW0gbmFtZT0iYmk2NjE3IiBiYXNlPSJiaTQyNDYiLz4KICAgICAgICAgICAgICAgIDxSZWxhdGlvbmFsRGF0YUl0ZW0gbmFtZT0iYmk2NjIwIiBiYXNlPSJiaTkxIi8+CiAgICAgICAgICAgICAgICA8UmVsYXRpb25hbERhdGFJdGVtIG5hbWU9ImJpNjYxNCIgYmFzZT0iYmk3MSIvPgogICAgICAgICAgICAgICAgPFJlbGF0aW9uYWxEYXRhSXRlbSBuYW1lPSJiaTY2MTgiIGJhc2U9ImJpNjEyMyIvPgogICAgICAgICAgICAgICAgPFJlbGF0aW9uYWxEYXRhSXRlbSBuYW1lPSJiaTczMDIiIGJhc2U9ImJpNjkyOCIvPgogICAgICAgICAgICAgICAgPFJlbGF0aW9uYWxEYXRhSXRlbSBuYW1lPSJiaTc3NDYiIGJhc2U9ImJpNzc0NCIvPgogICAgICAgICAgICAgICAgPFJlbGF0aW9uYWxEYXRhSXRlbSBuYW1lPSJiaTg1NTciIGJhc2U9ImJpMTA4NyIvPgogICAgICAgICAgICA8L0J1c2luZXNzSXRlbXM+CiAgICAgICAgICAgIDxEYXRhRGVmaW5pdGlvbiBuYW1lPSJkZDY2MjIiIHR5cGU9InJlbGF0aW9uYWwiIGRhdGFTb3VyY2U9ImRzNzAiPgogICAgICAgICAgICAgICAgPFJlbGF0aW9uYWxRdWVyeSBkZXRhaWw9ImZhbHNlIj4KICAgICAgICAgICAgICAgICAgICA8U29ydEl0ZW1zPgogICAgICAgICAgICAgICAgICAgICAgICA8U29ydEl0ZW0gcmVmPSJiaTY2MDciIHNvcnREaXJlY3Rpb249ImFzY2VuZGluZyIvPgogICAgICAgICAgICAgICAgICAgIDwvU29ydEl0ZW1zPgogICAgICAgICAgICAgICAgICAgIDxBeGVzPgogICAgICAgICAgICAgICAgICAgICAgICA8QXhpcyB0eXBlPSJjb2x1bW4iPgogICAgICAgICAgICAgICAgICAgICAgICAgICAgPEJ1c2luZXNzSXRlbSByZWY9ImJpNjYwNyIvPgogICAgICAgICAgICAgICAgICAgICAgICAgICAgPEJ1c2luZXNzSXRlbSByZWY9ImJpNjYwOSIvPgogICAgICAgICAgICAgICAgICAgICAgICAgICAgPEJ1c2luZXNzSXRlbSByZWY9ImJpNjYxMCIvPgogICAgICAgICAgICAgICAgICAgICAgICAgICAgPEJ1c2luZXNzSXRlbSByZWY9ImJpNjYxMSIvPgogICAgICAgICAgICAgICAgICAgICAgICAgICAgPEJ1c2luZXNzSXRlbSByZWY9ImJpNjYxMiIvPgogICAgICAgICAgICAgICAgICAgICAgICAgICAgPEJ1c2luZXNzSXRlbSByZWY9ImJpNjYxMyIvPgogICAgICAgICAgICAgICAgICAgICAgICAgICAgPEJ1c2luZXNzSXRlbSByZWY9ImJpNjYxNCIvPgogICAgICAgICAgICAgICAgICAgICAgICAgICAgPEJ1c2luZXNzSXRlbSByZWY9ImJpNjYxNSIvPgogICAgICAgICAgICAgICAgICAgICAgICAgICAgPEJ1c2luZXNzSXRlbSByZWY9ImJpNzMwMiIvPgogICAgICAgICAgICAgICAgICAgICAgICAgICAgPEJ1c2luZXNzSXRlbSByZWY9ImJpNjYxNiIvPgogICAgICAgICAgICAgICAgICAgICAgICAgICAgPEJ1c2luZXNzSXRlbSByZWY9ImJpNjYxNyIvPgogICAgICAgICAgICAgICAgICAgICAgICAgICAgPEJ1c2luZXNzSXRlbSByZWY9ImJpNjYxOCIvPgogICAgICAgICAgICAgICAgICAgICAgICAgICAgPEJ1c2luZXNzSXRlbSByZWY9ImJpNjYxOSIvPgogICAgICAgICAgICAgICAgICAgICAgICAgICAgPEJ1c2luZXNzSXRlbSByZWY9ImJpNjYyMCIvPgogICAgICAgICAgICAgICAgICAgICAgICAgICAgPEJ1c2luZXNzSXRlbSByZWY9ImJpNzc0NiIvPgogICAgICAgICAgICAgICAgICAgICAgICA8L0F4aXM+CiAgICAgICAgICAgICAgICAgICAgPC9BeGVzPgogICAgICAgICAgICAgICAgPC9SZWxhdGlvbmFsUXVlcnk+CiAgICAgICAgICAgICAgICA8UmVzdWx0RGVmaW5pdGlvbnM+CiAgICAgICAgICAgICAgICAgICAgPFJlc3VsdERlZmluaXRpb24gbmFtZT0iZGQ2NjA4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2NjI5IiBkYXRhU291cmNlPSJkczciIGNoaWxkUXVlcnlSZWxhdGlvbnNoaXA9ImluZGVwZW5kZW50IiBzdGF0dXM9ImV4ZWN1dGFibGUiPgogICAgICAgICAgICA8QnVzaW5lc3NJdGVtcz4KICAgICAgICAgICAgICAgIDxSZWxhdGlvbmFsRGF0YUl0ZW0gbmFtZT0iYmk2NjI3IiBiYXNlPSJiaTgiLz4KICAgICAgICAgICAgICAgIDxSZWxhdGlvbmFsRGF0YUl0ZW0gbmFtZT0iYmk2NjI4IiBiYXNlPSJiaTYxNCIvPgogICAgICAgICAgICAgICAgPFJlbGF0aW9uYWxEYXRhSXRlbSBuYW1lPSJiaTY2MjYiIGJhc2U9ImJpMTYiLz4KICAgICAgICAgICAgICAgIDxSZWxhdGlvbmFsRGF0YUl0ZW0gbmFtZT0iYmk2NjI1IiBiYXNlPSJiaTEwIi8+CiAgICAgICAgICAgICAgICA8UmVsYXRpb25hbERhdGFJdGVtIG5hbWU9ImJpODU1OCIgYmFzZT0iYmkxOSIvPgogICAgICAgICAgICA8L0J1c2luZXNzSXRlbXM+CiAgICAgICAgICAgIDxEYXRhRGVmaW5pdGlvbiBuYW1lPSJkZDY2MzA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I1Ii8+CiAgICAgICAgICAgICAgICAgICAgICAgICAgICA8QnVzaW5lc3NJdGVtIHJlZj0iYmk2NjI2Ii8+CiAgICAgICAgICAgICAgICAgICAgICAgIDwvQXhpcz4KICAgICAgICAgICAgICAgICAgICAgICAgPEF4aXMgdHlwZT0icm93Ij4KICAgICAgICAgICAgICAgICAgICAgICAgICAgIDxCdXNpbmVzc0l0ZW0gcmVmPSJiaTY2MjciLz4KICAgICAgICAgICAgICAgICAgICAgICAgICAgIDxCdXNpbmVzc0l0ZW0gcmVmPSJiaTY2MjgiLz4KICAgICAgICAgICAgICAgICAgICAgICAgPC9BeGlzPgogICAgICAgICAgICAgICAgICAgIDwvQXhlcz4KICAgICAgICAgICAgICAgICAgICA8Q29sdW1uU29ydEl0ZW1zPgogICAgICAgICAgICAgICAgICAgICAgICA8U29ydEl0ZW0gcmVmPSJiaTY2MjUiIHNvcnREaXJlY3Rpb249ImRlc2NlbmRpbmciLz4KICAgICAgICAgICAgICAgICAgICA8L0NvbHVtblNvcnRJdGVtcz4KICAgICAgICAgICAgICAgICAgICA8Um93U29ydEl0ZW1zPgogICAgICAgICAgICAgICAgICAgICAgICA8U29ydEl0ZW0gcmVmPSJiaTY2MjciIHNvcnREaXJlY3Rpb249ImFzY2VuZGluZyIvPgogICAgICAgICAgICAgICAgICAgICAgICA8U29ydEl0ZW0gcmVmPSJiaTY2MjgiIHNvcnREaXJlY3Rpb249ImFzY2VuZGluZyIvPgogICAgICAgICAgICAgICAgICAgIDwvUm93U29ydEl0ZW1zPgogICAgICAgICAgICAgICAgPC9NdWx0aWRpbWVuc2lvbmFsUXVlcnk+CiAgICAgICAgICAgICAgICA8UmVzdWx0RGVmaW5pdGlvbnM+CiAgICAgICAgICAgICAgICAgICAgPFJlc3VsdERlZmluaXRpb24gbmFtZT0iZGQ2NjMx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QyIiBkYXRhU291cmNlPSJkczIzIiBjaGlsZFF1ZXJ5UmVsYXRpb25zaGlwPSJpbmRlcGVuZGVudCIgc3RhdHVzPSJleGVjdXRhYmxlIj4KICAgICAgICAgICAgPEJ1c2luZXNzSXRlbXM+CiAgICAgICAgICAgICAgICA8UmVsYXRpb25hbERhdGFJdGVtIG5hbWU9ImJpNjY0MSIgYmFzZT0iYmkyNCIvPgogICAgICAgICAgICAgICAgPFJlbGF0aW9uYWxEYXRhSXRlbSBuYW1lPSJiaTY2MzgiIGJhc2U9ImJpNjU3Ii8+CiAgICAgICAgICAgICAgICA8UmVsYXRpb25hbERhdGFJdGVtIG5hbWU9ImJpNjYzOSIgYmFzZT0iYmkyNSIvPgogICAgICAgICAgICAgICAgPFJlbGF0aW9uYWxEYXRhSXRlbSBuYW1lPSJiaTY2NDAiIGJhc2U9ImJpMjkiLz4KICAgICAgICAgICAgICAgIDxSZWxhdGlvbmFsRGF0YUl0ZW0gbmFtZT0iYmk4NTU5IiBiYXNlPSJiaTMxIi8+CiAgICAgICAgICAgIDwvQnVzaW5lc3NJdGVtcz4KICAgICAgICAgICAgPERhdGFEZWZpbml0aW9uIG5hbWU9ImRkNjY0My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M4Ii8+CiAgICAgICAgICAgICAgICAgICAgICAgICAgICA8QnVzaW5lc3NJdGVtIHJlZj0iYmk2NjM5Ii8+CiAgICAgICAgICAgICAgICAgICAgICAgIDwvQXhpcz4KICAgICAgICAgICAgICAgICAgICAgICAgPEF4aXMgdHlwZT0icm93Ij4KICAgICAgICAgICAgICAgICAgICAgICAgICAgIDxCdXNpbmVzc0l0ZW0gcmVmPSJiaTY2NDAiLz4KICAgICAgICAgICAgICAgICAgICAgICAgICAgIDxCdXNpbmVzc0l0ZW0gcmVmPSJiaTY2NDEiLz4KICAgICAgICAgICAgICAgICAgICAgICAgPC9BeGlzPgogICAgICAgICAgICAgICAgICAgIDwvQXhlcz4KICAgICAgICAgICAgICAgICAgICA8Um93U29ydEl0ZW1zPgogICAgICAgICAgICAgICAgICAgICAgICA8U29ydEl0ZW0gcmVmPSJiaTY2NDAiIHNvcnREaXJlY3Rpb249ImRlc2NlbmRpbmciLz4KICAgICAgICAgICAgICAgICAgICAgICAgPFNvcnRJdGVtIHJlZj0iYmk2NjQxIiBzb3J0RGlyZWN0aW9uPSJhc2NlbmRpbmciLz4KICAgICAgICAgICAgICAgICAgICA8L1Jvd1NvcnRJdGVtcz4KICAgICAgICAgICAgICAgIDwvTXVsdGlkaW1lbnNpb25hbFF1ZXJ5PgogICAgICAgICAgICAgICAgPFJlc3VsdERlZmluaXRpb25zPgogICAgICAgICAgICAgICAgICAgIDxSZXN1bHREZWZpbml0aW9uIG5hbWU9ImRkNjY0NCIgcHVycG9zZT0icHJpbWFyeSIgbWF4Um93c0xvb2t1cD0iY3Jvc3N0YWIiIG1heFJvd3NCZWhhdmlvcj0ibm9EYXRhIi8+CiAgICAgICAgICAgICAgICA8L1Jlc3VsdERlZmluaXRpb25zPgogICAgICAgICAgICA8L0RhdGFEZWZpbml0aW9uPgogICAgICAgIDwvUGFyZW50RGF0YURlZmluaXRpb24+CiAgICAgICAgPFBhcmVudERhdGFEZWZpbml0aW9uIG5hbWU9ImRkNjY1NCIgZGF0YVNvdXJjZT0iZHMyMyIgY2hpbGRRdWVyeVJlbGF0aW9uc2hpcD0iaW5kZXBlbmRlbnQiIHN0YXR1cz0iZXhlY3V0YWJsZSI+CiAgICAgICAgICAgIDxCdXNpbmVzc0l0ZW1zPgogICAgICAgICAgICAgICAgPFJlbGF0aW9uYWxEYXRhSXRlbSBuYW1lPSJiaTY2NTIiIGJhc2U9ImJpMjQiLz4KICAgICAgICAgICAgICAgIDxSZWxhdGlvbmFsRGF0YUl0ZW0gbmFtZT0iYmk2NjUzIiBiYXNlPSJiaTI4Ii8+CiAgICAgICAgICAgICAgICA8UmVsYXRpb25hbERhdGFJdGVtIG5hbWU9ImJpNjY1MSIgYmFzZT0iYmkyNiIvPgogICAgICAgICAgICAgICAgPFJlbGF0aW9uYWxEYXRhSXRlbSBuYW1lPSJiaTg1NjAiIGJhc2U9ImJpMzEiLz4KICAgICAgICAgICAgICAgIDxSZWxhdGlvbmFsRGF0YUl0ZW0gbmFtZT0iYmk4NTYxIiBiYXNlPSJiaTI5Ii8+CiAgICAgICAgICAgIDwvQnVzaW5lc3NJdGVtcz4KICAgICAgICAgICAgPERhdGFEZWZpbml0aW9uIG5hbWU9ImRkNjY1NS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UxIi8+CiAgICAgICAgICAgICAgICAgICAgICAgIDwvQXhpcz4KICAgICAgICAgICAgICAgICAgICAgICAgPEF4aXMgdHlwZT0icm93Ij4KICAgICAgICAgICAgICAgICAgICAgICAgICAgIDxCdXNpbmVzc0l0ZW0gcmVmPSJiaTY2NTIiLz4KICAgICAgICAgICAgICAgICAgICAgICAgICAgIDxCdXNpbmVzc0l0ZW0gcmVmPSJiaTY2NTMiLz4KICAgICAgICAgICAgICAgICAgICAgICAgPC9BeGlzPgogICAgICAgICAgICAgICAgICAgIDwvQXhlcz4KICAgICAgICAgICAgICAgICAgICA8Um93U29ydEl0ZW1zPgogICAgICAgICAgICAgICAgICAgICAgICA8U29ydEl0ZW0gcmVmPSJiaTY2NTIiIHNvcnREaXJlY3Rpb249ImFzY2VuZGluZyIvPgogICAgICAgICAgICAgICAgICAgICAgICA8U29ydEl0ZW0gcmVmPSJiaTY2NTMiIHNvcnREaXJlY3Rpb249ImFzY2VuZGluZyIvPgogICAgICAgICAgICAgICAgICAgIDwvUm93U29ydEl0ZW1zPgogICAgICAgICAgICAgICAgPC9NdWx0aWRpbWVuc2lvbmFsUXVlcnk+CiAgICAgICAgICAgICAgICA8UmVzdWx0RGVmaW5pdGlvbnM+CiAgICAgICAgICAgICAgICAgICAgPFJlc3VsdERlZmluaXRpb24gbmFtZT0iZGQ2NjU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Y3IiBkYXRhU291cmNlPSJkczIzIiBjaGlsZFF1ZXJ5UmVsYXRpb25zaGlwPSJpbmRlcGVuZGVudCIgc3RhdHVzPSJleGVjdXRhYmxlIj4KICAgICAgICAgICAgPEJ1c2luZXNzSXRlbXM+CiAgICAgICAgICAgICAgICA8UmVsYXRpb25hbERhdGFJdGVtIG5hbWU9ImJpNjY2MiIgYmFzZT0iYmkyNCIvPgogICAgICAgICAgICAgICAgPFJlbGF0aW9uYWxEYXRhSXRlbSBuYW1lPSJiaTY2NjMiIGJhc2U9ImJpMzAiLz4KICAgICAgICAgICAgICAgIDxSZWxhdGlvbmFsRGF0YUl0ZW0gbmFtZT0iYmk2NjY1IiBiYXNlPSJiaTI2Ii8+CiAgICAgICAgICAgICAgICA8UmVsYXRpb25hbEZpbHRlckl0ZW0gbmFtZT0iYmk2NjY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2MixiaW5uZWR9LCdCT05EJyk8L0V4cHJlc3Npb24+CiAgICAgICAgICAgICAgICA8L1JlbGF0aW9uYWxGaWx0ZXJJdGVtPgogICAgICAgICAgICAgICAgPFJlbGF0aW9uYWxEYXRhSXRlbSBuYW1lPSJiaTg1NjIiIGJhc2U9ImJpMzEiLz4KICAgICAgICAgICAgICAgIDxSZWxhdGlvbmFsRGF0YUl0ZW0gbmFtZT0iYmk4NTYzIiBiYXNlPSJiaTI5Ii8+CiAgICAgICAgICAgIDwvQnVzaW5lc3NJdGVtcz4KICAgICAgICAgICAgPERhdGFEZWZpbml0aW9uIG5hbWU9ImRkNjY2OC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2NjYyIi8+CiAgICAgICAgICAgICAgICAgICAgICAgICAgICA8QnVzaW5lc3NJdGVtIHJlZj0iYmk2NjYzIi8+CiAgICAgICAgICAgICAgICAgICAgICAgICAgICA8QnVzaW5lc3NJdGVtIHJlZj0iYmk2NjY1Ii8+CiAgICAgICAgICAgICAgICAgICAgICAgIDwvQXhpcz4KICAgICAgICAgICAgICAgICAgICA8L0F4ZXM+CiAgICAgICAgICAgICAgICA8L1JlbGF0aW9uYWxRdWVyeT4KICAgICAgICAgICAgICAgIDxSZXN1bHREZWZpbml0aW9ucz4KICAgICAgICAgICAgICAgICAgICA8UmVzdWx0RGVmaW5pdGlvbiBuYW1lPSJkZDY2NjQ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2NiIvPgogICAgICAgICAgICAgICAgPC9EZXRhaWxGaWx0ZXJzPgogICAgICAgICAgICA8L0FwcGxpZWRGaWx0ZXJzPgogICAgICAgIDwvUGFyZW50RGF0YURlZmluaXRpb24+CiAgICAgICAgPFBhcmVudERhdGFEZWZpbml0aW9uIG5hbWU9ImRkNjY3NyIgZGF0YVNvdXJjZT0iZHMyMjEyIiBjaGlsZFF1ZXJ5UmVsYXRpb25zaGlwPSJpbmRlcGVuZGVudCIgc3RhdHVzPSJleGVjdXRhYmxlIj4KICAgICAgICAgICAgPEJ1c2luZXNzSXRlbXM+CiAgICAgICAgICAgICAgICA8UmVsYXRpb25hbERhdGFJdGVtIG5hbWU9ImJpNjY3MiIgYmFzZT0iYmk0NjY4Ii8+CiAgICAgICAgICAgICAgICA8UmVsYXRpb25hbERhdGFJdGVtIG5hbWU9ImJpNjY3NSIgYmFzZT0iYmk0NDY2Ii8+CiAgICAgICAgICAgICAgICA8UmVsYXRpb25hbERhdGFJdGVtIG5hbWU9ImJpNjY3MyIgYmFzZT0iYmk0NDY5Ii8+CiAgICAgICAgICAgICAgICA8UmVsYXRpb25hbEZpbHRlckl0ZW0gbmFtZT0iYmk2Njc2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jY3MSxiaW5uZWR9LCdTdWJzdGl0dXRlIEFzc2V0JyksaXNtaXNzaW5nKCR7Ymk2NjcxLGJpbm5lZH0pKTwvRXhwcmVzc2lvbj4KICAgICAgICAgICAgICAgIDwvUmVsYXRpb25hbEZpbHRlckl0ZW0+CiAgICAgICAgICAgICAgICA8UmVsYXRpb25hbERhdGFJdGVtIG5hbWU9ImJpNjY3MSIgYmFzZT0iYmkyMjE3Ii8+CiAgICAgICAgICAgICAgICA8UmVsYXRpb25hbERhdGFJdGVtIG5hbWU9ImJpNjY3NCIgYmFzZT0iYmk0NzM3Ii8+CiAgICAgICAgICAgICAgICA8UmVsYXRpb25hbERhdGFJdGVtIG5hbWU9ImJpODU2NCIgYmFzZT0iYmk0NTQ5Ii8+CiAgICAgICAgICAgIDwvQnVzaW5lc3NJdGVtcz4KICAgICAgICAgICAgPERhdGFEZWZpbml0aW9uIG5hbWU9ImRkNjY3O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jY3MiIvPgogICAgICAgICAgICAgICAgICAgICAgICAgICAgPEJ1c2luZXNzSXRlbSByZWY9ImJpNjY3MyIvPgogICAgICAgICAgICAgICAgICAgICAgICA8L0F4aXM+CiAgICAgICAgICAgICAgICAgICAgICAgIDxBeGlzIHR5cGU9InJvdyI+CiAgICAgICAgICAgICAgICAgICAgICAgICAgICA8QnVzaW5lc3NJdGVtIHJlZj0iYmk2Njc0Ii8+CiAgICAgICAgICAgICAgICAgICAgICAgICAgICA8QnVzaW5lc3NJdGVtIHJlZj0iYmk2Njc1Ii8+CiAgICAgICAgICAgICAgICAgICAgICAgIDwvQXhpcz4KICAgICAgICAgICAgICAgICAgICA8L0F4ZXM+CiAgICAgICAgICAgICAgICAgICAgPENvbHVtblNvcnRJdGVtcz4KICAgICAgICAgICAgICAgICAgICAgICAgPFNvcnRJdGVtIHJlZj0iYmk2NjcyIiBzb3J0RGlyZWN0aW9uPSJkZXNjZW5kaW5nIi8+CiAgICAgICAgICAgICAgICAgICAgPC9Db2x1bW5Tb3J0SXRlbXM+CiAgICAgICAgICAgICAgICAgICAgPFJvd1NvcnRJdGVtcz4KICAgICAgICAgICAgICAgICAgICAgICAgPFNvcnRJdGVtIHJlZj0iYmk2Njc0IiBzb3J0RGlyZWN0aW9uPSJhc2NlbmRpbmciLz4KICAgICAgICAgICAgICAgICAgICAgICAgPFNvcnRJdGVtIHJlZj0iYmk2Njc1IiBzb3J0RGlyZWN0aW9uPSJhc2NlbmRpbmciLz4KICAgICAgICAgICAgICAgICAgICA8L1Jvd1NvcnRJdGVtcz4KICAgICAgICAgICAgICAgIDwvTXVsdGlkaW1lbnNpb25hbFF1ZXJ5PgogICAgICAgICAgICAgICAgPFJlc3VsdERlZmluaXRpb25zPgogICAgICAgICAgICAgICAgICAgIDxSZXN1bHREZWZpbml0aW9uIG5hbWU9ImRkNjY3O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2Njc2Ii8+CiAgICAgICAgICAgICAgICA8L0RldGFpbEZpbHRlcnM+CiAgICAgICAgICAgIDwvQXBwbGllZEZpbHRlcnM+CiAgICAgICAgPC9QYXJlbnREYXRhRGVmaW5pdGlvbj4KICAgICAgICA8UGFyZW50RGF0YURlZmluaXRpb24gbmFtZT0iZGQ2NjkwIiBkYXRhU291cmNlPSJkczg1MSIgY2hpbGRRdWVyeVJlbGF0aW9uc2hpcD0iaW5kZXBlbmRlbnQiIHN0YXR1cz0iZXhlY3V0YWJsZSI+CiAgICAgICAgICAgIDxCdXNpbmVzc0l0ZW1zPgogICAgICAgICAgICAgICAgPFJlbGF0aW9uYWxEYXRhSXRlbSBuYW1lPSJiaTY2ODYiIGJhc2U9ImJpODU3Ii8+CiAgICAgICAgICAgICAgICA8UmVsYXRpb25hbEZpbHRlckl0ZW0gbmFtZT0iYmk2Njg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4NixiaW5uZWR9LCdZJyk8L0V4cHJlc3Npb24+CiAgICAgICAgICAgICAgICA8L1JlbGF0aW9uYWxGaWx0ZXJJdGVtPgogICAgICAgICAgICAgICAgPFJlbGF0aW9uYWxEYXRhSXRlbSBuYW1lPSJiaTY2ODgiIGJhc2U9ImJpMTA0NiIvPgogICAgICAgICAgICAgICAgPFJlbGF0aW9uYWxEYXRhSXRlbSBuYW1lPSJiaTg1NjUiIGJhc2U9ImJpOTI0Ii8+CiAgICAgICAgICAgICAgICA8UmVsYXRpb25hbERhdGFJdGVtIG5hbWU9ImJpODU2NiIgYmFzZT0iYmk4NzMiLz4KICAgICAgICAgICAgPC9CdXNpbmVzc0l0ZW1zPgogICAgICAgICAgICA8RGF0YURlZmluaXRpb24gbmFtZT0iZGQ2NjkxIiB0eXBlPSJyZWxhdGlvbmFsIiBkYXRhU291cmNlPSJkczg1MSI+CiAgICAgICAgICAgICAgICA8UmVsYXRpb25hbFF1ZXJ5IGRldGFpbD0iZmFsc2UiPgogICAgICAgICAgICAgICAgICAgIDxTb3J0SXRlbXM+CiAgICAgICAgICAgICAgICAgICAgICAgIDxTb3J0SXRlbSByZWY9ImJpNjY4NiIgc29ydERpcmVjdGlvbj0iYXNjZW5kaW5nIi8+CiAgICAgICAgICAgICAgICAgICAgPC9Tb3J0SXRlbXM+CiAgICAgICAgICAgICAgICAgICAgPEF4ZXM+CiAgICAgICAgICAgICAgICAgICAgICAgIDxBeGlzIHR5cGU9ImNvbHVtbiI+CiAgICAgICAgICAgICAgICAgICAgICAgICAgICA8QnVzaW5lc3NJdGVtIHJlZj0iYmk2Njg2Ii8+CiAgICAgICAgICAgICAgICAgICAgICAgICAgICA8QnVzaW5lc3NJdGVtIHJlZj0iYmk2Njg4Ii8+CiAgICAgICAgICAgICAgICAgICAgICAgIDwvQXhpcz4KICAgICAgICAgICAgICAgICAgICA8L0F4ZXM+CiAgICAgICAgICAgICAgICA8L1JlbGF0aW9uYWxRdWVyeT4KICAgICAgICAgICAgICAgIDxSZXN1bHREZWZpbml0aW9ucz4KICAgICAgICAgICAgICAgICAgICA8UmVzdWx0RGVmaW5pdGlvbiBuYW1lPSJkZDY2ODc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4OSIvPgogICAgICAgICAgICAgICAgPC9EZXRhaWxGaWx0ZXJzPgogICAgICAgICAgICA8L0FwcGxpZWRGaWx0ZXJzPgogICAgICAgIDwvUGFyZW50RGF0YURlZmluaXRpb24+CiAgICAgICAgPFBhcmVudERhdGFEZWZpbml0aW9uIG5hbWU9ImRkNjkzNyIgZGF0YVNvdXJjZT0iZHM4NTEiIGNoaWxkUXVlcnlSZWxhdGlvbnNoaXA9ImluZGVwZW5kZW50IiBzdGF0dXM9ImV4ZWN1dGFibGUiPgogICAgICAgICAgICA8QnVzaW5lc3NJdGVtcz4KICAgICAgICAgICAgICAgIDxSZWxhdGlvbmFsRGF0YUl0ZW0gbmFtZT0iYmk2OTM0IiBiYXNlPSJiaTkyNCIvPgogICAgICAgICAgICAgICAgPFJlbGF0aW9uYWxGaWx0ZXJJdGVtIG5hbWU9ImJpNjkz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5MzQsYmlubmVkfSwnNzEnKSxpc21pc3NpbmcoJHtiaTY5MzQsYmlubmVkfSkpPC9FeHByZXNzaW9uPgogICAgICAgICAgICAgICAgPC9SZWxhdGlvbmFsRmlsdGVySXRlbT4KICAgICAgICAgICAgICAgIDxSZWxhdGlvbmFsRGF0YUl0ZW0gbmFtZT0iYmk4NTY3IiBiYXNlPSJiaTg3MyIvPgogICAgICAgICAgICA8L0J1c2luZXNzSXRlbXM+CiAgICAgICAgICAgIDxEYXRhRGVmaW5pdGlvbiBuYW1lPSJkZDY5MzgiIHR5cGU9InJlbGF0aW9uYWwiIGRhdGFTb3VyY2U9ImRzODUxIj4KICAgICAgICAgICAgICAgIDxSZWxhdGlvbmFsUXVlcnkgZGV0YWlsPSJmYWxzZSI+CiAgICAgICAgICAgICAgICAgICAgPFNvcnRJdGVtcz4KICAgICAgICAgICAgICAgICAgICAgICAgPFNvcnRJdGVtIHJlZj0iYmk2OTM0IiBzb3J0RGlyZWN0aW9uPSJhc2NlbmRpbmciLz4KICAgICAgICAgICAgICAgICAgICA8L1NvcnRJdGVtcz4KICAgICAgICAgICAgICAgICAgICA8QXhlcz4KICAgICAgICAgICAgICAgICAgICAgICAgPEF4aXMgdHlwZT0iY29sdW1uIj4KICAgICAgICAgICAgICAgICAgICAgICAgICAgIDxCdXNpbmVzc0l0ZW0gcmVmPSJiaTY5MzQiLz4KICAgICAgICAgICAgICAgICAgICAgICAgPC9BeGlzPgogICAgICAgICAgICAgICAgICAgIDwvQXhlcz4KICAgICAgICAgICAgICAgIDwvUmVsYXRpb25hbFF1ZXJ5PgogICAgICAgICAgICAgICAgPFJlc3VsdERlZmluaXRpb25zPgogICAgICAgICAgICAgICAgICAgIDxSZXN1bHREZWZpbml0aW9uIG5hbWU9ImRkNjkz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OTM2Ii8+CiAgICAgICAgICAgICAgICA8L0RldGFpbEZpbHRlcnM+CiAgICAgICAgICAgIDwvQXBwbGllZEZpbHRlcnM+CiAgICAgICAgPC9QYXJlbnREYXRhRGVmaW5pdGlvbj4KICAgICAgICA8UGFyZW50RGF0YURlZmluaXRpb24gbmFtZT0iZGQ2OTU0IiBkYXRhU291cmNlPSJkczM0IiBjaGlsZFF1ZXJ5UmVsYXRpb25zaGlwPSJpbmRlcGVuZGVudCIgc3RhdHVzPSJleGVjdXRhYmxlIj4KICAgICAgICAgICAgPEJ1c2luZXNzSXRlbXM+CiAgICAgICAgICAgICAgICA8UmVsYXRpb25hbERhdGFJdGVtIG5hbWU9ImJpNjk1OCIgYmFzZT0iYmk0NyIvPgogICAgICAgICAgICAgICAgPFJlbGF0aW9uYWxEYXRhSXRlbSBuYW1lPSJiaTY5NjAiIGJhc2U9ImJpNDgiLz4KICAgICAgICAgICAgICAgIDxSZWxhdGlvbmFsRGF0YUl0ZW0gbmFtZT0iYmk2OTY0IiBiYXNlPSJiaTU0Ii8+CiAgICAgICAgICAgICAgICA8UmVsYXRpb25hbERhdGFJdGVtIG5hbWU9ImJpNjk2NyIgYmFzZT0iYmk0MSIvPgogICAgICAgICAgICAgICAgPFJlbGF0aW9uYWxEYXRhSXRlbSBuYW1lPSJiaTY5NzUiIGJhc2U9ImJpNDIiLz4KICAgICAgICAgICAgICAgIDxSZWxhdGlvbmFsRGF0YUl0ZW0gbmFtZT0iYmk2OTc4IiBiYXNlPSJiaTQ0Ii8+CiAgICAgICAgICAgICAgICA8UmVsYXRpb25hbERhdGFJdGVtIG5hbWU9ImJpNjk5MiIgYmFzZT0iYmk0MCIvPgogICAgICAgICAgICAgICAgPFJlbGF0aW9uYWxEYXRhSXRlbSBuYW1lPSJiaTcwMDQiIGJhc2U9ImJpNjYiLz4KICAgICAgICAgICAgICAgIDxSZWxhdGlvbmFsRGF0YUl0ZW0gbmFtZT0iYmk3MDE3IiBiYXNlPSJiaTM5Ii8+CiAgICAgICAgICAgICAgICA8UmVsYXRpb25hbEZpbHRlckl0ZW0gbmFtZT0iYmk3MDIy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zAxNyxiaW5uZWR9LCdJc3N1YW5jZScpLGlzbWlzc2luZygke2JpNzAxNyxiaW5uZWR9KSk8L0V4cHJlc3Npb24+CiAgICAgICAgICAgICAgICA8L1JlbGF0aW9uYWxGaWx0ZXJJdGVtPgogICAgICAgICAgICAgICAgPFJlbGF0aW9uYWxEYXRhSXRlbSBuYW1lPSJiaTcwNjgiIGJhc2U9ImJpNzA1NCIvPgogICAgICAgICAgICAgICAgPFJlbGF0aW9uYWxEYXRhSXRlbSBuYW1lPSJiaTczNzQiIGJhc2U9ImJpNjUiLz4KICAgICAgICAgICAgICAgIDxSZWxhdGlvbmFsRGF0YUl0ZW0gbmFtZT0iYmk4NDE0IiBiYXNlPSJiaTg0MTMiLz4KICAgICAgICAgICAgICAgIDxSZWxhdGlvbmFsRGF0YUl0ZW0gbmFtZT0iYmk4NTY4IiBiYXNlPSJiaTQzIi8+CiAgICAgICAgICAgICAgICA8UmVsYXRpb25hbERhdGFJdGVtIG5hbWU9ImJpODU2OSIgYmFzZT0iYmk2NCIvPgogICAgICAgICAgICA8L0J1c2luZXNzSXRlbXM+CiAgICAgICAgICAgIDxEYXRhRGVmaW5pdGlvbiBuYW1lPSJkZDY5NTUiIHR5cGU9InJlbGF0aW9uYWwiIGRhdGFTb3VyY2U9ImRzMzQiPgogICAgICAgICAgICAgICAgPFJlbGF0aW9uYWxRdWVyeSBkZXRhaWw9ImZhbHNlIj4KICAgICAgICAgICAgICAgICAgICA8U29ydEl0ZW1zPgogICAgICAgICAgICAgICAgICAgICAgICA8U29ydEl0ZW0gcmVmPSJiaTY5NzgiIHNvcnREaXJlY3Rpb249ImRlc2NlbmRpbmciLz4KICAgICAgICAgICAgICAgICAgICA8L1NvcnRJdGVtcz4KICAgICAgICAgICAgICAgICAgICA8QXhlcz4KICAgICAgICAgICAgICAgICAgICAgICAgPEF4aXMgdHlwZT0iY29sdW1uIj4KICAgICAgICAgICAgICAgICAgICAgICAgICAgIDxCdXNpbmVzc0l0ZW0gcmVmPSJiaTY5NTgiLz4KICAgICAgICAgICAgICAgICAgICAgICAgICAgIDxCdXNpbmVzc0l0ZW0gcmVmPSJiaTY5NjAiLz4KICAgICAgICAgICAgICAgICAgICAgICAgICAgIDxCdXNpbmVzc0l0ZW0gcmVmPSJiaTY5NjQiLz4KICAgICAgICAgICAgICAgICAgICAgICAgICAgIDxCdXNpbmVzc0l0ZW0gcmVmPSJiaTY5NzUiLz4KICAgICAgICAgICAgICAgICAgICAgICAgICAgIDxCdXNpbmVzc0l0ZW0gcmVmPSJiaTg0MTQiLz4KICAgICAgICAgICAgICAgICAgICAgICAgICAgIDxCdXNpbmVzc0l0ZW0gcmVmPSJiaTczNzQiLz4KICAgICAgICAgICAgICAgICAgICAgICAgICAgIDxCdXNpbmVzc0l0ZW0gcmVmPSJiaTY5NjciLz4KICAgICAgICAgICAgICAgICAgICAgICAgICAgIDxCdXNpbmVzc0l0ZW0gcmVmPSJiaTY5OTIiLz4KICAgICAgICAgICAgICAgICAgICAgICAgICAgIDxCdXNpbmVzc0l0ZW0gcmVmPSJiaTY5NzgiLz4KICAgICAgICAgICAgICAgICAgICAgICAgICAgIDxCdXNpbmVzc0l0ZW0gcmVmPSJiaTcwNjgiLz4KICAgICAgICAgICAgICAgICAgICAgICAgICAgIDxCdXNpbmVzc0l0ZW0gcmVmPSJiaTcwMDQiLz4KICAgICAgICAgICAgICAgICAgICAgICAgPC9BeGlzPgogICAgICAgICAgICAgICAgICAgIDwvQXhlcz4KICAgICAgICAgICAgICAgIDwvUmVsYXRpb25hbFF1ZXJ5PgogICAgICAgICAgICAgICAgPFJlc3VsdERlZmluaXRpb25zPgogICAgICAgICAgICAgICAgICAgIDxSZXN1bHREZWZpbml0aW9uIG5hbWU9ImRkNjk1Ni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MDIyIi8+CiAgICAgICAgICAgICAgICA8L0RldGFpbEZpbHRlcnM+CiAgICAgICAgICAgIDwvQXBwbGllZEZpbHRlcnM+CiAgICAgICAgPC9QYXJlbnREYXRhRGVmaW5pdGlvbj4KICAgICAgICA8UGFyZW50RGF0YURlZmluaXRpb24gbmFtZT0iZGQ3MDcyIiBkYXRhU291cmNlPSJkczg1MSIgY2hpbGRRdWVyeVJlbGF0aW9uc2hpcD0iaW5kZXBlbmRlbnQiIHN0YXR1cz0iZXhlY3V0YWJsZSI+CiAgICAgICAgICAgIDxCdXNpbmVzc0l0ZW1zPgogICAgICAgICAgICAgICAgPFJlbGF0aW9uYWxEYXRhSXRlbSBuYW1lPSJiaTcwNzAiIGJhc2U9ImJpOTI0Ii8+CiAgICAgICAgICAgICAgICA8UmVsYXRpb25hbEZpbHRlckl0ZW0gbmFtZT0iYmk3MDcx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zA3MCxiaW5uZWR9LCc3NCcpLGlzbWlzc2luZygke2JpNzA3MCxiaW5uZWR9KSk8L0V4cHJlc3Npb24+CiAgICAgICAgICAgICAgICA8L1JlbGF0aW9uYWxGaWx0ZXJJdGVtPgogICAgICAgICAgICAgICAgPFJlbGF0aW9uYWxEYXRhSXRlbSBuYW1lPSJiaTg1NzAiIGJhc2U9ImJpODczIi8+CiAgICAgICAgICAgIDwvQnVzaW5lc3NJdGVtcz4KICAgICAgICAgICAgPERhdGFEZWZpbml0aW9uIG5hbWU9ImRkNzA3MyIgdHlwZT0icmVsYXRpb25hbCIgZGF0YVNvdXJjZT0iZHM4NTEiPgogICAgICAgICAgICAgICAgPFJlbGF0aW9uYWxRdWVyeSBkZXRhaWw9ImZhbHNlIj4KICAgICAgICAgICAgICAgICAgICA8U29ydEl0ZW1zPgogICAgICAgICAgICAgICAgICAgICAgICA8U29ydEl0ZW0gcmVmPSJiaTcwNzAiIHNvcnREaXJlY3Rpb249ImFzY2VuZGluZyIvPgogICAgICAgICAgICAgICAgICAgIDwvU29ydEl0ZW1zPgogICAgICAgICAgICAgICAgICAgIDxBeGVzPgogICAgICAgICAgICAgICAgICAgICAgICA8QXhpcyB0eXBlPSJjb2x1bW4iPgogICAgICAgICAgICAgICAgICAgICAgICAgICAgPEJ1c2luZXNzSXRlbSByZWY9ImJpNzA3MCIvPgogICAgICAgICAgICAgICAgICAgICAgICA8L0F4aXM+CiAgICAgICAgICAgICAgICAgICAgPC9BeGVzPgogICAgICAgICAgICAgICAgPC9SZWxhdGlvbmFsUXVlcnk+CiAgICAgICAgICAgICAgICA8UmVzdWx0RGVmaW5pdGlvbnM+CiAgICAgICAgICAgICAgICAgICAgPFJlc3VsdERlZmluaXRpb24gbmFtZT0iZGQ3MDY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cwNzEiLz4KICAgICAgICAgICAgICAgIDwvRGV0YWlsRmlsdGVycz4KICAgICAgICAgICAgPC9BcHBsaWVkRmlsdGVycz4KICAgICAgICA8L1BhcmVudERhdGFEZWZpbml0aW9uPgogICAgICAgIDxQYXJlbnREYXRhRGVmaW5pdGlvbiBuYW1lPSJkZDcyMjAiIGRhdGFTb3VyY2U9ImRzMzQiIGNoaWxkUXVlcnlSZWxhdGlvbnNoaXA9ImluZGVwZW5kZW50IiBzdGF0dXM9ImV4ZWN1dGFibGUiPgogICAgICAgICAgICA8QnVzaW5lc3NJdGVtcz4KICAgICAgICAgICAgICAgIDxSZWxhdGlvbmFsRGF0YUl0ZW0gbmFtZT0iYmk3MjA1IiBiYXNlPSJiaTQ3Ii8+CiAgICAgICAgICAgICAgICA8UmVsYXRpb25hbERhdGFJdGVtIG5hbWU9ImJpNzIwNiIgYmFzZT0iYmk0OCIvPgogICAgICAgICAgICAgICAgPFJlbGF0aW9uYWxEYXRhSXRlbSBuYW1lPSJiaTcyMDciIGJhc2U9ImJpNTQiLz4KICAgICAgICAgICAgICAgIDxSZWxhdGlvbmFsRGF0YUl0ZW0gbmFtZT0iYmk3MjA4IiBiYXNlPSJiaTQxIi8+CiAgICAgICAgICAgICAgICA8UmVsYXRpb25hbERhdGFJdGVtIG5hbWU9ImJpNzIwOSIgYmFzZT0iYmk0MiIvPgogICAgICAgICAgICAgICAgPFJlbGF0aW9uYWxEYXRhSXRlbSBuYW1lPSJiaTcyMTAiIGJhc2U9ImJpNDQiLz4KICAgICAgICAgICAgICAgIDxSZWxhdGlvbmFsRGF0YUl0ZW0gbmFtZT0iYmk3MjE1IiBiYXNlPSJiaTQwIi8+CiAgICAgICAgICAgICAgICA8UmVsYXRpb25hbERhdGFJdGVtIG5hbWU9ImJpNzIxNyIgYmFzZT0iYmk2NiIvPgogICAgICAgICAgICAgICAgPFJlbGF0aW9uYWxEYXRhSXRlbSBuYW1lPSJiaTcyMTQiIGJhc2U9ImJpMzkiLz4KICAgICAgICAgICAgICAgIDxSZWxhdGlvbmFsRmlsdGVySXRlbSBuYW1lPSJiaTcyMT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3MjE0LGJpbm5lZH0sJ0lzc3VhbmNlJyksaXNtaXNzaW5nKCR7Ymk3MjE0LGJpbm5lZH0pKTwvRXhwcmVzc2lvbj4KICAgICAgICAgICAgICAgIDwvUmVsYXRpb25hbEZpbHRlckl0ZW0+CiAgICAgICAgICAgICAgICA8UmVsYXRpb25hbERhdGFJdGVtIG5hbWU9ImJpNzIxMiIgYmFzZT0iYmk3MDU0Ii8+CiAgICAgICAgICAgICAgICA8UmVsYXRpb25hbERhdGFJdGVtIG5hbWU9ImJpNzY3MiIgYmFzZT0iYmk2NSIvPgogICAgICAgICAgICAgICAgPFJlbGF0aW9uYWxEYXRhSXRlbSBuYW1lPSJiaTg0OTYiIGJhc2U9ImJpODQxMyIvPgogICAgICAgICAgICAgICAgPFJlbGF0aW9uYWxEYXRhSXRlbSBuYW1lPSJiaTg1NzEiIGJhc2U9ImJpNDMiLz4KICAgICAgICAgICAgICAgIDxSZWxhdGlvbmFsRGF0YUl0ZW0gbmFtZT0iYmk4NTcyIiBiYXNlPSJiaTY0Ii8+CiAgICAgICAgICAgIDwvQnVzaW5lc3NJdGVtcz4KICAgICAgICAgICAgPERhdGFEZWZpbml0aW9uIG5hbWU9ImRkNzIyMSIgdHlwZT0icmVsYXRpb25hbCIgZGF0YVNvdXJjZT0iZHMzNCI+CiAgICAgICAgICAgICAgICA8UmVsYXRpb25hbFF1ZXJ5IGRldGFpbD0iZmFsc2UiPgogICAgICAgICAgICAgICAgICAgIDxTb3J0SXRlbXM+CiAgICAgICAgICAgICAgICAgICAgICAgIDxTb3J0SXRlbSByZWY9ImJpNzIxMCIgc29ydERpcmVjdGlvbj0iZGVzY2VuZGluZyIvPgogICAgICAgICAgICAgICAgICAgIDwvU29ydEl0ZW1zPgogICAgICAgICAgICAgICAgICAgIDxBeGVzPgogICAgICAgICAgICAgICAgICAgICAgICA8QXhpcyB0eXBlPSJjb2x1bW4iPgogICAgICAgICAgICAgICAgICAgICAgICAgICAgPEJ1c2luZXNzSXRlbSByZWY9ImJpNzIwNSIvPgogICAgICAgICAgICAgICAgICAgICAgICAgICAgPEJ1c2luZXNzSXRlbSByZWY9ImJpNzIwNiIvPgogICAgICAgICAgICAgICAgICAgICAgICAgICAgPEJ1c2luZXNzSXRlbSByZWY9ImJpNzIwNyIvPgogICAgICAgICAgICAgICAgICAgICAgICAgICAgPEJ1c2luZXNzSXRlbSByZWY9ImJpNzIwOSIvPgogICAgICAgICAgICAgICAgICAgICAgICAgICAgPEJ1c2luZXNzSXRlbSByZWY9ImJpODQ5NiIvPgogICAgICAgICAgICAgICAgICAgICAgICAgICAgPEJ1c2luZXNzSXRlbSByZWY9ImJpNzY3MiIvPgogICAgICAgICAgICAgICAgICAgICAgICAgICAgPEJ1c2luZXNzSXRlbSByZWY9ImJpNzIwOCIvPgogICAgICAgICAgICAgICAgICAgICAgICAgICAgPEJ1c2luZXNzSXRlbSByZWY9ImJpNzIxNSIvPgogICAgICAgICAgICAgICAgICAgICAgICAgICAgPEJ1c2luZXNzSXRlbSByZWY9ImJpNzIxMCIvPgogICAgICAgICAgICAgICAgICAgICAgICAgICAgPEJ1c2luZXNzSXRlbSByZWY9ImJpNzIxMiIvPgogICAgICAgICAgICAgICAgICAgICAgICAgICAgPEJ1c2luZXNzSXRlbSByZWY9ImJpNzIxNyIvPgogICAgICAgICAgICAgICAgICAgICAgICA8L0F4aXM+CiAgICAgICAgICAgICAgICAgICAgPC9BeGVzPgogICAgICAgICAgICAgICAgPC9SZWxhdGlvbmFsUXVlcnk+CiAgICAgICAgICAgICAgICA8UmVzdWx0RGVmaW5pdGlvbnM+CiAgICAgICAgICAgICAgICAgICAgPFJlc3VsdERlZmluaXRpb24gbmFtZT0iZGQ3MjEz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yMTkiLz4KICAgICAgICAgICAgICAgIDwvRGV0YWlsRmlsdGVycz4KICAgICAgICAgICAgPC9BcHBsaWVkRmlsdGVycz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3NDQ2IiBiYXNlPSJiaTE4NTciLz4KICAgICAgICAgICAgICAgIDxSZWxhdGlvbmFsRGF0YUl0ZW0gbmFtZT0iYmk3NTE2IiBiYXNlPSJiaTkxMSIvPgogICAgICAgICAgICAgICAgPFJlbGF0aW9uYWxEYXRhSXRlbSBuYW1lPSJiaTg1NzM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gICAgPEJ1c2luZXNzSXRlbSByZWY9ImJpNzQ0NiIvPgogICAgICAgICAgICAgICAgICAgICAgICAgICAgPEJ1c2luZXNzSXRlbSByZWY9ImJpNzUxN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8L0RhdGFEZWZpbml0aW9ucz4KICAgIDxEYXRhU291cmNlcz4KICAgICAgICA8RGF0YVNvdXJjZSBuYW1lPSJkczciIHR5cGU9InJlbGF0aW9uYWwiIGxhYmVsPSJNT09EWVNfQ0FTSEZMT1ciPgogICAgICAgICAgICA8Q2FzUmVzb3VyY2UgbG9jYWxlPSJlbl9VUyIgc2VydmVyPSJjYXMtc2hhcmVkLWRlZmF1bHQiIGxpYnJhcnk9IlNUNV9SU0xUIiB0YWJsZT0iTU9PRFlTX0NBU0hGTE9XIi8+CiAgICAgICAgICAgIDxCdXNpbmVzc0l0ZW1Gb2xkZXI+CiAgICAgICAgICAgICAgICA8RGF0YUl0ZW0gbmFtZT0iYmk4IiB4cmVmPSJBU1NFVF9MSUFCSUxJVFkiLz4KICAgICAgICAgICAgICAgIDxEYXRhSXRlbSBuYW1lPSJiaTkiIGxhYmVsPSJDdXQgT2ZmIERhdGUgKERMQVQpIiB4cmVmPSJUX0RBVF9TVElDSFRBRyIvPgogICAgICAgICAgICAgICAgPERhdGFJdGVtIG5hbWU9ImJpMTAiIHhyZWY9IkRBVF9SRVBPUlRJTkciLz4KICAgICAgICAgICAgICAgIDxEYXRhSXRlbSBuYW1lPSJiaTExIiB4cmVmPSJJUl9CRUhBVklPUiIvPgogICAgICAgICAgICAgICAgPERhdGFJdGVtIG5hbWU9ImJpMTIiIHhyZWY9IlRfREFUX0xPQURfSElTVCIvPgogICAgICAgICAgICAgICAgPERhdGFJdGVtIG5hbWU9ImJpMTMiIHhyZWY9Ik5VTV9NQU5EQU5UIi8+CiAgICAgICAgICAgICAgICA8RGF0YUl0ZW0gbmFtZT0iYmkxNCIgeHJlZj0iTU9PRFlTX1BNVF9JTlRfRVVSIi8+CiAgICAgICAgICAgICAgICA8RGF0YUl0ZW0gbmFtZT0iYmkxNSIgeHJlZj0iTU9PRFlTX09VVFNUX1BNVF9QUklOX0VVUiIvPgogICAgICAgICAgICAgICAgPERhdGFJdGVtIG5hbWU9ImJpMTYiIHhyZWY9Ik1PT0RZU19QTVRfUFJJTl9FVVIiLz4KICAgICAgICAgICAgICAgIDxEYXRhSXRlbSBuYW1lPSJiaTE3IiB4cmVmPSJNT09EWVNfUVVBUlRFUiIvPgogICAgICAgICAgICAgICAgPERhdGFJdGVtIG5hbWU9ImJpMTgiIHhyZWY9Ik1PT0RZU19OVU1fUVVBUlRFUiIvPgogICAgICAgICAgICAgICAgPERhdGFJdGVtIG5hbWU9ImJpMTkiIHhyZWY9IkNVU1RfREVGXzQiLz4KICAgICAgICAgICAgICAgIDxEYXRhSXRlbSBuYW1lPSJiaTIwIiB4cmVmPSJTVU1fTU9PRFlTX1BNVF9QUklOX0VVUiIvPgogICAgICAgICAgICAgICAgPFByZWRlZmluZWREYXRhSXRlbSBuYW1lPSJiaTIxIiBsYWJlbD0iRnJlcXVlbmN5IiB1c2FnZT0icXVhbnRpdGF0aXZlIiBmb3JtYXQ9IkNPTU1BMTIuIiBjYWxjdWxhdGlvbj0idG90YWxDb3VudCIvPgogICAgICAgICAgICAgICAgPFByZWRlZmluZWREYXRhSXRlbSBuYW1lPSJiaTIyIiBsYWJlbD0iRnJlcXVlbmN5IFBlcmNlbnQiIHVzYWdlPSJxdWFudGl0YXRpdmUiIGZvcm1hdD0iUEVSQ0VOVDIwLjIiIGNhbGN1bGF0aW9uPSJ0b3RhbENvdW50UGVyY2VudCIvPgogICAgICAgICAgICAgICAgPEdyb3VwZWRJdGVtIG5hbWU9ImJpNjE0IiBsYWJlbD0iUmVzaWR1YWwgTGlmZSBieSBCdWNrZXRzIiBzb3J0T249ImN1c3RvbSIgY3VzdG9tU29ydD0iY3M2NTUiIGdyb3VwaW5nPSJncjYxNiIgZGF0YVR5cGU9InN0cmluZyI+CiAgICAgICAgICAgICAgICAgICAgPEdyb3VwaW5nUGFyYW1ldGVycz4KICAgICAgICAgICAgICAgICAgICAgICAgPEdyb3VwaW5nUGFyYW1ldGVyIHBhcmFtZXRlcj0iYmkxOCIgdmFyaWFibGU9InZhcjYxNSIvPgogICAgICAgICAgICAgICAgICAgIDwvR3JvdXBpbmdQYXJhbWV0ZXJzPgogICAgICAgICAgICAgICAgPC9Hcm91cGVkSXRlbT4KICAgICAgICAgICAgPC9CdXNpbmVzc0l0ZW1Gb2xkZXI+CiAgICAgICAgPC9EYXRhU291cmNlPgogICAgICAgIDxEYXRhU291cmNlIG5hbWU9ImRzMjMiIHR5cGU9InJlbGF0aW9uYWwiIGxhYmVsPSJNT09EWVNfSEVER0lORyI+CiAgICAgICAgICAgIDxDYXNSZXNvdXJjZSBsb2NhbGU9ImVuX1VTIiBzZXJ2ZXI9ImNhcy1zaGFyZWQtZGVmYXVsdCIgbGlicmFyeT0iU1Q1X1JTTFQiIHRhYmxlPSJNT09EWVNfSEVER0lORyIvPgogICAgICAgICAgICA8QnVzaW5lc3NJdGVtRm9sZGVyPgogICAgICAgICAgICAgICAgPERhdGFJdGVtIG5hbWU9ImJpMjQiIHhyZWY9Ik1PT0RZU19BU1NFVF9CT05EIi8+CiAgICAgICAgICAgICAgICA8RGF0YUl0ZW0gbmFtZT0iYmkyNSIgeHJlZj0iTU9PRFlTX0FWRVJBR0VfTElGRSIvPgogICAgICAgICAgICAgICAgPERhdGFJdGVtIG5hbWU9ImJpMjYiIHhyZWY9Ik1PT0RZU19QQVJfQkFMX0VVUiIvPgogICAgICAgICAgICAgICAgPERhdGFJdGVtIG5hbWU9ImJpMjciIHhyZWY9Ik1PT0RZU19QQVJfQkFMIi8+CiAgICAgICAgICAgICAgICA8RGF0YUl0ZW0gbmFtZT0iYmkyOCIgeHJlZj0iQ09ERV9DVVJSRU5DWV9PVVQiLz4KICAgICAgICAgICAgICAgIDxEYXRhSXRlbSBuYW1lPSJiaTI5IiB4cmVmPSJUX0RBVF9TVElDSFRBRyIvPgogICAgICAgICAgICAgICAgPERhdGFJdGVtIG5hbWU9ImJpMzAiIHhyZWY9IklSX0JFSEFWSU9SIi8+CiAgICAgICAgICAgICAgICA8RGF0YUl0ZW0gbmFtZT0iYmkzMSIgeHJlZj0iUkVGSU5BTkNJTkdfTUFSS0VSIi8+CiAgICAgICAgICAgICAgICA8UHJlZGVmaW5lZERhdGFJdGVtIG5hbWU9ImJpMzIiIGxhYmVsPSJGcmVxdWVuY3kiIHVzYWdlPSJxdWFudGl0YXRpdmUiIGZvcm1hdD0iQ09NTUExMi4iIGNhbGN1bGF0aW9uPSJ0b3RhbENvdW50Ii8+CiAgICAgICAgICAgICAgICA8UHJlZGVmaW5lZERhdGFJdGVtIG5hbWU9ImJpMzMiIGxhYmVsPSJGcmVxdWVuY3kgUGVyY2VudCIgdXNhZ2U9InF1YW50aXRhdGl2ZSIgZm9ybWF0PSJQRVJDRU5UMjAuMiIgY2FsY3VsYXRpb249InRvdGFsQ291bnRQZXJjZW50Ii8+CiAgICAgICAgICAgICAgICA8QWdncmVnYXRlQ2FsY3VsYXRlZEl0ZW0gbmFtZT0iYmk2NTciIGxhYmVsPSJXZWlnaHRlZCBBdmVyYWdlIExpZmUgKGluIHllYXJzKSIgZm9ybWF0PSJDT01NQTEyLjEiIGRhdGFUeXBlPSJkb3VibGUiPgogICAgICAgICAgICAgICAgICAgIDxFeHByZXNzaW9uPmRpdihhZ2dyZWdhdGUoc3VtLGdyb3VwLHRpbWVzKCR7YmkyNSxyYXd9LCR7YmkyNixyYXd9KSksYWdncmVnYXRlKHN1bSxncm91cCwke2JpMjYscmF3fSkpPC9FeHByZXNzaW9uPgogICAgICAgICAgICAgICAgPC9BZ2dyZWdhdGVDYWxjdWxhdGVkSXRlbT4KICAgICAgICAgICAgPC9CdXNpbmVzc0l0ZW1Gb2xkZXI+CiAgICAgICAgPC9EYXRhU291cmNlPgogICAgICAgIDxEYXRhU291cmNlIG5hbWU9ImRzMzQiIHR5cGU9InJlbGF0aW9uYWwiIGxhYmVsPSJNT09EWVNfQk9ORCI+CiAgICAgICAgICAgIDxDYXNSZXNvdXJjZSBsb2NhbGU9ImVuX1VTIiBzZXJ2ZXI9ImNhcy1zaGFyZWQtZGVmYXVsdCIgbGlicmFyeT0iU1Q1X1JTTFQiIHRhYmxlPSJNT09EWVNfQk9ORCIvPgogICAgICAgICAgICA8QnVzaW5lc3NJdGVtRm9sZGVyPgogICAgICAgICAgICAgICAgPERhdGFJdGVtIG5hbWU9ImJpMzUiIHhyZWY9IkFNT1JUX1NUUlVDVFVSRSIvPgogICAgICAgICAgICAgICAgPERhdGFJdGVtIG5hbWU9ImJpMzYiIHhyZWY9Ik1PT0RZU19BVkVSQUdFX0xJRkUiLz4KICAgICAgICAgICAgICAgIDxEYXRhSXRlbSBuYW1lPSJiaTM3IiB4cmVmPSJUWVBFX0JPTkQiLz4KICAgICAgICAgICAgICAgIDxEYXRhSXRlbSBuYW1lPSJiaTM4IiB4cmVmPSJCb25kX1R5cGUiLz4KICAgICAgICAgICAgICAgIDxEYXRhSXRlbSBuYW1lPSJiaTM5IiB4cmVmPSJCb25kX1VzYWdlIi8+CiAgICAgICAgICAgICAgICA8RGF0YUl0ZW0gbmFtZT0iYmk0MCIgeHJlZj0iQ09VUE9OIiBmb3JtYXQ9IkNPTU1BMzIuNC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bGFiZWw9IkludGVyZXN0IFR5cGUiIHhyZWY9IkZJWEVEX0ZMT0FUIi8+CiAgICAgICAgICAgICAgICA8RGF0YUl0ZW0gbmFtZT0iYmk0NSIgeHJlZj0iVF9EQVRfTE9BRF9ISVNUIi8+CiAgICAgICAgICAgICAgICA8RGF0YUl0ZW0gbmFtZT0iYmk0NiIgeHJlZj0iSVJfQkVIQVZJT1IiLz4KICAgICAgICAgICAgICAgIDxEYXRhSXRlbSBuYW1lPSJiaTQ3IiB4cmVmPSJJU0lOIi8+CiAgICAgICAgICAgICAgICA8RGF0YUl0ZW0gbmFtZT0iYmk0OCIgeHJlZj0iREFURV9JU1NVRSIvPgogICAgICAgICAgICAgICAgPERhdGFJdGVtIG5hbWU9ImJpNDkiIHhyZWY9IkNPVU5UUllfSVNTVUVSIi8+CiAgICAgICAgICAgICAgICA8RGF0YUl0ZW0gbmFtZT0iYmk1MCIgeHJlZj0iTkFNRV9JU1NVRVIiLz4KICAgICAgICAgICAgICAgIDxEYXRhSXRlbSBuYW1lPSJiaTUxIiB4cmVmPSJOVU1fSVNTVUVSIi8+CiAgICAgICAgICAgICAgICA8RGF0YUl0ZW0gbmFtZT0iYmk1MiIgeHJlZj0iUE1fUFYiLz4KICAgICAgICAgICAgICAgIDxEYXRhSXRlbSBuYW1lPSJiaTUzIiB4cmVmPSJQTV9QVl9FVVIiLz4KICAgICAgICAgICAgICAgIDxEYXRhSXRlbSBuYW1lPSJiaTU0IiB4cmVmPSJEQVRFX01BVFVSSVRZIi8+CiAgICAgICAgICAgICAgICA8RGF0YUl0ZW0gbmFtZT0iYmk1NSIgeHJlZj0iTUtUX1ZBTCIvPgogICAgICAgICAgICAgICAgPERhdGFJdGVtIG5hbWU9ImJpNTYiIHhyZWY9Ik1LVF9WQUxfRVVSIi8+CiAgICAgICAgICAgICAgICA8RGF0YUl0ZW0gbmFtZT0iYmk1NyIgeHJlZj0iREFURV9ORVhUX0NPVVBPTiIvPgogICAgICAgICAgICAgICAgPERhdGFJdGVtIG5hbWU9ImJpNTgiIGxhYmVsPSJOb3Rpb25hbCBWYWx1ZS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bGFiZWw9IlNvZnQgQnVsbGV0IEluZGljYXRvciIgeHJlZj0iU09GVEJVTExFVCIvPgogICAgICAgICAgICAgICAgPERhdGFJdGVtIG5hbWU9ImJpNjYiIHhyZWY9IlJBVEVfSU5ERVhfU1BSRUFEIiBmb3JtYXQ9IkNPTU1BMzIuNCIvPgogICAgICAgICAgICAgICAgPERhdGFJdGVtIG5hbWU9ImJpNjciIHhyZWY9IlRyYWRlX0ZpbHRlcl9OYW1lIi8+CiAgICAgICAgICAgICAgICA8UHJlZGVmaW5lZERhdGFJdGVtIG5hbWU9ImJpNjgiIGxhYmVsPSJGcmVxdWVuY3kiIHVzYWdlPSJxdWFudGl0YXRpdmUiIGZvcm1hdD0iQ09NTUExMi4iIGNhbGN1bGF0aW9uPSJ0b3RhbENvdW50Ii8+CiAgICAgICAgICAgICAgICA8UHJlZGVmaW5lZERhdGFJdGVtIG5hbWU9ImJpNjkiIGxhYmVsPSJGcmVxdWVuY3kgUGVyY2VudCIgdXNhZ2U9InF1YW50aXRhdGl2ZSIgZm9ybWF0PSJQRVJDRU5UMjAuMiIgY2FsY3VsYXRpb249InRvdGFsQ291bnRQZXJjZW50Ii8+CiAgICAgICAgICAgICAgICA8Q2FsY3VsYXRlZEl0ZW0gbmFtZT0iYmk4MTgiIGxhYmVsPSJSZWdpb24iIHVzYWdlPSJjYXRlZ29yaWNhbCIgZm9ybWF0PSIkLiIgYWdncmVnYXRpb249InN1bSIgZGF0YVR5cGU9InN0cmluZyI+CiAgICAgICAgICAgICAgICAgICAgPEV4cHJlc3Npb24+Y29uZChlcSgke2JpNDksYmlubmVkfSwnQVQnKSwnRG9tZXN0aWMgKENvdW50cnkgb2YgSXNzdWVyKScsJycpPC9FeHByZXNzaW9uPgogICAgICAgICAgICAgICAgPC9DYWxjdWxhdGVkSXRlbT4KICAgICAgICAgICAgICAgIDxDYWxjdWxhdGVkSXRlbSBuYW1lPSJiaTcwNTQiIGxhYmVsPSJJbmRleCIgdXNhZ2U9ImNhdGVnb3JpY2FsIiBmb3JtYXQ9IiQuIiBhZ2dyZWdhdGlvbj0ic3VtIiBkYXRhVHlwZT0ic3RyaW5nIj4KICAgICAgICAgICAgICAgICAgICA8RXhwcmVzc2lvbj5maW5kQW5kUmVwbGFjZVN0cmluZygke2JpNjIsYmlubmVkfSwnL1RlbGVyYXRlJywnICcsTEFTVCk8L0V4cHJlc3Npb24+CiAgICAgICAgICAgICAgICA8L0NhbGN1bGF0ZWRJdGVtPgogICAgICAgICAgICAgICAgPENhbGN1bGF0ZWRJdGVtIG5hbWU9ImJpNzE3NSIgbGFiZWw9IlNvZnQgQnVsbGV0IiB1c2FnZT0iY2F0ZWdvcmljYWwiIGZvcm1hdD0iJC4iIGFnZ3JlZ2F0aW9uPSJzdW0iIGRhdGFUeXBlPSJzdHJpbmciPgogICAgICAgICAgICAgICAgICAgIDxFeHByZXNzaW9uPmNvbmQobm90TWlzc2luZygke2JpNjUsYmlubmVkfSksJ1knLCcnKTwvRXhwcmVzc2lvbj4KICAgICAgICAgICAgICAgIDwvQ2FsY3VsYXRlZEl0ZW0+CiAgICAgICAgICAgICAgICA8Q2FsY3VsYXRlZEl0ZW0gbmFtZT0iYmk4NDEzIiBsYWJlbD0iTm90aW9uYWwgVmFsdWUgYWRhcHRlZCIgdXNhZ2U9InF1YW50aXRhdGl2ZSIgZm9ybWF0PSJDT01NQTEyLjIiIGFnZ3JlZ2F0aW9uPSJzdW0iIGRhdGFUeXBlPSJkb3VibGUiPgogICAgICAgICAgICAgICAgICAgIDxFeHByZXNzaW9uPmNvbmQoZXEoJHtiaTQxLGJpbm5lZH0sJ1pDJyksJHtiaTUyLHJhd30sJHtiaTU4LHJhd30pPC9FeHByZXNzaW9uPgogICAgICAgICAgICAgICAgPC9DYWxjdWxhdGVkSXRlbT4KICAgICAgICAgICAgPC9CdXNpbmVzc0l0ZW1Gb2xkZXI+CiAgICAgICAgPC9EYXRhU291cmNlPgogICAgICAgIDxEYXRhU291cmNlIG5hbWU9ImRzNzAiIHR5cGU9InJlbGF0aW9uYWwiIGxhYmVsPSJPQ19SRVBPUlQiPgogICAgICAgICAgICA8Q2FzUmVzb3VyY2UgbG9jYWxlPSJlbl9VUyIgc2VydmVyPSJjYXMtc2hhcmVkLWRlZmF1bHQiIGxpYnJhcnk9IlNUNV9SU0xUIiB0YWJsZT0iT0NfUkVQT1JUIi8+CiAgICAgICAgICAgIDxCdXNpbmVzc0l0ZW1Gb2xkZXI+CiAgICAgICAgICAgICAgICA8RGF0YUl0ZW0gbmFtZT0iYmk3MSIgeHJlZj0iQUNUX05PTV9PQ19FTF9MT19CQSIvPgogICAgICAgICAgICAgICAgPERhdGFJdGVtIG5hbWU9ImJpNzIiIHhyZWY9IkFDVF9OT01fT0NfRlVMTF9MT0FOX0JBTCIgZm9ybWF0PSJQRVJDRU5UMzIuMiIvPgogICAgICAgICAgICAgICAgPERhdGFJdGVtIG5hbWU9ImJpNzMiIHhyZWY9IkFDVF9OUFZfT0MiIGZvcm1hdD0iUEVSQ0VOVDMyLjIiLz4KICAgICAgICAgICAgICAgIDxEYXRhSXRlbSBuYW1lPSJiaTc0IiB4cmVmPSJDYXNoX0VVUiIvPgogICAgICAgICAgICAgICAgPERhdGFJdGVtIG5hbWU9ImJpNzUiIHhyZWY9IkNhc2hfTlBWX0VVUiIvPgogICAgICAgICAgICAgICAgPERhdGFJdGVtIG5hbWU9ImJpNzYiIHhyZWY9IkNPTExfRVhfTEVfUkVRIi8+CiAgICAgICAgICAgICAgICA8RGF0YUl0ZW0gbmFtZT0iYmk3NyIgeHJlZj0iQ09MTF9FWF9SQVRfUkVRIi8+CiAgICAgICAgICAgICAgICA8RGF0YUl0ZW0gbmFtZT0iYmk3OCIgeHJlZj0iQ09WX0JPTkRfRVVSIi8+CiAgICAgICAgICAgICAgICA8RGF0YUl0ZW0gbmFtZT0iYmk3OSIgeHJlZj0iQ09WX0JPTkRfTlBWX0VVUiIvPgogICAgICAgICAgICAgICAgPERhdGFJdGVtIG5hbWU9ImJpODAiIHhyZWY9IlRfREFUX1NUSUNIVEFHIi8+CiAgICAgICAgICAgICAgICA8RGF0YUl0ZW0gbmFtZT0iYmk4MSIgeHJlZj0iRUxfTE9BTl9CQUxfRVVSIi8+CiAgICAgICAgICAgICAgICA8RGF0YUl0ZW0gbmFtZT0iYmk4MiIgeHJlZj0iRUxfTE9BTl9CQUxfRVVSXzE5OCIvPgogICAgICAgICAgICAgICAgPERhdGFJdGVtIG5hbWU9ImJpODMiIHhyZWY9IkVMX0xPQU5fQkFMX0VVUl8xOTYiLz4KICAgICAgICAgICAgICAgIDxEYXRhSXRlbSBuYW1lPSJiaTg0IiB4cmVmPSJFTF9MT0FOX0JBTF9FVVJfU1BLIi8+CiAgICAgICAgICAgICAgICA8RGF0YUl0ZW0gbmFtZT0iYmk4NSIgeHJlZj0iUkFUSU5HX1JFUV9OT01JTkFMX09DIi8+CiAgICAgICAgICAgICAgICA8RGF0YUl0ZW0gbmFtZT0iYmk4NiIgeHJlZj0iRkxBR19MQVRFU1RfQ1VUX09GRiIvPgogICAgICAgICAgICAgICAgPERhdGFJdGVtIG5hbWU9ImJpODciIHhyZWY9IkZVTExfTE9BTl9CQUxfRVVSIi8+CiAgICAgICAgICAgICAgICA8RGF0YUl0ZW0gbmFtZT0iYmk4OCIgeHJlZj0iRlVMTF9MT0FOX0JBTF9OUFZfRVVSIi8+CiAgICAgICAgICAgICAgICA8RGF0YUl0ZW0gbmFtZT0iYmk4OSIgeHJlZj0iSVNTX1BPVF9FVVJfQUNDX0dPVl9MQVciLz4KICAgICAgICAgICAgICAgIDxEYXRhSXRlbSBuYW1lPSJiaTkwIiB4cmVmPSJJU1NfUE9UX0VVUl9NT09EWV9SQVQiLz4KICAgICAgICAgICAgICAgIDxEYXRhSXRlbSBuYW1lPSJiaTkxIiB4cmVmPSJMRUdBTExZX1JFUV9OT01JTkFMX09DIiBmb3JtYXQ9IlBFUkNFTlQxNS4yIi8+CiAgICAgICAgICAgICAgICA8RGF0YUl0ZW0gbmFtZT0iYmk5MiIgeHJlZj0iQ09WRVJQT09MX1RJVExFIi8+CiAgICAgICAgICAgICAgICA8RGF0YUl0ZW0gbmFtZT0iYmk5MyIgeHJlZj0iUkFUSU5HX1JFUV9OUFZfT0MiLz4KICAgICAgICAgICAgICAgIDxEYXRhSXRlbSBuYW1lPSJiaTk0IiB4cmVmPSJSRVRfQk9ORF9FVVIiLz4KICAgICAgICAgICAgICAgIDxEYXRhSXRlbSBuYW1lPSJiaTk1IiB4cmVmPSJTVUJfQ09MTF9CT05EX0VVUl9FTF9BTVQiLz4KICAgICAgICAgICAgICAgIDxEYXRhSXRlbSBuYW1lPSJiaTk2IiB4cmVmPSJTVUJfQ09MTF9CT05EX0VVUl9OT01fQU1UIi8+CiAgICAgICAgICAgICAgICA8RGF0YUl0ZW0gbmFtZT0iYmk5NyIgeHJlZj0iU1VCX0NPTExfQk9ORF9OUFZfRVVSIi8+CiAgICAgICAgICAgICAgICA8UHJlZGVmaW5lZERhdGFJdGVtIG5hbWU9ImJpOTgiIGxhYmVsPSJGcmVxdWVuY3kiIHVzYWdlPSJxdWFudGl0YXRpdmUiIGZvcm1hdD0iQ09NTUExMi4iIGNhbGN1bGF0aW9uPSJ0b3RhbENvdW50Ii8+CiAgICAgICAgICAgICAgICA8UHJlZGVmaW5lZERhdGFJdGVtIG5hbWU9ImJpOTkiIGxhYmVsPSJGcmVxdWVuY3kgUGVyY2VudCIgdXNhZ2U9InF1YW50aXRhdGl2ZSIgZm9ybWF0PSJQRVJDRU5UMjAuMiIgY2FsY3VsYXRpb249InRvdGFsQ291bnRQZXJjZW50Ii8+CiAgICAgICAgICAgICAgICA8RGF0YUl0ZW0gbmFtZT0iYmkxMDg3IiB4cmVmPSJSRUZJTkFOQ0lOR19NQVJLRVIiLz4KICAgICAgICAgICAgICAgIDxEYXRhSXRlbSBuYW1lPSJiaTIxMzUiIHhyZWY9IkZVTExfTE9BTl9CQUxfRVVSXzE5OCIvPgogICAgICAgICAgICAgICAgPERhdGFJdGVtIG5hbWU9ImJpMjEzNiIgeHJlZj0iRlVMTF9MT0FOX0JBTF9FVVJfMTk2Ii8+CiAgICAgICAgICAgICAgICA8RGF0YUl0ZW0gbmFtZT0iYmkyMTM3IiB4cmVmPSJGVUxMX0xPQU5fQkFMX0VVUl9TUEsiLz4KICAgICAgICAgICAgICAgIDxDYWxjdWxhdGVkSXRlbSBuYW1lPSJiaTQwODAiIGxhYmVsPSJUb3RhbCBDb3ZlciBBc3NldHMiIHVzYWdlPSJxdWFudGl0YXRpdmUiIGZvcm1hdD0iQ09NTUExMi4iIGFnZ3JlZ2F0aW9uPSJzdW0iIGRhdGFUeXBlPSJkb3VibGUiPgogICAgICAgICAgICAgICAgICAgIDxFeHByZXNzaW9uPmRpdihwbHVzKCR7Ymk4NyxyYXd9LCR7Ymk3NCxyYXd9LCR7Ymk5NixyYXd9KSwxMDAwMDAwKTwvRXhwcmVzc2lvbj4KICAgICAgICAgICAgICAgIDwvQ2FsY3VsYXRlZEl0ZW0+CiAgICAgICAgICAgICAgICA8Q2FsY3VsYXRlZEl0ZW0gbmFtZT0iYmk0MTMzIiBsYWJlbD0iT3V0c3RhbmRpbmcgQ292ZXJlZCBCb25kcyIgdXNhZ2U9InF1YW50aXRhdGl2ZSIgZm9ybWF0PSJDT01NQTEyLiIgYWdncmVnYXRpb249InN1bSIgZGF0YVR5cGU9ImRvdWJsZSI+CiAgICAgICAgICAgICAgICAgICAgPEV4cHJlc3Npb24+ZGl2KG5lZygke2JpNzgscmF3fSksMTAwMDAwMCk8L0V4cHJlc3Npb24+CiAgICAgICAgICAgICAgICA8L0NhbGN1bGF0ZWRJdGVtPgogICAgICAgICAgICAgICAgPENhbGN1bGF0ZWRJdGVtIG5hbWU9ImJpNDEzOCIgbGFiZWw9IkNvdmVyIFBvb2wgU2l6ZSBbTlBWXSAobW4pIiB1c2FnZT0icXVhbnRpdGF0aXZlIiBmb3JtYXQ9IkNPTU1BMTIuIiBhZ2dyZWdhdGlvbj0ic3VtIiBkYXRhVHlwZT0iZG91YmxlIj4KICAgICAgICAgICAgICAgICAgICA8RXhwcmVzc2lvbj5kaXYoJHtiaTg4LHJhd30sMTAwMDAwMCk8L0V4cHJlc3Npb24+CiAgICAgICAgICAgICAgICA8L0NhbGN1bGF0ZWRJdGVtPgogICAgICAgICAgICAgICAgPENhbGN1bGF0ZWRJdGVtIG5hbWU9ImJpNDE0MyIgbGFiZWw9Ik91dHN0YW5kaW5nIENvdmVyZWQgQm9uZHMgW05QVl0gKG1uKSIgdXNhZ2U9InF1YW50aXRhdGl2ZSIgZm9ybWF0PSJDT01NQTEyLiIgYWdncmVnYXRpb249InN1bSIgZGF0YVR5cGU9ImRvdWJsZSI+CiAgICAgICAgICAgICAgICAgICAgPEV4cHJlc3Npb24+ZGl2KG5lZygke2JpNzkscmF3fSksMTAwMDAwMCk8L0V4cHJlc3Npb24+CiAgICAgICAgICAgICAgICA8L0NhbGN1bGF0ZWRJdGVtPgogICAgICAgICAgICAgICAgPENhbGN1bGF0ZWRJdGVtIG5hbWU9ImJpNDIzOCIgbGFiZWw9IiUgQ292ZXIgUG9vbCBDYXNoIiB1c2FnZT0icXVhbnRpdGF0aXZlIiBmb3JtYXQ9IlBFUkNFTlQxMi4yIiBhZ2dyZWdhdGlvbj0ic3VtIiBkYXRhVHlwZT0iZG91YmxlIj4KICAgICAgICAgICAgICAgICAgICA8RXhwcmVzc2lvbj5kaXYoZGl2KCR7Ymk3NCxyYXd9LDEwMDAwMDApLCR7Ymk0MDgwLHJhd30pPC9FeHByZXNzaW9uPgogICAgICAgICAgICAgICAgPC9DYWxjdWxhdGVkSXRlbT4KICAgICAgICAgICAgICAgIDxDYWxjdWxhdGVkSXRlbSBuYW1lPSJiaTQyNDYiIGxhYmVsPSIlIENvdmVyIFBvb2wgTG9hbnMiIHVzYWdlPSJxdWFudGl0YXRpdmUiIGZvcm1hdD0iUEVSQ0VOVDEyLjIiIGFnZ3JlZ2F0aW9uPSJzdW0iIGRhdGFUeXBlPSJkb3VibGUiPgogICAgICAgICAgICAgICAgICAgIDxFeHByZXNzaW9uPmRpdihkaXYoJHtiaTg3LHJhd30sMTAwMDAwMCksJHtiaTQwODAscmF3fSk8L0V4cHJlc3Npb24+CiAgICAgICAgICAgICAgICA8L0NhbGN1bGF0ZWRJdGVtPgogICAgICAgICAgICAgICAgPENhbGN1bGF0ZWRJdGVtIG5hbWU9ImJpNjEyMyIgbGFiZWw9IiUgU3ViIEJvbmRzIiB1c2FnZT0icXVhbnRpdGF0aXZlIiBmb3JtYXQ9IlBFUkNFTlQxMi4yIiBhZ2dyZWdhdGlvbj0ic3VtIiBkYXRhVHlwZT0iZG91YmxlIj4KICAgICAgICAgICAgICAgICAgICA8RXhwcmVzc2lvbj5kaXYoZGl2KCR7Ymk5NixyYXd9LDEwMDAwMDApLCR7Ymk0MDgwLHJhd30pPC9FeHByZXNzaW9uPgogICAgICAgICAgICAgICAgPC9DYWxjdWxhdGVkSXRlbT4KICAgICAgICAgICAgICAgIDxEYXRhSXRlbSBuYW1lPSJiaTY5MjQiIHhyZWY9IkFERElUSU9OQUxfVFJVU1RFRV9PQyIvPgogICAgICAgICAgICAgICAgPERhdGFJdGVtIG5hbWU9ImJpNjkyNSIgeHJlZj0iQ09MTF9FWENFU1NfVk9MVU5UQVJZIi8+CiAgICAgICAgICAgICAgICA8RGF0YUl0ZW0gbmFtZT0iYmk2OTI2IiB4cmVmPSJDT0xMX0VYQ0VTU19UUlVTVEVFIi8+CiAgICAgICAgICAgICAgICA8RGF0YUl0ZW0gbmFtZT0iYmk2OTI3IiB4cmVmPSJDT01QX0xFR0FDWV9JU1NVQU5DRVNfRVVSIi8+CiAgICAgICAgICAgICAgICA8RGF0YUl0ZW0gbmFtZT0iYmk2OTI4IiB4cmVmPSJMSVFVSURBVElPTl9DT1NUU19FVVIiLz4KICAgICAgICAgICAgICAgIDxEYXRhSXRlbSBuYW1lPSJiaTY5MjkiIHhyZWY9IkNQX0lOVEVSRVNUX0VVUiIvPgogICAgICAgICAgICAgICAgPERhdGFJdGVtIG5hbWU9ImJpNjkzMCIgeHJlZj0iQ09WX0JPTkRfSU5URVJFU1RfRVVSIi8+CiAgICAgICAgICAgICAgICA8RGF0YUl0ZW0gbmFtZT0iYmk2OTMxIiB4cmVmPSJJU1NfUE9UX0VVUl9UUlVTVEVFIi8+CiAgICAgICAgICAgICAgICA8RGF0YUl0ZW0gbmFtZT0iYmk2OTMyIiB4cmVmPSJJU1NfUE9UX0VVUl9WT0xVTlRBUlkiLz4KICAgICAgICAgICAgICAgIDxDYWxjdWxhdGVkSXRlbSBuYW1lPSJiaTc3NDQiIGxhYmVsPSJUb3RhbCBDb3ZlciBBc3NldHMgLSBlbGlnaWJsZSBhbW91bnQiIHVzYWdlPSJxdWFudGl0YXRpdmUiIGZvcm1hdD0iQ09NTUExMi4iIGFnZ3JlZ2F0aW9uPSJzdW0iIGRhdGFUeXBlPSJkb3VibGUiPgogICAgICAgICAgICAgICAgICAgIDxFeHByZXNzaW9uPmRpdihwbHVzKCR7Ymk4MSxyYXd9LCR7Ymk3NCxyYXd9LCR7Ymk5NixyYXd9KSwxMDAwMDAwKTwvRXhwcmVzc2lvbj4KICAgICAgICAgICAgICAgIDwvQ2FsY3VsYXRlZEl0ZW0+CiAgICAgICAgICAgIDwvQnVzaW5lc3NJdGVtRm9sZGVyPgogICAgICAgIDwvRGF0YVNvdXJjZT4KICAgICAgICA8RGF0YVNvdXJjZSBuYW1lPSJkczg1MSIgdHlwZT0icmVsYXRpb25hbCIgbGFiZWw9Ik1PT0RZU19MT0FOIj4KICAgICAgICAgICAgPENhc1Jlc291cmNlIGxvY2FsZT0iZW5fVVMiIHNlcnZlcj0iY2FzLXNoYXJlZC1kZWZhdWx0IiBsaWJyYXJ5PSJTVDVfUlNMVCIgdGFibGU9Ik1PT0RZU19MT0FOIi8+CiAgICAgICAgICAgIDxCdXNpbmVzc0l0ZW1Gb2xkZXI+CiAgICAgICAgICAgICAgICA8RGF0YUl0ZW0gbmFtZT0iYmk4NTIiIHhyZWY9Ik5VTV9BQ0NPVU5UIi8+CiAgICAgICAgICAgICAgICA8RGF0YUl0ZW0gbmFtZT0iYmk4NTMiIHhyZWY9Ik1PT0RZU19BQ0NPVU5UX05VTUJFUiIvPgogICAgICAgICAgICAgICAgPERhdGFJdGVtIG5hbWU9ImJpODU0IiB4cmVmPSJNT09EWVNfSURfQ1VTVF9BTk9OWU1JWkVEIi8+CiAgICAgICAgICAgICAgICA8RGF0YUl0ZW0gbmFtZT0iYmk4NTUiIHhyZWY9Ik1PT0RZU19JRF9HVUFSX0FOT05ZTUlaRUQiLz4KICAgICAgICAgICAgICAgIDxEYXRhSXRlbSBuYW1lPSJiaTg1NiIgeHJlZj0iTU9PRFlTX0FWRVJBR0VfTElGRSIvPgogICAgICAgICAgICAgICAgPERhdGFJdGVtIG5hbWU9ImJpODU3IiB4cmVmPSJNT09EWVNfRkxBR19DQ19FTElHSUJMRSIvPgogICAgICAgICAgICAgICAgPERhdGFJdGVtIG5hbWU9ImJpODU4IiB4cmVmPSJDT0RFX0NVUlJFTkNZX09VVCIvPgogICAgICAgICAgICAgICAgPERhdGFJdGVtIG5hbWU9ImJpODU5IiB4cmVmPSJDVVJSX0VYQ0hfUkFURSIvPgogICAgICAgICAgICAgICAgPERhdGFJdGVtIG5hbWU9ImJpODYwIiB4cmVmPSJDVVJSRU5UX1JBVEUiLz4KICAgICAgICAgICAgICAgIDxEYXRhSXRlbSBuYW1lPSJiaTg2MSIgeHJlZj0iTlVNX0NPTU1FUkNJQUxfUkVHSVNURVIiLz4KICAgICAgICAgICAgICAgIDxEYXRhSXRlbSBuYW1lPSJiaTg2MiIgeHJlZj0iQ1VTVE9NRVJfQ09VTlRSWSIvPgogICAgICAgICAgICAgICAgPERhdGFJdGVtIG5hbWU9ImJpODYzIiB4cmVmPSJDVVNUX0dST1VQSU5HX0RPTUFJTiIvPgogICAgICAgICAgICAgICAgPERhdGFJdGVtIG5hbWU9ImJpODY0IiB4cmVmPSJJRF9DVVNUT01FUiIvPgogICAgICAgICAgICAgICAgPERhdGFJdGVtIG5hbWU9ImJpODY1IiB4cmVmPSJDT0RFX0NVU1RfT0VOQUNFIi8+CiAgICAgICAgICAgICAgICA8RGF0YUl0ZW0gbmFtZT0iYmk4NjYiIHhyZWY9Ik5VTV9PRU5CX0lERU5UIi8+CiAgICAgICAgICAgICAgICA8RGF0YUl0ZW0gbmFtZT0iYmk4NjciIHhyZWY9IkNVU1RfUE9MSVRJQ0FMX1JFR0lPTiIvPgogICAgICAgICAgICAgICAgPERhdGFJdGVtIG5hbWU9ImJpODY4IiB4cmVmPSJQT1NUQUxfQ09ERSIvPgogICAgICAgICAgICAgICAgPERhdGFJdGVtIG5hbWU9ImJpODY5IiB4cmVmPSJDVVNUX1JBVElOR19NRVRIT0QiLz4KICAgICAgICAgICAgICAgIDxEYXRhSXRlbSBuYW1lPSJiaTg3MCIgeHJlZj0iQ1VTVF9TUlRfTkFNRSIvPgogICAgICAgICAgICAgICAgPERhdGFJdGVtIG5hbWU9ImJpODcxIiB4cmVmPSJDVVNUX1NSVF9OQU1FX0NPREUiLz4KICAgICAgICAgICAgICAgIDxEYXRhSXRlbSBuYW1lPSJiaTg3MiIgeHJlZj0iQ1VTVF9UWVBFX1NVQl9HUk9VUCIvPgogICAgICAgICAgICAgICAgPERhdGFJdGVtIG5hbWU9ImJpODczIiB4cmVmPSJUX0RBVF9TVElDSFRBRyIvPgogICAgICAgICAgICAgICAgPERhdGFJdGVtIG5hbWU9ImJpODc0IiB4cmVmPSJNT09EWVNfREFZU19PVkVSRFVFIi8+CiAgICAgICAgICAgICAgICA8RGF0YUl0ZW0gbmFtZT0iYmk4NzUiIHhyZWY9Ik1PT0RZU19FTEFQU0VEX01PTlRIX1NJTkNFX09SSUciLz4KICAgICAgICAgICAgICAgIDxEYXRhSXRlbSBuYW1lPSJiaTg3NiIgeHJlZj0iREFURV9GSVhFRF9CSU5ESU5HX0VORCIvPgogICAgICAgICAgICAgICAgPERhdGFJdGVtIG5hbWU9ImJpODc3IiB4cmVmPSJNT09EWVNfRkxBR19HUk9VUF9FTlRJVFkiLz4KICAgICAgICAgICAgICAgIDxEYXRhSXRlbSBuYW1lPSJiaTg3OCIgeHJlZj0iR1VBUl9OVU1fQ09NTUVSQ0lBTF9SRUdJU1RFUiIvPgogICAgICAgICAgICAgICAgPERhdGFJdGVtIG5hbWU9ImJpODc5IiB4cmVmPSJHVUFSX0NVU1RPTUVSX0NPVU5UUlkiLz4KICAgICAgICAgICAgICAgIDxEYXRhSXRlbSBuYW1lPSJiaTg4MCIgeHJlZj0iR1VBUl9DVVNUX0dST1VQSU5HX0RPTUFJTiIvPgogICAgICAgICAgICAgICAgPERhdGFJdGVtIG5hbWU9ImJpODgxIiB4cmVmPSJHVUFSX0lEX0NVU1RPTUVSIi8+CiAgICAgICAgICAgICAgICA8RGF0YUl0ZW0gbmFtZT0iYmk4ODIiIHhyZWY9IkdVQVJfQ09ERV9DVVNUX09FTkFDRSIvPgogICAgICAgICAgICAgICAgPERhdGFJdGVtIG5hbWU9ImJpODgzIiB4cmVmPSJHVUFSX05VTV9PRU5CX0lERU5UIi8+CiAgICAgICAgICAgICAgICA8RGF0YUl0ZW0gbmFtZT0iYmk4ODQiIHhyZWY9IkdVQVJfQ1VTVF9QT0xJVElDQUxfUkVHSU9OIi8+CiAgICAgICAgICAgICAgICA8RGF0YUl0ZW0gbmFtZT0iYmk4ODUiIHhyZWY9IkdVQVJfUE9TVEFMX0NPREUiLz4KICAgICAgICAgICAgICAgIDxEYXRhSXRlbSBuYW1lPSJiaTg4NiIgeHJlZj0iR1VBUl9DVVNUX1NSVF9OQU1FIi8+CiAgICAgICAgICAgICAgICA8RGF0YUl0ZW0gbmFtZT0iYmk4ODciIHhyZWY9IkdVQVJfQ1VTVF9TUlRfTkFNRV9DT0RFIi8+CiAgICAgICAgICAgICAgICA8RGF0YUl0ZW0gbmFtZT0iYmk4ODgiIHhyZWY9IkdVQVJfQ1VTVF9UWVBFX1NVQl9HUk9VUCIvPgogICAgICAgICAgICAgICAgPERhdGFJdGVtIG5hbWU9ImJpODg5IiB4cmVmPSJJRF9HUlBfQ1VTVE9NRVIiLz4KICAgICAgICAgICAgICAgIDxEYXRhSXRlbSBuYW1lPSJiaTg5MCIgeHJlZj0iUEVSQ19HUlBfQ1VTVF9MVFZfUkFUSU9fSU5EWEQiLz4KICAgICAgICAgICAgICAgIDxEYXRhSXRlbSBuYW1lPSJiaTg5MSIgeHJlZj0iTU9PRFlTX0dSUF9DVVNUX0xUVl9QUk9QX0lORFhEIi8+CiAgICAgICAgICAgICAgICA8RGF0YUl0ZW0gbmFtZT0iYmk4OTIiIHhyZWY9IlNVTV9HUlBfQ1VTVF9MVFZfUFJPUF9JTkRYRF9FVVIiLz4KICAgICAgICAgICAgICAgIDxEYXRhSXRlbSBuYW1lPSJiaTg5MyIgeHJlZj0iTU9PRFlTX0ZMQUdfUEFSVElBTF9DT01NRVJDSUFMIi8+CiAgICAgICAgICAgICAgICA8RGF0YUl0ZW0gbmFtZT0iYmk4OTQiIHhyZWY9Ik1PT0RZU19GTEFHX1JFU0lERU5USUFMIi8+CiAgICAgICAgICAgICAgICA8RGF0YUl0ZW0gbmFtZT0iYmk4OTUiIHhyZWY9IlRZUEVfSU5TVEFMTE1FTlQiLz4KICAgICAgICAgICAgICAgIDxEYXRhSXRlbSBuYW1lPSJiaTg5NiIgeHJlZj0iTlVNX0lOU1RJVFVURSIvPgogICAgICAgICAgICAgICAgPERhdGFJdGVtIG5hbWU9ImJpODk3IiB4cmVmPSJNQVJHSU4iLz4KICAgICAgICAgICAgICAgIDxEYXRhSXRlbSBuYW1lPSJiaTg5OCIgeHJlZj0iUlBZTU5UX1NDSERMX1BBWU1FTlRfRlJFUSIvPgogICAgICAgICAgICAgICAgPERhdGFJdGVtIG5hbWU9ImJpODk5IiB4cmVmPSJJUl9CRUhBVklPUiIvPgogICAgICAgICAgICAgICAgPERhdGFJdGVtIG5hbWU9ImJpOTAwIiB4cmVmPSJNT09EWVNfSURfTE9BTiIvPgogICAgICAgICAgICAgICAgPERhdGFJdGVtIG5hbWU9ImJpOTAxIiB4cmVmPSJMT0FOX1BVUlBPU0UiLz4KICAgICAgICAgICAgICAgIDxEYXRhSXRlbSBuYW1lPSJiaTkwMiIgeHJlZj0iQ09ERV9QUk9QX0NPVU5UUlkiLz4KICAgICAgICAgICAgICAgIDxEYXRhSXRlbSBuYW1lPSJiaTkwMyIgeHJlZj0iTU9PRFlTX0lEX01BSU5fUFJPUEVSVFkiLz4KICAgICAgICAgICAgICAgIDxEYXRhSXRlbSBuYW1lPSJiaTkwNCIgeHJlZj0iUFJPUF9QT1NUQUxfQ09ERSIvPgogICAgICAgICAgICAgICAgPERhdGFJdGVtIG5hbWU9ImJpOTA1IiB4cmVmPSJQUk9QX1JFR0lPTiIvPgogICAgICAgICAgICAgICAgPERhdGFJdGVtIG5hbWU9ImJpOTA2IiB4cmVmPSJGTEFHX1BST1BfVU5ERVJfQ09OU1RSVUNUSU9OIi8+CiAgICAgICAgICAgICAgICA8RGF0YUl0ZW0gbmFtZT0iYmk5MDciIHhyZWY9Ik1PT0RZU19EQVRFX01BSU5fUFJPUF9WQUxVQVRJT04iLz4KICAgICAgICAgICAgICAgIDxEYXRhSXRlbSBuYW1lPSJiaTkwOCIgeHJlZj0iTU9PRFlTX0RBVEVfTUFUVVJJVFkiLz4KICAgICAgICAgICAgICAgIDxEYXRhSXRlbSBuYW1lPSJiaTkwOSIgeHJlZj0iTUtUX1ZBTCIvPgogICAgICAgICAgICAgICAgPERhdGFJdGVtIG5hbWU9ImJpOTEwIiB4cmVmPSJNS1RfVkFMX0VVUiIvPgogICAgICAgICAgICAgICAgPERhdGFJdGVtIG5hbWU9ImJpOTExIiB4cmVmPSJDT1VOVF9QUk9QX0FDQ09VTlRfRUZGRUNUSVZFIi8+CiAgICAgICAgICAgICAgICA8RGF0YUl0ZW0gbmFtZT0iYmk5MTIiIHhyZWY9IkNPVU5UX1BST1BfT1BUX0NPVkVSQUdFIi8+CiAgICAgICAgICAgICAgICA8RGF0YUl0ZW0gbmFtZT0iYmk5MTMiIHhyZWY9Ik1PT0RZU19EQVRFX09SSUdJTkFUSU9OIi8+CiAgICAgICAgICAgICAgICA8RGF0YUl0ZW0gbmFtZT0iYmk5MTQiIHhyZWY9Ik1PT0RZU19BTVRfT1ZFUkRVRSIvPgogICAgICAgICAgICAgICAgPERhdGFJdGVtIG5hbWU9ImJpOTE1IiB4cmVmPSJNT09EWVNfT1ZFUkRVRV9USFJFU0hPTEQiLz4KICAgICAgICAgICAgICAgIDxEYXRhSXRlbSBuYW1lPSJiaTkxNiIgeHJlZj0iQU1UX09XTl9CQUxBTkNFIi8+CiAgICAgICAgICAgICAgICA8RGF0YUl0ZW0gbmFtZT0iYmk5MTciIHhyZWY9IkFNVF9PV05fQkFMQU5DRV9FVVIiLz4KICAgICAgICAgICAgICAgIDxEYXRhSXRlbSBuYW1lPSJiaTkxOCIgeHJlZj0iRE9NX1BPT0wiLz4KICAgICAgICAgICAgICAgIDxEYXRhSXRlbSBuYW1lPSJiaTkxOSIgeHJlZj0iVFlQRV9SRURVQ1RJT04iLz4KICAgICAgICAgICAgICAgIDxEYXRhSXRlbSBuYW1lPSJiaTkyMCIgeHJlZj0iUFJPRFVDVF9HX0NPREUiLz4KICAgICAgICAgICAgICAgIDxEYXRhSXRlbSBuYW1lPSJiaTkyMSIgeHJlZj0iTU9PRFlTX1BST1BFUlRZX1VTQUdFIi8+CiAgICAgICAgICAgICAgICA8RGF0YUl0ZW0gbmFtZT0iYmk5MjIiIHhyZWY9IlFSTV9BQ0NPVU5UIi8+CiAgICAgICAgICAgICAgICA8RGF0YUl0ZW0gbmFtZT0iYmk5MjMiIHhyZWY9IklOVEVSRVNUX0lORElDQVRPUiIvPgogICAgICAgICAgICAgICAgPERhdGFJdGVtIG5hbWU9ImJpOTI0IiB4cmVmPSJSRUZJTkFOQ0lOR19NQVJLRVIiLz4KICAgICAgICAgICAgICAgIDxEYXRhSXRlbSBuYW1lPSJiaTkyNSIgeHJlZj0iTU9PRFlTX0lEX1JFUE9SVElOR19DVVNUT01FUiIvPgogICAgICAgICAgICAgICAgPERhdGFJdGVtIG5hbWU9ImJpOTI2IiB4cmVmPSJNT09EWVNfSURfUkVQT1JUSU5HX0dVQVJBTlRPUiIvPgogICAgICAgICAgICAgICAgPERhdGFJdGVtIG5hbWU9ImJpOTI3IiB4cmVmPSJNT09EWVNfSURfTE9BTl9SRVBPUlRJTkciLz4KICAgICAgICAgICAgICAgIDxEYXRhSXRlbSBuYW1lPSJiaTkyOCIgeHJlZj0iTU9PRFlTX1JFU0lEVUFMX01PTlRIU19NQVRVUklUWSIvPgogICAgICAgICAgICAgICAgPERhdGFJdGVtIG5hbWU9ImJpOTI5IiB4cmVmPSJBTVRfUkVTSURVQUwiLz4KICAgICAgICAgICAgICAgIDxEYXRhSXRlbSBuYW1lPSJiaTkzMCIgeHJlZj0iSU5UUlNUX0JJTkRJTkdfU1VCVFlQRSIvPgogICAgICAgICAgICAgICAgPERhdGFJdGVtIG5hbWU9ImJpOTMxIiB4cmVmPSJUX0RBVF9MT0FEX0hJU1QiLz4KICAgICAgICAgICAgICAgIDxEYXRhSXRlbSBuYW1lPSJiaTkzMiIgeHJlZj0iUEVSQ19HUlBfQ1VTVF9MVFZfUkFUSU9fVU5EWEQiLz4KICAgICAgICAgICAgICAgIDxEYXRhSXRlbSBuYW1lPSJiaTkzMyIgeHJlZj0iU1VNX0dSUF9DVVNUX0xUVl9PV05fUFJJT1JfVU5EWEQiLz4KICAgICAgICAgICAgICAgIDxEYXRhSXRlbSBuYW1lPSJiaTkzNCIgeHJlZj0iU1VNX0dSUF9DVVNUX0xUVl9QUklPUl9VTkRYRF9FVVIiLz4KICAgICAgICAgICAgICAgIDxEYXRhSXRlbSBuYW1lPSJiaTkzNSIgeHJlZj0iTU9PRFlTX0dSUF9DVVNUX0xUVl9QUk9QX1VORFhEIi8+CiAgICAgICAgICAgICAgICA8RGF0YUl0ZW0gbmFtZT0iYmk5MzYiIHhyZWY9IlNVTV9HUlBfQ1VTVF9MVFZfUFJPUF9VTkRYRF9FVVIiLz4KICAgICAgICAgICAgICAgIDxQcmVkZWZpbmVkRGF0YUl0ZW0gbmFtZT0iYmk5MzciIGxhYmVsPSJGcmVxdWVuY3kiIHVzYWdlPSJxdWFudGl0YXRpdmUiIGZvcm1hdD0iQ09NTUExMi4iIGNhbGN1bGF0aW9uPSJ0b3RhbENvdW50Ii8+CiAgICAgICAgICAgICAgICA8UHJlZGVmaW5lZERhdGFJdGVtIG5hbWU9ImJpOTM4IiBsYWJlbD0iRnJlcXVlbmN5IFBlcmNlbnQiIHVzYWdlPSJxdWFudGl0YXRpdmUiIGZvcm1hdD0iUEVSQ0VOVDIwLjIiIGNhbGN1bGF0aW9uPSJ0b3RhbENvdW50UGVyY2VudCIvPgogICAgICAgICAgICAgICAgPENhbGN1bGF0ZWRJdGVtIG5hbWU9ImJpMTA0NiIgbGFiZWw9Ik5vbWluYWwgKG1uKSIgdXNhZ2U9InF1YW50aXRhdGl2ZSIgZm9ybWF0PSJDT01NQTEyLiIgYWdncmVnYXRpb249InN1bSIgZGF0YVR5cGU9ImRvdWJsZSI+CiAgICAgICAgICAgICAgICAgICAgPEV4cHJlc3Npb24+ZGl2KG5lZygke2JpOTE3LHJhd30pLDEwMDAwMDApPC9FeHByZXNzaW9uPgogICAgICAgICAgICAgICAgPC9DYWxjdWxhdGVkSXRlbT4KICAgICAgICAgICAgICAgIDxDYWxjdWxhdGVkSXRlbSBuYW1lPSJiaTEwNTkiIGxhYmVsPSJBVFQgQXNzZXQgVHlwZSIgdXNhZ2U9ImNhdGVnb3JpY2FsIiBmb3JtYXQ9IiQuIiBhZ2dyZWdhdGlvbj0ic3VtIiBzb3J0T249ImN1c3RvbSIgY3VzdG9tU29ydD0iY3M2MTIwIiBkYXRhVHlwZT0ic3RyaW5nIj4KICAgICAgICAgICAgICAgICAgICA8RXhwcmVzc2lvbj5jb25kKG9y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b3IoaW4oJHtiaTg2OSxiaW5uZWR9LCdXQk1FRycsJ1dCV0VHJyksYW5kKGluKCR7Ymk4NjksYmlubmVkfSwnQklMJywnRUFSJywnUEFVJywnUFJLJywnWklIQVVBTksnLCdaSUhBVVNBTicpLGluKCR7Ymk4NjMsYmlubmVkfSwnS08nLCdQUicsJ0ZCJyksZXEoJHtiaTg5NCxiaW5uZWR9LCdZJykpKSksJ1Jlc2lkZW50aWFsJywnQ29tbWVyY2lhbCcpPC9FeHByZXNzaW9uPgogICAgICAgICAgICAgICAgPC9DYWxjdWxhdGVkSXRlbT4KICAgICAgICAgICAgICAgIDxEYXRhSXRlbSBuYW1lPSJiaTEwODgiIHhyZWY9Ik1PT0RZU19VTklRVUVfQ1VTVF9OQU1FIi8+CiAgICAgICAgICAgICAgICA8RGF0YUl0ZW0gbmFtZT0iYmkxMDg5IiB4cmVmPSJNT09EWVNfVU5JUVVFX0dVQVJfTkFNRSIvPgogICAgICAgICAgICAgICAgPEFnZ3JlZ2F0ZUNhbGN1bGF0ZWRJdGVtIG5hbWU9ImJpMTE3MSIgbGFiZWw9Ik51bWJlciBvZiBNb3J0Z2FnZSBMb2FucyIgZm9ybWF0PSJDT01NQTEyLiIgZGF0YVR5cGU9ImRvdWJsZSI+CiAgICAgICAgICAgICAgICAgICAgPEV4cHJlc3Npb24+YWdncmVnYXRlKGNvdW50RGlzdGluY3QsZ3JvdXAsJHtiaTkyNyxiaW5uZWR9KTwvRXhwcmVzc2lvbj4KICAgICAgICAgICAgICAgIDwvQWdncmVnYXRlQ2FsY3VsYXRlZEl0ZW0+CiAgICAgICAgICAgICAgICA8Q2FsY3VsYXRlZEl0ZW0gbmFtZT0iYmkxMjc3IiBsYWJlbD0iSW50ZXJlc3QgUmF0ZSBUeXBlIiB1c2FnZT0iY2F0ZWdvcmljYWwiIGZvcm1hdD0iJC4iIGFnZ3JlZ2F0aW9uPSJzdW0iIHNvcnRPbj0iY3VzdG9tIiBjdXN0b21Tb3J0PSJjczYxMTkiIGRhdGFUeXBlPSJzdHJpbmciPgogICAgICAgICAgICAgICAgICAgIDxFeHByZXNzaW9uPmNvbmQoaW4oJHtiaTkzMCxiaW5uZWR9LCdpcycsJ2luJywnaWInLCcgJyksJ0Zsb2F0aW5nIHJhdGUnLCdGaXhlZCByYXRlJyk8L0V4cHJlc3Npb24+CiAgICAgICAgICAgICAgICA8L0NhbGN1bGF0ZWRJdGVtPgogICAgICAgICAgICAgICAgPENhbGN1bGF0ZWRJdGVtIG5hbWU9ImJpMTI4OSIgbGFiZWw9IkFUVCBSZWR1Y3Rpb24gVHlwZSIgdXNhZ2U9ImNhdGVnb3JpY2FsIiBmb3JtYXQ9IiQuIiBhZ2dyZWdhdGlvbj0ic3VtIiBzb3J0T249ImN1c3RvbSIgY3VzdG9tU29ydD0iY3MxMzg1IiBkYXRhVHlwZT0ic3RyaW5nIj4KICAgICAgICAgICAgICAgICAgICA8RXhwcmVzc2lvbj5jb25kKGVxKCR7Ymk5MTksYmlubmVkfSwnQnVsbGV0JyksJ0J1bGxldCAvIGludGVyZXN0IG9ubHknLGNvbmQoaW4oJHtiaTkxOSxiaW5uZWR9LCdBbm51YWxseScsJ1F1YXJ0ZXJseScsJ1NlbWktYW5udWFsbHknLCdNb250aGx5JyksJ0Ftb3J0aXNpbmcnLCdPdGhlcicpKTwvRXhwcmVzc2lvbj4KICAgICAgICAgICAgICAgIDwvQ2FsY3VsYXRlZEl0ZW0+CiAgICAgICAgICAgICAgICA8Q2FsY3VsYXRlZEl0ZW0gbmFtZT0iYmkxMzk1IiBsYWJlbD0iU2Vhc29uaW5nIChpbiBtb250aHMpIiB1c2FnZT0iY2F0ZWdvcmljYWwiIGZvcm1hdD0iJC4iIGFnZ3JlZ2F0aW9uPSJzdW0iIGRhdGFUeXBlPSJzdHJpbmciPgogICAgICAgICAgICAgICAgICAgIDxFeHByZXNzaW9uPmNvbmQobHQoJHtiaTg3NSxyYXd9LDEyKSwnJmx0OyAxMicsY29uZChsdCgke2JpODc1LHJhd30sMjQpLCfiiaUxMi0mbHQ7MjQnLGNvbmQobHQoJHtiaTg3NSxyYXd9LDM2KSwn4omlMjQtJmx0OzM2Jyxjb25kKGx0KCR7Ymk4NzUscmF3fSw2MCksJ+KJpTM2LSZsdDs2MCcsJ+KJpTYwJykpKSk8L0V4cHJlc3Npb24+CiAgICAgICAgICAgICAgICA8L0NhbGN1bGF0ZWRJdGVtPgogICAgICAgICAgICAgICAgPEdyb3VwZWRJdGVtIG5hbWU9ImJpMTQzOCIgbGFiZWw9IkxvYW4gQnVja2V0cyIgc29ydE9uPSJjdXN0b20iIGN1c3RvbVNvcnQ9ImNzMTUxNiIgZ3JvdXBpbmc9ImdyMTQ0MCIgZGF0YVR5cGU9InN0cmluZyI+CiAgICAgICAgICAgICAgICAgICAgPEdyb3VwaW5nUGFyYW1ldGVycz4KICAgICAgICAgICAgICAgICAgICAgICAgPEdyb3VwaW5nUGFyYW1ldGVyIHBhcmFtZXRlcj0iYmk5MTciIHZhcmlhYmxlPSJ2YXIxNDM5Ii8+CiAgICAgICAgICAgICAgICAgICAgPC9Hcm91cGluZ1BhcmFtZXRlcnM+CiAgICAgICAgICAgICAgICA8L0dyb3VwZWRJdGVtPgogICAgICAgICAgICAgICAgPEFnZ3JlZ2F0ZUNhbGN1bGF0ZWRJdGVtIG5hbWU9ImJpMTQ4NCIgbGFiZWw9IiUgTnVtYmVyIG9mIExvYW5zIiBmb3JtYXQ9IlBFUkNFTlQxMi4yIiBkYXRhVHlwZT0iZG91YmxlIj4KICAgICAgICAgICAgICAgICAgICA8RXhwcmVzc2lvbj5kaXYoYWdncmVnYXRlKGNvdW50RGlzdGluY3QsZ3JvdXAsJHtiaTkyNyxiaW5uZWR9KSxhZ2dyZWdhdGUoY291bnREaXN0aW5jdCxhbGwsJHtiaTkyNyxiaW5uZWR9KSk8L0V4cHJlc3Npb24+CiAgICAgICAgICAgICAgICA8L0FnZ3JlZ2F0ZUNhbGN1bGF0ZWRJdGVtPgogICAgICAgICAgICAgICAgPENhbGN1bGF0ZWRJdGVtIG5hbWU9ImJpMTU0NiIgbGFiZWw9IkF2ZXJhZ2UgTm9taW5hbCAoMDAwcykiIHVzYWdlPSJxdWFudGl0YXRpdmUiIGZvcm1hdD0iQ09NTUExMi4iIGFnZ3JlZ2F0aW9uPSJhdmVyYWdlIiBkYXRhVHlwZT0iZG91YmxlIj4KICAgICAgICAgICAgICAgICAgICA8RXhwcmVzc2lvbj5kaXYobmVnKCR7Ymk5MTcscmF3fSksMTAwMCk8L0V4cHJlc3Npb24+CiAgICAgICAgICAgICAgICA8L0NhbGN1bGF0ZWRJdGVtPgogICAgICAgICAgICAgICAgPFByZWRlZmluZWREYXRhSXRlbSBuYW1lPSJiaTE2NTUiIGxhYmVsPSIlIG9mIFRvdGFsIEFzc2V0cyIgdXNhZ2U9InF1YW50aXRhdGl2ZSIgZm9ybWF0PSJQRVJDRU5UMTIuMiIgY2FsY3VsYXRpb249InN1bVBlcmNlbnQiIGJhc2U9ImJpMTA0NiIgdG90YWw9ImNvbHVtblN1YnRvdGFsIi8+CiAgICAgICAgICAgICAgICA8RGF0YUl0ZW0gbmFtZT0iYmkxODI5IiBsYWJlbD0iTWFpbiBQcm9wZXJ0eSBSZWdpb24gKDEpIiB4cmVmPSJQUk9QX1JFR0lPTiIgc29ydE9uPSJjdXN0b20iIGN1c3RvbVNvcnQ9ImNzMTgyOCIvPgogICAgICAgICAgICAgICAgPERhdGFJdGVtIG5hbWU9ImJpMTgzMCIgbGFiZWw9Ik51bWJlciBvZiBQcm9wZXJ0aWVzIChjb3ZlcmFnZSkiIHhyZWY9IkNPVU5UX1BST1BfT1BUX0NPVkVSQUdFIi8+CiAgICAgICAgICAgICAgICA8Q2FsY3VsYXRlZEl0ZW0gbmFtZT0iYmkxODMxIiBsYWJlbD0iQXNzZXQgVHlwZSIgdXNhZ2U9ImNhdGVnb3JpY2FsIiBmb3JtYXQ9IiQuIiBhZ2dyZWdhdGlvbj0ic3VtIiBkYXRhVHlwZT0ic3RyaW5nIj4KICAgICAgICAgICAgICAgICAgICA8RXhwcmVzc2lvbj5jb25k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J1Byb21vdGVkIEhvdXNpbmcnLGNvbmQob3IoaW4oJHtiaTg2OSxiaW5uZWR9LCdXQk1FRycsJ1dCV0VHJyksYW5kKGluKCR7Ymk4NjksYmlubmVkfSwnQklMJywnRUFSJywnUEFVJywnUFJLJywnWklIQVVBTksnLCdaSUhBVVNBTicpLGluKCR7Ymk4NjMsYmlubmVkfSwnS08nLCdQUicsJ0ZCJyksZXEoJHtiaTg5NCxiaW5uZWR9LCdZJykpKSwnUmVzaWRlbnRpYWwnLCdDb21tZXJjaWFsJykpPC9FeHByZXNzaW9uPgogICAgICAgICAgICAgICAgPC9DYWxjdWxhdGVkSXRlbT4KICAgICAgICAgICAgICAgIDxHcm91cGVkSXRlbSBuYW1lPSJiaTE4MzQiIGxhYmVsPSJDdXJyZW50IFJlbWFpbmluZyBUZXJtIChpbiB5ZWFycykiIHNvcnRPbj0iY3VzdG9tIiBjdXN0b21Tb3J0PSJjczE4MzMiIGdyb3VwaW5nPSJncjE4MzIiIGRhdGFUeXBlPSJzdHJpbmciPgogICAgICAgICAgICAgICAgICAgIDxHcm91cGluZ1BhcmFtZXRlcnM+CiAgICAgICAgICAgICAgICAgICAgICAgIDxHcm91cGluZ1BhcmFtZXRlciBwYXJhbWV0ZXI9ImJpOTI4IiB2YXJpYWJsZT0idmFyMTExIi8+CiAgICAgICAgICAgICAgICAgICAgPC9Hcm91cGluZ1BhcmFtZXRlcnM+CiAgICAgICAgICAgICAgICA8L0dyb3VwZWRJdGVtPgogICAgICAgICAgICAgICAgPEdyb3VwZWRJdGVtIG5hbWU9ImJpMTgzNyIgbGFiZWw9IkluZGV4ZWQgTFRWIHJhbmdlIiBzb3J0T249ImN1c3RvbSIgY3VzdG9tU29ydD0iY3MxODM2IiBncm91cGluZz0iZ3IxODM1IiBkYXRhVHlwZT0ic3RyaW5nIj4KICAgICAgICAgICAgICAgICAgICA8R3JvdXBpbmdQYXJhbWV0ZXJzPgogICAgICAgICAgICAgICAgICAgICAgICA8R3JvdXBpbmdQYXJhbWV0ZXIgcGFyYW1ldGVyPSJiaTg5MCIgdmFyaWFibGU9InZhcjEzMyIvPgogICAgICAgICAgICAgICAgICAgIDwvR3JvdXBpbmdQYXJhbWV0ZXJzPgogICAgICAgICAgICAgICAgPC9Hcm91cGVkSXRlbT4KICAgICAgICAgICAgICAgIDxHcm91cGVkSXRlbSBuYW1lPSJiaTE4MzkiIGxhYmVsPSJPY2N1cGFuY3kgVHlwZSAtIFByb21vdGVkIEhvdXNpbmciIGdyb3VwaW5nPSJncjE4Mzg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dyb3VwZWRJdGVtIG5hbWU9ImJpMTg0MSIgbGFiZWw9Ik9jY3VwYW5jeSBUeXBlIC0gUmVzaWRlbnRpYWwiIGdyb3VwaW5nPSJncjE4NDA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NhbGN1bGF0ZWRJdGVtIG5hbWU9ImJpMTg0MyIgbGFiZWw9IkxvYW4gUHVycG9zZSAoTW9vZHlzKSIgdXNhZ2U9ImNhdGVnb3JpY2FsIiBmb3JtYXQ9IiQuIiBhZ2dyZWdhdGlvbj0ic3VtIiBzb3J0T249ImN1c3RvbSIgY3VzdG9tU29ydD0iY3MxODQyIiBkYXRhVHlwZT0ic3RyaW5nIj4KICAgICAgICAgICAgICAgICAgICA8RXhwcmVzc2lvbj5jb25kKGFuZChpbigke2JpOTAxLGJpbm5lZH0sJ1BXT0hOJywnUFdaV0snLCdQV1NPTicsJ0tCQVVGJywnRVJSR0InLCdFUlJNSCcsJ0VSUlNPJywnS0tPV08nLCdMUDAwOCcpLGVxKCR7Ymk5MDYsYmlubmVkfSwnWScpKSwnQ29uc3RydWN0aW9uIChuZXcpJyxjb25kKGFuZChpbigke2JpOTAxLGJpbm5lZH0sJ1BXT0hOJywnUFdaV0snLCdQV1NPTicsJ0tCQVVGJywnRVJSR0InLCdFUlJNSCcsJ0VSUlNPJywnS0tPV08nLCdMUDAwOCcpLGVxKCR7Ymk5MDYsYmlubmVkfSwnTicpKSwnUHVyY2hhc2UnLGNvbmQoaW4oJHtiaTkwMSxiaW5uZWR9LCdQQU5MSCcsJ1BXQU5MJywnS1pJTksnLCdLR0VJTScsJ0xQMDA5JyksJ1B1cmNoYXNlJyxjb25kKGVxKCR7Ymk5MDEsYmlubmVkfSwnU0NIVUwnKSwnUkUtTU9SVEdBR0UnLGNvbmQoZXEoJHtiaTkwMSxiaW5uZWR9LCdQS09OUycpLCdFUVVJVFkgUkVMRUFTRScsY29uZChpbigke2JpOTAxLGJpbm5lZH0sJ1BXU0FIJywnUFdTQU4nLCdLWklOUycpLCdSRU5PVkFUSU9OJyxjb25kKGluKCR7Ymk5MDEsYmlubmVkfSwnS0xPTUInLCdLRUlORicsJ0tBVVNGJywnS0JFVFInLCdLQkFVQScsJ1BTT05UJywnS0lOVkUnLCdLRlJFSScsJ0tHSVJPJywnU09OU1QnLCdCRVRSJywnTFAwMDEnLCdMUDAwMicsJ0xQMDAzJywnTFAwMDQnLCdMUDAwNScsJ0xQMDA2JywnTFAwMDcnLCdMUDAxMCcsJ0xQMDExJywnTFAwMTInLCdMUDAxMycsJ0xQMDE0JywnTFAwMTUnLCdMUDAxNicsJ0xQMDE3JywnTFAwMTgnLCdMUDAxOScsJ0xQMDIwJywnTFAwMjEnLCdMUDAyMicsJ0xQMDIzJywnTFAwMjQnLCdMUDAyNScsJ0xQMDI2JywnTFAwMjcnLCdMUDAyOCcsJ0xQMDI5JywnTFAwMzAnLCdMUDAzMScsJ0xQMDMyJywnTFAwMzMnLCdMUDAzNCcsJ0xQMDM1JywnTFAwMzYnLCdMUDAzNycsJ0xQMDM4JywnTFAwMzknLCdMUDA0MCcsJ0xQMDQxJywnTFAwNDInLCdMUDA0MycsJ0xQMDQ0JywnTFAwNDUnLCdMUDA0NicsJ0xQMDQ3JywnTFAwNDgnLCdMUDA0OScsJ0xQMDUwJywnTVVMVElQTEUnKSwnT3RoZXIvTm8gZGF0YScsJyAnKSkpKSkpKTwvRXhwcmVzc2lvbj4KICAgICAgICAgICAgICAgIDwvQ2FsY3VsYXRlZEl0ZW0+CiAgICAgICAgICAgICAgICA8Q2FsY3VsYXRlZEl0ZW0gbmFtZT0iYmkxODQ0IiBsYWJlbD0iSW50ZXJlc3QgUmF0ZSBUeXBlIERhdGUiIHVzYWdlPSJjYXRlZ29yaWNhbCIgZm9ybWF0PSJEQVRFOSIgYWdncmVnYXRpb249InN1bSIgZGF0YVR5cGU9ImRhdGUiPgogICAgICAgICAgICAgICAgICAgIDxFeHByZXNzaW9uPmNvbmQoZXEoJHtiaTkzMCxiaW5uZWR9LCdmZycpLCR7Ymk5MDgsYmlubmVkfSxjb25kKGluKCR7Ymk5MzAsYmlubmVkfSwnZjYnLCdmbicsJ2Z2JywnZmInLCdmNScpLCR7Ymk4NzYsYmlubmVkfSwuKSk8L0V4cHJlc3Npb24+CiAgICAgICAgICAgICAgICA8L0NhbGN1bGF0ZWRJdGVtPgogICAgICAgICAgICAgICAgPENhbGN1bGF0ZWRJdGVtIG5hbWU9ImJpMTg0NiIgbGFiZWw9IkludGVyZXN0IFJhdGUgVHlwZSAoMSkiIHVzYWdlPSJjYXRlZ29yaWNhbCIgZm9ybWF0PSIkLiIgYWdncmVnYXRpb249InN1bSIgc29ydE9uPSJjdXN0b20iIGN1c3RvbVNvcnQ9ImNzMTg0NSIgZGF0YVR5cGU9InN0cmluZyI+CiAgICAgICAgICAgICAgICAgICAgPEV4cHJlc3Npb24+Y29uZChpbigke2JpOTMwLGJpbm5lZH0sJ2lzJywnaW4nLCdpYicsJyAnKSwnRmxvYXRpbmcgcmF0ZScsY29uZChsZSh0eXBlY2FzdChET1VCTEUsJHtiaTE4NDQsYmlubmVkfSksdHlwZWNhc3QoRE9VQkxFLG1keShtb250aCgke2JpODczLGJpbm5lZH0pLGRvbSgke2JpODczLGJpbm5lZH0pLHBsdXMoeWVhcigke2JpODczLGJpbm5lZH0pLDEpKSkpLCdGbG9hdGluZyByYXRlJyxjb25kKGxlKHR5cGVjYXN0KERPVUJMRSwke2JpMTg0NCxiaW5uZWR9KSx0eXBlY2FzdChET1VCTEUsbWR5KG1vbnRoKCR7Ymk4NzMsYmlubmVkfSksZG9tKCR7Ymk4NzMsYmlubmVkfSkscGx1cyh5ZWFyKCR7Ymk4NzMsYmlubmVkfSksMikpKSksJ0ZpeGVkIHJhdGUgd2l0aCByZXNldCAmbHQ7MiB5ZWFycycsY29uZChsZSh0eXBlY2FzdChET1VCTEUsJHtiaTE4NDQsYmlubmVkfSksdHlwZWNhc3QoRE9VQkxFLG1keShtb250aCgke2JpODczLGJpbm5lZH0pLGRvbSgke2JpODczLGJpbm5lZH0pLHBsdXMoeWVhcigke2JpODczLGJpbm5lZH0pLDUpKSkpLCdGaXhlZCByYXRlIHdpdGggcmVzZXQgIOKJpTIgYnV0ICZsdDsgNSB5ZWFycycsJ0ZpeGVkIHJhdGUgd2l0aCByZXNldCDiiaU1IHllYXJzJykpKSk8L0V4cHJlc3Npb24+CiAgICAgICAgICAgICAgICA8L0NhbGN1bGF0ZWRJdGVtPgogICAgICAgICAgICAgICAgPENhbGN1bGF0ZWRJdGVtIG5hbWU9ImJpMTg0OCIgbGFiZWw9IkxvYW5zIGluIEFycmVhcnMgLSBDb21tZXJjaWFsIFN0cmF0aWZpZWQiIHVzYWdlPSJjYXRlZ29yaWNhbCIgZm9ybWF0PSIkLiIgYWdncmVnYXRpb249InN1bSIgc29ydE9uPSJjdXN0b20iIGN1c3RvbVNvcnQ9ImNzMTg0Ny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UwIiBsYWJlbD0iUHJpbmNpcGFsIFJlcGF5bWVudCBQYXR0ZXJuIiB1c2FnZT0iY2F0ZWdvcmljYWwiIGZvcm1hdD0iJC4iIGFnZ3JlZ2F0aW9uPSJzdW0iIHNvcnRPbj0iY3VzdG9tIiBjdXN0b21Tb3J0PSJjczE4NDkiIGRhdGFUeXBlPSJzdHJpbmciPgogICAgICAgICAgICAgICAgICAgIDxFeHByZXNzaW9uPmNvbmQoYW5kKGluKCR7Ymk4OTUsYmlubmVkfSwnMScsJzInKSxpbigke2JpOTE5LGJpbm5lZH0sJ0FubnVhbGx5JywnTW9udGhseScsJ090aGVyJywnUXVhcnRlcmx5JywnU2VtaS1hbm51YWxseScpLGx0KCR7Ymk5MjkscmF3fSwxMDAwKSksJ0Z1bGx5IGFtb3J0aXNpbmcgcHJpbmNpcGFsIHdpdGggcHJpbmNpcGFsIHJlcGFpZCBvbiBhbiBBTk5VSVRZIGJhc2lzJyxjb25kKGFuZChpbigke2JpODk1LGJpbm5lZH0sJzMnKSxpbigke2JpOTE5LGJpbm5lZH0sJ0FubnVhbGx5JywnTW9udGhseScsJ090aGVyJywnUXVhcnRlcmx5JywnU2VtaS1hbm51YWxseScpLGx0KCR7Ymk5MjkscmF3fSwxMDAwKSksJ0Z1bGx5IGFtb3J0aXNpbmcgcHJpbmNpcGFsIHdpdGggcHJpbmNpcGFsIHJlcGFpZCBvbiBhbm90aGVyIGJhc2lzJyxjb25kKGFuZChpbigke2JpODk1LGJpbm5lZH0sJzAnKSxpbigke2JpOTE5LGJpbm5lZH0sJ0FubnVhbGx5JywnTW9udGhseScsJ090aGVyJywnUXVhcnRlcmx5JywnU2VtaS1hbm51YWxseScpLGx0KCR7Ymk5MjkscmF3fSwxMDAwKSksJ0Z1bGx5IGFtb3J0aXNpbmcgcHJpbmNpcGFsIHdpdGggcHJpbmNpcGFsIHJlcGFpZCBvbiBhbiBTVFJBSUdIVCBMSU5FIGJhc2lzJyxjb25kKGVxKCR7Ymk5MTksYmlubmVkfSwnQnVsbGV0JyksJ0JVTExFVCAobm8gYW1vcnRpc2F0aW9uIG9mIHByaW5jaXBhbCBiZWZvcmUgcmVwYXltZW50IG9mIGxvYW4pJyxjb25kKGFuZChpbigke2JpODk1LGJpbm5lZH0sJzEnLCcyJyksaW4oJHtiaTkxOSxiaW5uZWR9LCdBbm51YWxseScsJ01vbnRobHknLCdPdGhlcicsJ1F1YXJ0ZXJseScsJ1NlbWktYW5udWFsbHknKSxnZSgke2JpOTI5LHJhd30sMTAwMCkpLCdQYXJ0aWFsIEJVTExFVCB3aXRoIHBhcnRpYWwgYW1vcnRpc2F0aW9uIG9uIGFuIEFOTlVJVFkgYmFzaXMnLGNvbmQoYW5kKGluKCR7Ymk4OTUsYmlubmVkfSwnMycpLGluKCR7Ymk5MTksYmlubmVkfSwnQW5udWFsbHknLCdNb250aGx5JywnT3RoZXInLCdRdWFydGVybHknLCdTZW1pLWFubnVhbGx5JyksZ2UoJHtiaTkyOSxyYXd9LDEwMDApKSwnUGFydGlhbCBCVUxMRVQgd2l0aCBwYXJ0aWFsIGFtb3J0aXNhdGlvbiBvbiBvdGhlciBiYXNpcycsY29uZChhbmQoaW4oJHtiaTg5NSxiaW5uZWR9LCcwJyksaW4oJHtiaTkxOSxiaW5uZWR9LCdBbm51YWxseScsJ01vbnRobHknLCdPdGhlcicsJ1F1YXJ0ZXJseScsJ1NlbWktYW5udWFsbHknKSxnZSgke2JpOTI5LHJhd30sMTAwMCkpLCdQYXJ0aWFsIEJVTExFVCB3aXRoIHBhcnRpYWwgYW1vcnRpc2F0aW9uIG9uIGEgU1RSQUlHSFQgTElORSBiYXNpcycsJyAnKSkpKSkpKTwvRXhwcmVzc2lvbj4KICAgICAgICAgICAgICAgIDwvQ2FsY3VsYXRlZEl0ZW0+CiAgICAgICAgICAgICAgICA8Q2FsY3VsYXRlZEl0ZW0gbmFtZT0iYmkxODUxIiBsYWJlbD0iTWFpbiBDb3VudHJ5IiB1c2FnZT0iY2F0ZWdvcmljYWwiIGZvcm1hdD0iJC4iIGFnZ3JlZ2F0aW9uPSJzdW0iIGRhdGFUeXBlPSJzdHJpbmciPgogICAgICAgICAgICAgICAgICAgIDxFeHByZXNzaW9uPidBdXN0cmlhJzwvRXhwcmVzc2lvbj4KICAgICAgICAgICAgICAgIDwvQ2FsY3VsYXRlZEl0ZW0+CiAgICAgICAgICAgICAgICA8QWdncmVnYXRlQ2FsY3VsYXRlZEl0ZW0gbmFtZT0iYmkxODUyIiBsYWJlbD0iVE9UQUwgTG9hbiBCYWxhbmNlIiBmb3JtYXQ9IkNPTU1BMTIuMiIgZGF0YVR5cGU9ImRvdWJsZSI+CiAgICAgICAgICAgICAgICAgICAgPEV4cHJlc3Npb24+YWdncmVnYXRlKHN1bSxncm91cCxuZWcoJHtiaTkxNyxyYXd9KSk8L0V4cHJlc3Npb24+CiAgICAgICAgICAgICAgICA8L0FnZ3JlZ2F0ZUNhbGN1bGF0ZWRJdGVtPgogICAgICAgICAgICAgICAgPEFnZ3JlZ2F0ZUNhbGN1bGF0ZWRJdGVtIG5hbWU9ImJpMTg1MyIgbGFiZWw9Ik5PLiBPRiBMT0FOUyIgZm9ybWF0PSJDT01NQTEyLiIgZGF0YVR5cGU9ImRvdWJsZSI+CiAgICAgICAgICAgICAgICAgICAgPEV4cHJlc3Npb24+YWdncmVnYXRlKGNvdW50RGlzdGluY3QsZ3JvdXAsJHtiaTkwMCxiaW5uZWR9KTwvRXhwcmVzc2lvbj4KICAgICAgICAgICAgICAgIDwvQWdncmVnYXRlQ2FsY3VsYXRlZEl0ZW0+CiAgICAgICAgICAgICAgICA8QWdncmVnYXRlQ2FsY3VsYXRlZEl0ZW0gbmFtZT0iYmkxODU0IiBsYWJlbD0iQXZlcmFnZSBMT0FOIEJBTEFOQ0UiIGZvcm1hdD0iQ09NTUExMi4yIiBkYXRhVHlwZT0iZG91YmxlIj4KICAgICAgICAgICAgICAgICAgICA8RXhwcmVzc2lvbj5kaXYoJHtiaTE4NTIscmF3fSwke2JpMTg1MyxyYXd9KTwvRXhwcmVzc2lvbj4KICAgICAgICAgICAgICAgIDwvQWdncmVnYXRlQ2FsY3VsYXRlZEl0ZW0+CiAgICAgICAgICAgICAgICA8QWdncmVnYXRlQ2FsY3VsYXRlZEl0ZW0gbmFtZT0iYmkxODU1IiBsYWJlbD0iV0EgU0VBU09OSU5HIChpbiBtb250aHMpOiIgZm9ybWF0PSJDT01NQTEyLjIiIGRhdGFUeXBlPSJkb3VibGUiPgogICAgICAgICAgICAgICAgICAgIDxFeHByZXNzaW9uPmRpdihhZ2dyZWdhdGUoc3VtLGdyb3VwLHRpbWVzKG5lZygke2JpOTE3LHJhd30pLCR7Ymk4NzUscmF3fSkpLCR7YmkxODUyLHJhd30pPC9FeHByZXNzaW9uPgogICAgICAgICAgICAgICAgPC9BZ2dyZWdhdGVDYWxjdWxhdGVkSXRlbT4KICAgICAgICAgICAgICAgIDxBZ2dyZWdhdGVDYWxjdWxhdGVkSXRlbSBuYW1lPSJiaTE4NTYiIGxhYmVsPSJXQSBSRU1BSU5JTkcgVEVSTSAoaW4gbW9udGhzKToiIGZvcm1hdD0iQ09NTUExMi4yIiBkYXRhVHlwZT0iZG91YmxlIj4KICAgICAgICAgICAgICAgICAgICA8RXhwcmVzc2lvbj5kaXYoYWdncmVnYXRlKHN1bSxncm91cCx0aW1lcyhuZWcoJHtiaTkxNyxyYXd9KSwke2JpOTI4LHJhd30pKSwke2JpMTg1MixyYXd9KTwvRXhwcmVzc2lvbj4KICAgICAgICAgICAgICAgIDwvQWdncmVnYXRlQ2FsY3VsYXRlZEl0ZW0+CiAgICAgICAgICAgICAgICA8QWdncmVnYXRlQ2FsY3VsYXRlZEl0ZW0gbmFtZT0iYmkxODU3IiBsYWJlbD0iTk8uIE9GIEJPUlJPV0VSUzoiIGZvcm1hdD0iQ09NTUExMi4iIGRhdGFUeXBlPSJkb3VibGUiPgogICAgICAgICAgICAgICAgICAgIDxFeHByZXNzaW9uPmFnZ3JlZ2F0ZShjb3VudERpc3RpbmN0LGdyb3VwLCR7Ymk5MjUsYmlubmVkfSk8L0V4cHJlc3Npb24+CiAgICAgICAgICAgICAgICA8L0FnZ3JlZ2F0ZUNhbGN1bGF0ZWRJdGVtPgogICAgICAgICAgICAgICAgPEFnZ3JlZ2F0ZUNhbGN1bGF0ZWRJdGVtIG5hbWU9ImJpMTg1OCIgbGFiZWw9IldBIEluZGV4ZWQgTFRWIChMT0FOIEJBTEFOQ0UgLyBJTkRFWEVEIHZhbHVhdGlvbikgKGluICUpOiIgZm9ybWF0PSJQRVJDRU5UMTIuMiIgZGF0YVR5cGU9ImRvdWJsZSI+CiAgICAgICAgICAgICAgICAgICAgPEV4cHJlc3Npb24+ZGl2KGFnZ3JlZ2F0ZShzdW0sZ3JvdXAsdGltZXMobmVnKCR7Ymk5MTcscmF3fSksJHtiaTg5MCxyYXd9KSksJHtiaTE4NTIscmF3fSk8L0V4cHJlc3Npb24+CiAgICAgICAgICAgICAgICA8L0FnZ3JlZ2F0ZUNhbGN1bGF0ZWRJdGVtPgogICAgICAgICAgICAgICAgPEFnZ3JlZ2F0ZUNhbGN1bGF0ZWRJdGVtIG5hbWU9ImJpMTg1OSIgbGFiZWw9IldBIExUViAoTE9BTiBCQUxBTkNFIC8gb3JpZ2luYWwgdmFsdWF0aW9uKSAoaW4gJSk6IiBmb3JtYXQ9IlBFUkNFTlQxMi4yIiBkYXRhVHlwZT0iZG91YmxlIj4KICAgICAgICAgICAgICAgICAgICA8RXhwcmVzc2lvbj5kaXYoYWdncmVnYXRlKHN1bSxncm91cCx0aW1lcyhuZWcoJHtiaTkxNyxyYXd9KSwke2JpOTMyLHJhd30pKSwke2JpMTg1MixyYXd9KTwvRXhwcmVzc2lvbj4KICAgICAgICAgICAgICAgIDwvQWdncmVnYXRlQ2FsY3VsYXRlZEl0ZW0+CiAgICAgICAgICAgICAgICA8QWdncmVnYXRlQ2FsY3VsYXRlZEl0ZW0gbmFtZT0iYmkxODYwIiBsYWJlbD0iTG9hbnMgdG8gZW1wbG95ZWVzIG9mIGdyb3VwIChpbiAlKSIgZm9ybWF0PSJQRVJDRU5UMTIuMiIgZGF0YVR5cGU9ImRvdWJsZSI+CiAgICAgICAgICAgICAgICAgICAgPEV4cHJlc3Npb24+ZGl2KGFnZ3JlZ2F0ZShzdW0sZ3JvdXAsY29uZChlcSgke2JpODcyLGJpbm5lZH0sJ01BJyksbmVnKCR7Ymk5MTcscmF3fSksMCkpLCR7YmkxODUyLHJhd30pPC9FeHByZXNzaW9uPgogICAgICAgICAgICAgICAgPC9BZ2dyZWdhdGVDYWxjdWxhdGVkSXRlbT4KICAgICAgICAgICAgICAgIDxBZ2dyZWdhdGVDYWxjdWxhdGVkSXRlbSBuYW1lPSJiaTE4NjEiIGxhYmVsPSJXQSBJbnRlcmVzdCBSYXRlIG9uIEZsb2F0aW5nIHJhdGUgTG9hbnMgKGluICUpOiIgZm9ybWF0PSJQRVJDRU5UMTIuMiIgZGF0YVR5cGU9ImRvdWJsZSI+CiAgICAgICAgICAgICAgICAgICAgPEV4cHJlc3Npb24+ZGl2KGFnZ3JlZ2F0ZShzdW0sZ3JvdXAsY29uZChlcSgke2JpMTg0NixiaW5uZWR9LCdGbG9hdGluZyByYXRlJyksZGl2KHRpbWVzKG5lZygke2JpOTE3LHJhd30pLCR7Ymk4NjAscmF3fSksMTAwKSwwKSksYWdncmVnYXRlKHN1bSxncm91cCxjb25kKGVxKCR7YmkxODQ2LGJpbm5lZH0sJ0Zsb2F0aW5nIHJhdGUnKSxuZWcoJHtiaTkxNyxyYXd9KSwwKSkpPC9FeHByZXNzaW9uPgogICAgICAgICAgICAgICAgPC9BZ2dyZWdhdGVDYWxjdWxhdGVkSXRlbT4KICAgICAgICAgICAgICAgIDxBZ2dyZWdhdGVDYWxjdWxhdGVkSXRlbSBuYW1lPSJiaTE4NjIiIGxhYmVsPSJXQSBNQVJHSU4gT04gRkxPQVRJTkcgUkFURSBMT0FOUyAoaW4gYnBzKToiIGZvcm1hdD0iQ09NTUEzMi4yIiBkYXRhVHlwZT0iZG91YmxlIj4KICAgICAgICAgICAgICAgICAgICA8RXhwcmVzc2lvbj5kaXYoYWdncmVnYXRlKHN1bSxncm91cCx0aW1lcyhjb25kKGFuZChlcSgke2JpMTg0NixiaW5uZWR9LCdGbG9hdGluZyByYXRlJyksbm90KGluKCR7Ymk5MzAsYmlubmVkfSwnZm4nLCdmdicsJ2ZnJywnICcpKSksbmVnKCR7Ymk5MTcscmF3fSksMCksJHtiaTg5NyxyYXd9LDEwMCkpLGFnZ3JlZ2F0ZShzdW0sZ3JvdXAsY29uZChhbmQoZXEoJHtiaTE4NDYsYmlubmVkfSwnRmxvYXRpbmcgcmF0ZScpLG5vdChpbigke2JpOTMwLGJpbm5lZH0sJ2ZuJywnZnYnLCdmZycsJyAnKSkpLG5lZygke2JpOTE3LHJhd30pLDApKSk8L0V4cHJlc3Npb24+CiAgICAgICAgICAgICAgICA8L0FnZ3JlZ2F0ZUNhbGN1bGF0ZWRJdGVtPgogICAgICAgICAgICAgICAgPEFnZ3JlZ2F0ZUNhbGN1bGF0ZWRJdGVtIG5hbWU9ImJpMTg2MyIgbGFiZWw9IkxvYW5zIHRvIGdyb3VwIGVudGl0aWVzIChpbiAlKSIgZm9ybWF0PSJQRVJDRU5UMTIuMiIgZGF0YVR5cGU9ImRvdWJsZSI+CiAgICAgICAgICAgICAgICAgICAgPEV4cHJlc3Npb24+ZGl2KGFnZ3JlZ2F0ZShzdW0sZ3JvdXAsY29uZChlcSgke2JpODc3LGJpbm5lZH0sJ1knKSxuZWcoJHtiaTkxNyxyYXd9KSwwKSksJHtiaTE4NTIscmF3fSk8L0V4cHJlc3Npb24+CiAgICAgICAgICAgICAgICA8L0FnZ3JlZ2F0ZUNhbGN1bGF0ZWRJdGVtPgogICAgICAgICAgICAgICAgPEFnZ3JlZ2F0ZUNhbGN1bGF0ZWRJdGVtIG5hbWU9ImJpMTg2NCIgbGFiZWw9IldBIEludGVyZXN0IFJhdGUgb24gRml4ZWQgcmF0ZSBMb2FucyAoaW4gJSk6IiBmb3JtYXQ9IlBFUkNFTlQxMi4yIiBkYXRhVHlwZT0iZG91YmxlIj4KICAgICAgICAgICAgICAgICAgICA8RXhwcmVzc2lvbj5kaXYoYWdncmVnYXRlKHN1bSxncm91cCxjb25kKG5vdChlcSgke2JpMTg0NixiaW5uZWR9LCdGbG9hdGluZyByYXRlJykpLGRpdih0aW1lcyhuZWcoJHtiaTkxNyxyYXd9KSwke2JpODYwLHJhd30pLDEwMCksMCkpLGFnZ3JlZ2F0ZShzdW0sZ3JvdXAsY29uZChub3QoZXEoJHtiaTE4NDYsYmlubmVkfSwnRmxvYXRpbmcgcmF0ZScpKSxuZWcoJHtiaTkxNyxyYXd9KSwwKSkpPC9FeHByZXNzaW9uPgogICAgICAgICAgICAgICAgPC9BZ2dyZWdhdGVDYWxjdWxhdGVkSXRlbT4KICAgICAgICAgICAgICAgIDxHcm91cGVkSXRlbSBuYW1lPSJiaTE4NjciIGxhYmVsPSJVbmluZGV4ZWQgTFRWIHJhbmdlIiBzb3J0T249ImN1c3RvbSIgY3VzdG9tU29ydD0iY3MxODY2IiBncm91cGluZz0iZ3IxODY1IiBkYXRhVHlwZT0ic3RyaW5nIj4KICAgICAgICAgICAgICAgICAgICA8R3JvdXBpbmdQYXJhbWV0ZXJzPgogICAgICAgICAgICAgICAgICAgICAgICA8R3JvdXBpbmdQYXJhbWV0ZXIgcGFyYW1ldGVyPSJiaTkzMiIgdmFyaWFibGU9InZhcjk4MCIvPgogICAgICAgICAgICAgICAgICAgIDwvR3JvdXBpbmdQYXJhbWV0ZXJzPgogICAgICAgICAgICAgICAgPC9Hcm91cGVkSXRlbT4KICAgICAgICAgICAgICAgIDxDYWxjdWxhdGVkSXRlbSBuYW1lPSJiaTE4NjkiIGxhYmVsPSJQcm9wZXJ0eSBUeXBlIC0gUmVzaWRlbnRpYWwgJmFtcDsgUHJvbW90ZWQgSG91c2luZyIgdXNhZ2U9ImNhdGVnb3JpY2FsIiBmb3JtYXQ9IiQuIiBhZ2dyZWdhdGlvbj0ic3VtIiBzb3J0T249ImN1c3RvbSIgY3VzdG9tU29ydD0iY3MxODY4IiBkYXRhVHlwZT0ic3RyaW5nIj4KICAgICAgICAgICAgICAgICAgICA8RXhwcmVzc2lvbj5jb25kKG9yKGluKCR7Ymk5MjEsYmlubmVkfSwnR0InLCdHRycsJ0dMJywnSUInLCdJRScsJ0lJJywnSVMnLCdJVCcpLGFuZChpbigke2JpOTIxLGJpbm5lZH0sJ0dFTScsJ1BFJywnUEgnLCdXQicpLGVxKCR7Ymk4OTMsYmlubmVkfSwnWScpKSksJ1BBUlRJQUwgQ09NTUVSQ0lBTCBVU0UnLGNvbmQoYW5kKGluKCR7Ymk5MjEsYmlubmVkfSwnUEUnLCdXQicpLGVxKCR7Ymk4OTMsYmlubmVkfSwnTicpKSwnRmxhdCBpbiBibG9jayB3aXRoIDQgb3IgbW9yZSB1bml0cycsY29uZChhbmQoZXEoJHtiaTkyMSxiaW5uZWR9LCdQSCcpLGVxKCR7Ymk4OTMsYmlubmVkfSwnTicpKSwnSG91c2UnLGNvbmQob3IoaW4oJHtiaTkyMSxiaW5uZWR9LCdHVScsJ0lVJywnTEYnLCdMVScsJ1BVJywnU08nLCdXVScpLGFuZChlcSgke2JpOTIxLGJpbm5lZH0sJ0dFTScpLGVxKCR7Ymk4OTMsYmlubmVkfSwnTicpKSksJ090aGVyL05vIGRhdGEnLCcgJykpKSk8L0V4cHJlc3Npb24+CiAgICAgICAgICAgICAgICA8L0NhbGN1bGF0ZWRJdGVtPgogICAgICAgICAgICAgICAgPEFnZ3JlZ2F0ZUNhbGN1bGF0ZWRJdGVtIG5hbWU9ImJpMTg3MCIgbGFiZWw9IiUgb2YgVE9UQUwgQmFsYW5jZSIgZm9ybWF0PSJQRVJDRU5UMTIuMiIgZGF0YVR5cGU9ImRvdWJsZSI+CiAgICAgICAgICAgICAgICAgICAgPEV4cHJlc3Npb24+ZGl2KCR7YmkxODUyLHJhd30sbmVnKGFnZ3JlZ2F0ZShzdW0sYWxsLCR7Ymk5MTcscmF3fSkpKTwvRXhwcmVzc2lvbj4KICAgICAgICAgICAgICAgIDwvQWdncmVnYXRlQ2FsY3VsYXRlZEl0ZW0+CiAgICAgICAgICAgICAgICA8QWdncmVnYXRlQ2FsY3VsYXRlZEl0ZW0gbmFtZT0iYmkxODcxIiBsYWJlbD0iVE9UQUwgTG9hbiBCYWxhbmNlIChSZXNpZGVudGlhbCkiIGZvcm1hdD0iQ09NTUExMi4yIiBkYXRhVHlwZT0iZG91YmxlIj4KICAgICAgICAgICAgICAgICAgICA8RXhwcmVzc2lvbj5uZWcoYWdncmVnYXRlKHN1bSxhbGwsJHtiaTkxNyxyYXd9KSk8L0V4cHJlc3Npb24+CiAgICAgICAgICAgICAgICA8L0FnZ3JlZ2F0ZUNhbGN1bGF0ZWRJdGVtPgogICAgICAgICAgICAgICAgPENhbGN1bGF0ZWRJdGVtIG5hbWU9ImJpMTg3MiIgbGFiZWw9IkRlYnRvciBDb3VudHJ5IiB1c2FnZT0iY2F0ZWdvcmljYWwiIGZvcm1hdD0iJC4iIGFnZ3JlZ2F0aW9uPSJzdW0iIGRhdGFUeXBlPSJzdHJpbmciPgogICAgICAgICAgICAgICAgICAgIDxFeHByZXNzaW9uPmNvbmQoZXEoJHtiaTg2MixiaW5uZWR9LCdBRScpLCdVQUUnLGNvbmQoZXEoJHtiaTg2MixiaW5uZWR9LCdBUicpLCdBcmdlbnRpbmEnLGNvbmQoZXEoJHtiaTg2MixiaW5uZWR9LCdBVCcpLCdBdXN0cmlhJyxjb25kKGVxKCR7Ymk4NjIsYmlubmVkfSwnQVUnKSwnQXVzdHJhbGlhJyxjb25kKGVxKCR7Ymk4NjIsYmlubmVkfSwnQkUnKSwnQmVsZ2l1bScsY29uZChlcSgke2JpODYyLGJpbm5lZH0sJ0JHJyksJ0J1bGdhcmlhJyxjb25kKGVxKCR7Ymk4NjIsYmlubmVkfSwnQlInKSwnQnJhemlsJyxjb25kKGVxKCR7Ymk4NjIsYmlubmVkfSwnQ0EnKSwnQ2FuYWRhJyxjb25kKGVxKCR7Ymk4NjIsYmlubmVkfSwnQ0gnKSwnU3dpdHplcmxhbmQnLGNvbmQoZXEoJHtiaTg2MixiaW5uZWR9LCdDTicpLCdDaGluYScsY29uZChlcSgke2JpODYyLGJpbm5lZH0sJ0NZJyksJ0N5cHJ1cycsY29uZChlcSgke2JpODYyLGJpbm5lZH0sJ0NaJyksJ0N6ZWNoIFJlcHVibGljJyxjb25kKGVxKCR7Ymk4NjIsYmlubmVkfSwnREUnKSwnR2VybWFueScsY29uZChlcSgke2JpODYyLGJpbm5lZH0sJ0RLJyksJ0Rlbm1hcmsnLGNvbmQoZXEoJHtiaTg2MixiaW5uZWR9LCdFRScpLCdFc3RvbmlhJyxjb25kKGVxKCR7Ymk4NjIsYmlubmVkfSwnRVMnKSwnU3BhaW4nLGNvbmQoZXEoJHtiaTg2MixiaW5uZWR9LCdGSScpLCdGaW5sYW5kJyxjb25kKGVxKCR7Ymk4NjIsYmlubmVkfSwnRlInKSwnRnJhbmNlJyxjb25kKGVxKCR7Ymk4NjIsYmlubmVkfSwnR0InKSwnVUsnLGNvbmQoZXEoJHtiaTg2MixiaW5uZWR9LCdHUicpLCdHcmVlY2UnLGNvbmQoZXEoJHtiaTg2MixiaW5uZWR9LCdIUicpLCdDcm9hdGlhJyxjb25kKGVxKCR7Ymk4NjIsYmlubmVkfSwnSFUnKSwnSHVuZ2FyeScsY29uZChlcSgke2JpODYyLGJpbm5lZH0sJ0lEJyksJ0luZG9uZXNpYScsY29uZChlcSgke2JpODYyLGJpbm5lZH0sJ0lFJyksJ0lyZWxhbmQnLGNvbmQoZXEoJHtiaTg2MixiaW5uZWR9LCdJTicpLCdJbmRpYScsY29uZChlcSgke2JpODYyLGJpbm5lZH0sJ0lTJyksJ0ljZWxhbmQnLGNvbmQoZXEoJHtiaTg2MixiaW5uZWR9LCdJVCcpLCdJdGFseScsY29uZChlcSgke2JpODYyLGJpbm5lZH0sJ0pQJyksJ0phcGFuJyxjb25kKGVxKCR7Ymk4NjIsYmlubmVkfSwnS1InKSwnU291dGggS29yZWEnLGNvbmQoZXEoJHtiaTg2MixiaW5uZWR9LCdMSScpLCdMaWVjaHRlbnN0ZWluJyxjb25kKGVxKCR7Ymk4NjIsYmlubmVkfSwnTFQnKSwnTGl0aHVhbmlhJyxjb25kKGVxKCR7Ymk4NjIsYmlubmVkfSwnTFUnKSwnTHV4ZW1ib3VyZycsY29uZChlcSgke2JpODYyLGJpbm5lZH0sJ0xWJyksJ0xhdHZpYScsY29uZChlcSgke2JpODYyLGJpbm5lZH0sJ01UJyksJ01hbHRhJyxjb25kKGVxKCR7Ymk4NjIsYmlubmVkfSwnTVgnKSwnTWV4aWNvJyxjb25kKGVxKCR7Ymk4NjIsYmlubmVkfSwnTkcnKSwnTmlnZXJpYScsY29uZChlcSgke2JpODYyLGJpbm5lZH0sJ05MJyksJ05ldGhlcmxhbmRzJyxjb25kKGVxKCR7Ymk4NjIsYmlubmVkfSwnTk8nKSwnTm9yd2F5Jyxjb25kKGVxKCR7Ymk4NjIsYmlubmVkfSwnTlonKSwnTmV3IFplYWxhbmQnLGNvbmQoZXEoJHtiaTg2MixiaW5uZWR9LCdQSCcpLCdQaGlsaXBwaW5lcycsY29uZChlcSgke2JpODYyLGJpbm5lZH0sJ1BMJyksJ1BvbGFuZCcsY29uZChlcSgke2JpODYyLGJpbm5lZH0sJ1BUJyksJ1BvcnR1Z2FsJyxjb25kKGVxKCR7Ymk4NjIsYmlubmVkfSwnUk8nKSwnUm9tYW5pYScsY29uZChlcSgke2JpODYyLGJpbm5lZH0sJ1JVJyksJ1J1c3NpYScsY29uZChlcSgke2JpODYyLGJpbm5lZH0sJ1NBJyksJ1NhdWRpIEFyYWJpYScsY29uZChlcSgke2JpODYyLGJpbm5lZH0sJ1NFJyksJ1N3ZWRlbicsY29uZChlcSgke2JpODYyLGJpbm5lZH0sJ1NHJyksJ1NpbmdhcG9yZScsY29uZChlcSgke2JpODYyLGJpbm5lZH0sJ1NJJyksJ1Nsb3ZlbmlhJyxjb25kKGVxKCR7Ymk4NjIsYmlubmVkfSwnU0snKSwnU2xvdmFraWEnLGNvbmQoZXEoJHtiaTg2MixiaW5uZWR9LCdUSCcpLCdUaGFpbGFuZCcsY29uZChlcSgke2JpODYyLGJpbm5lZH0sJ1RSJyksJ1R1cmtleScsY29uZChlcSgke2JpODYyLGJpbm5lZH0sJ1RXJyksJ1RhaXdhbicsY29uZChlcSgke2JpODYyLGJpbm5lZH0sJ1VTJyksJ1VTQScsY29uZChlcSgke2JpODYyLGJpbm5lZH0sJ1pBJyksJ1NvdXRoIEFmcmljYScsJ090aGVyJykpKSkpKSkpKSkpKSkpKSkpKSkpKSkpKSkpKSkpKSkpKSkpKSkpKSkpKSkpKSkpKSkpKSkpKTwvRXhwcmVzc2lvbj4KICAgICAgICAgICAgICAgIDwvQ2FsY3VsYXRlZEl0ZW0+CiAgICAgICAgICAgICAgICA8Q2FsY3VsYXRlZEl0ZW0gbmFtZT0iYmkxODczIiBsYWJlbD0iR3VhcmFudG9yIENvdW50cnkgKE1vb2R5cykiIHVzYWdlPSJjYXRlZ29yaWNhbCIgZm9ybWF0PSIkLiIgYWdncmVnYXRpb249InN1bSIgZGF0YVR5cGU9InN0cmluZyI+CiAgICAgICAgICAgICAgICAgICAgPEV4cHJlc3Npb24+Y29uZChlcSgke2JpODc5LGJpbm5lZH0sJ0FFJyksJ1VBRScsY29uZChlcSgke2JpODc5LGJpbm5lZH0sJ0FSJyksJ0FyZ2VudGluYScsY29uZChlcSgke2JpODc5LGJpbm5lZH0sJ0FUJyksJ0F1c3RyaWEnLGNvbmQoZXEoJHtiaTg3OSxiaW5uZWR9LCdBVScpLCdBdXN0cmFsaWEnLGNvbmQoZXEoJHtiaTg3OSxiaW5uZWR9LCdCRScpLCdCZWxnaXVtJyxjb25kKGVxKCR7Ymk4NzksYmlubmVkfSwnQkcnKSwnQnVsZ2FyaWEnLGNvbmQoZXEoJHtiaTg3OSxiaW5uZWR9LCdCUicpLCdCcmF6aWwnLGNvbmQoZXEoJHtiaTg3OSxiaW5uZWR9LCdDQScpLCdDYW5hZGEnLGNvbmQoZXEoJHtiaTg3OSxiaW5uZWR9LCdDSCcpLCdTd2l0emVybGFuZCcsY29uZChlcSgke2JpODc5LGJpbm5lZH0sJ0NOJyksJ0NoaW5hJyxjb25kKGVxKCR7Ymk4NzksYmlubmVkfSwnQ1knKSwnQ3lwcnVzJyxjb25kKGVxKCR7Ymk4NzksYmlubmVkfSwnQ1onKSwnQ3plY2ggUmVwdWJsaWMnLGNvbmQoZXEoJHtiaTg3OSxiaW5uZWR9LCdERScpLCdHZXJtYW55Jyxjb25kKGVxKCR7Ymk4NzksYmlubmVkfSwnREsnKSwnRGVubWFyaycsY29uZChlcSgke2JpODc5LGJpbm5lZH0sJ0VFJyksJ0VzdG9uaWEnLGNvbmQoZXEoJHtiaTg3OSxiaW5uZWR9LCdFUycpLCdTcGFpbicsY29uZChlcSgke2JpODc5LGJpbm5lZH0sJ0ZJJyksJ0ZpbmxhbmQnLGNvbmQoZXEoJHtiaTg3OSxiaW5uZWR9LCdGUicpLCdGcmFuY2UnLGNvbmQoZXEoJHtiaTg3OSxiaW5uZWR9LCdHQicpLCdVSycsY29uZChlcSgke2JpODc5LGJpbm5lZH0sJ0dSJyksJ0dyZWVjZScsY29uZChlcSgke2JpODc5LGJpbm5lZH0sJ0hSJyksJ0Nyb2F0aWEnLGNvbmQoZXEoJHtiaTg3OSxiaW5uZWR9LCdIVScpLCdIdW5nYXJ5Jyxjb25kKGVxKCR7Ymk4NzksYmlubmVkfSwnSUQnKSwnSW5kb25lc2lhJyxjb25kKGVxKCR7Ymk4NzksYmlubmVkfSwnSUUnKSwnSXJlbGFuZCcsY29uZChlcSgke2JpODc5LGJpbm5lZH0sJ0lOJyksJ0luZGlhJyxjb25kKGVxKCR7Ymk4NzksYmlubmVkfSwnSVMnKSwnSWNlbGFuZCcsY29uZChlcSgke2JpODc5LGJpbm5lZH0sJ0lUJyksJ0l0YWx5Jyxjb25kKGVxKCR7Ymk4NzksYmlubmVkfSwnSlAnKSwnSmFwYW4nLGNvbmQoZXEoJHtiaTg3OSxiaW5uZWR9LCdLUicpLCdTb3V0aCBLb3JlYScsY29uZChlcSgke2JpODc5LGJpbm5lZH0sJ0xJJyksJ0xpZWNodGVuc3RlaW4nLGNvbmQoZXEoJHtiaTg3OSxiaW5uZWR9LCdMVCcpLCdMaXRodWFuaWEnLGNvbmQoZXEoJHtiaTg3OSxiaW5uZWR9LCdMVScpLCdMdXhlbWJvdXJnJyxjb25kKGVxKCR7Ymk4NzksYmlubmVkfSwnTFYnKSwnTGF0dmlhJyxjb25kKGVxKCR7Ymk4NzksYmlubmVkfSwnTVQnKSwnTWFsdGEnLGNvbmQoZXEoJHtiaTg3OSxiaW5uZWR9LCdNWCcpLCdNZXhpY28nLGNvbmQoZXEoJHtiaTg3OSxiaW5uZWR9LCdORycpLCdOaWdlcmlhJyxjb25kKGVxKCR7Ymk4NzksYmlubmVkfSwnTkwnKSwnTmV0aGVybGFuZHMnLGNvbmQoZXEoJHtiaTg3OSxiaW5uZWR9LCdOTycpLCdOb3J3YXknLGNvbmQoZXEoJHtiaTg3OSxiaW5uZWR9LCdOWicpLCdOZXcgWmVhbGFuZCcsY29uZChlcSgke2JpODc5LGJpbm5lZH0sJ1BIJyksJ1BoaWxpcHBpbmVzJyxjb25kKGVxKCR7Ymk4NzksYmlubmVkfSwnUEwnKSwnUG9sYW5kJyxjb25kKGVxKCR7Ymk4NzksYmlubmVkfSwnUFQnKSwnUG9ydHVnYWwnLGNvbmQoZXEoJHtiaTg3OSxiaW5uZWR9LCdSTycpLCdSb21hbmlhJyxjb25kKGVxKCR7Ymk4NzksYmlubmVkfSwnUlUnKSwnUnVzc2lhJyxjb25kKGVxKCR7Ymk4NzksYmlubmVkfSwnU0EnKSwnU2F1ZGkgQXJhYmlhJyxjb25kKGVxKCR7Ymk4NzksYmlubmVkfSwnU0UnKSwnU3dlZGVuJyxjb25kKGVxKCR7Ymk4NzksYmlubmVkfSwnU0cnKSwnU2luZ2Fwb3JlJyxjb25kKGVxKCR7Ymk4NzksYmlubmVkfSwnU0knKSwnU2xvdmVuaWEnLGNvbmQoZXEoJHtiaTg3OSxiaW5uZWR9LCdTSycpLCdTbG92YWtpYScsY29uZChlcSgke2JpODc5LGJpbm5lZH0sJ1RIJyksJ1RoYWlsYW5kJyxjb25kKGVxKCR7Ymk4NzksYmlubmVkfSwnVFInKSwnVHVya2V5Jyxjb25kKGVxKCR7Ymk4NzksYmlubmVkfSwnVFcnKSwnVGFpd2FuJyxjb25kKGVxKCR7Ymk4NzksYmlubmVkfSwnVVMnKSwnVVNBJyxjb25kKGVxKCR7Ymk4NzksYmlubmVkfSwnWkEnKSwnU291dGggQWZyaWNhJywnT3RoZXInKSkpKSkpKSkpKSkpKSkpKSkpKSkpKSkpKSkpKSkpKSkpKSkpKSkpKSkpKSkpKSkpKSkpKSkpPC9FeHByZXNzaW9uPgogICAgICAgICAgICAgICAgPC9DYWxjdWxhdGVkSXRlbT4KICAgICAgICAgICAgICAgIDxDYWxjdWxhdGVkSXRlbSBuYW1lPSJiaTE4NzQiIGxhYmVsPSIlIFByaW9yIFJhbmtzIG9mIFByb3BlcnR5IFZhbHVlIiB1c2FnZT0icXVhbnRpdGF0aXZlIiBmb3JtYXQ9IkNPTU1BMTIuMiIgYWdncmVnYXRpb249InN1bSIgZGF0YVR5cGU9ImRvdWJsZSI+CiAgICAgICAgICAgICAgICAgICAgPEV4cHJlc3Npb24+ZGl2KG1pbnVzKCR7Ymk5MzQscmF3fSwke2JpOTMzLHJhd30pLCR7Ymk5MzYscmF3fSk8L0V4cHJlc3Npb24+CiAgICAgICAgICAgICAgICA8L0NhbGN1bGF0ZWRJdGVtPgogICAgICAgICAgICAgICAgPENhbGN1bGF0ZWRJdGVtIG5hbWU9ImJpMTg3NSIgbGFiZWw9IlByaW9yIFJhbmtzIFJhbmdlIiB1c2FnZT0iY2F0ZWdvcmljYWwiIGZvcm1hdD0iJC4iIGFnZ3JlZ2F0aW9uPSJzdW0iIGRhdGFUeXBlPSJzdHJpbmciPgogICAgICAgICAgICAgICAgICAgIDxFeHByZXNzaW9uPmNvbmQobGUoJHtiaTE4NzQscmF3fSwwKSwnTm8gUFJJT1IgUkFOS1MnLGNvbmQobHQoJHtiaTE4NzQscmF3fSwwLjI1KSwnUFJJT1IgUkFOS1MgJmx0OzI1JSBvZiBwcm9wZXJ0eSB2YWx1ZScsY29uZChsdCgke2JpMTg3NCxyYXd9LDAuNSksJ1BSSU9SIFJBTktTIOKJpTI1JS0mbHQ7NTAlIG9mIHByb3BlcnR5IHZhbHVlJyxjb25kKGx0KCR7YmkxODc0LHJhd30sMC43NSksJ1BSSU9SIFJBTktTIOKJpTUwJS0mbHQ7NzUlIG9mIHByb3BlcnR5IHZhbHVlJywnUFJJT1IgUkFOS1Mg4omlNzUlIG9mIHByb3BlcnR5IHZhbHVlJykpKSk8L0V4cHJlc3Npb24+CiAgICAgICAgICAgICAgICA8L0NhbGN1bGF0ZWRJdGVtPgogICAgICAgICAgICAgICAgPEdyb3VwZWRJdGVtIG5hbWU9ImJpMTg3NyIgbGFiZWw9IlByaW9yIFJhbmtzIiBncm91cGluZz0iZ3IxODc2IiBkYXRhVHlwZT0ic3RyaW5nIj4KICAgICAgICAgICAgICAgICAgICA8R3JvdXBpbmdQYXJhbWV0ZXJzPgogICAgICAgICAgICAgICAgICAgICAgICA8R3JvdXBpbmdQYXJhbWV0ZXIgcGFyYW1ldGVyPSJiaTE4NzUiIHZhcmlhYmxlPSJ2YXIzMTU5Ii8+CiAgICAgICAgICAgICAgICAgICAgPC9Hcm91cGluZ1BhcmFtZXRlcnM+CiAgICAgICAgICAgICAgICA8L0dyb3VwZWRJdGVtPgogICAgICAgICAgICAgICAgPEdyb3VwZWRJdGVtIG5hbWU9ImJpMTg4MCIgbGFiZWw9IlByaW5jaXBhbCBQYXltZW50IEZyZXF1ZW5jeSAoTW9vZHlzKSIgc29ydE9uPSJjdXN0b20iIGN1c3RvbVNvcnQ9ImNzMTg3OSIgZ3JvdXBpbmc9ImdyMTg3OCIgZGF0YVR5cGU9InN0cmluZyI+CiAgICAgICAgICAgICAgICAgICAgPEdyb3VwaW5nUGFyYW1ldGVycz4KICAgICAgICAgICAgICAgICAgICAgICAgPEdyb3VwaW5nUGFyYW1ldGVyIHBhcmFtZXRlcj0iYmk5MTkiIHZhcmlhYmxlPSJ2YXIzMjEzIi8+CiAgICAgICAgICAgICAgICAgICAgPC9Hcm91cGluZ1BhcmFtZXRlcnM+CiAgICAgICAgICAgICAgICA8L0dyb3VwZWRJdGVtPgogICAgICAgICAgICAgICAgPEdyb3VwZWRJdGVtIG5hbWU9ImJpMTg4MyIgbGFiZWw9IlByb3BlcnR5IFR5cGUgLSBDb21tZXJjaWFsIFN0cmF0aWZpZWQiIHNvcnRPbj0iY3VzdG9tIiBjdXN0b21Tb3J0PSJjczE4ODIiIGdyb3VwaW5nPSJncjE4ODE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Hcm91cGVkSXRlbSBuYW1lPSJiaTE4ODUiIGxhYmVsPSJQcm9wZXJ0eSBUeXBlIC0gQ29tbWVyY2lhbCBMYnlMIiBncm91cGluZz0iZ3IxODg0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Q2FsY3VsYXRlZEl0ZW0gbmFtZT0iYmkxODg3IiBsYWJlbD0iTG9hbnMgaW4gQXJyZWFycyAtIFJlc2lkZW50aWFsICZhbXA7IFByb21vdGVkIEhvdXNpbmciIHVzYWdlPSJjYXRlZ29yaWNhbCIgZm9ybWF0PSIkLiIgYWdncmVnYXRpb249InN1bSIgc29ydE9uPSJjdXN0b20iIGN1c3RvbVNvcnQ9ImNzMTg4Ni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g5IiBsYWJlbD0iTG9hbnMgaW4gQXJyZWFycyAtIENvbW1lcmNpYWwgTGJ5TCAmYW1wOyBQdWJsaWMiIHVzYWdlPSJjYXRlZ29yaWNhbCIgZm9ybWF0PSIkLiIgYWdncmVnYXRpb249InN1bSIgc29ydE9uPSJjdXN0b20iIGN1c3RvbVNvcnQ9ImNzMTg4OCIgZGF0YVR5cGU9InN0cmluZyI+CiAgICAgICAgICAgICAgICAgICAgPEV4cHJlc3Npb24+Y29uZChvcihpc21pc3NpbmcoJHtiaTkxNCxyYXd9KSxndCgke2JpOTE0LHJhd30sJHtiaTkxNSxyYXd9KSxsZSgke2JpODc0LHJhd30sMTUpKSwnQ3VycmVudGx5IHBlcmZvcm1pbmcnLGNvbmQoYW5kKGx0KCR7Ymk5MTQscmF3fSwke2JpOTE1LHJhd30pLGxlKCR7Ymk4NzQscmF3fSw2MCkpLCdOb3QgcGVyZm9ybWluZyBhcnJlYXJzICZsdDsgMiBtdHMgKGFuZCBub3QgQlBJIG9yIEZjZSknLGNvbmQoYW5kKGx0KCR7Ymk5MTQscmF3fSwke2JpOTE1LHJhd30pLGxlKCR7Ymk4NzQscmF3fSwxODApKSwnTm90IHBlcmZvcm1pbmcgYXJyZWFycyDiiaUyIG10cyAtICZsdDsgNiBtdHM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TAiIGxhYmVsPSJQZXJmb3JtaW5nIC8gTm9uLXBlcmZvcm1pbmciIHVzYWdlPSJjYXRlZ29yaWNhbCIgZm9ybWF0PSIkLiIgYWdncmVnYXRpb249InN1bSIgZGF0YVR5cGU9InN0cmluZyI+CiAgICAgICAgICAgICAgICAgICAgPEV4cHJlc3Npb24+Y29uZChvcihpc21pc3NpbmcoJHtiaTkxNCxyYXd9KSxndCgke2JpOTE0LHJhd30sJHtiaTkxNSxyYXd9KSxsZSgke2JpODc0LHJhd30sMTUpKSwnUGVyZm9ybWluZycsJ05vbi1QZXJmb3JtaW5nJyk8L0V4cHJlc3Npb24+CiAgICAgICAgICAgICAgICA8L0NhbGN1bGF0ZWRJdGVtPgogICAgICAgICAgICAgICAgPENhbGN1bGF0ZWRJdGVtIG5hbWU9ImJpMTg5MSIgbGFiZWw9IlZhbHVhdGlvbiBUeXBlIiB1c2FnZT0iY2F0ZWdvcmljYWwiIGZvcm1hdD0iJC4iIGFnZ3JlZ2F0aW9uPSJzdW0iIGRhdGFUeXBlPSJzdHJpbmciPgogICAgICAgICAgICAgICAgICAgIDxFeHByZXNzaW9uPidMZW5kaW5nIFZhbHVlJzwvRXhwcmVzc2lvbj4KICAgICAgICAgICAgICAgIDwvQ2FsY3VsYXRlZEl0ZW0+CiAgICAgICAgICAgICAgICA8Q2FsY3VsYXRlZEl0ZW0gbmFtZT0iYmkxODkyIiBsYWJlbD0iVW5pbmRleGVkIFByaW9yIFJhbmtzIHcvbyBPd24gaW4gRVVSIiB1c2FnZT0icXVhbnRpdGF0aXZlIiBmb3JtYXQ9IkNPTU1BMTIuMiIgYWdncmVnYXRpb249InN1bSIgZGF0YVR5cGU9ImRvdWJsZSI+CiAgICAgICAgICAgICAgICAgICAgPEV4cHJlc3Npb24+Y29uZChsZSgke2JpOTM0LHJhd30sJHtiaTkzMyxyYXd9KSwwLG1pbnVzKCR7Ymk5MzQscmF3fSwke2JpOTMzLHJhd30pKTwvRXhwcmVzc2lvbj4KICAgICAgICAgICAgICAgIDwvQ2FsY3VsYXRlZEl0ZW0+CiAgICAgICAgICAgICAgICA8RGF0YUl0ZW0gbmFtZT0iYmkxODkzIiBsYWJlbD0iQ3VycmVuY3kgRXhjaGFuZ2UgUmF0ZSAoMSkiIHhyZWY9IkNVUlJfRVhDSF9SQVRFIiBhZ2dyZWdhdGlvbj0ibWluIi8+CiAgICAgICAgICAgICAgICA8QWdncmVnYXRlQ2FsY3VsYXRlZEl0ZW0gbmFtZT0iYmkxODk0IiBsYWJlbD0iUmFuayIgZm9ybWF0PSJDT01NQTEyLiIgZGF0YVR5cGU9ImRvdWJsZSI+CiAgICAgICAgICAgICAgICAgICAgPEV4cHJlc3Npb24+YWdncmVnYXRlQ2VsbHMoc3VtLDEsZGVmYXVsdCxjZWxsSW5kZXgoc3RhcnQsMCksY2VsbEluZGV4KGN1cnJlbnQsMCkpPC9FeHByZXNzaW9uPgogICAgICAgICAgICAgICAgPC9BZ2dyZWdhdGVDYWxjdWxhdGVkSXRlbT4KICAgICAgICAgICAgICAgIDxDYWxjdWxhdGVkSXRlbSBuYW1lPSJiaTE4OTUiIGxhYmVsPSJUeXBlIG9mIEV4cG9zdXJlIiB1c2FnZT0iY2F0ZWdvcmljYWwiIGZvcm1hdD0iJC4iIGFnZ3JlZ2F0aW9uPSJzdW0iIHNvcnRPbj0iY3VzdG9tIiBjdXN0b21Tb3J0PSJjczU0MDQiIGRhdGFUeXBlPSJzdHJpbmciPgogICAgICAgICAgICAgICAgICAgIDxFeHByZXNzaW9uPmNvbmQob3IoaW4oJHtiaTg2NSxiaW5uZWR9LCdPODQuMTEwLTAxJywnTzg0LjExMC0wMicsJ084NC4xMTAtMDMnLCdPODQuMTEwLTA0JywnTzg0LjExMC0zMicsJ084NC4xMjAtMDEnLCdPODQuMTIwLTAyJywnTzg0LjEzMC0wMCcsJ084NC4yMTAtMDAnLCdPODQuMjIwLTAwJywnTzg0LjIzMC0wMCcsJ084NC4yNDAtMDAnLCdPODQuMjUwLTAxJywnTzg0LjMwMC0wMCcpLGFuZChpbigke2JpODY1LGJpbm5lZH0sJ084NC4xMTAtOTEnLCdPODQuMTEwLTkyJywnTzg0LjExMC05MycpLGVxKCR7Ymk4NzIsYmlubmVkfSwnQnVuZCcpKSxpbigke2JpODcxLGJpbm5lZH0sJ09FQkJURUNITicpKSwnby93IENsYWltIGFnYWluc3Qgc292ZXJlaWducy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28vdyBDbGFpbSBhZ2FpbnN0IHJlZ2lvbmFsL2ZlZGVyYWwgYXV0aG9yaXRpZXMnLGNvbmQoaW4oJHtiaTg2NSxiaW5uZWR9LCdPODQuMTEwLTIxJywnTzg0LjExMC0zMycsJ084NC4xMTAtMjInLCdPODQuMTEwLTIzJywnTzg0LjI1MC0wMycsJ0UzNi4wMDAtMDAnLCdFMzcuMDAwLTAwJywnRTM4LjExMC0wMCcsJ084NC4xMjAtMjEnLCdPODQuMTIwLTIyJyksJ28vdyBDbGFpbSBhZ2FpbnN0IGxvY2FsL211bmljaXBhbCBhdXRob3JpdGllcyAnLGNvbmQoZXEoJHtiaTg4NixiaW5uZWR9LCdFSUZMTFVMVUJPMDEnKSwnby93IE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vL3cgQ2xhaW0gZ3VhcmFudGVlZCBieSBzb3ZlcmVpZ25zJyxjb25kKG9yKGluKCR7Ymk4ODIsYmlubmVkfSwnTzg0LjExMC0xMScsJ084NC4xMTAtMTInLCdPODQuMTEwLTEzJywnTzg0LjExMC0zMScsJ084NC4xMjAtMTEnLCdPODQuMTIwLTEyJywnTzg0LjEyMC0xMycsJ084NC4yNTAtMDInKSxvcihpbigke2JpODgyLGJpbm5lZH0sJ084NC4xMTAtOTEnLCdPODQuMTEwLTkyJywnTzg0LjExMC05MycpLGVxKCR7Ymk4ODgsYmlubmVkfSwnTGFuZCcpKSxpbigke2JpODcxLGJpbm5lZH0sJ0hZUE8tVklUQUxJVCcpKSwnby93IENsYWltIGd1YXJhbnRlZWQgYnkgcmVnaW9uYWwvZmVkZXJhbCBhdXRob3JpdGllcycsY29uZChvcihpbigke2JpODgyLGJpbm5lZH0sJ084NC4xMTAtMjEnLCdPODQuMTEwLTMzJywnTzg0LjI1MC0wMycpLGluKCR7Ymk4NzEsYmlubmVkfSwnRE9STkJJUk5TRUlMJywnRUJTJywnV09ITkJBVUdFMScpKSwnby93IENsYWltIGd1YXJhbnRlZWQgYnkgbG9jYWwvbXVuaWNpcGFsIGF1dGhvcml0aWVzICcsJ090aGVycycpKSkpKSkpPC9FeHByZXNzaW9uPgogICAgICAgICAgICAgICAgPC9DYWxjdWxhdGVkSXRlbT4KICAgICAgICAgICAgICAgIDxDYWxjdWxhdGVkSXRlbSBuYW1lPSJiaTE4OTYiIGxhYmVsPSJMb2FuIEJhbGFuY2UiIHVzYWdlPSJxdWFudGl0YXRpdmUiIGZvcm1hdD0iQ09NTUExMi4yIiBhZ2dyZWdhdGlvbj0ic3VtIiBkYXRhVHlwZT0iZG91YmxlIj4KICAgICAgICAgICAgICAgICAgICA8RXhwcmVzc2lvbj5uZWcoJHtiaTkxNixyYXd9KTwvRXhwcmVzc2lvbj4KICAgICAgICAgICAgICAgIDwvQ2FsY3VsYXRlZEl0ZW0+CiAgICAgICAgICAgICAgICA8Q2FsY3VsYXRlZEl0ZW0gbmFtZT0iYmkxODk3IiBsYWJlbD0iTG9hbiBCYWxhbmNlIGluIEVVUiIgdXNhZ2U9InF1YW50aXRhdGl2ZSIgZm9ybWF0PSJDT01NQTEyLjIiIGFnZ3JlZ2F0aW9uPSJzdW0iIGRhdGFUeXBlPSJkb3VibGUiPgogICAgICAgICAgICAgICAgICAgIDxFeHByZXNzaW9uPm5lZygke2JpOTE3LHJhd30pPC9FeHByZXNzaW9uPgogICAgICAgICAgICAgICAgPC9DYWxjdWxhdGVkSXRlbT4KICAgICAgICAgICAgICAgIDxDYWxjdWxhdGVkSXRlbSBuYW1lPSJiaTE4OTgiIGxhYmVsPSJEZWJ0b3IgVHlwZSIgdXNhZ2U9ImNhdGVnb3JpY2FsIiBmb3JtYXQ9IiQuIiBhZ2dyZWdhdGlvbj0ic3VtIiBkYXRhVHlwZT0ic3RyaW5nIj4KICAgICAgICAgICAgICAgICAgICA8RXhwcmVzc2lvbj5jb25kKGluKCR7Ymk4NjMsYmlubmVkfSwnRkInLCdGSScsJ0lWJywnS08nLCdXQicpLCdDb21wYW55IChubyBTUFYpJyxjb25kKGluKCR7Ymk4NjMsYmlubmVkfSwnUFInKSwnUHJpdmF0ZSBJbmRpdmlkdWFsIE93bmVyc2hpcCcsY29uZChpbigke2JpODYzLGJpbm5lZH0sJ8OWSCcpLCdHb3Zlcm5tZW50JywnICcpKSk8L0V4cHJlc3Npb24+CiAgICAgICAgICAgICAgICA8L0NhbGN1bGF0ZWRJdGVtPgogICAgICAgICAgICAgICAgPENhbGN1bGF0ZWRJdGVtIG5hbWU9ImJpMTkwMCIgbGFiZWw9IkVtcGxveW1lbnQgVHlwZSIgdXNhZ2U9ImNhdGVnb3JpY2FsIiBmb3JtYXQ9IiQuIiBhZ2dyZWdhdGlvbj0ic3VtIiBzb3J0T249ImN1c3RvbSIgY3VzdG9tU29ydD0iY3MxODk5IiBkYXRhVHlwZT0ic3RyaW5nIj4KICAgICAgICAgICAgICAgICAgICA8RXhwcmVzc2lvbj5jb25kKGluKCR7Ymk4NzIsYmlubmVkfSwnTUEnLCdNRScsJ1VFJywndUVydycpLCdFbXBsb3llZCcsY29uZChlcSgke2JpODcyLGJpbm5lZH0sJ8OWZmZEJyksJ1Byb3RlY3RlZCBsaWZlLXRpbWUgZW1wbG95bWVudCcsY29uZChpbigke2JpODcyLGJpbm5lZH0sJ0Fwb3QnLCdBcnp0JywnQnVuZCcsJ0JWZXInLCdEZW50JywnRkJvSycsJ0ZCU28nLCdGSVNvJywnR2VtJywnSFZJTScsJ0lWU28nLCdLYW1tJywnS0F1cycsJ0tJbmwnLCdLT1NvJywnTGFuZCcsJ0xlYXMnLCdNdWxJJywnTm90Jywnw5ZIU28nLCfDtlZlcicsJ1BhcnQnLCdQUlNvJywnUkEnLCdSZWwnLCdTRScsJ3NFcncnLCdTRmluJywnU3BLw5YnLCdTdGlmJywnU1YnLCdVMScsJ1UyJywnVTMnLCdVNCcsJ1U1JywnVTYnLCdVNycsJ1VHcsO8JywnVmVyJywnVmVycycsJ1ZldCcsJ1dCS28nLCdXQlNvJywnV0JUcicsJ1dpVHInLCdaYWhuJywnWlQnKSwnU0VMRi1FTVBMT1lFRCcsJ090aGVyL05vIGRhdGEnKSkpPC9FeHByZXNzaW9uPgogICAgICAgICAgICAgICAgPC9DYWxjdWxhdGVkSXRlbT4KICAgICAgICAgICAgICAgIDxDYWxjdWxhdGVkSXRlbSBuYW1lPSJiaTE5MDIiIGxhYmVsPSJJbnRlcmVzdCBQYXltZW50IEZyZXF1ZW5jeSAoTW9vZHlzKSIgdXNhZ2U9ImNhdGVnb3JpY2FsIiBmb3JtYXQ9IiQuIiBhZ2dyZWdhdGlvbj0ic3VtIiBzb3J0T249ImN1c3RvbSIgY3VzdG9tU29ydD0iY3MxOTAxIiBkYXRhVHlwZT0ic3RyaW5nIj4KICAgICAgICAgICAgICAgICAgICA8RXhwcmVzc2lvbj5jb25kKGVxKCR7Ymk4OTgsYmlubmVkfSwnQW5udWFsbHknKSwnQW5udWFsbHknLGNvbmQoZXEoJHtiaTg5OCxiaW5uZWR9LCdTZW1pLWFubnVhbGx5JyksJ1NlbWktYW5udWFsbHknLGNvbmQoZXEoJHtiaTg5OCxiaW5uZWR9LCdRdWFydGVybHknKSwnUXVhcnRlcmx5Jyxjb25kKGVxKCR7Ymk4OTgsYmlubmVkfSwnTW9udGhseScpLCdNb250aGx5JywnT3RoZXInKSkpKTwvRXhwcmVzc2lvbj4KICAgICAgICAgICAgICAgIDwvQ2FsY3VsYXRlZEl0ZW0+CiAgICAgICAgICAgICAgICA8Q2FsY3VsYXRlZEl0ZW0gbmFtZT0iYmkxOTAzIiBsYWJlbD0iUHJvbW90ZWRIb3VzaW5nMV8wIiB1c2FnZT0icXVhbnRpdGF0aXZlIiBmb3JtYXQ9IkNPTU1BMTIuMiIgYWdncmVnYXRpb249InN1bSIgZGF0YVR5cGU9ImRvdWJsZSI+CiAgICAgICAgICAgICAgICAgICAgPEV4cHJlc3Npb24+Y29uZChlcSgke2JpMTgzMSxiaW5uZWR9LCdQcm9tb3RlZCBIb3VzaW5nJyksMSwwKTwvRXhwcmVzc2lvbj4KICAgICAgICAgICAgICAgIDwvQ2FsY3VsYXRlZEl0ZW0+CiAgICAgICAgICAgICAgICA8Q2FsY3VsYXRlZEl0ZW0gbmFtZT0iYmkxOTA0IiBsYWJlbD0iUmVjb3Vyc2UgdG8gQk9SUk9XRVIiIHVzYWdlPSJjYXRlZ29yaWNhbCIgZm9ybWF0PSIkLiIgYWdncmVnYXRpb249InN1bSIgZGF0YVR5cGU9InN0cmluZyI+CiAgICAgICAgICAgICAgICAgICAgPEV4cHJlc3Npb24+J1llcyc8L0V4cHJlc3Npb24+CiAgICAgICAgICAgICAgICA8L0NhbGN1bGF0ZWRJdGVtPgogICAgICAgICAgICAgICAgPENhbGN1bGF0ZWRJdGVtIG5hbWU9ImJpMTkwNSIgbGFiZWw9IlByb3BlcnR5IENvdW50cnkiIHVzYWdlPSJjYXRlZ29yaWNhbCIgZm9ybWF0PSIkLiIgYWdncmVnYXRpb249InN1bSIgZGF0YVR5cGU9InN0cmluZyI+CiAgICAgICAgICAgICAgICAgICAgPEV4cHJlc3Npb24+Y29uZChlcSgke2JpOTAyLGJpbm5lZH0sJ0FFJyksJ1VBRScsY29uZChlcSgke2JpOTAyLGJpbm5lZH0sJ0FSJyksJ0FyZ2VudGluYScsY29uZChlcSgke2JpOTAyLGJpbm5lZH0sJ0FUJyksJ0F1c3RyaWEnLGNvbmQoZXEoJHtiaTkwMixiaW5uZWR9LCdBVScpLCdBdXN0cmFsaWEnLGNvbmQoZXEoJHtiaTkwMixiaW5uZWR9LCdCRScpLCdCZWxnaXVtJyxjb25kKGVxKCR7Ymk5MDIsYmlubmVkfSwnQkcnKSwnQnVsZ2FyaWEnLGNvbmQoZXEoJHtiaTkwMixiaW5uZWR9LCdCUicpLCdCcmF6aWwnLGNvbmQoZXEoJHtiaTkwMixiaW5uZWR9LCdDQScpLCdDYW5hZGEnLGNvbmQoZXEoJHtiaTkwMixiaW5uZWR9LCdDSCcpLCdTd2l0emVybGFuZCcsY29uZChlcSgke2JpOTAyLGJpbm5lZH0sJ0NOJyksJ0NoaW5hJyxjb25kKGVxKCR7Ymk5MDIsYmlubmVkfSwnQ1knKSwnQ3lwcnVzJyxjb25kKGVxKCR7Ymk5MDIsYmlubmVkfSwnQ1onKSwnQ3plY2ggUmVwdWJsaWMnLGNvbmQoZXEoJHtiaTkwMixiaW5uZWR9LCdERScpLCdHZXJtYW55Jyxjb25kKGVxKCR7Ymk5MDIsYmlubmVkfSwnREsnKSwnRGVubWFyaycsY29uZChlcSgke2JpOTAyLGJpbm5lZH0sJ0VFJyksJ0VzdG9uaWEnLGNvbmQoZXEoJHtiaTkwMixiaW5uZWR9LCdFUycpLCdTcGFpbicsY29uZChlcSgke2JpOTAyLGJpbm5lZH0sJ0ZJJyksJ0ZpbmxhbmQnLGNvbmQoZXEoJHtiaTkwMixiaW5uZWR9LCdGUicpLCdGcmFuY2UnLGNvbmQoZXEoJHtiaTkwMixiaW5uZWR9LCdHQicpLCdVSycsY29uZChlcSgke2JpOTAyLGJpbm5lZH0sJ0dSJyksJ0dyZWVjZScsY29uZChlcSgke2JpOTAyLGJpbm5lZH0sJ0hSJyksJ0Nyb2F0aWEnLGNvbmQoZXEoJHtiaTkwMixiaW5uZWR9LCdIVScpLCdIdW5nYXJ5Jyxjb25kKGVxKCR7Ymk5MDIsYmlubmVkfSwnSUQnKSwnSW5kb25lc2lhJyxjb25kKGVxKCR7Ymk5MDIsYmlubmVkfSwnSUUnKSwnSXJlbGFuZCcsY29uZChlcSgke2JpOTAyLGJpbm5lZH0sJ0lOJyksJ0luZGlhJyxjb25kKGVxKCR7Ymk5MDIsYmlubmVkfSwnSVMnKSwnSWNlbGFuZCcsY29uZChlcSgke2JpOTAyLGJpbm5lZH0sJ0lUJyksJ0l0YWx5Jyxjb25kKGVxKCR7Ymk5MDIsYmlubmVkfSwnSlAnKSwnSmFwYW4nLGNvbmQoZXEoJHtiaTkwMixiaW5uZWR9LCdLUicpLCdTb3V0aCBLb3JlYScsY29uZChlcSgke2JpOTAyLGJpbm5lZH0sJ0xJJyksJ0xpZWNodGVuc3RlaW4nLGNvbmQoZXEoJHtiaTkwMixiaW5uZWR9LCdMVCcpLCdMaXRodWFuaWEnLGNvbmQoZXEoJHtiaTkwMixiaW5uZWR9LCdMVScpLCdMdXhlbWJvdXJnJyxjb25kKGVxKCR7Ymk5MDIsYmlubmVkfSwnTFYnKSwnTGF0dmlhJyxjb25kKGVxKCR7Ymk5MDIsYmlubmVkfSwnTVQnKSwnTWFsdGEnLGNvbmQoZXEoJHtiaTkwMixiaW5uZWR9LCdNWCcpLCdNZXhpY28nLGNvbmQoZXEoJHtiaTkwMixiaW5uZWR9LCdORycpLCdOaWdlcmlhJyxjb25kKGVxKCR7Ymk5MDIsYmlubmVkfSwnTkwnKSwnTmV0aGVybGFuZHMnLGNvbmQoZXEoJHtiaTkwMixiaW5uZWR9LCdOTycpLCdOb3J3YXknLGNvbmQoZXEoJHtiaTkwMixiaW5uZWR9LCdOWicpLCdOZXcgWmVhbGFuZCcsY29uZChlcSgke2JpOTAyLGJpbm5lZH0sJ1BIJyksJ1BoaWxpcHBpbmVzJyxjb25kKGVxKCR7Ymk5MDIsYmlubmVkfSwnUEwnKSwnUG9sYW5kJyxjb25kKGVxKCR7Ymk5MDIsYmlubmVkfSwnUFQnKSwnUG9ydHVnYWwnLGNvbmQoZXEoJHtiaTkwMixiaW5uZWR9LCdSTycpLCdSb21hbmlhJyxjb25kKGVxKCR7Ymk5MDIsYmlubmVkfSwnUlUnKSwnUnVzc2lhJyxjb25kKGVxKCR7Ymk5MDIsYmlubmVkfSwnU0EnKSwnU2F1ZGkgQXJhYmlhJyxjb25kKGVxKCR7Ymk5MDIsYmlubmVkfSwnU0UnKSwnU3dlZGVuJyxjb25kKGVxKCR7Ymk5MDIsYmlubmVkfSwnU0cnKSwnU2luZ2Fwb3JlJyxjb25kKGVxKCR7Ymk5MDIsYmlubmVkfSwnU0knKSwnU2xvdmVuaWEnLGNvbmQoZXEoJHtiaTkwMixiaW5uZWR9LCdTSycpLCdTbG92YWtpYScsY29uZChlcSgke2JpOTAyLGJpbm5lZH0sJ1RIJyksJ1RoYWlsYW5kJyxjb25kKGVxKCR7Ymk5MDIsYmlubmVkfSwnVFInKSwnVHVya2V5Jyxjb25kKGVxKCR7Ymk5MDIsYmlubmVkfSwnVFcnKSwnVGFpd2FuJyxjb25kKGVxKCR7Ymk5MDIsYmlubmVkfSwnVVMnKSwnVVNBJyxjb25kKGVxKCR7Ymk5MDIsYmlubmVkfSwnWkEnKSwnU291dGggQWZyaWNhJywnT3RoZXInKSkpKSkpKSkpKSkpKSkpKSkpKSkpKSkpKSkpKSkpKSkpKSkpKSkpKSkpKSkpKSkpKSkpKSkpPC9FeHByZXNzaW9uPgogICAgICAgICAgICAgICAgPC9DYWxjdWxhdGVkSXRlbT4KICAgICAgICAgICAgICAgIDxDYWxjdWxhdGVkSXRlbSBuYW1lPSJiaTE5MDYiIGxhYmVsPSJTZWN0b3IgKE90aGVyIERlYnRvcnMpIiB1c2FnZT0iY2F0ZWdvcmljYWwiIGZvcm1hdD0iJC4iIGFnZ3JlZ2F0aW9uPSJzdW0iIGRhdGFUeXBlPSJzdHJpbmciPgogICAgICAgICAgICAgICAgICAgIDxFeHByZXNzaW9uPmNvbmQoaW4oJHtiaTg2NSxiaW5uZWR9LCdRODcuMTAwLTAwJywnUTg3LjMwMC0wMCcsJ1E4OC4xMDAtMDAnKSwnQ2FyZSBmb3IgdGhlIGVsZGVybHknLGNvbmQoaW4oJHtiaTg2NSxiaW5uZWR9LCdRODguOTEwLTAwJyksJ0NoaWxkY2FyZScsY29uZChpbigke2JpODY1LGJpbm5lZH0sJ0o1OS4xMTAtMDAnLCdKNTkuMTIwLTAwJywnSjU5LjEzMC0wMCcsJ0o1OS4xNDAtMDAnLCdKNTkuMjAwLTAwJywnSjYwLjEwMC0wMCcsJ0o2MC4yMDAtMDAnLCdSOTAuMDEwLTAwJywnUjkwLjAyMC0wMCcsJ1I5MC4wMzAtMDAnLCdSOTAuMDQwLTAwJywnUjkxLjAxMC0wMCcsJ1I5MS4wMjAtMDAnLCdSOTEuMDMwLTAwJywnUjkxLjA0MC0wMCcsJ1I5Mi4wMDEtMDAnLCdSOTIuMDAyLTAwJywnUjkyLjAwMy0wMCcsJ1I5My4yMTAtMDAnLCdSOTMuMjkwLTAwJyksJ0N1bHR1cmUvZW50ZXJ0YWlubWVudCAodGhlYXRyZXMsIHJhZGlvIGFuZCBUViBzdGF0aW9ucywgbGlicmFyaWVzLCBldGMuKScsY29uZChpbigke2JpODY1LGJpbm5lZH0sJ1A4NS4xMDAtMDEnLCdQODUuMTAwLTAyJywnUDg1LjIwMC0wMScsJ1A4NS4yMDAtMDInLCdQODUuMzExLTAxJywnUDg1LjMxMS0wMicsJ1A4NS4zMTItMDEnLCdQODUuMzEyLTAyJywnUDg1LjMyMS0wMScsJ1A4NS4zMjEtMDInLCdQODUuMzIyLTAxJywnUDg1LjMyMi0wMicsJ1A4NS4zMjMtMDEnLCdQODUuMzIzLTAyJywnUDg1LjQxMC0wMCcsJ1A4NS40MjAtMDAnLCdQODUuNTEwLTAwJywnUDg1LjUyMS0wMCcsJ1A4NS41MjktMDAnLCdQODUuNTMwLTAwJywnUDg1LjU5MC0wMCcsJ1A4NS42MDAtMDAnKSwnRWR1Y2F0aW9uJyxjb25kKGluKCR7Ymk4NjUsYmlubmVkfSwnRDM1LjExMC0wMCcsJ0QzNS4xMjAtMDAnLCdEMzUuMTMwLTAwJywnRDM1LjE0MC0wMCcsJ0QzNS4yMTAtMDAnLCdEMzUuMjIwLTAwJywnRDM1LjIzMC0wMCcsJ0QzNS4zMDAtMDAnKSwnRW5lcmd5Jyxjb25kKGluKCR7Ymk4NjUsYmlubmVkfSwnTzg0LjI1MC0wMScsJ084NC4yNTAtMDInLCdPODQuMjUwLTAzJyksJ0ZpcmUgZmlnaHRlcnMnLGNvbmQoaW4oJHtiaTg2NSxiaW5uZWR9LCdRODYuMTAwLTAwJywnUTg2LjIxMC0wMCcsJ1E4Ni4yMjAtMDAnLCdRODYuMjMwLTAxJywnUTg2LjIzMC0wMicsJ1E4Ni45MDEtMDAnLCdRODYuOTAyLTAwJywnUTg2LjkwMy0wMCcsJ1E4Ni45MDktMDAnKSwnSGVhbHRoY2FyZScsY29uZChpbigke2JpODY1LGJpbm5lZH0sJ0g1Mi4yMTEtMDAnKSwnUGFya2luZyBsb3QnLGNvbmQoaW4oJHtiaTg2NSxiaW5uZWR9LCdONzkuMTEwLTAwJywnTjc5LjEyMC0wMCcsJ043OS45MDEtMDAnLCdONzkuOTAyLTAwJyksJ1Byb21vdGlvbiBvZiB0b3VyaXNtJyxjb25kKGluKCR7Ymk4NjUsYmlubmVkfSwnUjkzLjExMS0wMCcsJ1I5My4xMTktMDAnLCdSOTMuMTIwLTAwJywnUjkzLjEzMC0wMCcsJ1I5My4xOTAtMDAnKSwnU3BvcnQnLGNvbmQoaW4oJHtiaTg2NSxiaW5uZWR9LCdFMzguMTEwLTAwJywnRTM4LjEyMC0wMCcsJ0UzOC4yMTEtMDAnLCdFMzguMjE5LTAwJywnRTM4LjIyMC0wMCcsJ0UzOC4zMTAtMDAnLCdFMzguMzIxLTAwJywnRTM4LjMyOS0wMCcsJ0UzOS4wMDAtMDAnKSwnV2FzdGUgY29sbGVjdGlvbicsY29uZChpbigke2JpODY1LGJpbm5lZH0sJ0UzOC4xMTAtMDAnKSwnV2FzdGUgd2F0ZXIgdHJlYXRtZW50Jyxjb25kKGluKCR7Ymk4NjUsYmlubmVkfSwnRTM2LjAwMC0wMCcpLCdXYXRlciBzdXBwbHknLCdPdGhlciAvIE5vIERhdGEnKSkpKSkpKSkpKSkpKTwvRXhwcmVzc2lvbj4KICAgICAgICAgICAgICAgIDwvQ2FsY3VsYXRlZEl0ZW0+CiAgICAgICAgICAgICAgICA8Q2FsY3VsYXRlZEl0ZW0gbmFtZT0iYmkxOTA4IiBsYWJlbD0iT2NjdXBhbmN5IFR5cGUgLSBSZXNpZGVudGlhbCAvIFByb21vdGVkIEhvdXNpbmciIHVzYWdlPSJjYXRlZ29yaWNhbCIgZm9ybWF0PSIkLiIgYWdncmVnYXRpb249InN1bSIgc29ydE9uPSJjdXN0b20iIGN1c3RvbVNvcnQ9ImNzMTkwNyIgZGF0YVR5cGU9InN0cmluZyI+CiAgICAgICAgICAgICAgICAgICAgPEV4cHJlc3Npb24+Y29uZChlcSgke2JpMTgzMSxiaW5uZWR9LCdSZXNpZGVudGlhbCcpLCR7YmkxODQxLGJpbm5lZH0sY29uZChlcSgke2JpMTgzMSxiaW5uZWR9LCdQcm9tb3RlZCBIb3VzaW5nJyksJHtiaTE4MzksYmlubmVkfSwnJykpPC9FeHByZXNzaW9uPgogICAgICAgICAgICAgICAgPC9DYWxjdWxhdGVkSXRlbT4KICAgICAgICAgICAgICAgIDxDYWxjdWxhdGVkSXRlbSBuYW1lPSJiaTE5MTAiIGxhYmVsPSJQdWJsaWMgQ3VzdG9tZXIgQW5vbnltaXphdGlvbiBGbGFnIiB1c2FnZT0iY2F0ZWdvcmljYWwiIGZvcm1hdD0iJC4iIGFnZ3JlZ2F0aW9uPSJzdW0iIGRhdGFUeXBlPSJzdHJpbmciPgogICAgICAgICAgICAgICAgICAgIDxFeHByZXNzaW9uPmNvbmQoYW5kKGluKCR7Ymk4NjMsYmlubmVkfSwnRkInLCdJVicsJ0tPJywnUFInKSxlcSgje3ByMTkwOX0sJ1knKSksJ1knLCdOJyk8L0V4cHJlc3Npb24+CiAgICAgICAgICAgICAgICA8L0NhbGN1bGF0ZWRJdGVtPgogICAgICAgICAgICAgICAgPENhbGN1bGF0ZWRJdGVtIG5hbWU9ImJpMTkxMSIgbGFiZWw9IkRFQlRPUiBOYW1lIChQdWJsaWMpIiB1c2FnZT0iY2F0ZWdvcmljYWwiIGZvcm1hdD0iJC4iIGFnZ3JlZ2F0aW9uPSJzdW0iIGRhdGFUeXBlPSJzdHJpbmciPgogICAgICAgICAgICAgICAgICAgIDxFeHByZXNzaW9uPmNvbmQoZXEoJHtiaTE5MTAsYmlubmVkfSwnWScpLCR7Ymk4NTQsYmlubmVkfSwke2JpMTA4OCxiaW5uZWR9KTwvRXhwcmVzc2lvbj4KICAgICAgICAgICAgICAgIDwvQ2FsY3VsYXRlZEl0ZW0+CiAgICAgICAgICAgICAgICA8Q2FsY3VsYXRlZEl0ZW0gbmFtZT0iYmkxOTEyIiBsYWJlbD0iREVCVE9SIElEIChQdWJsaWMpIiB1c2FnZT0iY2F0ZWdvcmljYWwiIGZvcm1hdD0iJC4iIGFnZ3JlZ2F0aW9uPSJzdW0iIGRhdGFUeXBlPSJzdHJpbmciPgogICAgICAgICAgICAgICAgICAgIDxFeHByZXNzaW9uPmNvbmQoZXEoJHtiaTE5MTAsYmlubmVkfSwnWScpLCR7Ymk4NTQsYmlubmVkfSwke2JpOTI1LGJpbm5lZH0pPC9FeHByZXNzaW9uPgogICAgICAgICAgICAgICAgPC9DYWxjdWxhdGVkSXRlbT4KICAgICAgICAgICAgICAgIDxDYWxjdWxhdGVkSXRlbSBuYW1lPSJiaTE5MTMiIGxhYmVsPSJTcG90IEV4Y2hhbmdlIFJhdGUiIHVzYWdlPSJxdWFudGl0YXRpdmUiIGZvcm1hdD0iQ09NTUExMi41IiBhZ2dyZWdhdGlvbj0ibWluIiBkYXRhVHlwZT0iZG91YmxlIj4KICAgICAgICAgICAgICAgICAgICA8RXhwcmVzc2lvbj5kaXYoMSwke2JpMTg5MyxyYXd9KTwvRXhwcmVzc2lvbj4KICAgICAgICAgICAgICAgIDwvQ2FsY3VsYXRlZEl0ZW0+CiAgICAgICAgICAgICAgICA8Q2FsY3VsYXRlZEl0ZW0gbmFtZT0iYmkxOTE0IiBsYWJlbD0iRmxvYXRpbmcgLyBGaXhlZCBSYXRlIiB1c2FnZT0iY2F0ZWdvcmljYWwiIGZvcm1hdD0iJC4iIGFnZ3JlZ2F0aW9uPSJzdW0iIGRhdGFUeXBlPSJzdHJpbmciPgogICAgICAgICAgICAgICAgICAgIDxFeHByZXNzaW9uPmNvbmQoZXEoJHtiaTE4NDYsYmlubmVkfSwnRmxvYXRpbmcgcmF0ZScpLCdGbG9hdGluZycsJ0ZpeGVkJyk8L0V4cHJlc3Npb24+CiAgICAgICAgICAgICAgICA8L0NhbGN1bGF0ZWRJdGVtPgogICAgICAgICAgICAgICAgPENhbGN1bGF0ZWRJdGVtIG5hbWU9ImJpMTkxNSIgbGFiZWw9IklmIGludGVyZXN0IG9uIGxvYW4gaXMgZml4ZWQsIGZpeGVkIGludGVyZXN0IHJhdGUgKGluICUpMiIgdXNhZ2U9InF1YW50aXRhdGl2ZSIgZm9ybWF0PSJQRVJDRU5UMTIuMiIgYWdncmVnYXRpb249InN1bSIgZGF0YVR5cGU9ImRvdWJsZSI+CiAgICAgICAgICAgICAgICAgICAgPEV4cHJlc3Npb24+Y29uZChpbigke2JpMTg0NixiaW5uZWR9LCdGaXhlZCByYXRlIHdpdGggcmVzZXQgJmx0OzIgeWVhcnMnLCdGaXhlZCByYXRlIHdpdGggcmVzZXQgIOKJpTIgYnV0ICZsdDsgNSB5ZWFycycsJ0ZpeGVkIHJhdGUgd2l0aCByZXNldCDiiaU1IHllYXJzJyksZGl2KCR7Ymk4NjAscmF3fSwxMDApLC4pPC9FeHByZXNzaW9uPgogICAgICAgICAgICAgICAgPC9DYWxjdWxhdGVkSXRlbT4KICAgICAgICAgICAgICAgIDxDYWxjdWxhdGVkSXRlbSBuYW1lPSJiaTE5MTYiIGxhYmVsPSJJbnRlcmVzdCBtYXJnaW4sIGlmIGJvcnJvd2VyIHBheXMgZmxvYXRpbmcgcmF0ZSAoaW4gJSkiIHVzYWdlPSJxdWFudGl0YXRpdmUiIGZvcm1hdD0iUEVSQ0VOVDEyLjIiIGFnZ3JlZ2F0aW9uPSJzdW0iIGRhdGFUeXBlPSJkb3VibGUiPgogICAgICAgICAgICAgICAgICAgIDxFeHByZXNzaW9uPmNvbmQoZXEoJHtiaTE4NDYsYmlubmVkfSwnRmxvYXRpbmcgcmF0ZScpLGRpdigke2JpODk3LHJhd30sMTAwKSwuKTwvRXhwcmVzc2lvbj4KICAgICAgICAgICAgICAgIDwvQ2FsY3VsYXRlZEl0ZW0+CiAgICAgICAgICAgICAgICA8Q2FsY3VsYXRlZEl0ZW0gbmFtZT0iYmkxOTE3IiBsYWJlbD0iRWxpZ2libGUgZm9yIHJlcG8gdHJhbnNhY3Rpb25zIHdpdGggRUNCIC8gYXBwbGljYWJsZSBjZW50cmFsIGJhbmsiIHVzYWdlPSJjYXRlZ29yaWNhbCIgZm9ybWF0PSIkLiIgYWdncmVnYXRpb249InN1bSIgZGF0YVR5cGU9InN0cmluZyI+CiAgICAgICAgICAgICAgICAgICAgPEV4cHJlc3Npb24+Y29uZChlcSgke2JpODU3LGJpbm5lZH0sJ1knKSwnWScsY29uZChlcSgke2JpODU3LGJpbm5lZH0sJ04nKSwnTm8nLCcnKSk8L0V4cHJlc3Npb24+CiAgICAgICAgICAgICAgICA8L0NhbGN1bGF0ZWRJdGVtPgogICAgICAgICAgICAgICAgPENhbGN1bGF0ZWRJdGVtIG5hbWU9ImJpMTkxOCIgbGFiZWw9IklzIExvYW4gYWxzbyBiYWNrZWQgYnkgYSBtb3J0Z2FnZT8iIHVzYWdlPSJjYXRlZ29yaWNhbCIgZm9ybWF0PSIkLiIgYWdncmVnYXRpb249InN1bSIgZGF0YVR5cGU9InN0cmluZyI+CiAgICAgICAgICAgICAgICAgICAgPEV4cHJlc3Npb24+Y29uZChpc21pc3NpbmcoJHtiaTkzMixyYXd9KSwnTm8nLCdZZXMnKTwvRXhwcmVzc2lvbj4KICAgICAgICAgICAgICAgIDwvQ2FsY3VsYXRlZEl0ZW0+CiAgICAgICAgICAgICAgICA8Q2FsY3VsYXRlZEl0ZW0gbmFtZT0iYmkxOTE5IiBsYWJlbD0iTGFyZ2VzdCBHb3Zlcm5tZW50IEd1YXJhbnRvciAvIE93bmVyIC8gU3BvbnNvciIgdXNhZ2U9ImNhdGVnb3JpY2FsIiBmb3JtYXQ9IiQuIiBhZ2dyZWdhdGlvbj0ic3VtIiBkYXRhVHlwZT0ic3RyaW5nIj4KICAgICAgICAgICAgICAgICAgICA8RXhwcmVzc2lvbj5jb25kKGlzbWlzc2luZygke2JpODgxLGJpbm5lZH0pLCdPd25lcicsJ0d1YXJhbnRvcicpPC9FeHByZXNzaW9uPgogICAgICAgICAgICAgICAgPC9DYWxjdWxhdGVkSXRlbT4KICAgICAgICAgICAgICAgIDxDYWxjdWxhdGVkSXRlbSBuYW1lPSJiaTE5MjAiIGxhYmVsPSJTZWN0b3IiIHVzYWdlPSJjYXRlZ29yaWNhbCIgZm9ybWF0PSIkLiIgYWdncmVnYXRpb249InN1bSIgZGF0YVR5cGU9InN0cmluZyI+CiAgICAgICAgICAgICAgICAgICAgPEV4cHJlc3Npb24+Y29uZChlcSgke2JpMTg5NSxiaW5uZWR9LCdPdGhlcnMnKSwke2JpMTkwNixiaW5uZWR9LCcnKTwvRXhwcmVzc2lvbj4KICAgICAgICAgICAgICAgIDwvQ2FsY3VsYXRlZEl0ZW0+CiAgICAgICAgICAgICAgICA8Q2FsY3VsYXRlZEl0ZW0gbmFtZT0iYmkxOTIxIiBsYWJlbD0iTmFtZSBvZiBsYXJnZXN0IEdvdmVybm1lbnQgR3VhcmFudG9yIC8gT3duZXIgLyBTcG9uc29yIiB1c2FnZT0iY2F0ZWdvcmljYWwiIGZvcm1hdD0iJC4iIGFnZ3JlZ2F0aW9uPSJzdW0iIGRhdGFUeXBlPSJzdHJpbmciPgogICAgICAgICAgICAgICAgICAgIDxFeHByZXNzaW9uPmNvbmQoaXNtaXNzaW5nKCR7Ymk4ODEsYmlubmVkfSksJHtiaTE5MTEsYmlubmVkfSwke2JpMTA4OSxiaW5uZWR9KTwvRXhwcmVzc2lvbj4KICAgICAgICAgICAgICAgIDwvQ2FsY3VsYXRlZEl0ZW0+CiAgICAgICAgICAgICAgICA8Q2FsY3VsYXRlZEl0ZW0gbmFtZT0iYmkxOTIyIiBsYWJlbD0iTGFyZ2VzdCBHb3Zlcm5tZW50IEd1YXJhbnRvciAvIE93bmVyIC8gU3BvbnNvciBpZGVudGlmaWVyIG51bWJlciIgdXNhZ2U9ImNhdGVnb3JpY2FsIiBmb3JtYXQ9IiQuIiBhZ2dyZWdhdGlvbj0ic3VtIiBkYXRhVHlwZT0ic3RyaW5nIj4KICAgICAgICAgICAgICAgICAgICA8RXhwcmVzc2lvbj5jb25kKGlzbWlzc2luZygke2JpODgxLGJpbm5lZH0pLCR7YmkxOTEyLGJpbm5lZH0sJHtiaTkyNixiaW5uZWR9KTwvRXhwcmVzc2lvbj4KICAgICAgICAgICAgICAgIDwvQ2FsY3VsYXRlZEl0ZW0+CiAgICAgICAgICAgICAgICA8Q2FsY3VsYXRlZEl0ZW0gbmFtZT0iYmkxOTIzIiBsYWJlbD0iQ291bnRyeSBpbiB3aGljaCBsYXJnZXN0IEdvdmVybm1lbnQgR3VhcmFudG9yIC8gT3duZXIgLyBTcG9uc29yIGlzIGJhc2VkIiB1c2FnZT0iY2F0ZWdvcmljYWwiIGZvcm1hdD0iJC4iIGFnZ3JlZ2F0aW9uPSJzdW0iIGRhdGFUeXBlPSJzdHJpbmciPgogICAgICAgICAgICAgICAgICAgIDxFeHByZXNzaW9uPmNvbmQoaXNtaXNzaW5nKCR7Ymk4ODEsYmlubmVkfSksJHtiaTE4NzIsYmlubmVkfSwke2JpMTg3MyxiaW5uZWR9KTwvRXhwcmVzc2lvbj4KICAgICAgICAgICAgICAgIDwvQ2FsY3VsYXRlZEl0ZW0+CiAgICAgICAgICAgICAgICA8Q2FsY3VsYXRlZEl0ZW0gbmFtZT0iYmkxOTI0IiBsYWJlbD0iUmVnaW9uIG9mIGxhcmdlc3QgR292ZXJubWVudCBHdWFyYW50b3IgLyBPd25lciAvIFNwb25zb3IiIHVzYWdlPSJjYXRlZ29yaWNhbCIgZm9ybWF0PSIkLiIgYWdncmVnYXRpb249InN1bSIgZGF0YVR5cGU9InN0cmluZyI+CiAgICAgICAgICAgICAgICAgICAgPEV4cHJlc3Npb24+Y29uZChpc21pc3NpbmcoJHtiaTg4MSxiaW5uZWR9KSwke2JpODY3LGJpbm5lZH0sJHtiaTg4NCxiaW5uZWR9KTwvRXhwcmVzc2lvbj4KICAgICAgICAgICAgICAgIDwvQ2FsY3VsYXRlZEl0ZW0+CiAgICAgICAgICAgICAgICA8Q2FsY3VsYXRlZEl0ZW0gbmFtZT0iYmkxOTI1IiBsYWJlbD0iUG9zdGFsIENvZGUgb2YgbGFyZ2VzdCBHb3Zlcm5tZW50IEd1YXJhbnRvciAvIE93bmVyIC8gU3BvbnNvciIgdXNhZ2U9ImNhdGVnb3JpY2FsIiBmb3JtYXQ9IiQuIiBhZ2dyZWdhdGlvbj0ic3VtIiBkYXRhVHlwZT0ic3RyaW5nIj4KICAgICAgICAgICAgICAgICAgICA8RXhwcmVzc2lvbj5jb25kKGlzbWlzc2luZygke2JpODgxLGJpbm5lZH0pLCR7Ymk4NjgsYmlubmVkfSwke2JpODg1LGJpbm5lZH0pPC9FeHByZXNzaW9uPgogICAgICAgICAgICAgICAgPC9DYWxjdWxhdGVkSXRlbT4KICAgICAgICAgICAgICAgIDxDYWxjdWxhdGVkSXRlbSBuYW1lPSJiaTIwNDQiIGxhYmVsPSJBVFQgUHJvcGVydHkgVHlwZSIgdXNhZ2U9ImNhdGVnb3JpY2FsIiBmb3JtYXQ9IiQuIiBhZ2dyZWdhdGlvbj0ic3VtIiBzb3J0T249ImN1c3RvbSIgY3VzdG9tU29ydD0iY3MyMDUwIiBkYXRhVHlwZT0ic3RyaW5nIj4KICAgICAgICAgICAgICAgICAgICA8RXhwcmVzc2lvbj5jb25kKGFuZChpbigke2JpOTIxLGJpbm5lZH0sJ0dCJywnUEUnLCdQSCcsJ1dCJywnV1UnKSxlcSgke2JpMTgzMSxiaW5uZWR9LCdDb21tZXJjaWFsJykpLCdvL3cgSG91c2luZyBDb29wZXJhdGl2ZXMgLyBNdWx0aS1mYW1pbHkgYXNzZXRzJyxjb25kKGFuZChpbigke2JpOTIxLGJpbm5lZH0sJ0xGJywnTFUnLCdQVScpLG5lKCR7YmkxODMxLGJpbm5lZH0sJ1Byb21vdGVkIEhvdXNpbmcnKSksJ28vdyBGb3Jlc3QgJmFtcDsgQWdyaWN1bHR1cmUnLGNvbmQoYW5kKGluKCR7Ymk5MjEsYmlubmVkfSwnR0wnLCdJRScpLG5lKCR7YmkxODMxLGJpbm5lZH0sJ1Byb21vdGVkIEhvdXNpbmcnKSksJ28vdyBSZXRhaWwnLGNvbmQoYW5kKGluKCR7Ymk5MjEsYmlubmVkfSwnSVQnKSxuZSgke2JpMTgzMSxiaW5uZWR9LCdQcm9tb3RlZCBIb3VzaW5nJykpLCdvL3cgSG90ZWxzJyxjb25kKGFuZChpbigke2JpOTIxLGJpbm5lZH0sJ0lCJyksbmUoJHtiaTE4MzEsYmlubmVkfSwnUHJvbW90ZWQgSG91c2luZycpKSwnby93IE9mZmljZXMnLGNvbmQoYW5kKGluKCR7Ymk5MjEsYmlubmVkfSwnSUknKSxuZSgke2JpMTgzMSxiaW5uZWR9LCdQcm9tb3RlZCBIb3VzaW5nJykpLCdvL3cgSW5kdXN0cmlhbCcsY29uZChhbmQoaW4oJHtiaTkyMSxiaW5uZWR9LCdHRU0nLCdHRycsJ0lTJyksbmUoJHtiaTE4MzEsYmlubmVkfSwnUHJvbW90ZWQgSG91c2luZycpKSwnby93IE1peGVkIFVzZScsY29uZChlcSgke2JpMTgzMSxiaW5uZWR9LCdQcm9tb3RlZCBIb3VzaW5nJyksJyBvL3cgU3Vic2lkaXNlZCBIb3VzaW5nJywnJykpKSkpKSkpPC9FeHByZXNzaW9uPgogICAgICAgICAgICAgICAgPC9DYWxjdWxhdGVkSXRlbT4KICAgICAgICAgICAgICAgIDxDYWxjdWxhdGVkSXRlbSBuYW1lPSJiaTI5MjgiIGxhYmVsPSJBVFQgU2Vhc29uaW5nIChpbiBtb250aHMpIiB1c2FnZT0iY2F0ZWdvcmljYWwiIGZvcm1hdD0iJC4iIGFnZ3JlZ2F0aW9uPSJzdW0iIHNvcnRPbj0iY3VzdG9tIiBjdXN0b21Tb3J0PSJjczI5MzUiIGRhdGFUeXBlPSJzdHJpbmciPgogICAgICAgICAgICAgICAgICAgIDxFeHByZXNzaW9uPmNvbmQobHQoJHtiaTg3NSxyYXd9LDEyKSwnVXAgdG8gMTJtb250aHMnLGNvbmQobHQoJHtiaTg3NSxyYXd9LDI0KSwn4omlIDEyIC0g4omkIDI0IG1vbnRocycsY29uZChsdCgke2JpODc1LHJhd30sMzYpLCfiiaUgMjQgLSDiiaQgMzYgbW9udGhzJyxjb25kKGx0KCR7Ymk4NzUscmF3fSw2MCksJ+KJpSAzNiAtIOKJpCA2MCBtb250aHMnLCfiiaUgNjAgbW9udGhzJykpKSk8L0V4cHJlc3Npb24+CiAgICAgICAgICAgICAgICA8L0NhbGN1bGF0ZWRJdGVtPgogICAgICAgICAgICAgICAgPENhbGN1bGF0ZWRJdGVtIG5hbWU9ImJpMzAyMyIgbGFiZWw9IkxvYW4gYnkgUmFua2luZyIgdXNhZ2U9ImNhdGVnb3JpY2FsIiBmb3JtYXQ9IiQuIiBhZ2dyZWdhdGlvbj0ic3VtIiBkYXRhVHlwZT0ic3RyaW5nIj4KICAgICAgICAgICAgICAgICAgICA8RXhwcmVzc2lvbj5jb25kKGxlKCR7YmkxODkyLHJhd30sMCksJzFzdCBsaWVuIC8gTm8gcHJpb3IgcmFua3MnLCdPdGhlcicpPC9FeHByZXNzaW9uPgogICAgICAgICAgICAgICAgPC9DYWxjdWxhdGVkSXRlbT4KICAgICAgICAgICAgICAgIDxEYXRhSXRlbSBuYW1lPSJiaTMwOTkiIGxhYmVsPSJNYWluIFByb3BlcnR5IFJlZ2lvbiAoMikiIHhyZWY9IlBST1BfUkVHSU9OIi8+CiAgICAgICAgICAgICAgICA8Q2FsY3VsYXRlZEl0ZW0gbmFtZT0iYmkzMjgzIiBsYWJlbD0iTWFpbiBQcm9wZXJ0eSBDb3VudHJ5IEVuZ2xpc2giIHVzYWdlPSJjYXRlZ29yaWNhbCIgZm9ybWF0PSIkLiIgYWdncmVnYXRpb249InN1bSIgc29ydE9uPSJjdXN0b20iIGN1c3RvbVNvcnQ9ImNzMzI4NSIgZGF0YVR5cGU9InN0cmluZyI+CiAgICAgICAgICAgICAgICAgICAgPEV4cHJlc3Npb24+Y29uZChlcSgke2JpOTA1LGJpbm5lZH0sJ1dpZW4nKSwnVmllbm5hJyxjb25kKGVxKCR7Ymk5MDUsYmlubmVkfSwnTmllZGVyw7ZzdGVycmVpY2gnKSwnTG93ZXIgQXVzdHJpYScsY29uZChlcSgke2JpOTA1LGJpbm5lZH0sJ09iZXLDtnN0ZXJyZWljaCcpLCdVcHBlciBBdXN0cmlhJyxjb25kKGVxKCR7Ymk5MDUsYmlubmVkfSwnU2FsemJ1cmcnKSwnU2FsemJ1cmcnLGNvbmQoZXEoJHtiaTkwNSxiaW5uZWR9LCdTdGVpZXJtYXJrJyksJ1N0eXJpYScsY29uZChlcSgke2JpOTA1LGJpbm5lZH0sJ1Rpcm9sJyksJ1R5cm9sJyxjb25kKGVxKCR7Ymk5MDUsYmlubmVkfSwnVm9yYXJsYmVyZycpLCdWb3JhcmxiZXJnJyxjb25kKGVxKCR7Ymk5MDUsYmlubmVkfSwnS8Okcm50ZW4nKSwnQ2FyaW50aGlhJyxjb25kKGVxKCR7Ymk5MDUsYmlubmVkfSwnQnVyZ2VubGFuZCcpLCdCdXJnZW5sYW5kJywnVmllbm5hJykpKSkpKSkpKTwvRXhwcmVzc2lvbj4KICAgICAgICAgICAgICAgIDwvQ2FsY3VsYXRlZEl0ZW0+CiAgICAgICAgICAgICAgICA8RGF0YUl0ZW0gbmFtZT0iYmkzMzI0IiBsYWJlbD0iSW5kaWNhdG9yIFByb3BlcnR5IFVzYWdlIFJlc2lkZW50aWFsICgxKSIgeHJlZj0iTU9PRFlTX0ZMQUdfUkVTSURFTlRJQUwiLz4KICAgICAgICAgICAgICAgIDxDYWxjdWxhdGVkSXRlbSBuYW1lPSJiaTMzMjYiIGxhYmVsPSJBVFQgUHJvcGVydHkgU3VidHlwZSIgdXNhZ2U9ImNhdGVnb3JpY2FsIiBmb3JtYXQ9IiQuIiBhZ2dyZWdhdGlvbj0ic3VtIiBzb3J0T249ImN1c3RvbSIgY3VzdG9tU29ydD0iY3MzMzI1IiBkYXRhVHlwZT0ic3RyaW5nIj4KICAgICAgICAgICAgICAgICAgICA8RXhwcmVzc2lvbj5jb25kKGFuZChpbigke2JpOTIxLGJpbm5lZH0sJ0xGJywnTFUnKSxlcSgke2JpMTA1OSxiaW5uZWR9LCdDb21tZXJjaWFsJykpLCdBZ3JpY3VsdHVyZScsY29uZChhbmQoaW4oJHtiaTkyMSxiaW5uZWR9LCdHTCcpLGVxKCR7YmkxMDU5LGJpbm5lZH0sJ0NvbW1lcmNpYWwnKSksJ1JldGFpbCcsY29uZChhbmQoaW4oJHtiaTkyMSxiaW5uZWR9LCdJRScpLGVxKCR7YmkxMDU5LGJpbm5lZH0sJ0NvbW1lcmNpYWwnKSksJ1Nob3BwaW5nIG1hbGxzJyxjb25kKGFuZChpbigke2JpOTIxLGJpbm5lZH0sJ0lUJyksZXEoJHtiaTEwNTksYmlubmVkfSwnQ29tbWVyY2lhbCcpKSwnSG90ZWwvVG91cmlzbScsY29uZChhbmQoaW4oJHtiaTkyMSxiaW5uZWR9LCdJQicpLGVxKCR7YmkxMDU5LGJpbm5lZH0sJ0NvbW1lcmNpYWwnKSksJ09mZmljZScsY29uZChhbmQoaW4oJHtiaTkyMSxiaW5uZWR9LCdJSScpLGVxKCR7YmkxMDU5LGJpbm5lZH0sJ0NvbW1lcmNpYWwnKSksJ0luZHVzdHJ5Jyxjb25kKGFuZChlcSgke2JpMTgzMSxiaW5uZWR9LCdQcm9tb3RlZCBIb3VzaW5nJyksZXEoJHtiaTEwNTksYmlubmVkfSwnUmVzaWRlbnRpYWwnKSksJ1N1YnNpZGlzZWQgSG91c2luZycsY29uZChhbmQoZXEoJHtiaTkwNixiaW5uZWR9LCdZJyksZXEoJHtiaTEwNTksYmlubmVkfSwnQ29tbWVyY2lhbCcpKSwnUHJvcGVydHkgZGV2ZWxvcGVycyAvIEJ1bGRpbmcgdW5kZXIgY29uc3RydWN0aW9uJyxjb25kKGFuZChlcSgke2JpOTA2LGJpbm5lZH0sJ1knKSxlcSgke2JpMTA1OSxiaW5uZWR9LCdSZXNpZGVudGlhbCcpKSwnby93IEJ1aWxkaW5ncyB1bmRlciBjb25zdHJ1Y3Rpb24nLGNvbmQoYW5kKGluKCR7Ymk5MjEsYmlubmVkfSwnSVUnLCdXVScsJ0dVJywnUFUnKSxlcSgke2JpMTA1OSxiaW5uZWR9LCdSZXNpZGVudGlhbCcpKSwnby93IEJ1aWxkaW5ncyBsYW5kJyxjb25kKGFuZChpbigke2JpOTIxLGJpbm5lZH0sJ0lVJywnV1UnLCdHVScsJ1BVJyksZXEoJHtiaTEwNTksYmlubmVkfSwnQ29tbWVyY2lhbCcpKSwnTGFuZCcsY29uZChhbmQoaW4oJHtiaTkyMSxiaW5uZWR9LCdTJywnU08nKSxlcSgke2JpMTA1OSxiaW5uZWR9LCdDb21tZXJjaWFsJykpLCdPdGhlcicsY29uZChhbmQoaW4oJHtiaTkyMSxiaW5uZWR9LCdJUycpLGVxKCR7YmkxMDU5LGJpbm5lZH0sJ0NvbW1lcmNpYWwnKSksJ290aGVyIFJFIHdpdGggYSBzb2NpYWwgcmVsZXZhbnQgcHVycG9zZScsY29uZChhbmQoaW4oJHtiaTkyMSxiaW5uZWR9LCcnKSxlcSgke2JpMTA1OSxiaW5uZWR9LCdDb21tZXJjaWFsJykpLCdPdGhlciBjb21tZXJjaWFsbHkgdXNlZCcsJycpKSkpKSkpKSkpKSkpKTwvRXhwcmVzc2lvbj4KICAgICAgICAgICAgICAgIDwvQ2FsY3VsYXRlZEl0ZW0+CiAgICAgICAgICAgICAgICA8UmVsYXRpb25hbEZpbHRlckl0ZW0gbmFtZT0iYmkzNTYzIiBsYWJlbD0iR2VtZWluc2FtZSBSZWZpbmFuY2luZyBNYXJrZXItRmlsdGVyID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5MjQsYmlubmVkfSwnNzEnKTwvRXhwcmVzc2lvbj4KICAgICAgICAgICAgICAgIDwvUmVsYXRpb25hbEZpbHRlckl0ZW0+CiAgICAgICAgICAgICAgICA8QWdncmVnYXRlQ2FsY3VsYXRlZEl0ZW0gbmFtZT0iYmkzNjQ3IiBsYWJlbD0iTk8uIE9GIEdVQVJBTlRPUlMiIGZvcm1hdD0iQ09NTUExMi4iIGRhdGFUeXBlPSJkb3VibGUiPgogICAgICAgICAgICAgICAgICAgIDxFeHByZXNzaW9uPmFnZ3JlZ2F0ZShjb3VudERpc3RpbmN0LGdyb3VwLCR7Ymk5MjYsYmlubmVkfSk8L0V4cHJlc3Npb24+CiAgICAgICAgICAgICAgICA8L0FnZ3JlZ2F0ZUNhbGN1bGF0ZWRJdGVtPgogICAgICAgICAgICAgICAgPENhbGN1bGF0ZWRJdGVtIG5hbWU9ImJpMzgxNCIgbGFiZWw9IlR5cGUgb2YgRXhwb3N1cmUgZ3JvdXBlZCIgdXNhZ2U9ImNhdGVnb3JpY2FsIiBmb3JtYXQ9IiQuIiBhZ2dyZWdhdGlvbj0ic3VtIiBzb3J0T249ImN1c3RvbSIgY3VzdG9tU29ydD0iY3M1MjEyIiBkYXRhVHlwZT0ic3RyaW5nIj4KICAgICAgICAgICAgICAgICAgICA8RXhwcmVzc2lvbj5jb25kKGluKCR7YmkxODk1LGJpbm5lZH0sJ28vdyBDbGFpbSBhZ2FpbnN0IHNvdmVyZWlnbnMnLCdvL3cgQ2xhaW0gZ3VhcmFudGVlZCBieSBzb3ZlcmVpZ25zJyksJ1NvdmVyZWlnbnMnLGNvbmQoaW4oJHtiaTE4OTUsYmlubmVkfSwnby93IENsYWltIGFnYWluc3QgcmVnaW9uYWwvZmVkZXJhbCBhdXRob3JpdGllcycsJ28vdyBDbGFpbSBndWFyYW50ZWVkIGJ5IHJlZ2lvbmFsL2ZlZGVyYWwgYXV0aG9yaXRpZXMnKSwnUmVnaW9uYWwvZmVkZXJhbCBhdXRob3JpdGllcycsY29uZChpbigke2JpMTg5NSxiaW5uZWR9LCdvL3cgQ2xhaW0gYWdhaW5zdCBsb2NhbC9tdW5pY2lwYWwgYXV0aG9yaXRpZXMgJywnby93IENsYWltIGd1YXJhbnRlZWQgYnkgbG9jYWwvbXVuaWNpcGFsIGF1dGhvcml0aWVzIC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CAgICA8RGF0YUl0ZW0gbmFtZT0iYmk2OTIzIiB4cmVmPSJDVVNUX1JJU0tfQ0xBU1MiLz4KICAgICAgICAgICAgICAgIDxBZ2dyZWdhdGVDYWxjdWxhdGVkSXRlbSBuYW1lPSJiaTc0NTgiIGxhYmVsPSJOby4gb2YgUHJvcGVydGllcyIgZm9ybWF0PSJDT01NQTEyLjIiIGRhdGFUeXBlPSJkb3VibGUiPgogICAgICAgICAgICAgICAgICAgIDxFeHByZXNzaW9uPmFnZ3JlZ2F0ZShjb3VudERpc3RpbmN0LGdyb3VwLCR7Ymk5MDMsYmlubmVkfSk8L0V4cHJlc3Npb24+CiAgICAgICAgICAgICAgICA8L0FnZ3JlZ2F0ZUNhbGN1bGF0ZWRJdGVtPgogICAgICAgICAgICA8L0J1c2luZXNzSXRlbUZvbGRlcj4KICAgICAgICA8L0RhdGFTb3VyY2U+CiAgICAgICAgPERhdGFTb3VyY2UgbmFtZT0iZHMyMTM4IiB0eXBlPSJyZWxhdGlvbmFsIiBsYWJlbD0iTU9PRFlTX0NBU0giPgogICAgICAgICAgICA8Q2FzUmVzb3VyY2UgbG9jYWxlPSJlbl9VUyIgc2VydmVyPSJjYXMtc2hhcmVkLWRlZmF1bHQiIGxpYnJhcnk9IlNUNV9SU0xUIiB0YWJsZT0iTU9PRFlTX0NBU0giLz4KICAgICAgICAgICAgPEJ1c2luZXNzSXRlbUZvbGRlcj4KICAgICAgICAgICAgICAgIDxEYXRhSXRlbSBuYW1lPSJiaTIxMzkiIHhyZWY9IkFWR19MSUZFIi8+CiAgICAgICAgICAgICAgICA8RGF0YUl0ZW0gbmFtZT0iYmkyMTQwIiB4cmVmPSJNT09EWVNfQU1UX0NBU0giLz4KICAgICAgICAgICAgICAgIDxEYXRhSXRlbSBuYW1lPSJiaTIxNDEiIHhyZWY9Ik1PT0RZU19BTVRfQ0FTSF9FVVIiLz4KICAgICAgICAgICAgICAgIDxEYXRhSXRlbSBuYW1lPSJiaTIxNDIiIHhyZWY9IkNPREVfQ1VSUkVOQ1kiLz4KICAgICAgICAgICAgICAgIDxEYXRhSXRlbSBuYW1lPSJiaTIxNDMiIHhyZWY9IlRfREFUX1NUSUNIVEFHIi8+CiAgICAgICAgICAgICAgICA8RGF0YUl0ZW0gbmFtZT0iYmkyMTQ0IiB4cmVmPSJJUl9CRUhBVklPUiIvPgogICAgICAgICAgICAgICAgPERhdGFJdGVtIG5hbWU9ImJpMjE0NSIgeHJlZj0iTlVNX0lTU1VFUiIvPgogICAgICAgICAgICAgICAgPERhdGFJdGVtIG5hbWU9ImJpMjE0NiIgeHJlZj0iTE9DQVRJT04iLz4KICAgICAgICAgICAgICAgIDxEYXRhSXRlbSBuYW1lPSJiaTIxNDciIHhyZWY9Ik1LVF9WQUwiLz4KICAgICAgICAgICAgICAgIDxEYXRhSXRlbSBuYW1lPSJiaTIxNDgiIHhyZWY9Ik1LVF9WQUxfRVVSIi8+CiAgICAgICAgICAgICAgICA8RGF0YUl0ZW0gbmFtZT0iYmkyMTQ5IiB4cmVmPSJPUklHSU5BVE9SIi8+CiAgICAgICAgICAgICAgICA8RGF0YUl0ZW0gbmFtZT0iYmkyMTUwIiB4cmVmPSJET01fUE9PTCIvPgogICAgICAgICAgICAgICAgPERhdGFJdGVtIG5hbWU9ImJpMjE1MSIgeHJlZj0iUFJPVklERVIiLz4KICAgICAgICAgICAgICAgIDxEYXRhSXRlbSBuYW1lPSJiaTIxNTIiIHhyZWY9IlFSTV9BQ0NPVU5UIi8+CiAgICAgICAgICAgICAgICA8RGF0YUl0ZW0gbmFtZT0iYmkyMTUzIiB4cmVmPSJSRUZJTkFOQ0lOR19NQVJLRVIiLz4KICAgICAgICAgICAgICAgIDxEYXRhSXRlbSBuYW1lPSJiaTIxNTQiIHhyZWY9IlRfREFUX0xPQURfSElTVCIvPgogICAgICAgICAgICAgICAgPFByZWRlZmluZWREYXRhSXRlbSBuYW1lPSJiaTIxNTUiIGxhYmVsPSJGcmVxdWVuY3kiIHVzYWdlPSJxdWFudGl0YXRpdmUiIGZvcm1hdD0iQ09NTUExMi4iIGNhbGN1bGF0aW9uPSJ0b3RhbENvdW50Ii8+CiAgICAgICAgICAgICAgICA8UHJlZGVmaW5lZERhdGFJdGVtIG5hbWU9ImJpMjE1NiIgbGFiZWw9IkZyZXF1ZW5jeSBQZXJjZW50IiB1c2FnZT0icXVhbnRpdGF0aXZlIiBmb3JtYXQ9IlBFUkNFTlQyMC4yIiBjYWxjdWxhdGlvbj0idG90YWxDb3VudFBlcmNlbnQiLz4KICAgICAgICAgICAgPC9CdXNpbmVzc0l0ZW1Gb2xkZXI+CiAgICAgICAgPC9EYXRhU291cmNlPgogICAgICAgIDxEYXRhU291cmNlIG5hbWU9ImRzMjIxMiIgdHlwZT0icmVsYXRpb25hbCIgbGFiZWw9IkJPTkRfQ0FTSCI+CiAgICAgICAgICAgIDxHZW5lcmF0ZWRSZXNvdXJjZSBnZW5lcmF0b3I9ImRkNDYxMSIgcmVzb3VyY2U9ImdlNDYxNCIgc291cmNlcz0iZHMzNCBkczIxMzgiIHR5cGU9InN0YW5kYWxvbmUiIGxpZmV0aW1lPSJleGVjdXRvciIvPgogICAgICAgICAgICA8QnVzaW5lc3NJdGVtRm9sZGVyPgogICAgICAgICAgICAgICAgPEdlbmVyYXRlZERhdGFJdGVtIG5hbWU9ImJpMjIxNCIgbGFiZWw9IkFtb3J0aXppbmcgU3RydWN0dXJlIiB4cmVmPSJBTU9SVF9TVFJVQ1RVUkUiIHVzYWdlPSJjYXRlZ29yaWNhbCIgZm9ybWF0PSIkLiIgcm9vdD0iYmkyMTYzIi8+CiAgICAgICAgICAgICAgICA8R2VuZXJhdGVkRGF0YUl0ZW0gbmFtZT0iYmkyMjE1IiBsYWJlbD0iQm9uZCBUeXBlIiB4cmVmPSJUWVBFX0JPTkQiIHVzYWdlPSJjYXRlZ29yaWNhbCIgZm9ybWF0PSIkLiIgcm9vdD0iYmkyMTY0Ii8+CiAgICAgICAgICAgICAgICA8R2VuZXJhdGVkRGF0YUl0ZW0gbmFtZT0iYmkyMjE2IiBsYWJlbD0iQm9uZCBUeXBlIENhdGVnb3J5IiB4cmVmPSJCb25kX1R5cGUiIHVzYWdlPSJjYXRlZ29yaWNhbCIgZm9ybWF0PSIkLiIgcm9vdD0iYmkyMTY1Ii8+CiAgICAgICAgICAgICAgICA8R2VuZXJhdGVkRGF0YUl0ZW0gbmFtZT0iYmkyMjE3IiBsYWJlbD0iQm9uZCBVc2FnZSIgeHJlZj0iQm9uZF9Vc2FnZSIgdXNhZ2U9ImNhdGVnb3JpY2FsIiBmb3JtYXQ9IiQuIiByb290PSJiaTIxNjYiLz4KICAgICAgICAgICAgICAgIDxHZW5lcmF0ZWREYXRhSXRlbSBuYW1lPSJiaTIyMTgiIGxhYmVsPSJDb3Vwb24gRnJlcXVlbmN5IiB4cmVmPSJDT1VQT05fRlJFUVVFTkNZIiB1c2FnZT0iY2F0ZWdvcmljYWwiIGZvcm1hdD0iJC4iIHJvb3Q9ImJpMjE2NyIvPgogICAgICAgICAgICAgICAgPEdlbmVyYXRlZERhdGFJdGVtIG5hbWU9ImJpMjIxOSIgbGFiZWw9IkN1cnJlbmN5IiB4cmVmPSJDVVJSRU5DWSIgdXNhZ2U9ImNhdGVnb3JpY2FsIiBmb3JtYXQ9IiQuIiByb290PSJiaTIxNjgiLz4KICAgICAgICAgICAgICAgIDxHZW5lcmF0ZWREYXRhSXRlbSBuYW1lPSJiaTIyMjAiIGxhYmVsPSJDdXQgT2ZmIERhdGUiIHhyZWY9IlRfREFUX1NUSUNIVEFHIiB1c2FnZT0iY2F0ZWdvcmljYWwiIGZvcm1hdD0iRERNTVlZOCIgcm9vdD0iYmkyMTY5Ii8+CiAgICAgICAgICAgICAgICA8R2VuZXJhdGVkRGF0YUl0ZW0gbmFtZT0iYmkyMjIxIiBsYWJlbD0iRml4ZWQgb3IgRmxvYXQiIHhyZWY9IkZJWEVEX0ZMT0FUIiB1c2FnZT0iY2F0ZWdvcmljYWwiIGZvcm1hdD0iJC4iIHJvb3Q9ImJpMjE3MCIvPgogICAgICAgICAgICAgICAgPEdlbmVyYXRlZERhdGFJdGVtIG5hbWU9ImJpMjIyMiIgbGFiZWw9Ikhpc3RvcnkgTG9hZCBEYXRlIiB4cmVmPSJUX0RBVF9MT0FEX0hJU1QiIHVzYWdlPSJjYXRlZ29yaWNhbCIgZm9ybWF0PSJEQVRFOSIgcm9vdD0iYmkyMTcxIi8+CiAgICAgICAgICAgICAgICA8R2VuZXJhdGVkRGF0YUl0ZW0gbmFtZT0iYmkyMjIzIiBsYWJlbD0iSW50ZXJlc3QgUmF0ZSBCZWhhdmlvciIgeHJlZj0iSVJfQkVIQVZJT1IiIHVzYWdlPSJjYXRlZ29yaWNhbCIgZm9ybWF0PSIkLiIgcm9vdD0iYmkyMTcyIi8+CiAgICAgICAgICAgICAgICA8R2VuZXJhdGVkRGF0YUl0ZW0gbmFtZT0iYmkyMjI0IiBsYWJlbD0iSVNJTiBDb2RlIiB4cmVmPSJJU0lOIiB1c2FnZT0iY2F0ZWdvcmljYWwiIGZvcm1hdD0iJC4iIHJvb3Q9ImJpMjE2MiIvPgogICAgICAgICAgICAgICAgPEdlbmVyYXRlZERhdGFJdGVtIG5hbWU9ImJpMjIyNSIgbGFiZWw9Iklzc3VlIERhdGUiIHhyZWY9IkRBVEVfSVNTVUUiIHVzYWdlPSJjYXRlZ29yaWNhbCIgZm9ybWF0PSJERE1NWVk4IiByb290PSJiaTIxNzMiLz4KICAgICAgICAgICAgICAgIDxHZW5lcmF0ZWREYXRhSXRlbSBuYW1lPSJiaTIyMjYiIGxhYmVsPSJJc3N1ZXIgQ291bnRyeSIgeHJlZj0iQ09VTlRSWV9JU1NVRVIiIHVzYWdlPSJjYXRlZ29yaWNhbCIgZm9ybWF0PSIkLiIgcm9vdD0iYmkyMTc0Ii8+CiAgICAgICAgICAgICAgICA8R2VuZXJhdGVkRGF0YUl0ZW0gbmFtZT0iYmkyMjI3IiBsYWJlbD0iSXNzdWVyIE5hbWUiIHhyZWY9Ik5BTUVfSVNTVUVSIiB1c2FnZT0iY2F0ZWdvcmljYWwiIGZvcm1hdD0iJC4iIHJvb3Q9ImJpMjE3NSIvPgogICAgICAgICAgICAgICAgPEdlbmVyYXRlZERhdGFJdGVtIG5hbWU9ImJpMjIyOCIgbGFiZWw9Ik1hdHVyaXR5IERhdGUiIHhyZWY9IkRBVEVfTUFUVVJJVFkiIHVzYWdlPSJjYXRlZ29yaWNhbCIgZm9ybWF0PSJERE1NWVk4IiByb290PSJiaTIxNzYiLz4KICAgICAgICAgICAgICAgIDxHZW5lcmF0ZWREYXRhSXRlbSBuYW1lPSJiaTIyMjkiIGxhYmVsPSJOZXh0IENvdXBvbiBEYXRlIiB4cmVmPSJEQVRFX05FWFRfQ09VUE9OIiB1c2FnZT0iY2F0ZWdvcmljYWwiIGZvcm1hdD0iRERNTVlZOCIgcm9vdD0iYmkyMTc3Ii8+CiAgICAgICAgICAgICAgICA8R2VuZXJhdGVkRGF0YUl0ZW0gbmFtZT0iYmkyMjMwIiBsYWJlbD0iUVJNIEFjY291bnQiIHhyZWY9IlFSTV9BQ0NPVU5UIiB1c2FnZT0iY2F0ZWdvcmljYWwiIGZvcm1hdD0iJC4iIHJvb3Q9ImJpMjE3OCIvPgogICAgICAgICAgICAgICAgPEdlbmVyYXRlZERhdGFJdGVtIG5hbWU9ImJpMjIzMSIgbGFiZWw9IlJhdGUgSW5kZXgiIHhyZWY9IkVSU1RFX1JBVEVfSU5ERVgiIHVzYWdlPSJjYXRlZ29yaWNhbCIgZm9ybWF0PSIkLiIgcm9vdD0iYmkyMTc5Ii8+CiAgICAgICAgICAgICAgICA8R2VuZXJhdGVkRGF0YUl0ZW0gbmFtZT0iYmkyMjMyIiBsYWJlbD0iUmVmaW5hbmNpbmdfTWFya2VyIiB4cmVmPSJSRUZJTkFOQ0lOR19NQVJLRVIiIHVzYWdlPSJjYXRlZ29yaWNhbCIgZm9ybWF0PSIkLiIgcm9vdD0iYmkyMTgwIi8+CiAgICAgICAgICAgICAgICA8R2VuZXJhdGVkRGF0YUl0ZW0gbmFtZT0iYmkyMjMzIiBsYWJlbD0iU29mdCBCdWxsZXQgSW5kaWNhdG9yIiB4cmVmPSJTT0ZUQlVMTEVUIiB1c2FnZT0iY2F0ZWdvcmljYWwiIGZvcm1hdD0iJC4iIHJvb3Q9ImJpMjE4MSIvPgogICAgICAgICAgICAgICAgPEdlbmVyYXRlZERhdGFJdGVtIG5hbWU9ImJpMjIzNCIgbGFiZWw9IlRyYWRlIEZpbHRlciBOYW1lIiB4cmVmPSJUcmFkZV9GaWx0ZXJfTmFtZSIgdXNhZ2U9ImNhdGVnb3JpY2FsIiBmb3JtYXQ9IiQuIiByb290PSJiaTIxODIiLz4KICAgICAgICAgICAgICAgIDxHZW5lcmF0ZWREYXRhSXRlbSBuYW1lPSJiaTIyMzUiIGxhYmVsPSJBdmVyYWdlIExpZmUiIHhyZWY9Ik1PT0RZU19BVkVSQUdFX0xJRkUiIHVzYWdlPSJxdWFudGl0YXRpdmUiIGZvcm1hdD0iQ09NTUEzMi4yIiBhZ2dyZWdhdGlvbj0ic3VtIiByb290PSJiaTIxODMiLz4KICAgICAgICAgICAgICAgIDxHZW5lcmF0ZWREYXRhSXRlbSBuYW1lPSJiaTIyMzYiIGxhYmVsPSJDb3Vwb24iIHhyZWY9IkNPVVBPTiIgdXNhZ2U9InF1YW50aXRhdGl2ZSIgZm9ybWF0PSJDT01NQTMyLjUiIGFnZ3JlZ2F0aW9uPSJzdW0iIHJvb3Q9ImJpMjE4NCIvPgogICAgICAgICAgICAgICAgPEdlbmVyYXRlZERhdGFJdGVtIG5hbWU9ImJpMjIzNyIgbGFiZWw9Iklzc3VlciBOdW1iZXIiIHhyZWY9Ik5VTV9JU1NVRVIiIHVzYWdlPSJxdWFudGl0YXRpdmUiIGZvcm1hdD0iRjcuIiBhZ2dyZWdhdGlvbj0ic3VtIiByb290PSJiaTIxODUiLz4KICAgICAgICAgICAgICAgIDxHZW5lcmF0ZWREYXRhSXRlbSBuYW1lPSJiaTIyMzgiIGxhYmVsPSJNYXJrZXQgVmFsdWUgLURpcnR5IFByaWNlIiB4cmVmPSJQTV9QViIgdXNhZ2U9InF1YW50aXRhdGl2ZSIgZm9ybWF0PSJDT01NQTMyLjIiIGFnZ3JlZ2F0aW9uPSJzdW0iIHJvb3Q9ImJpMjE4NiIvPgogICAgICAgICAgICAgICAgPEdlbmVyYXRlZERhdGFJdGVtIG5hbWU9ImJpMjIzOSIgbGFiZWw9Ik1hcmtldCBWYWx1ZSAtRGlydHkgUHJpY2UgaW4gRVVSIiB4cmVmPSJQTV9QVl9FVVIiIHVzYWdlPSJxdWFudGl0YXRpdmUiIGZvcm1hdD0iQ09NTUEzMi4yIiBhZ2dyZWdhdGlvbj0ic3VtIiByb290PSJiaTIxODciLz4KICAgICAgICAgICAgICAgIDxHZW5lcmF0ZWREYXRhSXRlbSBuYW1lPSJiaTIyNDAiIGxhYmVsPSJOZXQgUHJlc2VudCBWYWx1ZSIgeHJlZj0iTUtUX1ZBTCIgdXNhZ2U9InF1YW50aXRhdGl2ZSIgZm9ybWF0PSJDT01NQTMyLjIiIGFnZ3JlZ2F0aW9uPSJzdW0iIHJvb3Q9ImJpMjE4OCIvPgogICAgICAgICAgICAgICAgPEdlbmVyYXRlZERhdGFJdGVtIG5hbWU9ImJpMjI0MSIgbGFiZWw9Ik5ldCBQcmVzZW50IFZhbHVlIGluIEVVUiIgeHJlZj0iTUtUX1ZBTF9FVVIiIHVzYWdlPSJxdWFudGl0YXRpdmUiIGZvcm1hdD0iQ09NTUEzMi4yIiBhZ2dyZWdhdGlvbj0ic3VtIiByb290PSJiaTIxODkiLz4KICAgICAgICAgICAgICAgIDxHZW5lcmF0ZWREYXRhSXRlbSBuYW1lPSJiaTIyNDIiIGxhYmVsPSJOb3RpbmFsIFZhbHVlIiB4cmVmPSJQTV9DQV9OT1RJT05BTCIgdXNhZ2U9InF1YW50aXRhdGl2ZSIgZm9ybWF0PSJDT01NQTMyLjIiIGFnZ3JlZ2F0aW9uPSJzdW0iIHJvb3Q9ImJpMjE5MCIvPgogICAgICAgICAgICAgICAgPEdlbmVyYXRlZERhdGFJdGVtIG5hbWU9ImJpMjI0MyIgbGFiZWw9Ik5vdGlvbmFsIFZhbHVlIGluIEVVUiIgeHJlZj0iUE1fQ0FfTk9USU9OQUxfRVVSIiB1c2FnZT0icXVhbnRpdGF0aXZlIiBmb3JtYXQ9IkNPTU1BMzIuMiIgYWdncmVnYXRpb249InN1bSIgcm9vdD0iYmkyMTkxIi8+CiAgICAgICAgICAgICAgICA8R2VuZXJhdGVkRGF0YUl0ZW0gbmFtZT0iYmkyMjQ0IiBsYWJlbD0iT2VOQiBJZGVudCBOdW1iZXIiIHhyZWY9Ik5VTV9PRU5CX0lERU5UX0ZJUiIgdXNhZ2U9InF1YW50aXRhdGl2ZSIgZm9ybWF0PSJGMTIuIiBhZ2dyZWdhdGlvbj0ic3VtIiByb290PSJiaTIxOTIiLz4KICAgICAgICAgICAgICAgIDxHZW5lcmF0ZWREYXRhSXRlbSBuYW1lPSJiaTIyNDUiIGxhYmVsPSJSYXRlIEluZGV4IElkIiB4cmVmPSJSQVRFX0lOREVYX0lEIiB1c2FnZT0icXVhbnRpdGF0aXZlIiBmb3JtYXQ9IkYyMC4iIGFnZ3JlZ2F0aW9uPSJzdW0iIHJvb3Q9ImJpMjE5MyIvPgogICAgICAgICAgICAgICAgPEdlbmVyYXRlZERhdGFJdGVtIG5hbWU9ImJpMjI0NiIgbGFiZWw9IlNwcmVhZCIgeHJlZj0iUkFURV9JTkRFWF9TUFJFQUQiIHVzYWdlPSJxdWFudGl0YXRpdmUiIGZvcm1hdD0iQ09NTUEzMi44IiBhZ2dyZWdhdGlvbj0ic3VtIiByb290PSJiaTIxOTQiLz4KICAgICAgICAgICAgICAgIDxHZW5lcmF0ZWREYXRhSXRlbSBuYW1lPSJiaTIyNDciIGxhYmVsPSJDdXJyZW5jeSAoTU9PRFlTX0NBU0gpIiB4cmVmPSJDT0RFX0NVUlJFTkNZIiB1c2FnZT0iY2F0ZWdvcmljYWwiIGZvcm1hdD0iJC4iIHJvb3Q9ImJpMjE5NiIvPgogICAgICAgICAgICAgICAgPEdlbmVyYXRlZERhdGFJdGVtIG5hbWU9ImJpMjI0OCIgbGFiZWw9IkN1dCBPZmYgRGF0ZSAoTU9PRFlTX0NBU0gpIiB4cmVmPSJUX0RBVF9TVElDSFRBRzIiIHVzYWdlPSJjYXRlZ29yaWNhbCIgZm9ybWF0PSJERE1NWVk4IiByb290PSJiaTIxOTciLz4KICAgICAgICAgICAgICAgIDxHZW5lcmF0ZWREYXRhSXRlbSBuYW1lPSJiaTIyNDkiIGxhYmVsPSJJbnRlcmVzdCBSYXRlIEJlaGF2aW9yIChNT09EWVNfQ0FTSCkiIHhyZWY9IklSX0JFSEFWSU9SMiIgdXNhZ2U9ImNhdGVnb3JpY2FsIiBmb3JtYXQ9IiQuIiByb290PSJiaTIxOTgiLz4KICAgICAgICAgICAgICAgIDxHZW5lcmF0ZWREYXRhSXRlbSBuYW1lPSJiaTIyNTAiIGxhYmVsPSJMb2NhdGlvbiIgeHJlZj0iTE9DQVRJT04iIHVzYWdlPSJjYXRlZ29yaWNhbCIgZm9ybWF0PSIkLiIgcm9vdD0iYmkyMTk5Ii8+CiAgICAgICAgICAgICAgICA8R2VuZXJhdGVkRGF0YUl0ZW0gbmFtZT0iYmkyMjUxIiBsYWJlbD0iUG9vbCIgeHJlZj0iRE9NX1BPT0wiIHVzYWdlPSJjYXRlZ29yaWNhbCIgZm9ybWF0PSIkLiIgcm9vdD0iYmkyMTk1Ii8+CiAgICAgICAgICAgICAgICA8R2VuZXJhdGVkRGF0YUl0ZW0gbmFtZT0iYmkyMjUyIiBsYWJlbD0iUHJvdmlkZXIiIHhyZWY9IlBST1ZJREVSIiB1c2FnZT0iY2F0ZWdvcmljYWwiIGZvcm1hdD0iJC4iIHJvb3Q9ImJpMjIwMCIvPgogICAgICAgICAgICAgICAgPEdlbmVyYXRlZERhdGFJdGVtIG5hbWU9ImJpMjI1MyIgbGFiZWw9IlFSTSBBY2NvdW50IChNT09EWVNfQ0FTSCkiIHhyZWY9IlFSTV9BQ0NPVU5UMiIgdXNhZ2U9ImNhdGVnb3JpY2FsIiBmb3JtYXQ9IiQuIiByb290PSJiaTIyMDEiLz4KICAgICAgICAgICAgICAgIDxHZW5lcmF0ZWREYXRhSXRlbSBuYW1lPSJiaTIyNTQiIGxhYmVsPSJSZWZpbmFuY2luZyBNYXJrZXIiIHhyZWY9IlJFRklOQU5DSU5HX01BUktFUjIiIHVzYWdlPSJjYXRlZ29yaWNhbCIgZm9ybWF0PSIkLiIgcm9vdD0iYmkyMjAyIi8+CiAgICAgICAgICAgICAgICA8R2VuZXJhdGVkRGF0YUl0ZW0gbmFtZT0iYmkyMjU1IiBsYWJlbD0iVF9EQVRfTE9BRF9ISVNUIiB4cmVmPSJUX0RBVF9MT0FEX0hJU1QyIiB1c2FnZT0iY2F0ZWdvcmljYWwiIGZvcm1hdD0iREFURTkiIHJvb3Q9ImJpMjIwMyIvPgogICAgICAgICAgICAgICAgPEdlbmVyYXRlZERhdGFJdGVtIG5hbWU9ImJpMjI1NiIgbGFiZWw9IkF2ZXJhZ2UgTGlmZSAoTU9PRFlTX0NBU0gpIiB4cmVmPSJBVkdfTElGRSIgdXNhZ2U9InF1YW50aXRhdGl2ZSIgZm9ybWF0PSJCRVNUMTIuIiBhZ2dyZWdhdGlvbj0ic3VtIiByb290PSJiaTIyMDQiLz4KICAgICAgICAgICAgICAgIDxHZW5lcmF0ZWREYXRhSXRlbSBuYW1lPSJiaTIyNTciIGxhYmVsPSJDYXNoIEFtb3VudCIgeHJlZj0iTU9PRFlTX0FNVF9DQVNIIiB1c2FnZT0icXVhbnRpdGF0aXZlIiBmb3JtYXQ9IkNPTU1BMzIuMiIgYWdncmVnYXRpb249InN1bSIgcm9vdD0iYmkyMjA1Ii8+CiAgICAgICAgICAgICAgICA8R2VuZXJhdGVkRGF0YUl0ZW0gbmFtZT0iYmkyMjU4IiBsYWJlbD0iQ2FzaCBBbW91bnQgaW4gRVVSIiB4cmVmPSJNT09EWVNfQU1UX0NBU0hfRVVSIiB1c2FnZT0icXVhbnRpdGF0aXZlIiBmb3JtYXQ9IkNPTU1BMzIuMiIgYWdncmVnYXRpb249InN1bSIgcm9vdD0iYmkyMjA2Ii8+CiAgICAgICAgICAgICAgICA8R2VuZXJhdGVkRGF0YUl0ZW0gbmFtZT0iYmkyMjU5IiBsYWJlbD0iSXNzdWVyIiB4cmVmPSJOVU1fSVNTVUVSMiIgdXNhZ2U9InF1YW50aXRhdGl2ZSIgZm9ybWF0PSJCRVNUMTIuIiBhZ2dyZWdhdGlvbj0ic3VtIiByb290PSJiaTIyMDciLz4KICAgICAgICAgICAgICAgIDxHZW5lcmF0ZWREYXRhSXRlbSBuYW1lPSJiaTIyNjAiIGxhYmVsPSJOZXQgUHJlc2VudCBWYWx1ZSAoTU9PRFlTX0NBU0gpIiB4cmVmPSJNS1RfVkFMMiIgdXNhZ2U9InF1YW50aXRhdGl2ZSIgZm9ybWF0PSJDT01NQTMyLjIiIGFnZ3JlZ2F0aW9uPSJzdW0iIHJvb3Q9ImJpMjIwOCIvPgogICAgICAgICAgICAgICAgPEdlbmVyYXRlZERhdGFJdGVtIG5hbWU9ImJpMjI2MSIgbGFiZWw9Ik5ldCBQcmVzZW50IFZhbHVlIGluIEVVUiAoTU9PRFlTX0NBU0gpIiB4cmVmPSJNS1RfVkFMX0VVUjIiIHVzYWdlPSJxdWFudGl0YXRpdmUiIGZvcm1hdD0iQ09NTUEzMi4yIiBhZ2dyZWdhdGlvbj0ic3VtIiByb290PSJiaTIyMDkiLz4KICAgICAgICAgICAgICAgIDxHZW5lcmF0ZWREYXRhSXRlbSBuYW1lPSJiaTIyNjIiIGxhYmVsPSJPcmlnaW5hdG9yIiB4cmVmPSJPUklHSU5BVE9SIiB1c2FnZT0icXVhbnRpdGF0aXZlIiBmb3JtYXQ9IkJFU1QxMi4iIGFnZ3JlZ2F0aW9uPSJzdW0iIHJvb3Q9ImJpMjIxMCIvPgogICAgICAgICAgICAgICAgPFByZWRlZmluZWREYXRhSXRlbSBuYW1lPSJiaTIyNjMiIGxhYmVsPSJGcmVxdWVuY3kiIHVzYWdlPSJxdWFudGl0YXRpdmUiIGZvcm1hdD0iQ09NTUExMi4iIGNhbGN1bGF0aW9uPSJ0b3RhbENvdW50Ii8+CiAgICAgICAgICAgICAgICA8UHJlZGVmaW5lZERhdGFJdGVtIG5hbWU9ImJpMjI2NCIgbGFiZWw9IkZyZXF1ZW5jeSBQZXJjZW50IiB1c2FnZT0icXVhbnRpdGF0aXZlIiBmb3JtYXQ9IlBFUkNFTlQyMC4yIiBjYWxjdWxhdGlvbj0idG90YWxDb3VudFBlcmNlbnQiLz4KICAgICAgICAgICAgICAgIDxDYWxjdWxhdGVkSXRlbSBuYW1lPSJiaTQ0NjYiIGxhYmVsPSJTdWJzdGl0dXRlIEFzc2V0cyAtIENvdW50cnkiIHVzYWdlPSJjYXRlZ29yaWNhbCIgZm9ybWF0PSIkLiIgYWdncmVnYXRpb249InN1bSIgc29ydE9uPSJjdXN0b20iIGN1c3RvbVNvcnQ9ImNzNDUwNSIgZGF0YVR5cGU9InN0cmluZyI+CiAgICAgICAgICAgICAgICAgICAgPEV4cHJlc3Npb24+Y29uZChvcihlcSgke2JpMjIyNixiaW5uZWR9LCdBVCcpLGVxKCR7YmkyMjUwLGJpbm5lZH0sJ0F1c3RyaWEnKSksJ0RvbWVzdGljIChDb3VudHJ5IG9mIElzc3VlciknLGNvbmQoaW4oJHtiaTIyMjYsYmlubmVkfSwnQkUnLCdJRScsJ0ZSJywnTFYnLCdNVCcsJ1BUJywnRkknLCdERScsJ0VMJywnSVQnLCdMVCcsJ05MJywnU0knLCdFRScsJ0VTJywnQ1knLCdMVScsJ1NLJyksJ0V1cm96b25lJyxjb25kKGluKCR7YmkyMjI2LGJpbm5lZH0sJ0JHJywnQ1onLCdESycsJ0hSJywnSFUnLCdQTCcsJ1JPJywnU0UnKSwnUmVzdCBvZiBFdXJvcGVhbiBVbmlvbiAoRVUpJyxjb25kKGluKCR7YmkyMjI2LGJpbm5lZH0sJ0lTJywnTEknLCdOTycpLCdFdXJvcGVhbiBFY29ub21pYyBBcmVhIChub3QgbWVtYmVyIG9mIEVVKScsY29uZChlcSgke2JpMjIyNixiaW5uZWR9LCdDSCcpLCdTd2l0emVybGFuZCcsY29uZChlcSgke2JpMjIyNixiaW5uZWR9LCdBVScpLCdBdXN0cmFsaWEnLGNvbmQoZXEoJHtiaTIyMjYsYmlubmVkfSwnQlInKSwnQnJhemlsJyxjb25kKGVxKCR7YmkyMjI2LGJpbm5lZH0sJ0NBJyksJ0NhbmFkYScsY29uZChlcSgke2JpMjIyNixiaW5uZWR9LCdKUCcpLCdKYXBhbicsY29uZChlcSgke2JpMjIyNixiaW5uZWR9LCdLUicpLCdLb3JlYScsY29uZChlcSgke2JpMjIyNixiaW5uZWR9LCdOWicpLCdOZXcgWmVhbGFuZCcsY29uZChlcSgke2JpMjIyNixiaW5uZWR9LCdTRycpLCdTaW5nYXBvcmUnLGNvbmQoZXEoJHtiaTIyMjYsYmlubmVkfSwnVVMnKSwnVVMnLCdPdGhlcicpKSkpKSkpKSkpKSkpPC9FeHByZXNzaW9uPgogICAgICAgICAgICAgICAgPC9DYWxjdWxhdGVkSXRlbT4KICAgICAgICAgICAgICAgIDxDYWxjdWxhdGVkSXRlbSBuYW1lPSJiaTQ0NjkiIGxhYmVsPSJOb21pbmFsIChtbikiIHVzYWdlPSJxdWFudGl0YXRpdmUiIGZvcm1hdD0iQ09NTUExMi4iIGFnZ3JlZ2F0aW9uPSJzdW0iIGRhdGFUeXBlPSJkb3VibGUiPgogICAgICAgICAgICAgICAgICAgIDxFeHByZXNzaW9uPmRpdihjb25kKGlzbWlzc2luZygke2JpMjI0MyxyYXd9KSwke2JpMjI1OCxyYXd9LCR7YmkyMjQzLHJhd30pLDEwMDAwMDApPC9FeHByZXNzaW9uPgogICAgICAgICAgICAgICAgPC9DYWxjdWxhdGVkSXRlbT4KICAgICAgICAgICAgICAgIDxDYWxjdWxhdGVkSXRlbSBuYW1lPSJiaTQ1NDkiIGxhYmVsPSJKb2luZWQgUmVmaW5hbmNpbmcgTWFya2VyIiB1c2FnZT0iY2F0ZWdvcmljYWwiIGZvcm1hdD0iJC4iIGFnZ3JlZ2F0aW9uPSJzdW0iIGRhdGFUeXBlPSJzdHJpbmciPgogICAgICAgICAgICAgICAgICAgIDxFeHByZXNzaW9uPmNvbmQoaXNtaXNzaW5nKCR7YmkyMjU0LGJpbm5lZH0pLCR7YmkyMjMyLGJpbm5lZH0sJHtiaTIyNTQsYmlubmVkfSk8L0V4cHJlc3Npb24+CiAgICAgICAgICAgICAgICA8L0NhbGN1bGF0ZWRJdGVtPgogICAgICAgICAgICAgICAgPENhbGN1bGF0ZWRJdGVtIG5hbWU9ImJpNDY2OCIgbGFiZWw9IkpvaW5lZCBDdXQgT2ZmIERhdGUiIHVzYWdlPSJjYXRlZ29yaWNhbCIgZm9ybWF0PSJEQVRFOSIgYWdncmVnYXRpb249InN1bSIgZGF0YVR5cGU9ImRhdGUiPgogICAgICAgICAgICAgICAgICAgIDxFeHByZXNzaW9uPmNvbmQoaXNtaXNzaW5nKCR7YmkyMjIwLGJpbm5lZH0pLCR7YmkyMjQ4LGJpbm5lZH0sJHtiaTIyMjAsYmlubmVkfSk8L0V4cHJlc3Npb24+CiAgICAgICAgICAgICAgICA8L0NhbGN1bGF0ZWRJdGVtPgogICAgICAgICAgICAgICAgPENhbGN1bGF0ZWRJdGVtIG5hbWU9ImJpNDczNyIgbGFiZWw9IkVVIiB1c2FnZT0iY2F0ZWdvcmljYWwiIGZvcm1hdD0iJC4iIGFnZ3JlZ2F0aW9uPSJzdW0iIGRhdGFUeXBlPSJzdHJpbmciPgogICAgICAgICAgICAgICAgICAgIDxFeHByZXNzaW9uPmNvbmQoaW4oJHtiaTQ0NjYsYmlubmVkfSwnRG9tZXN0aWMgKENvdW50cnkgb2YgSXNzdWVyKScsJ0V1cm96b25lJywnUmVzdCBvZiBFdXJvcGVhbiBVbmlvbiAoRVUpJyksJ0VVJywnbm9uLUVVJyk8L0V4cHJlc3Npb24+CiAgICAgICAgICAgICAgICA8L0NhbGN1bGF0ZWRJdGVtPgogICAgICAgICAgICA8L0J1c2luZXNzSXRlbUZvbGRlcj4KICAgICAgICA8L0RhdGFTb3VyY2U+CiAgICA8L0RhdGFTb3VyY2VzPgogICAgPFZpc3VhbEVsZW1lbnRzPgogICAgICAgIDxUYWJsZSBuYW1lPSJ2ZTc0NCIgZGF0YT0iZGQ3NDIiIHJlc3VsdERlZmluaXRpb25zPSJkZDczOCIgbGFiZWw9IkNvdmVyZWQgQm9uZHMgLSBCcmVha2Rvd24gYnkgaW50ZXJlc3QgcmF0ZSIgc291cmNlSW50ZXJhY3Rpb25WYXJpYWJsZXM9ImJpNzM5IGJpNzU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UwMyxiaTg1MDQ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3MzkiIGlzVmlzaWJsZT0idHJ1ZSIvPgogICAgICAgICAgICAgICAgPENvbHVtbiB2YXJpYWJsZT0iYmk3NTMiIGlzVmlzaWJsZT0idHJ1ZSIvPgogICAgICAgICAgICAgICAgPENvbHVtbiB2YXJpYWJsZT0iYmk3NTUiIGlzVmlzaWJsZT0idHJ1ZSIgY29tcGFjdEZvcm1hdD0iZmFsc2UiLz4KICAgICAgICAgICAgPC9Db2x1bW5zPgogICAgICAgIDwvVGFibGU+CiAgICAgICAgPFZpc3VhbENvbnRhaW5lciBuYW1lPSJ2ZTc0OSIgbGFiZWw9IlN0YWNrIENvbnRhaW5lcjE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4NDYiIGRhdGE9ImRkODQ3IiByZXN1bHREZWZpbml0aW9ucz0iZGQ4NDkiIGxhYmVsPSJDZW50cmFsIGJhbmsgZWxpZ2libGUgYXNzZXRzIiBzb3VyY2VJbnRlcmFjdGlvblZhcmlhYmxlcz0iYmkxMDA4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UwNSxiaTg1MDY8L1Byb3BlcnR5PgogICAgICAgICAgICA8L0VkaXRvclByb3BlcnRpZXM+CiAgICAgICAgICAgIDxDb2x1bW5zPgogICAgICAgICAgICAgICAgPENvbHVtbiB2YXJpYWJsZT0iYmkxMDA4IiBpc1Zpc2libGU9InRydWUiLz4KICAgICAgICAgICAgICAgIDxDb2x1bW4gdmFyaWFibGU9ImJpMTA0NyIgaXNWaXNpYmxlPSJ0cnVlIiBjb21wYWN0Rm9ybWF0PSJmYWxzZSIvPgogICAgICAgICAgICA8L0NvbHVtbnM+CiAgICAgICAgPC9UYWJsZT4KICAgICAgICA8Q3Jvc3N0YWIgbmFtZT0idmU2NTkiIGRhdGE9ImRkMTAxOSIgcmVzdWx0RGVmaW5pdGlvbnM9ImRkMTAyMSIgbGFiZWw9IldlaWdodGVkIEF2ZXJhZ2UgTGlmZSAoaW4geWVhcnMpIiBzb3VyY2VJbnRlcmFjdGlvblZhcmlhYmxlcz0iYmk3NTAgYmk2MjI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Dc8L1Byb3BlcnR5PgogICAgICAgICAgICA8L0VkaXRvclByb3BlcnRpZXM+CiAgICAgICAgICAgIDxBeGVzPgogICAgICAgICAgICAgICAgPEF4aXMgdHlwZT0icm93Ij4KICAgICAgICAgICAgICAgICAgICA8SGllcmFyY2h5IG5hbWU9InZlNjIzMCIgdmFyaWFibGU9ImJpNjIyOSIvPgogICAgICAgICAgICAgICAgICAgIDxIaWVyYXJjaHkgbmFtZT0idmUxMDIyIiB2YXJpYWJsZT0iYmk3NTAiLz4KICAgICAgICAgICAgICAgIDwvQXhpcz4KICAgICAgICAgICAgICAgIDxBeGlzIHR5cGU9ImNvbHVtbiI+CiAgICAgICAgICAgICAgICAgICAgPE1lYXN1cmVzPgogICAgICAgICAgICAgICAgICAgICAgICA8TWVhc3VyZSBuYW1lPSJ2ZTEwMjMiIHZhcmlhYmxlPSJiaTY5OSIgY29tcGFjdEZvcm1hdD0iZmFsc2UiLz4KICAgICAgICAgICAgICAgICAgICAgICAgPE1lYXN1cmUgbmFtZT0idmUxMDI0IiB2YXJpYWJsZT0iYmk3MDU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0NzgiIGRhdGE9ImRkMTAyOCIgcmVzdWx0RGVmaW5pdGlvbnM9ImRkMTAzMCIgbGFiZWw9IkFtb3J0aXNhdGlvbiBQcm9maWxlIiBzb3VyY2VJbnRlcmFjdGlvblZhcmlhYmxlcz0iYmk2NTYgYmk2NTQgYmk2MjI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Dg8L1Byb3BlcnR5PgogICAgICAgICAgICA8L0VkaXRvclByb3BlcnRpZXM+CiAgICAgICAgICAgIDxBeGVzPgogICAgICAgICAgICAgICAgPEF4aXMgdHlwZT0icm93Ij4KICAgICAgICAgICAgICAgICAgICA8SGllcmFyY2h5IG5hbWU9InZlMTAzMSIgdmFyaWFibGU9ImJpNjU2Ii8+CiAgICAgICAgICAgICAgICAgICAgPEhpZXJhcmNoeSBuYW1lPSJ2ZTEwMzIiIHZhcmlhYmxlPSJiaTY1NCIvPgogICAgICAgICAgICAgICAgPC9BeGlzPgogICAgICAgICAgICAgICAgPEF4aXMgdHlwZT0iY29sdW1uIj4KICAgICAgICAgICAgICAgICAgICA8SGllcmFyY2h5IG5hbWU9InZlNjIyMiIgdmFyaWFibGU9ImJpNjIyMSIvPgogICAgICAgICAgICAgICAgICAgIDxNZWFzdXJlcz4KICAgICAgICAgICAgICAgICAgICAgICAgPE1lYXN1cmUgbmFtZT0idmUxMDMzIiB2YXJpYWJsZT0iYmk0OD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cxNSIgZGF0YT0iZGQxMDM3IiByZXN1bHREZWZpbml0aW9ucz0iZGQxMDM5IiBsYWJlbD0iQ292ZXJlZCBBc3NldHMgLyBCb25kcyAtIEN1cnJlbmN5IiBzb3VyY2VJbnRlcmFjdGlvblZhcmlhYmxlcz0iYmk3MTkgYmk3Mj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wOSxiaTg1MTA8L1Byb3BlcnR5PgogICAgICAgICAgICA8L0VkaXRvclByb3BlcnRpZXM+CiAgICAgICAgICAgIDxBeGVzPgogICAgICAgICAgICAgICAgPEF4aXMgdHlwZT0icm93Ij4KICAgICAgICAgICAgICAgICAgICA8SGllcmFyY2h5IG5hbWU9InZlMTA0MCIgdmFyaWFibGU9ImJpNzE5Ii8+CiAgICAgICAgICAgICAgICAgICAgPEhpZXJhcmNoeSBuYW1lPSJ2ZTEwNDEiIHZhcmlhYmxlPSJiaTcyMCIvPgogICAgICAgICAgICAgICAgPC9BeGlzPgogICAgICAgICAgICAgICAgPEF4aXMgdHlwZT0iY29sdW1uIj4KICAgICAgICAgICAgICAgICAgICA8TWVhc3VyZXM+CiAgICAgICAgICAgICAgICAgICAgICAgIDxNZWFzdXJlIG5hbWU9InZlMTA0MiIgdmFyaWFibGU9ImJpMTAx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xNjkiIGxhYmVsPSJTdGFja2luZyBD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Byb21wdCBuYW1lPSJ2ZTEyMzYiIGxhYmVsPSJTY2hhbHRmbMOkY2hlbmxlaXN0ZSAtIFJlZmluYW5jaW5nIE1hcmtlciAxIiBzZWxlY3Rpb25EaXNhYmxlZD0idHJ1ZSIgc291cmNlSW50ZXJhY3Rpb25WYXJpYWJsZXM9ImJpMTI0MSIgYXBwbHlEeW5hbWljQnJ1c2hlcz0icHJvbXB0c09ubHkiIHJlZj0icHIxMjQw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UxMTwvUHJvcGVydHk+CiAgICAgICAgICAgIDwvRWRpdG9yUHJvcGVydGllcz4KICAgICAgICAgICAgPExpbmtCYXIvPgogICAgICAgIDwvUHJvbXB0PgogICAgICAgIDxDcm9zc3RhYiBuYW1lPSJ2ZTEyNTgiIGRhdGE9ImRkMTI1NSIgcmVzdWx0RGVmaW5pdGlvbnM9ImRkMTI1NyIgbGFiZWw9IjYuIEJyZWFrZG93biBieSBJbnRlcmVzdCBSYXRlIiBzb3VyY2VJbnRlcmFjdGlvblZhcmlhYmxlcz0iYmkxNjg0IGJpMjc4MSBiaTI4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xMjwvUHJvcGVydHk+CiAgICAgICAgICAgIDwvRWRpdG9yUHJvcGVydGllcz4KICAgICAgICAgICAgPEF4ZXM+CiAgICAgICAgICAgICAgICA8QXhpcyB0eXBlPSJyb3ciPgogICAgICAgICAgICAgICAgICAgIDxIaWVyYXJjaHkgbmFtZT0idmUxNjg1IiB2YXJpYWJsZT0iYmkxNjg0Ii8+CiAgICAgICAgICAgICAgICAgICAgPEhpZXJhcmNoeSBuYW1lPSJ2ZTI4MzkiIHZhcmlhYmxlPSJiaTI4MzgiLz4KICAgICAgICAgICAgICAgIDwvQXhpcz4KICAgICAgICAgICAgICAgIDxBeGlzIHR5cGU9ImNvbHVtbiI+CiAgICAgICAgICAgICAgICAgICAgPEhpZXJhcmNoeSBuYW1lPSJ2ZTI3ODIiIHZhcmlhYmxlPSJiaTI3ODEiLz4KICAgICAgICAgICAgICAgICAgICA8TWVhc3VyZXM+CiAgICAgICAgICAgICAgICAgICAgICAgIDxNZWFzdXJlIG5hbWU9InZlMjc5NCIgdmFyaWFibGU9ImJpMjc5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xMzcyIiBkYXRhPSJkZDEzNjkiIHJlc3VsdERlZmluaXRpb25zPSJkZDEzNzEiIGxhYmVsPSI3LiBCcmVha2Rvd24gYnkgUmVwYXltZW50IFR5cGUiIHNvdXJjZUludGVyYWN0aW9uVmFyaWFibGVzPSJiaTEzNjYgYmkxMzgwIGJpMTcz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EzPC9Qcm9wZXJ0eT4KICAgICAgICAgICAgPC9FZGl0b3JQcm9wZXJ0aWVzPgogICAgICAgICAgICA8QXhlcz4KICAgICAgICAgICAgICAgIDxBeGlzIHR5cGU9InJvdyI+CiAgICAgICAgICAgICAgICAgICAgPEhpZXJhcmNoeSBuYW1lPSJ2ZTE3MzYiIHZhcmlhYmxlPSJiaTE3MzUiLz4KICAgICAgICAgICAgICAgICAgICA8SGllcmFyY2h5IG5hbWU9InZlMTM4MSIgdmFyaWFibGU9ImJpMTM4MCIvPgogICAgICAgICAgICAgICAgPC9BeGlzPgogICAgICAgICAgICAgICAgPEF4aXMgdHlwZT0iY29sdW1uIj4KICAgICAgICAgICAgICAgICAgICA8SGllcmFyY2h5IG5hbWU9InZlMTM3NCIgdmFyaWFibGU9ImJpMTM2NiIvPgogICAgICAgICAgICAgICAgICAgIDxNZWFzdXJlcz4KICAgICAgICAgICAgICAgICAgICAgICAgPE1lYXN1cmUgbmFtZT0idmUyODY5IiB2YXJpYWJsZT0iYmkyODY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TQwMiIgZGF0YT0iZGQxMzk5IiByZXN1bHREZWZpbml0aW9ucz0iZGQxNDAxIiBsYWJlbD0iOC4gTG9hbiBTZWFzb25pbmcgIiBzb3VyY2VJbnRlcmFjdGlvblZhcmlhYmxlcz0iYmkxMzk2IGJpMTYzOCBiaTI5Mz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xNDwvUHJvcGVydHk+CiAgICAgICAgICAgIDwvRWRpdG9yUHJvcGVydGllcz4KICAgICAgICAgICAgPEF4ZXM+CiAgICAgICAgICAgICAgICA8QXhpcyB0eXBlPSJyb3ciPgogICAgICAgICAgICAgICAgICAgIDxIaWVyYXJjaHkgbmFtZT0idmUxNjM5IiB2YXJpYWJsZT0iYmkxNjM4Ii8+CiAgICAgICAgICAgICAgICAgICAgPEhpZXJhcmNoeSBuYW1lPSJ2ZTI5MzIiIHZhcmlhYmxlPSJiaTI5MzEiLz4KICAgICAgICAgICAgICAgIDwvQXhpcz4KICAgICAgICAgICAgICAgIDxBeGlzIHR5cGU9ImNvbHVtbiI+CiAgICAgICAgICAgICAgICAgICAgPEhpZXJhcmNoeSBuYW1lPSJ2ZTE0MDQiIHZhcmlhYmxlPSJiaTEzOTYiLz4KICAgICAgICAgICAgICAgICAgICA8TWVhc3VyZXM+CiAgICAgICAgICAgICAgICAgICAgICAgIDxNZWFzdXJlIG5hbWU9InZlMjg5OSIgdmFyaWFibGU9ImJpMjg5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UHJvbXB0IG5hbWU9InZlMTQyNSIgbGFiZWw9IlNjaGFsdGZsw6RjaGVubGVpc3RlIC0gQVRUIEFzc2V0IFR5cGUgMSIgc2VsZWN0aW9uRGlzYWJsZWQ9InRydWUiIHNvdXJjZUludGVyYWN0aW9uVmFyaWFibGVzPSJiaTE0MzAiIGFwcGx5RHluYW1pY0JydXNoZXM9InByb21wdHNPbmx5IiByZWY9InByMTQy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1MTU8L1Byb3BlcnR5PgogICAgICAgICAgICA8L0VkaXRvclByb3BlcnRpZXM+CiAgICAgICAgICAgIDxMaW5rQmFyLz4KICAgICAgICA8L1Byb21wdD4KICAgICAgICA8Q3Jvc3N0YWIgbmFtZT0idmUxNDQyIiBkYXRhPSJkZDE0NDMiIHJlc3VsdERlZmluaXRpb25zPSJkZDE0NDUiIGxhYmVsPSIxMC4gTG9hbiBTaXplIEluZm9ybWF0aW9uIChSRVMpIiBzb3VyY2VJbnRlcmFjdGlvblZhcmlhYmxlcz0iYmkxNDY1IGJpMTY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E2LGJpODUxNzwvUHJvcGVydHk+CiAgICAgICAgICAgIDwvRWRpdG9yUHJvcGVydGllcz4KICAgICAgICAgICAgPEF4ZXM+CiAgICAgICAgICAgICAgICA8QXhpcyB0eXBlPSJyb3ciPgogICAgICAgICAgICAgICAgICAgIDxIaWVyYXJjaHkgbmFtZT0idmUxNjIzIiB2YXJpYWJsZT0iYmkxNjIyIi8+CiAgICAgICAgICAgICAgICAgICAgPEhpZXJhcmNoeSBuYW1lPSJ2ZTE0NjYiIHZhcmlhYmxlPSJiaTE0NjUiLz4KICAgICAgICAgICAgICAgIDwvQXhpcz4KICAgICAgICAgICAgICAgIDxBeGlzIHR5cGU9ImNvbHVtbiI+CiAgICAgICAgICAgICAgICAgICAgPE1lYXN1cmVzPgogICAgICAgICAgICAgICAgICAgICAgICA8TWVhc3VyZSBuYW1lPSJ2ZTE2MzEiIHZhcmlhYmxlPSJiaTE2MzAiIGNvbXBhY3RGb3JtYXQ9ImZhbHNlIi8+CiAgICAgICAgICAgICAgICAgICAgICAgIDxNZWFzdXJlIG5hbWU9InZlMTQ3MyIgdmFyaWFibGU9ImJpMTQ3MiIgY29tcGFjdEZvcm1hdD0iZmFsc2UiLz4KICAgICAgICAgICAgICAgICAgICAgICAgPE1lYXN1cmUgbmFtZT0idmUxNDc4IiBjbGFzcz0ibWVhc3VyZWJpMTQ3NyIgdmFyaWFibGU9ImJpMTQ3NyIgY29tcGFjdEZvcm1hdD0iZmFsc2UiLz4KICAgICAgICAgICAgICAgICAgICAgICAgPE1lYXN1cmUgbmFtZT0idmUxNzgyIiB2YXJpYWJsZT0iYmkxNzgxIiBjb21wYWN0Rm9ybWF0PSJmYWxzZSIvPgogICAgICAgICAgICAgICAgICAgICAgICA8TWVhc3VyZSBuYW1lPSJ2ZTE1MTIiIHZhcmlhYmxlPSJiaTE1M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NTE4IiBsYWJlbD0iU3RhY2tpbmcgQ29udGFpbmVyIDI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WaXN1YWxQcm9tcHRDb250YWluZXIgbmFtZT0idmUxNjk1IiBsYWJlbD0iUHJvbXB0IENvbnRhaW5lciAxIiBidXR0b25UZXh0PSJDdXRvZmYgRGF0ZXMiPgogICAgICAgICAgICA8RWRpdG9yUHJvcGVydGllcz4KICAgICAgICAgICAgICAgIDxQcm9wZXJ0eSBrZXk9ImlzQXV0b0xhYmVsIj50cnVlPC9Qcm9wZXJ0eT4KICAgICAgICAgICAgPC9FZGl0b3JQcm9wZXJ0aWVzPgogICAgICAgIDwvVmlzdWFsUHJvbXB0Q29udGFpbmVyPgogICAgICAgIDxQcm9tcHQgbmFtZT0idmU3MjMiIGxhYmVsPSJMaXN0ZSAtIEN1dCBPZmYgRGF0ZSAxIiBzb3VyY2VJbnRlcmFjdGlvblZhcmlhYmxlcz0iYmk3MjgiIGFwcGx5RHluYW1pY0JydXNoZXM9InByb21wdHNPbmx5IiByZWY9InByMTcxMyI+CiAgICAgICAgICAgIDxFZGl0b3JQcm9wZXJ0aWVzPgogICAgICAgICAgICAgICAgPFByb3BlcnR5IGtleT0iaXNBdXRvTGFiZWwiPnRydWU8L1Byb3BlcnR5PgogICAgICAgICAgICAgICAgPFByb3BlcnR5IGtleT0iYXV0b0NoYXJ0Q2F0ZWdvcnkiPkNPTlRST0w8L1Byb3BlcnR5PgogICAgICAgICAgICA8L0VkaXRvclByb3BlcnRpZXM+CiAgICAgICAgICAgIDxDaGVja0JveExpc3QvPgogICAgICAgIDwvUHJvbXB0PgogICAgICAgIDxDcm9zc3RhYiBuYW1lPSJ2ZTE4MTMiIGRhdGE9ImRkMTgxMCIgcmVzdWx0RGVmaW5pdGlvbnM9ImRkMTgxMiIgbGFiZWw9IjExLiBMb2FuIHRvIFZhbHVlIChMVFYpIEluZm9ybWF0aW9uIC0gVU5JTkRFWEVEIChSRVMpIiBzb3VyY2VJbnRlcmFjdGlvblZhcmlhYmxlcz0iYmkxODA4IGJpMTky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E4LGJpODUxOTwvUHJvcGVydHk+CiAgICAgICAgICAgIDwvRWRpdG9yUHJvcGVydGllcz4KICAgICAgICAgICAgPEF4ZXM+CiAgICAgICAgICAgICAgICA8QXhpcyB0eXBlPSJyb3ciPgogICAgICAgICAgICAgICAgICAgIDxIaWVyYXJjaHkgbmFtZT0idmUxODE0IiB2YXJpYWJsZT0iYmkxODA4Ii8+CiAgICAgICAgICAgICAgICAgICAgPEhpZXJhcmNoeSBuYW1lPSJ2ZTE5MjciIHZhcmlhYmxlPSJiaTE5MjYiLz4KICAgICAgICAgICAgICAgIDwvQXhpcz4KICAgICAgICAgICAgICAgIDxBeGlzIHR5cGU9ImNvbHVtbiI+CiAgICAgICAgICAgICAgICAgICAgPE1lYXN1cmVzPgogICAgICAgICAgICAgICAgICAgICAgICA8TWVhc3VyZSBuYW1lPSJ2ZTE5NjciIHZhcmlhYmxlPSJiaTE5NjYiIGNvbXBhY3RGb3JtYXQ9ImZhbHNlIi8+CiAgICAgICAgICAgICAgICAgICAgICAgIDxNZWFzdXJlIG5hbWU9InZlMTgxNyIgdmFyaWFibGU9ImJpMTgwNCIgY29tcGFjdEZvcm1hdD0iZmFsc2UiLz4KICAgICAgICAgICAgICAgICAgICAgICAgPE1lYXN1cmUgbmFtZT0idmUxODE4IiBjbGFzcz0ibWVhc3VyZWJpMTQ3NyIgdmFyaWFibGU9ImJpMTgwNSIgY29tcGFjdEZvcm1hdD0iZmFsc2UiLz4KICAgICAgICAgICAgICAgICAgICAgICAgPE1lYXN1cmUgbmFtZT0idmUxODE5IiB2YXJpYWJsZT0iYmkxODA2IiBjb21wYWN0Rm9ybWF0PSJmYWxzZSIvPgogICAgICAgICAgICAgICAgICAgICAgICA8TWVhc3VyZSBuYW1lPSJ2ZTE4MjAiIHZhcmlhYmxlPSJiaTE4MD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NDEiIGRhdGE9ImRkMTkzOCIgcmVzdWx0RGVmaW5pdGlvbnM9ImRkMTk0MCIgbGFiZWw9IjEyLiBMb2FuIHRvIFZhbHVlIChMVFYpIEluZm9ybWF0aW9uIC0gSU5ERVhFRCAoUkVTKSAiIHNvdXJjZUludGVyYWN0aW9uVmFyaWFibGVzPSJiaTE5MzYgYmkxOTU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jAsYmk4NTIxPC9Qcm9wZXJ0eT4KICAgICAgICAgICAgPC9FZGl0b3JQcm9wZXJ0aWVzPgogICAgICAgICAgICA8QXhlcz4KICAgICAgICAgICAgICAgIDxBeGlzIHR5cGU9InJvdyI+CiAgICAgICAgICAgICAgICAgICAgPEhpZXJhcmNoeSBuYW1lPSJ2ZTE5NDIiIHZhcmlhYmxlPSJiaTE5MzYiLz4KICAgICAgICAgICAgICAgICAgICA8SGllcmFyY2h5IG5hbWU9InZlMTk1NyIgdmFyaWFibGU9ImJpMTk1NiIvPgogICAgICAgICAgICAgICAgPC9BeGlzPgogICAgICAgICAgICAgICAgPEF4aXMgdHlwZT0iY29sdW1uIj4KICAgICAgICAgICAgICAgICAgICA8TWVhc3VyZXM+CiAgICAgICAgICAgICAgICAgICAgICAgIDxNZWFzdXJlIG5hbWU9InZlMTk2MiIgdmFyaWFibGU9ImJpMTk2MSIgY29tcGFjdEZvcm1hdD0iZmFsc2UiLz4KICAgICAgICAgICAgICAgICAgICAgICAgPE1lYXN1cmUgbmFtZT0idmUxOTQ1IiBjbGFzcz0ibWVhc3VyZWJpMTkzMiIgdmFyaWFibGU9ImJpMTkzMiIgY29tcGFjdEZvcm1hdD0iZmFsc2UiLz4KICAgICAgICAgICAgICAgICAgICAgICAgPE1lYXN1cmUgbmFtZT0idmUxOTQ2IiBjbGFzcz0ibWVhc3VyZWJpMTQ3NyIgdmFyaWFibGU9ImJpMTkzMyIgY29tcGFjdEZvcm1hdD0iZmFsc2UiLz4KICAgICAgICAgICAgICAgICAgICAgICAgPE1lYXN1cmUgbmFtZT0idmUxOTQ3IiB2YXJpYWJsZT0iYmkxOTM0IiBjb21wYWN0Rm9ybWF0PSJmYWxzZSIvPgogICAgICAgICAgICAgICAgICAgICAgICA8TWVhc3VyZSBuYW1lPSJ2ZTE5NDgiIHZhcmlhYmxlPSJiaTE5M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ODEiIGRhdGE9ImRkMTk3OCIgcmVzdWx0RGVmaW5pdGlvbnM9ImRkMTk4MCIgbGFiZWw9IjEzLiBCcmVha2Rvd24gYnkgdHlwZSAoUkVTKSIgc291cmNlSW50ZXJhY3Rpb25WYXJpYWJsZXM9ImJpMTk3NiBiaTE5OTYgYmkzMzI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jI8L1Byb3BlcnR5PgogICAgICAgICAgICA8L0VkaXRvclByb3BlcnRpZXM+CiAgICAgICAgICAgIDxBeGVzPgogICAgICAgICAgICAgICAgPEF4aXMgdHlwZT0icm93Ij4KICAgICAgICAgICAgICAgICAgICA8SGllcmFyY2h5IG5hbWU9InZlMTk4MiIgdmFyaWFibGU9ImJpMTk3NiIvPgogICAgICAgICAgICAgICAgICAgIDxIaWVyYXJjaHkgbmFtZT0idmUxOTk3IiB2YXJpYWJsZT0iYmkxOTk2Ii8+CiAgICAgICAgICAgICAgICAgICAgPEhpZXJhcmNoeSBuYW1lPSJ2ZTMzMjgiIHZhcmlhYmxlPSJiaTMzMjciLz4KICAgICAgICAgICAgICAgIDwvQXhpcz4KICAgICAgICAgICAgICAgIDxBeGlzIHR5cGU9ImNvbHVtbiI+CiAgICAgICAgICAgICAgICAgICAgPE1lYXN1cmVzPgogICAgICAgICAgICAgICAgICAgICAgICA8TWVhc3VyZSBuYW1lPSJ2ZTE5ODUiIGNsYXNzPSJtZWFzdXJlYmkxOTMyIiB2YXJpYWJsZT0iYmkxOTcyIiBjb21wYWN0Rm9ybWF0PSJmYWxzZSIvPgogICAgICAgICAgICAgICAgICAgICAgICA8TWVhc3VyZSBuYW1lPSJ2ZTE5ODYiIGNsYXNzPSJtZWFzdXJlYmkxNDc3IiB2YXJpYWJsZT0iYmkxOTczIiBjb21wYWN0Rm9ybWF0PSJmYWxzZSIvPgogICAgICAgICAgICAgICAgICAgICAgICA8TWVhc3VyZSBuYW1lPSJ2ZTE5ODciIHZhcmlhYmxlPSJiaTE5NzQiIGNvbXBhY3RGb3JtYXQ9ImZhbHNlIi8+CiAgICAgICAgICAgICAgICAgICAgICAgIDxNZWFzdXJlIG5hbWU9InZlMTk4OCIgdmFyaWFibGU9ImJpMTk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jMzMCIgZGF0YT0iZGQyMzI3IiByZXN1bHREZWZpbml0aW9ucz0iZGQyMzI5IiBsYWJlbD0iMi4gUHJvcGVydHkgU3VidHlwZSBJbmZvcm1hdGlvbiIgc291cmNlSW50ZXJhY3Rpb25WYXJpYWJsZXM9ImJpMjMyMyBiaTIz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yMzwvUHJvcGVydHk+CiAgICAgICAgICAgIDwvRWRpdG9yUHJvcGVydGllcz4KICAgICAgICAgICAgPEF4ZXM+CiAgICAgICAgICAgICAgICA8QXhpcyB0eXBlPSJyb3ciPgogICAgICAgICAgICAgICAgICAgIDxIaWVyYXJjaHkgbmFtZT0idmUyMzQxIiB2YXJpYWJsZT0iYmkyMzQwIi8+CiAgICAgICAgICAgICAgICA8L0F4aXM+CiAgICAgICAgICAgICAgICA8QXhpcyB0eXBlPSJjb2x1bW4iPgogICAgICAgICAgICAgICAgICAgIDxIaWVyYXJjaHkgbmFtZT0idmUyMzMyIiB2YXJpYWJsZT0iYmkyMzIzIi8+CiAgICAgICAgICAgICAgICAgICAgPE1lYXN1cmVzPgogICAgICAgICAgICAgICAgICAgICAgICA8TWVhc3VyZSBuYW1lPSJ2ZTIzMzMiIHZhcmlhYmxlPSJiaTIzMjQiIGNvbXBhY3RGb3JtYXQ9ImZhbHNlIi8+CiAgICAgICAgICAgICAgICAgICAgICAgIDxNZWFzdXJlIG5hbWU9InZlMjMzNCIgdmFyaWFibGU9ImJpMjMy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Q0NSIgZGF0YT0iZGQyNDQyIiByZXN1bHREZWZpbml0aW9ucz0iZGQyNDQ0IiBsYWJlbD0iUmVzaWRlbnRpYWwiIHNvdXJjZUludGVyYWN0aW9uVmFyaWFibGVzPSJiaTI0MzggYmkyNDU1IGJpMjQ1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I0PC9Qcm9wZXJ0eT4KICAgICAgICAgICAgPC9FZGl0b3JQcm9wZXJ0aWVzPgogICAgICAgICAgICA8QXhlcz4KICAgICAgICAgICAgICAgIDxBeGlzIHR5cGU9InJvdyI+CiAgICAgICAgICAgICAgICAgICAgPEhpZXJhcmNoeSBuYW1lPSJ2ZTI0NjAiIHZhcmlhYmxlPSJiaTI0NTkiLz4KICAgICAgICAgICAgICAgIDwvQXhpcz4KICAgICAgICAgICAgICAgIDxBeGlzIHR5cGU9ImNvbHVtbiI+CiAgICAgICAgICAgICAgICAgICAgPEhpZXJhcmNoeSBuYW1lPSJ2ZTI0NDciIHZhcmlhYmxlPSJiaTI0MzgiLz4KICAgICAgICAgICAgICAgICAgICA8SGllcmFyY2h5IG5hbWU9InZlMjQ1NiIgdmFyaWFibGU9ImJpMjQ1NSIvPgogICAgICAgICAgICAgICAgICAgIDxNZWFzdXJlcz4KICAgICAgICAgICAgICAgICAgICAgICAgPE1lYXN1cmUgbmFtZT0idmUyNTEyIiBjbGFzcz0ibWVhc3VyZWJpMjUxMSIgdmFyaWFibGU9ImJpMjUxMSIgY29tcGFjdEZvcm1hdD0iZmFsc2UiLz4KICAgICAgICAgICAgICAgICAgICAgICAgPE1lYXN1cmUgbmFtZT0idmUyNTA2IiB2YXJpYWJsZT0iYmkyNTA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Q29udGFpbmVyIG5hbWU9InZlMjUxNiIgbGFiZWw9IjMuIENvbmNlbnRyYXRpb24gUmlza3M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ob3Jpem9udGFsIiBob3Jpem9udGFsUG9zaXRpb249ImxlZnQiIHZlcnRpY2FsUG9zaXRpb249InRvcCIvPgogICAgICAgIDwvVmlzdWFsQ29udGFpbmVyPgogICAgICAgIDxDcm9zc3RhYiBuYW1lPSJ2ZTI1MjciIGRhdGE9ImRkMjUyNCIgcmVzdWx0RGVmaW5pdGlvbnM9ImRkMjUyNiIgbGFiZWw9IkNvbW1lcmNpYWwiIHNvdXJjZUludGVyYWN0aW9uVmFyaWFibGVzPSJiaTI1MTkgYmkyNTE4IGJpMjU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I1PC9Qcm9wZXJ0eT4KICAgICAgICAgICAgPC9FZGl0b3JQcm9wZXJ0aWVzPgogICAgICAgICAgICA8QXhlcz4KICAgICAgICAgICAgICAgIDxBeGlzIHR5cGU9InJvdyI+CiAgICAgICAgICAgICAgICAgICAgPEhpZXJhcmNoeSBuYW1lPSJ2ZTI1MjgiIHZhcmlhYmxlPSJiaTI1MjIiLz4KICAgICAgICAgICAgICAgIDwvQXhpcz4KICAgICAgICAgICAgICAgIDxBeGlzIHR5cGU9ImNvbHVtbiI+CiAgICAgICAgICAgICAgICAgICAgPEhpZXJhcmNoeSBuYW1lPSJ2ZTI1MjkiIHZhcmlhYmxlPSJiaTI1MTkiLz4KICAgICAgICAgICAgICAgICAgICA8SGllcmFyY2h5IG5hbWU9InZlMjUzMCIgdmFyaWFibGU9ImJpMjUxOCIvPgogICAgICAgICAgICAgICAgICAgIDxNZWFzdXJlcz4KICAgICAgICAgICAgICAgICAgICAgICAgPE1lYXN1cmUgbmFtZT0idmUyNTMxIiB2YXJpYWJsZT0iYmkyNTIwIiBjb21wYWN0Rm9ybWF0PSJmYWxzZSIvPgogICAgICAgICAgICAgICAgICAgICAgICA8TWVhc3VyZSBuYW1lPSJ2ZTI1MzIiIHZhcmlhYmxlPSJiaTI1Mj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1NDciIGRhdGE9ImRkMjU0NCIgcmVzdWx0RGVmaW5pdGlvbnM9ImRkMjU0NiIgbGFiZWw9IlRPVEFMIiBzb3VyY2VJbnRlcmFjdGlvblZhcmlhYmxlcz0iYmkyNTM5IGJpMjU0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I2PC9Qcm9wZXJ0eT4KICAgICAgICAgICAgPC9FZGl0b3JQcm9wZXJ0aWVzPgogICAgICAgICAgICA8QXhlcz4KICAgICAgICAgICAgICAgIDxBeGlzIHR5cGU9InJvdyI+CiAgICAgICAgICAgICAgICAgICAgPEhpZXJhcmNoeSBuYW1lPSJ2ZTI1NDgiIHZhcmlhYmxlPSJiaTI1NDIiLz4KICAgICAgICAgICAgICAgIDwvQXhpcz4KICAgICAgICAgICAgICAgIDxBeGlzIHR5cGU9ImNvbHVtbiI+CiAgICAgICAgICAgICAgICAgICAgPEhpZXJhcmNoeSBuYW1lPSJ2ZTI1NDkiIHZhcmlhYmxlPSJiaTI1MzkiLz4KICAgICAgICAgICAgICAgICAgICA8TWVhc3VyZXM+CiAgICAgICAgICAgICAgICAgICAgICAgIDxNZWFzdXJlIG5hbWU9InZlMjU1MSIgdmFyaWFibGU9ImJpMjU0MCIgY29tcGFjdEZvcm1hdD0iZmFsc2UiLz4KICAgICAgICAgICAgICAgICAgICAgICAgPE1lYXN1cmUgbmFtZT0idmUyNTUyIiB2YXJpYWJsZT0iYmkyNTQ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jE3IiBkYXRhPSJkZDI2MTQiIHJlc3VsdERlZmluaXRpb25zPSJkZDI2MTYiIGxhYmVsPSI0LiBCcmVha2Rvd24gYnkgR2VvZ3JhcGh5IiBzb3VyY2VJbnRlcmFjdGlvblZhcmlhYmxlcz0iYmkyNjEyIGJpMjYyNyBiaTI2MzcgYmk0MDE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jc8L1Byb3BlcnR5PgogICAgICAgICAgICA8L0VkaXRvclByb3BlcnRpZXM+CiAgICAgICAgICAgIDxBeGVzPgogICAgICAgICAgICAgICAgPEF4aXMgdHlwZT0icm93Ij4KICAgICAgICAgICAgICAgICAgICA8SGllcmFyY2h5IG5hbWU9InZlMjYxOCIgdmFyaWFibGU9ImJpMjYxMiIvPgogICAgICAgICAgICAgICAgICAgIDxIaWVyYXJjaHkgbmFtZT0idmU0MDEzIiB2YXJpYWJsZT0iYmk0MDEyIi8+CiAgICAgICAgICAgICAgICAgICAgPEhpZXJhcmNoeSBuYW1lPSJ2ZTI2MjgiIHZhcmlhYmxlPSJiaTI2MjciLz4KICAgICAgICAgICAgICAgIDwvQXhpcz4KICAgICAgICAgICAgICAgIDxBeGlzIHR5cGU9ImNvbHVtbiI+CiAgICAgICAgICAgICAgICAgICAgPEhpZXJhcmNoeSBuYW1lPSJ2ZTI2MzgiIHZhcmlhYmxlPSJiaTI2MzciLz4KICAgICAgICAgICAgICAgICAgICA8TWVhc3VyZXM+CiAgICAgICAgICAgICAgICAgICAgICAgIDxNZWFzdXJlIG5hbWU9InZlODI0NSIgdmFyaWFibGU9ImJpODI0N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MwMzUiIGRhdGE9ImRkMzAzMiIgcmVzdWx0RGVmaW5pdGlvbnM9ImRkMzAzNCIgbGFiZWw9IjE0LiBMb2FuIGJ5IFJhbmtpbmcgKFJFUykiIHNvdXJjZUludGVyYWN0aW9uVmFyaWFibGVzPSJiaTMwMjkgYmkzMDU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jgsYmk4NTI5PC9Qcm9wZXJ0eT4KICAgICAgICAgICAgPC9FZGl0b3JQcm9wZXJ0aWVzPgogICAgICAgICAgICA8QXhlcz4KICAgICAgICAgICAgICAgIDxBeGlzIHR5cGU9InJvdyI+CiAgICAgICAgICAgICAgICAgICAgPEhpZXJhcmNoeSBuYW1lPSJ2ZTMwNTIiIHZhcmlhYmxlPSJiaTMwNTEiLz4KICAgICAgICAgICAgICAgIDwvQXhpcz4KICAgICAgICAgICAgICAgIDxBeGlzIHR5cGU9ImNvbHVtbiI+CiAgICAgICAgICAgICAgICAgICAgPEhpZXJhcmNoeSBuYW1lPSJ2ZTMwMzYiIHZhcmlhYmxlPSJiaTMwMjkiLz4KICAgICAgICAgICAgICAgICAgICA8TWVhc3VyZXM+CiAgICAgICAgICAgICAgICAgICAgICAgIDxNZWFzdXJlIG5hbWU9InZlMzA2MyIgdmFyaWFibGU9ImJpMzA2M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A5NSIgZGF0YT0iZGQxMTA0IiByZXN1bHREZWZpbml0aW9ucz0iZGQxMTA2IiBsYWJlbD0iNS4gQnJlYWtkb3duIGJ5IHJlZ2lvbnMgb2YgbWFpbiBjb3VudHJ5IG9mIG9yaWdpbiIgc291cmNlSW50ZXJhY3Rpb25WYXJpYWJsZXM9ImJpMTEwMCBiaTE2NDQgYmkzMjg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zA8L1Byb3BlcnR5PgogICAgICAgICAgICA8L0VkaXRvclByb3BlcnRpZXM+CiAgICAgICAgICAgIDxBeGVzPgogICAgICAgICAgICAgICAgPEF4aXMgdHlwZT0icm93Ij4KICAgICAgICAgICAgICAgICAgICA8SGllcmFyY2h5IG5hbWU9InZlMTY0NSIgdmFyaWFibGU9ImJpMTY0NCIvPgogICAgICAgICAgICAgICAgICAgIDxIaWVyYXJjaHkgbmFtZT0idmUzMjg5IiB2YXJpYWJsZT0iYmkzMjg4Ii8+CiAgICAgICAgICAgICAgICA8L0F4aXM+CiAgICAgICAgICAgICAgICA8QXhpcyB0eXBlPSJjb2x1bW4iPgogICAgICAgICAgICAgICAgICAgIDxIaWVyYXJjaHkgbmFtZT0idmUxMTA3IiB2YXJpYWJsZT0iYmkxMTAwIi8+CiAgICAgICAgICAgICAgICAgICAgPE1lYXN1cmVzPgogICAgICAgICAgICAgICAgICAgICAgICA8TWVhc3VyZSBuYW1lPSJ2ZTI2NzgiIHZhcmlhYmxlPSJiaTI2Nz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VmlzdWFsQ29udGFpbmVyIG5hbWU9InZlMzQ5NyIgbGFiZWw9IlN0YXBlbG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zNDk5IiBkYXRhPSJkZDM1MDAiIHJlc3VsdERlZmluaXRpb25zPSJkZDM1MDIiIGxhYmVsPSIxLiBHZW5lcmFsIEluZm9ybWF0aW9uIiBzb3VyY2VJbnRlcmFjdGlvblZhcmlhYmxlcz0iYmkzNTE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zE8L1Byb3BlcnR5PgogICAgICAgICAgICA8L0VkaXRvclByb3BlcnRpZXM+CiAgICAgICAgICAgIDxBeGVzPgogICAgICAgICAgICAgICAgPEF4aXMgdHlwZT0iY29sdW1uIj4KICAgICAgICAgICAgICAgICAgICA8TWVhc3VyZXM+CiAgICAgICAgICAgICAgICAgICAgICAgIDxNZWFzdXJlIG5hbWU9InZlMzUxNSIgdmFyaWFibGU9ImJpMzUxNCIgY29tcGFjdEZvcm1hdD0iZmFsc2UiLz4KICAgICAgICAgICAgICAgICAgICAgICAgPE1lYXN1cmUgbmFtZT0idmUzNTIzIiB2YXJpYWJsZT0iYmkzNTIyIiBjb21wYWN0Rm9ybWF0PSJmYWxzZSIvPgogICAgICAgICAgICAgICAgICAgICAgICA8TWVhc3VyZSBuYW1lPSJ2ZTM2OTAiIHZhcmlhYmxlPSJiaTM2ODkiIGNvbXBhY3RGb3JtYXQ9ImZhbHNlIi8+CiAgICAgICAgICAgICAgICAgICAgPC9NZWFzdXJlcz4KICAgICAgICAgICAgICAgIDwvQXhpcz4KICAgICAgICAgICAgICAgIDxBeGlzIHR5cGU9InJvdyI+CiAgICAgICAgICAgICAgICAgICAgPEhpZXJhcmNoeSBuYW1lPSJ2ZTM1MTkiIHZhcmlhYmxlPSJiaTM1MTgiLz4KICAgICAgICAgICAgICAgIDwvQXhpcz4KICAgICAgICAgICAgPC9BeGVzPgogICAgICAgIDwvQ3Jvc3N0YWI+CiAgICAgICAgPFByb21wdCBuYW1lPSJ2ZTM1NDAiIGxhYmVsPSJTY2hhbHRmbMOkY2hlbmxlaXN0ZS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UzMjwvUHJvcGVydHk+CiAgICAgICAgICAgIDwvRWRpdG9yUHJvcGVydGllcz4KICAgICAgICAgICAgPExpbmtCYXIvPgogICAgICAgIDwvUHJvbXB0PgogICAgICAgIDxQcm9tcHQgbmFtZT0idmUzNTY5IiBsYWJlbD0iU2NoYWx0ZmzDpGNoZW5sZWlzdGUgLSBSZWZpbmFuY2luZyBNYXJrZXIgMyIgc2VsZWN0aW9uRGlzYWJsZWQ9InRydWUiIHNvdXJjZUludGVyYWN0aW9uVmFyaWFibGVzPSJiaTM1NjUiIGFwcGx5RHluYW1pY0JydXNoZXM9InByb21wdHNPbmx5IiByZWY9InByMzU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1MzM8L1Byb3BlcnR5PgogICAgICAgICAgICA8L0VkaXRvclByb3BlcnRpZXM+CiAgICAgICAgICAgIDxMaW5rQmFyLz4KICAgICAgICA8L1Byb21wdD4KICAgICAgICA8UHJvbXB0IG5hbWU9InZlMzU5NiIgbGFiZWw9IlNjaGFsdGZsw6RjaGVubGVpc3RlIC0gUmVmaW5hbmNpbmcgTWFya2VyIDQiIHNlbGVjdGlvbkRpc2FibGVkPSJ0cnVlIiBzb3VyY2VJbnRlcmFjdGlvblZhcmlhYmxlcz0iYmkzNTkyIiBhcHBseUR5bmFtaWNCcnVzaGVzPSJwcm9tcHRzT25seSIgcmVmPSJwcjM1OTU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TM0PC9Qcm9wZXJ0eT4KICAgICAgICAgICAgPC9FZGl0b3JQcm9wZXJ0aWVzPgogICAgICAgICAgICA8TGlua0Jhci8+CiAgICAgICAgPC9Qcm9tcHQ+CiAgICAgICAgPENyb3NzdGFiIG5hbWU9InZlMzcyMCIgZGF0YT0iZGQzNzE3IiByZXN1bHREZWZpbml0aW9ucz0iZGQzNzE5IiBsYWJlbD0iMi4gU2l6ZSBJbmZvcm1hdGlvbiIgc291cmNlSW50ZXJhY3Rpb25WYXJpYWJsZXM9ImJpMzcxNiBiaTM3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zNTwvUHJvcGVydHk+CiAgICAgICAgICAgIDwvRWRpdG9yUHJvcGVydGllcz4KICAgICAgICAgICAgPEF4ZXM+CiAgICAgICAgICAgICAgICA8QXhpcyB0eXBlPSJyb3ciPgogICAgICAgICAgICAgICAgICAgIDxIaWVyYXJjaHkgbmFtZT0idmUzNzIxIiB2YXJpYWJsZT0iYmkzNzE1Ii8+CiAgICAgICAgICAgICAgICAgICAgPEhpZXJhcmNoeSBuYW1lPSJ2ZTM3MjIiIHZhcmlhYmxlPSJiaTM3MTYiLz4KICAgICAgICAgICAgICAgIDwvQXhpcz4KICAgICAgICAgICAgICAgIDxBeGlzIHR5cGU9ImNvbHVtbiI+CiAgICAgICAgICAgICAgICAgICAgPE1lYXN1cmVzPgogICAgICAgICAgICAgICAgICAgICAgICA8TWVhc3VyZSBuYW1lPSJ2ZTM3MjMiIHZhcmlhYmxlPSJiaTM3MTAiIGNvbXBhY3RGb3JtYXQ9ImZhbHNlIi8+CiAgICAgICAgICAgICAgICAgICAgICAgIDxNZWFzdXJlIG5hbWU9InZlMzcyNCIgdmFyaWFibGU9ImJpMzcxMSIgY29tcGFjdEZvcm1hdD0iZmFsc2UiLz4KICAgICAgICAgICAgICAgICAgICAgICAgPE1lYXN1cmUgbmFtZT0idmUzNzQyIiB2YXJpYWJsZT0iYmkzNzQxIiBjb21wYWN0Rm9ybWF0PSJmYWxzZSIvPgogICAgICAgICAgICAgICAgICAgICAgICA8TWVhc3VyZSBuYW1lPSJ2ZTM3MjYiIHZhcmlhYmxlPSJiaTM3MTMiIGNvbXBhY3RGb3JtYXQ9ImZhbHNlIi8+CiAgICAgICAgICAgICAgICAgICAgICAgIDxNZWFzdXJlIG5hbWU9InZlMzcyNyIgdmFyaWFibGU9ImJpMzcx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c1NSIgZGF0YT0iZGQzNzUyIiByZXN1bHREZWZpbml0aW9ucz0iZGQzNzU0IiBsYWJlbD0iOC4yIEJyZWFrZG93biBieSBUeXBlIG9mIERlYnRvciIgc291cmNlSW50ZXJhY3Rpb25WYXJpYWJsZXM9ImJpMzc1MCBiaTM3Nj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zNjwvUHJvcGVydHk+CiAgICAgICAgICAgIDwvRWRpdG9yUHJvcGVydGllcz4KICAgICAgICAgICAgPEF4ZXM+CiAgICAgICAgICAgICAgICA8QXhpcyB0eXBlPSJyb3ciPgogICAgICAgICAgICAgICAgICAgIDxIaWVyYXJjaHkgbmFtZT0idmUzNzU2IiB2YXJpYWJsZT0iYmkzNzUwIi8+CiAgICAgICAgICAgICAgICAgICAgPEhpZXJhcmNoeSBuYW1lPSJ2ZTM3NjkiIHZhcmlhYmxlPSJiaTM3NjgiLz4KICAgICAgICAgICAgICAgIDwvQXhpcz4KICAgICAgICAgICAgICAgIDxBeGlzIHR5cGU9ImNvbHVtbiI+CiAgICAgICAgICAgICAgICAgICAgPE1lYXN1cmVzPgogICAgICAgICAgICAgICAgICAgICAgICA8TWVhc3VyZSBuYW1lPSJ2ZTM3NTgiIGNsYXNzPSJtZWFzdXJlYmkzNzQ1IiB2YXJpYWJsZT0iYmkzNzQ1IiBjb21wYWN0Rm9ybWF0PSJmYWxzZSIvPgogICAgICAgICAgICAgICAgICAgICAgICA8TWVhc3VyZSBuYW1lPSJ2ZTM3NTkiIHZhcmlhYmxlPSJiaTM3NDYiIGNvbXBhY3RGb3JtYXQ9ImZhbHNlIi8+CiAgICAgICAgICAgICAgICAgICAgICAgIDxNZWFzdXJlIG5hbWU9InZlMzc2MCIgdmFyaWFibGU9ImJpMzc0NyIgY29tcGFjdEZvcm1hdD0iZmFsc2UiLz4KICAgICAgICAgICAgICAgICAgICAgICAgPE1lYXN1cmUgbmFtZT0idmUzNzYxIiB2YXJpYWJsZT0iYmkzNzQ4IiBjb21wYWN0Rm9ybWF0PSJmYWxzZSIvPgogICAgICAgICAgICAgICAgICAgICAgICA8TWVhc3VyZSBuYW1lPSJ2ZTM3NjIiIHZhcmlhYmxlPSJiaTM3NDk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5MjIiIGRhdGE9ImRkMzkxOSIgcmVzdWx0RGVmaW5pdGlvbnM9ImRkMzkyMSIgbGFiZWw9IjguMSBCcmVha2Rvd24gYnkgVHlwZSBvZiBEZWJ0b3IiIHNvdXJjZUludGVyYWN0aW9uVmFyaWFibGVzPSJiaTM5MTcgYmkzOTU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zc8L1Byb3BlcnR5PgogICAgICAgICAgICA8L0VkaXRvclByb3BlcnRpZXM+CiAgICAgICAgICAgIDxBeGVzPgogICAgICAgICAgICAgICAgPEF4aXMgdHlwZT0icm93Ij4KICAgICAgICAgICAgICAgICAgICA8SGllcmFyY2h5IG5hbWU9InZlMzkyMyIgdmFyaWFibGU9ImJpMzkxNyIvPgogICAgICAgICAgICAgICAgICAgIDxIaWVyYXJjaHkgbmFtZT0idmUzOTU2IiB2YXJpYWJsZT0iYmkzOTU1Ii8+CiAgICAgICAgICAgICAgICA8L0F4aXM+CiAgICAgICAgICAgICAgICA8QXhpcyB0eXBlPSJjb2x1bW4iPgogICAgICAgICAgICAgICAgICAgIDxNZWFzdXJlcz4KICAgICAgICAgICAgICAgICAgICAgICAgPE1lYXN1cmUgbmFtZT0idmUzOTI1IiB2YXJpYWJsZT0iYmkzOTEyIiBjb21wYWN0Rm9ybWF0PSJmYWxzZSIvPgogICAgICAgICAgICAgICAgICAgICAgICA8TWVhc3VyZSBuYW1lPSJ2ZTM5MjYiIHZhcmlhYmxlPSJiaTM5MTMiIGNvbXBhY3RGb3JtYXQ9ImZhbHNlIi8+CiAgICAgICAgICAgICAgICAgICAgICAgIDxNZWFzdXJlIG5hbWU9InZlMzkyNyIgdmFyaWFibGU9ImJpMzkxNCIgY29tcGFjdEZvcm1hdD0iZmFsc2UiLz4KICAgICAgICAgICAgICAgICAgICAgICAgPE1lYXN1cmUgbmFtZT0idmUzOTI4IiB2YXJpYWJsZT0iYmkzOTE1IiBjb21wYWN0Rm9ybWF0PSJmYWxzZSIvPgogICAgICAgICAgICAgICAgICAgICAgICA8TWVhc3VyZSBuYW1lPSJ2ZTM5MjkiIHZhcmlhYmxlPSJiaTM5MT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EwMSIgZGF0YT0iZGQ0MjUzIiByZXN1bHREZWZpbml0aW9ucz0iZGQ0MjU1IiBsYWJlbD0iR2VuZXJhbCBJbmZvcm1hdGlvbiIgc291cmNlSW50ZXJhY3Rpb25WYXJpYWJsZXM9ImJpMTE0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UzODwvUHJvcGVydHk+CiAgICAgICAgICAgIDwvRWRpdG9yUHJvcGVydGllcz4KICAgICAgICAgICAgPENvbHVtbnM+CiAgICAgICAgICAgICAgICA8Q29sdW1uIHZhcmlhYmxlPSJiaTExNCIgaXNWaXNpYmxlPSJ0cnVlIi8+CiAgICAgICAgICAgICAgICA8Q29sdW1uIHZhcmlhYmxlPSJiaTQwODEiIGlzVmlzaWJsZT0idHJ1ZSIgY29tcGFjdEZvcm1hdD0iZmFsc2UiLz4KICAgICAgICAgICAgICAgIDxDb2x1bW4gdmFyaWFibGU9ImJpNDEzNCIgaXNWaXNpYmxlPSJ0cnVlIiBjb21wYWN0Rm9ybWF0PSJmYWxzZSIvPgogICAgICAgICAgICAgICAgPENvbHVtbiB2YXJpYWJsZT0iYmk0MTM5IiBpc1Zpc2libGU9InRydWUiIGNvbXBhY3RGb3JtYXQ9ImZhbHNlIi8+CiAgICAgICAgICAgICAgICA8Q29sdW1uIHZhcmlhYmxlPSJiaTQxNDQiIGlzVmlzaWJsZT0idHJ1ZSIgY29tcGFjdEZvcm1hdD0iZmFsc2UiLz4KICAgICAgICAgICAgICAgIDxDb2x1bW4gdmFyaWFibGU9ImJpNDE0OCIgaXNWaXNpYmxlPSJ0cnVlIiBjb21wYWN0Rm9ybWF0PSJmYWxzZSIvPgogICAgICAgICAgICAgICAgPENvbHVtbiB2YXJpYWJsZT0iYmk2MDIyIiBpc1Zpc2libGU9InRydWUiIGNvbXBhY3RGb3JtYXQ9ImZhbHNlIi8+CiAgICAgICAgICAgICAgICA8Q29sdW1uIHZhcmlhYmxlPSJiaTQxOTIiIGlzVmlzaWJsZT0idHJ1ZSIgY29tcGFjdEZvcm1hdD0iZmFsc2UiLz4KICAgICAgICAgICAgICAgIDxDb2x1bW4gdmFyaWFibGU9ImJpNzMwMSIgaXNWaXNpYmxlPSJ0cnVlIiBjb21wYWN0Rm9ybWF0PSJmYWxzZSIvPgogICAgICAgICAgICAgICAgPENvbHVtbiB2YXJpYWJsZT0iYmk0MDU5IiBpc1Zpc2libGU9InRydWUiIGNvbXBhY3RGb3JtYXQ9ImZhbHNlIi8+CiAgICAgICAgICAgICAgICA8Q29sdW1uIHZhcmlhYmxlPSJiaTQyNDkiIGlzVmlzaWJsZT0idHJ1ZSIgY29tcGFjdEZvcm1hdD0iZmFsc2UiLz4KICAgICAgICAgICAgICAgIDxDb2x1bW4gdmFyaWFibGU9ImJpNjEyNiIgaXNWaXNpYmxlPSJ0cnVlIiBjb21wYWN0Rm9ybWF0PSJmYWxzZSIvPgogICAgICAgICAgICAgICAgPENvbHVtbiB2YXJpYWJsZT0iYmk0MjQyIiBpc1Zpc2libGU9InRydWUiIGNvbXBhY3RGb3JtYXQ9ImZhbHNlIi8+CiAgICAgICAgICAgICAgICA8Q29sdW1uIHZhcmlhYmxlPSJiaTQzODEiIGlzVmlzaWJsZT0idHJ1ZSIgY29tcGFjdEZvcm1hdD0iZmFsc2UiLz4KICAgICAgICAgICAgICAgIDxDb2x1bW4gdmFyaWFibGU9ImJpNzc0N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zk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NDA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0MT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Qy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Qz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0ND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TY2hhbHRmbMOkY2hlbmxlaXN0ZSAtIFJlZmluYW5jaW5nIE1hcmtlciA1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U0NTwvUHJvcGVydHk+CiAgICAgICAgICAgIDwvRWRpdG9yUHJvcGVydGllcz4KICAgICAgICAgICAgPExpbmtCYXIvPgogICAgICAgIDwvUHJvbXB0PgogICAgICAgIDxQcm9tcHQgbmFtZT0idmU2NDY5IiBsYWJlbD0iU2NoYWx0ZmzDpGNoZW5sZWlzdGUgLSBBVFQgQXNzZXQgVHlwZSAy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U0Nj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Q3LGJpODU0OD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Q5LGJpODU1MD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1MSxiaTg1NTI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1Mz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U0LGJpODU1NT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NiIgc2VsZWN0aW9uRGlzYWJsZWQ9InRydWUiIHNvdXJjZUludGVyYWN0aW9uVmFyaWFibGVzPSJiaTY2MDAiIGFwcGx5RHluYW1pY0JydXNoZXM9InByb21wdHNPbmx5IiByZWY9InByNjYw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1NTY8L1Byb3BlcnR5PgogICAgICAgICAgICA8L0VkaXRvclByb3BlcnRpZXM+CiAgICAgICAgICAgIDxMaW5rQmFyLz4KICAgICAgICA8L1Byb21wdD4KICAgICAgICA8VmlzdWFsQ29udGFpbmVyIG5hbWU9InZlNjY5NCIgbGFiZWw9IlN0YWNrIENvbnRhaW5lcjEgKDEp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NjYyMyIgZGF0YT0iZGQ2NjIxIiByZXN1bHREZWZpbml0aW9ucz0iZGQ2NjA4IiBsYWJlbD0iR2VuZXJhbCBJbmZvcm1hdGlvbiAoUHVibGljKSIgc291cmNlSW50ZXJhY3Rpb25WYXJpYWJsZXM9ImJpNjYwNyIgYXBwbHlEeW5hbWljQnJ1c2hlcz0ieWVzIiBjb2x1bW5TaXppbmc9ImF1dG9GaWxsIj4KICAgICAgICAgICAgPEVkaXRvclByb3BlcnRpZXM+CiAgICAgICAgICAgICAgICA8UHJvcGVydHkga2V5PSJpc0F1dG9MYWJlbCI+ZmFsc2U8L1Byb3BlcnR5PgogICAgICAgICAgICAgICAgPFByb3BlcnR5IGtleT0iYWRkZWRJbnRlcmFjdGlvblF1ZXJ5RGF0YUl0ZW1zIj5iaTg1NTc8L1Byb3BlcnR5PgogICAgICAgICAgICA8L0VkaXRvclByb3BlcnRpZXM+CiAgICAgICAgICAgIDxDb2x1bW5zPgogICAgICAgICAgICAgICAgPENvbHVtbiB2YXJpYWJsZT0iYmk2NjA3IiBpc1Zpc2libGU9InRydWUiLz4KICAgICAgICAgICAgICAgIDxDb2x1bW4gdmFyaWFibGU9ImJpNjYwOSIgaXNWaXNpYmxlPSJ0cnVlIiBjb21wYWN0Rm9ybWF0PSJmYWxzZSIvPgogICAgICAgICAgICAgICAgPENvbHVtbiB2YXJpYWJsZT0iYmk2NjEwIiBpc1Zpc2libGU9InRydWUiIGNvbXBhY3RGb3JtYXQ9ImZhbHNlIi8+CiAgICAgICAgICAgICAgICA8Q29sdW1uIHZhcmlhYmxlPSJiaTY2MTEiIGlzVmlzaWJsZT0idHJ1ZSIgY29tcGFjdEZvcm1hdD0iZmFsc2UiLz4KICAgICAgICAgICAgICAgIDxDb2x1bW4gdmFyaWFibGU9ImJpNjYxMiIgaXNWaXNpYmxlPSJ0cnVlIiBjb21wYWN0Rm9ybWF0PSJmYWxzZSIvPgogICAgICAgICAgICAgICAgPENvbHVtbiB2YXJpYWJsZT0iYmk2NjEzIiBpc1Zpc2libGU9InRydWUiIGNvbXBhY3RGb3JtYXQ9ImZhbHNlIi8+CiAgICAgICAgICAgICAgICA8Q29sdW1uIHZhcmlhYmxlPSJiaTY2MTQiIGlzVmlzaWJsZT0idHJ1ZSIgY29tcGFjdEZvcm1hdD0iZmFsc2UiLz4KICAgICAgICAgICAgICAgIDxDb2x1bW4gdmFyaWFibGU9ImJpNjYxNSIgaXNWaXNpYmxlPSJ0cnVlIiBjb21wYWN0Rm9ybWF0PSJmYWxzZSIvPgogICAgICAgICAgICAgICAgPENvbHVtbiB2YXJpYWJsZT0iYmk3MzAyIiBpc1Zpc2libGU9InRydWUiIGNvbXBhY3RGb3JtYXQ9ImZhbHNlIi8+CiAgICAgICAgICAgICAgICA8Q29sdW1uIHZhcmlhYmxlPSJiaTY2MTYiIGlzVmlzaWJsZT0idHJ1ZSIgY29tcGFjdEZvcm1hdD0iZmFsc2UiLz4KICAgICAgICAgICAgICAgIDxDb2x1bW4gdmFyaWFibGU9ImJpNjYxNyIgaXNWaXNpYmxlPSJ0cnVlIiBjb21wYWN0Rm9ybWF0PSJmYWxzZSIvPgogICAgICAgICAgICAgICAgPENvbHVtbiB2YXJpYWJsZT0iYmk2NjE4IiBpc1Zpc2libGU9InRydWUiIGNvbXBhY3RGb3JtYXQ9ImZhbHNlIi8+CiAgICAgICAgICAgICAgICA8Q29sdW1uIHZhcmlhYmxlPSJiaTY2MTkiIGlzVmlzaWJsZT0idHJ1ZSIgY29tcGFjdEZvcm1hdD0iZmFsc2UiLz4KICAgICAgICAgICAgICAgIDxDb2x1bW4gdmFyaWFibGU9ImJpNjYyMCIgaXNWaXNpYmxlPSJ0cnVlIiBjb21wYWN0Rm9ybWF0PSJmYWxzZSIvPgogICAgICAgICAgICAgICAgPENvbHVtbiB2YXJpYWJsZT0iYmk3NzQ2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1OD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NTk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NjAsYmk4NTYx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g1NjIsYmk4NTYz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NjQ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g1NjUsYmk4NTY2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gICAgPFByb21wdCBuYW1lPSJ2ZTY5NDAiIGxhYmVsPSJTY2hhbHRmbMOkY2hlbmxlaXN0ZSAtIFJlZmluYW5jaW5nIE1hcmtlciA3IiBzZWxlY3Rpb25EaXNhYmxlZD0idHJ1ZSIgc291cmNlSW50ZXJhY3Rpb25WYXJpYWJsZXM9ImJpNjkzNCIgYXBwbHlEeW5hbWljQnJ1c2hlcz0icHJvbXB0c09ubHkiIHJlZj0icHI2O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U2NzwvUHJvcGVydHk+CiAgICAgICAgICAgIDwvRWRpdG9yUHJvcGVydGllcz4KICAgICAgICAgICAgPExpbmtCYXIvPgogICAgICAgIDwvUHJvbXB0PgogICAgICAgIDxUYWJsZSBuYW1lPSJ2ZTY5NTMiIGRhdGE9ImRkNjk1NCIgcmVzdWx0RGVmaW5pdGlvbnM9ImRkNjk1NiIgbGFiZWw9Iklzc3VhbmNlcyIgc291cmNlSW50ZXJhY3Rpb25WYXJpYWJsZXM9ImJpNjk1OCBiaTY5NjAgYmk2OTY0IGJpNjk2NyBiaTY5NzUgYmk2OTc4IGJpNzA2OCBiaTczNzQiIGFwcGx5RHluYW1pY0JydXNoZXM9InllcyIgY29sdW1uU2l6aW5nPSJhdXRvRmlsbCI+CiAgICAgICAgICAgIDxFZGl0b3JQcm9wZXJ0aWVzPgogICAgICAgICAgICAgICAgPFByb3BlcnR5IGtleT0iaXNBdXRvTGFiZWwiPmZhbHNlPC9Qcm9wZXJ0eT4KICAgICAgICAgICAgICAgIDxQcm9wZXJ0eSBrZXk9ImFkZGVkSW50ZXJhY3Rpb25RdWVyeURhdGFJdGVtcyI+Ymk4NTY4LGJpODU2OTwvUHJvcGVydHk+CiAgICAgICAgICAgIDwvRWRpdG9yUHJvcGVydGllcz4KICAgICAgICAgICAgPENvbHVtbnM+CiAgICAgICAgICAgICAgICA8Q29sdW1uIHZhcmlhYmxlPSJiaTY5NTgiIGlzVmlzaWJsZT0idHJ1ZSIvPgogICAgICAgICAgICAgICAgPENvbHVtbiB2YXJpYWJsZT0iYmk2OTYwIiBpc1Zpc2libGU9InRydWUiLz4KICAgICAgICAgICAgICAgIDxDb2x1bW4gdmFyaWFibGU9ImJpNjk2NCIgaXNWaXNpYmxlPSJ0cnVlIi8+CiAgICAgICAgICAgICAgICA8Q29sdW1uIHZhcmlhYmxlPSJiaTY5NzUiIGlzVmlzaWJsZT0idHJ1ZSIvPgogICAgICAgICAgICAgICAgPENvbHVtbiB2YXJpYWJsZT0iYmk4NDE0IiBpc1Zpc2libGU9InRydWUiIGNvbXBhY3RGb3JtYXQ9ImZhbHNlIi8+CiAgICAgICAgICAgICAgICA8Q29sdW1uIHZhcmlhYmxlPSJiaTczNzQiIGlzVmlzaWJsZT0idHJ1ZSIvPgogICAgICAgICAgICAgICAgPENvbHVtbiB2YXJpYWJsZT0iYmk2OTY3IiBpc1Zpc2libGU9InRydWUiLz4KICAgICAgICAgICAgICAgIDxDb2x1bW4gdmFyaWFibGU9ImJpNjk5MiIgaXNWaXNpYmxlPSJ0cnVlIiBjb21wYWN0Rm9ybWF0PSJmYWxzZSIvPgogICAgICAgICAgICAgICAgPENvbHVtbiB2YXJpYWJsZT0iYmk2OTc4IiBpc1Zpc2libGU9InRydWUiLz4KICAgICAgICAgICAgICAgIDxDb2x1bW4gY2xhc3M9InRhYmxlQ29sdW1uYmk3MDY4IiB2YXJpYWJsZT0iYmk3MDY4IiBpc1Zpc2libGU9InRydWUiLz4KICAgICAgICAgICAgICAgIDxDb2x1bW4gdmFyaWFibGU9ImJpNzAwNCIgaXNWaXNpYmxlPSJ0cnVlIiBjb21wYWN0Rm9ybWF0PSJmYWxzZSIvPgogICAgICAgICAgICA8L0NvbHVtbnM+CiAgICAgICAgPC9UYWJsZT4KICAgICAgICA8UHJvbXB0IG5hbWU9InZlNzA3NSIgbGFiZWw9IlNjaGFsdGZsw6RjaGVubGVpc3RlIC0gUmVmaW5hbmNpbmcgTWFya2VyIDgiIHNlbGVjdGlvbkRpc2FibGVkPSJ0cnVlIiBzb3VyY2VJbnRlcmFjdGlvblZhcmlhYmxlcz0iYmk3MDcwIiBhcHBseUR5bmFtaWNCcnVzaGVzPSJwcm9tcHRzT25seSIgcmVmPSJwcjcwNz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TcwPC9Qcm9wZXJ0eT4KICAgICAgICAgICAgPC9FZGl0b3JQcm9wZXJ0aWVzPgogICAgICAgICAgICA8TGlua0Jhci8+CiAgICAgICAgPC9Qcm9tcHQ+CiAgICAgICAgPFRhYmxlIG5hbWU9InZlNzIyMiIgZGF0YT0iZGQ3MjIwIiByZXN1bHREZWZpbml0aW9ucz0iZGQ3MjEzIiBsYWJlbD0iSXNzdWFuY2VzICgxKSIgc291cmNlSW50ZXJhY3Rpb25WYXJpYWJsZXM9ImJpNzIwNSBiaTcyMDYgYmk3MjA3IGJpNzIwOCBiaTcyMDkgYmk3MjEwIGJpNzIxMiBiaTc2NzIiIGFwcGx5RHluYW1pY0JydXNoZXM9InllcyIgY29sdW1uU2l6aW5nPSJhdXRvRmlsbCI+CiAgICAgICAgICAgIDxFZGl0b3JQcm9wZXJ0aWVzPgogICAgICAgICAgICAgICAgPFByb3BlcnR5IGtleT0iaXNBdXRvTGFiZWwiPmZhbHNlPC9Qcm9wZXJ0eT4KICAgICAgICAgICAgICAgIDxQcm9wZXJ0eSBrZXk9ImFkZGVkSW50ZXJhY3Rpb25RdWVyeURhdGFJdGVtcyI+Ymk4NTcxLGJpODU3MjwvUHJvcGVydHk+CiAgICAgICAgICAgIDwvRWRpdG9yUHJvcGVydGllcz4KICAgICAgICAgICAgPENvbHVtbnM+CiAgICAgICAgICAgICAgICA8Q29sdW1uIHZhcmlhYmxlPSJiaTcyMDUiIGlzVmlzaWJsZT0idHJ1ZSIvPgogICAgICAgICAgICAgICAgPENvbHVtbiB2YXJpYWJsZT0iYmk3MjA2IiBpc1Zpc2libGU9InRydWUiLz4KICAgICAgICAgICAgICAgIDxDb2x1bW4gdmFyaWFibGU9ImJpNzIwNyIgaXNWaXNpYmxlPSJ0cnVlIi8+CiAgICAgICAgICAgICAgICA8Q29sdW1uIHZhcmlhYmxlPSJiaTcyMDkiIGlzVmlzaWJsZT0idHJ1ZSIvPgogICAgICAgICAgICAgICAgPENvbHVtbiB2YXJpYWJsZT0iYmk4NDk2IiBpc1Zpc2libGU9InRydWUiIGNvbXBhY3RGb3JtYXQ9ImZhbHNlIi8+CiAgICAgICAgICAgICAgICA8Q29sdW1uIHZhcmlhYmxlPSJiaTc2NzIiIGlzVmlzaWJsZT0idHJ1ZSIvPgogICAgICAgICAgICAgICAgPENvbHVtbiB2YXJpYWJsZT0iYmk3MjA4IiBpc1Zpc2libGU9InRydWUiLz4KICAgICAgICAgICAgICAgIDxDb2x1bW4gdmFyaWFibGU9ImJpNzIxNSIgaXNWaXNpYmxlPSJ0cnVlIiBjb21wYWN0Rm9ybWF0PSJmYWxzZSIvPgogICAgICAgICAgICAgICAgPENvbHVtbiB2YXJpYWJsZT0iYmk3MjEwIiBpc1Zpc2libGU9InRydWUiLz4KICAgICAgICAgICAgICAgIDxDb2x1bW4gY2xhc3M9InRhYmxlQ29sdW1uYmk3MDY4IiB2YXJpYWJsZT0iYmk3MjEyIiBpc1Zpc2libGU9InRydWUiLz4KICAgICAgICAgICAgICAgIDxDb2x1bW4gdmFyaWFibGU9ImJpNzIxNyIgaXNWaXNpYmxlPSJ0cnVlIiBjb21wYWN0Rm9ybWF0PSJmYWxzZSIvPgogICAgICAgICAgICA8L0NvbHVtbnM+CiAgICAgICAgPC9UYWJsZT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cz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CAgICA8TWVhc3VyZSBuYW1lPSJ2ZTc0NDciIHZhcmlhYmxlPSJiaTc0NDYiIGNvbXBhY3RGb3JtYXQ9ImZhbHNlIi8+CiAgICAgICAgICAgICAgICAgICAgICAgIDxNZWFzdXJlIG5hbWU9InZlNzUxNyIgdmFyaWFibGU9ImJpNzUxNi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zMTkx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ICAgIDxQcm9tcHREZWZpbml0aW9uIG5hbWU9InByNjkzOSIgZGF0YT0iZGQ2OTM3IiByZXN1bHREZWZpbml0aW9ucz0iZGQ2OTM1IiBsYWJlbFZhcmlhYmxlPSJiaTY5MzQiIHZhbHVlVmFyaWFibGU9ImJpNjkzNCI+CiAgICAgICAgICAgIDxEZWZhdWx0VmFsdWU+CiAgICAgICAgICAgICAgICA8U3RyaW5nPjcxPC9TdHJpbmc+CiAgICAgICAgICAgIDwvRGVmYXVsdFZhbHVlPgogICAgICAgICAgICA8U3RyaW5nQ29uc3RyYWludCByZXF1aXJlZD0idHJ1ZSIvPgogICAgICAgIDwvUHJvbXB0RGVmaW5pdGlvbj4KICAgICAgICA8UHJvbXB0RGVmaW5pdGlvbiBuYW1lPSJwcjcwNzQiIGRhdGE9ImRkNzA3MiIgcmVzdWx0RGVmaW5pdGlvbnM9ImRkNzA2OSIgbGFiZWxWYXJpYWJsZT0iYmk3MDcwIiB2YWx1ZVZhcmlhYmxlPSJiaTcwNzAiPgogICAgICAgICAgICA8RGVmYXVsdFZhbHVlPgogICAgICAgICAgICAgICAgPFN0cmluZz43ND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kzMyIgbGFiZWw9Iklzc3VhbmNlcyBNb3J0Z2FnZSI+CiAgICAgICAgICAgIDxIZWFkZXIgbG9jYXRpb249InRvcC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5NDEiIHJlZj0idmU2OTQw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5NTIiIHJlZj0idmU2OTUzIj4KICAgICAgICAgICAgICAgICAgICAgICAgPFJlc3BvbnNpdmVDb25zdHJhaW50PgogICAgICAgICAgICAgICAgICAgICAgICAgICAgPFdpZHRoQ29uc3RyYWludD4KICAgICAgICAgICAgICAgICAgICAgICAgICAgICAgICA8V2lkdGggbWVkaWFUYXJnZXQ9Im10MyIgZmxleGliaWxpdHk9ImZsZXhpYmxlIiBwcmVmZXJyZWRTaXplQmVoYXZpb3I9Imlnbm9yZSIvPgogICAgICAgICAgICAgICAgICAgICAgICAgICAgPC9XaWR0aENvbnN0cmFpbnQ+CiAgICAgICAgICAgICAgICAgICAgICAgICAgICA8SGVpZ2h0Q29uc3RyYWludD4KICAgICAgICAgICAgICAgICAgICAgICAgICAgICAgICA8SGVpZ2h0IG1lZGlhVGFyZ2V0PSJtdDMiIGZsZXhpYmlsaXR5PSJmbGV4aWJsZSIgcHJlZmVycmVkU2l6ZUJlaGF2aW9yPSJpZ25vcmUiLz4KICAgICAgICAgICAgICAgICAgICAgICAgICAgIDwvSGVpZ2h0Q29uc3RyYWludD4KICAgICAgICAgICAgICAgICAgICAgICAgPC9SZXNwb25zaXZlQ29uc3RyYWludD4KICAgICAgICAgICAgICAgICAgICA8L1Zpc3VhbD4KICAgICAgICAgICAgICAgIDwvTWVkaWFDb250YWluZXI+CiAgICAgICAgICAgIDwvQm9keT4KICAgICAgICA8L1NlY3Rpb24+CiAgICAgICAgPFNlY3Rpb24gbmFtZT0idmkxMDU1IiBsYWJlbD0i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QxIiByZWY9InZlMzU0MC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E2OCIgcmVmPSJ2ZTExNj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cxIiByZWY9InZlMTA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yMzM1IiByZWY9InZlMjMz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Db250YWluZXIgbmFtZT0idmkyNTE1IiByZWY9InZlMjUxNiI+CiAgICAgICAgICAgICAgICAgICAgICAgICAgICA8UmVzcG9uc2l2ZUNvbnN0cmFpbnQ+CiAgICAgICAgICAgICAgICAgICAgICAgICAgICAgICAgPFdpZHRoQ29uc3RyYWludD4KICAgICAgICAgICAgICAgICAgICAgICAgICAgICAgICAgICAgPFdpZHRoIG1lZGlhVGFyZ2V0PSJtdDMiIGZsZXhpYmlsaXR5PSJzaHJpbmthYmxlIiBwcmVmZXJyZWRTaXplQmVoYXZpb3I9Imhvbm9yIi8+CiAgICAgICAgICAgICAgICAgICAgICAgICAgICAgICAgPC9XaWR0aENvbnN0cmFpbnQ+CiAgICAgICAgICAgICAgICAgICAgICAgICAgICAgICAgPEhlaWdodENvbnN0cmFpbnQ+CiAgICAgICAgICAgICAgICAgICAgICAgICAgICAgICAgICAgIDxIZWlnaHQgbWVkaWFUYXJnZXQ9Im10MyIgZmxleGliaWxpdHk9InNocmlua2FibGUiIHByZWZlcnJlZFNpemVCZWhhdmlvcj0iaG9ub3IiLz4KICAgICAgICAgICAgICAgICAgICAgICAgICAgICAgICA8L0hlaWdodENvbnN0cmFpbnQ+CiAgICAgICAgICAgICAgICAgICAgICAgICAgICA8L1Jlc3BvbnNpdmVDb25zdHJhaW50PgogICAgICAgICAgICAgICAgICAgICAgICAgICAgPFJlc3BvbnNpdmVMYXlvdXQgb3JpZW50YXRpb249Imhvcml6b250YWwiIG92ZXJmbG93PSJzdGFjayI+CiAgICAgICAgICAgICAgICAgICAgICAgICAgICAgICAgPFdlaWdodHMgbWVkaWFUYXJnZXQ9Im10NSIgdW5pdD0icGVyY2VudCI+CiAgICAgICAgICAgICAgICAgICAgICAgICAgICAgICAgICAgIDxXZWlnaHQgdmFsdWU9IjEwMCUiLz4KICAgICAgICAgICAgICAgICAgICAgICAgICAgICAgICA8L1dlaWdodHM+CiAgICAgICAgICAgICAgICAgICAgICAgICAgICAgICAgPFdlaWdodHMgbWVkaWFUYXJnZXQ9Im10NCIgdW5pdD0icGVyY2VudCI+CiAgICAgICAgICAgICAgICAgICAgICAgICAgICAgICAgICAgIDxXZWlnaHQgdmFsdWU9IjEwMCUiLz4KICAgICAgICAgICAgICAgICAgICAgICAgICAgICAgICA8L1dlaWdodHM+CiAgICAgICAgICAgICAgICAgICAgICAgICAgICAgICAgPFdlaWdodHMgbWVkaWFUYXJnZXQ9Im10MyIgdW5pdD0icGVyY2VudCI+CiAgICAgICAgICAgICAgICAgICAgICAgICAgICAgICAgICAgIDxXZWlnaHQgdmFsdWU9IjEwMCUiLz4KICAgICAgICAgICAgICAgICAgICAgICAgICAgICAgICA8L1dlaWdodHM+CiAgICAgICAgICAgICAgICAgICAgICAgICAgICA8L1Jlc3BvbnNpdmVMYXlvdXQ+CiAgICAgICAgICAgICAgICAgICAgICAgICAgICA8VmlzdWFsIG5hbWU9InZpMjQ1MCIgcmVmPSJ2ZTI0NDU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MzMiIHJlZj0idmUyNTI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UzIiByZWY9InZlMjU0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DwvQ29udGFpbmVyPgogICAgICAgICAgICAgICAgICAgICAgICA8VmlzdWFsIG5hbWU9InZpMjYyMiIgcmVmPSJ2ZTI2M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A5NCIgcmVmPSJ2ZTEwO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I2MiIgcmVmPSJ2ZTEyNT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M3NiIgcmVmPSJ2ZTEz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QwNiIgcmVmPSJ2ZTE0M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0MjMiIGxhYmVsPSJSZXNpZGVudG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zAiIHJlZj0idmUzNT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E0MjQiIHJlZj0idmUxNDI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NTE3IiByZWY9InZlMTUx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0NDEiIHJlZj0idmUxNDQ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4MjEiIHJlZj0idmUxODE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NDkiIHJlZj0idmUxOTQ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ODkiIHJlZj0idmUxOT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wNDQiIHJlZj0idmUzMDM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TYwIiBsYWJlbD0iQ29tbWVyY2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0NjMiIHJlZj0idmU2NDYy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Y0NzAiIHJlZj0idmU2ND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TU5IiByZWY9InZlNjU1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0ODkiIHJlZj0idmU2ND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DgiIHJlZj0idmU2NTA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jciIHJlZj0idmU2NTE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DYiIHJlZj0idmU2NTM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TciIHJlZj0idmU2NTU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jk2IiBsYWJlbD0iR2VuZXJhbCB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jA2IiByZWY9InZlNjYw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Y5NSIgcmVmPSJ2ZTY2OTQ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jI0IiByZWY9InZlNjY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M3IiByZWY9InZlNjYz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TAiIHJlZj0idmU2NjQ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YxIiByZWY9InZlNjY1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cwIiByZWY9InZlNjY2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g1IiByZWY9InZlNjY4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kzIiByZWY9InZlNjY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zA5NiIgbGFiZWw9Iklzc3VhbmNlcyBQdWJsaWMiPgogICAgICAgICAgICA8SGVhZGVyIGxvY2F0aW9uPSJ0b3Ai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Dc2IiByZWY9InZlNzA3N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jIzIiByZWY9InZlNzIyMiI+CiAgICAgICAgICAgICAgICAgICAgICAgIDxSZXNwb25zaXZlQ29uc3RyYWludD4KICAgICAgICAgICAgICAgICAgICAgICAgICAgIDxXaWR0aENvbnN0cmFpbnQ+CiAgICAgICAgICAgICAgICAgICAgICAgICAgICAgICAgPFdpZHRoIG1lZGlhVGFyZ2V0PSJtdDMiIGZsZXhpYmlsaXR5PSJmbGV4aWJsZSIgcHJlZmVycmVkU2l6ZUJlaGF2aW9yPSJpZ25vcmUiLz4KICAgICAgICAgICAgICAgICAgICAgICAgICAgIDwvV2lkdGhDb25zdHJhaW50PgogICAgICAgICAgICAgICAgICAgICAgICAgICAgPEhlaWdodENvbnN0cmFpbnQ+CiAgICAgICAgICAgICAgICAgICAgICAgICAgICAgICAgPEhlaWdodCBtZWRpYVRhcmdldD0ibXQzIiBmbGV4aWJpbGl0eT0iZmxleGlibGUiIHByZWZlcnJlZFNpemVCZWhhdmlvcj0iaWdub3JlIi8+CiAgICAgICAgICAgICAgICAgICAgICAgICAgICA8L0hlaWdodENvbnN0cmFpbnQ+CiAgICAgICAgICAgICAgICAgICAgICAgIDwvUmVzcG9uc2l2ZUNvbnN0cmFpbnQ+CiAgICAgICAgICAgICAgICAgICAgPC9WaXN1YWw+CiAgICAgICAgICAgICAgICA8L01lZGlhQ29udGFpbmVyPgogICAgICAgICAgICA8L0JvZHk+CiAgICAgICAgPC9TZWN0aW9uPgogICAgICAgIDxTZWN0aW9uIG5hbWU9InZpMzQyMiIgbGFiZWw9Il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OTciIHJlZj0idmUzNTk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zNDk2IiByZWY9InZlMzQ5Ny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M0OTgiIHJlZj0idmUzNDk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MjgiIHJlZj0idmUzNzI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OTgiIHJlZj0idmU0OT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U4MjIiIHJlZj0idmU1OD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TQiIHJlZj0idmU0OTQ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zMiIHJlZj0idmU0OTY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5MzAiIHJlZj0idmUzOTI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NjMiIHJlZj0idmUzNzU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4NDIiIHJlZj0idmU0ODM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8L1ZpZXc+CiAgICA8SW50ZXJhY3Rpb25zPgogICAgICAgIDxJbnRlcmFjdGlvbiBuYW1lPSJpYTE0NDgiIHR5cGU9ImZpbHRlciIgZGVyaXZlZD0idHJ1ZSI+CiAgICAgICAgICAgIDxJbnRlcmFjdGlvbkVsZW1lbnRSZWZlcmVuY2UgcmVmPSJ2ZTE0MjUiIHB1cnBvc2U9InNvdXJjZSIgdmFyaWFibGU9ImJpMTQzMCIvPgogICAgICAgICAgICA8SW50ZXJhY3Rpb25FbGVtZW50UmVmZXJlbmNlIHJlZj0idmUxNDQyIiBwdXJwb3NlPSJ0YXJnZXQiIHZhcmlhYmxlPSJiaTg1MTYiLz4KICAgICAgICA8L0ludGVyYWN0aW9uPgogICAgICAgIDxJbnRlcmFjdGlvbiBuYW1lPSJpYTE2OTciIHR5cGU9ImZpbHRlciIgZGF0YVN0YWdlPSJkZXRhaWwiIGRlcml2ZWQ9InRydWUiPgogICAgICAgICAgICA8SW50ZXJhY3Rpb25FbGVtZW50UmVmZXJlbmNlIHJlZj0idmU3MjMiIHB1cnBvc2U9InNvdXJjZSIgdmFyaWFibGU9ImJpNzI4Ii8+CiAgICAgICAgICAgIDxJbnRlcmFjdGlvbkVsZW1lbnRSZWZlcmVuY2UgcmVmPSJ2ZTc0NCIgcHVycG9zZT0idGFyZ2V0IiB2YXJpYWJsZT0iYmk4NTAzIi8+CiAgICAgICAgPC9JbnRlcmFjdGlvbj4KICAgICAgICA8SW50ZXJhY3Rpb24gbmFtZT0iaWExNzAwIiB0eXBlPSJmaWx0ZXIiIGRhdGFTdGFnZT0iZGV0YWlsIiBkZXJpdmVkPSJ0cnVlIj4KICAgICAgICAgICAgPEludGVyYWN0aW9uRWxlbWVudFJlZmVyZW5jZSByZWY9InZlNzIzIiBwdXJwb3NlPSJzb3VyY2UiIHZhcmlhYmxlPSJiaTcyOCIvPgogICAgICAgICAgICA8SW50ZXJhY3Rpb25FbGVtZW50UmVmZXJlbmNlIHJlZj0idmU2NTkiIHB1cnBvc2U9InRhcmdldCIgdmFyaWFibGU9ImJpNjIyOSIvPgogICAgICAgIDwvSW50ZXJhY3Rpb24+CiAgICAgICAgPEludGVyYWN0aW9uIG5hbWU9ImlhMTcwMiIgdHlwZT0iZmlsdGVyIiBkYXRhU3RhZ2U9ImRldGFpbCIgZGVyaXZlZD0idHJ1ZSI+CiAgICAgICAgICAgIDxJbnRlcmFjdGlvbkVsZW1lbnRSZWZlcmVuY2UgcmVmPSJ2ZTcyMyIgcHVycG9zZT0ic291cmNlIiB2YXJpYWJsZT0iYmk3MjgiLz4KICAgICAgICAgICAgPEludGVyYWN0aW9uRWxlbWVudFJlZmVyZW5jZSByZWY9InZlNzE1IiBwdXJwb3NlPSJ0YXJnZXQiIHZhcmlhYmxlPSJiaTg1MDkiLz4KICAgICAgICA8L0ludGVyYWN0aW9uPgogICAgICAgIDxJbnRlcmFjdGlvbiBuYW1lPSJpYTE3MTgiIHR5cGU9ImZpbHRlciIgZGVyaXZlZD0idHJ1ZSI+CiAgICAgICAgICAgIDxJbnRlcmFjdGlvbkVsZW1lbnRSZWZlcmVuY2UgcmVmPSJ2ZTcyMyIgcHVycG9zZT0ic291cmNlIiB2YXJpYWJsZT0iYmk3MjgiLz4KICAgICAgICAgICAgPEludGVyYWN0aW9uRWxlbWVudFJlZmVyZW5jZSByZWY9InZlMTAxIiBwdXJwb3NlPSJ0YXJnZXQiIHZhcmlhYmxlPSJiaTExNCIvPgogICAgICAgIDwvSW50ZXJhY3Rpb24+CiAgICAgICAgPEludGVyYWN0aW9uIG5hbWU9ImlhMTcxOSIgdHlwZT0iZmlsdGVyIiBkZXJpdmVkPSJ0cnVlIj4KICAgICAgICAgICAgPEludGVyYWN0aW9uRWxlbWVudFJlZmVyZW5jZSByZWY9InZlNzIzIiBwdXJwb3NlPSJzb3VyY2UiIHZhcmlhYmxlPSJiaTcyOCIvPgogICAgICAgICAgICA8SW50ZXJhY3Rpb25FbGVtZW50UmVmZXJlbmNlIHJlZj0idmU3NjIiIHB1cnBvc2U9InRhcmdldCIgdmFyaWFibGU9ImJpNDY4NCIvPgogICAgICAgIDwvSW50ZXJhY3Rpb24+CiAgICAgICAgPEludGVyYWN0aW9uIG5hbWU9ImlhMTcyMCIgdHlwZT0iZmlsdGVyIiBkZXJpdmVkPSJ0cnVlIj4KICAgICAgICAgICAgPEludGVyYWN0aW9uRWxlbWVudFJlZmVyZW5jZSByZWY9InZlNzIzIiBwdXJwb3NlPSJzb3VyY2UiIHZhcmlhYmxlPSJiaTcyOCIvPgogICAgICAgICAgICA8SW50ZXJhY3Rpb25FbGVtZW50UmVmZXJlbmNlIHJlZj0idmU4NDYiIHB1cnBvc2U9InRhcmdldCIgdmFyaWFibGU9ImJpODUwNSIvPgogICAgICAgIDwvSW50ZXJhY3Rpb24+CiAgICAgICAgPEludGVyYWN0aW9uIG5hbWU9ImlhMTcyMSIgdHlwZT0iZmlsdGVyIiBkZXJpdmVkPSJ0cnVlIj4KICAgICAgICAgICAgPEludGVyYWN0aW9uRWxlbWVudFJlZmVyZW5jZSByZWY9InZlNzIzIiBwdXJwb3NlPSJzb3VyY2UiIHZhcmlhYmxlPSJiaTcyOCIvPgogICAgICAgICAgICA8SW50ZXJhY3Rpb25FbGVtZW50UmVmZXJlbmNlIHJlZj0idmU0NzgiIHB1cnBvc2U9InRhcmdldCIgdmFyaWFibGU9ImJpNjIyMSIvPgogICAgICAgIDwvSW50ZXJhY3Rpb24+CiAgICAgICAgPEludGVyYWN0aW9uIG5hbWU9ImlhMTcyMyIgdHlwZT0iZmlsdGVyIiBkZXJpdmVkPSJ0cnVlIj4KICAgICAgICAgICAgPEludGVyYWN0aW9uRWxlbWVudFJlZmVyZW5jZSByZWY9InZlNzIzIiBwdXJwb3NlPSJzb3VyY2UiIHZhcmlhYmxlPSJiaTcyOCIvPgogICAgICAgICAgICA8SW50ZXJhY3Rpb25FbGVtZW50UmVmZXJlbmNlIHJlZj0idmUxMjU4IiBwdXJwb3NlPSJ0YXJnZXQiIHZhcmlhYmxlPSJiaTE2ODQiLz4KICAgICAgICA8L0ludGVyYWN0aW9uPgogICAgICAgIDxJbnRlcmFjdGlvbiBuYW1lPSJpYTE3MjQiIHR5cGU9ImZpbHRlciIgZGVyaXZlZD0idHJ1ZSI+CiAgICAgICAgICAgIDxJbnRlcmFjdGlvbkVsZW1lbnRSZWZlcmVuY2UgcmVmPSJ2ZTcyMyIgcHVycG9zZT0ic291cmNlIiB2YXJpYWJsZT0iYmk3MjgiLz4KICAgICAgICAgICAgPEludGVyYWN0aW9uRWxlbWVudFJlZmVyZW5jZSByZWY9InZlMTM3MiIgcHVycG9zZT0idGFyZ2V0IiB2YXJpYWJsZT0iYmkxNzM1Ii8+CiAgICAgICAgPC9JbnRlcmFjdGlvbj4KICAgICAgICA8SW50ZXJhY3Rpb24gbmFtZT0iaWExNzI1IiB0eXBlPSJmaWx0ZXIiIGRlcml2ZWQ9InRydWUiPgogICAgICAgICAgICA8SW50ZXJhY3Rpb25FbGVtZW50UmVmZXJlbmNlIHJlZj0idmU3MjMiIHB1cnBvc2U9InNvdXJjZSIgdmFyaWFibGU9ImJpNzI4Ii8+CiAgICAgICAgICAgIDxJbnRlcmFjdGlvbkVsZW1lbnRSZWZlcmVuY2UgcmVmPSJ2ZTE0MDIiIHB1cnBvc2U9InRhcmdldCIgdmFyaWFibGU9ImJpMTYzOCIvPgogICAgICAgIDwvSW50ZXJhY3Rpb24+CiAgICAgICAgPEludGVyYWN0aW9uIG5hbWU9ImlhMTcyNiIgdHlwZT0iZmlsdGVyIiBkZXJpdmVkPSJ0cnVlIj4KICAgICAgICAgICAgPEludGVyYWN0aW9uRWxlbWVudFJlZmVyZW5jZSByZWY9InZlNzIzIiBwdXJwb3NlPSJzb3VyY2UiIHZhcmlhYmxlPSJiaTcyOCIvPgogICAgICAgICAgICA8SW50ZXJhY3Rpb25FbGVtZW50UmVmZXJlbmNlIHJlZj0idmUxNDI1IiBwdXJwb3NlPSJ0YXJnZXQiIHZhcmlhYmxlPSJiaTg1MTUiLz4KICAgICAgICA8L0ludGVyYWN0aW9uPgogICAgICAgIDxJbnRlcmFjdGlvbiBuYW1lPSJpYTE3MjciIHR5cGU9ImZpbHRlciIgZGVyaXZlZD0idHJ1ZSI+CiAgICAgICAgICAgIDxJbnRlcmFjdGlvbkVsZW1lbnRSZWZlcmVuY2UgcmVmPSJ2ZTcyMyIgcHVycG9zZT0ic291cmNlIiB2YXJpYWJsZT0iYmk3MjgiLz4KICAgICAgICAgICAgPEludGVyYWN0aW9uRWxlbWVudFJlZmVyZW5jZSByZWY9InZlMTQ0MiIgcHVycG9zZT0idGFyZ2V0IiB2YXJpYWJsZT0iYmkxNjI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4NTE4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ODUyMC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g1Mjg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4NTEx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g1Mzg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ODUwOC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4NTA3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g1MTA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ODUwNC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4NTM5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g1MDY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4NTMy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4NTIz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4NTI0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4NTI1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4NTI2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4NTI3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4NTMw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4NTEy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4NTEz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4NTE0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ODUzMy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ODUxNy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ODUxOS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ODUyMS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ODUyMi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ODUyOS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g1MzQ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g1MzE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4NTM1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ODUzNi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g1Mzc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4NTQw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ODU0MS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g1NDI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4NTQz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ODU0NC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ODU0Ny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ODU0OS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ODU1MS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ODU1My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ODU1NC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ODU0OC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ODU1MC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ODU1Mi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ODU1NS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g1NDU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g1NDY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g1NTc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g1NTg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g1NTk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g1NjA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g1NjI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g1NjQ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g1NjU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4NTU2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ODU2MS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g1NjM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ODU2NiIvPgogICAgICAgIDwvSW50ZXJhY3Rpb24+CiAgICAgICAgPEludGVyYWN0aW9uIG5hbWU9ImlhNjk1MSIgdHlwZT0iZmlsdGVyIiBkZXJpdmVkPSJ0cnVlIj4KICAgICAgICAgICAgPEludGVyYWN0aW9uRWxlbWVudFJlZmVyZW5jZSByZWY9InZlNzIzIiBwdXJwb3NlPSJzb3VyY2UiIHZhcmlhYmxlPSJiaTcyOCIvPgogICAgICAgICAgICA8SW50ZXJhY3Rpb25FbGVtZW50UmVmZXJlbmNlIHJlZj0idmU2OTQwIiBwdXJwb3NlPSJ0YXJnZXQiIHZhcmlhYmxlPSJiaTg1NjciLz4KICAgICAgICA8L0ludGVyYWN0aW9uPgogICAgICAgIDxJbnRlcmFjdGlvbiBuYW1lPSJpYTY5NTciIHR5cGU9ImZpbHRlciIgZGVyaXZlZD0idHJ1ZSI+CiAgICAgICAgICAgIDxJbnRlcmFjdGlvbkVsZW1lbnRSZWZlcmVuY2UgcmVmPSJ2ZTcyMyIgcHVycG9zZT0ic291cmNlIiB2YXJpYWJsZT0iYmk3MjgiLz4KICAgICAgICAgICAgPEludGVyYWN0aW9uRWxlbWVudFJlZmVyZW5jZSByZWY9InZlNjk1MyIgcHVycG9zZT0idGFyZ2V0IiB2YXJpYWJsZT0iYmk4NTY4Ii8+CiAgICAgICAgPC9JbnRlcmFjdGlvbj4KICAgICAgICA8SW50ZXJhY3Rpb24gbmFtZT0iaWE2OTY2IiB0eXBlPSJmaWx0ZXIiIGRlcml2ZWQ9InRydWUiPgogICAgICAgICAgICA8SW50ZXJhY3Rpb25FbGVtZW50UmVmZXJlbmNlIHJlZj0idmU2OTQwIiBwdXJwb3NlPSJzb3VyY2UiIHZhcmlhYmxlPSJiaTY5MzQiLz4KICAgICAgICAgICAgPEludGVyYWN0aW9uRWxlbWVudFJlZmVyZW5jZSByZWY9InZlNjk1MyIgcHVycG9zZT0idGFyZ2V0IiB2YXJpYWJsZT0iYmk4NTY5Ii8+CiAgICAgICAgPC9JbnRlcmFjdGlvbj4KICAgICAgICA8SW50ZXJhY3Rpb24gbmFtZT0iaWE3MDk4IiB0eXBlPSJmaWx0ZXIiIGRlcml2ZWQ9InRydWUiPgogICAgICAgICAgICA8SW50ZXJhY3Rpb25FbGVtZW50UmVmZXJlbmNlIHJlZj0idmU3MjMiIHB1cnBvc2U9InNvdXJjZSIgdmFyaWFibGU9ImJpNzI4Ii8+CiAgICAgICAgICAgIDxJbnRlcmFjdGlvbkVsZW1lbnRSZWZlcmVuY2UgcmVmPSJ2ZTcwNzUiIHB1cnBvc2U9InRhcmdldCIgdmFyaWFibGU9ImJpODU3MCIvPgogICAgICAgIDwvSW50ZXJhY3Rpb24+CiAgICAgICAgPEludGVyYWN0aW9uIG5hbWU9ImlhNzIyOCIgdHlwZT0iZmlsdGVyIiBkZXJpdmVkPSJ0cnVlIj4KICAgICAgICAgICAgPEludGVyYWN0aW9uRWxlbWVudFJlZmVyZW5jZSByZWY9InZlNzIzIiBwdXJwb3NlPSJzb3VyY2UiIHZhcmlhYmxlPSJiaTcyOCIvPgogICAgICAgICAgICA8SW50ZXJhY3Rpb25FbGVtZW50UmVmZXJlbmNlIHJlZj0idmU3MjIyIiBwdXJwb3NlPSJ0YXJnZXQiIHZhcmlhYmxlPSJiaTg1NzEiLz4KICAgICAgICA8L0ludGVyYWN0aW9uPgogICAgICAgIDxJbnRlcmFjdGlvbiBuYW1lPSJpYTcyMjkiIHR5cGU9ImZpbHRlciIgZGVyaXZlZD0idHJ1ZSI+CiAgICAgICAgICAgIDxJbnRlcmFjdGlvbkVsZW1lbnRSZWZlcmVuY2UgcmVmPSJ2ZTcwNzUiIHB1cnBvc2U9InNvdXJjZSIgdmFyaWFibGU9ImJpNzA3MCIvPgogICAgICAgICAgICA8SW50ZXJhY3Rpb25FbGVtZW50UmVmZXJlbmNlIHJlZj0idmU3MjIyIiBwdXJwb3NlPSJ0YXJnZXQiIHZhcmlhYmxlPSJiaTg1Nz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4NTcz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zNDwvUHJvcGVydHk+CiAgICAgICAgPFByb3BlcnR5IGtleT0iUmVwb3J0UGFja2FnZXNTZXJ2aWNlVmVyc2lvbiI+U0FTIFJlcG9ydCBQYWNrYWdlcyBTZXJ2aWNlIDguNTwvUHJvcGVydHk+CiAgICAgICAgPFByb3BlcnR5IGtleT0iUmVwb3J0RGF0YVNlcnZpY2VWZXJzaW9uIj5TQVMgUmVwb3J0IERhdGEgU2VydmljZSA4LjU8L1Byb3BlcnR5PgogICAgPC9Qcm9wZXJ0aWVzPgogICAgPERhdGFTb3VyY2VNYXBwaW5ncz4KICAgICAgICA8SW50ZXJuYWxEYXRhU291cmNlTWFwcGluZyBuYW1lPSJkbTE3MTUiIHNvdXJjZT0iZHMyMyIgdGFyZ2V0PSJkczM0Ij4KICAgICAgICAgICAgPEludGVybmFsQ29sdW1uTWFwcGluZyBzb3VyY2U9ImJpMjkiIHRhcmdldD0iYmk0MyIvPgogICAgICAgIDwvSW50ZXJuYWxEYXRhU291cmNlTWFwcGluZz4KICAgICAgICA8SW50ZXJuYWxEYXRhU291cmNlTWFwcGluZyBuYW1lPSJkbTM0NTIiIHNvdXJjZT0iZHM4NTEiIHRhcmdldD0iZHMzNCI+CiAgICAgICAgICAgIDxJbnRlcm5hbENvbHVtbk1hcHBpbmcgc291cmNlPSJiaTg3MyIgdGFyZ2V0PSJiaTQzIi8+CiAgICAgICAgICAgIDxJbnRlcm5hbENvbHVtbk1hcHBpbmcgc291cmNlPSJiaTkyNCIgdGFyZ2V0PSJiaTY0Ii8+CiAgICAgICAgPC9JbnRlcm5hbERhdGFTb3VyY2VNYXBwaW5nPgogICAgICAgIDxJbnRlcm5hbERhdGFTb3VyY2VNYXBwaW5nIG5hbWU9ImRtMzQ1NCIgc291cmNlPSJkczg1MSIgdGFyZ2V0PSJkczIxMzgiPgogICAgICAgICAgICA8SW50ZXJuYWxDb2x1bW5NYXBwaW5nIHNvdXJjZT0iYmk5MjQiIHRhcmdldD0iYmkyMTUzIi8+CiAgICAgICAgICAgIDxJbnRlcm5hbENvbHVtbk1hcHBpbmcgc291cmNlPSJiaTg3MyIgdGFyZ2V0PSJiaTIxNDMiLz4KICAgICAgICA8L0ludGVybmFsRGF0YVNvdXJjZU1hcHBpbmc+CiAgICAgICAgPEludGVybmFsRGF0YVNvdXJjZU1hcHBpbmcgbmFtZT0iZG0xNzE2IiBzb3VyY2U9ImRzMjMiIHRhcmdldD0iZHM3MCI+CiAgICAgICAgICAgIDxJbnRlcm5hbENvbHVtbk1hcHBpbmcgc291cmNlPSJiaTI5IiB0YXJnZXQ9ImJpODAiLz4KICAgICAgICA8L0ludGVybmFsRGF0YVNvdXJjZU1hcHBpbmc+CiAgICAgICAgPEludGVybmFsRGF0YVNvdXJjZU1hcHBpbmcgbmFtZT0iZG0zNDUzIiBzb3VyY2U9ImRzODUxIiB0YXJnZXQ9ImRzNzAiPgogICAgICAgICAgICA8SW50ZXJuYWxDb2x1bW5NYXBwaW5nIHNvdXJjZT0iYmk5MjQiIHRhcmdldD0iYmkxMDg3Ii8+CiAgICAgICAgICAgIDxJbnRlcm5hbENvbHVtbk1hcHBpbmcgc291cmNlPSJiaTg3MyIgdGFyZ2V0PSJiaTgwIi8+CiAgICAgICAgPC9JbnRlcm5hbERhdGFTb3VyY2VNYXBwaW5nPgogICAgICAgIDxJbnRlcm5hbERhdGFTb3VyY2VNYXBwaW5nIG5hbWU9ImRtMTcxNyIgc291cmNlPSJkczg1MSIgdGFyZ2V0PSJkczIzIj4KICAgICAgICAgICAgPEludGVybmFsQ29sdW1uTWFwcGluZyBzb3VyY2U9ImJpODczIiB0YXJnZXQ9ImJpMjkiLz4KICAgICAgICAgICAgPEludGVybmFsQ29sdW1uTWFwcGluZyBzb3VyY2U9ImJpOTI0IiB0YXJnZXQ9ImJpMzEiLz4KICAgICAgICA8L0ludGVybmFsRGF0YVNvdXJjZU1hcHBpbmc+CiAgICAgICAgPEludGVybmFsRGF0YVNvdXJjZU1hcHBpbmcgbmFtZT0iZG00NTQ2IiBzb3VyY2U9ImRzMjIxMiIgdGFyZ2V0PSJkczIzIj4KICAgICAgICAgICAgPEludGVybmFsQ29sdW1uTWFwcGluZyBzb3VyY2U9ImJpNDY2OCIgdGFyZ2V0PSJiaTI5Ii8+CiAgICAgICAgPC9JbnRlcm5hbERhdGFTb3VyY2VNYXBwaW5nPgogICAgICAgIDxJbnRlcm5hbERhdGFTb3VyY2VNYXBwaW5nIG5hbWU9ImRtNDY2NiIgc291cmNlPSJkczIyMTIiIHRhcmdldD0iZHMzNCI+CiAgICAgICAgICAgIDxJbnRlcm5hbENvbHVtbk1hcHBpbmcgc291cmNlPSJiaTIyMjQiIHRhcmdldD0iYmk0NyIvPgogICAgICAgIDwvSW50ZXJuYWxEYXRhU291cmNlTWFwcGluZz4KICAgICAgICA8SW50ZXJuYWxEYXRhU291cmNlTWFwcGluZyBuYW1lPSJkbTM0NTUiIHNvdXJjZT0iZHMyMjEyIiB0YXJnZXQ9ImRzODUxIj4KICAgICAgICAgICAgPEludGVybmFsQ29sdW1uTWFwcGluZyBzb3VyY2U9ImJpNDU0OSIgdGFyZ2V0PSJiaTkyNCIvPgogICAgICAgICAgICA8SW50ZXJuYWxDb2x1bW5NYXBwaW5nIHNvdXJjZT0iYmk0NjY4IiB0YXJnZXQ9ImJpODczIi8+CiAgICAgICAgPC9JbnRlcm5hbERhdGFTb3VyY2VNYXBwaW5nPgogICAgICAgIDxJbnRlcm5hbERhdGFTb3VyY2VNYXBwaW5nIG5hbWU9ImRtNDY2NyIgc291cmNlPSJkczIyMTIiIHRhcmdldD0iZHMyMTM4Ij4KICAgICAgICAgICAgPEludGVybmFsQ29sdW1uTWFwcGluZyBzb3VyY2U9ImJpMjI1MSIgdGFyZ2V0PSJiaTIxNTAiLz4KICAgICAgICA8L0ludGVybmFsRGF0YVNvdXJjZU1hcHBpbmc+CiAgICAgICAgPEludGVybmFsRGF0YVNvdXJjZU1hcHBpbmcgbmFtZT0iZG0xNzE0IiBzb3VyY2U9ImRzNyIgdGFyZ2V0PSJkczIzIj4KICAgICAgICAgICAgPEludGVybmFsQ29sdW1uTWFwcGluZyBzb3VyY2U9ImJpMTAiIHRhcmdldD0iYmkyOSIvPgogICAgICAgIDwvSW50ZXJuYWxEYXRhU291cmNlTWFwcGluZz4KICAgICAgICA8SW50ZXJuYWxEYXRhU291cmNlTWFwcGluZyBuYW1lPSJkbTM0NTEiIHNvdXJjZT0iZHM3IiB0YXJnZXQ9ImRzODUxIj4KICAgICAgICAgICAgPEludGVybmFsQ29sdW1uTWFwcGluZyBzb3VyY2U9ImJpMTkiIHRhcmdldD0iYmk5MjQiLz4KICAgICAgICAgICAgPEludGVybmFsQ29sdW1uTWFwcGluZyBzb3VyY2U9ImJpMTAiIHRhcmdldD0iYmk4NzMiLz4KICAgICAgICA8L0ludGVybmFsRGF0YVNvdXJjZU1hcHBpbmc+CiAgICA8L0RhdGFTb3VyY2VNYXBwaW5ncz4KICAgIDxHcm91cGluZ3M+CiAgICAgICAgPEdyb3VwaW5nIG5hbWU9ImdyNjE2IiBvdXRwdXRUeXBlPSJzdHJpbmciPgogICAgICAgICAgICA8R3JvdXBpbmdWYXJpYWJsZXM+CiAgICAgICAgICAgICAgICA8R3JvdXBpbmdWYXJpYWJsZSB0eXBlPSJkb3VibGUiIHZhcmlhYmxlPSJ2YXI2MTUiLz4KICAgICAgICAgICAgPC9Hcm91cGluZ1ZhcmlhYmxlcz4KICAgICAgICAgICAgPEdyb3VwPgogICAgICAgICAgICAgICAgPFZhbHVlRXhwcmVzc2lvbj4nMCAtIDEgWSc8L1ZhbHVlRXhwcmVzc2lvbj4KICAgICAgICAgICAgICAgIDxUZXN0RXhwcmVzc2lvbj5iZXR3ZWVuKCR7dmFyNjE1LHJhd30sMCwzKTwvVGVzdEV4cHJlc3Npb24+CiAgICAgICAgICAgIDwvR3JvdXA+CiAgICAgICAgICAgIDxHcm91cD4KICAgICAgICAgICAgICAgIDxWYWx1ZUV4cHJlc3Npb24+JzEgLSAyIFknPC9WYWx1ZUV4cHJlc3Npb24+CiAgICAgICAgICAgICAgICA8VGVzdEV4cHJlc3Npb24+YmV0d2Vlbigke3ZhcjYxNSxyYXd9LDQsNyk8L1Rlc3RFeHByZXNzaW9uPgogICAgICAgICAgICA8L0dyb3VwPgogICAgICAgICAgICA8R3JvdXA+CiAgICAgICAgICAgICAgICA8VmFsdWVFeHByZXNzaW9uPicyIC0gMyBZJzwvVmFsdWVFeHByZXNzaW9uPgogICAgICAgICAgICAgICAgPFRlc3RFeHByZXNzaW9uPmJldHdlZW4oJHt2YXI2MTUscmF3fSw4LDExKTwvVGVzdEV4cHJlc3Npb24+CiAgICAgICAgICAgIDwvR3JvdXA+CiAgICAgICAgICAgIDxHcm91cD4KICAgICAgICAgICAgICAgIDxWYWx1ZUV4cHJlc3Npb24+JzMgLSA0IFknPC9WYWx1ZUV4cHJlc3Npb24+CiAgICAgICAgICAgICAgICA8VGVzdEV4cHJlc3Npb24+YmV0d2Vlbigke3ZhcjYxNSxyYXd9LDEyLDE1KTwvVGVzdEV4cHJlc3Npb24+CiAgICAgICAgICAgIDwvR3JvdXA+CiAgICAgICAgICAgIDxHcm91cD4KICAgICAgICAgICAgICAgIDxWYWx1ZUV4cHJlc3Npb24+JzQgLSA1IFknPC9WYWx1ZUV4cHJlc3Npb24+CiAgICAgICAgICAgICAgICA8VGVzdEV4cHJlc3Npb24+YmV0d2Vlbigke3ZhcjYxNSxyYXd9LDE2LDE5KTwvVGVzdEV4cHJlc3Npb24+CiAgICAgICAgICAgIDwvR3JvdXA+CiAgICAgICAgICAgIDxHcm91cD4KICAgICAgICAgICAgICAgIDxWYWx1ZUV4cHJlc3Npb24+JzUgLSAxMCBZJzwvVmFsdWVFeHByZXNzaW9uPgogICAgICAgICAgICAgICAgPFRlc3RFeHByZXNzaW9uPmJldHdlZW4oJHt2YXI2MTUscmF3fSwyMCwzOSk8L1Rlc3RFeHByZXNzaW9uPgogICAgICAgICAgICA8L0dyb3VwPgogICAgICAgICAgICA8R3JvdXA+CiAgICAgICAgICAgICAgICA8VmFsdWVFeHByZXNzaW9uPicxMCsgWSc8L1ZhbHVlRXhwcmVzc2lvbj4KICAgICAgICAgICAgICAgIDxUZXN0RXhwcmVzc2lvbj5iZXR3ZWVuKCR7dmFyNjE1LHJhd30sNDAsOTk5OTkpPC9UZXN0RXhwcmVzc2lvbj4KICAgICAgICAgICAgPC9Hcm91cD4KICAgICAgICAgICAgPE90aGVyPgogICAgICAgICAgICAgICAgPFZhbHVlRXhwcmVzc2lvbj4nT3RoZXInPC9WYWx1ZUV4cHJlc3Npb24+CiAgICAgICAgICAgIDwvT3RoZXI+CiAgICAgICAgPC9Hcm91cGluZz4KICAgICAgICA8R3JvdXBpbmcgbmFtZT0iZ3IxNDQwIiBvdXRwdXRUeXBlPSJzdHJpbmciPgogICAgICAgICAgICA8R3JvdXBpbmdWYXJpYWJsZXM+CiAgICAgICAgICAgICAgICA8R3JvdXBpbmdWYXJpYWJsZSB0eXBlPSJkb3VibGUiIHZhcmlhYmxlPSJ2YXIxNDM5Ii8+CiAgICAgICAgICAgIDwvR3JvdXBpbmdWYXJpYWJsZXM+CiAgICAgICAgICAgIDxHcm91cD4KICAgICAgICAgICAgICAgIDxWYWx1ZUV4cHJlc3Npb24+JyZndDswIC0gJmx0Oz0xMDAsMDAwJzwvVmFsdWVFeHByZXNzaW9uPgogICAgICAgICAgICAgICAgPFRlc3RFeHByZXNzaW9uPmJldHdlZW4oJHt2YXIxNDM5LHJhd30sLTEwMDAwMCwwKTwvVGVzdEV4cHJlc3Npb24+CiAgICAgICAgICAgIDwvR3JvdXA+CiAgICAgICAgICAgIDxHcm91cD4KICAgICAgICAgICAgICAgIDxWYWx1ZUV4cHJlc3Npb24+JyZndDsxMDAsMDAwIC0gJmx0Oz0zMDAsMDAwJzwvVmFsdWVFeHByZXNzaW9uPgogICAgICAgICAgICAgICAgPFRlc3RFeHByZXNzaW9uPmJldHdlZW4oJHt2YXIxNDM5LHJhd30sLTMwMDAwMCwtMTAwMDAwKTwvVGVzdEV4cHJlc3Npb24+CiAgICAgICAgICAgIDwvR3JvdXA+CiAgICAgICAgICAgIDxHcm91cD4KICAgICAgICAgICAgICAgIDxWYWx1ZUV4cHJlc3Npb24+JyZndDszMDAsMDAwIC0gJmx0Oz01MDAsMDAwJzwvVmFsdWVFeHByZXNzaW9uPgogICAgICAgICAgICAgICAgPFRlc3RFeHByZXNzaW9uPmJldHdlZW4oJHt2YXIxNDM5LHJhd30sLTUwMDAwMCwtMzAwMDAwKTwvVGVzdEV4cHJlc3Npb24+CiAgICAgICAgICAgIDwvR3JvdXA+CiAgICAgICAgICAgIDxHcm91cD4KICAgICAgICAgICAgICAgIDxWYWx1ZUV4cHJlc3Npb24+JyZndDs1MDAsMDAwIC0gJmx0Oz0xLDAwMCwwMDAnPC9WYWx1ZUV4cHJlc3Npb24+CiAgICAgICAgICAgICAgICA8VGVzdEV4cHJlc3Npb24+YmV0d2Vlbigke3ZhcjE0MzkscmF3fSwtMTAwMDAwMCwtNTAwMDAwKTwvVGVzdEV4cHJlc3Npb24+CiAgICAgICAgICAgIDwvR3JvdXA+CiAgICAgICAgICAgIDxHcm91cD4KICAgICAgICAgICAgICAgIDxWYWx1ZUV4cHJlc3Npb24+JyZndDsxLDAwMCwwMDAgLSAmbHQ7PTUsMDAwLDAwMCc8L1ZhbHVlRXhwcmVzc2lvbj4KICAgICAgICAgICAgICAgIDxUZXN0RXhwcmVzc2lvbj5iZXR3ZWVuKCR7dmFyMTQzOSxyYXd9LC01MDAwMDAwLC0xMDAwMDAwKTwvVGVzdEV4cHJlc3Npb24+CiAgICAgICAgICAgIDwvR3JvdXA+CiAgICAgICAgICAgIDxHcm91cD4KICAgICAgICAgICAgICAgIDxWYWx1ZUV4cHJlc3Npb24+JyZndDs1LDAwMCwwMDAnPC9WYWx1ZUV4cHJlc3Npb24+CiAgICAgICAgICAgICAgICA8VGVzdEV4cHJlc3Npb24+YmV0d2Vlbigke3ZhcjE0MzkscmF3fSwtMS4wRTI0LC01MDAwMDAwKTwvVGVzdEV4cHJlc3Npb24+CiAgICAgICAgICAgIDwvR3JvdXA+CiAgICAgICAgICAgIDxPdGhlcj4KICAgICAgICAgICAgICAgIDxWYWx1ZUV4cHJlc3Npb24+J090aGVyJzwvVmFsdWVFeHByZXNzaW9uPgogICAgICAgICAgICA8L090aGVyPgogICAgICAgIDwvR3JvdXBpbmc+CiAgICAgICAgPEdyb3VwaW5nIG5hbWU9ImdyMTgzMiIgb3V0cHV0VHlwZT0ic3RyaW5nIj4KICAgICAgICAgICAgPEdyb3VwaW5nVmFyaWFibGVzPgogICAgICAgICAgICAgICAgPEdyb3VwaW5nVmFyaWFibGUgdHlwZT0iZG91YmxlIiB2YXJpYWJsZT0idmFyMTExIi8+CiAgICAgICAgICAgIDwvR3JvdXBpbmdWYXJpYWJsZXM+CiAgICAgICAgICAgIDxHcm91cD4KICAgICAgICAgICAgICAgIDxWYWx1ZUV4cHJlc3Npb24+J+KJpCA1JzwvVmFsdWVFeHByZXNzaW9uPgogICAgICAgICAgICAgICAgPFRlc3RFeHByZXNzaW9uPmJldHdlZW4oJHt2YXIxMTEscmF3fSwtOTk5LDYwKTwvVGVzdEV4cHJlc3Npb24+CiAgICAgICAgICAgIDwvR3JvdXA+CiAgICAgICAgICAgIDxHcm91cD4KICAgICAgICAgICAgICAgIDxWYWx1ZUV4cHJlc3Npb24+JyZndDs1IC0g4omkMTAnPC9WYWx1ZUV4cHJlc3Npb24+CiAgICAgICAgICAgICAgICA8VGVzdEV4cHJlc3Npb24+YmV0d2Vlbigke3ZhcjExMSxyYXd9LDYwLDEyMCk8L1Rlc3RFeHByZXNzaW9uPgogICAgICAgICAgICA8L0dyb3VwPgogICAgICAgICAgICA8R3JvdXA+CiAgICAgICAgICAgICAgICA8VmFsdWVFeHByZXNzaW9uPicmZ3Q7MTAgLSDiiaQxNSc8L1ZhbHVlRXhwcmVzc2lvbj4KICAgICAgICAgICAgICAgIDxUZXN0RXhwcmVzc2lvbj5iZXR3ZWVuKCR7dmFyMTExLHJhd30sMTIwLDE4MCk8L1Rlc3RFeHByZXNzaW9uPgogICAgICAgICAgICA8L0dyb3VwPgogICAgICAgICAgICA8R3JvdXA+CiAgICAgICAgICAgICAgICA8VmFsdWVFeHByZXNzaW9uPicmZ3Q7MTUgLSDiiaQyNSc8L1ZhbHVlRXhwcmVzc2lvbj4KICAgICAgICAgICAgICAgIDxUZXN0RXhwcmVzc2lvbj5iZXR3ZWVuKCR7dmFyMTExLHJhd30sMTgwLDMwMCk8L1Rlc3RFeHByZXNzaW9uPgogICAgICAgICAgICA8L0dyb3VwPgogICAgICAgICAgICA8R3JvdXA+CiAgICAgICAgICAgICAgICA8VmFsdWVFeHByZXNzaW9uPicmZ3Q7MjUgLSDiiaQ1MCc8L1ZhbHVlRXhwcmVzc2lvbj4KICAgICAgICAgICAgICAgIDxUZXN0RXhwcmVzc2lvbj5iZXR3ZWVuKCR7dmFyMTExLHJhd30sMzAwLDYwMCk8L1Rlc3RFeHByZXNzaW9uPgogICAgICAgICAgICA8L0dyb3VwPgogICAgICAgICAgICA8T3RoZXI+CiAgICAgICAgICAgICAgICA8VmFsdWVFeHByZXNzaW9uPicmZ3Q7NTAnPC9WYWx1ZUV4cHJlc3Npb24+CiAgICAgICAgICAgIDwvT3RoZXI+CiAgICAgICAgPC9Hcm91cGluZz4KICAgICAgICA8R3JvdXBpbmcgbmFtZT0iZ3IxODM1IiBvdXRwdXRUeXBlPSJzdHJpbmciPgogICAgICAgICAgICA8R3JvdXBpbmdWYXJpYWJsZXM+CiAgICAgICAgICAgICAgICA8R3JvdXBpbmdWYXJpYWJsZSB0eXBlPSJkb3VibGUiIHZhcmlhYmxlPSJ2YXIxMzMiLz4KICAgICAgICAgICAgPC9Hcm91cGluZ1ZhcmlhYmxlcz4KICAgICAgICAgICAgPEdyb3VwPgogICAgICAgICAgICAgICAgPFZhbHVlRXhwcmVzc2lvbj4nJmd0OzAgLSAmbHQ7PTQwICUnPC9WYWx1ZUV4cHJlc3Npb24+CiAgICAgICAgICAgICAgICA8VGVzdEV4cHJlc3Npb24+YmV0d2Vlbigke3ZhcjEzMyxyYXd9LDAsMC40KTwvVGVzdEV4cHJlc3Npb24+CiAgICAgICAgICAgIDwvR3JvdXA+CiAgICAgICAgICAgIDxHcm91cD4KICAgICAgICAgICAgICAgIDxWYWx1ZUV4cHJlc3Npb24+JyZndDs0MCAtICZsdDs9NTAgJSc8L1ZhbHVlRXhwcmVzc2lvbj4KICAgICAgICAgICAgICAgIDxUZXN0RXhwcmVzc2lvbj5iZXR3ZWVuKCR7dmFyMTMzLHJhd30sMC40LDAuNSk8L1Rlc3RFeHByZXNzaW9uPgogICAgICAgICAgICA8L0dyb3VwPgogICAgICAgICAgICA8R3JvdXA+CiAgICAgICAgICAgICAgICA8VmFsdWVFeHByZXNzaW9uPicmZ3Q7NTAgLSAmbHQ7PTYwICUnPC9WYWx1ZUV4cHJlc3Npb24+CiAgICAgICAgICAgICAgICA8VGVzdEV4cHJlc3Npb24+YmV0d2Vlbigke3ZhcjEzMyxyYXd9LDAuNSwwLjYpPC9UZXN0RXhwcmVzc2lvbj4KICAgICAgICAgICAgPC9Hcm91cD4KICAgICAgICAgICAgPEdyb3VwPgogICAgICAgICAgICAgICAgPFZhbHVlRXhwcmVzc2lvbj4nJmd0OzYwIC0gJmx0Oz03MCAlJzwvVmFsdWVFeHByZXNzaW9uPgogICAgICAgICAgICAgICAgPFRlc3RFeHByZXNzaW9uPmJldHdlZW4oJHt2YXIxMzMscmF3fSwwLjYsMC43KTwvVGVzdEV4cHJlc3Npb24+CiAgICAgICAgICAgIDwvR3JvdXA+CiAgICAgICAgICAgIDxHcm91cD4KICAgICAgICAgICAgICAgIDxWYWx1ZUV4cHJlc3Npb24+JyZndDs3MCAtICZsdDs9ODAgJSc8L1ZhbHVlRXhwcmVzc2lvbj4KICAgICAgICAgICAgICAgIDxUZXN0RXhwcmVzc2lvbj5iZXR3ZWVuKCR7dmFyMTMzLHJhd30sMC43LDAuOCk8L1Rlc3RFeHByZXNzaW9uPgogICAgICAgICAgICA8L0dyb3VwPgogICAgICAgICAgICA8R3JvdXA+CiAgICAgICAgICAgICAgICA8VmFsdWVFeHByZXNzaW9uPicmZ3Q7ODAgLSAmbHQ7PTkwICUnPC9WYWx1ZUV4cHJlc3Npb24+CiAgICAgICAgICAgICAgICA8VGVzdEV4cHJlc3Npb24+YmV0d2Vlbigke3ZhcjEzMyxyYXd9LDAuOCwwLjkpPC9UZXN0RXhwcmVzc2lvbj4KICAgICAgICAgICAgPC9Hcm91cD4KICAgICAgICAgICAgPEdyb3VwPgogICAgICAgICAgICAgICAgPFZhbHVlRXhwcmVzc2lvbj4nJmd0OzkwIC0gJmx0Oz0xMDAgJSc8L1ZhbHVlRXhwcmVzc2lvbj4KICAgICAgICAgICAgICAgIDxUZXN0RXhwcmVzc2lvbj5iZXR3ZWVuKCR7dmFyMTMzLHJhd30sMC45LDEpPC9UZXN0RXhwcmVzc2lvbj4KICAgICAgICAgICAgPC9Hcm91cD4KICAgICAgICAgICAgPE90aGVyPgogICAgICAgICAgICAgICAgPFZhbHVlRXhwcmVzc2lvbj4nJmd0OzEwMCAlJzwvVmFsdWVFeHByZXNzaW9uPgogICAgICAgICAgICA8L090aGVyPgogICAgICAgIDwvR3JvdXBpbmc+CiAgICAgICAgPEdyb3VwaW5nIG5hbWU9ImdyMTgzO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KTwvVGVzdEV4cHJlc3Npb24+CiAgICAgICAgICAgIDwvR3JvdXA+CiAgICAgICAgICAgIDxHcm91cD4KICAgICAgICAgICAgICAgIDxWYWx1ZUV4cHJlc3Npb24+J05vbi1vd25lci1vY2N1cGllZCAoYnV5LXRvLWxldCkgd2hlcmUgQk9SUk9XRVIgaGFzICZndDsgMiBwcm9wZXJ0aWVzJzwvVmFsdWVFeHByZXNzaW9uPgogICAgICAgICAgICAgICAgPFRlc3RFeHByZXNzaW9uPmluKCR7dmFyMTM5LGJpbm5lZH0sJ1BFJywnUEgnLCdXQicsJ1dVJywnUFUnKTwvVGVzdEV4cHJlc3Npb24+CiAgICAgICAgICAgIDwvR3JvdXA+CiAgICAgICAgICAgIDxPdGhlcj4KICAgICAgICAgICAgICAgIDxWYWx1ZUV4cHJlc3Npb24+JyAnPC9WYWx1ZUV4cHJlc3Npb24+CiAgICAgICAgICAgIDwvT3RoZXI+CiAgICAgICAgPC9Hcm91cGluZz4KICAgICAgICA8R3JvdXBpbmcgbmFtZT0iZ3IxODQw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sJ1dVJyk8L1Rlc3RFeHByZXNzaW9uPgogICAgICAgICAgICA8L0dyb3VwPgogICAgICAgICAgICA8R3JvdXA+CiAgICAgICAgICAgICAgICA8VmFsdWVFeHByZXNzaW9uPidPd25lci1vY2N1cGllZCc8L1ZhbHVlRXhwcmVzc2lvbj4KICAgICAgICAgICAgICAgIDxUZXN0RXhwcmVzc2lvbj5pbigke3ZhcjEzOSxiaW5uZWR9LCdQRScsJ1BIJywnV0InLCdQVScpPC9UZXN0RXhwcmVzc2lvbj4KICAgICAgICAgICAgPC9Hcm91cD4KICAgICAgICAgICAgPE90aGVyPgogICAgICAgICAgICAgICAgPFZhbHVlRXhwcmVzc2lvbj4nICc8L1ZhbHVlRXhwcmVzc2lvbj4KICAgICAgICAgICAgPC9PdGhlcj4KICAgICAgICA8L0dyb3VwaW5nPgogICAgICAgIDxHcm91cGluZyBuYW1lPSJncjE4NjUiIG91dHB1dFR5cGU9InN0cmluZyI+CiAgICAgICAgICAgIDxHcm91cGluZ1ZhcmlhYmxlcz4KICAgICAgICAgICAgICAgIDxHcm91cGluZ1ZhcmlhYmxlIHR5cGU9ImRvdWJsZSIgdmFyaWFibGU9InZhcjk4MCIvPgogICAgICAgICAgICA8L0dyb3VwaW5nVmFyaWFibGVzPgogICAgICAgICAgICA8R3JvdXA+CiAgICAgICAgICAgICAgICA8VmFsdWVFeHByZXNzaW9uPicmZ3Q7MCAtICZsdDs9NDAgJSc8L1ZhbHVlRXhwcmVzc2lvbj4KICAgICAgICAgICAgICAgIDxUZXN0RXhwcmVzc2lvbj5iZXR3ZWVuKCR7dmFyOTgwLHJhd30sMCwwLjQpPC9UZXN0RXhwcmVzc2lvbj4KICAgICAgICAgICAgPC9Hcm91cD4KICAgICAgICAgICAgPEdyb3VwPgogICAgICAgICAgICAgICAgPFZhbHVlRXhwcmVzc2lvbj4nJmd0OzQwIC0gJmx0Oz01MCAlJzwvVmFsdWVFeHByZXNzaW9uPgogICAgICAgICAgICAgICAgPFRlc3RFeHByZXNzaW9uPmJldHdlZW4oJHt2YXI5ODAscmF3fSwwLjQsMC41KTwvVGVzdEV4cHJlc3Npb24+CiAgICAgICAgICAgIDwvR3JvdXA+CiAgICAgICAgICAgIDxHcm91cD4KICAgICAgICAgICAgICAgIDxWYWx1ZUV4cHJlc3Npb24+JyZndDs1MCAtICZsdDs9NjAgJSc8L1ZhbHVlRXhwcmVzc2lvbj4KICAgICAgICAgICAgICAgIDxUZXN0RXhwcmVzc2lvbj5iZXR3ZWVuKCR7dmFyOTgwLHJhd30sMC41LDAuNik8L1Rlc3RFeHByZXNzaW9uPgogICAgICAgICAgICA8L0dyb3VwPgogICAgICAgICAgICA8R3JvdXA+CiAgICAgICAgICAgICAgICA8VmFsdWVFeHByZXNzaW9uPicmZ3Q7NjAgLSAmbHQ7PTcwICUnPC9WYWx1ZUV4cHJlc3Npb24+CiAgICAgICAgICAgICAgICA8VGVzdEV4cHJlc3Npb24+YmV0d2Vlbigke3Zhcjk4MCxyYXd9LDAuNiwwLjcpPC9UZXN0RXhwcmVzc2lvbj4KICAgICAgICAgICAgPC9Hcm91cD4KICAgICAgICAgICAgPEdyb3VwPgogICAgICAgICAgICAgICAgPFZhbHVlRXhwcmVzc2lvbj4nJmd0OzcwIC0gJmx0Oz04MCAlJzwvVmFsdWVFeHByZXNzaW9uPgogICAgICAgICAgICAgICAgPFRlc3RFeHByZXNzaW9uPmJldHdlZW4oJHt2YXI5ODAscmF3fSwwLjcsMC44KTwvVGVzdEV4cHJlc3Npb24+CiAgICAgICAgICAgIDwvR3JvdXA+CiAgICAgICAgICAgIDxHcm91cD4KICAgICAgICAgICAgICAgIDxWYWx1ZUV4cHJlc3Npb24+JyZndDs4MCAtICZsdDs9OTAgJSc8L1ZhbHVlRXhwcmVzc2lvbj4KICAgICAgICAgICAgICAgIDxUZXN0RXhwcmVzc2lvbj5iZXR3ZWVuKCR7dmFyOTgwLHJhd30sMC44LDAuOSk8L1Rlc3RFeHByZXNzaW9uPgogICAgICAgICAgICA8L0dyb3VwPgogICAgICAgICAgICA8R3JvdXA+CiAgICAgICAgICAgICAgICA8VmFsdWVFeHByZXNzaW9uPicmZ3Q7OTAgLSAmbHQ7PTEwMCAlJzwvVmFsdWVFeHByZXNzaW9uPgogICAgICAgICAgICAgICAgPFRlc3RFeHByZXNzaW9uPmJldHdlZW4oJHt2YXI5ODAscmF3fSwwLjksMSk8L1Rlc3RFeHByZXNzaW9uPgogICAgICAgICAgICA8L0dyb3VwPgogICAgICAgICAgICA8T3RoZXI+CiAgICAgICAgICAgICAgICA8VmFsdWVFeHByZXNzaW9uPicmZ3Q7MTAwICUnPC9WYWx1ZUV4cHJlc3Npb24+CiAgICAgICAgICAgIDwvT3RoZXI+CiAgICAgICAgPC9Hcm91cGluZz4KICAgICAgICA8R3JvdXBpbmcgbmFtZT0iZ3IxODc2IiBvdXRwdXRUeXBlPSJzdHJpbmciPgogICAgICAgICAgICA8R3JvdXBpbmdWYXJpYWJsZXM+CiAgICAgICAgICAgICAgICA8R3JvdXBpbmdWYXJpYWJsZSB0eXBlPSJzdHJpbmciIHZhcmlhYmxlPSJ2YXIzMTU5Ii8+CiAgICAgICAgICAgIDwvR3JvdXBpbmdWYXJpYWJsZXM+CiAgICAgICAgICAgIDxHcm91cD4KICAgICAgICAgICAgICAgIDxWYWx1ZUV4cHJlc3Npb24+J1BSSU9SIFJBTktTJzwvVmFsdWVFeHByZXNzaW9uPgogICAgICAgICAgICAgICAgPFRlc3RFeHByZXNzaW9uPmluKCR7dmFyMzE1OSxiaW5uZWR9LCdQUklPUiBSQU5LUyAmbHQ7MjUlIG9mIHByb3BlcnR5IHZhbHVlJywnUFJJT1IgUkFOS1Mg4omlMjUlLSZsdDs1MCUgb2YgcHJvcGVydHkgdmFsdWUnLCdQUklPUiBSQU5LUyDiiaU1MCUtJmx0Ozc1JSBvZiBwcm9wZXJ0eSB2YWx1ZScsJ1BSSU9SIFJBTktTIOKJpTc1JSBvZiBwcm9wZXJ0eSB2YWx1ZScpPC9UZXN0RXhwcmVzc2lvbj4KICAgICAgICAgICAgPC9Hcm91cD4KICAgICAgICAgICAgPE90aGVyPgogICAgICAgICAgICAgICAgPFZhbHVlRXhwcmVzc2lvbj4ke3ZhcjMxNTksYmlubmVkfTwvVmFsdWVFeHByZXNzaW9uPgogICAgICAgICAgICA8L090aGVyPgogICAgICAgIDwvR3JvdXBpbmc+CiAgICAgICAgPEdyb3VwaW5nIG5hbWU9ImdyMTg3OCIgb3V0cHV0VHlwZT0ic3RyaW5nIj4KICAgICAgICAgICAgPEdyb3VwaW5nVmFyaWFibGVzPgogICAgICAgICAgICAgICAgPEdyb3VwaW5nVmFyaWFibGUgdHlwZT0ic3RyaW5nIiB2YXJpYWJsZT0idmFyMzIxMyIvPgogICAgICAgICAgICA8L0dyb3VwaW5nVmFyaWFibGVzPgogICAgICAgICAgICA8R3JvdXA+CiAgICAgICAgICAgICAgICA8VmFsdWVFeHByZXNzaW9uPidCVUxMRVQnPC9WYWx1ZUV4cHJlc3Npb24+CiAgICAgICAgICAgICAgICA8VGVzdEV4cHJlc3Npb24+aW4oJHt2YXIzMjEzLGJpbm5lZH0sJ0J1bGxldCcpPC9UZXN0RXhwcmVzc2lvbj4KICAgICAgICAgICAgPC9Hcm91cD4KICAgICAgICAgICAgPEdyb3VwPgogICAgICAgICAgICAgICAgPFZhbHVlRXhwcmVzc2lvbj4nUXVhcnRlcmx5IC8gU2VtaS1hbm51YWxseSc8L1ZhbHVlRXhwcmVzc2lvbj4KICAgICAgICAgICAgICAgIDxUZXN0RXhwcmVzc2lvbj5pbigke3ZhcjMyMTMsYmlubmVkfSwnUXVhcnRlcmx5JywnU2VtaS1hbm51YWxseScpPC9UZXN0RXhwcmVzc2lvbj4KICAgICAgICAgICAgPC9Hcm91cD4KICAgICAgICAgICAgPE90aGVyPgogICAgICAgICAgICAgICAgPFZhbHVlRXhwcmVzc2lvbj4ke3ZhcjMyMTMsYmlubmVkfTwvVmFsdWVFeHByZXNzaW9uPgogICAgICAgICAgICA8L090aGVyPgogICAgICAgIDwvR3JvdXBpbmc+CiAgICAgICAgPEdyb3VwaW5nIG5hbWU9ImdyMTg4MS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Ch0b3RhbCknPC9WYWx1ZUV4cHJlc3Npb24+CiAgICAgICAgICAgICAgICA8VGVzdEV4cHJlc3Npb24+aW4oJHt2YXI0MDEzLGJpbm5lZH0sJ0dCJywnUEUnLCdQSCcsJ1dCJyk8L1Rlc3RFeHByZXNzaW9uPgogICAgICAgICAgICA8L0dyb3VwPgogICAgICAgICAgICA8R3JvdXA+CiAgICAgICAgICAgICAgICA8VmFsdWVFeHByZXNzaW9uPidMQU5EICc8L1ZhbHVlRXhwcmVzc2lvbj4KICAgICAgICAgICAgICAgIDxUZXN0RXhwcmVzc2lvbj5pbigke3ZhcjQwMTMsYmlubmVkfSwnR1UnLCdJVScsJ0xGJywnTFUnLCdQVScsJ1dVJyk8L1Rlc3RFeHByZXNzaW9uPgogICAgICAgICAgICA8L0dyb3VwPgogICAgICAgICAgICA8R3JvdXA+CiAgICAgICAgICAgICAgICA8VmFsdWVFeHByZXNzaW9uPidSZXRhaWwgKHRvdGFs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Ch0b3RhbCknPC9WYWx1ZUV4cHJlc3Npb24+CiAgICAgICAgICAgICAgICA8VGVzdEV4cHJlc3Npb24+aW4oJHt2YXI0MDEzLGJpbm5lZH0sJ0lJJyk8L1Rlc3RFeHByZXNzaW9uPgogICAgICAgICAgICA8L0dyb3VwPgogICAgICAgICAgICA8R3JvdXA+CiAgICAgICAgICAgICAgICA8VmFsdWVFeHByZXNzaW9uPidPZmZpY2VzICh0b3RhbCknPC9WYWx1ZUV4cHJlc3Npb24+CiAgICAgICAgICAgICAgICA8VGVzdEV4cHJlc3Npb24+aW4oJHt2YXI0MDEzLGJpbm5lZH0sJ0lCJyk8L1Rlc3RFeHByZXNzaW9uPgogICAgICAgICAgICA8L0dyb3VwPgogICAgICAgICAgICA8R3JvdXA+CiAgICAgICAgICAgICAgICA8VmFsdWVFeHByZXNzaW9uPidPVEhFUiBQUk9QRVJUWSBUWVBF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CAgICA8R3JvdXBpbmcgbmFtZT0iZ3IxODg0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dW5zcGVjaWZpZWQnPC9WYWx1ZUV4cHJlc3Npb24+CiAgICAgICAgICAgICAgICA8VGVzdEV4cHJlc3Npb24+aW4oJHt2YXI0MDEzLGJpbm5lZH0sJ0dCJywnUEUnLCdQSCcsJ1dCJyk8L1Rlc3RFeHByZXNzaW9uPgogICAgICAgICAgICA8L0dyb3VwPgogICAgICAgICAgICA8R3JvdXA+CiAgICAgICAgICAgICAgICA8VmFsdWVFeHByZXNzaW9uPidMQU5EIChvciB1bmRlciBjb25zdHJ1Y3Rpb24vY29tcGxldGVkIGJ1dCBuZXZlciB0ZW5hbnRlZCknPC9WYWx1ZUV4cHJlc3Npb24+CiAgICAgICAgICAgICAgICA8VGVzdEV4cHJlc3Npb24+aW4oJHt2YXI0MDEzLGJpbm5lZH0sJ0dVJywnSVUnLCdMRicsJ0xVJywnUFUnLCdXVScpPC9UZXN0RXhwcmVzc2lvbj4KICAgICAgICAgICAgPC9Hcm91cD4KICAgICAgICAgICAgPEdyb3VwPgogICAgICAgICAgICAgICAgPFZhbHVlRXhwcmVzc2lvbj4nUmV0YWlsICh1bnNwZWNpZmllZ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B1bnNwZWNpZmllZCc8L1ZhbHVlRXhwcmVzc2lvbj4KICAgICAgICAgICAgICAgIDxUZXN0RXhwcmVzc2lvbj5pbigke3ZhcjQwMTMsYmlubmVkfSwnSUknKTwvVGVzdEV4cHJlc3Npb24+CiAgICAgICAgICAgIDwvR3JvdXA+CiAgICAgICAgICAgIDxHcm91cD4KICAgICAgICAgICAgICAgIDxWYWx1ZUV4cHJlc3Npb24+J09mZmljZSAodW5zcGVjaWZpZWQpJzwvVmFsdWVFeHByZXNzaW9uPgogICAgICAgICAgICAgICAgPFRlc3RFeHByZXNzaW9uPmluKCR7dmFyNDAxMyxiaW5uZWR9LCdJQicpPC9UZXN0RXhwcmVzc2lvbj4KICAgICAgICAgICAgPC9Hcm91cD4KICAgICAgICAgICAgPEdyb3VwPgogICAgICAgICAgICAgICAgPFZhbHVlRXhwcmVzc2lvbj4nT3RoZXI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PC9Hcm91cGluZ3M+CiAgICA8Q3VzdG9tU29ydHM+CiAgICAgICAgPEN1c3RvbVNvcnQgbmFtZT0iY3M2NTUiIHR5cGU9InN0cmluZyI+CiAgICAgICAgICAgIDxWYWx1ZT4wIC0gMSBZPC9WYWx1ZT4KICAgICAgICAgICAgPFZhbHVlPjEgLSAyIFk8L1ZhbHVlPgogICAgICAgICAgICA8VmFsdWU+MiAtIDMgWTwvVmFsdWU+CiAgICAgICAgICAgIDxWYWx1ZT4zIC0gNCBZPC9WYWx1ZT4KICAgICAgICAgICAgPFZhbHVlPjQgLSA1IFk8L1ZhbHVlPgogICAgICAgICAgICA8VmFsdWU+NSAtIDEwIFk8L1ZhbHVlPgogICAgICAgICAgICA8VmFsdWU+MTArIFk8L1ZhbHVlPgogICAgICAgIDwvQ3VzdG9tU29ydD4KICAgICAgICA8Q3VzdG9tU29ydCBuYW1lPSJjczEzODUiIHR5cGU9InN0cmluZyI+CiAgICAgICAgICAgIDxWYWx1ZT5CdWxsZXQgLyBpbnRlcmVzdCBvbmx5PC9WYWx1ZT4KICAgICAgICAgICAgPFZhbHVlPkFtb3J0aXNpbmc8L1ZhbHVlPgogICAgICAgICAgICA8VmFsdWU+T3RoZXI8L1ZhbHVlPgogICAgICAgIDwvQ3VzdG9tU29ydD4KICAgICAgICA8Q3VzdG9tU29ydCBuYW1lPSJjczE1MTYiIHR5cGU9InN0cmluZyI+CiAgICAgICAgICAgIDxWYWx1ZT4mZ3Q7MCAtICZsdDs9MTAwLDAwMDwvVmFsdWU+CiAgICAgICAgICAgIDxWYWx1ZT4mZ3Q7MTAwLDAwMCAtICZsdDs9MzAwLDAwMDwvVmFsdWU+CiAgICAgICAgICAgIDxWYWx1ZT4mZ3Q7MzAwLDAwMCAtICZsdDs9NTAwLDAwMDwvVmFsdWU+CiAgICAgICAgICAgIDxWYWx1ZT4mZ3Q7NTAwLDAwMCAtICZsdDs9MSwwMDAsMDAwPC9WYWx1ZT4KICAgICAgICAgICAgPFZhbHVlPiZndDsxLDAwMCwwMDAgLSAmbHQ7PTUsMDAwLDAwMDwvVmFsdWU+CiAgICAgICAgICAgIDxWYWx1ZT4mZ3Q7NSwwMDAsMDAwPC9WYWx1ZT4KICAgICAgICA8L0N1c3RvbVNvcnQ+CiAgICAgICAgPEN1c3RvbVNvcnQgbmFtZT0iY3MxODI4IiB0eXBlPSJzdHJpbmciPgogICAgICAgICAgICA8VmFsdWU+QnVyZ2VubGFuZDwvVmFsdWU+CiAgICAgICAgICAgIDxWYWx1ZT5Lw6RybnRlbjwvVmFsdWU+CiAgICAgICAgICAgIDxWYWx1ZT5OaWVkZXLDtnN0ZXJyZWljaDwvVmFsdWU+CiAgICAgICAgICAgIDxWYWx1ZT5PYmVyw7ZzdGVycmVpY2g8L1ZhbHVlPgogICAgICAgICAgICA8VmFsdWU+U2FsemJ1cmc8L1ZhbHVlPgogICAgICAgICAgICA8VmFsdWU+U3RlaWVybWFyazwvVmFsdWU+CiAgICAgICAgICAgIDxWYWx1ZT5UaXJvbDwvVmFsdWU+CiAgICAgICAgICAgIDxWYWx1ZT5Wb3JhcmxiZXJnPC9WYWx1ZT4KICAgICAgICAgICAgPFZhbHVlPldpZW48L1ZhbHVlPgogICAgICAgICAgICA8VmFsdWU+IDwvVmFsdWU+CiAgICAgICAgPC9DdXN0b21Tb3J0PgogICAgICAgIDxDdXN0b21Tb3J0IG5hbWU9ImNzMTgzMyIgdHlwZT0ic3RyaW5nIj4KICAgICAgICAgICAgPFZhbHVlPuKJpCA1PC9WYWx1ZT4KICAgICAgICAgICAgPFZhbHVlPiZndDs1IC0g4omkMTA8L1ZhbHVlPgogICAgICAgICAgICA8VmFsdWU+Jmd0OzEwIC0g4omkMTU8L1ZhbHVlPgogICAgICAgICAgICA8VmFsdWU+Jmd0OzE1IC0g4omkMjU8L1ZhbHVlPgogICAgICAgICAgICA8VmFsdWU+Jmd0OzI1IC0g4omkNTA8L1ZhbHVlPgogICAgICAgICAgICA8VmFsdWU+Jmd0OzYwMDwvVmFsdWU+CiAgICAgICAgPC9DdXN0b21Tb3J0PgogICAgICAgIDxDdXN0b21Tb3J0IG5hbWU9ImNzMTgzNiIgdHlwZT0ic3RyaW5nIj4KICAgICAgICAgICAgPFZhbHVlPiZndDswIC0gJmx0Oz00MCAlPC9WYWx1ZT4KICAgICAgICAgICAgPFZhbHVlPiZndDs0MCAtICZsdDs9NTAgJTwvVmFsdWU+CiAgICAgICAgICAgIDxWYWx1ZT4mZ3Q7NTAgLSAmbHQ7PTYwICU8L1ZhbHVlPgogICAgICAgICAgICA8VmFsdWU+Jmd0OzYwIC0gJmx0Oz03MCAlPC9WYWx1ZT4KICAgICAgICAgICAgPFZhbHVlPiZndDs3MCAtICZsdDs9ODAgJTwvVmFsdWU+CiAgICAgICAgICAgIDxWYWx1ZT4mZ3Q7ODAgLSAmbHQ7PTkwICU8L1ZhbHVlPgogICAgICAgICAgICA8VmFsdWU+Jmd0OzkwIC0gJmx0Oz0xMDAgJTwvVmFsdWU+CiAgICAgICAgICAgIDxWYWx1ZT4mZ3Q7MTAwICU8L1ZhbHVlPgogICAgICAgIDwvQ3VzdG9tU29ydD4KICAgICAgICA8Q3VzdG9tU29ydCBuYW1lPSJjczE4NDIiIHR5cGU9InN0cmluZyI+CiAgICAgICAgICAgIDxWYWx1ZT5QdXJjaGFzZTwvVmFsdWU+CiAgICAgICAgICAgIDxWYWx1ZT5SRS1NT1JUR0FHRTwvVmFsdWU+CiAgICAgICAgICAgIDxWYWx1ZT5FUVVJVFkgUkVMRUFTRTwvVmFsdWU+CiAgICAgICAgICAgIDxWYWx1ZT5SRU5PVkFUSU9OPC9WYWx1ZT4KICAgICAgICAgICAgPFZhbHVlPkNvbnN0cnVjdGlvbiAobmV3KTwvVmFsdWU+CiAgICAgICAgICAgIDxWYWx1ZT5PdGhlci9ObyBkYXRhPC9WYWx1ZT4KICAgICAgICA8L0N1c3RvbVNvcnQ+CiAgICAgICAgPEN1c3RvbVNvcnQgbmFtZT0iY3MxODQ1IiB0eXBlPSJzdHJpbmciPgogICAgICAgICAgICA8VmFsdWU+RmxvYXRpbmcgcmF0ZTwvVmFsdWU+CiAgICAgICAgICAgIDxWYWx1ZT5GaXhlZCByYXRlIHdpdGggcmVzZXQgJmx0OzIgeWVhcnM8L1ZhbHVlPgogICAgICAgICAgICA8VmFsdWU+Rml4ZWQgcmF0ZSB3aXRoIHJlc2V0ICDiiaUyIGJ1dCAmbHQ7IDUgeWVhcnM8L1ZhbHVlPgogICAgICAgICAgICA8VmFsdWU+Rml4ZWQgcmF0ZSB3aXRoIHJlc2V0IOKJpTUgeWVhcnM8L1ZhbHVlPgogICAgICAgIDwvQ3VzdG9tU29ydD4KICAgICAgICA8Q3VzdG9tU29ydCBuYW1lPSJjczE4NDc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Q5IiB0eXBlPSJzdHJpbmciPgogICAgICAgICAgICA8VmFsdWU+QlVMTEVUIChubyBhbW9ydGlzYXRpb24gb2YgcHJpbmNpcGFsIGJlZm9yZSByZXBheW1lbnQgb2YgbG9hbik8L1ZhbHVlPgogICAgICAgICAgICA8VmFsdWU+UGFydGlhbCBCVUxMRVQgd2l0aCBwYXJ0aWFsIGFtb3J0aXNhdGlvbiBvbiBhbiBBTk5VSVRZIGJhc2lzPC9WYWx1ZT4KICAgICAgICAgICAgPFZhbHVlPlBhcnRpYWwgQlVMTEVUIHdpdGggcGFydGlhbCBhbW9ydGlzYXRpb24gb24gYSBTVFJBSUdIVCBMSU5FIGJhc2lzPC9WYWx1ZT4KICAgICAgICAgICAgPFZhbHVlPkZ1bGx5IGFtb3J0aXNpbmcgcHJpbmNpcGFsIHdpdGggcHJpbmNpcGFsIHJlcGFpZCBvbiBhbiBBTk5VSVRZIGJhc2lzPC9WYWx1ZT4KICAgICAgICAgICAgPFZhbHVlPkZ1bGx5IGFtb3J0aXNpbmcgcHJpbmNpcGFsIHdpdGggcHJpbmNpcGFsIHJlcGFpZCBvbiBhbiBTVFJBSUdIVCBMSU5FIGJhc2lzPC9WYWx1ZT4KICAgICAgICA8L0N1c3RvbVNvcnQ+CiAgICAgICAgPEN1c3RvbVNvcnQgbmFtZT0iY3MxODY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2OCIgdHlwZT0ic3RyaW5nIj4KICAgICAgICAgICAgPFZhbHVlPkhvdXNlPC9WYWx1ZT4KICAgICAgICAgICAgPFZhbHVlPkZsYXQgaW4gYmxvY2sgd2l0aCA0IG9yIG1vcmUgdW5pdHM8L1ZhbHVlPgogICAgICAgICAgICA8VmFsdWU+UEFSVElBTCBDT01NRVJDSUFMIFVTRTwvVmFsdWU+CiAgICAgICAgICAgIDxWYWx1ZT5PdGhlci9ObyBkYXRhPC9WYWx1ZT4KICAgICAgICA8L0N1c3RvbVNvcnQ+CiAgICAgICAgPEN1c3RvbVNvcnQgbmFtZT0iY3MxODc5IiB0eXBlPSJzdHJpbmciPgogICAgICAgICAgICA8VmFsdWU+TW9udGhseTwvVmFsdWU+CiAgICAgICAgICAgIDxWYWx1ZT5RdWFydGVybHkgLyBTZW1pLWFubnVhbGx5PC9WYWx1ZT4KICAgICAgICAgICAgPFZhbHVlPkFubnVhbGx5PC9WYWx1ZT4KICAgICAgICAgICAgPFZhbHVlPkJVTExFVDwvVmFsdWU+CiAgICAgICAgICAgIDxWYWx1ZT4gPC9WYWx1ZT4KICAgICAgICA8L0N1c3RvbVNvcnQ+CiAgICAgICAgPEN1c3RvbVNvcnQgbmFtZT0iY3MxODgyIiB0eXBlPSJzdHJpbmciPgogICAgICAgICAgICA8VmFsdWU+T2ZmaWNlcyAodG90YWwpPC9WYWx1ZT4KICAgICAgICAgICAgPFZhbHVlPlJldGFpbCAodG90YWwpPC9WYWx1ZT4KICAgICAgICAgICAgPFZhbHVlPkluZHVzdHJpYWwgKHRvdGFsKTwvVmFsdWU+CiAgICAgICAgICAgIDxWYWx1ZT5Ib3RlbDwvVmFsdWU+CiAgICAgICAgICAgIDxWYWx1ZT5NdWx0aWZhbWlseSAodG90YWwpPC9WYWx1ZT4KICAgICAgICAgICAgPFZhbHVlPk1JWEVEIFVTRTwvVmFsdWU+CiAgICAgICAgICAgIDxWYWx1ZT5MQU5EPC9WYWx1ZT4KICAgICAgICAgICAgPFZhbHVlPk9USEVSIFBST1BFUlRZIFRZUEU8L1ZhbHVlPgogICAgICAgIDwvQ3VzdG9tU29ydD4KICAgICAgICA8Q3VzdG9tU29ydCBuYW1lPSJjczE4ODY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g4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5OSIgdHlwZT0ic3RyaW5nIj4KICAgICAgICAgICAgPFZhbHVlPkVtcGxveWVkPC9WYWx1ZT4KICAgICAgICAgICAgPFZhbHVlPlByb3RlY3RlZCBsaWZlLXRpbWUgZW1wbG95bWVudDwvVmFsdWU+CiAgICAgICAgICAgIDxWYWx1ZT5TRUxGLUVNUExPWUVEPC9WYWx1ZT4KICAgICAgICAgICAgPFZhbHVlPk90aGVyL05vIGRhdGE8L1ZhbHVlPgogICAgICAgIDwvQ3VzdG9tU29ydD4KICAgICAgICA8Q3VzdG9tU29ydCBuYW1lPSJjczE5MDEiIHR5cGU9InN0cmluZyI+CiAgICAgICAgICAgIDxWYWx1ZT5Nb250aGx5PC9WYWx1ZT4KICAgICAgICAgICAgPFZhbHVlPlF1YXJ0ZXJseTwvVmFsdWU+CiAgICAgICAgICAgIDxWYWx1ZT5TZW1pLWFubnVhbGx5PC9WYWx1ZT4KICAgICAgICAgICAgPFZhbHVlPkFubnVhbGx5PC9WYWx1ZT4KICAgICAgICAgICAgPFZhbHVlPk90aGVyPC9WYWx1ZT4KICAgICAgICA8L0N1c3RvbVNvcnQ+CiAgICAgICAgPEN1c3RvbVNvcnQgbmFtZT0iY3MxOTA3IiB0eXBlPSJzdHJpbmciPgogICAgICAgICAgICA8VmFsdWU+T3duZXItb2NjdXBpZWQ8L1ZhbHVlPgogICAgICAgICAgICA8VmFsdWU+Tm9uLW93bmVyLW9jY3VwaWVkIChidXktdG8tbGV0KSB3aGVyZSBCT1JST1dFUiBoYXMgJmd0OyAyIHByb3BlcnRpZXM8L1ZhbHVlPgogICAgICAgICAgICA8VmFsdWU+T3RoZXIvTm8gZGF0YTwvVmFsdWU+CiAgICAgICAgPC9DdXN0b21Tb3J0PgogICAgICAgIDxDdXN0b21Tb3J0IG5hbWU9ImNzMjA1MCIgdHlwZT0ic3RyaW5nIj4KICAgICAgICAgICAgPFZhbHVlPm8vdyBIb3VzaW5nIENvb3BlcmF0aXZlcyAvIE11bHRpLWZhbWlseSBhc3NldHM8L1ZhbHVlPgogICAgICAgICAgICA8VmFsdWU+by93IEZvcmVzdCAmYW1wOyBBZ3JpY3VsdHVyZTwvVmFsdWU+CiAgICAgICAgICAgIDxWYWx1ZT5vL3cgUmV0YWlsPC9WYWx1ZT4KICAgICAgICAgICAgPFZhbHVlPm8vdyBIb3RlbHM8L1ZhbHVlPgogICAgICAgICAgICA8VmFsdWU+by93IE9mZmljZXM8L1ZhbHVlPgogICAgICAgICAgICA8VmFsdWU+by93IEluZHVzdHJpYWw8L1ZhbHVlPgogICAgICAgICAgICA8VmFsdWU+by93IE1peGVkIFVzZTwvVmFsdWU+CiAgICAgICAgICAgIDxWYWx1ZT4gby93IFN1YnNpZGlzZWQgSG91c2luZzwvVmFsdWU+CiAgICAgICAgPC9DdXN0b21Tb3J0PgogICAgICAgIDxDdXN0b21Tb3J0IG5hbWU9ImNzMjkzNSIgdHlwZT0ic3RyaW5nIj4KICAgICAgICAgICAgPFZhbHVlPlVwIHRvIDEybW9udGhzPC9WYWx1ZT4KICAgICAgICAgICAgPFZhbHVlPuKJpSAxMi0g4omkIDI0IG1vbnRoczwvVmFsdWU+CiAgICAgICAgICAgIDxWYWx1ZT7iiaUgMjQtIOKJpCAzNiBtb250aHM8L1ZhbHVlPgogICAgICAgICAgICA8VmFsdWU+4omlIDM2LSDiiaQgNjAgbW9udGhzPC9WYWx1ZT4KICAgICAgICAgICAgPFZhbHVlPuKJpSA2MCBtb250aHM8L1ZhbHVlPgogICAgICAgIDwvQ3VzdG9tU29ydD4KICAgICAgICA8Q3VzdG9tU29ydCBuYW1lPSJjczMyOD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zMzI1IiB0eXBlPSJzdHJpbmciPgogICAgICAgICAgICA8VmFsdWU+by93IFN1YnNpZGlzZWQgSG91c2luZzwvVmFsdWU+CiAgICAgICAgICAgIDxWYWx1ZT5vL3cgQnVpbGRpbmdzIHVuZGVyIGNvbnN0cnVjdGlvbjwvVmFsdWU+CiAgICAgICAgICAgIDxWYWx1ZT5vL3cgQnVpbGRpbmdzIGxhbmQ8L1ZhbHVlPgogICAgICAgICAgICA8VmFsdWU+UmV0YWlsPC9WYWx1ZT4KICAgICAgICAgICAgPFZhbHVlPk9mZmljZTwvVmFsdWU+CiAgICAgICAgICAgIDxWYWx1ZT5Ib3RlbC9Ub3VyaXNtPC9WYWx1ZT4KICAgICAgICAgICAgPFZhbHVlPlNob3BwaW5nIG1hbGxzPC9WYWx1ZT4KICAgICAgICAgICAgPFZhbHVlPkluZHVzdHJ5PC9WYWx1ZT4KICAgICAgICAgICAgPFZhbHVlPkFncmljdWx0dXJlPC9WYWx1ZT4KICAgICAgICAgICAgPFZhbHVlPk90aGVyIGNvbW1lcmNpYWxseSB1c2VkPC9WYWx1ZT4KICAgICAgICAgICAgPFZhbHVlPkxhbmQ8L1ZhbHVlPgogICAgICAgICAgICA8VmFsdWU+T3RoZXI8L1ZhbHVlPgogICAgICAgICAgICA8VmFsdWU+by93IFNvY2lhbCAmYW1wOyBDdWx0dXJhbCBwdXJwb3NlczwvVmFsdWU+CiAgICAgICAgICAgIDxWYWx1ZT5vL3cgdW5kZXIgY29uc3RydWN0aW9uPC9WYWx1ZT4KICAgICAgICA8L0N1c3RvbVNvcnQ+CiAgICAgICAgPEN1c3RvbVNvcnQgbmFtZT0iY3M0NTA1IiB0eXBlPSJzdHJpbmciPgogICAgICAgICAgICA8VmFsdWU+RG9tZXN0aWMgKENvdW50cnkgb2YgSXNzdWVyKTwvVmFsdWU+CiAgICAgICAgPC9DdXN0b21Tb3J0PgogICAgICAgIDxDdXN0b21Tb3J0IG5hbWU9ImNzNTIxMiIgdHlwZT0ic3RyaW5nIj4KICAgICAgICAgICAgPFZhbHVlPlNvdmVyZWlnbnM8L1ZhbHVlPgogICAgICAgICAgICA8VmFsdWU+UmVnaW9uYWwvZmVkZXJhbCBhdXRob3JpdGllczwvVmFsdWU+CiAgICAgICAgICAgIDxWYWx1ZT5Mb2NhbC9tdW5pY2lwYWwgYXV0aG9yaXRpZXM8L1ZhbHVlPgogICAgICAgICAgICA8VmFsdWU+T3RoZXJzPC9WYWx1ZT4KICAgICAgICA8L0N1c3RvbVNvcnQ+CiAgICAgICAgPEN1c3RvbVNvcnQgbmFtZT0iY3M1NDA0IiB0eXBlPSJzdHJpbmciPgogICAgICAgICAgICA8VmFsdWU+by93IENsYWltIGFnYWluc3Qgc292ZXJlaWduczwvVmFsdWU+CiAgICAgICAgICAgIDxWYWx1ZT5vL3cgQ2xhaW0gZ3VhcmFudGVlZCBieSBzb3ZlcmVpZ25zPC9WYWx1ZT4KICAgICAgICAgICAgPFZhbHVlPm8vdyBDbGFpbSBhZ2FpbnN0IHJlZ2lvbmFsL2ZlZGVyYWwgYXV0aG9yaXRpZXM8L1ZhbHVlPgogICAgICAgICAgICA8VmFsdWU+by93IENsYWltIGd1YXJhbnRlZWQgYnkgcmVnaW9uYWwvZmVkZXJhbCBhdXRob3JpdGllczwvVmFsdWU+CiAgICAgICAgICAgIDxWYWx1ZT5vL3cgQ2xhaW0gYWdhaW5zdCBsb2NhbC9tdW5pY2lwYWwgYXV0aG9yaXRpZXM8L1ZhbHVlPgogICAgICAgICAgICA8VmFsdWU+by93IENsYWltIGd1YXJhbnRlZWQgYnkgbG9jYWwvbXVuaWNpcGFsIGF1dGhvcml0aWVzPC9WYWx1ZT4KICAgICAgICAgICAgPFZhbHVlPk90aGVyczwvVmFsdWU+CiAgICAgICAgPC9DdXN0b21Tb3J0PgogICAgICAgIDxDdXN0b21Tb3J0IG5hbWU9ImNzNTky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YxMTkiIHR5cGU9InN0cmluZyI+CiAgICAgICAgICAgIDxWYWx1ZT5GaXhlZCByYXRlPC9WYWx1ZT4KICAgICAgICAgICAgPFZhbHVlPkZsb2F0aW5nIHJhdGU8L1ZhbHVlPgogICAgICAgIDwvQ3VzdG9tU29ydD4KICAgICAgICA8Q3VzdG9tU29ydCBuYW1lPSJjczYxMjAiIHR5cGU9InN0cmluZyI+CiAgICAgICAgICAgIDxWYWx1ZT5SZXNpZGVudGlhbDwvVmFsdWU+CiAgICAgICAgICAgIDxWYWx1ZT5Db21tZXJjaWFsPC9WYWx1ZT4KICAgICAgICA8L0N1c3RvbVNvcnQ+CiAgICA8L0N1c3RvbVNvcnRzPgogICAgPEV4cG9ydFByb3BlcnRpZXM+CiAgICAgICAgPEV4cG9ydCBkZXN0aW5hdGlvbj0icGRmIj4KICAgICAgICAgICAgPFByb3BlcnR5IGtleT0ic2hvd0NvdmVyUGFnZSIgdmFsdWU9InRydWUiLz4KICAgICAgICAgICAgPFByb3BlcnR5IGtleT0ic2hvd1BhZ2VOdW1iZXJzIiB2YWx1ZT0idHJ1ZSIvPgogICAgICAgIDwvRXhwb3J0PgogICAgPC9FeHBvcnRQcm9wZXJ0aWVzPgogICAgPEhpc3Rvcnk+CiAgICAgICAgPFZlcnNpb25zPgogICAgICAgICAgICA8VmVyc2lvbiBrZXk9IjQuMS4yIiBsYXN0RGF0ZT0iMjAyMS0wOC0zMFQwMDowMDowMFoiLz4KICAgICAgICAgICAgPFZlcnNpb24ga2V5PSI0LjIuNCIgbGFzdERhdGU9IjIwMjMtMDctMTNUMDA6MDA6MDBaIi8+CiAgICAgICAgPC9WZXJzaW9ucz4KICAgICAgICA8Q29udmVyc2lvbnM+CiAgICAgICAgICAgIDxDb252ZXJzaW9uIGRhdGU9IjIwMjEtMTAtMDdUMDA6MDA6MDBaIiBmaW5hbFZlcnNpb249IjQuMi40IiBzdGFydFZlcnNpb249IjQuMS4yIi8+CiAgICAgICAgPC9Db252ZXJzaW9ucz4KICAgICAgICA8RWRpdG9ycz4KICAgICAgICAgICAgPEVkaXRvciBhcHBsaWNhdGlvbk5hbWU9IlZBIj4KICAgICAgICAgICAgICAgIDxSZXZpc2lvbiBlZGl0b3JWZXJzaW9uPSI4LjUuMiIgbGFzdERhdGU9IjIwMjMtMDMtMTVUMTY6MjI6NTguOTE2WiIvPgogICAgICAgICAgICA8L0VkaXRvcj4KICAgICAgICA8L0VkaXRvcnM+CiAgICA8L0hpc3Rvcnk+CiAgICA8U0FTUmVwb3J0U3RhdGU+CiAgICAgICAgPFBhcmFtZXRlcnM+CiAgICAgICAgICAgIDxQYXJhbWV0ZXIgbGFiZWw9IkFub255bWl6YXRpb24gUGFyYW1ldGVyIiBwcm9tcHQ9InByMTkwOSIgZGF0YVR5cGU9InN0cmluZyI+J1knPC9QYXJhbWV0ZXI+CiAgICAgICAgPC9QYXJhbWV0ZXJzPgogICAgICAgIDxWaWV3IGN1cnJlbnRTZWN0aW9uPSJ2aTYiPgogICAgICAgICAgICA8TGF5b3V0U3RhdGVzPgogICAgICAgICAgICAgICAgPFN0YWNrTGF5b3V0U3RhdGUgY29udGFpbmVyPSJ2aTc0OCIgdmlzdWFsPSJ2aTEwMCIvPgogICAgICAgICAgICAgICAgPFN0YWNrTGF5b3V0U3RhdGUgY29udGFpbmVyPSJ2aTExNjgiIHZpc3VhbD0idmkxMDcxIi8+CiAgICAgICAgICAgICAgICA8U3RhY2tMYXlvdXRTdGF0ZSBjb250YWluZXI9InZpMjUxNSIgdmlzdWFsPSJ2aTI0NTAiLz4KICAgICAgICAgICAgICAgIDxTdGFja0xheW91dFN0YXRlIGNvbnRhaW5lcj0idmkxNTE3IiB2aXN1YWw9InZpMTQ0MSIvPgogICAgICAgICAgICAgICAgPFN0YWNrTGF5b3V0U3RhdGUgY29udGFpbmVyPSJ2aTY1NTkiIHZpc3VhbD0idmk2NDg5Ii8+CiAgICAgICAgICAgICAgICA8U3RhY2tMYXlvdXRTdGF0ZSBjb250YWluZXI9InZpNjY5NSIgdmlzdWFsPSJ2aTY2MjQiLz4KICAgICAgICAgICAgICAgIDxTdGFja0xheW91dFN0YXRlIGNvbnRhaW5lcj0idmkzNDk2IiB2aXN1YWw9InZpMzQ5OCIvPgogICAgICAgICAgICA8L0xheW91dFN0YXRlcz4KICAgICAgICA8L1ZpZXc+CiAgICAgICAgPFZpc3VhbEVsZW1lbnRzPgogICAgICAgICAgICA8UHJvbXB0U3RhdGUgZWxlbWVudD0idmU3MjMiPgogICAgICAgICAgICAgICAgPFNlbGVjdGlvbnM+CiAgICAgICAgICAgICAgICAgICAgPFNlbGVjdGlvbj5lcSgke2JpNzI4fSwyMzE5MSk8L1NlbGVjdGlvbj4KICAgICAgICAgICAgICAgIDwvU2VsZWN0aW9ucz4KICAgICAgICAgICAgPC9Qcm9tcHRTdGF0ZT4KICAgICAgICAgICAgPFByb21wdFN0YXRlIGVsZW1lbnQ9InZlMTIzNiI+CiAgICAgICAgICAgICAgICA8U2VsZWN0aW9ucz4KICAgICAgICAgICAgICAgICAgICA8U2VsZWN0aW9uPmVxKCR7YmkxMjQxfSwnNzEnKTwvU2VsZWN0aW9uPgogICAgICAgICAgICAgICAgPC9TZWxlY3Rpb25zPgogICAgICAgICAgICA8L1Byb21wdFN0YXRlPgogICAgICAgICAgICA8VGFibGVTdGF0ZSBlbGVtZW50PSJ2ZTEwMSI+CiAgICAgICAgICAgICAgICA8VmlzaWJsZUNlbGxzIGhvcml6b250YWxJbmRleD0iMCIgdmVydGljYWxJbmRleD0iMCIgaG9yaXpvbnRhbENlbGxzPSIxIiB2ZXJ0aWNhbENlbGxzPSIwIi8+CiAgICAgICAgICAgIDwvVGFibGVTdGF0ZT4KICAgICAgICAgICAgPENyb3NzdGFiU3RhdGUgZWxlbWVudD0idmU0NzgiPgogICAgICAgICAgICAgICAgPFZpc2libGVDZWxscyBob3Jpem9udGFsSW5kZXg9IjAiIHZlcnRpY2FsSW5kZXg9IjAiIGhvcml6b250YWxDZWxscz0iMCIgdmVydGljYWxDZWxscz0iNSIvPgogICAgICAgICAgICA8L0Nyb3NzdGFiU3RhdGU+CiAgICAgICAgICAgIDxDcm9zc3RhYlN0YXRlIGVsZW1lbnQ9InZlNjU5Ij4KICAgICAgICAgICAgICAgIDxWaXNpYmxlQ2VsbHMgaG9yaXpvbnRhbEluZGV4PSIwIiB2ZXJ0aWNhbEluZGV4PSIwIiBob3Jpem9udGFsQ2VsbHM9IjAiIHZlcnRpY2FsQ2VsbHM9IjIiLz4KICAgICAgICAgICAgPC9Dcm9zc3RhYlN0YXRlPgogICAgICAgICAgICA8Q3Jvc3N0YWJTdGF0ZSBlbGVtZW50PSJ2ZTcxNSI+CiAgICAgICAgICAgICAgICA8VmlzaWJsZUNlbGxzIGhvcml6b250YWxJbmRleD0iMCIgdmVydGljYWxJbmRleD0iMCIgaG9yaXpvbnRhbENlbGxzPSIwIiB2ZXJ0aWNhbENlbGxzPSI1Ii8+CiAgICAgICAgICAgIDwvQ3Jvc3N0YWJTdGF0ZT4KICAgICAgICAgICAgPFRhYmxlU3RhdGUgZWxlbWVudD0idmU3NDQiPgogICAgICAgICAgICAgICAgPFZpc2libGVDZWxscyBob3Jpem9udGFsSW5kZXg9IjAiIHZlcnRpY2FsSW5kZXg9IjAiIGhvcml6b250YWxDZWxscz0iMSIgdmVydGljYWxDZWxscz0iMSIvPgogICAgICAgICAgICA8L1RhYmxlU3RhdGU+CiAgICAgICAgICAgIDxDcm9zc3RhYlN0YXRlIGVsZW1lbnQ9InZlNzYyIj4KICAgICAgICAgICAgICAgIDxWaXNpYmxlQ2VsbHMgaG9yaXpvbnRhbEluZGV4PSIwIiB2ZXJ0aWNhbEluZGV4PSIwIiBob3Jpem9udGFsQ2VsbHM9IjAiIHZlcnRpY2FsQ2VsbHM9IjIiLz4KICAgICAgICAgICAgPC9Dcm9zc3RhYlN0YXRlPgogICAgICAgICAgICA8VGFibGVTdGF0ZSBlbGVtZW50PSJ2ZTg0NiI+CiAgICAgICAgICAgICAgICA8VmlzaWJsZUNlbGxzIGhvcml6b250YWxJbmRleD0iMCIgdmVydGljYWxJbmRleD0iMCIgaG9yaXpvbnRhbENlbGxzPSIxIiB2ZXJ0aWNhbENlbGxzPSIwIi8+CiAgICAgICAgICAgIDwvVGFibGVTdGF0ZT4KICAgICAgICAgICAgPFByb21wdFN0YXRlIGVsZW1lbnQ9InZlNjk0MCI+CiAgICAgICAgICAgICAgICA8U2VsZWN0aW9ucz4KICAgICAgICAgICAgICAgICAgICA8U2VsZWN0aW9uPmVxKCR7Ymk2OTM0fSwnNzEnKTwvU2VsZWN0aW9uPgogICAgICAgICAgICAgICAgPC9TZWxlY3Rpb25zPgogICAgICAgICAgICA8L1Byb21wdFN0YXRlPgogICAgICAgICAgICA8VGFibGVTdGF0ZSBlbGVtZW50PSJ2ZTY5NTMiPgogICAgICAgICAgICAgICAgPFZpc2libGVDZWxscyBob3Jpem9udGFsSW5kZXg9Ii0xIiB2ZXJ0aWNhbEluZGV4PSItMSIgaG9yaXpvbnRhbENlbGxzPSIwIiB2ZXJ0aWNhbENlbGxzPSIwIi8+CiAgICAgICAgICAgIDwvVGFibGVTdGF0ZT4KICAgICAgICAgICAgPFByb21wdFN0YXRlIGVsZW1lbnQ9InZlMzU0MCI+CiAgICAgICAgICAgICAgICA8U2VsZWN0aW9ucz4KICAgICAgICAgICAgICAgICAgICA8U2VsZWN0aW9uPmVxKCR7YmkzNTM2fSwnNzEnKTwvU2VsZWN0aW9uPgogICAgICAgICAgICAgICAgPC9TZWxlY3Rpb25zPgogICAgICAgICAgICA8L1Byb21wdFN0YXRlPgogICAgICAgICAgICA8Q3Jvc3N0YWJTdGF0ZSBlbGVtZW50PSJ2ZTEwNzIiPgogICAgICAgICAgICAgICAgPFZpc2libGVDZWxscyBob3Jpem9udGFsSW5kZXg9Ii0xIiB2ZXJ0aWNhbEluZGV4PSItMSIgaG9yaXpvbnRhbENlbGxzPSIwIiB2ZXJ0aWNhbENlbGxzPSIwIi8+CiAgICAgICAgICAgIDwvQ3Jvc3N0YWJTdGF0ZT4KICAgICAgICAgICAgPENyb3NzdGFiU3RhdGUgZWxlbWVudD0idmUyMzMwIj4KICAgICAgICAgICAgICAgIDxWaXNpYmxlQ2VsbHMgaG9yaXpvbnRhbEluZGV4PSItMSIgdmVydGljYWxJbmRleD0iLTEiIGhvcml6b250YWxDZWxscz0iMCIgdmVydGljYWxDZWxscz0iMCIvPgogICAgICAgICAgICA8L0Nyb3NzdGFiU3RhdGU+CiAgICAgICAgICAgIDxDcm9zc3RhYlN0YXRlIGVsZW1lbnQ9InZlMjYxNyI+CiAgICAgICAgICAgICAgICA8VmlzaWJsZUNlbGxzIGhvcml6b250YWxJbmRleD0iLTEiIHZlcnRpY2FsSW5kZXg9Ii0xIiBob3Jpem9udGFsQ2VsbHM9IjAiIHZlcnRpY2FsQ2VsbHM9IjAiLz4KICAgICAgICAgICAgPC9Dcm9zc3RhYlN0YXRlPgogICAgICAgICAgICA8Q3Jvc3N0YWJTdGF0ZSBlbGVtZW50PSJ2ZTEwOTUiPgogICAgICAgICAgICAgICAgPFZpc2libGVDZWxscyBob3Jpem9udGFsSW5kZXg9Ii0xIiB2ZXJ0aWNhbEluZGV4PSItMSIgaG9yaXpvbnRhbENlbGxzPSIwIiB2ZXJ0aWNhbENlbGxzPSIwIi8+CiAgICAgICAgICAgIDwvQ3Jvc3N0YWJTdGF0ZT4KICAgICAgICAgICAgPENyb3NzdGFiU3RhdGUgZWxlbWVudD0idmUxMjU4Ij4KICAgICAgICAgICAgICAgIDxWaXNpYmxlQ2VsbHMgaG9yaXpvbnRhbEluZGV4PSItMSIgdmVydGljYWxJbmRleD0iLTEiIGhvcml6b250YWxDZWxscz0iMCIgdmVydGljYWxDZWxscz0iMCIvPgogICAgICAgICAgICA8L0Nyb3NzdGFiU3RhdGU+CiAgICAgICAgICAgIDxDcm9zc3RhYlN0YXRlIGVsZW1lbnQ9InZlMTM3MiI+CiAgICAgICAgICAgICAgICA8VmlzaWJsZUNlbGxzIGhvcml6b250YWxJbmRleD0iLTEiIHZlcnRpY2FsSW5kZXg9Ii0xIiBob3Jpem9udGFsQ2VsbHM9IjAiIHZlcnRpY2FsQ2VsbHM9IjAiLz4KICAgICAgICAgICAgPC9Dcm9zc3RhYlN0YXRlPgogICAgICAgICAgICA8Q3Jvc3N0YWJTdGF0ZSBlbGVtZW50PSJ2ZTE0MDIiPgogICAgICAgICAgICAgICAgPFZpc2libGVDZWxscyBob3Jpem9udGFsSW5kZXg9Ii0xIiB2ZXJ0aWNhbEluZGV4PSItMSIgaG9yaXpvbnRhbENlbGxzPSIwIiB2ZXJ0aWNhbENlbGxzPSIwIi8+CiAgICAgICAgICAgIDwvQ3Jvc3N0YWJTdGF0ZT4KICAgICAgICAgICAgPENyb3NzdGFiU3RhdGUgZWxlbWVudD0idmUyNDQ1Ij4KICAgICAgICAgICAgICAgIDxWaXNpYmxlQ2VsbHMgaG9yaXpvbnRhbEluZGV4PSItMSIgdmVydGljYWxJbmRleD0iLTEiIGhvcml6b250YWxDZWxscz0iMCIgdmVydGljYWxDZWxscz0iMCIvPgogICAgICAgICAgICA8L0Nyb3NzdGFiU3RhdGU+CiAgICAgICAgICAgIDxDcm9zc3RhYlN0YXRlIGVsZW1lbnQ9InZlMjUyNyI+CiAgICAgICAgICAgICAgICA8VmlzaWJsZUNlbGxzIGhvcml6b250YWxJbmRleD0iLTEiIHZlcnRpY2FsSW5kZXg9Ii0xIiBob3Jpem9udGFsQ2VsbHM9IjAiIHZlcnRpY2FsQ2VsbHM9IjAiLz4KICAgICAgICAgICAgPC9Dcm9zc3RhYlN0YXRlPgogICAgICAgICAgICA8Q3Jvc3N0YWJTdGF0ZSBlbGVtZW50PSJ2ZTI1NDciPgogICAgICAgICAgICAgICAgPFZpc2libGVDZWxscyBob3Jpem9udGFsSW5kZXg9Ii0xIiB2ZXJ0aWNhbEluZGV4PSItMSIgaG9yaXpvbnRhbENlbGxzPSIwIiB2ZXJ0aWNhbENlbGxzPSIwIi8+CiAgICAgICAgICAgIDwvQ3Jvc3N0YWJ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xNDI1Ij4KICAgICAgICAgICAgICAgIDxTZWxlY3Rpb25zPgogICAgICAgICAgICAgICAgICAgIDxTZWxlY3Rpb24+ZXEoJHtiaTE0MzB9LCdSZXNpZGVudGlhbCcpPC9TZWxlY3Rpb24+CiAgICAgICAgICAgICAgICA8L1NlbGVjdGlvbnM+CiAgICAgICAgICAgIDwvUHJvbXB0U3RhdGU+CiAgICAgICAgICAgIDxDcm9zc3RhYlN0YXRlIGVsZW1lbnQ9InZlMTQ0MiI+CiAgICAgICAgICAgICAgICA8VmlzaWJsZUNlbGxzIGhvcml6b250YWxJbmRleD0iLTEiIHZlcnRpY2FsSW5kZXg9Ii0xIiBob3Jpem9udGFsQ2VsbHM9IjAiIHZlcnRpY2FsQ2VsbHM9IjAiLz4KICAgICAgICAgICAgPC9Dcm9zc3RhYlN0YXRlPgogICAgICAgICAgICA8Q3Jvc3N0YWJTdGF0ZSBlbGVtZW50PSJ2ZTE4MTMiPgogICAgICAgICAgICAgICAgPFZpc2libGVDZWxscyBob3Jpem9udGFsSW5kZXg9Ii0xIiB2ZXJ0aWNhbEluZGV4PSItMSIgaG9yaXpvbnRhbENlbGxzPSIwIiB2ZXJ0aWNhbENlbGxzPSIwIi8+CiAgICAgICAgICAgIDwvQ3Jvc3N0YWJTdGF0ZT4KICAgICAgICAgICAgPENyb3NzdGFiU3RhdGUgZWxlbWVudD0idmUxOTQxIj4KICAgICAgICAgICAgICAgIDxWaXNpYmxlQ2VsbHMgaG9yaXpvbnRhbEluZGV4PSItMSIgdmVydGljYWxJbmRleD0iLTEiIGhvcml6b250YWxDZWxscz0iMCIgdmVydGljYWxDZWxscz0iMCIvPgogICAgICAgICAgICA8L0Nyb3NzdGFiU3RhdGU+CiAgICAgICAgICAgIDxDcm9zc3RhYlN0YXRlIGVsZW1lbnQ9InZlMTk4MSI+CiAgICAgICAgICAgICAgICA8VmlzaWJsZUNlbGxzIGhvcml6b250YWxJbmRleD0iLTEiIHZlcnRpY2FsSW5kZXg9Ii0xIiBob3Jpem9udGFsQ2VsbHM9IjAiIHZlcnRpY2FsQ2VsbHM9IjAiLz4KICAgICAgICAgICAgPC9Dcm9zc3RhYlN0YXRlPgogICAgICAgICAgICA8Q3Jvc3N0YWJTdGF0ZSBlbGVtZW50PSJ2ZTMwMzUiPgogICAgICAgICAgICAgICAgPFZpc2libGVDZWxscyBob3Jpem9udGFsSW5kZXg9Ii0xIiB2ZXJ0aWNhbEluZGV4PSItMSIgaG9yaXpvbnRhbENlbGxzPSIwIiB2ZXJ0aWNhbENlbGxzPSIwIi8+CiAgICAgICAgICAgIDwvQ3Jvc3N0YWJTdGF0ZT4KICAgICAgICAgICAgPFByb21wdFN0YXRlIGVsZW1lbnQ9InZlNjQ2MiI+CiAgICAgICAgICAgICAgICA8U2VsZWN0aW9ucz4KICAgICAgICAgICAgICAgICAgICA8U2VsZWN0aW9uPmVxKCR7Ymk2NDU3fSwnNzEnKTwvU2VsZWN0aW9uPgogICAgICAgICAgICAgICAgPC9TZWxlY3Rpb25zPgogICAgICAgICAgICA8L1Byb21wdFN0YXRlPgogICAgICAgICAgICA8UHJvbXB0U3RhdGUgZWxlbWVudD0idmU2NDY5Ij4KICAgICAgICAgICAgICAgIDxTZWxlY3Rpb25zPgogICAgICAgICAgICAgICAgICAgIDxTZWxlY3Rpb24+ZXEoJHtiaTY0NjR9LCdDb21tZXJjaWFsJyk8L1NlbGVjdGlvbj4KICAgICAgICAgICAgICAgIDwvU2VsZWN0aW9ucz4KICAgICAgICAgICAgPC9Qcm9tcHRTdGF0ZT4KICAgICAgICAgICAgPENyb3NzdGFiU3RhdGUgZWxlbWVudD0idmU2NDgxIj4KICAgICAgICAgICAgICAgIDxWaXNpYmxlQ2VsbHMgaG9yaXpvbnRhbEluZGV4PSItMSIgdmVydGljYWxJbmRleD0iLTEiIGhvcml6b250YWxDZWxscz0iMCIgdmVydGljYWxDZWxscz0iMCIvPgogICAgICAgICAgICA8L0Nyb3NzdGFiU3RhdGU+CiAgICAgICAgICAgIDxDcm9zc3RhYlN0YXRlIGVsZW1lbnQ9InZlNjUwMCI+CiAgICAgICAgICAgICAgICA8VmlzaWJsZUNlbGxzIGhvcml6b250YWxJbmRleD0iLTEiIHZlcnRpY2FsSW5kZXg9Ii0xIiBob3Jpem9udGFsQ2VsbHM9IjAiIHZlcnRpY2FsQ2VsbHM9IjAiLz4KICAgICAgICAgICAgPC9Dcm9zc3RhYlN0YXRlPgogICAgICAgICAgICA8Q3Jvc3N0YWJTdGF0ZSBlbGVtZW50PSJ2ZTY1MTkiPgogICAgICAgICAgICAgICAgPFZpc2libGVDZWxscyBob3Jpem9udGFsSW5kZXg9Ii0xIiB2ZXJ0aWNhbEluZGV4PSItMSIgaG9yaXpvbnRhbENlbGxzPSIwIiB2ZXJ0aWNhbENlbGxzPSIwIi8+CiAgICAgICAgICAgIDwvQ3Jvc3N0YWJTdGF0ZT4KICAgICAgICAgICAgPENyb3NzdGFiU3RhdGUgZWxlbWVudD0idmU2NTM4Ij4KICAgICAgICAgICAgICAgIDxWaXNpYmxlQ2VsbHMgaG9yaXpvbnRhbEluZGV4PSItMSIgdmVydGljYWxJbmRleD0iLTEiIGhvcml6b250YWxDZWxscz0iMCIgdmVydGljYWxDZWxscz0iMCIvPgogICAgICAgICAgICA8L0Nyb3NzdGFiU3RhdGU+CiAgICAgICAgICAgIDxDcm9zc3RhYlN0YXRlIGVsZW1lbnQ9InZlNjU1MyI+CiAgICAgICAgICAgICAgICA8VmlzaWJsZUNlbGxzIGhvcml6b250YWxJbmRleD0iLTEiIHZlcnRpY2FsSW5kZXg9Ii0xIiBob3Jpem9udGFsQ2VsbHM9IjAiIHZlcnRpY2FsQ2VsbHM9IjAiLz4KICAgICAgICAgICAgPC9Dcm9zc3RhYlN0YXRlPgogICAgICAgICAgICA8UHJvbXB0U3RhdGUgZWxlbWVudD0idmU2NjA1Ij4KICAgICAgICAgICAgICAgIDxTZWxlY3Rpb25zPgogICAgICAgICAgICAgICAgICAgIDxTZWxlY3Rpb24+ZXEoJHtiaTY2MDB9LCc3NCcpPC9TZWxlY3Rpb24+CiAgICAgICAgICAgICAgICA8L1NlbGVjdGlvbnM+CiAgICAgICAgICAgIDwvUHJvbXB0U3RhdGU+CiAgICAgICAgICAgIDxUYWJsZVN0YXRlIGVsZW1lbnQ9InZlNjYyMyI+CiAgICAgICAgICAgICAgICA8VmlzaWJsZUNlbGxzIGhvcml6b250YWxJbmRleD0iLTEiIHZlcnRpY2FsSW5kZXg9Ii0xIiBob3Jpem9udGFsQ2VsbHM9IjAiIHZlcnRpY2FsQ2VsbHM9IjAiLz4KICAgICAgICAgICAgPC9UYWJsZVN0YXRlPgogICAgICAgICAgICA8Q3Jvc3N0YWJTdGF0ZSBlbGVtZW50PSJ2ZTY2MzIiPgogICAgICAgICAgICAgICAgPFZpc2libGVDZWxscyBob3Jpem9udGFsSW5kZXg9Ii0xIiB2ZXJ0aWNhbEluZGV4PSItMSIgaG9yaXpvbnRhbENlbGxzPSIwIiB2ZXJ0aWNhbENlbGxzPSIwIi8+CiAgICAgICAgICAgIDwvQ3Jvc3N0YWJTdGF0ZT4KICAgICAgICAgICAgPENyb3NzdGFiU3RhdGUgZWxlbWVudD0idmU2NjQ1Ij4KICAgICAgICAgICAgICAgIDxWaXNpYmxlQ2VsbHMgaG9yaXpvbnRhbEluZGV4PSItMSIgdmVydGljYWxJbmRleD0iLTEiIGhvcml6b250YWxDZWxscz0iMCIgdmVydGljYWxDZWxscz0iMCIvPgogICAgICAgICAgICA8L0Nyb3NzdGFiU3RhdGU+CiAgICAgICAgICAgIDxDcm9zc3RhYlN0YXRlIGVsZW1lbnQ9InZlNjY1NyI+CiAgICAgICAgICAgICAgICA8VmlzaWJsZUNlbGxzIGhvcml6b250YWxJbmRleD0iLTEiIHZlcnRpY2FsSW5kZXg9Ii0xIiBob3Jpem9udGFsQ2VsbHM9IjAiIHZlcnRpY2FsQ2VsbHM9IjAiLz4KICAgICAgICAgICAgPC9Dcm9zc3RhYlN0YXRlPgogICAgICAgICAgICA8VGFibGVTdGF0ZSBlbGVtZW50PSJ2ZTY2NjkiPgogICAgICAgICAgICAgICAgPFZpc2libGVDZWxscyBob3Jpem9udGFsSW5kZXg9Ii0xIiB2ZXJ0aWNhbEluZGV4PSItMSIgaG9yaXpvbnRhbENlbGxzPSIwIiB2ZXJ0aWNhbENlbGxzPSIwIi8+CiAgICAgICAgICAgIDwvVGFibGVTdGF0ZT4KICAgICAgICAgICAgPENyb3NzdGFiU3RhdGUgZWxlbWVudD0idmU2NjgwIj4KICAgICAgICAgICAgICAgIDxWaXNpYmxlQ2VsbHMgaG9yaXpvbnRhbEluZGV4PSItMSIgdmVydGljYWxJbmRleD0iLTEiIGhvcml6b250YWxDZWxscz0iMCIgdmVydGljYWxDZWxscz0iMCIvPgogICAgICAgICAgICA8L0Nyb3NzdGFiU3RhdGU+CiAgICAgICAgICAgIDxUYWJsZVN0YXRlIGVsZW1lbnQ9InZlNjY5MiI+CiAgICAgICAgICAgICAgICA8VmlzaWJsZUNlbGxzIGhvcml6b250YWxJbmRleD0iLTEiIHZlcnRpY2FsSW5kZXg9Ii0xIiBob3Jpem9udGFsQ2VsbHM9IjAiIHZlcnRpY2FsQ2VsbHM9IjAiLz4KICAgICAgICAgICAgPC9UYWJsZVN0YXRlPgogICAgICAgICAgICA8UHJvbXB0U3RhdGUgZWxlbWVudD0idmU3MDc1Ij4KICAgICAgICAgICAgICAgIDxTZWxlY3Rpb25zPgogICAgICAgICAgICAgICAgICAgIDxTZWxlY3Rpb24+ZXEoJHtiaTcwNzB9LCc3NCcpPC9TZWxlY3Rpb24+CiAgICAgICAgICAgICAgICA8L1NlbGVjdGlvbnM+CiAgICAgICAgICAgIDwvUHJvbXB0U3RhdGU+CiAgICAgICAgICAgIDxUYWJsZVN0YXRlIGVsZW1lbnQ9InZlNzIyMiI+CiAgICAgICAgICAgICAgICA8VmlzaWJsZUNlbGxzIGhvcml6b250YWxJbmRleD0iLTEiIHZlcnRpY2FsSW5kZXg9Ii0xIiBob3Jpem9udGFsQ2VsbHM9IjAiIHZlcnRpY2FsQ2VsbHM9IjAiLz4KICAgICAgICAgICAgPC9UYWJsZVN0YXRlPgogICAgICAgICAgICA8UHJvbXB0U3RhdGUgZWxlbWVudD0idmUzNTk2Ij4KICAgICAgICAgICAgICAgIDxTZWxlY3Rpb25zPgogICAgICAgICAgICAgICAgICAgIDxTZWxlY3Rpb24+ZXEoJHtiaTM1OTJ9LCc3NCcpPC9TZWxlY3Rpb24+CiAgICAgICAgICAgICAgICA8L1NlbGVjdGlvbnM+CiAgICAgICAgICAgIDwvUHJvbXB0U3RhdGU+CiAgICAgICAgICAgIDxDcm9zc3RhYlN0YXRlIGVsZW1lbnQ9InZlMzQ5OSI+CiAgICAgICAgICAgICAgICA8VmlzaWJsZUNlbGxzIGhvcml6b250YWxJbmRleD0iLTEiIHZlcnRpY2FsSW5kZXg9Ii0xIiBob3Jpem9udGFsQ2VsbHM9IjAiIHZlcnRpY2FsQ2VsbHM9IjAiLz4KICAgICAgICAgICAgPC9Dcm9zc3RhYlN0YXRlPgogICAgICAgICAgICA8Q3Jvc3N0YWJTdGF0ZSBlbGVtZW50PSJ2ZTM3MjAiPgogICAgICAgICAgICAgICAgPFZpc2libGVDZWxscyBob3Jpem9udGFsSW5kZXg9Ii0xIiB2ZXJ0aWNhbEluZGV4PSItMSIgaG9yaXpvbnRhbENlbGxzPSIwIiB2ZXJ0aWNhbENlbGxzPSIwIi8+CiAgICAgICAgICAgIDwvQ3Jvc3N0YWJTdGF0ZT4KICAgICAgICAgICAgPENyb3NzdGFiU3RhdGUgZWxlbWVudD0idmU0OTkyIj4KICAgICAgICAgICAgICAgIDxWaXNpYmxlQ2VsbHMgaG9yaXpvbnRhbEluZGV4PSItMSIgdmVydGljYWxJbmRleD0iLTEiIGhvcml6b250YWxDZWxscz0iMCIgdmVydGljYWxDZWxscz0iMCIvPgogICAgICAgICAgICA8L0Nyb3NzdGFiU3RhdGU+CiAgICAgICAgICAgIDxDcm9zc3RhYlN0YXRlIGVsZW1lbnQ9InZlNTgyMyI+CiAgICAgICAgICAgICAgICA8VmlzaWJsZUNlbGxzIGhvcml6b250YWxJbmRleD0iLTEiIHZlcnRpY2FsSW5kZXg9Ii0xIiBob3Jpem9udGFsQ2VsbHM9IjAiIHZlcnRpY2FsQ2VsbHM9IjAiLz4KICAgICAgICAgICAgPC9Dcm9zc3RhYlN0YXRlPgogICAgICAgICAgICA8Q3Jvc3N0YWJTdGF0ZSBlbGVtZW50PSJ2ZTQ5NDkiPgogICAgICAgICAgICAgICAgPFZpc2libGVDZWxscyBob3Jpem9udGFsSW5kZXg9Ii0xIiB2ZXJ0aWNhbEluZGV4PSItMSIgaG9yaXpvbnRhbENlbGxzPSIwIiB2ZXJ0aWNhbENlbGxzPSIwIi8+CiAgICAgICAgICAgIDwvQ3Jvc3N0YWJTdGF0ZT4KICAgICAgICAgICAgPENyb3NzdGFiU3RhdGUgZWxlbWVudD0idmU0OTY4Ij4KICAgICAgICAgICAgICAgIDxWaXNpYmxlQ2VsbHMgaG9yaXpvbnRhbEluZGV4PSItMSIgdmVydGljYWxJbmRleD0iLTEiIGhvcml6b250YWxDZWxscz0iMCIgdmVydGljYWxDZWxscz0iMCIvPgogICAgICAgICAgICA8L0Nyb3NzdGFiU3RhdGU+CiAgICAgICAgICAgIDxDcm9zc3RhYlN0YXRlIGVsZW1lbnQ9InZlMzkyMiI+CiAgICAgICAgICAgICAgICA8VmlzaWJsZUNlbGxzIGhvcml6b250YWxJbmRleD0iLTEiIHZlcnRpY2FsSW5kZXg9Ii0xIiBob3Jpem9udGFsQ2VsbHM9IjAiIHZlcnRpY2FsQ2VsbHM9IjAiLz4KICAgICAgICAgICAgPC9Dcm9zc3RhYlN0YXRlPgogICAgICAgICAgICA8Q3Jvc3N0YWJTdGF0ZSBlbGVtZW50PSJ2ZTM3NTUiPgogICAgICAgICAgICAgICAgPFZpc2libGVDZWxscyBob3Jpem9udGFsSW5kZXg9Ii0xIiB2ZXJ0aWNhbEluZGV4PSItMSIgaG9yaXpvbnRhbENlbGxzPSIwIiB2ZXJ0aWNhbENlbGxzPSIwIi8+CiAgICAgICAgICAgIDwvQ3Jvc3N0YWJTdGF0ZT4KICAgICAgICAgICAgPENyb3NzdGFiU3RhdGUgZWxlbWVudD0idmU0ODM0Ij4KICAgICAgICAgICAgICAgIDxWaXNpYmxlQ2VsbHMgaG9yaXpvbnRhbEluZGV4PSItMSIgdmVydGljYWxJbmRleD0iLTEiIGhvcml6b250YWxDZWxscz0iMCIgdmVydGljYWxDZWxscz0iMCIvPgogICAgICAgICAgICA8L0Nyb3NzdGFiU3RhdGU+CiAgICAgICAgPC9WaXN1YWxFbGVtZW50cz4KICAgIDwvU0FTUmVwb3J0U3RhdGU+CjwvU0FTUmVwb3J0Pgo=</data>
</ReportState>
</file>

<file path=customXml/item5.xml><?xml version="1.0" encoding="utf-8"?>
<ReportState xmlns="sas.reportstate">
  <data type="reportstate">Q0VDU19TVEFSVFtWAWdVAAAAAFNUXUVORF9DRUNTKys=</data>
</ReportState>
</file>

<file path=customXml/item50.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y0wMS0xOFQxMToyODo1OVoiIG5leHRVbmlxdWVOYW1lSW5kZXg9Ijg0MDk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zLTAxLTE4VDA5OjM5OjE5LjEzM1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IxIiBhdmFpbGFibGVSb3dDb3VudD0iMjEiIHNpemU9IjE2OCIgZGF0YUxheW91dD0ibWluaW1hbCIgZ3JhbmRUb3RhbD0iZmFsc2UiIGlzSW5kZXhlZD0iZmFsc2UiIGNvbnRlbnRLZXk9IlVVNzNQWUVPRlFKRkhZQUlMNzRTMlU1NVBYNkJTVlNOIj4KICAgICAgICAgICAgICAgIDwhW0NEQVRBWzIzMDI3LjAKMjMwMjYuMAoyMzAyMy4wCjIzMDIyLjAKMjMwMjEuMAoyMzAyMC4wCjIzMDE5LjAKMjMwMDkuMAoyMjk3OS4wCjIyOTQ5LjAKMjI5MTguMAoyMjg4OC4wCjIyODU1LjAKMjI4MjYuMAoyMjc5Ni4wCjIyNzY0LjAKMjI3MzUuMAoyMjcwNC4wCjIyNjc2LjAKMjI2NDUuMAoyMjU1My4wCl1dPgogICAgICAgICAgICA8L0RhdGE+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ODMzOCIgYmFzZT0iYmkyOSIvPgogICAgICAgICAgICAgICAgPFJlbGF0aW9uYWxEYXRhSXRlbSBuYW1lPSJiaTgzMzk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ODM0MCIgYmFzZT0iYmk4NzMiLz4KICAgICAgICAgICAgICAgIDxSZWxhdGlvbmFsRGF0YUl0ZW0gbmFtZT0iYmk4MzQx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ODM0Mi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gzNDM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ODM0NCIgYmFzZT0iYmkyOSIvPgogICAgICAgICAgICAgICAgPFJlbGF0aW9uYWxEYXRhSXRlbSBuYW1lPSJiaTgzNDU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4MzQ2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ODM0Ny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Y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ZGVzY2VuZGluZyIvPgogICAgICAgICAgICAgICAgICAgIDwvUm93U29ydEl0ZW1zPgogICAgICAgICAgICAgICAgPC9NdWx0aWRpbWVuc2lvbmFsUXVlcnk+CiAgICAgICAgICAgICAgICA8UmVzdWx0RGVmaW5pdGlvbnM+CiAgICAgICAgICAgICAgICAgICAgPFJlc3VsdERlZmluaXRpb24gbmFtZT0iZGQxMjU3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Y5IiBkYXRhU291cmNlPSJkczg1MSIgY2hpbGRRdWVyeVJlbGF0aW9uc2hpcD0iaW5kZXBlbmRlbnQiIHN0YXR1cz0iZXhlY3V0YWJsZSI+CiAgICAgICAgICAgIDxCdXNpbmVzc0l0ZW1zPgogICAgICAgICAgICAgICAgPFJlbGF0aW9uYWxEYXRhSXRlbSBuYW1lPSJiaTEzNjYiIGJhc2U9ImJpMTA1OSIvPgogICAgICAgICAgICAgICAgPFJlbGF0aW9uYWxEYXRhSXRlbSBuYW1lPSJiaTEzODAiIGJhc2U9ImJpMTI4OSIvPgogICAgICAgICAgICAgICAgPFJlbGF0aW9uYWxEYXRhSXRlbSBuYW1lPSJiaTE3MzUiIGJhc2U9ImJpODczIi8+CiAgICAgICAgICAgICAgICA8UmVsYXRpb25hbERhdGFJdGVtIG5hbWU9ImJpMjg2OCIgYmFzZT0iYmkxODcwIi8+CiAgICAgICAgICAgICAgICA8UmVsYXRpb25hbERhdGFJdGVtIG5hbWU9ImJpODM0OCIgYmFzZT0iYmk5MjQiLz4KICAgICAgICAgICAgPC9CdXNpbmVzc0l0ZW1zPgogICAgICAgICAgICA8RGF0YURlZmluaXRpb24gbmFtZT0iZGQxMzc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M2NiIvPgogICAgICAgICAgICAgICAgICAgICAgICAgICAgPEJ1c2luZXNzSXRlbSByZWY9ImJpMjg2OCIvPgogICAgICAgICAgICAgICAgICAgICAgICA8L0F4aXM+CiAgICAgICAgICAgICAgICAgICAgICAgIDxBeGlzIHR5cGU9InJvdyI+CiAgICAgICAgICAgICAgICAgICAgICAgICAgICA8QnVzaW5lc3NJdGVtIHJlZj0iYmkxNzM1Ii8+CiAgICAgICAgICAgICAgICAgICAgICAgICAgICA8QnVzaW5lc3NJdGVtIHJlZj0iYmkxMzgwIi8+CiAgICAgICAgICAgICAgICAgICAgICAgIDwvQXhpcz4KICAgICAgICAgICAgICAgICAgICA8L0F4ZXM+CiAgICAgICAgICAgICAgICAgICAgPENvbHVtblNvcnRJdGVtcz4KICAgICAgICAgICAgICAgICAgICAgICAgPFNvcnRJdGVtIHJlZj0iYmkxMzY2IiBzb3J0RGlyZWN0aW9uPSJhc2NlbmRpbmciLz4KICAgICAgICAgICAgICAgICAgICA8L0NvbHVtblNvcnRJdGVtcz4KICAgICAgICAgICAgICAgICAgICA8Um93U29ydEl0ZW1zPgogICAgICAgICAgICAgICAgICAgICAgICA8U29ydEl0ZW0gcmVmPSJiaTE3MzUiIHNvcnREaXJlY3Rpb249ImRlc2NlbmRpbmciLz4KICAgICAgICAgICAgICAgICAgICAgICAgPFNvcnRJdGVtIHJlZj0iYmkxMzgwIiBzb3J0RGlyZWN0aW9uPSJhc2NlbmRpbmciLz4KICAgICAgICAgICAgICAgICAgICA8L1Jvd1NvcnRJdGVtcz4KICAgICAgICAgICAgICAgIDwvTXVsdGlkaW1lbnNpb25hbFF1ZXJ5PgogICAgICAgICAgICAgICAgPFJlc3VsdERlZmluaXRpb25zPgogICAgICAgICAgICAgICAgICAgIDxSZXN1bHREZWZpbml0aW9uIG5hbWU9ImRkMTM3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M5OSIgZGF0YVNvdXJjZT0iZHM4NTEiIGNoaWxkUXVlcnlSZWxhdGlvbnNoaXA9ImluZGVwZW5kZW50IiBzdGF0dXM9ImV4ZWN1dGFibGUiPgogICAgICAgICAgICA8QnVzaW5lc3NJdGVtcz4KICAgICAgICAgICAgICAgIDxSZWxhdGlvbmFsRGF0YUl0ZW0gbmFtZT0iYmkxMzk2IiBiYXNlPSJiaTEwNTkiLz4KICAgICAgICAgICAgICAgIDxSZWxhdGlvbmFsRGF0YUl0ZW0gbmFtZT0iYmkxNjM4IiBiYXNlPSJiaTg3MyIvPgogICAgICAgICAgICAgICAgPFJlbGF0aW9uYWxEYXRhSXRlbSBuYW1lPSJiaTI4OTgiIGJhc2U9ImJpMTg3MCIvPgogICAgICAgICAgICAgICAgPFJlbGF0aW9uYWxEYXRhSXRlbSBuYW1lPSJiaTI5MzEiIGJhc2U9ImJpMjkyOCIvPgogICAgICAgICAgICAgICAgPFJlbGF0aW9uYWxEYXRhSXRlbSBuYW1lPSJiaTgzNDkiIGJhc2U9ImJpOTI0Ii8+CiAgICAgICAgICAgIDwvQnVzaW5lc3NJdGVtcz4KICAgICAgICAgICAgPERhdGFEZWZpbml0aW9uIG5hbWU9ImRkMTQwMC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xMzk2Ii8+CiAgICAgICAgICAgICAgICAgICAgICAgICAgICA8QnVzaW5lc3NJdGVtIHJlZj0iYmkyODk4Ii8+CiAgICAgICAgICAgICAgICAgICAgICAgIDwvQXhpcz4KICAgICAgICAgICAgICAgICAgICAgICAgPEF4aXMgdHlwZT0icm93Ij4KICAgICAgICAgICAgICAgICAgICAgICAgICAgIDxCdXNpbmVzc0l0ZW0gcmVmPSJiaTE2MzgiLz4KICAgICAgICAgICAgICAgICAgICAgICAgICAgIDxCdXNpbmVzc0l0ZW0gcmVmPSJiaTI5MzEiLz4KICAgICAgICAgICAgICAgICAgICAgICAgPC9BeGlzPgogICAgICAgICAgICAgICAgICAgIDwvQXhlcz4KICAgICAgICAgICAgICAgICAgICA8Q29sdW1uU29ydEl0ZW1zPgogICAgICAgICAgICAgICAgICAgICAgICA8U29ydEl0ZW0gcmVmPSJiaTEzOTYiIHNvcnREaXJlY3Rpb249ImFzY2VuZGluZyIvPgogICAgICAgICAgICAgICAgICAgIDwvQ29sdW1uU29ydEl0ZW1zPgogICAgICAgICAgICAgICAgICAgIDxSb3dTb3J0SXRlbXM+CiAgICAgICAgICAgICAgICAgICAgICAgIDxTb3J0SXRlbSByZWY9ImJpMTYzOCIgc29ydERpcmVjdGlvbj0iZGVzY2VuZGluZyIvPgogICAgICAgICAgICAgICAgICAgICAgICA8U29ydEl0ZW0gcmVmPSJiaTI5MzEiIHNvcnREaXJlY3Rpb249ImFzY2VuZGluZyIvPgogICAgICAgICAgICAgICAgICAgIDwvUm93U29ydEl0ZW1zPgogICAgICAgICAgICAgICAgPC9NdWx0aWRpbWVuc2lvbmFsUXVlcnk+CiAgICAgICAgICAgICAgICA8UmVzdWx0RGVmaW5pdGlvbnM+CiAgICAgICAgICAgICAgICAgICAgPFJlc3VsdERlZmluaXRpb24gbmFtZT0iZGQxNDAxIiBwdXJwb3NlPSJwcmltYXJ5IiBtYXhSb3dzTG9va3VwPSJjcm9zc3RhYiIgbWF4Um93c0JlaGF2aW9yPSJub0RhdGEiLz4KICAgICAgICAgICAgICAgIDwvUmVzdWx0RGVmaW5pdGlvbnM+CiAgICAgICAgICAgIDwvRGF0YURlZmluaXRpb24+CiAgICAgICAgPC9QYXJlbnREYXRhRGVmaW5pdGlvbj4KICAgICAgICA8UGFyZW50RGF0YURlZmluaXRpb24gbmFtZT0iZGQxNDI2IiBkYXRhU291cmNlPSJkczg1MSIgY2hpbGRRdWVyeVJlbGF0aW9uc2hpcD0iaW5kZXBlbmRlbnQiIHN0YXR1cz0iZXhlY3V0YWJsZSI+CiAgICAgICAgICAgIDxCdXNpbmVzc0l0ZW1zPgogICAgICAgICAgICAgICAgPFJlbGF0aW9uYWxEYXRhSXRlbSBuYW1lPSJiaTE0MzAiIGJhc2U9ImJpMTA1OSIvPgogICAgICAgICAgICAgICAgPFJlbGF0aW9uYWxGaWx0ZXJJdGVtIG5hbWU9ImJpNjU5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0MzAsYmlubmVkfSwnUmVzaWRlbnRpYWwnKSxpc21pc3NpbmcoJHtiaTE0MzAsYmlubmVkfSkpPC9FeHByZXNzaW9uPgogICAgICAgICAgICAgICAgPC9SZWxhdGlvbmFsRmlsdGVySXRlbT4KICAgICAgICAgICAgICAgIDxSZWxhdGlvbmFsRGF0YUl0ZW0gbmFtZT0iYmk4MzUwIiBiYXNlPSJiaTg3MyIvPgogICAgICAgICAgICA8L0J1c2luZXNzSXRlbXM+CiAgICAgICAgICAgIDxEYXRhRGVmaW5pdGlvbiBuYW1lPSJkZDE0MjciIHR5cGU9InJlbGF0aW9uYWwiIGRhdGFTb3VyY2U9ImRzODUxIj4KICAgICAgICAgICAgICAgIDxSZWxhdGlvbmFsUXVlcnkgZGV0YWlsPSJmYWxzZSI+CiAgICAgICAgICAgICAgICAgICAgPFNvcnRJdGVtcz4KICAgICAgICAgICAgICAgICAgICAgICAgPFNvcnRJdGVtIHJlZj0iYmkxNDMwIiBzb3J0RGlyZWN0aW9uPSJkZXNjZW5kaW5nIi8+CiAgICAgICAgICAgICAgICAgICAgPC9Tb3J0SXRlbXM+CiAgICAgICAgICAgICAgICAgICAgPEF4ZXM+CiAgICAgICAgICAgICAgICAgICAgICAgIDxBeGlzIHR5cGU9ImNvbHVtbiI+CiAgICAgICAgICAgICAgICAgICAgICAgICAgICA8QnVzaW5lc3NJdGVtIHJlZj0iYmkxNDMwIi8+CiAgICAgICAgICAgICAgICAgICAgICAgIDwvQXhpcz4KICAgICAgICAgICAgICAgICAgICA8L0F4ZXM+CiAgICAgICAgICAgICAgICA8L1JlbGF0aW9uYWxRdWVyeT4KICAgICAgICAgICAgICAgIDxSZXN1bHREZWZpbml0aW9ucz4KICAgICAgICAgICAgICAgICAgICA8UmVzdWx0RGVmaW5pdGlvbiBuYW1lPSJkZDE0Mj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SIvPgogICAgICAgICAgICAgICAgPC9EZXRhaWxGaWx0ZXJzPgogICAgICAgICAgICA8L0FwcGxpZWRGaWx0ZXJzPgogICAgICAgIDwvUGFyZW50RGF0YURlZmluaXRpb24+CiAgICAgICAgPFBhcmVudERhdGFEZWZpbml0aW9uIG5hbWU9ImRkMTQ0MyIgZGF0YVNvdXJjZT0iZHM4NTEiIGNoaWxkUXVlcnlSZWxhdGlvbnNoaXA9ImluZGVwZW5kZW50IiBzdGF0dXM9ImV4ZWN1dGFibGUiPgogICAgICAgICAgICA8QnVzaW5lc3NJdGVtcz4KICAgICAgICAgICAgICAgIDxSZWxhdGlvbmFsRGF0YUl0ZW0gbmFtZT0iYmkxNDY1IiBiYXNlPSJiaTE0MzgiLz4KICAgICAgICAgICAgICAgIDxSZWxhdGlvbmFsRGF0YUl0ZW0gbmFtZT0iYmkxNDcyIiBiYXNlPSJiaTEwNDYiLz4KICAgICAgICAgICAgICAgIDxSZWxhdGlvbmFsRGF0YUl0ZW0gbmFtZT0iYmkxNDc3IiBiYXNlPSJiaTExNzEiLz4KICAgICAgICAgICAgICAgIDxSZWxhdGlvbmFsRGF0YUl0ZW0gbmFtZT0iYmkxNTExIiBiYXNlPSJiaTE0ODQiLz4KICAgICAgICAgICAgICAgIDxSZWxhdGlvbmFsRGF0YUl0ZW0gbmFtZT0iYmkxNjIyIiBiYXNlPSJiaTg3MyIvPgogICAgICAgICAgICAgICAgPFJlbGF0aW9uYWxEYXRhSXRlbSBuYW1lPSJiaTE2MzAiIGJhc2U9ImJpMTU0NiIvPgogICAgICAgICAgICAgICAgPFJlbGF0aW9uYWxEYXRhSXRlbSBuYW1lPSJiaTE3ODEiIGJhc2U9ImJpMTY1NSIvPgogICAgICAgICAgICAgICAgPFJlbGF0aW9uYWxEYXRhSXRlbSBuYW1lPSJiaTgzNTEiIGJhc2U9ImJpMTA1OSIvPgogICAgICAgICAgICAgICAgPFJlbGF0aW9uYWxEYXRhSXRlbSBuYW1lPSJiaTgzNTIiIGJhc2U9ImJpOTI0Ii8+CiAgICAgICAgICAgIDwvQnVzaW5lc3NJdGVtcz4KICAgICAgICAgICAgPERhdGFEZWZpbml0aW9uIG5hbWU9ImRkMTQ0N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YzMCIvPgogICAgICAgICAgICAgICAgICAgICAgICAgICAgPEJ1c2luZXNzSXRlbSByZWY9ImJpMTQ3MiIvPgogICAgICAgICAgICAgICAgICAgICAgICAgICAgPEJ1c2luZXNzSXRlbSByZWY9ImJpMTQ3NyIvPgogICAgICAgICAgICAgICAgICAgICAgICAgICAgPEJ1c2luZXNzSXRlbSByZWY9ImJpMTc4MSIvPgogICAgICAgICAgICAgICAgICAgICAgICAgICAgPEJ1c2luZXNzSXRlbSByZWY9ImJpMTUxMSIvPgogICAgICAgICAgICAgICAgICAgICAgICA8L0F4aXM+CiAgICAgICAgICAgICAgICAgICAgICAgIDxBeGlzIHR5cGU9InJvdyI+CiAgICAgICAgICAgICAgICAgICAgICAgICAgICA8QnVzaW5lc3NJdGVtIHJlZj0iYmkxNjIyIi8+CiAgICAgICAgICAgICAgICAgICAgICAgICAgICA8QnVzaW5lc3NJdGVtIHJlZj0iYmkxNDY1Ii8+CiAgICAgICAgICAgICAgICAgICAgICAgIDwvQXhpcz4KICAgICAgICAgICAgICAgICAgICA8L0F4ZXM+CiAgICAgICAgICAgICAgICAgICAgPFJvd1NvcnRJdGVtc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gzNTMiIGJhc2U9ImJpMTA1OSIvPgogICAgICAgICAgICAgICAgPFJlbGF0aW9uYWxEYXRhSXRlbSBuYW1lPSJiaTgzNTQ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4MzU1IiBiYXNlPSJiaTEwNTkiLz4KICAgICAgICAgICAgICAgIDxSZWxhdGlvbmFsRGF0YUl0ZW0gbmFtZT0iYmk4MzU2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ODM1Ny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U29ydEl0ZW0gcmVmPSJiaTE5NzYiIHNvcnREaXJlY3Rpb249ImRlc2NlbmRpbmciLz4KICAgICAgICAgICAgICAgICAgICAgICAgPFNvcnRJdGVtIHJlZj0iYmkxOTk2IiBzb3J0RGlyZWN0aW9uPSJhc2NlbmRpbmciLz4KICAgICAgICAgICAgICAgICAgICAgICAgPFNvcnRJdGVtIHJlZj0iYmkzMzI3IiBzb3J0RGlyZWN0aW9uPSJhc2NlbmRpbmciLz4KICAgICAgICAgICAgICAgICAgICA8L1Jvd1NvcnRJdGVtcz4KICAgICAgICAgICAgICAgIDwvTXVsdGlkaW1lbnNpb25hbFF1ZXJ5PgogICAgICAgICAgICAgICAgPFJlc3VsdERlZmluaXRpb25zPgogICAgICAgICAgICAgICAgICAgIDxSZXN1bHREZWZpbml0aW9uIG5hbWU9ImRkMTk4MCIgcHVycG9zZT0icHJpbWFyeSIgbWF4Um93c0xvb2t1cD0iY3Jvc3N0YWIiIG1heFJvd3NCZWhhdmlvcj0ibm9EYXRhIi8+CiAgICAgICAgICAgICAgICA8L1Jlc3VsdERlZmluaXRpb25zPgogICAgICAgICAgICA8L0RhdGFEZWZpbml0aW9uPgogICAgICAgIDwvUGFyZW50RGF0YURlZmluaXRpb24+CiAgICAgICAgPFBhcmVudERhdGFEZWZpbml0aW9uIG5hbWU9ImRkMjMyNyIgZGF0YVNvdXJjZT0iZHM4NTEiIGNoaWxkUXVlcnlSZWxhdGlvbnNoaXA9ImluZGVwZW5kZW50IiBzdGF0dXM9ImV4ZWN1dGFibGUiPgogICAgICAgICAgICA8QnVzaW5lc3NJdGVtcz4KICAgICAgICAgICAgICAgIDxSZWxhdGlvbmFsRGF0YUl0ZW0gbmFtZT0iYmkyMzIzIiBiYXNlPSJiaTg3MyIvPgogICAgICAgICAgICAgICAgPFJlbGF0aW9uYWxEYXRhSXRlbSBuYW1lPSJiaTIzMjQiIGJhc2U9ImJpMTA0NiIvPgogICAgICAgICAgICAgICAgPFJlbGF0aW9uYWxEYXRhSXRlbSBuYW1lPSJiaTIzMjUiIGJhc2U9ImJpMTE3MSIvPgogICAgICAgICAgICAgICAgPFJlbGF0aW9uYWxEYXRhSXRlbSBuYW1lPSJiaTIzNDAiIGJhc2U9ImJpMjA0NCIvPgogICAgICAgICAgICAgICAgPFJlbGF0aW9uYWxEYXRhSXRlbSBuYW1lPSJiaTgzNTgiIGJhc2U9ImJpOTI0Ii8+CiAgICAgICAgICAgIDwvQnVzaW5lc3NJdGVtcz4KICAgICAgICAgICAgPERhdGFEZWZpbml0aW9uIG5hbWU9ImRkMjMyOC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MyMyIvPgogICAgICAgICAgICAgICAgICAgICAgICAgICAgPEJ1c2luZXNzSXRlbSByZWY9ImJpMjMyNCIvPgogICAgICAgICAgICAgICAgICAgICAgICAgICAgPEJ1c2luZXNzSXRlbSByZWY9ImJpMjMyNSIvPgogICAgICAgICAgICAgICAgICAgICAgICA8L0F4aXM+CiAgICAgICAgICAgICAgICAgICAgICAgIDxBeGlzIHR5cGU9InJvdyI+CiAgICAgICAgICAgICAgICAgICAgICAgICAgICA8QnVzaW5lc3NJdGVtIHJlZj0iYmkyMzQwIi8+CiAgICAgICAgICAgICAgICAgICAgICAgIDwvQXhpcz4KICAgICAgICAgICAgICAgICAgICA8L0F4ZXM+CiAgICAgICAgICAgICAgICAgICAgPENvbHVtblNvcnRJdGVtcz4KICAgICAgICAgICAgICAgICAgICAgICAgPFNvcnRJdGVtIHJlZj0iYmkyMzIzIiBzb3J0RGlyZWN0aW9uPSJkZXNjZW5kaW5nIi8+CiAgICAgICAgICAgICAgICAgICAgPC9Db2x1bW5Tb3J0SXRlbXM+CiAgICAgICAgICAgICAgICAgICAgPFJvd1NvcnRJdGVtcz4KICAgICAgICAgICAgICAgICAgICAgICAgPFNvcnRJdGVtIHJlZj0iYmkyMzQwIiBzb3J0RGlyZWN0aW9uPSJhc2NlbmRpbmciLz4KICAgICAgICAgICAgICAgICAgICA8L1Jvd1NvcnRJdGVtcz4KICAgICAgICAgICAgICAgIDwvTXVsdGlkaW1lbnNpb25hbFF1ZXJ5PgogICAgICAgICAgICAgICAgPFJlc3VsdERlZmluaXRpb25zPgogICAgICAgICAgICAgICAgICAgIDxSZXN1bHREZWZpbml0aW9uIG5hbWU9ImRkMjMyOSIgcHVycG9zZT0icHJpbWFyeSIgbWF4Um93c0xvb2t1cD0iY3Jvc3N0YWIiIG1heFJvd3NCZWhhdmlvcj0ibm9EYXRhIi8+CiAgICAgICAgICAgICAgICA8L1Jlc3VsdERlZmluaXRpb25zPgogICAgICAgICAgICA8L0RhdGFEZWZpbml0aW9uPgogICAgICAgIDwvUGFyZW50RGF0YURlZmluaXRpb24+CiAgICAgICAgPFBhcmVudERhdGFEZWZpbml0aW9uIG5hbWU9ImRkMjQ0MiIgZGF0YVNvdXJjZT0iZHM4NTEiIGNoaWxkUXVlcnlSZWxhdGlvbnNoaXA9ImluZGVwZW5kZW50IiBzdGF0dXM9ImV4ZWN1dGFibGUiPgogICAgICAgICAgICA8QnVzaW5lc3NJdGVtcz4KICAgICAgICAgICAgICAgIDxSZWxhdGlvbmFsRGF0YUl0ZW0gbmFtZT0iYmkyNDM4IiBiYXNlPSJiaTg3MyIvPgogICAgICAgICAgICAgICAgPFJlbGF0aW9uYWxEYXRhSXRlbSBuYW1lPSJiaTI0NTUiIGJhc2U9ImJpMTA1OSIvPgogICAgICAgICAgICAgICAgPFJlbGF0aW9uYWxEYXRhSXRlbSBuYW1lPSJiaTI0NTkiIGJhc2U9ImJpOTI3Ii8+CiAgICAgICAgICAgICAgICA8UmVsYXRpb25hbERhdGFJdGVtIG5hbWU9ImJpMjUwNSIgYmFzZT0iYmkxODcwIi8+CiAgICAgICAgICAgICAgICA8UmVsYXRpb25hbERhdGFJdGVtIG5hbWU9ImJpMjUxMSIgYmFzZT0iYmkxODUyIi8+CiAgICAgICAgICAgICAgICA8UmVsYXRpb25hbEZpbHRlckl0ZW0gbmFtZT0iYmkyNTE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Q1NSxiaW5uZWR9LCdSZXNpZGVudGlhbCcpPC9FeHByZXNzaW9uPgogICAgICAgICAgICAgICAgPC9SZWxhdGlvbmFsRmlsdGVySXRlbT4KICAgICAgICAgICAgICAgIDxSZWxhdGlvbmFsRGF0YUl0ZW0gbmFtZT0iYmk4MzU5IiBiYXNlPSJiaTkyNCIvPgogICAgICAgICAgICA8L0J1c2luZXNzSXRlbXM+CiAgICAgICAgICAgIDxEYXRhRGVmaW5pdGlvbiBuYW1lPSJkZDI0NDM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0MzgiLz4KICAgICAgICAgICAgICAgICAgICAgICAgICAgIDxCdXNpbmVzc0l0ZW0gcmVmPSJiaTI0NTUiLz4KICAgICAgICAgICAgICAgICAgICAgICAgICAgIDxCdXNpbmVzc0l0ZW0gcmVmPSJiaTI1MTEiLz4KICAgICAgICAgICAgICAgICAgICAgICAgICAgIDxCdXNpbmVzc0l0ZW0gcmVmPSJiaTI1MDUiLz4KICAgICAgICAgICAgICAgICAgICAgICAgPC9BeGlzPgogICAgICAgICAgICAgICAgICAgICAgICA8QXhpcyB0eXBlPSJyb3ciPgogICAgICAgICAgICAgICAgICAgICAgICAgICAgPEJ1c2luZXNzSXRlbSByZWY9ImJpMjQ1OSIvPgogICAgICAgICAgICAgICAgICAgICAgICA8L0F4aXM+CiAgICAgICAgICAgICAgICAgICAgPC9BeGVzPgogICAgICAgICAgICAgICAgICAgIDxDb2x1bW5Tb3J0SXRlbXM+CiAgICAgICAgICAgICAgICAgICAgICAgIDxTb3J0SXRlbSByZWY9ImJpMjQzOCIgc29ydERpcmVjdGlvbj0iZGVzY2VuZGluZyIvPgogICAgICAgICAgICAgICAgICAgICAgICA8U29ydEl0ZW0gcmVmPSJiaTI0NTUiIHNvcnREaXJlY3Rpb249ImFzY2VuZGluZyIvPgogICAgICAgICAgICAgICAgICAgIDwvQ29sdW1uU29ydEl0ZW1zPgogICAgICAgICAgICAgICAgICAgIDxSb3dTb3J0SXRlbXM+CiAgICAgICAgICAgICAgICAgICAgICAgIDxNZWFzdXJlU29ydEl0ZW0gcmVmPSJiaTI1MDUiIHNvcnREaXJlY3Rpb249ImFzY2VuZGluZyI+CiAgICAgICAgICAgICAgICAgICAgICAgICAgICA8U29ydE1lbWJlciByZWY9ImJpMjQzOCI+MjI1NTA8L1NvcnRNZW1iZXI+CiAgICAgICAgICAgICAgICAgICAgICAgICAgICA8U29ydE1lbWJlciByZWY9ImJpMjQ1NSI+J1Jlc2lkZW50aWFsJzwvU29ydE1lbWJlcj4KICAgICAgICAgICAgICAgICAgICAgICAgPC9NZWFzdXJlU29ydEl0ZW0+CiAgICAgICAgICAgICAgICAgICAgICAgIDxTb3J0SXRlbSByZWY9ImJpMjQ1OSIgc29ydERpcmVjdGlvbj0iYXNjZW5kaW5nIi8+CiAgICAgICAgICAgICAgICAgICAgPC9Sb3dTb3J0SXRlbXM+CiAgICAgICAgICAgICAgICA8L011bHRpZGltZW5zaW9uYWxRdWVyeT4KICAgICAgICAgICAgICAgIDxSZXN1bHREZWZpbml0aW9ucz4KICAgICAgICAgICAgICAgICAgICA8UmVzdWx0RGVmaW5pdGlvbiBuYW1lPSJkZDI0NDQ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xNyIvPgogICAgICAgICAgICAgICAgPC9EZXRhaWxGaWx0ZXJzPgogICAgICAgICAgICA8L0FwcGxpZWRGaWx0ZXJzPgogICAgICAgICAgICA8UmFua0l0ZW1zPgogICAgICAgICAgICAgICAgPFJhbmtJdGVtIHN1YnNldD0idG9wIiBvdGhlcj0idHJ1ZSIgaW5jbHVkZVRpZXM9ImZhbHNlIiB0eXBlPSJjb3VudCIgbj0iMTAiIGdyb3VwQnk9ImJpMjQ1OSIgcmFua0J5PSJiaTI1MTEiLz4KICAgICAgICAgICAgPC9SYW5rSXRlbXM+CiAgICAgICAgPC9QYXJlbnREYXRhRGVmaW5pdGlvbj4KICAgICAgICA8UGFyZW50RGF0YURlZmluaXRpb24gbmFtZT0iZGQyNTI0IiBkYXRhU291cmNlPSJkczg1MSIgY2hpbGRRdWVyeVJlbGF0aW9uc2hpcD0iaW5kZXBlbmRlbnQiIHN0YXR1cz0iZXhlY3V0YWJsZSI+CiAgICAgICAgICAgIDxCdXNpbmVzc0l0ZW1zPgogICAgICAgICAgICAgICAgPFJlbGF0aW9uYWxEYXRhSXRlbSBuYW1lPSJiaTI1MTkiIGJhc2U9ImJpODczIi8+CiAgICAgICAgICAgICAgICA8UmVsYXRpb25hbERhdGFJdGVtIG5hbWU9ImJpMjUxOCIgYmFzZT0iYmkxMDU5Ii8+CiAgICAgICAgICAgICAgICA8UmVsYXRpb25hbERhdGFJdGVtIG5hbWU9ImJpMjUyMiIgYmFzZT0iYmk5MjciLz4KICAgICAgICAgICAgICAgIDxSZWxhdGlvbmFsRGF0YUl0ZW0gbmFtZT0iYmkyNTIxIiBiYXNlPSJiaTE4NzAiLz4KICAgICAgICAgICAgICAgIDxSZWxhdGlvbmFsRGF0YUl0ZW0gbmFtZT0iYmkyNTIwIiBiYXNlPSJiaTE4NTIiLz4KICAgICAgICAgICAgICAgIDxSZWxhdGlvbmFsRmlsdGVySXRlbSBuYW1lPSJiaTI1MjM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TE4LGJpbm5lZH0sJ0NvbW1lcmNpYWwnKTwvRXhwcmVzc2lvbj4KICAgICAgICAgICAgICAgIDwvUmVsYXRpb25hbEZpbHRlckl0ZW0+CiAgICAgICAgICAgICAgICA8UmVsYXRpb25hbERhdGFJdGVtIG5hbWU9ImJpODM2MCIgYmFzZT0iYmk5MjQiLz4KICAgICAgICAgICAgPC9CdXNpbmVzc0l0ZW1zPgogICAgICAgICAgICA8RGF0YURlZmluaXRpb24gbmFtZT0iZGQyNTI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E5Ii8+CiAgICAgICAgICAgICAgICAgICAgICAgICAgICA8QnVzaW5lc3NJdGVtIHJlZj0iYmkyNTE4Ii8+CiAgICAgICAgICAgICAgICAgICAgICAgICAgICA8QnVzaW5lc3NJdGVtIHJlZj0iYmkyNTIwIi8+CiAgICAgICAgICAgICAgICAgICAgICAgICAgICA8QnVzaW5lc3NJdGVtIHJlZj0iYmkyNTIxIi8+CiAgICAgICAgICAgICAgICAgICAgICAgIDwvQXhpcz4KICAgICAgICAgICAgICAgICAgICAgICAgPEF4aXMgdHlwZT0icm93Ij4KICAgICAgICAgICAgICAgICAgICAgICAgICAgIDxCdXNpbmVzc0l0ZW0gcmVmPSJiaTI1MjIiLz4KICAgICAgICAgICAgICAgICAgICAgICAgPC9BeGlzPgogICAgICAgICAgICAgICAgICAgIDwvQXhlcz4KICAgICAgICAgICAgICAgICAgICA8Q29sdW1uU29ydEl0ZW1zPgogICAgICAgICAgICAgICAgICAgICAgICA8U29ydEl0ZW0gcmVmPSJiaTI1MTkiIHNvcnREaXJlY3Rpb249ImRlc2NlbmRpbmciLz4KICAgICAgICAgICAgICAgICAgICAgICAgPFNvcnRJdGVtIHJlZj0iYmkyNTE4IiBzb3J0RGlyZWN0aW9uPSJhc2NlbmRpbmciLz4KICAgICAgICAgICAgICAgICAgICA8L0NvbHVtblNvcnRJdGVtcz4KICAgICAgICAgICAgICAgICAgICA8Um93U29ydEl0ZW1zPgogICAgICAgICAgICAgICAgICAgICAgICA8U29ydEl0ZW0gcmVmPSJiaTI1MjIiIHNvcnREaXJlY3Rpb249ImFzY2VuZGluZyIvPgogICAgICAgICAgICAgICAgICAgIDwvUm93U29ydEl0ZW1zPgogICAgICAgICAgICAgICAgPC9NdWx0aWRpbWVuc2lvbmFsUXVlcnk+CiAgICAgICAgICAgICAgICA8UmVzdWx0RGVmaW5pdGlvbnM+CiAgICAgICAgICAgICAgICAgICAgPFJlc3VsdERlZmluaXRpb24gbmFtZT0iZGQyNTI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jMiLz4KICAgICAgICAgICAgICAgIDwvRGV0YWlsRmlsdGVycz4KICAgICAgICAgICAgPC9BcHBsaWVkRmlsdGVycz4KICAgICAgICAgICAgPFJhbmtJdGVtcz4KICAgICAgICAgICAgICAgIDxSYW5rSXRlbSBzdWJzZXQ9InRvcCIgb3RoZXI9InRydWUiIGluY2x1ZGVUaWVzPSJmYWxzZSIgdHlwZT0iY291bnQiIG49IjEwIiBncm91cEJ5PSJiaTI1MjIiIHJhbmtCeT0iYmkyNTIwIi8+CiAgICAgICAgICAgIDwvUmFua0l0ZW1zPgogICAgICAgIDwvUGFyZW50RGF0YURlZmluaXRpb24+CiAgICAgICAgPFBhcmVudERhdGFEZWZpbml0aW9uIG5hbWU9ImRkMjU0NCIgZGF0YVNvdXJjZT0iZHM4NTEiIGNoaWxkUXVlcnlSZWxhdGlvbnNoaXA9ImluZGVwZW5kZW50IiBzdGF0dXM9ImV4ZWN1dGFibGUiPgogICAgICAgICAgICA8QnVzaW5lc3NJdGVtcz4KICAgICAgICAgICAgICAgIDxSZWxhdGlvbmFsRGF0YUl0ZW0gbmFtZT0iYmkyNTM5IiBiYXNlPSJiaTg3MyIvPgogICAgICAgICAgICAgICAgPFJlbGF0aW9uYWxEYXRhSXRlbSBuYW1lPSJiaTI1NDIiIGJhc2U9ImJpOTI3Ii8+CiAgICAgICAgICAgICAgICA8UmVsYXRpb25hbERhdGFJdGVtIG5hbWU9ImJpMjU0MSIgYmFzZT0iYmkxODcwIi8+CiAgICAgICAgICAgICAgICA8UmVsYXRpb25hbERhdGFJdGVtIG5hbWU9ImJpMjU0MCIgYmFzZT0iYmkxODUyIi8+CiAgICAgICAgICAgICAgICA8UmVsYXRpb25hbERhdGFJdGVtIG5hbWU9ImJpODM2MSIgYmFzZT0iYmk5MjQiLz4KICAgICAgICAgICAgPC9CdXNpbmVzc0l0ZW1zPgogICAgICAgICAgICA8RGF0YURlZmluaXRpb24gbmFtZT0iZGQyNTQ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M5Ii8+CiAgICAgICAgICAgICAgICAgICAgICAgICAgICA8QnVzaW5lc3NJdGVtIHJlZj0iYmkyNTQwIi8+CiAgICAgICAgICAgICAgICAgICAgICAgICAgICA8QnVzaW5lc3NJdGVtIHJlZj0iYmkyNTQxIi8+CiAgICAgICAgICAgICAgICAgICAgICAgIDwvQXhpcz4KICAgICAgICAgICAgICAgICAgICAgICAgPEF4aXMgdHlwZT0icm93Ij4KICAgICAgICAgICAgICAgICAgICAgICAgICAgIDxCdXNpbmVzc0l0ZW0gcmVmPSJiaTI1NDIiLz4KICAgICAgICAgICAgICAgICAgICAgICAgPC9BeGlzPgogICAgICAgICAgICAgICAgICAgIDwvQXhlcz4KICAgICAgICAgICAgICAgICAgICA8Q29sdW1uU29ydEl0ZW1zPgogICAgICAgICAgICAgICAgICAgICAgICA8U29ydEl0ZW0gcmVmPSJiaTI1MzkiIHNvcnREaXJlY3Rpb249ImRlc2NlbmRpbmciLz4KICAgICAgICAgICAgICAgICAgICA8L0NvbHVtblNvcnRJdGVtcz4KICAgICAgICAgICAgICAgICAgICA8Um93U29ydEl0ZW1zPgogICAgICAgICAgICAgICAgICAgICAgICA8U29ydEl0ZW0gcmVmPSJiaTI1NDIiIHNvcnREaXJlY3Rpb249ImFzY2VuZGluZyIvPgogICAgICAgICAgICAgICAgICAgIDwvUm93U29ydEl0ZW1zPgogICAgICAgICAgICAgICAgPC9NdWx0aWRpbWVuc2lvbmFsUXVlcnk+CiAgICAgICAgICAgICAgICA8UmVzdWx0RGVmaW5pdGlvbnM+CiAgICAgICAgICAgICAgICAgICAgPFJlc3VsdERlZmluaXRpb24gbmFtZT0iZGQyNTQ2IiBwdXJwb3NlPSJwcmltYXJ5IiBtYXhSb3dzTG9va3VwPSJjcm9zc3RhYiIgbWF4Um93c0JlaGF2aW9yPSJub0RhdGEiLz4KICAgICAgICAgICAgICAgIDwvUmVzdWx0RGVmaW5pdGlvbnM+CiAgICAgICAgICAgIDwvRGF0YURlZmluaXRpb24+CiAgICAgICAgICAgIDxBcHBsaWVkRmlsdGVycy8+CiAgICAgICAgICAgIDxSYW5rSXRlbXM+CiAgICAgICAgICAgICAgICA8UmFua0l0ZW0gc3Vic2V0PSJ0b3AiIG90aGVyPSJ0cnVlIiBpbmNsdWRlVGllcz0iZmFsc2UiIHR5cGU9ImNvdW50IiBuPSIxMCIgZ3JvdXBCeT0iYmkyNTQyIiByYW5rQnk9ImJpMjU0MCIvPgogICAgICAgICAgICA8L1JhbmtJdGVtcz4KICAgICAgICA8L1BhcmVudERhdGFEZWZpbml0aW9uPgogICAgICAgIDxQYXJlbnREYXRhRGVmaW5pdGlvbiBuYW1lPSJkZDI2MTQiIGRhdGFTb3VyY2U9ImRzODUxIiBjaGlsZFF1ZXJ5UmVsYXRpb25zaGlwPSJpbmRlcGVuZGVudCIgc3RhdHVzPSJleGVjdXRhYmxlIj4KICAgICAgICAgICAgPEJ1c2luZXNzSXRlbXM+CiAgICAgICAgICAgICAgICA8UmVsYXRpb25hbERhdGFJdGVtIG5hbWU9ImJpMjYxMiIgYmFzZT0iYmk4NzMiLz4KICAgICAgICAgICAgICAgIDxSZWxhdGlvbmFsRGF0YUl0ZW0gbmFtZT0iYmkyNjI3IiBiYXNlPSJiaTE5MDUiLz4KICAgICAgICAgICAgICAgIDxSZWxhdGlvbmFsRGF0YUl0ZW0gbmFtZT0iYmkyNjM3IiBiYXNlPSJiaTEwNTkiLz4KICAgICAgICAgICAgICAgIDxSZWxhdGlvbmFsRGF0YUl0ZW0gbmFtZT0iYmk0MDEyIiBiYXNlPSJiaTQwMDMiLz4KICAgICAgICAgICAgICAgIDxSZWxhdGlvbmFsRGF0YUl0ZW0gbmFtZT0iYmk4MjQ0IiBiYXNlPSJiaTE2NTUiLz4KICAgICAgICAgICAgICAgIDxSZWxhdGlvbmFsRGF0YUl0ZW0gbmFtZT0iYmk4MzYyIiBiYXNlPSJiaTkyNCIvPgogICAgICAgICAgICA8L0J1c2luZXNzSXRlbXM+CiAgICAgICAgICAgIDxEYXRhRGVmaW5pdGlvbiBuYW1lPSJkZDI2MT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yNjM3Ii8+CiAgICAgICAgICAgICAgICAgICAgICAgICAgICA8QnVzaW5lc3NJdGVtIHJlZj0iYmk4MjQ0Ii8+CiAgICAgICAgICAgICAgICAgICAgICAgIDwvQXhpcz4KICAgICAgICAgICAgICAgICAgICAgICAgPEF4aXMgdHlwZT0icm93Ij4KICAgICAgICAgICAgICAgICAgICAgICAgICAgIDxCdXNpbmVzc0l0ZW0gcmVmPSJiaTI2MTIiLz4KICAgICAgICAgICAgICAgICAgICAgICAgICAgIDxCdXNpbmVzc0l0ZW0gcmVmPSJiaTQwMTIiLz4KICAgICAgICAgICAgICAgICAgICAgICAgICAgIDxCdXNpbmVzc0l0ZW0gcmVmPSJiaTI2MjciLz4KICAgICAgICAgICAgICAgICAgICAgICAgPC9BeGlzPgogICAgICAgICAgICAgICAgICAgIDwvQXhlcz4KICAgICAgICAgICAgICAgICAgICA8Q29sdW1uU29ydEl0ZW1zPgogICAgICAgICAgICAgICAgICAgICAgICA8U29ydEl0ZW0gcmVmPSJiaTI2MzciIHNvcnREaXJlY3Rpb249ImFzY2VuZGluZyIvPgogICAgICAgICAgICAgICAgICAgIDwvQ29sdW1uU29ydEl0ZW1zPgogICAgICAgICAgICAgICAgICAgIDxSb3dTb3J0SXRlbXM+CiAgICAgICAgICAgICAgICAgICAgICAgIDxTb3J0SXRlbSByZWY9ImJpMjYxMiIgc29ydERpcmVjdGlvbj0iZGVzY2VuZGluZyIvPgogICAgICAgICAgICAgICAgICAgICAgICA8U29ydEl0ZW0gcmVmPSJiaTQwMTIiIHNvcnREaXJlY3Rpb249ImFzY2VuZGluZyIvPgogICAgICAgICAgICAgICAgICAgICAgICA8U29ydEl0ZW0gcmVmPSJiaTI2MjciIHNvcnREaXJlY3Rpb249ImFzY2VuZGluZyIvPgogICAgICAgICAgICAgICAgICAgIDwvUm93U29ydEl0ZW1zPgogICAgICAgICAgICAgICAgPC9NdWx0aWRpbWVuc2lvbmFsUXVlcnk+CiAgICAgICAgICAgICAgICA8UmVzdWx0RGVmaW5pdGlvbnM+CiAgICAgICAgICAgICAgICAgICAgPFJlc3VsdERlZmluaXRpb24gbmFtZT0iZGQyNjE2IiBwdXJwb3NlPSJwcmltYXJ5IiBtYXhSb3dzTG9va3VwPSJjcm9zc3RhYiIgbWF4Um93c0JlaGF2aW9yPSJub0RhdGEiLz4KICAgICAgICAgICAgICAgIDwvUmVzdWx0RGVmaW5pdGlvbnM+CiAgICAgICAgICAgIDwvRGF0YURlZmluaXRpb24+CiAgICAgICAgPC9QYXJlbnREYXRhRGVmaW5pdGlvbj4KICAgICAgICA8UGFyZW50RGF0YURlZmluaXRpb24gbmFtZT0iZGQzMDMyIiBkYXRhU291cmNlPSJkczg1MSIgY2hpbGRRdWVyeVJlbGF0aW9uc2hpcD0iaW5kZXBlbmRlbnQiIHN0YXR1cz0iZXhlY3V0YWJsZSI+CiAgICAgICAgICAgIDxCdXNpbmVzc0l0ZW1zPgogICAgICAgICAgICAgICAgPFJlbGF0aW9uYWxEYXRhSXRlbSBuYW1lPSJiaTMwMjkiIGJhc2U9ImJpODczIi8+CiAgICAgICAgICAgICAgICA8UmVsYXRpb25hbERhdGFJdGVtIG5hbWU9ImJpMzA1MSIgYmFzZT0iYmkzMDIzIi8+CiAgICAgICAgICAgICAgICA8UmVsYXRpb25hbERhdGFJdGVtIG5hbWU9ImJpMzA2MiIgYmFzZT0iYmkxODcwIi8+CiAgICAgICAgICAgICAgICA8UmVsYXRpb25hbERhdGFJdGVtIG5hbWU9ImJpODM2MyIgYmFzZT0iYmkxMDU5Ii8+CiAgICAgICAgICAgICAgICA8UmVsYXRpb25hbERhdGFJdGVtIG5hbWU9ImJpODM2NCIgYmFzZT0iYmk5MjQiLz4KICAgICAgICAgICAgPC9CdXNpbmVzc0l0ZW1zPgogICAgICAgICAgICA8RGF0YURlZmluaXRpb24gbmFtZT0iZGQzMDM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MDI5Ii8+CiAgICAgICAgICAgICAgICAgICAgICAgICAgICA8QnVzaW5lc3NJdGVtIHJlZj0iYmkzMDYyIi8+CiAgICAgICAgICAgICAgICAgICAgICAgIDwvQXhpcz4KICAgICAgICAgICAgICAgICAgICAgICAgPEF4aXMgdHlwZT0icm93Ij4KICAgICAgICAgICAgICAgICAgICAgICAgICAgIDxCdXNpbmVzc0l0ZW0gcmVmPSJiaTMwNTEiLz4KICAgICAgICAgICAgICAgICAgICAgICAgPC9BeGlzPgogICAgICAgICAgICAgICAgICAgIDwvQXhlcz4KICAgICAgICAgICAgICAgICAgICA8Q29sdW1uU29ydEl0ZW1zPgogICAgICAgICAgICAgICAgICAgICAgICA8U29ydEl0ZW0gcmVmPSJiaTMwMjkiIHNvcnREaXJlY3Rpb249ImFzY2VuZGluZyIvPgogICAgICAgICAgICAgICAgICAgIDwvQ29sdW1uU29ydEl0ZW1zPgogICAgICAgICAgICAgICAgICAgIDxSb3dTb3J0SXRlbXM+CiAgICAgICAgICAgICAgICAgICAgICAgIDxTb3J0SXRlbSByZWY9ImJpMzA1MSIgc29ydERpcmVjdGlvbj0iYXNjZW5kaW5nIi8+CiAgICAgICAgICAgICAgICAgICAgPC9Sb3dTb3J0SXRlbXM+CiAgICAgICAgICAgICAgICA8L011bHRpZGltZW5zaW9uYWxRdWVyeT4KICAgICAgICAgICAgICAgIDxSZXN1bHREZWZpbml0aW9ucz4KICAgICAgICAgICAgICAgICAgICA8UmVzdWx0RGVmaW5pdGlvbiBuYW1lPSJkZDMwMz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xMDQiIGRhdGFTb3VyY2U9ImRzODUxIiBjaGlsZFF1ZXJ5UmVsYXRpb25zaGlwPSJpbmRlcGVuZGVudCIgc3RhdHVzPSJleGVjdXRhYmxlIj4KICAgICAgICAgICAgPEJ1c2luZXNzSXRlbXM+CiAgICAgICAgICAgICAgICA8UmVsYXRpb25hbERhdGFJdGVtIG5hbWU9ImJpMTEwMCIgYmFzZT0iYmkxMDU5Ii8+CiAgICAgICAgICAgICAgICA8UmVsYXRpb25hbERhdGFJdGVtIG5hbWU9ImJpMTY0NCIgYmFzZT0iYmk4NzMiLz4KICAgICAgICAgICAgICAgIDxSZWxhdGlvbmFsRGF0YUl0ZW0gbmFtZT0iYmkyNjc3IiBiYXNlPSJiaTE4NzAiLz4KICAgICAgICAgICAgICAgIDxSZWxhdGlvbmFsRGF0YUl0ZW0gbmFtZT0iYmkzMjgxIiBiYXNlPSJiaTkwMiIvPgogICAgICAgICAgICAgICAgPFJlbGF0aW9uYWxGaWx0ZXJJdGVtIG5hbWU9ImJpMzI4MiIgbGFiZWw9IkNvdW50cnkgRmlsdGVyIEFUIj4KICAgICAgICAgICAgICAgICAgICA8RWRpdG9yUHJvcGVydGllcz4KICAgICAgICAgICAgICAgICAgICAgICAgPFByb3BlcnR5IGtleT0iY29tcGxleGl0eSI+QURWQU5DRUQ8L1Byb3BlcnR5PgogICAgICAgICAgICAgICAgICAgIDwvRWRpdG9yUHJvcGVydGllcz4KICAgICAgICAgICAgICAgICAgICA8RXhwcmVzc2lvbj5lcSgke2JpMzI4MSxiaW5uZWR9LCdBVCcpPC9FeHByZXNzaW9uPgogICAgICAgICAgICAgICAgPC9SZWxhdGlvbmFsRmlsdGVySXRlbT4KICAgICAgICAgICAgICAgIDxSZWxhdGlvbmFsRGF0YUl0ZW0gbmFtZT0iYmkzMjg4IiBiYXNlPSJiaTMyODMiLz4KICAgICAgICAgICAgICAgIDxSZWxhdGlvbmFsRGF0YUl0ZW0gbmFtZT0iYmk4MzY1IiBiYXNlPSJiaTkyNCIvPgogICAgICAgICAgICA8L0J1c2luZXNzSXRlbXM+CiAgICAgICAgICAgIDxEYXRhRGVmaW5pdGlvbiBuYW1lPSJkZDExMD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TAwIi8+CiAgICAgICAgICAgICAgICAgICAgICAgICAgICA8QnVzaW5lc3NJdGVtIHJlZj0iYmkyNjc3Ii8+CiAgICAgICAgICAgICAgICAgICAgICAgIDwvQXhpcz4KICAgICAgICAgICAgICAgICAgICAgICAgPEF4aXMgdHlwZT0icm93Ij4KICAgICAgICAgICAgICAgICAgICAgICAgICAgIDxCdXNpbmVzc0l0ZW0gcmVmPSJiaTE2NDQiLz4KICAgICAgICAgICAgICAgICAgICAgICAgICAgIDxCdXNpbmVzc0l0ZW0gcmVmPSJiaTMyODgiLz4KICAgICAgICAgICAgICAgICAgICAgICAgPC9BeGlzPgogICAgICAgICAgICAgICAgICAgIDwvQXhlcz4KICAgICAgICAgICAgICAgICAgICA8Q29sdW1uU29ydEl0ZW1zPgogICAgICAgICAgICAgICAgICAgICAgICA8U29ydEl0ZW0gcmVmPSJiaTExMDAiIHNvcnREaXJlY3Rpb249ImFzY2VuZGluZyIvPgogICAgICAgICAgICAgICAgICAgIDwvQ29sdW1uU29ydEl0ZW1zPgogICAgICAgICAgICAgICAgICAgIDxSb3dTb3J0SXRlbXM+CiAgICAgICAgICAgICAgICAgICAgICAgIDxTb3J0SXRlbSByZWY9ImJpMTY0NCIgc29ydERpcmVjdGlvbj0iZGVzY2VuZGluZyIvPgogICAgICAgICAgICAgICAgICAgICAgICA8U29ydEl0ZW0gcmVmPSJiaTMyODgiIHNvcnREaXJlY3Rpb249ImFzY2VuZGluZyIvPgogICAgICAgICAgICAgICAgICAgIDwvUm93U29ydEl0ZW1zPgogICAgICAgICAgICAgICAgPC9NdWx0aWRpbWVuc2lvbmFsUXVlcnk+CiAgICAgICAgICAgICAgICA8UmVzdWx0RGVmaW5pdGlvbnM+CiAgICAgICAgICAgICAgICAgICAgPFJlc3VsdERlZmluaXRpb24gbmFtZT0iZGQxMTA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MyODIiLz4KICAgICAgICAgICAgICAgIDwvRGV0YWlsRmlsdGVycz4KICAgICAgICAgICAgPC9BcHBsaWVkRmlsdGVycz4KICAgICAgICA8L1BhcmVudERhdGFEZWZpbml0aW9uPgogICAgICAgIDxQYXJlbnREYXRhRGVmaW5pdGlvbiBuYW1lPSJkZDM1MDAiIGRhdGFTb3VyY2U9ImRzODUxIiBjaGlsZFF1ZXJ5UmVsYXRpb25zaGlwPSJpbmRlcGVuZGVudCIgc3RhdHVzPSJleGVjdXRhYmxlIj4KICAgICAgICAgICAgPEJ1c2luZXNzSXRlbXM+CiAgICAgICAgICAgICAgICA8UmVsYXRpb25hbERhdGFJdGVtIG5hbWU9ImJpMzUxNCIgYmFzZT0iYmkxODUzIi8+CiAgICAgICAgICAgICAgICA8UmVsYXRpb25hbERhdGFJdGVtIG5hbWU9ImJpMzUxOCIgYmFzZT0iYmk4NzMiLz4KICAgICAgICAgICAgICAgIDxSZWxhdGlvbmFsRGF0YUl0ZW0gbmFtZT0iYmkzNTIyIiBiYXNlPSJiaTE4NTciLz4KICAgICAgICAgICAgICAgIDxSZWxhdGlvbmFsRGF0YUl0ZW0gbmFtZT0iYmkzNjg5IiBiYXNlPSJiaTM2NDciLz4KICAgICAgICAgICAgICAgIDxSZWxhdGlvbmFsRGF0YUl0ZW0gbmFtZT0iYmk4MzY2IiBiYXNlPSJiaTkyNCIvPgogICAgICAgICAgICA8L0J1c2luZXNzSXRlbXM+CiAgICAgICAgICAgIDxEYXRhRGVmaW5pdGlvbiBuYW1lPSJkZDM1MDEiIHR5cGU9Im11bHRpZGltZW5zaW9uYWwiIGRhdGFTb3VyY2U9ImRzODUxIj4KICAgICAgICAgICAgICAgIDxNdWx0aWRpbWVuc2lvbmFsUXVlcnkgcm93U3VidG90YWxzPSJmYWxzZSIgY29sdW1uU3VidG90YWxzPSJmYWxzZSIgZGV0YWlsPSJmYWxzZSI+CiAgICAgICAgICAgICAgICAgICAgPEF4ZXM+CiAgICAgICAgICAgICAgICAgICAgICAgIDxBeGlzIHR5cGU9ImNvbHVtbiI+CiAgICAgICAgICAgICAgICAgICAgICAgICAgICA8QnVzaW5lc3NJdGVtIHJlZj0iYmkzNTE0Ii8+CiAgICAgICAgICAgICAgICAgICAgICAgICAgICA8QnVzaW5lc3NJdGVtIHJlZj0iYmkzNTIyIi8+CiAgICAgICAgICAgICAgICAgICAgICAgICAgICA8QnVzaW5lc3NJdGVtIHJlZj0iYmkzNjg5Ii8+CiAgICAgICAgICAgICAgICAgICAgICAgIDwvQXhpcz4KICAgICAgICAgICAgICAgICAgICAgICAgPEF4aXMgdHlwZT0icm93Ij4KICAgICAgICAgICAgICAgICAgICAgICAgICAgIDxCdXNpbmVzc0l0ZW0gcmVmPSJiaTM1MTgiLz4KICAgICAgICAgICAgICAgICAgICAgICAgPC9BeGlzPgogICAgICAgICAgICAgICAgICAgIDwvQXhlcz4KICAgICAgICAgICAgICAgICAgICA8Um93U29ydEl0ZW1zPgogICAgICAgICAgICAgICAgICAgICAgICA8U29ydEl0ZW0gcmVmPSJiaTM1MTgiIHNvcnREaXJlY3Rpb249ImRlc2NlbmRpbmciLz4KICAgICAgICAgICAgICAgICAgICA8L1Jvd1NvcnRJdGVtcz4KICAgICAgICAgICAgICAgIDwvTXVsdGlkaW1lbnNpb25hbFF1ZXJ5PgogICAgICAgICAgICAgICAgPFJlc3VsdERlZmluaXRpb25zPgogICAgICAgICAgICAgICAgICAgIDxSZXN1bHREZWZpbml0aW9uIG5hbWU9ImRkMzUwMiIgcHVycG9zZT0icHJpbWFyeSIgbWF4Um93c0xvb2t1cD0iY3Jvc3N0YWIiIG1heFJvd3NCZWhhdmlvcj0ibm9EYXRhIi8+CiAgICAgICAgICAgICAgICA8L1Jlc3VsdERlZmluaXRpb25zPgogICAgICAgICAgICA8L0RhdGFEZWZpbml0aW9uPgogICAgICAgIDwvUGFyZW50RGF0YURlZmluaXRpb24+CiAgICAgICAgPFBhcmVudERhdGFEZWZpbml0aW9uIG5hbWU9ImRkMzUzNyIgZGF0YVNvdXJjZT0iZHM4NTEiIGNoaWxkUXVlcnlSZWxhdGlvbnNoaXA9ImluZGVwZW5kZW50IiBzdGF0dXM9ImV4ZWN1dGFibGUiPgogICAgICAgICAgICA8QnVzaW5lc3NJdGVtcz4KICAgICAgICAgICAgICAgIDxSZWxhdGlvbmFsRGF0YUl0ZW0gbmFtZT0iYmkzNTM2IiBiYXNlPSJiaTkyNCIvPgogICAgICAgICAgICAgICAgPFJlbGF0aW9uYWxEYXRhSXRlbSBuYW1lPSJiaTgzNjciIGJhc2U9ImJpODczIi8+CiAgICAgICAgICAgIDwvQnVzaW5lc3NJdGVtcz4KICAgICAgICAgICAgPERhdGFEZWZpbml0aW9uIG5hbWU9ImRkMzUzOCIgdHlwZT0icmVsYXRpb25hbCIgZGF0YVNvdXJjZT0iZHM4NTEiPgogICAgICAgICAgICAgICAgPFJlbGF0aW9uYWxRdWVyeSBkZXRhaWw9ImZhbHNlIj4KICAgICAgICAgICAgICAgICAgICA8U29ydEl0ZW1zPgogICAgICAgICAgICAgICAgICAgICAgICA8U29ydEl0ZW0gcmVmPSJiaTM1MzYiIHNvcnREaXJlY3Rpb249ImFzY2VuZGluZyIvPgogICAgICAgICAgICAgICAgICAgIDwvU29ydEl0ZW1zPgogICAgICAgICAgICAgICAgICAgIDxBeGVzPgogICAgICAgICAgICAgICAgICAgICAgICA8QXhpcyB0eXBlPSJjb2x1bW4iPgogICAgICAgICAgICAgICAgICAgICAgICAgICAgPEJ1c2luZXNzSXRlbSByZWY9ImJpMzUzNiIvPgogICAgICAgICAgICAgICAgICAgICAgICA8L0F4aXM+CiAgICAgICAgICAgICAgICAgICAgPC9BeGVzPgogICAgICAgICAgICAgICAgPC9SZWxhdGlvbmFsUXVlcnk+CiAgICAgICAgICAgICAgICA8UmVzdWx0RGVmaW5pdGlvbnM+CiAgICAgICAgICAgICAgICAgICAgPFJlc3VsdERlZmluaXRpb24gbmFtZT0iZGQzN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NjYiIGRhdGFTb3VyY2U9ImRzODUxIiBjaGlsZFF1ZXJ5UmVsYXRpb25zaGlwPSJpbmRlcGVuZGVudCIgc3RhdHVzPSJleGVjdXRhYmxlIj4KICAgICAgICAgICAgPEJ1c2luZXNzSXRlbXM+CiAgICAgICAgICAgICAgICA8UmVsYXRpb25hbERhdGFJdGVtIG5hbWU9ImJpMzU2NSIgYmFzZT0iYmk5MjQiLz4KICAgICAgICAgICAgICAgIDxSZWxhdGlvbmFsRGF0YUl0ZW0gbmFtZT0iYmk4MzY4IiBiYXNlPSJiaTg3MyIvPgogICAgICAgICAgICA8L0J1c2luZXNzSXRlbXM+CiAgICAgICAgICAgIDxEYXRhRGVmaW5pdGlvbiBuYW1lPSJkZDM1NjciIHR5cGU9InJlbGF0aW9uYWwiIGRhdGFTb3VyY2U9ImRzODUxIj4KICAgICAgICAgICAgICAgIDxSZWxhdGlvbmFsUXVlcnkgZGV0YWlsPSJmYWxzZSI+CiAgICAgICAgICAgICAgICAgICAgPFNvcnRJdGVtcz4KICAgICAgICAgICAgICAgICAgICAgICAgPFNvcnRJdGVtIHJlZj0iYmkzNTY1IiBzb3J0RGlyZWN0aW9uPSJhc2NlbmRpbmciLz4KICAgICAgICAgICAgICAgICAgICA8L1NvcnRJdGVtcz4KICAgICAgICAgICAgICAgICAgICA8QXhlcz4KICAgICAgICAgICAgICAgICAgICAgICAgPEF4aXMgdHlwZT0iY29sdW1uIj4KICAgICAgICAgICAgICAgICAgICAgICAgICAgIDxCdXNpbmVzc0l0ZW0gcmVmPSJiaTM1NjUiLz4KICAgICAgICAgICAgICAgICAgICAgICAgPC9BeGlzPgogICAgICAgICAgICAgICAgICAgIDwvQXhlcz4KICAgICAgICAgICAgICAgIDwvUmVsYXRpb25hbFF1ZXJ5PgogICAgICAgICAgICAgICAgPFJlc3VsdERlZmluaXRpb25zPgogICAgICAgICAgICAgICAgICAgIDxSZXN1bHREZWZpbml0aW9uIG5hbWU9ImRkMzU2N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kzIiBkYXRhU291cmNlPSJkczg1MSIgY2hpbGRRdWVyeVJlbGF0aW9uc2hpcD0iaW5kZXBlbmRlbnQiIHN0YXR1cz0iZXhlY3V0YWJsZSI+CiAgICAgICAgICAgIDxCdXNpbmVzc0l0ZW1zPgogICAgICAgICAgICAgICAgPFJlbGF0aW9uYWxEYXRhSXRlbSBuYW1lPSJiaTM1OTIiIGJhc2U9ImJpOTI0Ii8+CiAgICAgICAgICAgICAgICA8UmVsYXRpb25hbEZpbHRlckl0ZW0gbmFtZT0iYmkzNjA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zU5MixiaW5uZWR9LCc3NCcpPC9FeHByZXNzaW9uPgogICAgICAgICAgICAgICAgPC9SZWxhdGlvbmFsRmlsdGVySXRlbT4KICAgICAgICAgICAgICAgIDxSZWxhdGlvbmFsRGF0YUl0ZW0gbmFtZT0iYmk4MzY5IiBiYXNlPSJiaTg3MyIvPgogICAgICAgICAgICA8L0J1c2luZXNzSXRlbXM+CiAgICAgICAgICAgIDxEYXRhRGVmaW5pdGlvbiBuYW1lPSJkZDM1OTQiIHR5cGU9InJlbGF0aW9uYWwiIGRhdGFTb3VyY2U9ImRzODUxIj4KICAgICAgICAgICAgICAgIDxSZWxhdGlvbmFsUXVlcnkgZGV0YWlsPSJmYWxzZSI+CiAgICAgICAgICAgICAgICAgICAgPFNvcnRJdGVtcz4KICAgICAgICAgICAgICAgICAgICAgICAgPFNvcnRJdGVtIHJlZj0iYmkzNTkyIiBzb3J0RGlyZWN0aW9uPSJhc2NlbmRpbmciLz4KICAgICAgICAgICAgICAgICAgICA8L1NvcnRJdGVtcz4KICAgICAgICAgICAgICAgICAgICA8QXhlcz4KICAgICAgICAgICAgICAgICAgICAgICAgPEF4aXMgdHlwZT0iY29sdW1uIj4KICAgICAgICAgICAgICAgICAgICAgICAgICAgIDxCdXNpbmVzc0l0ZW0gcmVmPSJiaTM1OTIiLz4KICAgICAgICAgICAgICAgICAgICAgICAgPC9BeGlzPgogICAgICAgICAgICAgICAgICAgIDwvQXhlcz4KICAgICAgICAgICAgICAgIDwvUmVsYXRpb25hbFF1ZXJ5PgogICAgICAgICAgICAgICAgPFJlc3VsdERlZmluaXRpb25zPgogICAgICAgICAgICAgICAgICAgIDxSZXN1bHREZWZpbml0aW9uIG5hbWU9ImRkMzU5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jA4Ii8+CiAgICAgICAgICAgICAgICA8L0RldGFpbEZpbHRlcnM+CiAgICAgICAgICAgIDwvQXBwbGllZEZpbHRlcnM+CiAgICAgICAgPC9QYXJlbnREYXRhRGVmaW5pdGlvbj4KICAgICAgICA8UGFyZW50RGF0YURlZmluaXRpb24gbmFtZT0iZGQzNzE3IiBkYXRhU291cmNlPSJkczg1MSIgY2hpbGRRdWVyeVJlbGF0aW9uc2hpcD0iaW5kZXBlbmRlbnQiIHN0YXR1cz0iZXhlY3V0YWJsZSI+CiAgICAgICAgICAgIDxCdXNpbmVzc0l0ZW1zPgogICAgICAgICAgICAgICAgPFJlbGF0aW9uYWxEYXRhSXRlbSBuYW1lPSJiaTM3MTYiIGJhc2U9ImJpMTQzOCIvPgogICAgICAgICAgICAgICAgPFJlbGF0aW9uYWxEYXRhSXRlbSBuYW1lPSJiaTM3MTEiIGJhc2U9ImJpMTA0NiIvPgogICAgICAgICAgICAgICAgPFJlbGF0aW9uYWxEYXRhSXRlbSBuYW1lPSJiaTM3MTQiIGJhc2U9ImJpMTQ4NCIvPgogICAgICAgICAgICAgICAgPFJlbGF0aW9uYWxEYXRhSXRlbSBuYW1lPSJiaTM3MTUiIGJhc2U9ImJpODczIi8+CiAgICAgICAgICAgICAgICA8UmVsYXRpb25hbERhdGFJdGVtIG5hbWU9ImJpMzcxMCIgYmFzZT0iYmkxNTQ2Ii8+CiAgICAgICAgICAgICAgICA8UmVsYXRpb25hbERhdGFJdGVtIG5hbWU9ImJpMzcxMyIgYmFzZT0iYmkxNjU1Ii8+CiAgICAgICAgICAgICAgICA8UmVsYXRpb25hbERhdGFJdGVtIG5hbWU9ImJpMzc0MSIgYmFzZT0iYmkxODUzIi8+CiAgICAgICAgICAgICAgICA8UmVsYXRpb25hbERhdGFJdGVtIG5hbWU9ImJpODM3MCIgYmFzZT0iYmk5MjQiLz4KICAgICAgICAgICAgPC9CdXNpbmVzc0l0ZW1zPgogICAgICAgICAgICA8RGF0YURlZmluaXRpb24gbmFtZT0iZGQzNzE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EwIi8+CiAgICAgICAgICAgICAgICAgICAgICAgICAgICA8QnVzaW5lc3NJdGVtIHJlZj0iYmkzNzExIi8+CiAgICAgICAgICAgICAgICAgICAgICAgICAgICA8QnVzaW5lc3NJdGVtIHJlZj0iYmkzNzQxIi8+CiAgICAgICAgICAgICAgICAgICAgICAgICAgICA8QnVzaW5lc3NJdGVtIHJlZj0iYmkzNzEzIi8+CiAgICAgICAgICAgICAgICAgICAgICAgICAgICA8QnVzaW5lc3NJdGVtIHJlZj0iYmkzNzE0Ii8+CiAgICAgICAgICAgICAgICAgICAgICAgIDwvQXhpcz4KICAgICAgICAgICAgICAgICAgICAgICAgPEF4aXMgdHlwZT0icm93Ij4KICAgICAgICAgICAgICAgICAgICAgICAgICAgIDxCdXNpbmVzc0l0ZW0gcmVmPSJiaTM3MTUiLz4KICAgICAgICAgICAgICAgICAgICAgICAgICAgIDxCdXNpbmVzc0l0ZW0gcmVmPSJiaTM3MTYiLz4KICAgICAgICAgICAgICAgICAgICAgICAgPC9BeGlzPgogICAgICAgICAgICAgICAgICAgIDwvQXhlcz4KICAgICAgICAgICAgICAgICAgICA8Um93U29ydEl0ZW1zPgogICAgICAgICAgICAgICAgICAgICAgICA8U29ydEl0ZW0gcmVmPSJiaTM3MTUiIHNvcnREaXJlY3Rpb249ImRlc2NlbmRpbmciLz4KICAgICAgICAgICAgICAgICAgICAgICAgPFNvcnRJdGVtIHJlZj0iYmkzNzE2IiBzb3J0RGlyZWN0aW9uPSJhc2NlbmRpbmciLz4KICAgICAgICAgICAgICAgICAgICA8L1Jvd1NvcnRJdGVtcz4KICAgICAgICAgICAgICAgIDwvTXVsdGlkaW1lbnNpb25hbFF1ZXJ5PgogICAgICAgICAgICAgICAgPFJlc3VsdERlZmluaXRpb25zPgogICAgICAgICAgICAgICAgICAgIDxSZXN1bHREZWZpbml0aW9uIG5hbWU9ImRkMzcxOSIgcHVycG9zZT0icHJpbWFyeSIgbWF4Um93c0xvb2t1cD0iY3Jvc3N0YWIiIG1heFJvd3NCZWhhdmlvcj0ibm9EYXRhIi8+CiAgICAgICAgICAgICAgICA8L1Jlc3VsdERlZmluaXRpb25zPgogICAgICAgICAgICA8L0RhdGFEZWZpbml0aW9uPgogICAgICAgIDwvUGFyZW50RGF0YURlZmluaXRpb24+CiAgICAgICAgPFBhcmVudERhdGFEZWZpbml0aW9uIG5hbWU9ImRkMzc1MiIgZGF0YVNvdXJjZT0iZHM4NTEiIGNoaWxkUXVlcnlSZWxhdGlvbnNoaXA9ImluZGVwZW5kZW50IiBzdGF0dXM9ImV4ZWN1dGFibGUiPgogICAgICAgICAgICA8QnVzaW5lc3NJdGVtcz4KICAgICAgICAgICAgICAgIDxSZWxhdGlvbmFsRGF0YUl0ZW0gbmFtZT0iYmkzNzQ2IiBiYXNlPSJiaTEwNDYiLz4KICAgICAgICAgICAgICAgIDxSZWxhdGlvbmFsRGF0YUl0ZW0gbmFtZT0iYmkzNzQ5IiBiYXNlPSJiaTE0ODQiLz4KICAgICAgICAgICAgICAgIDxSZWxhdGlvbmFsRGF0YUl0ZW0gbmFtZT0iYmkzNzUwIiBiYXNlPSJiaTg3MyIvPgogICAgICAgICAgICAgICAgPFJlbGF0aW9uYWxEYXRhSXRlbSBuYW1lPSJiaTM3NDUiIGJhc2U9ImJpMTU0NiIvPgogICAgICAgICAgICAgICAgPFJlbGF0aW9uYWxEYXRhSXRlbSBuYW1lPSJiaTM3NDgiIGJhc2U9ImJpMTY1NSIvPgogICAgICAgICAgICAgICAgPFJlbGF0aW9uYWxEYXRhSXRlbSBuYW1lPSJiaTM3NDciIGJhc2U9ImJpMTg1MyIvPgogICAgICAgICAgICAgICAgPFJlbGF0aW9uYWxEYXRhSXRlbSBuYW1lPSJiaTM3NjgiIGJhc2U9ImJpMTg5NSIvPgogICAgICAgICAgICAgICAgPFJlbGF0aW9uYWxEYXRhSXRlbSBuYW1lPSJiaTgzNzEiIGJhc2U9ImJpOTI0Ii8+CiAgICAgICAgICAgIDwvQnVzaW5lc3NJdGVtcz4KICAgICAgICAgICAgPERhdGFEZWZpbml0aW9uIG5hbWU9ImRkMzc1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0NSIvPgogICAgICAgICAgICAgICAgICAgICAgICAgICAgPEJ1c2luZXNzSXRlbSByZWY9ImJpMzc0NiIvPgogICAgICAgICAgICAgICAgICAgICAgICAgICAgPEJ1c2luZXNzSXRlbSByZWY9ImJpMzc0NyIvPgogICAgICAgICAgICAgICAgICAgICAgICAgICAgPEJ1c2luZXNzSXRlbSByZWY9ImJpMzc0OCIvPgogICAgICAgICAgICAgICAgICAgICAgICAgICAgPEJ1c2luZXNzSXRlbSByZWY9ImJpMzc0OSIvPgogICAgICAgICAgICAgICAgICAgICAgICA8L0F4aXM+CiAgICAgICAgICAgICAgICAgICAgICAgIDxBeGlzIHR5cGU9InJvdyI+CiAgICAgICAgICAgICAgICAgICAgICAgICAgICA8QnVzaW5lc3NJdGVtIHJlZj0iYmkzNzUwIi8+CiAgICAgICAgICAgICAgICAgICAgICAgICAgICA8QnVzaW5lc3NJdGVtIHJlZj0iYmkzNzY4Ii8+CiAgICAgICAgICAgICAgICAgICAgICAgIDwvQXhpcz4KICAgICAgICAgICAgICAgICAgICA8L0F4ZXM+CiAgICAgICAgICAgICAgICAgICAgPFJvd1NvcnRJdGVtcz4KICAgICAgICAgICAgICAgICAgICAgICAgPFNvcnRJdGVtIHJlZj0iYmkzNzUwIiBzb3J0RGlyZWN0aW9uPSJkZXNjZW5kaW5nIi8+CiAgICAgICAgICAgICAgICAgICAgICAgIDxTb3J0SXRlbSByZWY9ImJpMzc2OCIgc29ydERpcmVjdGlvbj0iYXNjZW5kaW5nIi8+CiAgICAgICAgICAgICAgICAgICAgPC9Sb3dTb3J0SXRlbXM+CiAgICAgICAgICAgICAgICA8L011bHRpZGltZW5zaW9uYWxRdWVyeT4KICAgICAgICAgICAgICAgIDxSZXN1bHREZWZpbml0aW9ucz4KICAgICAgICAgICAgICAgICAgICA8UmVzdWx0RGVmaW5pdGlvbiBuYW1lPSJkZDM3NT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5MTkiIGRhdGFTb3VyY2U9ImRzODUxIiBjaGlsZFF1ZXJ5UmVsYXRpb25zaGlwPSJpbmRlcGVuZGVudCIgc3RhdHVzPSJleGVjdXRhYmxlIj4KICAgICAgICAgICAgPEJ1c2luZXNzSXRlbXM+CiAgICAgICAgICAgICAgICA8UmVsYXRpb25hbERhdGFJdGVtIG5hbWU9ImJpMzkxMyIgYmFzZT0iYmkxMDQ2Ii8+CiAgICAgICAgICAgICAgICA8UmVsYXRpb25hbERhdGFJdGVtIG5hbWU9ImJpMzkxNiIgYmFzZT0iYmkxNDg0Ii8+CiAgICAgICAgICAgICAgICA8UmVsYXRpb25hbERhdGFJdGVtIG5hbWU9ImJpMzkxNyIgYmFzZT0iYmk4NzMiLz4KICAgICAgICAgICAgICAgIDxSZWxhdGlvbmFsRGF0YUl0ZW0gbmFtZT0iYmkzOTEyIiBiYXNlPSJiaTE1NDYiLz4KICAgICAgICAgICAgICAgIDxSZWxhdGlvbmFsRGF0YUl0ZW0gbmFtZT0iYmkzOTE1IiBiYXNlPSJiaTE2NTUiLz4KICAgICAgICAgICAgICAgIDxSZWxhdGlvbmFsRGF0YUl0ZW0gbmFtZT0iYmkzOTE0IiBiYXNlPSJiaTE4NTMiLz4KICAgICAgICAgICAgICAgIDxSZWxhdGlvbmFsRGF0YUl0ZW0gbmFtZT0iYmkzOTU1IiBiYXNlPSJiaTM4MTQiLz4KICAgICAgICAgICAgICAgIDxSZWxhdGlvbmFsRGF0YUl0ZW0gbmFtZT0iYmk4MzcyIiBiYXNlPSJiaTkyNCIvPgogICAgICAgICAgICA8L0J1c2luZXNzSXRlbXM+CiAgICAgICAgICAgIDxEYXRhRGVmaW5pdGlvbiBuYW1lPSJkZDM5MjA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5MTIiLz4KICAgICAgICAgICAgICAgICAgICAgICAgICAgIDxCdXNpbmVzc0l0ZW0gcmVmPSJiaTM5MTMiLz4KICAgICAgICAgICAgICAgICAgICAgICAgICAgIDxCdXNpbmVzc0l0ZW0gcmVmPSJiaTM5MTQiLz4KICAgICAgICAgICAgICAgICAgICAgICAgICAgIDxCdXNpbmVzc0l0ZW0gcmVmPSJiaTM5MTUiLz4KICAgICAgICAgICAgICAgICAgICAgICAgICAgIDxCdXNpbmVzc0l0ZW0gcmVmPSJiaTM5MTYiLz4KICAgICAgICAgICAgICAgICAgICAgICAgPC9BeGlzPgogICAgICAgICAgICAgICAgICAgICAgICA8QXhpcyB0eXBlPSJyb3ciPgogICAgICAgICAgICAgICAgICAgICAgICAgICAgPEJ1c2luZXNzSXRlbSByZWY9ImJpMzkxNyIvPgogICAgICAgICAgICAgICAgICAgICAgICAgICAgPEJ1c2luZXNzSXRlbSByZWY9ImJpMzk1NSIvPgogICAgICAgICAgICAgICAgICAgICAgICA8L0F4aXM+CiAgICAgICAgICAgICAgICAgICAgPC9BeGVzPgogICAgICAgICAgICAgICAgICAgIDxSb3dTb3J0SXRlbXM+CiAgICAgICAgICAgICAgICAgICAgICAgIDxTb3J0SXRlbSByZWY9ImJpMzkxNyIgc29ydERpcmVjdGlvbj0iZGVzY2VuZGluZyIvPgogICAgICAgICAgICAgICAgICAgICAgICA8U29ydEl0ZW0gcmVmPSJiaTM5NTUiIHNvcnREaXJlY3Rpb249ImFzY2VuZGluZyIvPgogICAgICAgICAgICAgICAgICAgIDwvUm93U29ydEl0ZW1zPgogICAgICAgICAgICAgICAgPC9NdWx0aWRpbWVuc2lvbmFsUXVlcnk+CiAgICAgICAgICAgICAgICA8UmVzdWx0RGVmaW5pdGlvbnM+CiAgICAgICAgICAgICAgICAgICAgPFJlc3VsdERlZmluaXRpb24gbmFtZT0iZGQzOTIxIiBwdXJwb3NlPSJwcmltYXJ5IiBtYXhSb3dzTG9va3VwPSJjcm9zc3RhYiIgbWF4Um93c0JlaGF2aW9yPSJub0RhdGEiLz4KICAgICAgICAgICAgICAgIDwvUmVzdWx0RGVmaW5pdGlvbnM+CiAgICAgICAgICAgIDwvRGF0YURlZmluaXRpb24+CiAgICAgICAgPC9QYXJlbnREYXRhRGVmaW5pdGlvbj4KICAgICAgICA8UGFyZW50RGF0YURlZmluaXRpb24gbmFtZT0iZGQ0MjUzIiBkYXRhU291cmNlPSJkczcwIiBjaGlsZFF1ZXJ5UmVsYXRpb25zaGlwPSJpbmRlcGVuZGVudCIgc3RhdHVzPSJleGVjdXRhYmxlIj4KICAgICAgICAgICAgPEJ1c2luZXNzSXRlbXM+CiAgICAgICAgICAgICAgICA8UmVsYXRpb25hbERhdGFJdGVtIG5hbWU9ImJpMTE0IiBiYXNlPSJiaTgwIi8+CiAgICAgICAgICAgICAgICA8UmVsYXRpb25hbERhdGFJdGVtIG5hbWU9ImJpNDA4MSIgYmFzZT0iYmk0MDgwIi8+CiAgICAgICAgICAgICAgICA8UmVsYXRpb25hbERhdGFJdGVtIG5hbWU9ImJpNDEzNCIgYmFzZT0iYmk0MTMzIi8+CiAgICAgICAgICAgICAgICA8UmVsYXRpb25hbERhdGFJdGVtIG5hbWU9ImJpNDEzOSIgYmFzZT0iYmk0MTM4Ii8+CiAgICAgICAgICAgICAgICA8UmVsYXRpb25hbERhdGFJdGVtIG5hbWU9ImJpNDE0NCIgYmFzZT0iYmk0MTQzIi8+CiAgICAgICAgICAgICAgICA8UmVsYXRpb25hbERhdGFJdGVtIG5hbWU9ImJpNDE0OCIgYmFzZT0iYmk3MiIvPgogICAgICAgICAgICAgICAgPFJlbGF0aW9uYWxEYXRhSXRlbSBuYW1lPSJiaTQxOTIiIGJhc2U9ImJpNzMiLz4KICAgICAgICAgICAgICAgIDxSZWxhdGlvbmFsRGF0YUl0ZW0gbmFtZT0iYmk0MDU5IiBiYXNlPSJiaTc0Ii8+CiAgICAgICAgICAgICAgICA8UmVsYXRpb25hbERhdGFJdGVtIG5hbWU9ImJpNDI0MiIgYmFzZT0iYmk0MjM4Ii8+CiAgICAgICAgICAgICAgICA8UmVsYXRpb25hbERhdGFJdGVtIG5hbWU9ImJpNDI0OSIgYmFzZT0iYmk0MjQ2Ii8+CiAgICAgICAgICAgICAgICA8UmVsYXRpb25hbERhdGFJdGVtIG5hbWU9ImJpNDM4MSIgYmFzZT0iYmk5MSIvPgogICAgICAgICAgICAgICAgPFJlbGF0aW9uYWxEYXRhSXRlbSBuYW1lPSJiaTYwMjIiIGJhc2U9ImJpNzEiLz4KICAgICAgICAgICAgICAgIDxSZWxhdGlvbmFsRGF0YUl0ZW0gbmFtZT0iYmk2MTI2IiBiYXNlPSJiaTYxMjMiLz4KICAgICAgICAgICAgICAgIDxSZWxhdGlvbmFsRGF0YUl0ZW0gbmFtZT0iYmk3MzAxIiBiYXNlPSJiaTY5MjgiLz4KICAgICAgICAgICAgICAgIDxSZWxhdGlvbmFsRGF0YUl0ZW0gbmFtZT0iYmk3NzQ1IiBiYXNlPSJiaTc3NDQiLz4KICAgICAgICAgICAgICAgIDxSZWxhdGlvbmFsRGF0YUl0ZW0gbmFtZT0iYmk4MzczIiBiYXNlPSJiaTEwODciLz4KICAgICAgICAgICAgPC9CdXNpbmVzc0l0ZW1zPgogICAgICAgICAgICA8RGF0YURlZmluaXRpb24gbmFtZT0iZGQ0MjU0IiB0eXBlPSJyZWxhdGlvbmFsIiBkYXRhU291cmNlPSJkczcwIj4KICAgICAgICAgICAgICAgIDxSZWxhdGlvbmFsUXVlcnkgZGV0YWlsPSJmYWxzZSI+CiAgICAgICAgICAgICAgICAgICAgPFNvcnRJdGVtcz4KICAgICAgICAgICAgICAgICAgICAgICAgPFNvcnRJdGVtIHJlZj0iYmkxMTQiIHNvcnREaXJlY3Rpb249ImRlc2NlbmRpbmciLz4KICAgICAgICAgICAgICAgICAgICA8L1NvcnRJdGVtcz4KICAgICAgICAgICAgICAgICAgICA8QXhlcz4KICAgICAgICAgICAgICAgICAgICAgICAgPEF4aXMgdHlwZT0iY29sdW1uIj4KICAgICAgICAgICAgICAgICAgICAgICAgICAgIDxCdXNpbmVzc0l0ZW0gcmVmPSJiaTExNCIvPgogICAgICAgICAgICAgICAgICAgICAgICAgICAgPEJ1c2luZXNzSXRlbSByZWY9ImJpNDA4MSIvPgogICAgICAgICAgICAgICAgICAgICAgICAgICAgPEJ1c2luZXNzSXRlbSByZWY9ImJpNDEzNCIvPgogICAgICAgICAgICAgICAgICAgICAgICAgICAgPEJ1c2luZXNzSXRlbSByZWY9ImJpNDEzOSIvPgogICAgICAgICAgICAgICAgICAgICAgICAgICAgPEJ1c2luZXNzSXRlbSByZWY9ImJpNDE0NCIvPgogICAgICAgICAgICAgICAgICAgICAgICAgICAgPEJ1c2luZXNzSXRlbSByZWY9ImJpNDE0OCIvPgogICAgICAgICAgICAgICAgICAgICAgICAgICAgPEJ1c2luZXNzSXRlbSByZWY9ImJpNjAyMiIvPgogICAgICAgICAgICAgICAgICAgICAgICAgICAgPEJ1c2luZXNzSXRlbSByZWY9ImJpNDE5MiIvPgogICAgICAgICAgICAgICAgICAgICAgICAgICAgPEJ1c2luZXNzSXRlbSByZWY9ImJpNzMwMSIvPgogICAgICAgICAgICAgICAgICAgICAgICAgICAgPEJ1c2luZXNzSXRlbSByZWY9ImJpNDA1OSIvPgogICAgICAgICAgICAgICAgICAgICAgICAgICAgPEJ1c2luZXNzSXRlbSByZWY9ImJpNDI0OSIvPgogICAgICAgICAgICAgICAgICAgICAgICAgICAgPEJ1c2luZXNzSXRlbSByZWY9ImJpNjEyNiIvPgogICAgICAgICAgICAgICAgICAgICAgICAgICAgPEJ1c2luZXNzSXRlbSByZWY9ImJpNDI0MiIvPgogICAgICAgICAgICAgICAgICAgICAgICAgICAgPEJ1c2luZXNzSXRlbSByZWY9ImJpNDM4MSIvPgogICAgICAgICAgICAgICAgICAgICAgICAgICAgPEJ1c2luZXNzSXRlbSByZWY9ImJpNzc0NSIvPgogICAgICAgICAgICAgICAgICAgICAgICA8L0F4aXM+CiAgICAgICAgICAgICAgICAgICAgPC9BeGVzPgogICAgICAgICAgICAgICAgPC9SZWxhdGlvbmFsUXVlcnk+CiAgICAgICAgICAgICAgICA8UmVzdWx0RGVmaW5pdGlvbnM+CiAgICAgICAgICAgICAgICAgICAgPFJlc3VsdERlZmluaXRpb24gbmFtZT0iZGQ0MjU1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0NjEwIiBkYXRhU291cmNlcz0iZHMzNCBkczIxMzgiIGNoaWxkUXVlcnlSZWxhdGlvbnNoaXA9ImluZGVwZW5kZW50Ij4KICAgICAgICAgICAgPEJ1c2luZXNzSXRlbXM+CiAgICAgICAgICAgICAgICA8U3ludGhldGljSXRlbXMgbmFtZT0ic2k0NjEyIj4KICAgICAgICAgICAgICAgICAgICA8SXRlbSBuYW1lPSJiaTQ2MTMiIHB1cnBvc2U9Im1lc3NhZ2UiLz4KICAgICAgICAgICAgICAgIDwvU3ludGhldGljSXRlbXM+CiAgICAgICAgICAgICAgICA8UmVsYXRpb25hbERhdGFJdGVtIG5hbWU9ImJpMjE2MiIgYmFzZT0iYmk0NyIvPgogICAgICAgICAgICAgICAgPFJlbGF0aW9uYWxEYXRhSXRlbSBuYW1lPSJiaTIxNjMiIGJhc2U9ImJpMzUiLz4KICAgICAgICAgICAgICAgIDxSZWxhdGlvbmFsRGF0YUl0ZW0gbmFtZT0iYmkyMTY0IiBiYXNlPSJiaTM3Ii8+CiAgICAgICAgICAgICAgICA8UmVsYXRpb25hbERhdGFJdGVtIG5hbWU9ImJpMjE2NSIgYmFzZT0iYmkzOCIvPgogICAgICAgICAgICAgICAgPFJlbGF0aW9uYWxEYXRhSXRlbSBuYW1lPSJiaTIxNjYiIGJhc2U9ImJpMzkiLz4KICAgICAgICAgICAgICAgIDxSZWxhdGlvbmFsRGF0YUl0ZW0gbmFtZT0iYmkyMTY3IiBiYXNlPSJiaTQxIi8+CiAgICAgICAgICAgICAgICA8UmVsYXRpb25hbERhdGFJdGVtIG5hbWU9ImJpMjE2OCIgYmFzZT0iYmk0MiIvPgogICAgICAgICAgICAgICAgPFJlbGF0aW9uYWxEYXRhSXRlbSBuYW1lPSJiaTIxNjkiIGJhc2U9ImJpNDMiLz4KICAgICAgICAgICAgICAgIDxSZWxhdGlvbmFsRGF0YUl0ZW0gbmFtZT0iYmkyMTcwIiBiYXNlPSJiaTQ0Ii8+CiAgICAgICAgICAgICAgICA8UmVsYXRpb25hbERhdGFJdGVtIG5hbWU9ImJpMjE3MSIgYmFzZT0iYmk0NSIvPgogICAgICAgICAgICAgICAgPFJlbGF0aW9uYWxEYXRhSXRlbSBuYW1lPSJiaTIxNzIiIGJhc2U9ImJpNDYiLz4KICAgICAgICAgICAgICAgIDxSZWxhdGlvbmFsRGF0YUl0ZW0gbmFtZT0iYmkyMTczIiBiYXNlPSJiaTQ4Ii8+CiAgICAgICAgICAgICAgICA8UmVsYXRpb25hbERhdGFJdGVtIG5hbWU9ImJpMjE3NCIgYmFzZT0iYmk0OSIvPgogICAgICAgICAgICAgICAgPFJlbGF0aW9uYWxEYXRhSXRlbSBuYW1lPSJiaTIxNzUiIGJhc2U9ImJpNTAiLz4KICAgICAgICAgICAgICAgIDxSZWxhdGlvbmFsRGF0YUl0ZW0gbmFtZT0iYmkyMTc2IiBiYXNlPSJiaTU0Ii8+CiAgICAgICAgICAgICAgICA8UmVsYXRpb25hbERhdGFJdGVtIG5hbWU9ImJpMjE3NyIgYmFzZT0iYmk1NyIvPgogICAgICAgICAgICAgICAgPFJlbGF0aW9uYWxEYXRhSXRlbSBuYW1lPSJiaTIxNzgiIGJhc2U9ImJpNjEiLz4KICAgICAgICAgICAgICAgIDxSZWxhdGlvbmFsRGF0YUl0ZW0gbmFtZT0iYmkyMTc5IiBiYXNlPSJiaTYyIi8+CiAgICAgICAgICAgICAgICA8UmVsYXRpb25hbERhdGFJdGVtIG5hbWU9ImJpMjE4MCIgYmFzZT0iYmk2NCIvPgogICAgICAgICAgICAgICAgPFJlbGF0aW9uYWxEYXRhSXRlbSBuYW1lPSJiaTIxODEiIGJhc2U9ImJpNjUiLz4KICAgICAgICAgICAgICAgIDxSZWxhdGlvbmFsRGF0YUl0ZW0gbmFtZT0iYmkyMTgyIiBiYXNlPSJiaTY3Ii8+CiAgICAgICAgICAgICAgICA8UmVsYXRpb25hbERhdGFJdGVtIG5hbWU9ImJpMjE4MyIgYmFzZT0iYmkzNiIvPgogICAgICAgICAgICAgICAgPFJlbGF0aW9uYWxEYXRhSXRlbSBuYW1lPSJiaTIxODQiIGJhc2U9ImJpNDAiLz4KICAgICAgICAgICAgICAgIDxSZWxhdGlvbmFsRGF0YUl0ZW0gbmFtZT0iYmkyMTg1IiBiYXNlPSJiaTUxIi8+CiAgICAgICAgICAgICAgICA8UmVsYXRpb25hbERhdGFJdGVtIG5hbWU9ImJpMjE4NiIgYmFzZT0iYmk1MiIvPgogICAgICAgICAgICAgICAgPFJlbGF0aW9uYWxEYXRhSXRlbSBuYW1lPSJiaTIxODciIGJhc2U9ImJpNTMiLz4KICAgICAgICAgICAgICAgIDxSZWxhdGlvbmFsRGF0YUl0ZW0gbmFtZT0iYmkyMTg4IiBiYXNlPSJiaTU1Ii8+CiAgICAgICAgICAgICAgICA8UmVsYXRpb25hbERhdGFJdGVtIG5hbWU9ImJpMjE4OSIgYmFzZT0iYmk1NiIvPgogICAgICAgICAgICAgICAgPFJlbGF0aW9uYWxEYXRhSXRlbSBuYW1lPSJiaTIxOTAiIGJhc2U9ImJpNTgiLz4KICAgICAgICAgICAgICAgIDxSZWxhdGlvbmFsRGF0YUl0ZW0gbmFtZT0iYmkyMTkxIiBiYXNlPSJiaTU5Ii8+CiAgICAgICAgICAgICAgICA8UmVsYXRpb25hbERhdGFJdGVtIG5hbWU9ImJpMjE5MiIgYmFzZT0iYmk2MCIvPgogICAgICAgICAgICAgICAgPFJlbGF0aW9uYWxEYXRhSXRlbSBuYW1lPSJiaTIxOTMiIGJhc2U9ImJpNjMiLz4KICAgICAgICAgICAgICAgIDxSZWxhdGlvbmFsRGF0YUl0ZW0gbmFtZT0iYmkyMTk0IiBiYXNlPSJiaTY2Ii8+CiAgICAgICAgICAgICAgICA8UmVsYXRpb25hbERhdGFJdGVtIG5hbWU9ImJpMjE5NSIgYmFzZT0iYmkyMTUwIi8+CiAgICAgICAgICAgICAgICA8UmVsYXRpb25hbERhdGFJdGVtIG5hbWU9ImJpMjE5NiIgYmFzZT0iYmkyMTQyIi8+CiAgICAgICAgICAgICAgICA8UmVsYXRpb25hbERhdGFJdGVtIG5hbWU9ImJpMjE5NyIgYmFzZT0iYmkyMTQzIi8+CiAgICAgICAgICAgICAgICA8UmVsYXRpb25hbERhdGFJdGVtIG5hbWU9ImJpMjE5OCIgYmFzZT0iYmkyMTQ0Ii8+CiAgICAgICAgICAgICAgICA8UmVsYXRpb25hbERhdGFJdGVtIG5hbWU9ImJpMjE5OSIgYmFzZT0iYmkyMTQ2Ii8+CiAgICAgICAgICAgICAgICA8UmVsYXRpb25hbERhdGFJdGVtIG5hbWU9ImJpMjIwMCIgYmFzZT0iYmkyMTUxIi8+CiAgICAgICAgICAgICAgICA8UmVsYXRpb25hbERhdGFJdGVtIG5hbWU9ImJpMjIwMSIgYmFzZT0iYmkyMTUyIi8+CiAgICAgICAgICAgICAgICA8UmVsYXRpb25hbERhdGFJdGVtIG5hbWU9ImJpMjIwMiIgYmFzZT0iYmkyMTUzIi8+CiAgICAgICAgICAgICAgICA8UmVsYXRpb25hbERhdGFJdGVtIG5hbWU9ImJpMjIwMyIgYmFzZT0iYmkyMTU0Ii8+CiAgICAgICAgICAgICAgICA8UmVsYXRpb25hbERhdGFJdGVtIG5hbWU9ImJpMjIwNCIgYmFzZT0iYmkyMTM5Ii8+CiAgICAgICAgICAgICAgICA8UmVsYXRpb25hbERhdGFJdGVtIG5hbWU9ImJpMjIwNSIgYmFzZT0iYmkyMTQwIi8+CiAgICAgICAgICAgICAgICA8UmVsYXRpb25hbERhdGFJdGVtIG5hbWU9ImJpMjIwNiIgYmFzZT0iYmkyMTQxIi8+CiAgICAgICAgICAgICAgICA8UmVsYXRpb25hbERhdGFJdGVtIG5hbWU9ImJpMjIwNyIgYmFzZT0iYmkyMTQ1Ii8+CiAgICAgICAgICAgICAgICA8UmVsYXRpb25hbERhdGFJdGVtIG5hbWU9ImJpMjIwOCIgYmFzZT0iYmkyMTQ3Ii8+CiAgICAgICAgICAgICAgICA8UmVsYXRpb25hbERhdGFJdGVtIG5hbWU9ImJpMjIwOSIgYmFzZT0iYmkyMTQ4Ii8+CiAgICAgICAgICAgICAgICA8UmVsYXRpb25hbERhdGFJdGVtIG5hbWU9ImJpMjIxMCIgYmFzZT0iYmkyMTQ5Ii8+CiAgICAgICAgICAgIDwvQnVzaW5lc3NJdGVtcz4KICAgICAgICAgICAgPERhdGFEZWZpbml0aW9uIG5hbWU9ImRkNDYxMSIgdHlwZT0icHJvY2VkdXJhbCIgZGF0YVNvdXJjZXM9ImRzMzQgZHMyMTM4Ij4KICAgICAgICAgICAgICAgIDxQcm9jZWR1cmFsUXVlcnkgdHlwZT0iam9pbiI+CiAgICAgICAgICAgICAgICAgICAgPEdlbmVyYXRlZFJlc291cmNlcz4KICAgICAgICAgICAgICAgICAgICAgICAgPEdlbmVyYXRlZFRhYmxlIHB1cnBvc2U9ImpvaW5lZFRhYmxlIiBuYW1lPSJnZTQ2MTQiIGxpZmV0aW1lPSJleGVjdXRvciIvPgogICAgICAgICAgICAgICAgICAgIDwvR2VuZXJhdGVkUmVzb3VyY2VzPgogICAgICAgICAgICAgICAgICAgIDxBcmd1bWVudHM+CiAgICAgICAgICAgICAgICAgICAgICAgIDxBcmd1bWVudCBwdXJwb3NlPSJqb2luVHlwZSI+CiAgICAgICAgICAgICAgICAgICAgICAgICAgICA8U3RyaW5nVmFsdWU+ZnVsbE91dGVySm9pbjwvU3RyaW5nVmFsdWU+CiAgICAgICAgICAgICAgICAgICAgICAgIDwvQXJndW1lbnQ+CiAgICAgICAgICAgICAgICAgICAgICAgIDxBcmd1bWVudEdyb3VwIGdyb3VwPSJ0YWJsZTEiPgogICAgICAgICAgICAgICAgICAgICAgICAgICAgPEFyZ3VtZW50IHB1cnBvc2U9ImRhdGFTb3VyY2UiPgogICAgICAgICAgICAgICAgICAgICAgICAgICAgICAgIDxSZWZlcmVuY2VWYWx1ZT5kczM0PC9SZWZlcmVuY2VWYWx1ZT4KICAgICAgICAgICAgICAgICAgICAgICAgICAgIDwvQXJndW1lbnQ+CiAgICAgICAgICAgICAgICAgICAgICAgICAgICA8TGlzdEFyZ3VtZW50IHB1cnBvc2U9ImpvaW5Db2x1bW5zIj4KICAgICAgICAgICAgICAgICAgICAgICAgICAgICAgICA8UmVmZXJlbmNlVmFsdWU+YmkyMTYyPC9SZWZlcmVuY2VWYWx1ZT4KICAgICAgICAgICAgICAgICAgICAgICAgICAgIDwvTGlzdEFyZ3VtZW50PgogICAgICAgICAgICAgICAgICAgICAgICAgICAgPExpc3RBcmd1bWVudCBwdXJwb3NlPSJzZWxlY3RDb2x1bW5zIj4KICAgICAgICAgICAgICAgICAgICAgICAgICAgICAgICA8UmVmZXJlbmNlVmFsdWU+YmkyMTYzPC9SZWZlcmVuY2VWYWx1ZT4KICAgICAgICAgICAgICAgICAgICAgICAgICAgICAgICA8UmVmZXJlbmNlVmFsdWU+YmkyMTY0PC9SZWZlcmVuY2VWYWx1ZT4KICAgICAgICAgICAgICAgICAgICAgICAgICAgICAgICA8UmVmZXJlbmNlVmFsdWU+YmkyMTY1PC9SZWZlcmVuY2VWYWx1ZT4KICAgICAgICAgICAgICAgICAgICAgICAgICAgICAgICA8UmVmZXJlbmNlVmFsdWU+YmkyMTY2PC9SZWZlcmVuY2VWYWx1ZT4KICAgICAgICAgICAgICAgICAgICAgICAgICAgICAgICA8UmVmZXJlbmNlVmFsdWU+YmkyMTY3PC9SZWZlcmVuY2VWYWx1ZT4KICAgICAgICAgICAgICAgICAgICAgICAgICAgICAgICA8UmVmZXJlbmNlVmFsdWU+YmkyMTY4PC9SZWZlcmVuY2VWYWx1ZT4KICAgICAgICAgICAgICAgICAgICAgICAgICAgICAgICA8UmVmZXJlbmNlVmFsdWU+YmkyMTY5PC9SZWZlcmVuY2VWYWx1ZT4KICAgICAgICAgICAgICAgICAgICAgICAgICAgICAgICA8UmVmZXJlbmNlVmFsdWU+YmkyMTcwPC9SZWZlcmVuY2VWYWx1ZT4KICAgICAgICAgICAgICAgICAgICAgICAgICAgICAgICA8UmVmZXJlbmNlVmFsdWU+YmkyMTcxPC9SZWZlcmVuY2VWYWx1ZT4KICAgICAgICAgICAgICAgICAgICAgICAgICAgICAgICA8UmVmZXJlbmNlVmFsdWU+YmkyMTcyPC9SZWZlcmVuY2VWYWx1ZT4KICAgICAgICAgICAgICAgICAgICAgICAgICAgICAgICA8UmVmZXJlbmNlVmFsdWU+YmkyMTYyPC9SZWZlcmVuY2VWYWx1ZT4KICAgICAgICAgICAgICAgICAgICAgICAgICAgICAgICA8UmVmZXJlbmNlVmFsdWU+YmkyMTczPC9SZWZlcmVuY2VWYWx1ZT4KICAgICAgICAgICAgICAgICAgICAgICAgICAgICAgICA8UmVmZXJlbmNlVmFsdWU+YmkyMTc0PC9SZWZlcmVuY2VWYWx1ZT4KICAgICAgICAgICAgICAgICAgICAgICAgICAgICAgICA8UmVmZXJlbmNlVmFsdWU+YmkyMTc1PC9SZWZlcmVuY2VWYWx1ZT4KICAgICAgICAgICAgICAgICAgICAgICAgICAgICAgICA8UmVmZXJlbmNlVmFsdWU+YmkyMTc2PC9SZWZlcmVuY2VWYWx1ZT4KICAgICAgICAgICAgICAgICAgICAgICAgICAgICAgICA8UmVmZXJlbmNlVmFsdWU+YmkyMTc3PC9SZWZlcmVuY2VWYWx1ZT4KICAgICAgICAgICAgICAgICAgICAgICAgICAgICAgICA8UmVmZXJlbmNlVmFsdWU+YmkyMTc4PC9SZWZlcmVuY2VWYWx1ZT4KICAgICAgICAgICAgICAgICAgICAgICAgICAgICAgICA8UmVmZXJlbmNlVmFsdWU+YmkyMTc5PC9SZWZlcmVuY2VWYWx1ZT4KICAgICAgICAgICAgICAgICAgICAgICAgICAgICAgICA8UmVmZXJlbmNlVmFsdWU+YmkyMTgwPC9SZWZlcmVuY2VWYWx1ZT4KICAgICAgICAgICAgICAgICAgICAgICAgICAgICAgICA8UmVmZXJlbmNlVmFsdWU+YmkyMTgxPC9SZWZlcmVuY2VWYWx1ZT4KICAgICAgICAgICAgICAgICAgICAgICAgICAgICAgICA8UmVmZXJlbmNlVmFsdWU+YmkyMTgyPC9SZWZlcmVuY2VWYWx1ZT4KICAgICAgICAgICAgICAgICAgICAgICAgICAgICAgICA8UmVmZXJlbmNlVmFsdWU+YmkyMTgzPC9SZWZlcmVuY2VWYWx1ZT4KICAgICAgICAgICAgICAgICAgICAgICAgICAgICAgICA8UmVmZXJlbmNlVmFsdWU+YmkyMTg0PC9SZWZlcmVuY2VWYWx1ZT4KICAgICAgICAgICAgICAgICAgICAgICAgICAgICAgICA8UmVmZXJlbmNlVmFsdWU+YmkyMTg1PC9SZWZlcmVuY2VWYWx1ZT4KICAgICAgICAgICAgICAgICAgICAgICAgICAgICAgICA8UmVmZXJlbmNlVmFsdWU+YmkyMTg2PC9SZWZlcmVuY2VWYWx1ZT4KICAgICAgICAgICAgICAgICAgICAgICAgICAgICAgICA8UmVmZXJlbmNlVmFsdWU+YmkyMTg3PC9SZWZlcmVuY2VWYWx1ZT4KICAgICAgICAgICAgICAgICAgICAgICAgICAgICAgICA8UmVmZXJlbmNlVmFsdWU+YmkyMTg4PC9SZWZlcmVuY2VWYWx1ZT4KICAgICAgICAgICAgICAgICAgICAgICAgICAgICAgICA8UmVmZXJlbmNlVmFsdWU+YmkyMTg5PC9SZWZlcmVuY2VWYWx1ZT4KICAgICAgICAgICAgICAgICAgICAgICAgICAgICAgICA8UmVmZXJlbmNlVmFsdWU+YmkyMTkwPC9SZWZlcmVuY2VWYWx1ZT4KICAgICAgICAgICAgICAgICAgICAgICAgICAgICAgICA8UmVmZXJlbmNlVmFsdWU+YmkyMTkxPC9SZWZlcmVuY2VWYWx1ZT4KICAgICAgICAgICAgICAgICAgICAgICAgICAgICAgICA8UmVmZXJlbmNlVmFsdWU+YmkyMTkyPC9SZWZlcmVuY2VWYWx1ZT4KICAgICAgICAgICAgICAgICAgICAgICAgICAgICAgICA8UmVmZXJlbmNlVmFsdWU+YmkyMTkzPC9SZWZlcmVuY2VWYWx1ZT4KICAgICAgICAgICAgICAgICAgICAgICAgICAgICAgICA8UmVmZXJlbmNlVmFsdWU+YmkyMTk0PC9SZWZlcmVuY2VWYWx1ZT4KICAgICAgICAgICAgICAgICAgICAgICAgICAgIDwvTGlzdEFyZ3VtZW50PgogICAgICAgICAgICAgICAgICAgICAgICA8L0FyZ3VtZW50R3JvdXA+CiAgICAgICAgICAgICAgICAgICAgICAgIDxBcmd1bWVudEdyb3VwIGdyb3VwPSJ0YWJsZTIiPgogICAgICAgICAgICAgICAgICAgICAgICAgICAgPEFyZ3VtZW50IHB1cnBvc2U9ImRhdGFTb3VyY2UiPgogICAgICAgICAgICAgICAgICAgICAgICAgICAgICAgIDxSZWZlcmVuY2VWYWx1ZT5kczIxMzg8L1JlZmVyZW5jZVZhbHVlPgogICAgICAgICAgICAgICAgICAgICAgICAgICAgPC9Bcmd1bWVudD4KICAgICAgICAgICAgICAgICAgICAgICAgICAgIDxMaXN0QXJndW1lbnQgcHVycG9zZT0iam9pbkNvbHVtbnMiPgogICAgICAgICAgICAgICAgICAgICAgICAgICAgICAgIDxSZWZlcmVuY2VWYWx1ZT5iaTIxOTU8L1JlZmVyZW5jZVZhbHVlPgogICAgICAgICAgICAgICAgICAgICAgICAgICAgPC9MaXN0QXJndW1lbnQ+CiAgICAgICAgICAgICAgICAgICAgICAgICAgICA8TGlzdEFyZ3VtZW50IHB1cnBvc2U9InNlbGVjdENvbHVtbnMiPgogICAgICAgICAgICAgICAgICAgICAgICAgICAgICAgIDxSZWZlcmVuY2VWYWx1ZT5iaTIxOTY8L1JlZmVyZW5jZVZhbHVlPgogICAgICAgICAgICAgICAgICAgICAgICAgICAgICAgIDxSZWZlcmVuY2VWYWx1ZT5iaTIxOTc8L1JlZmVyZW5jZVZhbHVlPgogICAgICAgICAgICAgICAgICAgICAgICAgICAgICAgIDxSZWZlcmVuY2VWYWx1ZT5iaTIxOTg8L1JlZmVyZW5jZVZhbHVlPgogICAgICAgICAgICAgICAgICAgICAgICAgICAgICAgIDxSZWZlcmVuY2VWYWx1ZT5iaTIxOTk8L1JlZmVyZW5jZVZhbHVlPgogICAgICAgICAgICAgICAgICAgICAgICAgICAgICAgIDxSZWZlcmVuY2VWYWx1ZT5iaTIxOTU8L1JlZmVyZW5jZVZhbHVlPgogICAgICAgICAgICAgICAgICAgICAgICAgICAgICAgIDxSZWZlcmVuY2VWYWx1ZT5iaTIyMDA8L1JlZmVyZW5jZVZhbHVlPgogICAgICAgICAgICAgICAgICAgICAgICAgICAgICAgIDxSZWZlcmVuY2VWYWx1ZT5iaTIyMDE8L1JlZmVyZW5jZVZhbHVlPgogICAgICAgICAgICAgICAgICAgICAgICAgICAgICAgIDxSZWZlcmVuY2VWYWx1ZT5iaTIyMDI8L1JlZmVyZW5jZVZhbHVlPgogICAgICAgICAgICAgICAgICAgICAgICAgICAgICAgIDxSZWZlcmVuY2VWYWx1ZT5iaTIyMDM8L1JlZmVyZW5jZVZhbHVlPgogICAgICAgICAgICAgICAgICAgICAgICAgICAgICAgIDxSZWZlcmVuY2VWYWx1ZT5iaTIyMDQ8L1JlZmVyZW5jZVZhbHVlPgogICAgICAgICAgICAgICAgICAgICAgICAgICAgICAgIDxSZWZlcmVuY2VWYWx1ZT5iaTIyMDU8L1JlZmVyZW5jZVZhbHVlPgogICAgICAgICAgICAgICAgICAgICAgICAgICAgICAgIDxSZWZlcmVuY2VWYWx1ZT5iaTIyMDY8L1JlZmVyZW5jZVZhbHVlPgogICAgICAgICAgICAgICAgICAgICAgICAgICAgICAgIDxSZWZlcmVuY2VWYWx1ZT5iaTIyMDc8L1JlZmVyZW5jZVZhbHVlPgogICAgICAgICAgICAgICAgICAgICAgICAgICAgICAgIDxSZWZlcmVuY2VWYWx1ZT5iaTIyMDg8L1JlZmVyZW5jZVZhbHVlPgogICAgICAgICAgICAgICAgICAgICAgICAgICAgICAgIDxSZWZlcmVuY2VWYWx1ZT5iaTIyMDk8L1JlZmVyZW5jZVZhbHVlPgogICAgICAgICAgICAgICAgICAgICAgICAgICAgICAgIDxSZWZlcmVuY2VWYWx1ZT5iaTIyMTA8L1JlZmVyZW5jZVZhbHVlPgogICAgICAgICAgICAgICAgICAgICAgICAgICAgPC9MaXN0QXJndW1lbnQ+CiAgICAgICAgICAgICAgICAgICAgICAgIDwvQXJndW1lbnRHcm91cD4KICAgICAgICAgICAgICAgICAgICA8L0FyZ3VtZW50cz4KICAgICAgICAgICAgICAgIDwvUHJvY2VkdXJhbFF1ZXJ5PgogICAgICAgICAgICAgICAgPFJlc3VsdERlZmluaXRpb25zPgogICAgICAgICAgICAgICAgICAgIDxSZXN1bHREZWZpbml0aW9uIG5hbWU9ImRkNDY2NCIgcHVycG9zZT0ic3RhdHVzIiBzeW50aGV0aWNJdGVtcz0ic2k0NjEyIi8+CiAgICAgICAgICAgICAgICA8L1Jlc3VsdERlZmluaXRpb25zPgogICAgICAgICAgICA8L0RhdGFEZWZpbml0aW9uPgogICAgICAgIDwvUGFyZW50RGF0YURlZmluaXRpb24+CiAgICAgICAgPFBhcmVudERhdGFEZWZpbml0aW9uIG5hbWU9ImRkNDY4OSIgZGF0YVNvdXJjZT0iZHMyMjEyIiBjaGlsZFF1ZXJ5UmVsYXRpb25zaGlwPSJpbmRlcGVuZGVudCIgc3RhdHVzPSJleGVjdXRhYmxlIj4KICAgICAgICAgICAgPEJ1c2luZXNzSXRlbXM+CiAgICAgICAgICAgICAgICA8UmVsYXRpb25hbERhdGFJdGVtIG5hbWU9ImJpNDY4NCIgYmFzZT0iYmk0NjY4Ii8+CiAgICAgICAgICAgICAgICA8UmVsYXRpb25hbERhdGFJdGVtIG5hbWU9ImJpNDUwMiIgYmFzZT0iYmk0NDY2Ii8+CiAgICAgICAgICAgICAgICA8UmVsYXRpb25hbERhdGFJdGVtIG5hbWU9ImJpNDQ5OSIgYmFzZT0iYmk0NDY5Ii8+CiAgICAgICAgICAgICAgICA8UmVsYXRpb25hbEZpbHRlckl0ZW0gbmFtZT0iYmk0NTQ4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DU0NyxiaW5uZWR9LCdTdWJzdGl0dXRlIEFzc2V0JyksaXNtaXNzaW5nKCR7Ymk0NTQ3LGJpbm5lZH0pKTwvRXhwcmVzc2lvbj4KICAgICAgICAgICAgICAgIDwvUmVsYXRpb25hbEZpbHRlckl0ZW0+CiAgICAgICAgICAgICAgICA8UmVsYXRpb25hbERhdGFJdGVtIG5hbWU9ImJpNDU0NyIgYmFzZT0iYmkyMjE3Ii8+CiAgICAgICAgICAgICAgICA8UmVsYXRpb25hbERhdGFJdGVtIG5hbWU9ImJpNDczOCIgYmFzZT0iYmk0NzM3Ii8+CiAgICAgICAgICAgICAgICA8UmVsYXRpb25hbERhdGFJdGVtIG5hbWU9ImJpODM3NCIgYmFzZT0iYmk0NTQ5Ii8+CiAgICAgICAgICAgIDwvQnVzaW5lc3NJdGVtcz4KICAgICAgICAgICAgPERhdGFEZWZpbml0aW9uIG5hbWU9ImRkNDY5M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DY4NCIvPgogICAgICAgICAgICAgICAgICAgICAgICAgICAgPEJ1c2luZXNzSXRlbSByZWY9ImJpNDQ5OSIvPgogICAgICAgICAgICAgICAgICAgICAgICA8L0F4aXM+CiAgICAgICAgICAgICAgICAgICAgICAgIDxBeGlzIHR5cGU9InJvdyI+CiAgICAgICAgICAgICAgICAgICAgICAgICAgICA8QnVzaW5lc3NJdGVtIHJlZj0iYmk0NzM4Ii8+CiAgICAgICAgICAgICAgICAgICAgICAgICAgICA8QnVzaW5lc3NJdGVtIHJlZj0iYmk0NTAyIi8+CiAgICAgICAgICAgICAgICAgICAgICAgIDwvQXhpcz4KICAgICAgICAgICAgICAgICAgICA8L0F4ZXM+CiAgICAgICAgICAgICAgICAgICAgPENvbHVtblNvcnRJdGVtcz4KICAgICAgICAgICAgICAgICAgICAgICAgPFNvcnRJdGVtIHJlZj0iYmk0Njg0IiBzb3J0RGlyZWN0aW9uPSJkZXNjZW5kaW5nIi8+CiAgICAgICAgICAgICAgICAgICAgPC9Db2x1bW5Tb3J0SXRlbXM+CiAgICAgICAgICAgICAgICAgICAgPFJvd1NvcnRJdGVtcz4KICAgICAgICAgICAgICAgICAgICAgICAgPFNvcnRJdGVtIHJlZj0iYmk0NzM4IiBzb3J0RGlyZWN0aW9uPSJhc2NlbmRpbmciLz4KICAgICAgICAgICAgICAgICAgICAgICAgPFNvcnRJdGVtIHJlZj0iYmk0NTAyIiBzb3J0RGlyZWN0aW9uPSJhc2NlbmRpbmciLz4KICAgICAgICAgICAgICAgICAgICA8L1Jvd1NvcnRJdGVtcz4KICAgICAgICAgICAgICAgIDwvTXVsdGlkaW1lbnNpb25hbFF1ZXJ5PgogICAgICAgICAgICAgICAgPFJlc3VsdERlZmluaXRpb25zPgogICAgICAgICAgICAgICAgICAgIDxSZXN1bHREZWZpbml0aW9uIG5hbWU9ImRkNDY5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0NTQ4Ii8+CiAgICAgICAgICAgICAgICA8L0RldGFpbEZpbHRlcnM+CiAgICAgICAgICAgIDwvQXBwbGllZEZpbHRlcnM+CiAgICAgICAgPC9QYXJlbnREYXRhRGVmaW5pdGlvbj4KICAgICAgICA8UGFyZW50RGF0YURlZmluaXRpb24gbmFtZT0iZGQ0ODMxIiBkYXRhU291cmNlPSJkczg1MSIgY2hpbGRRdWVyeVJlbGF0aW9uc2hpcD0iaW5kZXBlbmRlbnQiIHN0YXR1cz0iZXhlY3V0YWJsZSI+CiAgICAgICAgICAgIDxCdXNpbmVzc0l0ZW1zPgogICAgICAgICAgICAgICAgPFJlbGF0aW9uYWxEYXRhSXRlbSBuYW1lPSJiaTQ4MjkiIGJhc2U9ImJpODczIi8+CiAgICAgICAgICAgICAgICA8UmVsYXRpb25hbERhdGFJdGVtIG5hbWU9ImJpNDg0NyIgYmFzZT0iYmk5MjciLz4KICAgICAgICAgICAgICAgIDxSZWxhdGlvbmFsRGF0YUl0ZW0gbmFtZT0iYmk0ODUzIiBiYXNlPSJiaTE2NTUiLz4KICAgICAgICAgICAgICAgIDxSZWxhdGlvbmFsRGF0YUl0ZW0gbmFtZT0iYmk0ODU3IiBiYXNlPSJiaTEwNDYiLz4KICAgICAgICAgICAgICAgIDxSZWxhdGlvbmFsRGF0YUl0ZW0gbmFtZT0iYmk4Mzc1IiBiYXNlPSJiaTkyNCIvPgogICAgICAgICAgICA8L0J1c2luZXNzSXRlbXM+CiAgICAgICAgICAgIDxEYXRhRGVmaW5pdGlvbiBuYW1lPSJkZDQ4MzI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Q4MjkiLz4KICAgICAgICAgICAgICAgICAgICAgICAgICAgIDxCdXNpbmVzc0l0ZW0gcmVmPSJiaTQ4NTMiLz4KICAgICAgICAgICAgICAgICAgICAgICAgPC9BeGlzPgogICAgICAgICAgICAgICAgICAgICAgICA8QXhpcyB0eXBlPSJyb3ciPgogICAgICAgICAgICAgICAgICAgICAgICAgICAgPEJ1c2luZXNzSXRlbSByZWY9ImJpNDg0NyIvPgogICAgICAgICAgICAgICAgICAgICAgICA8L0F4aXM+CiAgICAgICAgICAgICAgICAgICAgPC9BeGVzPgogICAgICAgICAgICAgICAgICAgIDxDb2x1bW5Tb3J0SXRlbXM+CiAgICAgICAgICAgICAgICAgICAgICAgIDxTb3J0SXRlbSByZWY9ImJpNDgyOSIgc29ydERpcmVjdGlvbj0iYXNjZW5kaW5nIi8+CiAgICAgICAgICAgICAgICAgICAgPC9Db2x1bW5Tb3J0SXRlbXM+CiAgICAgICAgICAgICAgICAgICAgPFJvd1NvcnRJdGVtcz4KICAgICAgICAgICAgICAgICAgICAgICAgPE1lYXN1cmVTb3J0SXRlbSByZWY9ImJpNDg1MyIgc29ydERpcmVjdGlvbj0iZGVzY2VuZGluZyIvPgogICAgICAgICAgICAgICAgICAgICAgICA8U29ydEl0ZW0gcmVmPSJiaTQ4NDciIHNvcnREaXJlY3Rpb249ImFzY2VuZGluZyIvPgogICAgICAgICAgICAgICAgICAgIDwvUm93U29ydEl0ZW1zPgogICAgICAgICAgICAgICAgPC9NdWx0aWRpbWVuc2lvbmFsUXVlcnk+CiAgICAgICAgICAgICAgICA8UmVzdWx0RGVmaW5pdGlvbnM+CiAgICAgICAgICAgICAgICAgICAgPFJlc3VsdERlZmluaXRpb24gbmFtZT0iZGQ0ODMzIiBwdXJwb3NlPSJwcmltYXJ5IiBtYXhSb3dzTG9va3VwPSJjcm9zc3RhYiIgbWF4Um93c0JlaGF2aW9yPSJub0RhdGEiLz4KICAgICAgICAgICAgICAgIDwvUmVzdWx0RGVmaW5pdGlvbnM+CiAgICAgICAgICAgIDwvRGF0YURlZmluaXRpb24+CiAgICAgICAgICAgIDxSYW5rSXRlbXM+CiAgICAgICAgICAgICAgICA8UmFua0l0ZW0gc3Vic2V0PSJ0b3AiIG90aGVyPSJ0cnVlIiBpbmNsdWRlVGllcz0iZmFsc2UiIHR5cGU9ImNvdW50IiBuPSIxMCIgZ3JvdXBCeT0iYmk0ODQ3IiByYW5rQnk9ImJpNDg1NyIvPgogICAgICAgICAgICA8L1JhbmtJdGVtcz4KICAgICAgICA8L1BhcmVudERhdGFEZWZpbml0aW9uPgogICAgICAgIDxQYXJlbnREYXRhRGVmaW5pdGlvbiBuYW1lPSJkZDQ5NDYiIGRhdGFTb3VyY2U9ImRzODUxIiBjaGlsZFF1ZXJ5UmVsYXRpb25zaGlwPSJpbmRlcGVuZGVudCIgc3RhdHVzPSJleGVjdXRhYmxlIj4KICAgICAgICAgICAgPEJ1c2luZXNzSXRlbXM+CiAgICAgICAgICAgICAgICA8UmVsYXRpb25hbERhdGFJdGVtIG5hbWU9ImJpNDk0NCIgYmFzZT0iYmk4NzMiLz4KICAgICAgICAgICAgICAgIDxSZWxhdGlvbmFsRGF0YUl0ZW0gbmFtZT0iYmk0OTQzIiBiYXNlPSJiaTE4NzAiLz4KICAgICAgICAgICAgICAgIDxSZWxhdGlvbmFsRGF0YUl0ZW0gbmFtZT0iYmk0OTQ1IiBiYXNlPSJiaTEyNzciLz4KICAgICAgICAgICAgICAgIDxSZWxhdGlvbmFsRGF0YUl0ZW0gbmFtZT0iYmk4Mzc2IiBiYXNlPSJiaTkyNCIvPgogICAgICAgICAgICA8L0J1c2luZXNzSXRlbXM+CiAgICAgICAgICAgIDxEYXRhRGVmaW5pdGlvbiBuYW1lPSJkZDQ5NDc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NDk0MyIvPgogICAgICAgICAgICAgICAgICAgICAgICA8L0F4aXM+CiAgICAgICAgICAgICAgICAgICAgICAgIDxBeGlzIHR5cGU9InJvdyI+CiAgICAgICAgICAgICAgICAgICAgICAgICAgICA8QnVzaW5lc3NJdGVtIHJlZj0iYmk0OTQ0Ii8+CiAgICAgICAgICAgICAgICAgICAgICAgICAgICA8QnVzaW5lc3NJdGVtIHJlZj0iYmk0OTQ1Ii8+CiAgICAgICAgICAgICAgICAgICAgICAgIDwvQXhpcz4KICAgICAgICAgICAgICAgICAgICA8L0F4ZXM+CiAgICAgICAgICAgICAgICAgICAgPFJvd1NvcnRJdGVtcz4KICAgICAgICAgICAgICAgICAgICAgICAgPFNvcnRJdGVtIHJlZj0iYmk0OTQ0IiBzb3J0RGlyZWN0aW9uPSJkZXNjZW5kaW5nIi8+CiAgICAgICAgICAgICAgICAgICAgICAgIDxTb3J0SXRlbSByZWY9ImJpNDk0NSIgc29ydERpcmVjdGlvbj0iYXNjZW5kaW5nIi8+CiAgICAgICAgICAgICAgICAgICAgPC9Sb3dTb3J0SXRlbXM+CiAgICAgICAgICAgICAgICA8L011bHRpZGltZW5zaW9uYWxRdWVyeT4KICAgICAgICAgICAgICAgIDxSZXN1bHREZWZpbml0aW9ucz4KICAgICAgICAgICAgICAgICAgICA8UmVzdWx0RGVmaW5pdGlvbiBuYW1lPSJkZDQ5ND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NjUiIGRhdGFTb3VyY2U9ImRzODUxIiBjaGlsZFF1ZXJ5UmVsYXRpb25zaGlwPSJpbmRlcGVuZGVudCIgc3RhdHVzPSJleGVjdXRhYmxlIj4KICAgICAgICAgICAgPEJ1c2luZXNzSXRlbXM+CiAgICAgICAgICAgICAgICA8UmVsYXRpb25hbERhdGFJdGVtIG5hbWU9ImJpNDk2NCIgYmFzZT0iYmkxMjg5Ii8+CiAgICAgICAgICAgICAgICA8UmVsYXRpb25hbERhdGFJdGVtIG5hbWU9ImJpNDk2MyIgYmFzZT0iYmk4NzMiLz4KICAgICAgICAgICAgICAgIDxSZWxhdGlvbmFsRGF0YUl0ZW0gbmFtZT0iYmk0OTYyIiBiYXNlPSJiaTE4NzAiLz4KICAgICAgICAgICAgICAgIDxSZWxhdGlvbmFsRGF0YUl0ZW0gbmFtZT0iYmk4Mzc3IiBiYXNlPSJiaTkyNCIvPgogICAgICAgICAgICA8L0J1c2luZXNzSXRlbXM+CiAgICAgICAgICAgIDxEYXRhRGVmaW5pdGlvbiBuYW1lPSJkZDQ5NjY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YyIi8+CiAgICAgICAgICAgICAgICAgICAgICAgIDwvQXhpcz4KICAgICAgICAgICAgICAgICAgICAgICAgPEF4aXMgdHlwZT0icm93Ij4KICAgICAgICAgICAgICAgICAgICAgICAgICAgIDxCdXNpbmVzc0l0ZW0gcmVmPSJiaTQ5NjMiLz4KICAgICAgICAgICAgICAgICAgICAgICAgICAgIDxCdXNpbmVzc0l0ZW0gcmVmPSJiaTQ5NjQiLz4KICAgICAgICAgICAgICAgICAgICAgICAgPC9BeGlzPgogICAgICAgICAgICAgICAgICAgIDwvQXhlcz4KICAgICAgICAgICAgICAgICAgICA8Um93U29ydEl0ZW1zPgogICAgICAgICAgICAgICAgICAgICAgICA8U29ydEl0ZW0gcmVmPSJiaTQ5NjMiIHNvcnREaXJlY3Rpb249ImRlc2NlbmRpbmciLz4KICAgICAgICAgICAgICAgICAgICAgICAgPFNvcnRJdGVtIHJlZj0iYmk0OTY0IiBzb3J0RGlyZWN0aW9uPSJhc2NlbmRpbmciLz4KICAgICAgICAgICAgICAgICAgICA8L1Jvd1NvcnRJdGVtcz4KICAgICAgICAgICAgICAgIDwvTXVsdGlkaW1lbnNpb25hbFF1ZXJ5PgogICAgICAgICAgICAgICAgPFJlc3VsdERlZmluaXRpb25zPgogICAgICAgICAgICAgICAgICAgIDxSZXN1bHREZWZpbml0aW9uIG5hbWU9ImRkNDk2NyIgcHVycG9zZT0icHJpbWFyeSIgbWF4Um93c0xvb2t1cD0iY3Jvc3N0YWIiIG1heFJvd3NCZWhhdmlvcj0ibm9EYXRhIi8+CiAgICAgICAgICAgICAgICA8L1Jlc3VsdERlZmluaXRpb25zPgogICAgICAgICAgICA8L0RhdGFEZWZpbml0aW9uPgogICAgICAgIDwvUGFyZW50RGF0YURlZmluaXRpb24+CiAgICAgICAgPFBhcmVudERhdGFEZWZpbml0aW9uIG5hbWU9ImRkNDk4OSIgZGF0YVNvdXJjZT0iZHM4NTEiIGNoaWxkUXVlcnlSZWxhdGlvbnNoaXA9ImluZGVwZW5kZW50IiBzdGF0dXM9ImV4ZWN1dGFibGUiPgogICAgICAgICAgICA8QnVzaW5lc3NJdGVtcz4KICAgICAgICAgICAgICAgIDxSZWxhdGlvbmFsRGF0YUl0ZW0gbmFtZT0iYmk0OTg2IiBiYXNlPSJiaTg3MyIvPgogICAgICAgICAgICAgICAgPFJlbGF0aW9uYWxEYXRhSXRlbSBuYW1lPSJiaTQ5ODUiIGJhc2U9ImJpMTg3MCIvPgogICAgICAgICAgICAgICAgPFJlbGF0aW9uYWxEYXRhSXRlbSBuYW1lPSJiaTUwMTEiIGJhc2U9ImJpNTAwOSIvPgogICAgICAgICAgICAgICAgPFJlbGF0aW9uYWxEYXRhSXRlbSBuYW1lPSJiaTUwMTUiIGJhc2U9ImJpNTAwNyIvPgogICAgICAgICAgICAgICAgPFJlbGF0aW9uYWxEYXRhSXRlbSBuYW1lPSJiaTgzNzgiIGJhc2U9ImJpOTI0Ii8+CiAgICAgICAgICAgIDwvQnVzaW5lc3NJdGVtcz4KICAgICAgICAgICAgPERhdGFEZWZpbml0aW9uIG5hbWU9ImRkNDk5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ODUiLz4KICAgICAgICAgICAgICAgICAgICAgICAgPC9BeGlzPgogICAgICAgICAgICAgICAgICAgICAgICA8QXhpcyB0eXBlPSJyb3ciPgogICAgICAgICAgICAgICAgICAgICAgICAgICAgPEJ1c2luZXNzSXRlbSByZWY9ImJpNDk4NiIvPgogICAgICAgICAgICAgICAgICAgICAgICAgICAgPEJ1c2luZXNzSXRlbSByZWY9ImJpNTAxMSIvPgogICAgICAgICAgICAgICAgICAgICAgICAgICAgPEJ1c2luZXNzSXRlbSByZWY9ImJpNTAxNSIvPgogICAgICAgICAgICAgICAgICAgICAgICA8L0F4aXM+CiAgICAgICAgICAgICAgICAgICAgPC9BeGVzPgogICAgICAgICAgICAgICAgICAgIDxSb3dTb3J0SXRlbXM+CiAgICAgICAgICAgICAgICAgICAgICAgIDxTb3J0SXRlbSByZWY9ImJpNDk4NiIgc29ydERpcmVjdGlvbj0iZGVzY2VuZGluZyIvPgogICAgICAgICAgICAgICAgICAgICAgICA8U29ydEl0ZW0gcmVmPSJiaTUwMTEiIHNvcnREaXJlY3Rpb249ImFzY2VuZGluZyIvPgogICAgICAgICAgICAgICAgICAgICAgICA8U29ydEl0ZW0gcmVmPSJiaTUwMTUiIHNvcnREaXJlY3Rpb249ImFzY2VuZGluZyIvPgogICAgICAgICAgICAgICAgICAgIDwvUm93U29ydEl0ZW1zPgogICAgICAgICAgICAgICAgPC9NdWx0aWRpbWVuc2lvbmFsUXVlcnk+CiAgICAgICAgICAgICAgICA8UmVzdWx0RGVmaW5pdGlvbnM+CiAgICAgICAgICAgICAgICAgICAgPFJlc3VsdERlZmluaXRpb24gbmFtZT0iZGQ0OTkxIiBwdXJwb3NlPSJwcmltYXJ5IiBtYXhSb3dzTG9va3VwPSJjcm9zc3RhYiIgbWF4Um93c0JlaGF2aW9yPSJub0RhdGEiLz4KICAgICAgICAgICAgICAgIDwvUmVzdWx0RGVmaW5pdGlvbnM+CiAgICAgICAgICAgIDwvRGF0YURlZmluaXRpb24+CiAgICAgICAgPC9QYXJlbnREYXRhRGVmaW5pdGlvbj4KICAgICAgICA8UGFyZW50RGF0YURlZmluaXRpb24gbmFtZT0iZGQ1ODI0IiBkYXRhU291cmNlPSJkczg1MSIgY2hpbGRRdWVyeVJlbGF0aW9uc2hpcD0iaW5kZXBlbmRlbnQiIHN0YXR1cz0iZXhlY3V0YWJsZSI+CiAgICAgICAgICAgIDxCdXNpbmVzc0l0ZW1zPgogICAgICAgICAgICAgICAgPFJlbGF0aW9uYWxEYXRhSXRlbSBuYW1lPSJiaTU5MDEiIGJhc2U9ImJpNTg2NCIvPgogICAgICAgICAgICAgICAgPFJlbGF0aW9uYWxEYXRhSXRlbSBuYW1lPSJiaTU5MTMiIGJhc2U9ImJpMTg3MCIvPgogICAgICAgICAgICAgICAgPFJlbGF0aW9uYWxEYXRhSXRlbSBuYW1lPSJiaTU5MTciIGJhc2U9ImJpODczIi8+CiAgICAgICAgICAgICAgICA8UmVsYXRpb25hbERhdGFJdGVtIG5hbWU9ImJpODM3OSIgYmFzZT0iYmk5MjQiLz4KICAgICAgICAgICAgPC9CdXNpbmVzc0l0ZW1zPgogICAgICAgICAgICA8RGF0YURlZmluaXRpb24gbmFtZT0iZGQ1ODI1IiB0eXBlPSJtdWx0aWRpbWVuc2lvbmFsIiBkYXRhU291cmNlPSJkczg1MSI+CiAgICAgICAgICAgICAgICA8TXVsdGlkaW1lbnNpb25hbFF1ZXJ5IHJvd1N1YnRvdGFscz0idHJ1ZSIgY29sdW1uU3VidG90YWxzPSJ0cnVlIiByb3dUb3RhbHM9ImZhbHNlIiBjb2x1bW5Ub3RhbHM9ImZhbHNlIiBkZXRhaWw9ImZhbHNlIj4KICAgICAgICAgICAgICAgICAgICA8QXhlcz4KICAgICAgICAgICAgICAgICAgICAgICAgPEF4aXMgdHlwZT0iY29sdW1uIj4KICAgICAgICAgICAgICAgICAgICAgICAgICAgIDxCdXNpbmVzc0l0ZW0gcmVmPSJiaTU5MTMiLz4KICAgICAgICAgICAgICAgICAgICAgICAgPC9BeGlzPgogICAgICAgICAgICAgICAgICAgICAgICA8QXhpcyB0eXBlPSJyb3ciPgogICAgICAgICAgICAgICAgICAgICAgICAgICAgPEJ1c2luZXNzSXRlbSByZWY9ImJpNTkxNyIvPgogICAgICAgICAgICAgICAgICAgICAgICAgICAgPEJ1c2luZXNzSXRlbSByZWY9ImJpNTkwMSIvPgogICAgICAgICAgICAgICAgICAgICAgICA8L0F4aXM+CiAgICAgICAgICAgICAgICAgICAgPC9BeGVzPgogICAgICAgICAgICAgICAgICAgIDxSb3dTb3J0SXRlbXM+CiAgICAgICAgICAgICAgICAgICAgICAgIDxTb3J0SXRlbSByZWY9ImJpNTkxNyIgc29ydERpcmVjdGlvbj0iZGVzY2VuZGluZyIvPgogICAgICAgICAgICAgICAgICAgICAgICA8U29ydEl0ZW0gcmVmPSJiaTU5MDEiIHNvcnREaXJlY3Rpb249ImFzY2VuZGluZyIvPgogICAgICAgICAgICAgICAgICAgIDwvUm93U29ydEl0ZW1zPgogICAgICAgICAgICAgICAgPC9NdWx0aWRpbWVuc2lvbmFsUXVlcnk+CiAgICAgICAgICAgICAgICA8UmVzdWx0RGVmaW5pdGlvbnM+CiAgICAgICAgICAgICAgICAgICAgPFJlc3VsdERlZmluaXRpb24gbmFtZT0iZGQ1ODI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U5IiBkYXRhU291cmNlPSJkczg1MSIgY2hpbGRRdWVyeVJlbGF0aW9uc2hpcD0iaW5kZXBlbmRlbnQiIHN0YXR1cz0iZXhlY3V0YWJsZSI+CiAgICAgICAgICAgIDxCdXNpbmVzc0l0ZW1zPgogICAgICAgICAgICAgICAgPFJlbGF0aW9uYWxEYXRhSXRlbSBuYW1lPSJiaTY0NTciIGJhc2U9ImJpOTI0Ii8+CiAgICAgICAgICAgICAgICA8UmVsYXRpb25hbERhdGFJdGVtIG5hbWU9ImJpODM4MCIgYmFzZT0iYmk4NzMiLz4KICAgICAgICAgICAgPC9CdXNpbmVzc0l0ZW1zPgogICAgICAgICAgICA8RGF0YURlZmluaXRpb24gbmFtZT0iZGQ2NDYwIiB0eXBlPSJyZWxhdGlvbmFsIiBkYXRhU291cmNlPSJkczg1MSI+CiAgICAgICAgICAgICAgICA8UmVsYXRpb25hbFF1ZXJ5IGRldGFpbD0iZmFsc2UiPgogICAgICAgICAgICAgICAgICAgIDxTb3J0SXRlbXM+CiAgICAgICAgICAgICAgICAgICAgICAgIDxTb3J0SXRlbSByZWY9ImJpNjQ1NyIgc29ydERpcmVjdGlvbj0iYXNjZW5kaW5nIi8+CiAgICAgICAgICAgICAgICAgICAgPC9Tb3J0SXRlbXM+CiAgICAgICAgICAgICAgICAgICAgPEF4ZXM+CiAgICAgICAgICAgICAgICAgICAgICAgIDxBeGlzIHR5cGU9ImNvbHVtbiI+CiAgICAgICAgICAgICAgICAgICAgICAgICAgICA8QnVzaW5lc3NJdGVtIHJlZj0iYmk2NDU3Ii8+CiAgICAgICAgICAgICAgICAgICAgICAgIDwvQXhpcz4KICAgICAgICAgICAgICAgICAgICA8L0F4ZXM+CiAgICAgICAgICAgICAgICA8L1JlbGF0aW9uYWxRdWVyeT4KICAgICAgICAgICAgICAgIDxSZXN1bHREZWZpbml0aW9ucz4KICAgICAgICAgICAgICAgICAgICA8UmVzdWx0RGVmaW5pdGlvbiBuYW1lPSJkZDY0NT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NjQ2NiIgZGF0YVNvdXJjZT0iZHM4NTEiIGNoaWxkUXVlcnlSZWxhdGlvbnNoaXA9ImluZGVwZW5kZW50IiBzdGF0dXM9ImV4ZWN1dGFibGUiPgogICAgICAgICAgICA8QnVzaW5lc3NJdGVtcz4KICAgICAgICAgICAgICAgIDxSZWxhdGlvbmFsRGF0YUl0ZW0gbmFtZT0iYmk2NDY0IiBiYXNlPSJiaTEwNTkiLz4KICAgICAgICAgICAgICAgIDxSZWxhdGlvbmFsRmlsdGVySXRlbSBuYW1lPSJiaTY1OT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DY0LGJpbm5lZH0sJ0NvbW1lcmNpYWwnKSxpc21pc3NpbmcoJHtiaTY0NjQsYmlubmVkfSkpPC9FeHByZXNzaW9uPgogICAgICAgICAgICAgICAgPC9SZWxhdGlvbmFsRmlsdGVySXRlbT4KICAgICAgICAgICAgICAgIDxSZWxhdGlvbmFsRGF0YUl0ZW0gbmFtZT0iYmk4MzgxIiBiYXNlPSJiaTg3MyIvPgogICAgICAgICAgICA8L0J1c2luZXNzSXRlbXM+CiAgICAgICAgICAgIDxEYXRhRGVmaW5pdGlvbiBuYW1lPSJkZDY0NjciIHR5cGU9InJlbGF0aW9uYWwiIGRhdGFTb3VyY2U9ImRzODUxIj4KICAgICAgICAgICAgICAgIDxSZWxhdGlvbmFsUXVlcnkgZGV0YWlsPSJmYWxzZSI+CiAgICAgICAgICAgICAgICAgICAgPFNvcnRJdGVtcz4KICAgICAgICAgICAgICAgICAgICAgICAgPFNvcnRJdGVtIHJlZj0iYmk2NDY0IiBzb3J0RGlyZWN0aW9uPSJkZXNjZW5kaW5nIi8+CiAgICAgICAgICAgICAgICAgICAgPC9Tb3J0SXRlbXM+CiAgICAgICAgICAgICAgICAgICAgPEF4ZXM+CiAgICAgICAgICAgICAgICAgICAgICAgIDxBeGlzIHR5cGU9ImNvbHVtbiI+CiAgICAgICAgICAgICAgICAgICAgICAgICAgICA8QnVzaW5lc3NJdGVtIHJlZj0iYmk2NDY0Ii8+CiAgICAgICAgICAgICAgICAgICAgICAgIDwvQXhpcz4KICAgICAgICAgICAgICAgICAgICA8L0F4ZXM+CiAgICAgICAgICAgICAgICA8L1JlbGF0aW9uYWxRdWVyeT4KICAgICAgICAgICAgICAgIDxSZXN1bHREZWZpbml0aW9ucz4KICAgICAgICAgICAgICAgICAgICA8UmVzdWx0RGVmaW5pdGlvbiBuYW1lPSJkZDY0Nj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CIvPgogICAgICAgICAgICAgICAgPC9EZXRhaWxGaWx0ZXJzPgogICAgICAgICAgICA8L0FwcGxpZWRGaWx0ZXJzPgogICAgICAgIDwvUGFyZW50RGF0YURlZmluaXRpb24+CiAgICAgICAgPFBhcmVudERhdGFEZWZpbml0aW9uIG5hbWU9ImRkNjQ3OCIgZGF0YVNvdXJjZT0iZHM4NTEiIGNoaWxkUXVlcnlSZWxhdGlvbnNoaXA9ImluZGVwZW5kZW50IiBzdGF0dXM9ImV4ZWN1dGFibGUiPgogICAgICAgICAgICA8QnVzaW5lc3NJdGVtcz4KICAgICAgICAgICAgICAgIDxSZWxhdGlvbmFsRGF0YUl0ZW0gbmFtZT0iYmk2NDc3IiBiYXNlPSJiaTE0MzgiLz4KICAgICAgICAgICAgICAgIDxSZWxhdGlvbmFsRGF0YUl0ZW0gbmFtZT0iYmk2NDcyIiBiYXNlPSJiaTEwNDYiLz4KICAgICAgICAgICAgICAgIDxSZWxhdGlvbmFsRGF0YUl0ZW0gbmFtZT0iYmk2NDczIiBiYXNlPSJiaTExNzEiLz4KICAgICAgICAgICAgICAgIDxSZWxhdGlvbmFsRGF0YUl0ZW0gbmFtZT0iYmk2NDc1IiBiYXNlPSJiaTE0ODQiLz4KICAgICAgICAgICAgICAgIDxSZWxhdGlvbmFsRGF0YUl0ZW0gbmFtZT0iYmk2NDc2IiBiYXNlPSJiaTg3MyIvPgogICAgICAgICAgICAgICAgPFJlbGF0aW9uYWxEYXRhSXRlbSBuYW1lPSJiaTY0NzEiIGJhc2U9ImJpMTU0NiIvPgogICAgICAgICAgICAgICAgPFJlbGF0aW9uYWxEYXRhSXRlbSBuYW1lPSJiaTY0NzQiIGJhc2U9ImJpMTY1NSIvPgogICAgICAgICAgICAgICAgPFJlbGF0aW9uYWxEYXRhSXRlbSBuYW1lPSJiaTgzODIiIGJhc2U9ImJpOTI0Ii8+CiAgICAgICAgICAgICAgICA8UmVsYXRpb25hbERhdGFJdGVtIG5hbWU9ImJpODM4MyIgYmFzZT0iYmkxMDU5Ii8+CiAgICAgICAgICAgIDwvQnVzaW5lc3NJdGVtcz4KICAgICAgICAgICAgPERhdGFEZWZpbml0aW9uIG5hbWU9ImRkNjQ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3MSIvPgogICAgICAgICAgICAgICAgICAgICAgICAgICAgPEJ1c2luZXNzSXRlbSByZWY9ImJpNjQ3MiIvPgogICAgICAgICAgICAgICAgICAgICAgICAgICAgPEJ1c2luZXNzSXRlbSByZWY9ImJpNjQ3MyIvPgogICAgICAgICAgICAgICAgICAgICAgICAgICAgPEJ1c2luZXNzSXRlbSByZWY9ImJpNjQ3NCIvPgogICAgICAgICAgICAgICAgICAgICAgICAgICAgPEJ1c2luZXNzSXRlbSByZWY9ImJpNjQ3NSIvPgogICAgICAgICAgICAgICAgICAgICAgICA8L0F4aXM+CiAgICAgICAgICAgICAgICAgICAgICAgIDxBeGlzIHR5cGU9InJvdyI+CiAgICAgICAgICAgICAgICAgICAgICAgICAgICA8QnVzaW5lc3NJdGVtIHJlZj0iYmk2NDc2Ii8+CiAgICAgICAgICAgICAgICAgICAgICAgICAgICA8QnVzaW5lc3NJdGVtIHJlZj0iYmk2NDc3Ii8+CiAgICAgICAgICAgICAgICAgICAgICAgIDwvQXhpcz4KICAgICAgICAgICAgICAgICAgICA8L0F4ZXM+CiAgICAgICAgICAgICAgICAgICAgPFJvd1NvcnRJdGVtc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4Mzg0IiBiYXNlPSJiaTkyNCIvPgogICAgICAgICAgICAgICAgPFJlbGF0aW9uYWxEYXRhSXRlbSBuYW1lPSJiaTgzODU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ODM4NiIgYmFzZT0iYmk5MjQiLz4KICAgICAgICAgICAgICAgIDxSZWxhdGlvbmFsRGF0YUl0ZW0gbmFtZT0iYmk4Mzg3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gzODg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4Mzg5IiBiYXNlPSJiaTkyNCIvPgogICAgICAgICAgICAgICAgPFJlbGF0aW9uYWxEYXRhSXRlbSBuYW1lPSJiaTgzOTA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4Mzkx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zMwMiIgYmFzZT0iYmk2OTI4Ii8+CiAgICAgICAgICAgICAgICA8UmVsYXRpb25hbERhdGFJdGVtIG5hbWU9ImJpNzc0NiIgYmFzZT0iYmk3NzQ0Ii8+CiAgICAgICAgICAgICAgICA8UmVsYXRpb25hbERhdGFJdGVtIG5hbWU9ImJpODM5Mi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3MzAy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CAgICA8QnVzaW5lc3NJdGVtIHJlZj0iYmk3NzQ2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4Mzkz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gzOTQ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ODM5NSIgYmFzZT0iYmkzMSIvPgogICAgICAgICAgICAgICAgPFJlbGF0aW9uYWxEYXRhSXRlbSBuYW1lPSJiaTgzOTY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ODM5NyIgYmFzZT0iYmkzMSIvPgogICAgICAgICAgICAgICAgPFJlbGF0aW9uYWxEYXRhSXRlbSBuYW1lPSJiaTgzOTg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4Mzk5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ODQwMCIgYmFzZT0iYmk5MjQiLz4KICAgICAgICAgICAgICAgIDxSZWxhdGlvbmFsRGF0YUl0ZW0gbmFtZT0iYmk4NDAx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CAgICA8UGFyZW50RGF0YURlZmluaXRpb24gbmFtZT0iZGQ2OTM3IiBkYXRhU291cmNlPSJkczg1MSIgY2hpbGRRdWVyeVJlbGF0aW9uc2hpcD0iaW5kZXBlbmRlbnQiIHN0YXR1cz0iZXhlY3V0YWJsZSI+CiAgICAgICAgICAgIDxCdXNpbmVzc0l0ZW1zPgogICAgICAgICAgICAgICAgPFJlbGF0aW9uYWxEYXRhSXRlbSBuYW1lPSJiaTY5MzQiIGJhc2U9ImJpOTI0Ii8+CiAgICAgICAgICAgICAgICA8UmVsYXRpb25hbEZpbHRlckl0ZW0gbmFtZT0iYmk2OTM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kzNCxiaW5uZWR9LCc3MScpLGlzbWlzc2luZygke2JpNjkzNCxiaW5uZWR9KSk8L0V4cHJlc3Npb24+CiAgICAgICAgICAgICAgICA8L1JlbGF0aW9uYWxGaWx0ZXJJdGVtPgogICAgICAgICAgICAgICAgPFJlbGF0aW9uYWxEYXRhSXRlbSBuYW1lPSJiaTg0MDIiIGJhc2U9ImJpODczIi8+CiAgICAgICAgICAgIDwvQnVzaW5lc3NJdGVtcz4KICAgICAgICAgICAgPERhdGFEZWZpbml0aW9uIG5hbWU9ImRkNjkzOCIgdHlwZT0icmVsYXRpb25hbCIgZGF0YVNvdXJjZT0iZHM4NTEiPgogICAgICAgICAgICAgICAgPFJlbGF0aW9uYWxRdWVyeSBkZXRhaWw9ImZhbHNlIj4KICAgICAgICAgICAgICAgICAgICA8U29ydEl0ZW1zPgogICAgICAgICAgICAgICAgICAgICAgICA8U29ydEl0ZW0gcmVmPSJiaTY5MzQiIHNvcnREaXJlY3Rpb249ImFzY2VuZGluZyIvPgogICAgICAgICAgICAgICAgICAgIDwvU29ydEl0ZW1zPgogICAgICAgICAgICAgICAgICAgIDxBeGVzPgogICAgICAgICAgICAgICAgICAgICAgICA8QXhpcyB0eXBlPSJjb2x1bW4iPgogICAgICAgICAgICAgICAgICAgICAgICAgICAgPEJ1c2luZXNzSXRlbSByZWY9ImJpNjkzNCIvPgogICAgICAgICAgICAgICAgICAgICAgICA8L0F4aXM+CiAgICAgICAgICAgICAgICAgICAgPC9BeGVzPgogICAgICAgICAgICAgICAgPC9SZWxhdGlvbmFsUXVlcnk+CiAgICAgICAgICAgICAgICA8UmVzdWx0RGVmaW5pdGlvbnM+CiAgICAgICAgICAgICAgICAgICAgPFJlc3VsdERlZmluaXRpb24gbmFtZT0iZGQ2O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5MzYiLz4KICAgICAgICAgICAgICAgIDwvRGV0YWlsRmlsdGVycz4KICAgICAgICAgICAgPC9BcHBsaWVkRmlsdGVycz4KICAgICAgICA8L1BhcmVudERhdGFEZWZpbml0aW9uPgogICAgICAgIDxQYXJlbnREYXRhRGVmaW5pdGlvbiBuYW1lPSJkZDY5NTQiIGRhdGFTb3VyY2U9ImRzMzQiIGNoaWxkUXVlcnlSZWxhdGlvbnNoaXA9ImluZGVwZW5kZW50IiBzdGF0dXM9ImV4ZWN1dGFibGUiPgogICAgICAgICAgICA8QnVzaW5lc3NJdGVtcz4KICAgICAgICAgICAgICAgIDxSZWxhdGlvbmFsRGF0YUl0ZW0gbmFtZT0iYmk2OTU4IiBiYXNlPSJiaTQ3Ii8+CiAgICAgICAgICAgICAgICA8UmVsYXRpb25hbERhdGFJdGVtIG5hbWU9ImJpNjk2MCIgYmFzZT0iYmk0OCIvPgogICAgICAgICAgICAgICAgPFJlbGF0aW9uYWxEYXRhSXRlbSBuYW1lPSJiaTY5NjQiIGJhc2U9ImJpNTQiLz4KICAgICAgICAgICAgICAgIDxSZWxhdGlvbmFsRGF0YUl0ZW0gbmFtZT0iYmk2OTY3IiBiYXNlPSJiaTQxIi8+CiAgICAgICAgICAgICAgICA8UmVsYXRpb25hbERhdGFJdGVtIG5hbWU9ImJpNjk3NSIgYmFzZT0iYmk0MiIvPgogICAgICAgICAgICAgICAgPFJlbGF0aW9uYWxEYXRhSXRlbSBuYW1lPSJiaTY5NzgiIGJhc2U9ImJpNDQiLz4KICAgICAgICAgICAgICAgIDxSZWxhdGlvbmFsRGF0YUl0ZW0gbmFtZT0iYmk2OTkyIiBiYXNlPSJiaTQwIi8+CiAgICAgICAgICAgICAgICA8UmVsYXRpb25hbERhdGFJdGVtIG5hbWU9ImJpNjk5OCIgYmFzZT0iYmk1OCIvPgogICAgICAgICAgICAgICAgPFJlbGF0aW9uYWxEYXRhSXRlbSBuYW1lPSJiaTcwMDQiIGJhc2U9ImJpNjYiLz4KICAgICAgICAgICAgICAgIDxSZWxhdGlvbmFsRGF0YUl0ZW0gbmFtZT0iYmk3MDE3IiBiYXNlPSJiaTM5Ii8+CiAgICAgICAgICAgICAgICA8UmVsYXRpb25hbEZpbHRlckl0ZW0gbmFtZT0iYmk3MDIy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zAxNyxiaW5uZWR9LCdJc3N1YW5jZScpLGlzbWlzc2luZygke2JpNzAxNyxiaW5uZWR9KSk8L0V4cHJlc3Npb24+CiAgICAgICAgICAgICAgICA8L1JlbGF0aW9uYWxGaWx0ZXJJdGVtPgogICAgICAgICAgICAgICAgPFJlbGF0aW9uYWxEYXRhSXRlbSBuYW1lPSJiaTcwNjgiIGJhc2U9ImJpNzA1NCIvPgogICAgICAgICAgICAgICAgPFJlbGF0aW9uYWxEYXRhSXRlbSBuYW1lPSJiaTczNzQiIGJhc2U9ImJpNjUiLz4KICAgICAgICAgICAgICAgIDxSZWxhdGlvbmFsRGF0YUl0ZW0gbmFtZT0iYmk4NDAzIiBiYXNlPSJiaTQzIi8+CiAgICAgICAgICAgICAgICA8UmVsYXRpb25hbERhdGFJdGVtIG5hbWU9ImJpODQwNCIgYmFzZT0iYmk2NCIvPgogICAgICAgICAgICA8L0J1c2luZXNzSXRlbXM+CiAgICAgICAgICAgIDxEYXRhRGVmaW5pdGlvbiBuYW1lPSJkZDY5NTUiIHR5cGU9InJlbGF0aW9uYWwiIGRhdGFTb3VyY2U9ImRzMzQiPgogICAgICAgICAgICAgICAgPFJlbGF0aW9uYWxRdWVyeSBkZXRhaWw9ImZhbHNlIj4KICAgICAgICAgICAgICAgICAgICA8U29ydEl0ZW1zPgogICAgICAgICAgICAgICAgICAgICAgICA8U29ydEl0ZW0gcmVmPSJiaTY5NzgiIHNvcnREaXJlY3Rpb249ImRlc2NlbmRpbmciLz4KICAgICAgICAgICAgICAgICAgICA8L1NvcnRJdGVtcz4KICAgICAgICAgICAgICAgICAgICA8QXhlcz4KICAgICAgICAgICAgICAgICAgICAgICAgPEF4aXMgdHlwZT0iY29sdW1uIj4KICAgICAgICAgICAgICAgICAgICAgICAgICAgIDxCdXNpbmVzc0l0ZW0gcmVmPSJiaTY5NTgiLz4KICAgICAgICAgICAgICAgICAgICAgICAgICAgIDxCdXNpbmVzc0l0ZW0gcmVmPSJiaTY5NjAiLz4KICAgICAgICAgICAgICAgICAgICAgICAgICAgIDxCdXNpbmVzc0l0ZW0gcmVmPSJiaTY5NjQiLz4KICAgICAgICAgICAgICAgICAgICAgICAgICAgIDxCdXNpbmVzc0l0ZW0gcmVmPSJiaTY5NjciLz4KICAgICAgICAgICAgICAgICAgICAgICAgICAgIDxCdXNpbmVzc0l0ZW0gcmVmPSJiaTY5NzUiLz4KICAgICAgICAgICAgICAgICAgICAgICAgICAgIDxCdXNpbmVzc0l0ZW0gcmVmPSJiaTY5NzgiLz4KICAgICAgICAgICAgICAgICAgICAgICAgICAgIDxCdXNpbmVzc0l0ZW0gcmVmPSJiaTY5OTIiLz4KICAgICAgICAgICAgICAgICAgICAgICAgICAgIDxCdXNpbmVzc0l0ZW0gcmVmPSJiaTY5OTgiLz4KICAgICAgICAgICAgICAgICAgICAgICAgICAgIDxCdXNpbmVzc0l0ZW0gcmVmPSJiaTcwMDQiLz4KICAgICAgICAgICAgICAgICAgICAgICAgICAgIDxCdXNpbmVzc0l0ZW0gcmVmPSJiaTcwNjgiLz4KICAgICAgICAgICAgICAgICAgICAgICAgICAgIDxCdXNpbmVzc0l0ZW0gcmVmPSJiaTczNzQiLz4KICAgICAgICAgICAgICAgICAgICAgICAgPC9BeGlzPgogICAgICAgICAgICAgICAgICAgIDwvQXhlcz4KICAgICAgICAgICAgICAgIDwvUmVsYXRpb25hbFF1ZXJ5PgogICAgICAgICAgICAgICAgPFJlc3VsdERlZmluaXRpb25zPgogICAgICAgICAgICAgICAgICAgIDxSZXN1bHREZWZpbml0aW9uIG5hbWU9ImRkNjk1Ni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MDIyIi8+CiAgICAgICAgICAgICAgICA8L0RldGFpbEZpbHRlcnM+CiAgICAgICAgICAgIDwvQXBwbGllZEZpbHRlcnM+CiAgICAgICAgPC9QYXJlbnREYXRhRGVmaW5pdGlvbj4KICAgICAgICA8UGFyZW50RGF0YURlZmluaXRpb24gbmFtZT0iZGQ3MDcyIiBkYXRhU291cmNlPSJkczg1MSIgY2hpbGRRdWVyeVJlbGF0aW9uc2hpcD0iaW5kZXBlbmRlbnQiIHN0YXR1cz0iZXhlY3V0YWJsZSI+CiAgICAgICAgICAgIDxCdXNpbmVzc0l0ZW1zPgogICAgICAgICAgICAgICAgPFJlbGF0aW9uYWxEYXRhSXRlbSBuYW1lPSJiaTcwNzAiIGJhc2U9ImJpOTI0Ii8+CiAgICAgICAgICAgICAgICA8UmVsYXRpb25hbEZpbHRlckl0ZW0gbmFtZT0iYmk3MDcx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zA3MCxiaW5uZWR9LCc3NCcpLGlzbWlzc2luZygke2JpNzA3MCxiaW5uZWR9KSk8L0V4cHJlc3Npb24+CiAgICAgICAgICAgICAgICA8L1JlbGF0aW9uYWxGaWx0ZXJJdGVtPgogICAgICAgICAgICAgICAgPFJlbGF0aW9uYWxEYXRhSXRlbSBuYW1lPSJiaTg0MDUiIGJhc2U9ImJpODczIi8+CiAgICAgICAgICAgIDwvQnVzaW5lc3NJdGVtcz4KICAgICAgICAgICAgPERhdGFEZWZpbml0aW9uIG5hbWU9ImRkNzA3MyIgdHlwZT0icmVsYXRpb25hbCIgZGF0YVNvdXJjZT0iZHM4NTEiPgogICAgICAgICAgICAgICAgPFJlbGF0aW9uYWxRdWVyeSBkZXRhaWw9ImZhbHNlIj4KICAgICAgICAgICAgICAgICAgICA8U29ydEl0ZW1zPgogICAgICAgICAgICAgICAgICAgICAgICA8U29ydEl0ZW0gcmVmPSJiaTcwNzAiIHNvcnREaXJlY3Rpb249ImFzY2VuZGluZyIvPgogICAgICAgICAgICAgICAgICAgIDwvU29ydEl0ZW1zPgogICAgICAgICAgICAgICAgICAgIDxBeGVzPgogICAgICAgICAgICAgICAgICAgICAgICA8QXhpcyB0eXBlPSJjb2x1bW4iPgogICAgICAgICAgICAgICAgICAgICAgICAgICAgPEJ1c2luZXNzSXRlbSByZWY9ImJpNzA3MCIvPgogICAgICAgICAgICAgICAgICAgICAgICA8L0F4aXM+CiAgICAgICAgICAgICAgICAgICAgPC9BeGVzPgogICAgICAgICAgICAgICAgPC9SZWxhdGlvbmFsUXVlcnk+CiAgICAgICAgICAgICAgICA8UmVzdWx0RGVmaW5pdGlvbnM+CiAgICAgICAgICAgICAgICAgICAgPFJlc3VsdERlZmluaXRpb24gbmFtZT0iZGQ3MDY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cwNzEiLz4KICAgICAgICAgICAgICAgIDwvRGV0YWlsRmlsdGVycz4KICAgICAgICAgICAgPC9BcHBsaWVkRmlsdGVycz4KICAgICAgICA8L1BhcmVudERhdGFEZWZpbml0aW9uPgogICAgICAgIDxQYXJlbnREYXRhRGVmaW5pdGlvbiBuYW1lPSJkZDcyMjAiIGRhdGFTb3VyY2U9ImRzMzQiIGNoaWxkUXVlcnlSZWxhdGlvbnNoaXA9ImluZGVwZW5kZW50IiBzdGF0dXM9ImV4ZWN1dGFibGUiPgogICAgICAgICAgICA8QnVzaW5lc3NJdGVtcz4KICAgICAgICAgICAgICAgIDxSZWxhdGlvbmFsRGF0YUl0ZW0gbmFtZT0iYmk3MjA1IiBiYXNlPSJiaTQ3Ii8+CiAgICAgICAgICAgICAgICA8UmVsYXRpb25hbERhdGFJdGVtIG5hbWU9ImJpNzIwNiIgYmFzZT0iYmk0OCIvPgogICAgICAgICAgICAgICAgPFJlbGF0aW9uYWxEYXRhSXRlbSBuYW1lPSJiaTcyMDciIGJhc2U9ImJpNTQiLz4KICAgICAgICAgICAgICAgIDxSZWxhdGlvbmFsRGF0YUl0ZW0gbmFtZT0iYmk3MjA4IiBiYXNlPSJiaTQxIi8+CiAgICAgICAgICAgICAgICA8UmVsYXRpb25hbERhdGFJdGVtIG5hbWU9ImJpNzIwOSIgYmFzZT0iYmk0MiIvPgogICAgICAgICAgICAgICAgPFJlbGF0aW9uYWxEYXRhSXRlbSBuYW1lPSJiaTcyMTAiIGJhc2U9ImJpNDQiLz4KICAgICAgICAgICAgICAgIDxSZWxhdGlvbmFsRGF0YUl0ZW0gbmFtZT0iYmk3MjE1IiBiYXNlPSJiaTQwIi8+CiAgICAgICAgICAgICAgICA8UmVsYXRpb25hbERhdGFJdGVtIG5hbWU9ImJpNzIxNiIgYmFzZT0iYmk1OCIvPgogICAgICAgICAgICAgICAgPFJlbGF0aW9uYWxEYXRhSXRlbSBuYW1lPSJiaTcyMTciIGJhc2U9ImJpNjYiLz4KICAgICAgICAgICAgICAgIDxSZWxhdGlvbmFsRGF0YUl0ZW0gbmFtZT0iYmk3MjE0IiBiYXNlPSJiaTM5Ii8+CiAgICAgICAgICAgICAgICA8UmVsYXRpb25hbEZpbHRlckl0ZW0gbmFtZT0iYmk3MjE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zIxNCxiaW5uZWR9LCdJc3N1YW5jZScpLGlzbWlzc2luZygke2JpNzIxNCxiaW5uZWR9KSk8L0V4cHJlc3Npb24+CiAgICAgICAgICAgICAgICA8L1JlbGF0aW9uYWxGaWx0ZXJJdGVtPgogICAgICAgICAgICAgICAgPFJlbGF0aW9uYWxEYXRhSXRlbSBuYW1lPSJiaTcyMTIiIGJhc2U9ImJpNzA1NCIvPgogICAgICAgICAgICAgICAgPFJlbGF0aW9uYWxEYXRhSXRlbSBuYW1lPSJiaTc2NzIiIGJhc2U9ImJpNjUiLz4KICAgICAgICAgICAgICAgIDxSZWxhdGlvbmFsRGF0YUl0ZW0gbmFtZT0iYmk4NDA2IiBiYXNlPSJiaTQzIi8+CiAgICAgICAgICAgICAgICA8UmVsYXRpb25hbERhdGFJdGVtIG5hbWU9ImJpODQwNyIgYmFzZT0iYmk2NCIvPgogICAgICAgICAgICA8L0J1c2luZXNzSXRlbXM+CiAgICAgICAgICAgIDxEYXRhRGVmaW5pdGlvbiBuYW1lPSJkZDcyMjEiIHR5cGU9InJlbGF0aW9uYWwiIGRhdGFTb3VyY2U9ImRzMzQiPgogICAgICAgICAgICAgICAgPFJlbGF0aW9uYWxRdWVyeSBkZXRhaWw9ImZhbHNlIj4KICAgICAgICAgICAgICAgICAgICA8U29ydEl0ZW1zPgogICAgICAgICAgICAgICAgICAgICAgICA8U29ydEl0ZW0gcmVmPSJiaTcyMTAiIHNvcnREaXJlY3Rpb249ImRlc2NlbmRpbmciLz4KICAgICAgICAgICAgICAgICAgICA8L1NvcnRJdGVtcz4KICAgICAgICAgICAgICAgICAgICA8QXhlcz4KICAgICAgICAgICAgICAgICAgICAgICAgPEF4aXMgdHlwZT0iY29sdW1uIj4KICAgICAgICAgICAgICAgICAgICAgICAgICAgIDxCdXNpbmVzc0l0ZW0gcmVmPSJiaTcyMDUiLz4KICAgICAgICAgICAgICAgICAgICAgICAgICAgIDxCdXNpbmVzc0l0ZW0gcmVmPSJiaTcyMDYiLz4KICAgICAgICAgICAgICAgICAgICAgICAgICAgIDxCdXNpbmVzc0l0ZW0gcmVmPSJiaTcyMDciLz4KICAgICAgICAgICAgICAgICAgICAgICAgICAgIDxCdXNpbmVzc0l0ZW0gcmVmPSJiaTcyMDkiLz4KICAgICAgICAgICAgICAgICAgICAgICAgICAgIDxCdXNpbmVzc0l0ZW0gcmVmPSJiaTcyMTYiLz4KICAgICAgICAgICAgICAgICAgICAgICAgICAgIDxCdXNpbmVzc0l0ZW0gcmVmPSJiaTc2NzIiLz4KICAgICAgICAgICAgICAgICAgICAgICAgICAgIDxCdXNpbmVzc0l0ZW0gcmVmPSJiaTcyMDgiLz4KICAgICAgICAgICAgICAgICAgICAgICAgICAgIDxCdXNpbmVzc0l0ZW0gcmVmPSJiaTcyMTUiLz4KICAgICAgICAgICAgICAgICAgICAgICAgICAgIDxCdXNpbmVzc0l0ZW0gcmVmPSJiaTcyMTAiLz4KICAgICAgICAgICAgICAgICAgICAgICAgICAgIDxCdXNpbmVzc0l0ZW0gcmVmPSJiaTcyMTIiLz4KICAgICAgICAgICAgICAgICAgICAgICAgICAgIDxCdXNpbmVzc0l0ZW0gcmVmPSJiaTcyMTciLz4KICAgICAgICAgICAgICAgICAgICAgICAgPC9BeGlzPgogICAgICAgICAgICAgICAgICAgIDwvQXhlcz4KICAgICAgICAgICAgICAgIDwvUmVsYXRpb25hbFF1ZXJ5PgogICAgICAgICAgICAgICAgPFJlc3VsdERlZmluaXRpb25zPgogICAgICAgICAgICAgICAgICAgIDxSZXN1bHREZWZpbml0aW9uIG5hbWU9ImRkNzIxM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MjE5Ii8+CiAgICAgICAgICAgICAgICA8L0RldGFpbEZpbHRlcnM+CiAgICAgICAgICAgIDwvQXBwbGllZEZpbHRlcnM+CiAgICAgICAgPC9QYXJlbnREYXRhRGVmaW5pdGlvbj4KICAgICAgICA8UGFyZW50RGF0YURlZmluaXRpb24gbmFtZT0iZGQxNjc1IiBkYXRhU291cmNlPSJkczg1MSIgY2hpbGRRdWVyeVJlbGF0aW9uc2hpcD0iaW5kZXBlbmRlbnQiIHN0YXR1cz0iZXhlY3V0YWJsZSI+CiAgICAgICAgICAgIDxCdXNpbmVzc0l0ZW1zPgogICAgICAgICAgICAgICAgPFJlbGF0aW9uYWxEYXRhSXRlbSBuYW1lPSJiaTEwNzYiIGJhc2U9ImJpMTA1OSIvPgogICAgICAgICAgICAgICAgPFJlbGF0aW9uYWxEYXRhSXRlbSBuYW1lPSJiaTE2NzIiIGJhc2U9ImJpODczIi8+CiAgICAgICAgICAgICAgICA8UmVsYXRpb25hbERhdGFJdGVtIG5hbWU9ImJpMTA3NyIgYmFzZT0iYmkxMDQ2Ii8+CiAgICAgICAgICAgICAgICA8UmVsYXRpb25hbERhdGFJdGVtIG5hbWU9ImJpMTIzMiIgYmFzZT0iYmkxMTcxIi8+CiAgICAgICAgICAgICAgICA8UmVsYXRpb25hbERhdGFJdGVtIG5hbWU9ImJpNzQ0NiIgYmFzZT0iYmkxODU3Ii8+CiAgICAgICAgICAgICAgICA8UmVsYXRpb25hbERhdGFJdGVtIG5hbWU9ImJpNzUxNiIgYmFzZT0iYmk5MTEiLz4KICAgICAgICAgICAgICAgIDxSZWxhdGlvbmFsRGF0YUl0ZW0gbmFtZT0iYmk4NDA4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ICAgIDxCdXNpbmVzc0l0ZW0gcmVmPSJiaTc0NDYiLz4KICAgICAgICAgICAgICAgICAgICAgICAgICAgIDxCdXNpbmVzc0l0ZW0gcmVmPSJiaTc1MTY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gZm9ybWF0PSJDT01NQTMyLjQiLz4KICAgICAgICAgICAgICAgIDxEYXRhSXRlbSBuYW1lPSJiaTQxIiB4cmVmPSJDT1VQT05fRlJFUVVFTkNZIi8+CiAgICAgICAgICAgICAgICA8RGF0YUl0ZW0gbmFtZT0iYmk0MiIgeHJlZj0iQ1VSUkVOQ1kiLz4KICAgICAgICAgICAgICAgIDxEYXRhSXRlbSBuYW1lPSJiaTQzIiB4cmVmPSJUX0RBVF9TVElDSFRBRyIvPgogICAgICAgICAgICAgICAgPERhdGFJdGVtIG5hbWU9ImJpNDQiIGxhYmVsPSJJbnRlcmVzdCBUeXBlIiB4cmVmPSJGSVhFRF9GTE9BVCIvPgogICAgICAgICAgICAgICAgPERhdGFJdGVtIG5hbWU9ImJpNDUiIHhyZWY9IlRfREFUX0xPQURfSElTVCIvPgogICAgICAgICAgICAgICAgPERhdGFJdGVtIG5hbWU9ImJpNDYiIHhyZWY9IklSX0JFSEFWSU9SIi8+CiAgICAgICAgICAgICAgICA8RGF0YUl0ZW0gbmFtZT0iYmk0NyIgeHJlZj0iSVNJTiIvPgogICAgICAgICAgICAgICAgPERhdGFJdGVtIG5hbWU9ImJpNDgiIHhyZWY9IkRBVEVfSVNTVUUiLz4KICAgICAgICAgICAgICAgIDxEYXRhSXRlbSBuYW1lPSJiaTQ5IiB4cmVmPSJDT1VOVFJZX0lTU1VFUiIvPgogICAgICAgICAgICAgICAgPERhdGFJdGVtIG5hbWU9ImJpNTAiIHhyZWY9Ik5BTUVfSVNTVUVSIi8+CiAgICAgICAgICAgICAgICA8RGF0YUl0ZW0gbmFtZT0iYmk1MSIgeHJlZj0iTlVNX0lTU1VFUiIvPgogICAgICAgICAgICAgICAgPERhdGFJdGVtIG5hbWU9ImJpNTIiIHhyZWY9IlBNX1BWIi8+CiAgICAgICAgICAgICAgICA8RGF0YUl0ZW0gbmFtZT0iYmk1MyIgeHJlZj0iUE1fUFZfRVVSIi8+CiAgICAgICAgICAgICAgICA8RGF0YUl0ZW0gbmFtZT0iYmk1NCIgeHJlZj0iREFURV9NQVRVUklUWSIvPgogICAgICAgICAgICAgICAgPERhdGFJdGVtIG5hbWU9ImJpNTUiIHhyZWY9Ik1LVF9WQUwiLz4KICAgICAgICAgICAgICAgIDxEYXRhSXRlbSBuYW1lPSJiaTU2IiB4cmVmPSJNS1RfVkFMX0VVUiIvPgogICAgICAgICAgICAgICAgPERhdGFJdGVtIG5hbWU9ImJpNTciIHhyZWY9IkRBVEVfTkVYVF9DT1VQT04iLz4KICAgICAgICAgICAgICAgIDxEYXRhSXRlbSBuYW1lPSJiaTU4IiBsYWJlbD0iTm90aW9uYWwgVmFsdWUiIHhyZWY9IlBNX0NBX05PVElPTkFMIi8+CiAgICAgICAgICAgICAgICA8RGF0YUl0ZW0gbmFtZT0iYmk1OSIgeHJlZj0iUE1fQ0FfTk9USU9OQUxfRVVSIi8+CiAgICAgICAgICAgICAgICA8RGF0YUl0ZW0gbmFtZT0iYmk2MCIgeHJlZj0iTlVNX09FTkJfSURFTlRfRklSIi8+CiAgICAgICAgICAgICAgICA8RGF0YUl0ZW0gbmFtZT0iYmk2MSIgeHJlZj0iUVJNX0FDQ09VTlQiLz4KICAgICAgICAgICAgICAgIDxEYXRhSXRlbSBuYW1lPSJiaTYyIiB4cmVmPSJFUlNURV9SQVRFX0lOREVYIi8+CiAgICAgICAgICAgICAgICA8RGF0YUl0ZW0gbmFtZT0iYmk2MyIgeHJlZj0iUkFURV9JTkRFWF9JRCIvPgogICAgICAgICAgICAgICAgPERhdGFJdGVtIG5hbWU9ImJpNjQiIHhyZWY9IlJFRklOQU5DSU5HX01BUktFUiIvPgogICAgICAgICAgICAgICAgPERhdGFJdGVtIG5hbWU9ImJpNjUiIGxhYmVsPSJTb2Z0IEJ1bGxldCBJbmRpY2F0b3IiIHhyZWY9IlNPRlRCVUxMRVQiLz4KICAgICAgICAgICAgICAgIDxEYXRhSXRlbSBuYW1lPSJiaTY2IiB4cmVmPSJSQVRFX0lOREVYX1NQUkVBRCIgZm9ybWF0PSJDT01NQTMyLjQiLz4KICAgICAgICAgICAgICAgIDxEYXRhSXRlbSBuYW1lPSJiaTY3IiB4cmVmPSJUcmFkZV9GaWx0ZXJfTmFtZSIvPgogICAgICAgICAgICAgICAgPFByZWRlZmluZWREYXRhSXRlbSBuYW1lPSJiaTY4IiBsYWJlbD0iRnJlcXVlbmN5IiB1c2FnZT0icXVhbnRpdGF0aXZlIiBmb3JtYXQ9IkNPTU1BMTIuIiBjYWxjdWxhdGlvbj0idG90YWxDb3VudCIvPgogICAgICAgICAgICAgICAgPFByZWRlZmluZWREYXRhSXRlbSBuYW1lPSJiaTY5IiBsYWJlbD0iRnJlcXVlbmN5IFBlcmNlbnQiIHVzYWdlPSJxdWFudGl0YXRpdmUiIGZvcm1hdD0iUEVSQ0VOVDIwLjIiIGNhbGN1bGF0aW9uPSJ0b3RhbENvdW50UGVyY2VudCIvPgogICAgICAgICAgICAgICAgPENhbGN1bGF0ZWRJdGVtIG5hbWU9ImJpODE4IiBsYWJlbD0iUmVnaW9uIiB1c2FnZT0iY2F0ZWdvcmljYWwiIGZvcm1hdD0iJC4iIGFnZ3JlZ2F0aW9uPSJzdW0iIGRhdGFUeXBlPSJzdHJpbmciPgogICAgICAgICAgICAgICAgICAgIDxFeHByZXNzaW9uPmNvbmQoZXEoJHtiaTQ5LGJpbm5lZH0sJ0FUJyksJ0RvbWVzdGljIChDb3VudHJ5IG9mIElzc3VlciknLCcnKTwvRXhwcmVzc2lvbj4KICAgICAgICAgICAgICAgIDwvQ2FsY3VsYXRlZEl0ZW0+CiAgICAgICAgICAgICAgICA8Q2FsY3VsYXRlZEl0ZW0gbmFtZT0iYmk3MDU0IiBsYWJlbD0iSW5kZXgiIHVzYWdlPSJjYXRlZ29yaWNhbCIgZm9ybWF0PSIkLiIgYWdncmVnYXRpb249InN1bSIgZGF0YVR5cGU9InN0cmluZyI+CiAgICAgICAgICAgICAgICAgICAgPEV4cHJlc3Npb24+ZmluZEFuZFJlcGxhY2VTdHJpbmcoJHtiaTYyLGJpbm5lZH0sJy9UZWxlcmF0ZScsJyAnLExBU1QpPC9FeHByZXNzaW9uPgogICAgICAgICAgICAgICAgPC9DYWxjdWxhdGVkSXRlbT4KICAgICAgICAgICAgICAgIDxDYWxjdWxhdGVkSXRlbSBuYW1lPSJiaTcxNzUiIGxhYmVsPSJTb2Z0IEJ1bGxldCIgdXNhZ2U9ImNhdGVnb3JpY2FsIiBmb3JtYXQ9IiQuIiBhZ2dyZWdhdGlvbj0ic3VtIiBkYXRhVHlwZT0ic3RyaW5nIj4KICAgICAgICAgICAgICAgICAgICA8RXhwcmVzc2lvbj5jb25kKG5vdE1pc3NpbmcoJHtiaTY1LGJpbm5lZH0pLCdZ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gICAgPERhdGFJdGVtIG5hbWU9ImJpNjkyNCIgeHJlZj0iQURESVRJT05BTF9UUlVTVEVFX09DIi8+CiAgICAgICAgICAgICAgICA8RGF0YUl0ZW0gbmFtZT0iYmk2OTI1IiB4cmVmPSJDT0xMX0VYQ0VTU19WT0xVTlRBUlkiLz4KICAgICAgICAgICAgICAgIDxEYXRhSXRlbSBuYW1lPSJiaTY5MjYiIHhyZWY9IkNPTExfRVhDRVNTX1RSVVNURUUiLz4KICAgICAgICAgICAgICAgIDxEYXRhSXRlbSBuYW1lPSJiaTY5MjciIHhyZWY9IkNPTVBfTEVHQUNZX0lTU1VBTkNFU19FVVIiLz4KICAgICAgICAgICAgICAgIDxEYXRhSXRlbSBuYW1lPSJiaTY5MjgiIHhyZWY9IkxJUVVJREFUSU9OX0NPU1RTX0VVUiIvPgogICAgICAgICAgICAgICAgPERhdGFJdGVtIG5hbWU9ImJpNjkyOSIgeHJlZj0iQ1BfSU5URVJFU1RfRVVSIi8+CiAgICAgICAgICAgICAgICA8RGF0YUl0ZW0gbmFtZT0iYmk2OTMwIiB4cmVmPSJDT1ZfQk9ORF9JTlRFUkVTVF9FVVIiLz4KICAgICAgICAgICAgICAgIDxEYXRhSXRlbSBuYW1lPSJiaTY5MzEiIHhyZWY9IklTU19QT1RfRVVSX1RSVVNURUUiLz4KICAgICAgICAgICAgICAgIDxEYXRhSXRlbSBuYW1lPSJiaTY5MzIiIHhyZWY9IklTU19QT1RfRVVSX1ZPTFVOVEFSWSIvPgogICAgICAgICAgICAgICAgPENhbGN1bGF0ZWRJdGVtIG5hbWU9ImJpNzc0NCIgbGFiZWw9IlRvdGFsIENvdmVyIEFzc2V0cyAtIGVsaWdpYmxlIGFtb3VudCIgdXNhZ2U9InF1YW50aXRhdGl2ZSIgZm9ybWF0PSJDT01NQTEyLiIgYWdncmVnYXRpb249InN1bSIgZGF0YVR5cGU9ImRvdWJsZSI+CiAgICAgICAgICAgICAgICAgICAgPEV4cHJlc3Npb24+ZGl2KHBsdXMoJHtiaTgxLHJhd30sJHtiaTc0LHJhd30sJHtiaTk2LHJhd30pLDEwMDAwMDApPC9FeHByZXNzaW9uPgogICAgICAgICAgICAgICAgPC9DYWxjdWxhdGVkSXRlbT4KICAgICAgICAgICAgPC9CdXNpbmVzc0l0ZW1Gb2xkZXI+CiAgICAgICAgPC9EYXRhU291cmNlPgogICAgICAgIDxEYXRhU291cmNlIG5hbWU9ImRzODUxIiB0eXBlPSJyZWxhdGlvbmFsIiBsYWJlbD0iTU9PRFlTX0xPQU4iPgogICAgICAgICAgICA8Q2FzUmVzb3VyY2UgbG9jYWxlPSJlbl9VUyIgc2VydmVyPSJjYXMtc2hhcmVkLWRlZmF1bHQiIGxpYnJhcnk9IlNUNV9SU0xUIiB0YWJsZT0iTU9PRFlTX0xPQU4iLz4KICAgICAgICAgICAgPEJ1c2luZXNzSXRlbUZvbGRlcj4KICAgICAgICAgICAgICAgIDxEYXRhSXRlbSBuYW1lPSJiaTg1MiIgeHJlZj0iTlVNX0FDQ09VTlQiLz4KICAgICAgICAgICAgICAgIDxEYXRhSXRlbSBuYW1lPSJiaTg1MyIgeHJlZj0iTU9PRFlTX0FDQ09VTlRfTlVNQkVSIi8+CiAgICAgICAgICAgICAgICA8RGF0YUl0ZW0gbmFtZT0iYmk4NTQiIHhyZWY9Ik1PT0RZU19JRF9DVVNUX0FOT05ZTUlaRUQiLz4KICAgICAgICAgICAgICAgIDxEYXRhSXRlbSBuYW1lPSJiaTg1NSIgeHJlZj0iTU9PRFlTX0lEX0dVQVJfQU5PTllNSVpFRCIvPgogICAgICAgICAgICAgICAgPERhdGFJdGVtIG5hbWU9ImJpODU2IiB4cmVmPSJNT09EWVNfQVZFUkFHRV9MSUZFIi8+CiAgICAgICAgICAgICAgICA8RGF0YUl0ZW0gbmFtZT0iYmk4NTciIHhyZWY9Ik1PT0RZU19GTEFHX0NDX0VMSUdJQkxFIi8+CiAgICAgICAgICAgICAgICA8RGF0YUl0ZW0gbmFtZT0iYmk4NTgiIHhyZWY9IkNPREVfQ1VSUkVOQ1lfT1VUIi8+CiAgICAgICAgICAgICAgICA8RGF0YUl0ZW0gbmFtZT0iYmk4NTkiIHhyZWY9IkNVUlJfRVhDSF9SQVRFIi8+CiAgICAgICAgICAgICAgICA8RGF0YUl0ZW0gbmFtZT0iYmk4NjAiIHhyZWY9IkNVUlJFTlRfUkFURSIvPgogICAgICAgICAgICAgICAgPERhdGFJdGVtIG5hbWU9ImJpODYxIiB4cmVmPSJOVU1fQ09NTUVSQ0lBTF9SRUdJU1RFUiIvPgogICAgICAgICAgICAgICAgPERhdGFJdGVtIG5hbWU9ImJpODYyIiB4cmVmPSJDVVNUT01FUl9DT1VOVFJZIi8+CiAgICAgICAgICAgICAgICA8RGF0YUl0ZW0gbmFtZT0iYmk4NjMiIHhyZWY9IkNVU1RfR1JPVVBJTkdfRE9NQUlOIi8+CiAgICAgICAgICAgICAgICA8RGF0YUl0ZW0gbmFtZT0iYmk4NjQiIHhyZWY9IklEX0NVU1RPTUVSIi8+CiAgICAgICAgICAgICAgICA8RGF0YUl0ZW0gbmFtZT0iYmk4NjUiIHhyZWY9IkNPREVfQ1VTVF9PRU5BQ0UiLz4KICAgICAgICAgICAgICAgIDxEYXRhSXRlbSBuYW1lPSJiaTg2NiIgeHJlZj0iTlVNX09FTkJfSURFTlQiLz4KICAgICAgICAgICAgICAgIDxEYXRhSXRlbSBuYW1lPSJiaTg2NyIgeHJlZj0iQ1VTVF9QT0xJVElDQUxfUkVHSU9OIi8+CiAgICAgICAgICAgICAgICA8RGF0YUl0ZW0gbmFtZT0iYmk4NjgiIHhyZWY9IlBPU1RBTF9DT0RFIi8+CiAgICAgICAgICAgICAgICA8RGF0YUl0ZW0gbmFtZT0iYmk4NjkiIHhyZWY9IkNVU1RfUkFUSU5HX01FVEhPRCIvPgogICAgICAgICAgICAgICAgPERhdGFJdGVtIG5hbWU9ImJpODcwIiB4cmVmPSJDVVNUX1NSVF9OQU1FIi8+CiAgICAgICAgICAgICAgICA8RGF0YUl0ZW0gbmFtZT0iYmk4NzEiIHhyZWY9IkNVU1RfU1JUX05BTUVfQ09ERSIvPgogICAgICAgICAgICAgICAgPERhdGFJdGVtIG5hbWU9ImJpODcyIiB4cmVmPSJDVVNUX1RZUEVfU1VCX0dST1VQIi8+CiAgICAgICAgICAgICAgICA8RGF0YUl0ZW0gbmFtZT0iYmk4NzMiIHhyZWY9IlRfREFUX1NUSUNIVEFHIi8+CiAgICAgICAgICAgICAgICA8RGF0YUl0ZW0gbmFtZT0iYmk4NzQiIHhyZWY9Ik1PT0RZU19EQVlTX09WRVJEVUUiLz4KICAgICAgICAgICAgICAgIDxEYXRhSXRlbSBuYW1lPSJiaTg3NSIgeHJlZj0iTU9PRFlTX0VMQVBTRURfTU9OVEhfU0lOQ0VfT1JJRyIvPgogICAgICAgICAgICAgICAgPERhdGFJdGVtIG5hbWU9ImJpODc2IiB4cmVmPSJEQVRFX0ZJWEVEX0JJTkRJTkdfRU5EIi8+CiAgICAgICAgICAgICAgICA8RGF0YUl0ZW0gbmFtZT0iYmk4NzciIHhyZWY9Ik1PT0RZU19GTEFHX0dST1VQX0VOVElUWSIvPgogICAgICAgICAgICAgICAgPERhdGFJdGVtIG5hbWU9ImJpODc4IiB4cmVmPSJHVUFSX05VTV9DT01NRVJDSUFMX1JFR0lTVEVSIi8+CiAgICAgICAgICAgICAgICA8RGF0YUl0ZW0gbmFtZT0iYmk4NzkiIHhyZWY9IkdVQVJfQ1VTVE9NRVJfQ09VTlRSWSIvPgogICAgICAgICAgICAgICAgPERhdGFJdGVtIG5hbWU9ImJpODgwIiB4cmVmPSJHVUFSX0NVU1RfR1JPVVBJTkdfRE9NQUlOIi8+CiAgICAgICAgICAgICAgICA8RGF0YUl0ZW0gbmFtZT0iYmk4ODEiIHhyZWY9IkdVQVJfSURfQ1VTVE9NRVIiLz4KICAgICAgICAgICAgICAgIDxEYXRhSXRlbSBuYW1lPSJiaTg4MiIgeHJlZj0iR1VBUl9DT0RFX0NVU1RfT0VOQUNFIi8+CiAgICAgICAgICAgICAgICA8RGF0YUl0ZW0gbmFtZT0iYmk4ODMiIHhyZWY9IkdVQVJfTlVNX09FTkJfSURFTlQiLz4KICAgICAgICAgICAgICAgIDxEYXRhSXRlbSBuYW1lPSJiaTg4NCIgeHJlZj0iR1VBUl9DVVNUX1BPTElUSUNBTF9SRUdJT04iLz4KICAgICAgICAgICAgICAgIDxEYXRhSXRlbSBuYW1lPSJiaTg4NSIgeHJlZj0iR1VBUl9QT1NUQUxfQ09ERSIvPgogICAgICAgICAgICAgICAgPERhdGFJdGVtIG5hbWU9ImJpODg2IiB4cmVmPSJHVUFSX0NVU1RfU1JUX05BTUUiLz4KICAgICAgICAgICAgICAgIDxEYXRhSXRlbSBuYW1lPSJiaTg4NyIgeHJlZj0iR1VBUl9DVVNUX1NSVF9OQU1FX0NPREUiLz4KICAgICAgICAgICAgICAgIDxEYXRhSXRlbSBuYW1lPSJiaTg4OCIgeHJlZj0iR1VBUl9DVVNUX1RZUEVfU1VCX0dST1VQIi8+CiAgICAgICAgICAgICAgICA8RGF0YUl0ZW0gbmFtZT0iYmk4ODkiIHhyZWY9IklEX0dSUF9DVVNUT01FUiIvPgogICAgICAgICAgICAgICAgPERhdGFJdGVtIG5hbWU9ImJpODkwIiB4cmVmPSJQRVJDX0dSUF9DVVNUX0xUVl9SQVRJT19JTkRYRCIvPgogICAgICAgICAgICAgICAgPERhdGFJdGVtIG5hbWU9ImJpODkxIiB4cmVmPSJNT09EWVNfR1JQX0NVU1RfTFRWX1BST1BfSU5EWEQiLz4KICAgICAgICAgICAgICAgIDxEYXRhSXRlbSBuYW1lPSJiaTg5MiIgeHJlZj0iU1VNX0dSUF9DVVNUX0xUVl9QUk9QX0lORFhEX0VVUiIvPgogICAgICAgICAgICAgICAgPERhdGFJdGVtIG5hbWU9ImJpODkzIiB4cmVmPSJNT09EWVNfRkxBR19QQVJUSUFMX0NPTU1FUkNJQUwiLz4KICAgICAgICAgICAgICAgIDxEYXRhSXRlbSBuYW1lPSJiaTg5NCIgeHJlZj0iTU9PRFlTX0ZMQUdfUkVTSURFTlRJQUwiLz4KICAgICAgICAgICAgICAgIDxEYXRhSXRlbSBuYW1lPSJiaTg5NSIgeHJlZj0iVFlQRV9JTlNUQUxMTUVOVCIvPgogICAgICAgICAgICAgICAgPERhdGFJdGVtIG5hbWU9ImJpODk2IiB4cmVmPSJOVU1fSU5TVElUVVRFIi8+CiAgICAgICAgICAgICAgICA8RGF0YUl0ZW0gbmFtZT0iYmk4OTciIHhyZWY9Ik1BUkdJTiIvPgogICAgICAgICAgICAgICAgPERhdGFJdGVtIG5hbWU9ImJpODk4IiB4cmVmPSJSUFlNTlRfU0NIRExfUEFZTUVOVF9GUkVRIi8+CiAgICAgICAgICAgICAgICA8RGF0YUl0ZW0gbmFtZT0iYmk4OTkiIHhyZWY9IklSX0JFSEFWSU9SIi8+CiAgICAgICAgICAgICAgICA8RGF0YUl0ZW0gbmFtZT0iYmk5MDAiIHhyZWY9Ik1PT0RZU19JRF9MT0FOIi8+CiAgICAgICAgICAgICAgICA8RGF0YUl0ZW0gbmFtZT0iYmk5MDEiIHhyZWY9IkxPQU5fUFVSUE9TRSIvPgogICAgICAgICAgICAgICAgPERhdGFJdGVtIG5hbWU9ImJpOTAyIiB4cmVmPSJDT0RFX1BST1BfQ09VTlRSWSIvPgogICAgICAgICAgICAgICAgPERhdGFJdGVtIG5hbWU9ImJpOTAzIiB4cmVmPSJNT09EWVNfSURfTUFJTl9QUk9QRVJUWSIvPgogICAgICAgICAgICAgICAgPERhdGFJdGVtIG5hbWU9ImJpOTA0IiB4cmVmPSJQUk9QX1BPU1RBTF9DT0RFIi8+CiAgICAgICAgICAgICAgICA8RGF0YUl0ZW0gbmFtZT0iYmk5MDUiIHhyZWY9IlBST1BfUkVHSU9OIi8+CiAgICAgICAgICAgICAgICA8RGF0YUl0ZW0gbmFtZT0iYmk5MDYiIHhyZWY9IkZMQUdfUFJPUF9VTkRFUl9DT05TVFJVQ1RJT04iLz4KICAgICAgICAgICAgICAgIDxEYXRhSXRlbSBuYW1lPSJiaTkwNyIgeHJlZj0iTU9PRFlTX0RBVEVfTUFJTl9QUk9QX1ZBTFVBVElPTiIvPgogICAgICAgICAgICAgICAgPERhdGFJdGVtIG5hbWU9ImJpOTA4IiB4cmVmPSJNT09EWVNfREFURV9NQVRVUklUWSIvPgogICAgICAgICAgICAgICAgPERhdGFJdGVtIG5hbWU9ImJpOTA5IiB4cmVmPSJNS1RfVkFMIi8+CiAgICAgICAgICAgICAgICA8RGF0YUl0ZW0gbmFtZT0iYmk5MTAiIHhyZWY9Ik1LVF9WQUxfRVVSIi8+CiAgICAgICAgICAgICAgICA8RGF0YUl0ZW0gbmFtZT0iYmk5MTEiIHhyZWY9IkNPVU5UX1BST1BfQUNDT1VOVF9FRkZFQ1RJVkUiLz4KICAgICAgICAgICAgICAgIDxEYXRhSXRlbSBuYW1lPSJiaTkxMiIgeHJlZj0iQ09VTlRfUFJPUF9PUFRfQ09WRVJBR0UiLz4KICAgICAgICAgICAgICAgIDxEYXRhSXRlbSBuYW1lPSJiaTkxMyIgeHJlZj0iTU9PRFlTX0RBVEVfT1JJR0lOQVRJT04iLz4KICAgICAgICAgICAgICAgIDxEYXRhSXRlbSBuYW1lPSJiaTkxNCIgeHJlZj0iTU9PRFlTX0FNVF9PVkVSRFVFIi8+CiAgICAgICAgICAgICAgICA8RGF0YUl0ZW0gbmFtZT0iYmk5MTUiIHhyZWY9Ik1PT0RZU19PVkVSRFVFX1RIUkVTSE9MRCIvPgogICAgICAgICAgICAgICAgPERhdGFJdGVtIG5hbWU9ImJpOTE2IiB4cmVmPSJBTVRfT1dOX0JBTEFOQ0UiLz4KICAgICAgICAgICAgICAgIDxEYXRhSXRlbSBuYW1lPSJiaTkxNyIgeHJlZj0iQU1UX09XTl9CQUxBTkNFX0VVUiIvPgogICAgICAgICAgICAgICAgPERhdGFJdGVtIG5hbWU9ImJpOTE4IiB4cmVmPSJET01fUE9PTCIvPgogICAgICAgICAgICAgICAgPERhdGFJdGVtIG5hbWU9ImJpOTE5IiB4cmVmPSJUWVBFX1JFRFVDVElPTiIvPgogICAgICAgICAgICAgICAgPERhdGFJdGVtIG5hbWU9ImJpOTIwIiB4cmVmPSJQUk9EVUNUX0dfQ09ERSIvPgogICAgICAgICAgICAgICAgPERhdGFJdGVtIG5hbWU9ImJpOTIxIiB4cmVmPSJNT09EWVNfUFJPUEVSVFlfVVNBR0UiLz4KICAgICAgICAgICAgICAgIDxEYXRhSXRlbSBuYW1lPSJiaTkyMiIgeHJlZj0iUVJNX0FDQ09VTlQiLz4KICAgICAgICAgICAgICAgIDxEYXRhSXRlbSBuYW1lPSJiaTkyMyIgeHJlZj0iSU5URVJFU1RfSU5ESUNBVE9SIi8+CiAgICAgICAgICAgICAgICA8RGF0YUl0ZW0gbmFtZT0iYmk5MjQiIHhyZWY9IlJFRklOQU5DSU5HX01BUktFUiIvPgogICAgICAgICAgICAgICAgPERhdGFJdGVtIG5hbWU9ImJpOTI1IiB4cmVmPSJNT09EWVNfSURfUkVQT1JUSU5HX0NVU1RPTUVSIi8+CiAgICAgICAgICAgICAgICA8RGF0YUl0ZW0gbmFtZT0iYmk5MjYiIHhyZWY9Ik1PT0RZU19JRF9SRVBPUlRJTkdfR1VBUkFOVE9SIi8+CiAgICAgICAgICAgICAgICA8RGF0YUl0ZW0gbmFtZT0iYmk5MjciIHhyZWY9Ik1PT0RZU19JRF9MT0FOX1JFUE9SVElORyIvPgogICAgICAgICAgICAgICAgPERhdGFJdGVtIG5hbWU9ImJpOTI4IiB4cmVmPSJNT09EWVNfUkVTSURVQUxfTU9OVEhTX01BVFVSSVRZIi8+CiAgICAgICAgICAgICAgICA8RGF0YUl0ZW0gbmFtZT0iYmk5MjkiIHhyZWY9IkFNVF9SRVNJRFVBTCIvPgogICAgICAgICAgICAgICAgPERhdGFJdGVtIG5hbWU9ImJpOTMwIiB4cmVmPSJJTlRSU1RfQklORElOR19TVUJUWVBFIi8+CiAgICAgICAgICAgICAgICA8RGF0YUl0ZW0gbmFtZT0iYmk5MzEiIHhyZWY9IlRfREFUX0xPQURfSElTVCIvPgogICAgICAgICAgICAgICAgPERhdGFJdGVtIG5hbWU9ImJpOTMyIiB4cmVmPSJQRVJDX0dSUF9DVVNUX0xUVl9SQVRJT19VTkRYRCIvPgogICAgICAgICAgICAgICAgPERhdGFJdGVtIG5hbWU9ImJpOTMzIiB4cmVmPSJTVU1fR1JQX0NVU1RfTFRWX09XTl9QUklPUl9VTkRYRCIvPgogICAgICAgICAgICAgICAgPERhdGFJdGVtIG5hbWU9ImJpOTM0IiB4cmVmPSJTVU1fR1JQX0NVU1RfTFRWX1BSSU9SX1VORFhEX0VVUiIvPgogICAgICAgICAgICAgICAgPERhdGFJdGVtIG5hbWU9ImJpOTM1IiB4cmVmPSJNT09EWVNfR1JQX0NVU1RfTFRWX1BST1BfVU5EWEQiLz4KICAgICAgICAgICAgICAgIDxEYXRhSXRlbSBuYW1lPSJiaTkzNiIgeHJlZj0iU1VNX0dSUF9DVVNUX0xUVl9QUk9QX1VORFhEX0VVUiIvPgogICAgICAgICAgICAgICAgPFByZWRlZmluZWREYXRhSXRlbSBuYW1lPSJiaTkzNyIgbGFiZWw9IkZyZXF1ZW5jeSIgdXNhZ2U9InF1YW50aXRhdGl2ZSIgZm9ybWF0PSJDT01NQTEyLiIgY2FsY3VsYXRpb249InRvdGFsQ291bnQiLz4KICAgICAgICAgICAgICAgIDxQcmVkZWZpbmVkRGF0YUl0ZW0gbmFtZT0iYmk5MzgiIGxhYmVsPSJGcmVxdWVuY3kgUGVyY2VudCIgdXNhZ2U9InF1YW50aXRhdGl2ZSIgZm9ybWF0PSJQRVJDRU5UMjAuMiIgY2FsY3VsYXRpb249InRvdGFsQ291bnRQZXJjZW50Ii8+CiAgICAgICAgICAgICAgICA8Q2FsY3VsYXRlZEl0ZW0gbmFtZT0iYmkxMDQ2IiBsYWJlbD0iTm9taW5hbCAobW4pIiB1c2FnZT0icXVhbnRpdGF0aXZlIiBmb3JtYXQ9IkNPTU1BMTIuIiBhZ2dyZWdhdGlvbj0ic3VtIiBkYXRhVHlwZT0iZG91YmxlIj4KICAgICAgICAgICAgICAgICAgICA8RXhwcmVzc2lvbj5kaXYobmVnKCR7Ymk5MTcscmF3fSksMTAwMDAwMCk8L0V4cHJlc3Npb24+CiAgICAgICAgICAgICAgICA8L0NhbGN1bGF0ZWRJdGVtPgogICAgICAgICAgICAgICAgPENhbGN1bGF0ZWRJdGVtIG5hbWU9ImJpMTA1OSIgbGFiZWw9IkFUVCBBc3NldCBUeXBlIiB1c2FnZT0iY2F0ZWdvcmljYWwiIGZvcm1hdD0iJC4iIGFnZ3JlZ2F0aW9uPSJzdW0iIHNvcnRPbj0iY3VzdG9tIiBjdXN0b21Tb3J0PSJjczYxMjAiIGRhdGFUeXBlPSJzdHJpbmciPgogICAgICAgICAgICAgICAgICAgIDxFeHByZXNzaW9uPmNvbmQob3I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xvcihpbigke2JpODY5LGJpbm5lZH0sJ1dCTUVHJywnV0JXRUcnKSxhbmQoaW4oJHtiaTg2OSxiaW5uZWR9LCdCSUwnLCdFQVInLCdQQVUnLCdQUksnLCdaSUhBVUFOSycsJ1pJSEFVU0FOJyksaW4oJHtiaTg2MyxiaW5uZWR9LCdLTycsJ1BSJywnRkInKSxlcSgke2JpODk0LGJpbm5lZH0sJ1knKSkpKSwnUmVzaWRlbnRpYWwnLCdDb21tZXJjaWFsJyk8L0V4cHJlc3Npb24+CiAgICAgICAgICAgICAgICA8L0NhbGN1bGF0ZWRJdGVtPgogICAgICAgICAgICAgICAgPERhdGFJdGVtIG5hbWU9ImJpMTA4OCIgeHJlZj0iTU9PRFlTX1VOSVFVRV9DVVNUX05BTUUiLz4KICAgICAgICAgICAgICAgIDxEYXRhSXRlbSBuYW1lPSJiaTEwODkiIHhyZWY9Ik1PT0RZU19VTklRVUVfR1VBUl9OQU1FIi8+CiAgICAgICAgICAgICAgICA8QWdncmVnYXRlQ2FsY3VsYXRlZEl0ZW0gbmFtZT0iYmkxMTcxIiBsYWJlbD0iTnVtYmVyIG9mIE1vcnRnYWdlIExvYW5zIiBmb3JtYXQ9IkNPTU1BMTIuIiBkYXRhVHlwZT0iZG91YmxlIj4KICAgICAgICAgICAgICAgICAgICA8RXhwcmVzc2lvbj5hZ2dyZWdhdGUoY291bnREaXN0aW5jdCxncm91cCwke2JpOTI3LGJpbm5lZH0pPC9FeHByZXNzaW9uPgogICAgICAgICAgICAgICAgPC9BZ2dyZWdhdGVDYWxjdWxhdGVkSXRlbT4KICAgICAgICAgICAgICAgIDxDYWxjdWxhdGVkSXRlbSBuYW1lPSJiaTEyNzciIGxhYmVsPSJJbnRlcmVzdCBSYXRlIFR5cGUiIHVzYWdlPSJjYXRlZ29yaWNhbCIgZm9ybWF0PSIkLiIgYWdncmVnYXRpb249InN1bSIgc29ydE9uPSJjdXN0b20iIGN1c3RvbVNvcnQ9ImNzNjExOSIgZGF0YVR5cGU9InN0cmluZyI+CiAgICAgICAgICAgICAgICAgICAgPEV4cHJlc3Npb24+Y29uZChpbigke2JpOTMwLGJpbm5lZH0sJ2lzJywnaW4nLCdpYicsJyAnKSwnRmxvYXRpbmcgcmF0ZScsJ0ZpeGVkIHJhdGUnKTwvRXhwcmVzc2lvbj4KICAgICAgICAgICAgICAgIDwvQ2FsY3VsYXRlZEl0ZW0+CiAgICAgICAgICAgICAgICA8Q2FsY3VsYXRlZEl0ZW0gbmFtZT0iYmkxMjg5IiBsYWJlbD0iQVRUIFJlZHVjdGlvbiBUeXBlIiB1c2FnZT0iY2F0ZWdvcmljYWwiIGZvcm1hdD0iJC4iIGFnZ3JlZ2F0aW9uPSJzdW0iIHNvcnRPbj0iY3VzdG9tIiBjdXN0b21Tb3J0PSJjczEzODUiIGRhdGFUeXBlPSJzdHJpbmciPgogICAgICAgICAgICAgICAgICAgIDxFeHByZXNzaW9uPmNvbmQoZXEoJHtiaTkxOSxiaW5uZWR9LCdCdWxsZXQnKSwnQnVsbGV0IC8gaW50ZXJlc3Qgb25seScsY29uZChpbigke2JpOTE5LGJpbm5lZH0sJ0FubnVhbGx5JywnUXVhcnRlcmx5JywnU2VtaS1hbm51YWxseScsJ01vbnRobHknKSwnQW1vcnRpc2luZycsJ090aGVyJykpPC9FeHByZXNzaW9uPgogICAgICAgICAgICAgICAgPC9DYWxjdWxhdGVkSXRlbT4KICAgICAgICAgICAgICAgIDxDYWxjdWxhdGVkSXRlbSBuYW1lPSJiaTEzOTUiIGxhYmVsPSJTZWFzb25pbmcgKGluIG1vbnRocykiIHVzYWdlPSJjYXRlZ29yaWNhbCIgZm9ybWF0PSIkLiIgYWdncmVnYXRpb249InN1bSIgZGF0YVR5cGU9InN0cmluZyI+CiAgICAgICAgICAgICAgICAgICAgPEV4cHJlc3Npb24+Y29uZChsdCgke2JpODc1LHJhd30sMTIpLCcmbHQ7IDEyJyxjb25kKGx0KCR7Ymk4NzUscmF3fSwyNCksJ+KJpTEyLSZsdDsyNCcsY29uZChsdCgke2JpODc1LHJhd30sMzYpLCfiiaUyNC0mbHQ7MzYnLGNvbmQobHQoJHtiaTg3NSxyYXd9LDYwKSwn4omlMzYtJmx0OzYwJywn4omlNjAnKSkpKTwvRXhwcmVzc2lvbj4KICAgICAgICAgICAgICAgIDwvQ2FsY3VsYXRlZEl0ZW0+CiAgICAgICAgICAgICAgICA8R3JvdXBlZEl0ZW0gbmFtZT0iYmkxNDM4IiBsYWJlbD0iTG9hbiBCdWNrZXRzIiBzb3J0T249ImN1c3RvbSIgY3VzdG9tU29ydD0iY3MxNTE2IiBncm91cGluZz0iZ3IxNDQwIiBkYXRhVHlwZT0ic3RyaW5nIj4KICAgICAgICAgICAgICAgICAgICA8R3JvdXBpbmdQYXJhbWV0ZXJzPgogICAgICAgICAgICAgICAgICAgICAgICA8R3JvdXBpbmdQYXJhbWV0ZXIgcGFyYW1ldGVyPSJiaTkxNyIgdmFyaWFibGU9InZhcjE0MzkiLz4KICAgICAgICAgICAgICAgICAgICA8L0dyb3VwaW5nUGFyYW1ldGVycz4KICAgICAgICAgICAgICAgIDwvR3JvdXBlZEl0ZW0+CiAgICAgICAgICAgICAgICA8QWdncmVnYXRlQ2FsY3VsYXRlZEl0ZW0gbmFtZT0iYmkxNDg0IiBsYWJlbD0iJSBOdW1iZXIgb2YgTG9hbnMiIGZvcm1hdD0iUEVSQ0VOVDEyLjIiIGRhdGFUeXBlPSJkb3VibGUiPgogICAgICAgICAgICAgICAgICAgIDxFeHByZXNzaW9uPmRpdihhZ2dyZWdhdGUoY291bnREaXN0aW5jdCxncm91cCwke2JpOTI3LGJpbm5lZH0pLGFnZ3JlZ2F0ZShjb3VudERpc3RpbmN0LGFsbCwke2JpOTI3LGJpbm5lZH0pKTwvRXhwcmVzc2lvbj4KICAgICAgICAgICAgICAgIDwvQWdncmVnYXRlQ2FsY3VsYXRlZEl0ZW0+CiAgICAgICAgICAgICAgICA8Q2FsY3VsYXRlZEl0ZW0gbmFtZT0iYmkxNTQ2IiBsYWJlbD0iQXZlcmFnZSBOb21pbmFsICgwMDBzKSIgdXNhZ2U9InF1YW50aXRhdGl2ZSIgZm9ybWF0PSJDT01NQTEyLiIgYWdncmVnYXRpb249ImF2ZXJhZ2UiIGRhdGFUeXBlPSJkb3VibGUiPgogICAgICAgICAgICAgICAgICAgIDxFeHByZXNzaW9uPmRpdihuZWcoJHtiaTkxNyxyYXd9KSwxMDAwKTwvRXhwcmVzc2lvbj4KICAgICAgICAgICAgICAgIDwvQ2FsY3VsYXRlZEl0ZW0+CiAgICAgICAgICAgICAgICA8UHJlZGVmaW5lZERhdGFJdGVtIG5hbWU9ImJpMTY1NSIgbGFiZWw9IiUgb2YgVG90YWwgQXNzZXRzIiB1c2FnZT0icXVhbnRpdGF0aXZlIiBmb3JtYXQ9IlBFUkNFTlQxMi4yIiBjYWxjdWxhdGlvbj0ic3VtUGVyY2VudCIgYmFzZT0iYmkxMDQ2IiB0b3RhbD0iY29sdW1uU3VidG90YWwiLz4KICAgICAgICAgICAgICAgIDxEYXRhSXRlbSBuYW1lPSJiaTE4MjkiIGxhYmVsPSJNYWluIFByb3BlcnR5IFJlZ2lvbiAoMSkiIHhyZWY9IlBST1BfUkVHSU9OIiBzb3J0T249ImN1c3RvbSIgY3VzdG9tU29ydD0iY3MxODI4Ii8+CiAgICAgICAgICAgICAgICA8RGF0YUl0ZW0gbmFtZT0iYmkxODMwIiBsYWJlbD0iTnVtYmVyIG9mIFByb3BlcnRpZXMgKGNvdmVyYWdlKSIgeHJlZj0iQ09VTlRfUFJPUF9PUFRfQ09WRVJBR0UiLz4KICAgICAgICAgICAgICAgIDxDYWxjdWxhdGVkSXRlbSBuYW1lPSJiaTE4MzEiIGxhYmVsPSJBc3NldCBUeXBlIiB1c2FnZT0iY2F0ZWdvcmljYWwiIGZvcm1hdD0iJC4iIGFnZ3JlZ2F0aW9uPSJzdW0iIGRhdGFUeXBlPSJzdHJpbmciPgogICAgICAgICAgICAgICAgICAgIDxFeHByZXNzaW9uPmNvbmQ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wnUHJvbW90ZWQgSG91c2luZycsY29uZChvcihpbigke2JpODY5LGJpbm5lZH0sJ1dCTUVHJywnV0JXRUcnKSxhbmQoaW4oJHtiaTg2OSxiaW5uZWR9LCdCSUwnLCdFQVInLCdQQVUnLCdQUksnLCdaSUhBVUFOSycsJ1pJSEFVU0FOJyksaW4oJHtiaTg2MyxiaW5uZWR9LCdLTycsJ1BSJywnRkInKSxlcSgke2JpODk0LGJpbm5lZH0sJ1knKSkpLCdSZXNpZGVudGlhbCcsJ0NvbW1lcmNpYWwnKSk8L0V4cHJlc3Npb24+CiAgICAgICAgICAgICAgICA8L0NhbGN1bGF0ZWRJdGVtPgogICAgICAgICAgICAgICAgPEdyb3VwZWRJdGVtIG5hbWU9ImJpMTgzNCIgbGFiZWw9IkN1cnJlbnQgUmVtYWluaW5nIFRlcm0gKGluIHllYXJzKSIgc29ydE9uPSJjdXN0b20iIGN1c3RvbVNvcnQ9ImNzMTgzMyIgZ3JvdXBpbmc9ImdyMTgzMiIgZGF0YVR5cGU9InN0cmluZyI+CiAgICAgICAgICAgICAgICAgICAgPEdyb3VwaW5nUGFyYW1ldGVycz4KICAgICAgICAgICAgICAgICAgICAgICAgPEdyb3VwaW5nUGFyYW1ldGVyIHBhcmFtZXRlcj0iYmk5MjgiIHZhcmlhYmxlPSJ2YXIxMTEiLz4KICAgICAgICAgICAgICAgICAgICA8L0dyb3VwaW5nUGFyYW1ldGVycz4KICAgICAgICAgICAgICAgIDwvR3JvdXBlZEl0ZW0+CiAgICAgICAgICAgICAgICA8R3JvdXBlZEl0ZW0gbmFtZT0iYmkxODM3IiBsYWJlbD0iSW5kZXhlZCBMVFYgcmFuZ2UiIHNvcnRPbj0iY3VzdG9tIiBjdXN0b21Tb3J0PSJjczE4MzYiIGdyb3VwaW5nPSJncjE4MzUiIGRhdGFUeXBlPSJzdHJpbmciPgogICAgICAgICAgICAgICAgICAgIDxHcm91cGluZ1BhcmFtZXRlcnM+CiAgICAgICAgICAgICAgICAgICAgICAgIDxHcm91cGluZ1BhcmFtZXRlciBwYXJhbWV0ZXI9ImJpODkwIiB2YXJpYWJsZT0idmFyMTMzIi8+CiAgICAgICAgICAgICAgICAgICAgPC9Hcm91cGluZ1BhcmFtZXRlcnM+CiAgICAgICAgICAgICAgICA8L0dyb3VwZWRJdGVtPgogICAgICAgICAgICAgICAgPEdyb3VwZWRJdGVtIG5hbWU9ImJpMTgzOSIgbGFiZWw9Ik9jY3VwYW5jeSBUeXBlIC0gUHJvbW90ZWQgSG91c2luZyIgZ3JvdXBpbmc9ImdyMTgzO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R3JvdXBlZEl0ZW0gbmFtZT0iYmkxODQxIiBsYWJlbD0iT2NjdXBhbmN5IFR5cGUgLSBSZXNpZGVudGlhbCIgZ3JvdXBpbmc9ImdyMTg0M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Q2FsY3VsYXRlZEl0ZW0gbmFtZT0iYmkxODQzIiBsYWJlbD0iTG9hbiBQdXJwb3NlIChNb29keXMpIiB1c2FnZT0iY2F0ZWdvcmljYWwiIGZvcm1hdD0iJC4iIGFnZ3JlZ2F0aW9uPSJzdW0iIHNvcnRPbj0iY3VzdG9tIiBjdXN0b21Tb3J0PSJjczE4NDIiIGRhdGFUeXBlPSJzdHJpbmciPgogICAgICAgICAgICAgICAgICAgIDxFeHByZXNzaW9uPmNvbmQoYW5kKGluKCR7Ymk5MDEsYmlubmVkfSwnUFdPSE4nLCdQV1pXSycsJ1BXU09OJywnS0JBVUYnLCdFUlJHQicsJ0VSUk1IJywnRVJSU08nLCdLS09XTycsJ0xQMDA4JyksZXEoJHtiaTkwNixiaW5uZWR9LCdZJykpLCdDb25zdHJ1Y3Rpb24gKG5ldyknLGNvbmQoYW5kKGluKCR7Ymk5MDEsYmlubmVkfSwnUFdPSE4nLCdQV1pXSycsJ1BXU09OJywnS0JBVUYnLCdFUlJHQicsJ0VSUk1IJywnRVJSU08nLCdLS09XTycsJ0xQMDA4JyksZXEoJHtiaTkwNixiaW5uZWR9LCdOJykpLCdQdXJjaGFzZScsY29uZChpbigke2JpOTAxLGJpbm5lZH0sJ1BBTkxIJywnUFdBTkwnLCdLWklOSycsJ0tHRUlNJywnTFAwMDknKSwnUHVyY2hhc2UnLGNvbmQoZXEoJHtiaTkwMSxiaW5uZWR9LCdTQ0hVTCcpLCdSRS1NT1JUR0FHRScsY29uZChlcSgke2JpOTAxLGJpbm5lZH0sJ1BLT05TJyksJ0VRVUlUWSBSRUxFQVNFJyxjb25kKGluKCR7Ymk5MDEsYmlubmVkfSwnUFdTQUgnLCdQV1NBTicsJ0taSU5TJyksJ1JFTk9WQVRJT04nLGNvbmQoaW4oJHtiaTkwMSxiaW5uZWR9LCdLTE9NQicsJ0tFSU5GJywnS0FVU0YnLCdLQkVUUicsJ0tCQVVBJywnUFNPTlQnLCdLSU5WRScsJ0tGUkVJJywnS0dJUk8nLCdTT05TVCcsJ0JFVFInLCdMUDAwMScsJ0xQMDAyJywnTFAwMDMnLCdMUDAwNCcsJ0xQMDA1JywnTFAwMDYnLCdMUDAwNycsJ0xQMDEwJywnTFAwMTEnLCdMUDAxMicsJ0xQMDEzJywnTFAwMTQnLCdMUDAxNScsJ0xQMDE2JywnTFAwMTcnLCdMUDAxOCcsJ0xQMDE5JywnTFAwMjAnLCdMUDAyMScsJ0xQMDIyJywnTFAwMjMnLCdMUDAyNCcsJ0xQMDI1JywnTFAwMjYnLCdMUDAyNycsJ0xQMDI4JywnTFAwMjknLCdMUDAzMCcsJ0xQMDMxJywnTFAwMzInLCdMUDAzMycsJ0xQMDM0JywnTFAwMzUnLCdMUDAzNicsJ0xQMDM3JywnTFAwMzgnLCdMUDAzOScsJ0xQMDQwJywnTFAwNDEnLCdMUDA0MicsJ0xQMDQzJywnTFAwNDQnLCdMUDA0NScsJ0xQMDQ2JywnTFAwNDcnLCdMUDA0OCcsJ0xQMDQ5JywnTFAwNTAnLCdNVUxUSVBMRScpLCdPdGhlci9ObyBkYXRhJywnICcpKSkpKSkpPC9FeHByZXNzaW9uPgogICAgICAgICAgICAgICAgPC9DYWxjdWxhdGVkSXRlbT4KICAgICAgICAgICAgICAgIDxDYWxjdWxhdGVkSXRlbSBuYW1lPSJiaTE4NDQiIGxhYmVsPSJJbnRlcmVzdCBSYXRlIFR5cGUgRGF0ZSIgdXNhZ2U9ImNhdGVnb3JpY2FsIiBmb3JtYXQ9IkRBVEU5IiBhZ2dyZWdhdGlvbj0ic3VtIiBkYXRhVHlwZT0iZGF0ZSI+CiAgICAgICAgICAgICAgICAgICAgPEV4cHJlc3Npb24+Y29uZChlcSgke2JpOTMwLGJpbm5lZH0sJ2ZnJyksJHtiaTkwOCxiaW5uZWR9LGNvbmQoaW4oJHtiaTkzMCxiaW5uZWR9LCdmNicsJ2ZuJywnZnYnLCdmYicsJ2Y1JyksJHtiaTg3NixiaW5uZWR9LC4pKTwvRXhwcmVzc2lvbj4KICAgICAgICAgICAgICAgIDwvQ2FsY3VsYXRlZEl0ZW0+CiAgICAgICAgICAgICAgICA8Q2FsY3VsYXRlZEl0ZW0gbmFtZT0iYmkxODQ2IiBsYWJlbD0iSW50ZXJlc3QgUmF0ZSBUeXBlICgxKSIgdXNhZ2U9ImNhdGVnb3JpY2FsIiBmb3JtYXQ9IiQuIiBhZ2dyZWdhdGlvbj0ic3VtIiBzb3J0T249ImN1c3RvbSIgY3VzdG9tU29ydD0iY3MxODQ1IiBkYXRhVHlwZT0ic3RyaW5nIj4KICAgICAgICAgICAgICAgICAgICA8RXhwcmVzc2lvbj5jb25kKGluKCR7Ymk5MzAsYmlubmVkfSwnaXMnLCdpbicsJ2liJywnICcpLCdGbG9hdGluZyByYXRlJyxjb25kKGxlKHR5cGVjYXN0KERPVUJMRSwke2JpMTg0NCxiaW5uZWR9KSx0eXBlY2FzdChET1VCTEUsbWR5KG1vbnRoKCR7Ymk4NzMsYmlubmVkfSksZG9tKCR7Ymk4NzMsYmlubmVkfSkscGx1cyh5ZWFyKCR7Ymk4NzMsYmlubmVkfSksMSkpKSksJ0Zsb2F0aW5nIHJhdGUnLGNvbmQobGUodHlwZWNhc3QoRE9VQkxFLCR7YmkxODQ0LGJpbm5lZH0pLHR5cGVjYXN0KERPVUJMRSxtZHkobW9udGgoJHtiaTg3MyxiaW5uZWR9KSxkb20oJHtiaTg3MyxiaW5uZWR9KSxwbHVzKHllYXIoJHtiaTg3MyxiaW5uZWR9KSwyKSkpKSwnRml4ZWQgcmF0ZSB3aXRoIHJlc2V0ICZsdDsyIHllYXJzJyxjb25kKGxlKHR5cGVjYXN0KERPVUJMRSwke2JpMTg0NCxiaW5uZWR9KSx0eXBlY2FzdChET1VCTEUsbWR5KG1vbnRoKCR7Ymk4NzMsYmlubmVkfSksZG9tKCR7Ymk4NzMsYmlubmVkfSkscGx1cyh5ZWFyKCR7Ymk4NzMsYmlubmVkfSksNSkpKSksJ0ZpeGVkIHJhdGUgd2l0aCByZXNldCAg4omlMiBidXQgJmx0OyA1IHllYXJzJywnRml4ZWQgcmF0ZSB3aXRoIHJlc2V0IOKJpTUgeWVhcnMnKSkpKTwvRXhwcmVzc2lvbj4KICAgICAgICAgICAgICAgIDwvQ2FsY3VsYXRlZEl0ZW0+CiAgICAgICAgICAgICAgICA8Q2FsY3VsYXRlZEl0ZW0gbmFtZT0iYmkxODQ4IiBsYWJlbD0iTG9hbnMgaW4gQXJyZWFycyAtIENvbW1lcmNpYWwgU3RyYXRpZmllZCIgdXNhZ2U9ImNhdGVnb3JpY2FsIiBmb3JtYXQ9IiQuIiBhZ2dyZWdhdGlvbj0ic3VtIiBzb3J0T249ImN1c3RvbSIgY3VzdG9tU29ydD0iY3MxODQ3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NTAiIGxhYmVsPSJQcmluY2lwYWwgUmVwYXltZW50IFBhdHRlcm4iIHVzYWdlPSJjYXRlZ29yaWNhbCIgZm9ybWF0PSIkLiIgYWdncmVnYXRpb249InN1bSIgc29ydE9uPSJjdXN0b20iIGN1c3RvbVNvcnQ9ImNzMTg0OSIgZGF0YVR5cGU9InN0cmluZyI+CiAgICAgICAgICAgICAgICAgICAgPEV4cHJlc3Npb24+Y29uZChhbmQoaW4oJHtiaTg5NSxiaW5uZWR9LCcxJywnMicpLGluKCR7Ymk5MTksYmlubmVkfSwnQW5udWFsbHknLCdNb250aGx5JywnT3RoZXInLCdRdWFydGVybHknLCdTZW1pLWFubnVhbGx5JyksbHQoJHtiaTkyOSxyYXd9LDEwMDApKSwnRnVsbHkgYW1vcnRpc2luZyBwcmluY2lwYWwgd2l0aCBwcmluY2lwYWwgcmVwYWlkIG9uIGFuIEFOTlVJVFkgYmFzaXMnLGNvbmQoYW5kKGluKCR7Ymk4OTUsYmlubmVkfSwnMycpLGluKCR7Ymk5MTksYmlubmVkfSwnQW5udWFsbHknLCdNb250aGx5JywnT3RoZXInLCdRdWFydGVybHknLCdTZW1pLWFubnVhbGx5JyksbHQoJHtiaTkyOSxyYXd9LDEwMDApKSwnRnVsbHkgYW1vcnRpc2luZyBwcmluY2lwYWwgd2l0aCBwcmluY2lwYWwgcmVwYWlkIG9uIGFub3RoZXIgYmFzaXMnLGNvbmQoYW5kKGluKCR7Ymk4OTUsYmlubmVkfSwnMCcpLGluKCR7Ymk5MTksYmlubmVkfSwnQW5udWFsbHknLCdNb250aGx5JywnT3RoZXInLCdRdWFydGVybHknLCdTZW1pLWFubnVhbGx5JyksbHQoJHtiaTkyOSxyYXd9LDEwMDApKSwnRnVsbHkgYW1vcnRpc2luZyBwcmluY2lwYWwgd2l0aCBwcmluY2lwYWwgcmVwYWlkIG9uIGFuIFNUUkFJR0hUIExJTkUgYmFzaXMnLGNvbmQoZXEoJHtiaTkxOSxiaW5uZWR9LCdCdWxsZXQnKSwnQlVMTEVUIChubyBhbW9ydGlzYXRpb24gb2YgcHJpbmNpcGFsIGJlZm9yZSByZXBheW1lbnQgb2YgbG9hbiknLGNvbmQoYW5kKGluKCR7Ymk4OTUsYmlubmVkfSwnMScsJzInKSxpbigke2JpOTE5LGJpbm5lZH0sJ0FubnVhbGx5JywnTW9udGhseScsJ090aGVyJywnUXVhcnRlcmx5JywnU2VtaS1hbm51YWxseScpLGdlKCR7Ymk5MjkscmF3fSwxMDAwKSksJ1BhcnRpYWwgQlVMTEVUIHdpdGggcGFydGlhbCBhbW9ydGlzYXRpb24gb24gYW4gQU5OVUlUWSBiYXNpcycsY29uZChhbmQoaW4oJHtiaTg5NSxiaW5uZWR9LCczJyksaW4oJHtiaTkxOSxiaW5uZWR9LCdBbm51YWxseScsJ01vbnRobHknLCdPdGhlcicsJ1F1YXJ0ZXJseScsJ1NlbWktYW5udWFsbHknKSxnZSgke2JpOTI5LHJhd30sMTAwMCkpLCdQYXJ0aWFsIEJVTExFVCB3aXRoIHBhcnRpYWwgYW1vcnRpc2F0aW9uIG9uIG90aGVyIGJhc2lzJyxjb25kKGFuZChpbigke2JpODk1LGJpbm5lZH0sJzAnKSxpbigke2JpOTE5LGJpbm5lZH0sJ0FubnVhbGx5JywnTW9udGhseScsJ090aGVyJywnUXVhcnRlcmx5JywnU2VtaS1hbm51YWxseScpLGdlKCR7Ymk5MjkscmF3fSwxMDAwKSksJ1BhcnRpYWwgQlVMTEVUIHdpdGggcGFydGlhbCBhbW9ydGlzYXRpb24gb24gYSBTVFJBSUdIVCBMSU5FIGJhc2lzJywnICcpKSkpKSkpPC9FeHByZXNzaW9uPgogICAgICAgICAgICAgICAgPC9DYWxjdWxhdGVkSXRlbT4KICAgICAgICAgICAgICAgIDxDYWxjdWxhdGVkSXRlbSBuYW1lPSJiaTE4NTEiIGxhYmVsPSJNYWluIENvdW50cnkiIHVzYWdlPSJjYXRlZ29yaWNhbCIgZm9ybWF0PSIkLiIgYWdncmVnYXRpb249InN1bSIgZGF0YVR5cGU9InN0cmluZyI+CiAgICAgICAgICAgICAgICAgICAgPEV4cHJlc3Npb24+J0F1c3RyaWEnPC9FeHByZXNzaW9uPgogICAgICAgICAgICAgICAgPC9DYWxjdWxhdGVkSXRlbT4KICAgICAgICAgICAgICAgIDxBZ2dyZWdhdGVDYWxjdWxhdGVkSXRlbSBuYW1lPSJiaTE4NTIiIGxhYmVsPSJUT1RBTCBMb2FuIEJhbGFuY2UiIGZvcm1hdD0iQ09NTUExMi4yIiBkYXRhVHlwZT0iZG91YmxlIj4KICAgICAgICAgICAgICAgICAgICA8RXhwcmVzc2lvbj5hZ2dyZWdhdGUoc3VtLGdyb3VwLG5lZygke2JpOTE3LHJhd30pKTwvRXhwcmVzc2lvbj4KICAgICAgICAgICAgICAgIDwvQWdncmVnYXRlQ2FsY3VsYXRlZEl0ZW0+CiAgICAgICAgICAgICAgICA8QWdncmVnYXRlQ2FsY3VsYXRlZEl0ZW0gbmFtZT0iYmkxODUzIiBsYWJlbD0iTk8uIE9GIExPQU5TIiBmb3JtYXQ9IkNPTU1BMTIuIiBkYXRhVHlwZT0iZG91YmxlIj4KICAgICAgICAgICAgICAgICAgICA8RXhwcmVzc2lvbj5hZ2dyZWdhdGUoY291bnREaXN0aW5jdCxncm91cCwke2JpOTAwLGJpbm5lZH0pPC9FeHByZXNzaW9uPgogICAgICAgICAgICAgICAgPC9BZ2dyZWdhdGVDYWxjdWxhdGVkSXRlbT4KICAgICAgICAgICAgICAgIDxBZ2dyZWdhdGVDYWxjdWxhdGVkSXRlbSBuYW1lPSJiaTE4NTQiIGxhYmVsPSJBdmVyYWdlIExPQU4gQkFMQU5DRSIgZm9ybWF0PSJDT01NQTEyLjIiIGRhdGFUeXBlPSJkb3VibGUiPgogICAgICAgICAgICAgICAgICAgIDxFeHByZXNzaW9uPmRpdigke2JpMTg1MixyYXd9LCR7YmkxODUzLHJhd30pPC9FeHByZXNzaW9uPgogICAgICAgICAgICAgICAgPC9BZ2dyZWdhdGVDYWxjdWxhdGVkSXRlbT4KICAgICAgICAgICAgICAgIDxBZ2dyZWdhdGVDYWxjdWxhdGVkSXRlbSBuYW1lPSJiaTE4NTUiIGxhYmVsPSJXQSBTRUFTT05JTkcgKGluIG1vbnRocyk6IiBmb3JtYXQ9IkNPTU1BMTIuMiIgZGF0YVR5cGU9ImRvdWJsZSI+CiAgICAgICAgICAgICAgICAgICAgPEV4cHJlc3Npb24+ZGl2KGFnZ3JlZ2F0ZShzdW0sZ3JvdXAsdGltZXMobmVnKCR7Ymk5MTcscmF3fSksJHtiaTg3NSxyYXd9KSksJHtiaTE4NTIscmF3fSk8L0V4cHJlc3Npb24+CiAgICAgICAgICAgICAgICA8L0FnZ3JlZ2F0ZUNhbGN1bGF0ZWRJdGVtPgogICAgICAgICAgICAgICAgPEFnZ3JlZ2F0ZUNhbGN1bGF0ZWRJdGVtIG5hbWU9ImJpMTg1NiIgbGFiZWw9IldBIFJFTUFJTklORyBURVJNIChpbiBtb250aHMpOiIgZm9ybWF0PSJDT01NQTEyLjIiIGRhdGFUeXBlPSJkb3VibGUiPgogICAgICAgICAgICAgICAgICAgIDxFeHByZXNzaW9uPmRpdihhZ2dyZWdhdGUoc3VtLGdyb3VwLHRpbWVzKG5lZygke2JpOTE3LHJhd30pLCR7Ymk5MjgscmF3fSkpLCR7YmkxODUyLHJhd30pPC9FeHByZXNzaW9uPgogICAgICAgICAgICAgICAgPC9BZ2dyZWdhdGVDYWxjdWxhdGVkSXRlbT4KICAgICAgICAgICAgICAgIDxBZ2dyZWdhdGVDYWxjdWxhdGVkSXRlbSBuYW1lPSJiaTE4NTciIGxhYmVsPSJOTy4gT0YgQk9SUk9XRVJTOiIgZm9ybWF0PSJDT01NQTEyLiIgZGF0YVR5cGU9ImRvdWJsZSI+CiAgICAgICAgICAgICAgICAgICAgPEV4cHJlc3Npb24+YWdncmVnYXRlKGNvdW50RGlzdGluY3QsZ3JvdXAsJHtiaTkyNSxiaW5uZWR9KTwvRXhwcmVzc2lvbj4KICAgICAgICAgICAgICAgIDwvQWdncmVnYXRlQ2FsY3VsYXRlZEl0ZW0+CiAgICAgICAgICAgICAgICA8QWdncmVnYXRlQ2FsY3VsYXRlZEl0ZW0gbmFtZT0iYmkxODU4IiBsYWJlbD0iV0EgSW5kZXhlZCBMVFYgKExPQU4gQkFMQU5DRSAvIElOREVYRUQgdmFsdWF0aW9uKSAoaW4gJSk6IiBmb3JtYXQ9IlBFUkNFTlQxMi4yIiBkYXRhVHlwZT0iZG91YmxlIj4KICAgICAgICAgICAgICAgICAgICA8RXhwcmVzc2lvbj5kaXYoYWdncmVnYXRlKHN1bSxncm91cCx0aW1lcyhuZWcoJHtiaTkxNyxyYXd9KSwke2JpODkwLHJhd30pKSwke2JpMTg1MixyYXd9KTwvRXhwcmVzc2lvbj4KICAgICAgICAgICAgICAgIDwvQWdncmVnYXRlQ2FsY3VsYXRlZEl0ZW0+CiAgICAgICAgICAgICAgICA8QWdncmVnYXRlQ2FsY3VsYXRlZEl0ZW0gbmFtZT0iYmkxODU5IiBsYWJlbD0iV0EgTFRWIChMT0FOIEJBTEFOQ0UgLyBvcmlnaW5hbCB2YWx1YXRpb24pIChpbiAlKToiIGZvcm1hdD0iUEVSQ0VOVDEyLjIiIGRhdGFUeXBlPSJkb3VibGUiPgogICAgICAgICAgICAgICAgICAgIDxFeHByZXNzaW9uPmRpdihhZ2dyZWdhdGUoc3VtLGdyb3VwLHRpbWVzKG5lZygke2JpOTE3LHJhd30pLCR7Ymk5MzIscmF3fSkpLCR7YmkxODUyLHJhd30pPC9FeHByZXNzaW9uPgogICAgICAgICAgICAgICAgPC9BZ2dyZWdhdGVDYWxjdWxhdGVkSXRlbT4KICAgICAgICAgICAgICAgIDxBZ2dyZWdhdGVDYWxjdWxhdGVkSXRlbSBuYW1lPSJiaTE4NjAiIGxhYmVsPSJMb2FucyB0byBlbXBsb3llZXMgb2YgZ3JvdXAgKGluICUpIiBmb3JtYXQ9IlBFUkNFTlQxMi4yIiBkYXRhVHlwZT0iZG91YmxlIj4KICAgICAgICAgICAgICAgICAgICA8RXhwcmVzc2lvbj5kaXYoYWdncmVnYXRlKHN1bSxncm91cCxjb25kKGVxKCR7Ymk4NzIsYmlubmVkfSwnTUEnKSxuZWcoJHtiaTkxNyxyYXd9KSwwKSksJHtiaTE4NTIscmF3fSk8L0V4cHJlc3Npb24+CiAgICAgICAgICAgICAgICA8L0FnZ3JlZ2F0ZUNhbGN1bGF0ZWRJdGVtPgogICAgICAgICAgICAgICAgPEFnZ3JlZ2F0ZUNhbGN1bGF0ZWRJdGVtIG5hbWU9ImJpMTg2MSIgbGFiZWw9IldBIEludGVyZXN0IFJhdGUgb24gRmxvYXRpbmcgcmF0ZSBMb2FucyAoaW4gJSk6IiBmb3JtYXQ9IlBFUkNFTlQxMi4yIiBkYXRhVHlwZT0iZG91YmxlIj4KICAgICAgICAgICAgICAgICAgICA8RXhwcmVzc2lvbj5kaXYoYWdncmVnYXRlKHN1bSxncm91cCxjb25kKGVxKCR7YmkxODQ2LGJpbm5lZH0sJ0Zsb2F0aW5nIHJhdGUnKSxkaXYodGltZXMobmVnKCR7Ymk5MTcscmF3fSksJHtiaTg2MCxyYXd9KSwxMDApLDApKSxhZ2dyZWdhdGUoc3VtLGdyb3VwLGNvbmQoZXEoJHtiaTE4NDYsYmlubmVkfSwnRmxvYXRpbmcgcmF0ZScpLG5lZygke2JpOTE3LHJhd30pLDApKSk8L0V4cHJlc3Npb24+CiAgICAgICAgICAgICAgICA8L0FnZ3JlZ2F0ZUNhbGN1bGF0ZWRJdGVtPgogICAgICAgICAgICAgICAgPEFnZ3JlZ2F0ZUNhbGN1bGF0ZWRJdGVtIG5hbWU9ImJpMTg2MiIgbGFiZWw9IldBIE1BUkdJTiBPTiBGTE9BVElORyBSQVRFIExPQU5TIChpbiBicHMpOiIgZm9ybWF0PSJDT01NQTMyLjIiIGRhdGFUeXBlPSJkb3VibGUiPgogICAgICAgICAgICAgICAgICAgIDxFeHByZXNzaW9uPmRpdihhZ2dyZWdhdGUoc3VtLGdyb3VwLHRpbWVzKGNvbmQoYW5kKGVxKCR7YmkxODQ2LGJpbm5lZH0sJ0Zsb2F0aW5nIHJhdGUnKSxub3QoaW4oJHtiaTkzMCxiaW5uZWR9LCdmbicsJ2Z2JywnZmcnLCcgJykpKSxuZWcoJHtiaTkxNyxyYXd9KSwwKSwke2JpODk3LHJhd30sMTAwKSksYWdncmVnYXRlKHN1bSxncm91cCxjb25kKGFuZChlcSgke2JpMTg0NixiaW5uZWR9LCdGbG9hdGluZyByYXRlJyksbm90KGluKCR7Ymk5MzAsYmlubmVkfSwnZm4nLCdmdicsJ2ZnJywnICcpKSksbmVnKCR7Ymk5MTcscmF3fSksMCkpKTwvRXhwcmVzc2lvbj4KICAgICAgICAgICAgICAgIDwvQWdncmVnYXRlQ2FsY3VsYXRlZEl0ZW0+CiAgICAgICAgICAgICAgICA8QWdncmVnYXRlQ2FsY3VsYXRlZEl0ZW0gbmFtZT0iYmkxODYzIiBsYWJlbD0iTG9hbnMgdG8gZ3JvdXAgZW50aXRpZXMgKGluICUpIiBmb3JtYXQ9IlBFUkNFTlQxMi4yIiBkYXRhVHlwZT0iZG91YmxlIj4KICAgICAgICAgICAgICAgICAgICA8RXhwcmVzc2lvbj5kaXYoYWdncmVnYXRlKHN1bSxncm91cCxjb25kKGVxKCR7Ymk4NzcsYmlubmVkfSwnWScpLG5lZygke2JpOTE3LHJhd30pLDApKSwke2JpMTg1MixyYXd9KTwvRXhwcmVzc2lvbj4KICAgICAgICAgICAgICAgIDwvQWdncmVnYXRlQ2FsY3VsYXRlZEl0ZW0+CiAgICAgICAgICAgICAgICA8QWdncmVnYXRlQ2FsY3VsYXRlZEl0ZW0gbmFtZT0iYmkxODY0IiBsYWJlbD0iV0EgSW50ZXJlc3QgUmF0ZSBvbiBGaXhlZCByYXRlIExvYW5zIChpbiAlKToiIGZvcm1hdD0iUEVSQ0VOVDEyLjIiIGRhdGFUeXBlPSJkb3VibGUiPgogICAgICAgICAgICAgICAgICAgIDxFeHByZXNzaW9uPmRpdihhZ2dyZWdhdGUoc3VtLGdyb3VwLGNvbmQobm90KGVxKCR7YmkxODQ2LGJpbm5lZH0sJ0Zsb2F0aW5nIHJhdGUnKSksZGl2KHRpbWVzKG5lZygke2JpOTE3LHJhd30pLCR7Ymk4NjAscmF3fSksMTAwKSwwKSksYWdncmVnYXRlKHN1bSxncm91cCxjb25kKG5vdChlcSgke2JpMTg0NixiaW5uZWR9LCdGbG9hdGluZyByYXRlJykpLG5lZygke2JpOTE3LHJhd30pLDApKSk8L0V4cHJlc3Npb24+CiAgICAgICAgICAgICAgICA8L0FnZ3JlZ2F0ZUNhbGN1bGF0ZWRJdGVtPgogICAgICAgICAgICAgICAgPEdyb3VwZWRJdGVtIG5hbWU9ImJpMTg2NyIgbGFiZWw9IlVuaW5kZXhlZCBMVFYgcmFuZ2UiIHNvcnRPbj0iY3VzdG9tIiBjdXN0b21Tb3J0PSJjczE4NjYiIGdyb3VwaW5nPSJncjE4NjUiIGRhdGFUeXBlPSJzdHJpbmciPgogICAgICAgICAgICAgICAgICAgIDxHcm91cGluZ1BhcmFtZXRlcnM+CiAgICAgICAgICAgICAgICAgICAgICAgIDxHcm91cGluZ1BhcmFtZXRlciBwYXJhbWV0ZXI9ImJpOTMyIiB2YXJpYWJsZT0idmFyOTgwIi8+CiAgICAgICAgICAgICAgICAgICAgPC9Hcm91cGluZ1BhcmFtZXRlcnM+CiAgICAgICAgICAgICAgICA8L0dyb3VwZWRJdGVtPgogICAgICAgICAgICAgICAgPENhbGN1bGF0ZWRJdGVtIG5hbWU9ImJpMTg2OSIgbGFiZWw9IlByb3BlcnR5IFR5cGUgLSBSZXNpZGVudGlhbCAmYW1wOyBQcm9tb3RlZCBIb3VzaW5nIiB1c2FnZT0iY2F0ZWdvcmljYWwiIGZvcm1hdD0iJC4iIGFnZ3JlZ2F0aW9uPSJzdW0iIHNvcnRPbj0iY3VzdG9tIiBjdXN0b21Tb3J0PSJjczE4NjgiIGRhdGFUeXBlPSJzdHJpbmciPgogICAgICAgICAgICAgICAgICAgIDxFeHByZXNzaW9uPmNvbmQob3IoaW4oJHtiaTkyMSxiaW5uZWR9LCdHQicsJ0dHJywnR0wnLCdJQicsJ0lFJywnSUknLCdJUycsJ0lUJyksYW5kKGluKCR7Ymk5MjEsYmlubmVkfSwnR0VNJywnUEUnLCdQSCcsJ1dCJyksZXEoJHtiaTg5MyxiaW5uZWR9LCdZJykpKSwnUEFSVElBTCBDT01NRVJDSUFMIFVTRScsY29uZChhbmQoaW4oJHtiaTkyMSxiaW5uZWR9LCdQRScsJ1dCJyksZXEoJHtiaTg5MyxiaW5uZWR9LCdOJykpLCdGbGF0IGluIGJsb2NrIHdpdGggNCBvciBtb3JlIHVuaXRzJyxjb25kKGFuZChlcSgke2JpOTIxLGJpbm5lZH0sJ1BIJyksZXEoJHtiaTg5MyxiaW5uZWR9LCdOJykpLCdIb3VzZScsY29uZChvcihpbigke2JpOTIxLGJpbm5lZH0sJ0dVJywnSVUnLCdMRicsJ0xVJywnUFUnLCdTTycsJ1dVJyksYW5kKGVxKCR7Ymk5MjEsYmlubmVkfSwnR0VNJyksZXEoJHtiaTg5MyxiaW5uZWR9LCdOJykpKSwnT3RoZXIvTm8gZGF0YScsJyAnKSkpKTwvRXhwcmVzc2lvbj4KICAgICAgICAgICAgICAgIDwvQ2FsY3VsYXRlZEl0ZW0+CiAgICAgICAgICAgICAgICA8QWdncmVnYXRlQ2FsY3VsYXRlZEl0ZW0gbmFtZT0iYmkxODcwIiBsYWJlbD0iJSBvZiBUT1RBTCBCYWxhbmNlIiBmb3JtYXQ9IlBFUkNFTlQxMi4yIiBkYXRhVHlwZT0iZG91YmxlIj4KICAgICAgICAgICAgICAgICAgICA8RXhwcmVzc2lvbj5kaXYoJHtiaTE4NTIscmF3fSxuZWcoYWdncmVnYXRlKHN1bSxhbGwsJHtiaTkxNyxyYXd9KSkpPC9FeHByZXNzaW9uPgogICAgICAgICAgICAgICAgPC9BZ2dyZWdhdGVDYWxjdWxhdGVkSXRlbT4KICAgICAgICAgICAgICAgIDxBZ2dyZWdhdGVDYWxjdWxhdGVkSXRlbSBuYW1lPSJiaTE4NzEiIGxhYmVsPSJUT1RBTCBMb2FuIEJhbGFuY2UgKFJlc2lkZW50aWFsKSIgZm9ybWF0PSJDT01NQTEyLjIiIGRhdGFUeXBlPSJkb3VibGUiPgogICAgICAgICAgICAgICAgICAgIDxFeHByZXNzaW9uPm5lZyhhZ2dyZWdhdGUoc3VtLGFsbCwke2JpOTE3LHJhd30pKTwvRXhwcmVzc2lvbj4KICAgICAgICAgICAgICAgIDwvQWdncmVnYXRlQ2FsY3VsYXRlZEl0ZW0+CiAgICAgICAgICAgICAgICA8Q2FsY3VsYXRlZEl0ZW0gbmFtZT0iYmkxODcyIiBsYWJlbD0iRGVidG9yIENvdW50cnkiIHVzYWdlPSJjYXRlZ29yaWNhbCIgZm9ybWF0PSIkLiIgYWdncmVnYXRpb249InN1bSIgZGF0YVR5cGU9InN0cmluZyI+CiAgICAgICAgICAgICAgICAgICAgPEV4cHJlc3Npb24+Y29uZChlcSgke2JpODYyLGJpbm5lZH0sJ0FFJyksJ1VBRScsY29uZChlcSgke2JpODYyLGJpbm5lZH0sJ0FSJyksJ0FyZ2VudGluYScsY29uZChlcSgke2JpODYyLGJpbm5lZH0sJ0FUJyksJ0F1c3RyaWEnLGNvbmQoZXEoJHtiaTg2MixiaW5uZWR9LCdBVScpLCdBdXN0cmFsaWEnLGNvbmQoZXEoJHtiaTg2MixiaW5uZWR9LCdCRScpLCdCZWxnaXVtJyxjb25kKGVxKCR7Ymk4NjIsYmlubmVkfSwnQkcnKSwnQnVsZ2FyaWEnLGNvbmQoZXEoJHtiaTg2MixiaW5uZWR9LCdCUicpLCdCcmF6aWwnLGNvbmQoZXEoJHtiaTg2MixiaW5uZWR9LCdDQScpLCdDYW5hZGEnLGNvbmQoZXEoJHtiaTg2MixiaW5uZWR9LCdDSCcpLCdTd2l0emVybGFuZCcsY29uZChlcSgke2JpODYyLGJpbm5lZH0sJ0NOJyksJ0NoaW5hJyxjb25kKGVxKCR7Ymk4NjIsYmlubmVkfSwnQ1knKSwnQ3lwcnVzJyxjb25kKGVxKCR7Ymk4NjIsYmlubmVkfSwnQ1onKSwnQ3plY2ggUmVwdWJsaWMnLGNvbmQoZXEoJHtiaTg2MixiaW5uZWR9LCdERScpLCdHZXJtYW55Jyxjb25kKGVxKCR7Ymk4NjIsYmlubmVkfSwnREsnKSwnRGVubWFyaycsY29uZChlcSgke2JpODYyLGJpbm5lZH0sJ0VFJyksJ0VzdG9uaWEnLGNvbmQoZXEoJHtiaTg2MixiaW5uZWR9LCdFUycpLCdTcGFpbicsY29uZChlcSgke2JpODYyLGJpbm5lZH0sJ0ZJJyksJ0ZpbmxhbmQnLGNvbmQoZXEoJHtiaTg2MixiaW5uZWR9LCdGUicpLCdGcmFuY2UnLGNvbmQoZXEoJHtiaTg2MixiaW5uZWR9LCdHQicpLCdVSycsY29uZChlcSgke2JpODYyLGJpbm5lZH0sJ0dSJyksJ0dyZWVjZScsY29uZChlcSgke2JpODYyLGJpbm5lZH0sJ0hSJyksJ0Nyb2F0aWEnLGNvbmQoZXEoJHtiaTg2MixiaW5uZWR9LCdIVScpLCdIdW5nYXJ5Jyxjb25kKGVxKCR7Ymk4NjIsYmlubmVkfSwnSUQnKSwnSW5kb25lc2lhJyxjb25kKGVxKCR7Ymk4NjIsYmlubmVkfSwnSUUnKSwnSXJlbGFuZCcsY29uZChlcSgke2JpODYyLGJpbm5lZH0sJ0lOJyksJ0luZGlhJyxjb25kKGVxKCR7Ymk4NjIsYmlubmVkfSwnSVMnKSwnSWNlbGFuZCcsY29uZChlcSgke2JpODYyLGJpbm5lZH0sJ0lUJyksJ0l0YWx5Jyxjb25kKGVxKCR7Ymk4NjIsYmlubmVkfSwnSlAnKSwnSmFwYW4nLGNvbmQoZXEoJHtiaTg2MixiaW5uZWR9LCdLUicpLCdTb3V0aCBLb3JlYScsY29uZChlcSgke2JpODYyLGJpbm5lZH0sJ0xJJyksJ0xpZWNodGVuc3RlaW4nLGNvbmQoZXEoJHtiaTg2MixiaW5uZWR9LCdMVCcpLCdMaXRodWFuaWEnLGNvbmQoZXEoJHtiaTg2MixiaW5uZWR9LCdMVScpLCdMdXhlbWJvdXJnJyxjb25kKGVxKCR7Ymk4NjIsYmlubmVkfSwnTFYnKSwnTGF0dmlhJyxjb25kKGVxKCR7Ymk4NjIsYmlubmVkfSwnTVQnKSwnTWFsdGEnLGNvbmQoZXEoJHtiaTg2MixiaW5uZWR9LCdNWCcpLCdNZXhpY28nLGNvbmQoZXEoJHtiaTg2MixiaW5uZWR9LCdORycpLCdOaWdlcmlhJyxjb25kKGVxKCR7Ymk4NjIsYmlubmVkfSwnTkwnKSwnTmV0aGVybGFuZHMnLGNvbmQoZXEoJHtiaTg2MixiaW5uZWR9LCdOTycpLCdOb3J3YXknLGNvbmQoZXEoJHtiaTg2MixiaW5uZWR9LCdOWicpLCdOZXcgWmVhbGFuZCcsY29uZChlcSgke2JpODYyLGJpbm5lZH0sJ1BIJyksJ1BoaWxpcHBpbmVzJyxjb25kKGVxKCR7Ymk4NjIsYmlubmVkfSwnUEwnKSwnUG9sYW5kJyxjb25kKGVxKCR7Ymk4NjIsYmlubmVkfSwnUFQnKSwnUG9ydHVnYWwnLGNvbmQoZXEoJHtiaTg2MixiaW5uZWR9LCdSTycpLCdSb21hbmlhJyxjb25kKGVxKCR7Ymk4NjIsYmlubmVkfSwnUlUnKSwnUnVzc2lhJyxjb25kKGVxKCR7Ymk4NjIsYmlubmVkfSwnU0EnKSwnU2F1ZGkgQXJhYmlhJyxjb25kKGVxKCR7Ymk4NjIsYmlubmVkfSwnU0UnKSwnU3dlZGVuJyxjb25kKGVxKCR7Ymk4NjIsYmlubmVkfSwnU0cnKSwnU2luZ2Fwb3JlJyxjb25kKGVxKCR7Ymk4NjIsYmlubmVkfSwnU0knKSwnU2xvdmVuaWEnLGNvbmQoZXEoJHtiaTg2MixiaW5uZWR9LCdTSycpLCdTbG92YWtpYScsY29uZChlcSgke2JpODYyLGJpbm5lZH0sJ1RIJyksJ1RoYWlsYW5kJyxjb25kKGVxKCR7Ymk4NjIsYmlubmVkfSwnVFInKSwnVHVya2V5Jyxjb25kKGVxKCR7Ymk4NjIsYmlubmVkfSwnVFcnKSwnVGFpd2FuJyxjb25kKGVxKCR7Ymk4NjIsYmlubmVkfSwnVVMnKSwnVVNBJyxjb25kKGVxKCR7Ymk4NjIsYmlubmVkfSwnWkEnKSwnU291dGggQWZyaWNhJywnT3RoZXInKSkpKSkpKSkpKSkpKSkpKSkpKSkpKSkpKSkpKSkpKSkpKSkpKSkpKSkpKSkpKSkpKSkpKSkpPC9FeHByZXNzaW9uPgogICAgICAgICAgICAgICAgPC9DYWxjdWxhdGVkSXRlbT4KICAgICAgICAgICAgICAgIDxDYWxjdWxhdGVkSXRlbSBuYW1lPSJiaTE4NzMiIGxhYmVsPSJHdWFyYW50b3IgQ291bnRyeSAoTW9vZHlzKSIgdXNhZ2U9ImNhdGVnb3JpY2FsIiBmb3JtYXQ9IiQuIiBhZ2dyZWdhdGlvbj0ic3VtIiBkYXRhVHlwZT0ic3RyaW5nIj4KICAgICAgICAgICAgICAgICAgICA8RXhwcmVzc2lvbj5jb25kKGVxKCR7Ymk4NzksYmlubmVkfSwnQUUnKSwnVUFFJyxjb25kKGVxKCR7Ymk4NzksYmlubmVkfSwnQVInKSwnQXJnZW50aW5hJyxjb25kKGVxKCR7Ymk4NzksYmlubmVkfSwnQVQnKSwnQXVzdHJpYScsY29uZChlcSgke2JpODc5LGJpbm5lZH0sJ0FVJyksJ0F1c3RyYWxpYScsY29uZChlcSgke2JpODc5LGJpbm5lZH0sJ0JFJyksJ0JlbGdpdW0nLGNvbmQoZXEoJHtiaTg3OSxiaW5uZWR9LCdCRycpLCdCdWxnYXJpYScsY29uZChlcSgke2JpODc5LGJpbm5lZH0sJ0JSJyksJ0JyYXppbCcsY29uZChlcSgke2JpODc5LGJpbm5lZH0sJ0NBJyksJ0NhbmFkYScsY29uZChlcSgke2JpODc5LGJpbm5lZH0sJ0NIJyksJ1N3aXR6ZXJsYW5kJyxjb25kKGVxKCR7Ymk4NzksYmlubmVkfSwnQ04nKSwnQ2hpbmEnLGNvbmQoZXEoJHtiaTg3OSxiaW5uZWR9LCdDWScpLCdDeXBydXMnLGNvbmQoZXEoJHtiaTg3OSxiaW5uZWR9LCdDWicpLCdDemVjaCBSZXB1YmxpYycsY29uZChlcSgke2JpODc5LGJpbm5lZH0sJ0RFJyksJ0dlcm1hbnknLGNvbmQoZXEoJHtiaTg3OSxiaW5uZWR9LCdESycpLCdEZW5tYXJrJyxjb25kKGVxKCR7Ymk4NzksYmlubmVkfSwnRUUnKSwnRXN0b25pYScsY29uZChlcSgke2JpODc5LGJpbm5lZH0sJ0VTJyksJ1NwYWluJyxjb25kKGVxKCR7Ymk4NzksYmlubmVkfSwnRkknKSwnRmlubGFuZCcsY29uZChlcSgke2JpODc5LGJpbm5lZH0sJ0ZSJyksJ0ZyYW5jZScsY29uZChlcSgke2JpODc5LGJpbm5lZH0sJ0dCJyksJ1VLJyxjb25kKGVxKCR7Ymk4NzksYmlubmVkfSwnR1InKSwnR3JlZWNlJyxjb25kKGVxKCR7Ymk4NzksYmlubmVkfSwnSFInKSwnQ3JvYXRpYScsY29uZChlcSgke2JpODc5LGJpbm5lZH0sJ0hVJyksJ0h1bmdhcnknLGNvbmQoZXEoJHtiaTg3OSxiaW5uZWR9LCdJRCcpLCdJbmRvbmVzaWEnLGNvbmQoZXEoJHtiaTg3OSxiaW5uZWR9LCdJRScpLCdJcmVsYW5kJyxjb25kKGVxKCR7Ymk4NzksYmlubmVkfSwnSU4nKSwnSW5kaWEnLGNvbmQoZXEoJHtiaTg3OSxiaW5uZWR9LCdJUycpLCdJY2VsYW5kJyxjb25kKGVxKCR7Ymk4NzksYmlubmVkfSwnSVQnKSwnSXRhbHknLGNvbmQoZXEoJHtiaTg3OSxiaW5uZWR9LCdKUCcpLCdKYXBhbicsY29uZChlcSgke2JpODc5LGJpbm5lZH0sJ0tSJyksJ1NvdXRoIEtvcmVhJyxjb25kKGVxKCR7Ymk4NzksYmlubmVkfSwnTEknKSwnTGllY2h0ZW5zdGVpbicsY29uZChlcSgke2JpODc5LGJpbm5lZH0sJ0xUJyksJ0xpdGh1YW5pYScsY29uZChlcSgke2JpODc5LGJpbm5lZH0sJ0xVJyksJ0x1eGVtYm91cmcnLGNvbmQoZXEoJHtiaTg3OSxiaW5uZWR9LCdMVicpLCdMYXR2aWEnLGNvbmQoZXEoJHtiaTg3OSxiaW5uZWR9LCdNVCcpLCdNYWx0YScsY29uZChlcSgke2JpODc5LGJpbm5lZH0sJ01YJyksJ01leGljbycsY29uZChlcSgke2JpODc5LGJpbm5lZH0sJ05HJyksJ05pZ2VyaWEnLGNvbmQoZXEoJHtiaTg3OSxiaW5uZWR9LCdOTCcpLCdOZXRoZXJsYW5kcycsY29uZChlcSgke2JpODc5LGJpbm5lZH0sJ05PJyksJ05vcndheScsY29uZChlcSgke2JpODc5LGJpbm5lZH0sJ05aJyksJ05ldyBaZWFsYW5kJyxjb25kKGVxKCR7Ymk4NzksYmlubmVkfSwnUEgnKSwnUGhpbGlwcGluZXMnLGNvbmQoZXEoJHtiaTg3OSxiaW5uZWR9LCdQTCcpLCdQb2xhbmQnLGNvbmQoZXEoJHtiaTg3OSxiaW5uZWR9LCdQVCcpLCdQb3J0dWdhbCcsY29uZChlcSgke2JpODc5LGJpbm5lZH0sJ1JPJyksJ1JvbWFuaWEnLGNvbmQoZXEoJHtiaTg3OSxiaW5uZWR9LCdSVScpLCdSdXNzaWEnLGNvbmQoZXEoJHtiaTg3OSxiaW5uZWR9LCdTQScpLCdTYXVkaSBBcmFiaWEnLGNvbmQoZXEoJHtiaTg3OSxiaW5uZWR9LCdTRScpLCdTd2VkZW4nLGNvbmQoZXEoJHtiaTg3OSxiaW5uZWR9LCdTRycpLCdTaW5nYXBvcmUnLGNvbmQoZXEoJHtiaTg3OSxiaW5uZWR9LCdTSScpLCdTbG92ZW5pYScsY29uZChlcSgke2JpODc5LGJpbm5lZH0sJ1NLJyksJ1Nsb3Zha2lhJyxjb25kKGVxKCR7Ymk4NzksYmlubmVkfSwnVEgnKSwnVGhhaWxhbmQnLGNvbmQoZXEoJHtiaTg3OSxiaW5uZWR9LCdUUicpLCdUdXJrZXknLGNvbmQoZXEoJHtiaTg3OSxiaW5uZWR9LCdUVycpLCdUYWl3YW4nLGNvbmQoZXEoJHtiaTg3OSxiaW5uZWR9LCdVUycpLCdVU0EnLGNvbmQoZXEoJHtiaTg3OSxiaW5uZWR9LCdaQScpLCdTb3V0aCBBZnJpY2EnLCdPdGhlcicpKSkpKSkpKSkpKSkpKSkpKSkpKSkpKSkpKSkpKSkpKSkpKSkpKSkpKSkpKSkpKSkpKSkpKSk8L0V4cHJlc3Npb24+CiAgICAgICAgICAgICAgICA8L0NhbGN1bGF0ZWRJdGVtPgogICAgICAgICAgICAgICAgPENhbGN1bGF0ZWRJdGVtIG5hbWU9ImJpMTg3NCIgbGFiZWw9IiUgUHJpb3IgUmFua3Mgb2YgUHJvcGVydHkgVmFsdWUiIHVzYWdlPSJxdWFudGl0YXRpdmUiIGZvcm1hdD0iQ09NTUExMi4yIiBhZ2dyZWdhdGlvbj0ic3VtIiBkYXRhVHlwZT0iZG91YmxlIj4KICAgICAgICAgICAgICAgICAgICA8RXhwcmVzc2lvbj5kaXYobWludXMoJHtiaTkzNCxyYXd9LCR7Ymk5MzMscmF3fSksJHtiaTkzNixyYXd9KTwvRXhwcmVzc2lvbj4KICAgICAgICAgICAgICAgIDwvQ2FsY3VsYXRlZEl0ZW0+CiAgICAgICAgICAgICAgICA8Q2FsY3VsYXRlZEl0ZW0gbmFtZT0iYmkxODc1IiBsYWJlbD0iUHJpb3IgUmFua3MgUmFuZ2UiIHVzYWdlPSJjYXRlZ29yaWNhbCIgZm9ybWF0PSIkLiIgYWdncmVnYXRpb249InN1bSIgZGF0YVR5cGU9InN0cmluZyI+CiAgICAgICAgICAgICAgICAgICAgPEV4cHJlc3Npb24+Y29uZChsZSgke2JpMTg3NCxyYXd9LDApLCdObyBQUklPUiBSQU5LUycsY29uZChsdCgke2JpMTg3NCxyYXd9LDAuMjUpLCdQUklPUiBSQU5LUyAmbHQ7MjUlIG9mIHByb3BlcnR5IHZhbHVlJyxjb25kKGx0KCR7YmkxODc0LHJhd30sMC41KSwnUFJJT1IgUkFOS1Mg4omlMjUlLSZsdDs1MCUgb2YgcHJvcGVydHkgdmFsdWUnLGNvbmQobHQoJHtiaTE4NzQscmF3fSwwLjc1KSwnUFJJT1IgUkFOS1Mg4omlNTAlLSZsdDs3NSUgb2YgcHJvcGVydHkgdmFsdWUnLCdQUklPUiBSQU5LUyDiiaU3NSUgb2YgcHJvcGVydHkgdmFsdWUnKSkpKTwvRXhwcmVzc2lvbj4KICAgICAgICAgICAgICAgIDwvQ2FsY3VsYXRlZEl0ZW0+CiAgICAgICAgICAgICAgICA8R3JvdXBlZEl0ZW0gbmFtZT0iYmkxODc3IiBsYWJlbD0iUHJpb3IgUmFua3MiIGdyb3VwaW5nPSJncjE4NzYiIGRhdGFUeXBlPSJzdHJpbmciPgogICAgICAgICAgICAgICAgICAgIDxHcm91cGluZ1BhcmFtZXRlcnM+CiAgICAgICAgICAgICAgICAgICAgICAgIDxHcm91cGluZ1BhcmFtZXRlciBwYXJhbWV0ZXI9ImJpMTg3NSIgdmFyaWFibGU9InZhcjMxNTkiLz4KICAgICAgICAgICAgICAgICAgICA8L0dyb3VwaW5nUGFyYW1ldGVycz4KICAgICAgICAgICAgICAgIDwvR3JvdXBlZEl0ZW0+CiAgICAgICAgICAgICAgICA8R3JvdXBlZEl0ZW0gbmFtZT0iYmkxODgwIiBsYWJlbD0iUHJpbmNpcGFsIFBheW1lbnQgRnJlcXVlbmN5IChNb29keXMpIiBzb3J0T249ImN1c3RvbSIgY3VzdG9tU29ydD0iY3MxODc5IiBncm91cGluZz0iZ3IxODc4IiBkYXRhVHlwZT0ic3RyaW5nIj4KICAgICAgICAgICAgICAgICAgICA8R3JvdXBpbmdQYXJhbWV0ZXJzPgogICAgICAgICAgICAgICAgICAgICAgICA8R3JvdXBpbmdQYXJhbWV0ZXIgcGFyYW1ldGVyPSJiaTkxOSIgdmFyaWFibGU9InZhcjMyMTMiLz4KICAgICAgICAgICAgICAgICAgICA8L0dyb3VwaW5nUGFyYW1ldGVycz4KICAgICAgICAgICAgICAgIDwvR3JvdXBlZEl0ZW0+CiAgICAgICAgICAgICAgICA8R3JvdXBlZEl0ZW0gbmFtZT0iYmkxODgzIiBsYWJlbD0iUHJvcGVydHkgVHlwZSAtIENvbW1lcmNpYWwgU3RyYXRpZmllZCIgc29ydE9uPSJjdXN0b20iIGN1c3RvbVNvcnQ9ImNzMTg4MiIgZ3JvdXBpbmc9ImdyMTg4MS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dyb3VwZWRJdGVtIG5hbWU9ImJpMTg4NSIgbGFiZWw9IlByb3BlcnR5IFR5cGUgLSBDb21tZXJjaWFsIExieUwiIGdyb3VwaW5nPSJncjE4ODQ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DYWxjdWxhdGVkSXRlbSBuYW1lPSJiaTE4ODciIGxhYmVsPSJMb2FucyBpbiBBcnJlYXJzIC0gUmVzaWRlbnRpYWwgJmFtcDsgUHJvbW90ZWQgSG91c2luZyIgdXNhZ2U9ImNhdGVnb3JpY2FsIiBmb3JtYXQ9IiQuIiBhZ2dyZWdhdGlvbj0ic3VtIiBzb3J0T249ImN1c3RvbSIgY3VzdG9tU29ydD0iY3MxODg2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DkiIGxhYmVsPSJMb2FucyBpbiBBcnJlYXJzIC0gQ29tbWVyY2lhbCBMYnlMICZhbXA7IFB1YmxpYyIgdXNhZ2U9ImNhdGVnb3JpY2FsIiBmb3JtYXQ9IiQuIiBhZ2dyZWdhdGlvbj0ic3VtIiBzb3J0T249ImN1c3RvbSIgY3VzdG9tU29ydD0iY3MxODg4IiBkYXRhVHlwZT0ic3RyaW5nIj4KICAgICAgICAgICAgICAgICAgICA8RXhwcmVzc2lvbj5jb25kKG9yKGlzbWlzc2luZygke2JpOTE0LHJhd30pLGd0KCR7Ymk5MTQscmF3fSwke2JpOTE1LHJhd30pLGxlKCR7Ymk4NzQscmF3fSwxNSkpLCdDdXJyZW50bHkgcGVyZm9ybWluZycsY29uZChhbmQobHQoJHtiaTkxNCxyYXd9LCR7Ymk5MTUscmF3fSksbGUoJHtiaTg3NCxyYXd9LDYwKSksJ05vdCBwZXJmb3JtaW5nIGFycmVhcnMgJmx0OyAyIG10cyAoYW5kIG5vdCBCUEkgb3IgRmNlKScsY29uZChhbmQobHQoJHtiaTkxNCxyYXd9LCR7Ymk5MTUscmF3fSksbGUoJHtiaTg3NCxyYXd9LDE4MCkpLCdOb3QgcGVyZm9ybWluZyBhcnJlYXJzIOKJpTIgbXRzIC0gJmx0OyA2IG10cy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5MCIgbGFiZWw9IlBlcmZvcm1pbmcgLyBOb24tcGVyZm9ybWluZyIgdXNhZ2U9ImNhdGVnb3JpY2FsIiBmb3JtYXQ9IiQuIiBhZ2dyZWdhdGlvbj0ic3VtIiBkYXRhVHlwZT0ic3RyaW5nIj4KICAgICAgICAgICAgICAgICAgICA8RXhwcmVzc2lvbj5jb25kKG9yKGlzbWlzc2luZygke2JpOTE0LHJhd30pLGd0KCR7Ymk5MTQscmF3fSwke2JpOTE1LHJhd30pLGxlKCR7Ymk4NzQscmF3fSwxNSkpLCdQZXJmb3JtaW5nJywnTm9uLVBlcmZvcm1pbmcnKTwvRXhwcmVzc2lvbj4KICAgICAgICAgICAgICAgIDwvQ2FsY3VsYXRlZEl0ZW0+CiAgICAgICAgICAgICAgICA8Q2FsY3VsYXRlZEl0ZW0gbmFtZT0iYmkxODkxIiBsYWJlbD0iVmFsdWF0aW9uIFR5cGUiIHVzYWdlPSJjYXRlZ29yaWNhbCIgZm9ybWF0PSIkLiIgYWdncmVnYXRpb249InN1bSIgZGF0YVR5cGU9InN0cmluZyI+CiAgICAgICAgICAgICAgICAgICAgPEV4cHJlc3Npb24+J0xlbmRpbmcgVmFsdWUnPC9FeHByZXNzaW9uPgogICAgICAgICAgICAgICAgPC9DYWxjdWxhdGVkSXRlbT4KICAgICAgICAgICAgICAgIDxDYWxjdWxhdGVkSXRlbSBuYW1lPSJiaTE4OTIiIGxhYmVsPSJVbmluZGV4ZWQgUHJpb3IgUmFua3Mgdy9vIE93biBpbiBFVVIiIHVzYWdlPSJxdWFudGl0YXRpdmUiIGZvcm1hdD0iQ09NTUExMi4yIiBhZ2dyZWdhdGlvbj0ic3VtIiBkYXRhVHlwZT0iZG91YmxlIj4KICAgICAgICAgICAgICAgICAgICA8RXhwcmVzc2lvbj5jb25kKGxlKCR7Ymk5MzQscmF3fSwke2JpOTMzLHJhd30pLDAsbWludXMoJHtiaTkzNCxyYXd9LCR7Ymk5MzMscmF3fSkpPC9FeHByZXNzaW9uPgogICAgICAgICAgICAgICAgPC9DYWxjdWxhdGVkSXRlbT4KICAgICAgICAgICAgICAgIDxEYXRhSXRlbSBuYW1lPSJiaTE4OTMiIGxhYmVsPSJDdXJyZW5jeSBFeGNoYW5nZSBSYXRlICgxKSIgeHJlZj0iQ1VSUl9FWENIX1JBVEUiIGFnZ3JlZ2F0aW9uPSJtaW4iLz4KICAgICAgICAgICAgICAgIDxBZ2dyZWdhdGVDYWxjdWxhdGVkSXRlbSBuYW1lPSJiaTE4OTQiIGxhYmVsPSJSYW5rIiBmb3JtYXQ9IkNPTU1BMTIuIiBkYXRhVHlwZT0iZG91YmxlIj4KICAgICAgICAgICAgICAgICAgICA8RXhwcmVzc2lvbj5hZ2dyZWdhdGVDZWxscyhzdW0sMSxkZWZhdWx0LGNlbGxJbmRleChzdGFydCwwKSxjZWxsSW5kZXgoY3VycmVudCwwKSk8L0V4cHJlc3Npb24+CiAgICAgICAgICAgICAgICA8L0FnZ3JlZ2F0ZUNhbGN1bGF0ZWRJdGVtPgogICAgICAgICAgICAgICAgPENhbGN1bGF0ZWRJdGVtIG5hbWU9ImJpMTg5NSIgbGFiZWw9IlR5cGUgb2YgRXhwb3N1cmUiIHVzYWdlPSJjYXRlZ29yaWNhbCIgZm9ybWF0PSIkLiIgYWdncmVnYXRpb249InN1bSIgc29ydE9uPSJjdXN0b20iIGN1c3RvbVNvcnQ9ImNzNTQwNCIgZGF0YVR5cGU9InN0cmluZyI+CiAgICAgICAgICAgICAgICAgICAgPEV4cHJlc3Npb24+Y29uZChvcihpbigke2JpODY1LGJpbm5lZH0sJ084NC4xMTAtMDEnLCdPODQuMTEwLTAyJywnTzg0LjExMC0wMycsJ084NC4xMTAtMDQnLCdPODQuMTEwLTMyJywnTzg0LjEyMC0wMScsJ084NC4xMjAtMDInLCdPODQuMTMwLTAwJywnTzg0LjIxMC0wMCcsJ084NC4yMjAtMDAnLCdPODQuMjMwLTAwJywnTzg0LjI0MC0wMCcsJ084NC4yNTAtMDEnLCdPODQuMzAwLTAwJyksYW5kKGluKCR7Ymk4NjUsYmlubmVkfSwnTzg0LjExMC05MScsJ084NC4xMTAtOTInLCdPODQuMTEwLTkzJyksZXEoJHtiaTg3MixiaW5uZWR9LCdCdW5kJykpLGluKCR7Ymk4NzEsYmlubmVkfSwnT0VCQlRFQ0hOJykpLCdvL3cgQ2xhaW0gYWdhaW5zdCBzb3ZlcmVpZ25zJyxjb25kKG9yKGluKCR7Ymk4NjUsYmlubmVkfSwnTzg0LjExMC0xMScsJ084NC4xMTAtMTInLCdPODQuMTEwLTEzJywnTzg0LjExMC0zMScsJ084NC4xMjAtMTEnLCdPODQuMTIwLTEyJywnTzg0LjEyMC0xMycsJ084NC4yNTAtMDInKSxhbmQoaW4oJHtiaTg2NSxiaW5uZWR9LCdPODQuMTEwLTkxJywnTzg0LjExMC05MicsJ084NC4xMTAtOTMnKSxlcSgke2JpODcyLGJpbm5lZH0sJ0xhbmQnKSksaW4oJHtiaTg3MSxiaW5uZWR9LCdDQVJJVEFTV0lFTicpKSwnby93IENsYWltIGFnYWluc3QgcmVnaW9uYWwvZmVkZXJhbCBhdXRob3JpdGllcycsY29uZChpbigke2JpODY1LGJpbm5lZH0sJ084NC4xMTAtMjEnLCdPODQuMTEwLTMzJywnTzg0LjExMC0yMicsJ084NC4xMTAtMjMnLCdPODQuMjUwLTAzJywnRTM2LjAwMC0wMCcsJ0UzNy4wMDAtMDAnLCdFMzguMTEwLTAwJywnTzg0LjEyMC0yMScsJ084NC4xMjAtMjInKSwnby93IENsYWltIGFnYWluc3QgbG9jYWwvbXVuaWNpcGFsIGF1dGhvcml0aWVzICcsY29uZChlcSgke2JpODg2LGJpbm5lZH0sJ0VJRkxMVUxVQk8wMScpLCdvL3cgQ2xhaW0gYWdhaW5zdCBzdXByYW5hdGlvbmFsJyxjb25kKG9yKGluKCR7Ymk4ODIsYmlubmVkfSwnTzg0LjExMC0wMScsJ084NC4xMTAtMDInLCdPODQuMTEwLTAzJywnTzg0LjExMC0wNCcsJ084NC4xMTAtMzInLCdPODQuMTIwLTAxJywnTzg0LjEyMC0wMicsJ084NC4xMzAtMDAnLCdPODQuMjEwLTAwJywnTzg0LjIyMC0wMCcsJ084NC4yMzAtMDAnLCdPODQuMjQwLTAwJywnTzg0LjI1MC0wMScsJ084NC4zMDAtMDAnKSxhbmQoaW4oJHtiaTg4MixiaW5uZWR9LCdPODQuMTEwLTkxJywnTzg0LjExMC05MicsJ084NC4xMTAtOTMnKSxlcSgke2JpODg4LGJpbm5lZH0sJ0J1bmQnKSksaW4oJHtiaTg3MSxiaW5uZWR9LCdUT0xOQScsJ1NQVk1JU1RFTCcsJ01FUkNVUklVUzQnKSksJ28vdyBDbGFpbSBndWFyYW50ZWVkIGJ5IHNvdmVyZWlnbnMnLGNvbmQob3IoaW4oJHtiaTg4MixiaW5uZWR9LCdPODQuMTEwLTExJywnTzg0LjExMC0xMicsJ084NC4xMTAtMTMnLCdPODQuMTEwLTMxJywnTzg0LjEyMC0xMScsJ084NC4xMjAtMTInLCdPODQuMTIwLTEzJywnTzg0LjI1MC0wMicpLG9yKGluKCR7Ymk4ODIsYmlubmVkfSwnTzg0LjExMC05MScsJ084NC4xMTAtOTInLCdPODQuMTEwLTkzJyksZXEoJHtiaTg4OCxiaW5uZWR9LCdMYW5kJykpLGluKCR7Ymk4NzEsYmlubmVkfSwnSFlQTy1WSVRBTElUJykpLCdvL3cgQ2xhaW0gZ3VhcmFudGVlZCBieSByZWdpb25hbC9mZWRlcmFsIGF1dGhvcml0aWVzJyxjb25kKG9yKGluKCR7Ymk4ODIsYmlubmVkfSwnTzg0LjExMC0yMScsJ084NC4xMTAtMzMnLCdPODQuMjUwLTAzJyksaW4oJHtiaTg3MSxiaW5uZWR9LCdET1JOQklSTlNFSUwnLCdFQlMnLCdXT0hOQkFVR0UxJykpLCdvL3cgQ2xhaW0gZ3VhcmFudGVlZCBieSBsb2NhbC9tdW5pY2lwYWwgYXV0aG9yaXRpZXMg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YW5kKGluKCR7Ymk5MjEsYmlubmVkfSwnTEYnLCdMVScsJ1BVJyksbmUoJHtiaTE4MzEsYmlubmVkfSwnUHJvbW90ZWQgSG91c2luZycpKSwnby93IEZvcmVzdCAmYW1wOyBBZ3JpY3VsdHVyZScsY29uZChhbmQoaW4oJHtiaTkyMSxiaW5uZWR9LCdHTCcsJ0lFJyksbmUoJHtiaTE4MzEsYmlubmVkfSwnUHJvbW90ZWQgSG91c2luZycpKSwnby93IFJldGFpbCcsY29uZChhbmQoaW4oJHtiaTkyMSxiaW5uZWR9LCdJVCcpLG5lKCR7YmkxODMxLGJpbm5lZH0sJ1Byb21vdGVkIEhvdXNpbmcnKSksJ28vdyBIb3RlbHMnLGNvbmQoYW5kKGluKCR7Ymk5MjEsYmlubmVkfSwnSUInKSxuZSgke2JpMTgzMSxiaW5uZWR9LCdQcm9tb3RlZCBIb3VzaW5nJykpLCdvL3cgT2ZmaWNlcycsY29uZChhbmQoaW4oJHtiaTkyMSxiaW5uZWR9LCdJSScpLG5lKCR7YmkxODMxLGJpbm5lZH0sJ1Byb21vdGVkIEhvdXNpbmcnKSksJ28vdyBJbmR1c3RyaWFsJyxjb25kKGFuZChpbigke2JpOTIxLGJpbm5lZH0sJ0dFTScsJ0dHJywnSVMnKSxuZSgke2JpMTgzMSxiaW5uZWR9LCdQcm9tb3RlZCBIb3VzaW5nJyk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U3Vic2lkaXNlZCBIb3VzaW5nJyxjb25kKGFuZChlcSgke2JpOTA2LGJpbm5lZH0sJ1knKSxlcSgke2JpMTA1OSxiaW5uZWR9LCdDb21tZXJjaWFsJykpLCdQcm9wZXJ0eSBkZXZlbG9wZXJzIC8gQnVsZGluZyB1bmRlciBjb25zdHJ1Y3Rpb24nLGNvbmQoYW5kKGVxKCR7Ymk5MDYsYmlubmVkfSwnWScpLGVxKCR7YmkxMDU5LGJpbm5lZH0sJ1Jlc2lkZW50aWFsJykpLCdvL3cgQnVpbGRpbmdzIHVuZGVyIGNvbnN0cnVjdGlvbicsY29uZChhbmQoaW4oJHtiaTkyMSxiaW5uZWR9LCdJVScsJ1dVJywnR1UnLCdQVScpLGVxKCR7YmkxMDU5LGJpbm5lZH0sJ1Jlc2lkZW50aWFsJykpLCdvL3cgQnVpbGRpbmdzIGxhbmQnLGNvbmQoYW5kKGluKCR7Ymk5MjEsYmlubmVkfSwnSVUnLCdXVScsJ0dVJywnUFUnKSxlcSgke2JpMTA1OSxiaW5uZWR9LCdDb21tZXJjaWFsJykpLCdMYW5kJyxjb25kKGFuZChpbigke2JpOTIxLGJpbm5lZH0sJ1MnLCdTTycpLGVxKCR7YmkxMDU5LGJpbm5lZH0sJ0NvbW1lcmNpYWwnKSksJ090aGVyJyxjb25kKGFuZChpbigke2JpOTIxLGJpbm5lZH0sJ0lTJyksZXEoJHtiaTEwNTksYmlubmVkfSwnQ29tbWVyY2lhbCcpKSwnb3RoZXIgUkUgd2l0aCBhIHNvY2lhbCByZWxldmFudCBwdXJwb3Nl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by93IENsYWltIGFnYWluc3Qgc292ZXJlaWducycsJ28vdyBDbGFpbSBndWFyYW50ZWVkIGJ5IHNvdmVyZWlnbnMnKSwnU292ZXJlaWducycsY29uZChpbigke2JpMTg5NSxiaW5uZWR9LCdvL3cgQ2xhaW0gYWdhaW5zdCByZWdpb25hbC9mZWRlcmFsIGF1dGhvcml0aWVzJywnby93IENsYWltIGd1YXJhbnRlZWQgYnkgcmVnaW9uYWwvZmVkZXJhbCBhdXRob3JpdGllcycpLCdSZWdpb25hbC9mZWRlcmFsIGF1dGhvcml0aWVzJyxjb25kKGluKCR7YmkxODk1LGJpbm5lZH0sJ28vdyBDbGFpbSBhZ2FpbnN0IGxvY2FsL211bmljaXBhbCBhdXRob3JpdGllcyAnLCdvL3cgQ2xhaW0gZ3VhcmFudGVlZCBieSBsb2NhbC9tdW5pY2lwYWwgYXV0aG9yaXRpZXMgJyksJ0xvY2FsL211bmljaXBhbCBhdXRob3JpdGllcycsJ090aGVycycpKSk8L0V4cHJlc3Npb24+CiAgICAgICAgICAgICAgICA8L0NhbGN1bGF0ZWRJdGVtPgogICAgICAgICAgICAgICAgPENhbGN1bGF0ZWRJdGVtIG5hbWU9ImJpNDAwMyIgbGFiZWw9IkFUVCBNYWluIFByb3BlcnR5IFpvbmUiIHVzYWdlPSJjYXRlZ29yaWNhbCIgZm9ybWF0PSIkLiIgYWdncmVnYXRpb249InN1bSIgZGF0YVR5cGU9InN0cmluZyI+CiAgICAgICAgICAgICAgICAgICAgPEV4cHJlc3Npb24+Y29uZChpbigke2JpOTAyLGJpbm5lZH0sJ0FUJywnQkUnLCdCRycsJ0NaJywnREsnLCdERScsJ0VFJywnSUUnLCdFTCcsJ0VTJywnRlInLCdIUicsJ0lUJywnQ1knLCdMVicsJ0xUJywnTFUnLCdIVScsJ01UJywnTkwnLCdQTCcsJ1BUJywnUk8nLCdTSScsJ1NLJywnRkknLCdTRScpLCdFdXJvcGVhbiBVbmlvbicsY29uZChpbigke2JpOTAyLGJpbm5lZH0sJ0lTJywnTEknLCdOTycpLCdFdXJvcGVhbiBFY29ub21pYyBBcmVhIChub3QgbWVtYmVyIG9mIEVVKScsJ090aGVyJykpPC9FeHByZXNzaW9uPgogICAgICAgICAgICAgICAgPC9DYWxjdWxhdGVkSXRlbT4KICAgICAgICAgICAgICAgIDxDYWxjdWxhdGVkSXRlbSBuYW1lPSJiaTUwMDciIGxhYmVsPSJBVFQgUHVibGljIEFzc2V0IENvdW50cnkgTmFtZXMiIHVzYWdlPSJjYXRlZ29yaWNhbCIgZm9ybWF0PSIkLiIgYWdncmVnYXRpb249InN1bSIgZGF0YVR5cGU9InN0cmluZyI+CiAgICAgICAgICAgICAgICAgICAgPEV4cHJlc3Npb24+Y29uZChlcSgke2JpNTA3NCxiaW5uZWR9LCdBRScpLCdVQUUnLGNvbmQoZXEoJHtiaTUwNzQsYmlubmVkfSwnQVInKSwnQXJnZW50aW5hJyxjb25kKGVxKCR7Ymk1MDc0LGJpbm5lZH0sJ0FUJyksJ0F1c3RyaWEnLGNvbmQoZXEoJHtiaTUwNzQsYmlubmVkfSwnQVUnKSwnQXVzdHJhbGlhJyxjb25kKGVxKCR7Ymk1MDc0LGJpbm5lZH0sJ0JFJyksJ0JlbGdpdW0nLGNvbmQoZXEoJHtiaTUwNzQsYmlubmVkfSwnQkcnKSwnQnVsZ2FyaWEnLGNvbmQoZXEoJHtiaTUwNzQsYmlubmVkfSwnQlInKSwnQnJhemlsJyxjb25kKGVxKCR7Ymk1MDc0LGJpbm5lZH0sJ0NBJyksJ0NhbmFkYScsY29uZChlcSgke2JpNTA3NCxiaW5uZWR9LCdDSCcpLCdTd2l0emVybGFuZCcsY29uZChlcSgke2JpNTA3NCxiaW5uZWR9LCdDTicpLCdDaGluYScsY29uZChlcSgke2JpNTA3NCxiaW5uZWR9LCdDWScpLCdDeXBydXMnLGNvbmQoZXEoJHtiaTUwNzQsYmlubmVkfSwnQ1onKSwnQ3plY2ggUmVwdWJsaWMnLGNvbmQoZXEoJHtiaTUwNzQsYmlubmVkfSwnREUnKSwnR2VybWFueScsY29uZChlcSgke2JpNTA3NCxiaW5uZWR9LCdESycpLCdEZW5tYXJrJyxjb25kKGVxKCR7Ymk1MDc0LGJpbm5lZH0sJ0VFJyksJ0VzdG9uaWEnLGNvbmQoZXEoJHtiaTUwNzQsYmlubmVkfSwnRVMnKSwnU3BhaW4nLGNvbmQoZXEoJHtiaTUwNzQsYmlubmVkfSwnRkknKSwnRmlubGFuZCcsY29uZChlcSgke2JpNTA3NCxiaW5uZWR9LCdGUicpLCdGcmFuY2UnLGNvbmQoZXEoJHtiaTUwNzQsYmlubmVkfSwnR0InKSwnVUsnLGNvbmQoZXEoJHtiaTUwNzQsYmlubmVkfSwnR1InKSwnR3JlZWNlJyxjb25kKGVxKCR7Ymk1MDc0LGJpbm5lZH0sJ0hSJyksJ0Nyb2F0aWEnLGNvbmQoZXEoJHtiaTUwNzQsYmlubmVkfSwnSFUnKSwnSHVuZ2FyeScsY29uZChlcSgke2JpNTA3NCxiaW5uZWR9LCdJRCcpLCdJbmRvbmVzaWEnLGNvbmQoZXEoJHtiaTUwNzQsYmlubmVkfSwnSUUnKSwnSXJlbGFuZCcsY29uZChlcSgke2JpNTA3NCxiaW5uZWR9LCdJTicpLCdJbmRpYScsY29uZChlcSgke2JpNTA3NCxiaW5uZWR9LCdJUycpLCdJY2VsYW5kJyxjb25kKGVxKCR7Ymk1MDc0LGJpbm5lZH0sJ0lUJyksJ0l0YWx5Jyxjb25kKGVxKCR7Ymk1MDc0LGJpbm5lZH0sJ0pQJyksJ0phcGFuJyxjb25kKGVxKCR7Ymk1MDc0LGJpbm5lZH0sJ0tSJyksJ1NvdXRoIEtvcmVhJyxjb25kKGVxKCR7Ymk1MDc0LGJpbm5lZH0sJ0xJJyksJ0xpZWNodGVuc3RlaW4nLGNvbmQoZXEoJHtiaTUwNzQsYmlubmVkfSwnTFQnKSwnTGl0aHVhbmlhJyxjb25kKGVxKCR7Ymk1MDc0LGJpbm5lZH0sJ0xVJyksJ0x1eGVtYm91cmcnLGNvbmQoZXEoJHtiaTUwNzQsYmlubmVkfSwnTFYnKSwnTGF0dmlhJyxjb25kKGVxKCR7Ymk1MDc0LGJpbm5lZH0sJ01UJyksJ01hbHRhJyxjb25kKGVxKCR7Ymk1MDc0LGJpbm5lZH0sJ01YJyksJ01leGljbycsY29uZChlcSgke2JpNTA3NCxiaW5uZWR9LCdORycpLCdOaWdlcmlhJyxjb25kKGVxKCR7Ymk1MDc0LGJpbm5lZH0sJ05MJyksJ05ldGhlcmxhbmRzJyxjb25kKGVxKCR7Ymk1MDc0LGJpbm5lZH0sJ05PJyksJ05vcndheScsY29uZChlcSgke2JpNTA3NCxiaW5uZWR9LCdOWicpLCdOZXcgWmVhbGFuZCcsY29uZChlcSgke2JpNTA3NCxiaW5uZWR9LCdQSCcpLCdQaGlsaXBwaW5lcycsY29uZChlcSgke2JpNTA3NCxiaW5uZWR9LCdQTCcpLCdQb2xhbmQnLGNvbmQoZXEoJHtiaTUwNzQsYmlubmVkfSwnUFQnKSwnUG9ydHVnYWwnLGNvbmQoZXEoJHtiaTUwNzQsYmlubmVkfSwnUk8nKSwnUm9tYW5pYScsY29uZChlcSgke2JpNTA3NCxiaW5uZWR9LCdSVScpLCdSdXNzaWEnLGNvbmQoZXEoJHtiaTUwNzQsYmlubmVkfSwnU0EnKSwnU2F1ZGkgQXJhYmlhJyxjb25kKGVxKCR7Ymk1MDc0LGJpbm5lZH0sJ1NFJyksJ1N3ZWRlbicsY29uZChlcSgke2JpNTA3NCxiaW5uZWR9LCdTRycpLCdTaW5nYXBvcmUnLGNvbmQoZXEoJHtiaTUwNzQsYmlubmVkfSwnU0knKSwnU2xvdmVuaWEnLGNvbmQoZXEoJHtiaTUwNzQsYmlubmVkfSwnU0snKSwnU2xvdmFraWEnLGNvbmQoZXEoJHtiaTUwNzQsYmlubmVkfSwnVEgnKSwnVGhhaWxhbmQnLGNvbmQoZXEoJHtiaTUwNzQsYmlubmVkfSwnVFInKSwnVHVya2V5Jyxjb25kKGVxKCR7Ymk1MDc0LGJpbm5lZH0sJ1RXJyksJ1RhaXdhbicsY29uZChlcSgke2JpNTA3NCxiaW5uZWR9LCdVUycpLCdVU0EnLGNvbmQoZXEoJHtiaTUwNzQsYmlubmVkfSwnWkEnKSwnU291dGggQWZyaWNhJywnT3RoZXInKSkpKSkpKSkpKSkpKSkpKSkpKSkpKSkpKSkpKSkpKSkpKSkpKSkpKSkpKSkpKSkpKSkpKSkpPC9FeHByZXNzaW9uPgogICAgICAgICAgICAgICAgPC9DYWxjdWxhdGVkSXRlbT4KICAgICAgICAgICAgICAgIDxDYWxjdWxhdGVkSXRlbSBuYW1lPSJiaTUwMDkiIGxhYmVsPSJBVFQgUHVibGljIEFzc2V0IFpvbmUiIHVzYWdlPSJjYXRlZ29yaWNhbCIgZm9ybWF0PSIkLiIgYWdncmVnYXRpb249InN1bSIgZGF0YVR5cGU9InN0cmluZyI+CiAgICAgICAgICAgICAgICAgICAgPEV4cHJlc3Npb24+Y29uZChpbigke2JpNTA3NCxiaW5uZWR9LCdBVCcsJ0JFJywnQkcnLCdDWicsJ0RLJywnREUnLCdFRScsJ0lFJywnRUwnLCdFUycsJ0ZSJywnSFInLCdJVCcsJ0NZJywnTFYnLCdMVCcsJ0xVJywnSFUnLCdNVCcsJ05MJywnUEwnLCdQVCcsJ1JPJywnU0knLCdTSycsJ0ZJJywnU0UnKSwnRXVyb3BlYW4gVW5pb24nLGNvbmQoaW4oJHtiaTUwNzQsYmlubmVkfSwnSVMnLCdMSScsJ05PJyksJ0V1cm9wZWFuIEVjb25vbWljIEFyZWEgKG5vdCBtZW1iZXIgb2YgRVUpJywnT3RoZXInKSk8L0V4cHJlc3Npb24+CiAgICAgICAgICAgICAgICA8L0NhbGN1bGF0ZWRJdGVtPgogICAgICAgICAgICAgICAgPENhbGN1bGF0ZWRJdGVtIG5hbWU9ImJpNTA3NCIgbGFiZWw9IkFUVCBQdWJsaWMgQXNzZXQgQ291bnRyeSIgdXNhZ2U9ImNhdGVnb3JpY2FsIiBmb3JtYXQ9IiQuIiBhZ2dyZWdhdGlvbj0ic3VtIiBkYXRhVHlwZT0ic3RyaW5nIj4KICAgICAgICAgICAgICAgICAgICA8RXhwcmVzc2lvbj5jb25kKGlzbWlzc2luZygke2JpODc5LGJpbm5lZH0pLCR7Ymk4NjIsYmlubmVkfSwke2JpODc5LGJpbm5lZH0pPC9FeHByZXNzaW9uPgogICAgICAgICAgICAgICAgPC9DYWxjdWxhdGVkSXRlbT4KICAgICAgICAgICAgICAgIDxDYWxjdWxhdGVkSXRlbSBuYW1lPSJiaTU4NjQiIGxhYmVsPSJNYWluIEN1c3RvbWVyIFJlZ2lvbiIgdXNhZ2U9ImNhdGVnb3JpY2FsIiBmb3JtYXQ9IiQuIiBhZ2dyZWdhdGlvbj0ic3VtIiBzb3J0T249ImN1c3RvbSIgY3VzdG9tU29ydD0iY3M1OTI1IiBkYXRhVHlwZT0ic3RyaW5nIj4KICAgICAgICAgICAgICAgICAgICA8RXhwcmVzc2lvbj5jb25kKGFuZChlcSgke2JpODY3LGJpbm5lZH0sJ1dpZW4nKSxlcSgke2JpODYyLGJpbm5lZH0sJ0FUJykpLCdWaWVubmEnLGNvbmQoYW5kKGVxKCR7Ymk4NjcsYmlubmVkfSwnTmllZGVyw7ZzdGVycmVpY2gnKSxlcSgke2JpODYyLGJpbm5lZH0sJ0FUJykpLCdMb3dlciBBdXN0cmlhJyxjb25kKGFuZChlcSgke2JpODY3LGJpbm5lZH0sJ09iZXLDtnN0ZXJyZWljaCcpLGVxKCR7Ymk4NjIsYmlubmVkfSwnQVQnKSksJ1VwcGVyIEF1c3RyaWEnLGNvbmQoYW5kKGVxKCR7Ymk4NjcsYmlubmVkfSwnU2FsemJ1cmcnKSxlcSgke2JpODYyLGJpbm5lZH0sJ0FUJykpLCdTYWx6YnVyZycsY29uZChhbmQoZXEoJHtiaTg2NyxiaW5uZWR9LCdTdGVpZXJtYXJrJyksZXEoJHtiaTg2MixiaW5uZWR9LCdBVCcpKSwnU3R5cmlhJyxjb25kKGFuZChlcSgke2JpODY3LGJpbm5lZH0sJ1Rpcm9sJyksZXEoJHtiaTg2MixiaW5uZWR9LCdBVCcpKSwnVHlyb2wnLGNvbmQoYW5kKGVxKCR7Ymk4NjcsYmlubmVkfSwnVm9yYXJsYmVyZycpLGVxKCR7Ymk4NjIsYmlubmVkfSwnQVQnKSksJ1ZvcmFybGJlcmcnLGNvbmQoYW5kKGVxKCR7Ymk4NjcsYmlubmVkfSwnS8Okcm50ZW4nKSxlcSgke2JpODYyLGJpbm5lZH0sJ0FUJykpLCdDYXJpbnRoaWEnLGNvbmQoYW5kKGVxKCR7Ymk4NjcsYmlubmVkfSwnQnVyZ2VubGFuZCcpLGVxKCR7Ymk4NjIsYmlubmVkfSwnQVQnKSksJ0J1cmdlbmxhbmQnLCdWaWVubmEnKSkpKSkpKSkpPC9FeHByZXNzaW9uPgogICAgICAgICAgICAgICAgPC9DYWxjdWxhdGVkSXRlbT4KICAgICAgICAgICAgICAgIDxEYXRhSXRlbSBuYW1lPSJiaTYwMjEiIHhyZWY9Ik1BWF9NT1JUR19GSU5BTF9QUklPUl9SQU5LU19FVVIiLz4KICAgICAgICAgICAgICAgIDxEYXRhSXRlbSBuYW1lPSJiaTY5MjMiIHhyZWY9IkNVU1RfUklTS19DTEFTUyIvPgogICAgICAgICAgICAgICAgPEFnZ3JlZ2F0ZUNhbGN1bGF0ZWRJdGVtIG5hbWU9ImJpNzQ1OCIgbGFiZWw9Ik5vLiBvZiBQcm9wZXJ0aWVzIiBmb3JtYXQ9IkNPTU1BMTIuMiIgZGF0YVR5cGU9ImRvdWJsZSI+CiAgICAgICAgICAgICAgICAgICAgPEV4cHJlc3Npb24+YWdncmVnYXRlKGNvdW50RGlzdGluY3QsZ3JvdXAsJHtiaTkwMyxiaW5uZWR9KTwvRXhwcmVzc2lvbj4KICAgICAgICAgICAgICAgIDwvQWdncmVnYXRlQ2FsY3VsYXRlZEl0ZW0+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4MzM4LGJpODMzOT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4MzQwLGJpODM0MT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M0Mj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M0Mz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MzQ0LGJpODM0NT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MzQ2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MzQ3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zNDg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MzQ5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U2NoYWx0ZmzDpGNoZW5sZWlzdGUgLSBBVFQgQXNzZXQgVHlwZSAxIiBzZWxlY3Rpb25EaXNhYmxlZD0idHJ1ZSIgc291cmNlSW50ZXJhY3Rpb25WYXJpYWJsZXM9ImJpMTQzMCIgYXBwbHlEeW5hbWljQnJ1c2hlcz0icHJvbXB0c09ubHkiIHJlZj0icHIxNDI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M1MDwvUHJvcGVydHk+CiAgICAgICAgICAgIDwvRWRpdG9yUHJvcGVydGllcz4KICAgICAgICAgICAgPExpbmtCYXIvPgogICAgICAgIDwvUHJvbXB0PgogICAgICAgIDxDcm9zc3RhYiBuYW1lPSJ2ZTE0NDIiIGRhdGE9ImRkMTQ0MyIgcmVzdWx0RGVmaW5pdGlvbnM9ImRkMTQ0NSIgbGFiZWw9IjEwLiBMb2FuIFNpemUgSW5mb3JtYXRpb24gKFJFUykiIHNvdXJjZUludGVyYWN0aW9uVmFyaWFibGVzPSJiaTE0NjUgYmkxNj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zNTEsYmk4MzUyPC9Qcm9wZXJ0eT4KICAgICAgICAgICAgPC9FZGl0b3JQcm9wZXJ0aWVzPgogICAgICAgICAgICA8QXhlcz4KICAgICAgICAgICAgICAgIDxBeGlzIHR5cGU9InJvdyI+CiAgICAgICAgICAgICAgICAgICAgPEhpZXJhcmNoeSBuYW1lPSJ2ZTE2MjMiIHZhcmlhYmxlPSJiaTE2MjIiLz4KICAgICAgICAgICAgICAgICAgICA8SGllcmFyY2h5IG5hbWU9InZlMTQ2NiIgdmFyaWFibGU9ImJpMTQ2NSIvPgogICAgICAgICAgICAgICAgPC9BeGlzPgogICAgICAgICAgICAgICAgPEF4aXMgdHlwZT0iY29sdW1uIj4KICAgICAgICAgICAgICAgICAgICA8TWVhc3VyZXM+CiAgICAgICAgICAgICAgICAgICAgICAgIDxNZWFzdXJlIG5hbWU9InZlMTYzMSIgdmFyaWFibGU9ImJpMTYzMCIgY29tcGFjdEZvcm1hdD0iZmFsc2UiLz4KICAgICAgICAgICAgICAgICAgICAgICAgPE1lYXN1cmUgbmFtZT0idmUxNDczIiB2YXJpYWJsZT0iYmkxNDcyIiBjb21wYWN0Rm9ybWF0PSJmYWxzZSIvPgogICAgICAgICAgICAgICAgICAgICAgICA8TWVhc3VyZSBuYW1lPSJ2ZTE0NzgiIGNsYXNzPSJtZWFzdXJlYmkxNDc3IiB2YXJpYWJsZT0iYmkxNDc3IiBjb21wYWN0Rm9ybWF0PSJmYWxzZSIvPgogICAgICAgICAgICAgICAgICAgICAgICA8TWVhc3VyZSBuYW1lPSJ2ZTE3ODIiIHZhcmlhYmxlPSJiaTE3ODEiIGNvbXBhY3RGb3JtYXQ9ImZhbHNlIi8+CiAgICAgICAgICAgICAgICAgICAgICAgIDxNZWFzdXJlIG5hbWU9InZlMTUxMiIgdmFyaWFibGU9ImJpMTUx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1MTgiIGxhYmVsPSJTdGFja2luZyBDb250YWluZXIgMi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Zpc3VhbFByb21wdENvbnRhaW5lciBuYW1lPSJ2ZTE2OTUiIGxhYmVsPSJQcm9tcHQgQ29udGFpbmVyIDEiIGJ1dHRvblRleHQ9IkN1dG9mZiBEYXRlcyI+CiAgICAgICAgICAgIDxFZGl0b3JQcm9wZXJ0aWVzPgogICAgICAgICAgICAgICAgPFByb3BlcnR5IGtleT0iaXNBdXRvTGFiZWwiPnRydWU8L1Byb3BlcnR5PgogICAgICAgICAgICA8L0VkaXRvclByb3BlcnRpZXM+CiAgICAgICAgPC9WaXN1YWxQcm9tcHRDb250YWluZXI+CiAgICAgICAgPFByb21wdCBuYW1lPSJ2ZTcyMyIgbGFiZWw9Ikxpc3RlIC0gQ3V0IE9mZiBEYXRlIDEiIHNvdXJjZUludGVyYWN0aW9uVmFyaWFibGVzPSJiaTcyOCIgYXBwbHlEeW5hbWljQnJ1c2hlcz0icHJvbXB0c09ubHkiIHJlZj0icHIxNzEzIj4KICAgICAgICAgICAgPEVkaXRvclByb3BlcnRpZXM+CiAgICAgICAgICAgICAgICA8UHJvcGVydHkga2V5PSJpc0F1dG9MYWJlbCI+dHJ1ZTwvUHJvcGVydHk+CiAgICAgICAgICAgICAgICA8UHJvcGVydHkga2V5PSJhdXRvQ2hhcnRDYXRlZ29yeSI+Q09OVFJPTDwvUHJvcGVydHk+CiAgICAgICAgICAgIDwvRWRpdG9yUHJvcGVydGllcz4KICAgICAgICAgICAgPENoZWNrQm94TGlzdC8+CiAgICAgICAgPC9Qcm9tcHQ+CiAgICAgICAgPENyb3NzdGFiIG5hbWU9InZlMTgxMyIgZGF0YT0iZGQxODEwIiByZXN1bHREZWZpbml0aW9ucz0iZGQxODEyIiBsYWJlbD0iMTEuIExvYW4gdG8gVmFsdWUgKExUVikgSW5mb3JtYXRpb24gLSBVTklOREVYRUQgKFJFUykiIHNvdXJjZUludGVyYWN0aW9uVmFyaWFibGVzPSJiaTE4MDggYmkxOTI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zNTMsYmk4MzU0PC9Qcm9wZXJ0eT4KICAgICAgICAgICAgPC9FZGl0b3JQcm9wZXJ0aWVzPgogICAgICAgICAgICA8QXhlcz4KICAgICAgICAgICAgICAgIDxBeGlzIHR5cGU9InJvdyI+CiAgICAgICAgICAgICAgICAgICAgPEhpZXJhcmNoeSBuYW1lPSJ2ZTE4MTQiIHZhcmlhYmxlPSJiaTE4MDgiLz4KICAgICAgICAgICAgICAgICAgICA8SGllcmFyY2h5IG5hbWU9InZlMTkyNyIgdmFyaWFibGU9ImJpMTkyNiIvPgogICAgICAgICAgICAgICAgPC9BeGlzPgogICAgICAgICAgICAgICAgPEF4aXMgdHlwZT0iY29sdW1uIj4KICAgICAgICAgICAgICAgICAgICA8TWVhc3VyZXM+CiAgICAgICAgICAgICAgICAgICAgICAgIDxNZWFzdXJlIG5hbWU9InZlMTk2NyIgdmFyaWFibGU9ImJpMTk2NiIgY29tcGFjdEZvcm1hdD0iZmFsc2UiLz4KICAgICAgICAgICAgICAgICAgICAgICAgPE1lYXN1cmUgbmFtZT0idmUxODE3IiB2YXJpYWJsZT0iYmkxODA0IiBjb21wYWN0Rm9ybWF0PSJmYWxzZSIvPgogICAgICAgICAgICAgICAgICAgICAgICA8TWVhc3VyZSBuYW1lPSJ2ZTE4MTgiIGNsYXNzPSJtZWFzdXJlYmkxNDc3IiB2YXJpYWJsZT0iYmkxODA1IiBjb21wYWN0Rm9ybWF0PSJmYWxzZSIvPgogICAgICAgICAgICAgICAgICAgICAgICA8TWVhc3VyZSBuYW1lPSJ2ZTE4MTkiIHZhcmlhYmxlPSJiaTE4MDYiIGNvbXBhY3RGb3JtYXQ9ImZhbHNlIi8+CiAgICAgICAgICAgICAgICAgICAgICAgIDxNZWFzdXJlIG5hbWU9InZlMTgyMCIgdmFyaWFibGU9ImJpMTgw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0MSIgZGF0YT0iZGQxOTM4IiByZXN1bHREZWZpbml0aW9ucz0iZGQxOTQwIiBsYWJlbD0iMTIuIExvYW4gdG8gVmFsdWUgKExUVikgSW5mb3JtYXRpb24gLSBJTkRFWEVEIChSRVMpICIgc291cmNlSW50ZXJhY3Rpb25WYXJpYWJsZXM9ImJpMTkzNiBiaTE5N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M1NSxiaTgzNTY8L1Byb3BlcnR5PgogICAgICAgICAgICA8L0VkaXRvclByb3BlcnRpZXM+CiAgICAgICAgICAgIDxBeGVzPgogICAgICAgICAgICAgICAgPEF4aXMgdHlwZT0icm93Ij4KICAgICAgICAgICAgICAgICAgICA8SGllcmFyY2h5IG5hbWU9InZlMTk0MiIgdmFyaWFibGU9ImJpMTkzNiIvPgogICAgICAgICAgICAgICAgICAgIDxIaWVyYXJjaHkgbmFtZT0idmUxOTU3IiB2YXJpYWJsZT0iYmkxOTU2Ii8+CiAgICAgICAgICAgICAgICA8L0F4aXM+CiAgICAgICAgICAgICAgICA8QXhpcyB0eXBlPSJjb2x1bW4iPgogICAgICAgICAgICAgICAgICAgIDxNZWFzdXJlcz4KICAgICAgICAgICAgICAgICAgICAgICAgPE1lYXN1cmUgbmFtZT0idmUxOTYyIiB2YXJpYWJsZT0iYmkxOTYxIiBjb21wYWN0Rm9ybWF0PSJmYWxzZSIvPgogICAgICAgICAgICAgICAgICAgICAgICA8TWVhc3VyZSBuYW1lPSJ2ZTE5NDUiIGNsYXNzPSJtZWFzdXJlYmkxOTMyIiB2YXJpYWJsZT0iYmkxOTMyIiBjb21wYWN0Rm9ybWF0PSJmYWxzZSIvPgogICAgICAgICAgICAgICAgICAgICAgICA8TWVhc3VyZSBuYW1lPSJ2ZTE5NDYiIGNsYXNzPSJtZWFzdXJlYmkxNDc3IiB2YXJpYWJsZT0iYmkxOTMzIiBjb21wYWN0Rm9ybWF0PSJmYWxzZSIvPgogICAgICAgICAgICAgICAgICAgICAgICA8TWVhc3VyZSBuYW1lPSJ2ZTE5NDciIHZhcmlhYmxlPSJiaTE5MzQiIGNvbXBhY3RGb3JtYXQ9ImZhbHNlIi8+CiAgICAgICAgICAgICAgICAgICAgICAgIDxNZWFzdXJlIG5hbWU9InZlMTk0OCIgdmFyaWFibGU9ImJpMTkz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4MSIgZGF0YT0iZGQxOTc4IiByZXN1bHREZWZpbml0aW9ucz0iZGQxOTgwIiBsYWJlbD0iMTMuIEJyZWFrZG93biBieSB0eXBlIChSRVMpIiBzb3VyY2VJbnRlcmFjdGlvblZhcmlhYmxlcz0iYmkxOTc2IGJpMTk5NiBiaTMzMj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M1NzwvUHJvcGVydHk+CiAgICAgICAgICAgIDwvRWRpdG9yUHJvcGVydGllcz4KICAgICAgICAgICAgPEF4ZXM+CiAgICAgICAgICAgICAgICA8QXhpcyB0eXBlPSJyb3ciPgogICAgICAgICAgICAgICAgICAgIDxIaWVyYXJjaHkgbmFtZT0idmUxOTgyIiB2YXJpYWJsZT0iYmkxOTc2Ii8+CiAgICAgICAgICAgICAgICAgICAgPEhpZXJhcmNoeSBuYW1lPSJ2ZTE5OTciIHZhcmlhYmxlPSJiaTE5OTYiLz4KICAgICAgICAgICAgICAgICAgICA8SGllcmFyY2h5IG5hbWU9InZlMzMyOCIgdmFyaWFibGU9ImJpMzMyNyIvPgogICAgICAgICAgICAgICAgPC9BeGlzPgogICAgICAgICAgICAgICAgPEF4aXMgdHlwZT0iY29sdW1uIj4KICAgICAgICAgICAgICAgICAgICA8TWVhc3VyZXM+CiAgICAgICAgICAgICAgICAgICAgICAgIDxNZWFzdXJlIG5hbWU9InZlMTk4NSIgY2xhc3M9Im1lYXN1cmViaTE5MzIiIHZhcmlhYmxlPSJiaTE5NzIiIGNvbXBhY3RGb3JtYXQ9ImZhbHNlIi8+CiAgICAgICAgICAgICAgICAgICAgICAgIDxNZWFzdXJlIG5hbWU9InZlMTk4NiIgY2xhc3M9Im1lYXN1cmViaTE0NzciIHZhcmlhYmxlPSJiaTE5NzMiIGNvbXBhY3RGb3JtYXQ9ImZhbHNlIi8+CiAgICAgICAgICAgICAgICAgICAgICAgIDxNZWFzdXJlIG5hbWU9InZlMTk4NyIgdmFyaWFibGU9ImJpMTk3NCIgY29tcGFjdEZvcm1hdD0iZmFsc2UiLz4KICAgICAgICAgICAgICAgICAgICAgICAgPE1lYXN1cmUgbmFtZT0idmUxOTg4IiB2YXJpYWJsZT0iYmkxOT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yMzMwIiBkYXRhPSJkZDIzMjciIHJlc3VsdERlZmluaXRpb25zPSJkZDIzMjkiIGxhYmVsPSIyLiBQcm9wZXJ0eSBTdWJ0eXBlIEluZm9ybWF0aW9uIiBzb3VyY2VJbnRlcmFjdGlvblZhcmlhYmxlcz0iYmkyMzIzIGJpMjM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MzU4PC9Qcm9wZXJ0eT4KICAgICAgICAgICAgPC9FZGl0b3JQcm9wZXJ0aWVzPgogICAgICAgICAgICA8QXhlcz4KICAgICAgICAgICAgICAgIDxBeGlzIHR5cGU9InJvdyI+CiAgICAgICAgICAgICAgICAgICAgPEhpZXJhcmNoeSBuYW1lPSJ2ZTIzNDEiIHZhcmlhYmxlPSJiaTIzNDAiLz4KICAgICAgICAgICAgICAgIDwvQXhpcz4KICAgICAgICAgICAgICAgIDxBeGlzIHR5cGU9ImNvbHVtbiI+CiAgICAgICAgICAgICAgICAgICAgPEhpZXJhcmNoeSBuYW1lPSJ2ZTIzMzIiIHZhcmlhYmxlPSJiaTIzMjMiLz4KICAgICAgICAgICAgICAgICAgICA8TWVhc3VyZXM+CiAgICAgICAgICAgICAgICAgICAgICAgIDxNZWFzdXJlIG5hbWU9InZlMjMzMyIgdmFyaWFibGU9ImJpMjMyNCIgY29tcGFjdEZvcm1hdD0iZmFsc2UiLz4KICAgICAgICAgICAgICAgICAgICAgICAgPE1lYXN1cmUgbmFtZT0idmUyMzM0IiB2YXJpYWJsZT0iYmkyMzI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DQ1IiBkYXRhPSJkZDI0NDIiIHJlc3VsdERlZmluaXRpb25zPSJkZDI0NDQiIGxhYmVsPSJSZXNpZGVudGlhbCIgc291cmNlSW50ZXJhY3Rpb25WYXJpYWJsZXM9ImJpMjQzOCBiaTI0NTUgYmkyNDU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zNTk8L1Byb3BlcnR5PgogICAgICAgICAgICA8L0VkaXRvclByb3BlcnRpZXM+CiAgICAgICAgICAgIDxBeGVzPgogICAgICAgICAgICAgICAgPEF4aXMgdHlwZT0icm93Ij4KICAgICAgICAgICAgICAgICAgICA8SGllcmFyY2h5IG5hbWU9InZlMjQ2MCIgdmFyaWFibGU9ImJpMjQ1OSIvPgogICAgICAgICAgICAgICAgPC9BeGlzPgogICAgICAgICAgICAgICAgPEF4aXMgdHlwZT0iY29sdW1uIj4KICAgICAgICAgICAgICAgICAgICA8SGllcmFyY2h5IG5hbWU9InZlMjQ0NyIgdmFyaWFibGU9ImJpMjQzOCIvPgogICAgICAgICAgICAgICAgICAgIDxIaWVyYXJjaHkgbmFtZT0idmUyNDU2IiB2YXJpYWJsZT0iYmkyNDU1Ii8+CiAgICAgICAgICAgICAgICAgICAgPE1lYXN1cmVzPgogICAgICAgICAgICAgICAgICAgICAgICA8TWVhc3VyZSBuYW1lPSJ2ZTI1MTIiIGNsYXNzPSJtZWFzdXJlYmkyNTExIiB2YXJpYWJsZT0iYmkyNTExIiBjb21wYWN0Rm9ybWF0PSJmYWxzZSIvPgogICAgICAgICAgICAgICAgICAgICAgICA8TWVhc3VyZSBuYW1lPSJ2ZTI1MDYiIHZhcmlhYmxlPSJiaTI1MD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Db250YWluZXIgbmFtZT0idmUyNTE2IiBsYWJlbD0iMy4gQ29uY2VudHJhdGlvbiBSaXNrcy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mhvcml6b250YWwiIGhvcml6b250YWxQb3NpdGlvbj0ibGVmdCIgdmVydGljYWxQb3NpdGlvbj0idG9wIi8+CiAgICAgICAgPC9WaXN1YWxDb250YWluZXI+CiAgICAgICAgPENyb3NzdGFiIG5hbWU9InZlMjUyNyIgZGF0YT0iZGQyNTI0IiByZXN1bHREZWZpbml0aW9ucz0iZGQyNTI2IiBsYWJlbD0iQ29tbWVyY2lhbCIgc291cmNlSW50ZXJhY3Rpb25WYXJpYWJsZXM9ImJpMjUxOSBiaTI1MTggYmkyNT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zNjA8L1Byb3BlcnR5PgogICAgICAgICAgICA8L0VkaXRvclByb3BlcnRpZXM+CiAgICAgICAgICAgIDxBeGVzPgogICAgICAgICAgICAgICAgPEF4aXMgdHlwZT0icm93Ij4KICAgICAgICAgICAgICAgICAgICA8SGllcmFyY2h5IG5hbWU9InZlMjUyOCIgdmFyaWFibGU9ImJpMjUyMiIvPgogICAgICAgICAgICAgICAgPC9BeGlzPgogICAgICAgICAgICAgICAgPEF4aXMgdHlwZT0iY29sdW1uIj4KICAgICAgICAgICAgICAgICAgICA8SGllcmFyY2h5IG5hbWU9InZlMjUyOSIgdmFyaWFibGU9ImJpMjUxOSIvPgogICAgICAgICAgICAgICAgICAgIDxIaWVyYXJjaHkgbmFtZT0idmUyNTMwIiB2YXJpYWJsZT0iYmkyNTE4Ii8+CiAgICAgICAgICAgICAgICAgICAgPE1lYXN1cmVzPgogICAgICAgICAgICAgICAgICAgICAgICA8TWVhc3VyZSBuYW1lPSJ2ZTI1MzEiIHZhcmlhYmxlPSJiaTI1MjAiIGNvbXBhY3RGb3JtYXQ9ImZhbHNlIi8+CiAgICAgICAgICAgICAgICAgICAgICAgIDxNZWFzdXJlIG5hbWU9InZlMjUzMiIgdmFyaWFibGU9ImJpMjUy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U0NyIgZGF0YT0iZGQyNTQ0IiByZXN1bHREZWZpbml0aW9ucz0iZGQyNTQ2IiBsYWJlbD0iVE9UQUwiIHNvdXJjZUludGVyYWN0aW9uVmFyaWFibGVzPSJiaTI1MzkgYmkyNTQ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zNjE8L1Byb3BlcnR5PgogICAgICAgICAgICA8L0VkaXRvclByb3BlcnRpZXM+CiAgICAgICAgICAgIDxBeGVzPgogICAgICAgICAgICAgICAgPEF4aXMgdHlwZT0icm93Ij4KICAgICAgICAgICAgICAgICAgICA8SGllcmFyY2h5IG5hbWU9InZlMjU0OCIgdmFyaWFibGU9ImJpMjU0MiIvPgogICAgICAgICAgICAgICAgPC9BeGlzPgogICAgICAgICAgICAgICAgPEF4aXMgdHlwZT0iY29sdW1uIj4KICAgICAgICAgICAgICAgICAgICA8SGllcmFyY2h5IG5hbWU9InZlMjU0OSIgdmFyaWFibGU9ImJpMjUzOSIvPgogICAgICAgICAgICAgICAgICAgIDxNZWFzdXJlcz4KICAgICAgICAgICAgICAgICAgICAgICAgPE1lYXN1cmUgbmFtZT0idmUyNTUxIiB2YXJpYWJsZT0iYmkyNTQwIiBjb21wYWN0Rm9ybWF0PSJmYWxzZSIvPgogICAgICAgICAgICAgICAgICAgICAgICA8TWVhc3VyZSBuYW1lPSJ2ZTI1NTIiIHZhcmlhYmxlPSJiaTI1ND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2MTciIGRhdGE9ImRkMjYxNCIgcmVzdWx0RGVmaW5pdGlvbnM9ImRkMjYxNiIgbGFiZWw9IjQuIEJyZWFrZG93biBieSBHZW9ncmFwaHkiIHNvdXJjZUludGVyYWN0aW9uVmFyaWFibGVzPSJiaTI2MTIgYmkyNjI3IGJpMjYzNyBiaTQwMT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M2MjwvUHJvcGVydHk+CiAgICAgICAgICAgIDwvRWRpdG9yUHJvcGVydGllcz4KICAgICAgICAgICAgPEF4ZXM+CiAgICAgICAgICAgICAgICA8QXhpcyB0eXBlPSJyb3ciPgogICAgICAgICAgICAgICAgICAgIDxIaWVyYXJjaHkgbmFtZT0idmUyNjE4IiB2YXJpYWJsZT0iYmkyNjEyIi8+CiAgICAgICAgICAgICAgICAgICAgPEhpZXJhcmNoeSBuYW1lPSJ2ZTQwMTMiIHZhcmlhYmxlPSJiaTQwMTIiLz4KICAgICAgICAgICAgICAgICAgICA8SGllcmFyY2h5IG5hbWU9InZlMjYyOCIgdmFyaWFibGU9ImJpMjYyNyIvPgogICAgICAgICAgICAgICAgPC9BeGlzPgogICAgICAgICAgICAgICAgPEF4aXMgdHlwZT0iY29sdW1uIj4KICAgICAgICAgICAgICAgICAgICA8SGllcmFyY2h5IG5hbWU9InZlMjYzOCIgdmFyaWFibGU9ImJpMjYzNyIvPgogICAgICAgICAgICAgICAgICAgIDxNZWFzdXJlcz4KICAgICAgICAgICAgICAgICAgICAgICAgPE1lYXN1cmUgbmFtZT0idmU4MjQ1IiB2YXJpYWJsZT0iYmk4MjQ0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zAzNSIgZGF0YT0iZGQzMDMyIiByZXN1bHREZWZpbml0aW9ucz0iZGQzMDM0IiBsYWJlbD0iMTQuIExvYW4gYnkgUmFua2luZyAoUkVTKSIgc291cmNlSW50ZXJhY3Rpb25WYXJpYWJsZXM9ImJpMzAyOSBiaTMwNT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M2MyxiaTgzNjQ8L1Byb3BlcnR5PgogICAgICAgICAgICA8L0VkaXRvclByb3BlcnRpZXM+CiAgICAgICAgICAgIDxBeGVzPgogICAgICAgICAgICAgICAgPEF4aXMgdHlwZT0icm93Ij4KICAgICAgICAgICAgICAgICAgICA8SGllcmFyY2h5IG5hbWU9InZlMzA1MiIgdmFyaWFibGU9ImJpMzA1MSIvPgogICAgICAgICAgICAgICAgPC9BeGlzPgogICAgICAgICAgICAgICAgPEF4aXMgdHlwZT0iY29sdW1uIj4KICAgICAgICAgICAgICAgICAgICA8SGllcmFyY2h5IG5hbWU9InZlMzAzNiIgdmFyaWFibGU9ImJpMzAyOSIvPgogICAgICAgICAgICAgICAgICAgIDxNZWFzdXJlcz4KICAgICAgICAgICAgICAgICAgICAgICAgPE1lYXN1cmUgbmFtZT0idmUzMDYzIiB2YXJpYWJsZT0iYmkzMDYy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MDk1IiBkYXRhPSJkZDExMDQiIHJlc3VsdERlZmluaXRpb25zPSJkZDExMDYiIGxhYmVsPSI1LiBCcmVha2Rvd24gYnkgcmVnaW9ucyBvZiBtYWluIGNvdW50cnkgb2Ygb3JpZ2luIiBzb3VyY2VJbnRlcmFjdGlvblZhcmlhYmxlcz0iYmkxMTAwIGJpMTY0NCBiaTMyOD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M2NTwvUHJvcGVydHk+CiAgICAgICAgICAgIDwvRWRpdG9yUHJvcGVydGllcz4KICAgICAgICAgICAgPEF4ZXM+CiAgICAgICAgICAgICAgICA8QXhpcyB0eXBlPSJyb3ciPgogICAgICAgICAgICAgICAgICAgIDxIaWVyYXJjaHkgbmFtZT0idmUxNjQ1IiB2YXJpYWJsZT0iYmkxNjQ0Ii8+CiAgICAgICAgICAgICAgICAgICAgPEhpZXJhcmNoeSBuYW1lPSJ2ZTMyODkiIHZhcmlhYmxlPSJiaTMyODgiLz4KICAgICAgICAgICAgICAgIDwvQXhpcz4KICAgICAgICAgICAgICAgIDxBeGlzIHR5cGU9ImNvbHVtbiI+CiAgICAgICAgICAgICAgICAgICAgPEhpZXJhcmNoeSBuYW1lPSJ2ZTExMDciIHZhcmlhYmxlPSJiaTExMDAiLz4KICAgICAgICAgICAgICAgICAgICA8TWVhc3VyZXM+CiAgICAgICAgICAgICAgICAgICAgICAgIDxNZWFzdXJlIG5hbWU9InZlMjY3OCIgdmFyaWFibGU9ImJpMjY3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WaXN1YWxDb250YWluZXIgbmFtZT0idmUzNDk3IiBsYWJlbD0iU3RhcGVsY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M0OTkiIGRhdGE9ImRkMzUwMCIgcmVzdWx0RGVmaW5pdGlvbnM9ImRkMzUwMiIgbGFiZWw9IjEuIEdlbmVyYWwgSW5mb3JtYXRpb24iIHNvdXJjZUludGVyYWN0aW9uVmFyaWFibGVzPSJiaTM1MT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M2NjwvUHJvcGVydHk+CiAgICAgICAgICAgIDwvRWRpdG9yUHJvcGVydGllcz4KICAgICAgICAgICAgPEF4ZXM+CiAgICAgICAgICAgICAgICA8QXhpcyB0eXBlPSJjb2x1bW4iPgogICAgICAgICAgICAgICAgICAgIDxNZWFzdXJlcz4KICAgICAgICAgICAgICAgICAgICAgICAgPE1lYXN1cmUgbmFtZT0idmUzNTE1IiB2YXJpYWJsZT0iYmkzNTE0IiBjb21wYWN0Rm9ybWF0PSJmYWxzZSIvPgogICAgICAgICAgICAgICAgICAgICAgICA8TWVhc3VyZSBuYW1lPSJ2ZTM1MjMiIHZhcmlhYmxlPSJiaTM1MjIiIGNvbXBhY3RGb3JtYXQ9ImZhbHNlIi8+CiAgICAgICAgICAgICAgICAgICAgICAgIDxNZWFzdXJlIG5hbWU9InZlMzY5MCIgdmFyaWFibGU9ImJpMzY4OSIgY29tcGFjdEZvcm1hdD0iZmFsc2UiLz4KICAgICAgICAgICAgICAgICAgICA8L01lYXN1cmVzPgogICAgICAgICAgICAgICAgPC9BeGlzPgogICAgICAgICAgICAgICAgPEF4aXMgdHlwZT0icm93Ij4KICAgICAgICAgICAgICAgICAgICA8SGllcmFyY2h5IG5hbWU9InZlMzUxOSIgdmFyaWFibGU9ImJpMzUxOCIvPgogICAgICAgICAgICAgICAgPC9BeGlzPgogICAgICAgICAgICA8L0F4ZXM+CiAgICAgICAgPC9Dcm9zc3RhYj4KICAgICAgICA8UHJvbXB0IG5hbWU9InZlMzU0MCIgbGFiZWw9IlNjaGFsdGZsw6RjaGVubGVpc3RlIC0gUmVmaW5hbmNpbmcgTWFya2VyIDIiIHNlbGVjdGlvbkRpc2FibGVkPSJ0cnVlIiBzb3VyY2VJbnRlcmFjdGlvblZhcmlhYmxlcz0iYmkzNTM2IiBhcHBseUR5bmFtaWNCcnVzaGVzPSJwcm9tcHRzT25seSIgcmVmPSJwcjM1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MzY3PC9Qcm9wZXJ0eT4KICAgICAgICAgICAgPC9FZGl0b3JQcm9wZXJ0aWVzPgogICAgICAgICAgICA8TGlua0Jhci8+CiAgICAgICAgPC9Qcm9tcHQ+CiAgICAgICAgPFByb21wdCBuYW1lPSJ2ZTM1NjkiIGxhYmVsPSJTY2hhbHRmbMOkY2hlbmxlaXN0ZS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M2ODwvUHJvcGVydHk+CiAgICAgICAgICAgIDwvRWRpdG9yUHJvcGVydGllcz4KICAgICAgICAgICAgPExpbmtCYXIvPgogICAgICAgIDwvUHJvbXB0PgogICAgICAgIDxQcm9tcHQgbmFtZT0idmUzNTk2IiBsYWJlbD0iU2NoYWx0ZmzDpGNoZW5sZWlzdGUgLSBSZWZpbmFuY2luZyBNYXJrZXIgNCIgc2VsZWN0aW9uRGlzYWJsZWQ9InRydWUiIHNvdXJjZUludGVyYWN0aW9uVmFyaWFibGVzPSJiaTM1OTIiIGFwcGx5RHluYW1pY0JydXNoZXM9InByb21wdHNPbmx5IiByZWY9InByMzU5N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zNjk8L1Byb3BlcnR5PgogICAgICAgICAgICA8L0VkaXRvclByb3BlcnRpZXM+CiAgICAgICAgICAgIDxMaW5rQmFyLz4KICAgICAgICA8L1Byb21wdD4KICAgICAgICA8Q3Jvc3N0YWIgbmFtZT0idmUzNzIwIiBkYXRhPSJkZDM3MTciIHJlc3VsdERlZmluaXRpb25zPSJkZDM3MTkiIGxhYmVsPSIyLiBTaXplIEluZm9ybWF0aW9uIiBzb3VyY2VJbnRlcmFjdGlvblZhcmlhYmxlcz0iYmkzNzE2IGJpMzc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MzcwPC9Qcm9wZXJ0eT4KICAgICAgICAgICAgPC9FZGl0b3JQcm9wZXJ0aWVzPgogICAgICAgICAgICA8QXhlcz4KICAgICAgICAgICAgICAgIDxBeGlzIHR5cGU9InJvdyI+CiAgICAgICAgICAgICAgICAgICAgPEhpZXJhcmNoeSBuYW1lPSJ2ZTM3MjEiIHZhcmlhYmxlPSJiaTM3MTUiLz4KICAgICAgICAgICAgICAgICAgICA8SGllcmFyY2h5IG5hbWU9InZlMzcyMiIgdmFyaWFibGU9ImJpMzcxNiIvPgogICAgICAgICAgICAgICAgPC9BeGlzPgogICAgICAgICAgICAgICAgPEF4aXMgdHlwZT0iY29sdW1uIj4KICAgICAgICAgICAgICAgICAgICA8TWVhc3VyZXM+CiAgICAgICAgICAgICAgICAgICAgICAgIDxNZWFzdXJlIG5hbWU9InZlMzcyMyIgdmFyaWFibGU9ImJpMzcxMCIgY29tcGFjdEZvcm1hdD0iZmFsc2UiLz4KICAgICAgICAgICAgICAgICAgICAgICAgPE1lYXN1cmUgbmFtZT0idmUzNzI0IiB2YXJpYWJsZT0iYmkzNzExIiBjb21wYWN0Rm9ybWF0PSJmYWxzZSIvPgogICAgICAgICAgICAgICAgICAgICAgICA8TWVhc3VyZSBuYW1lPSJ2ZTM3NDIiIHZhcmlhYmxlPSJiaTM3NDEiIGNvbXBhY3RGb3JtYXQ9ImZhbHNlIi8+CiAgICAgICAgICAgICAgICAgICAgICAgIDxNZWFzdXJlIG5hbWU9InZlMzcyNiIgdmFyaWFibGU9ImJpMzcxMyIgY29tcGFjdEZvcm1hdD0iZmFsc2UiLz4KICAgICAgICAgICAgICAgICAgICAgICAgPE1lYXN1cmUgbmFtZT0idmUzNzI3IiB2YXJpYWJsZT0iYmkzNzE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NzU1IiBkYXRhPSJkZDM3NTIiIHJlc3VsdERlZmluaXRpb25zPSJkZDM3NTQiIGxhYmVsPSI4LjIgQnJlYWtkb3duIGJ5IFR5cGUgb2YgRGVidG9yIiBzb3VyY2VJbnRlcmFjdGlvblZhcmlhYmxlcz0iYmkzNzUwIGJpMzc2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MzcxPC9Qcm9wZXJ0eT4KICAgICAgICAgICAgPC9FZGl0b3JQcm9wZXJ0aWVzPgogICAgICAgICAgICA8QXhlcz4KICAgICAgICAgICAgICAgIDxBeGlzIHR5cGU9InJvdyI+CiAgICAgICAgICAgICAgICAgICAgPEhpZXJhcmNoeSBuYW1lPSJ2ZTM3NTYiIHZhcmlhYmxlPSJiaTM3NTAiLz4KICAgICAgICAgICAgICAgICAgICA8SGllcmFyY2h5IG5hbWU9InZlMzc2OSIgdmFyaWFibGU9ImJpMzc2OCIvPgogICAgICAgICAgICAgICAgPC9BeGlzPgogICAgICAgICAgICAgICAgPEF4aXMgdHlwZT0iY29sdW1uIj4KICAgICAgICAgICAgICAgICAgICA8TWVhc3VyZXM+CiAgICAgICAgICAgICAgICAgICAgICAgIDxNZWFzdXJlIG5hbWU9InZlMzc1OCIgY2xhc3M9Im1lYXN1cmViaTM3NDUiIHZhcmlhYmxlPSJiaTM3NDUiIGNvbXBhY3RGb3JtYXQ9ImZhbHNlIi8+CiAgICAgICAgICAgICAgICAgICAgICAgIDxNZWFzdXJlIG5hbWU9InZlMzc1OSIgdmFyaWFibGU9ImJpMzc0NiIgY29tcGFjdEZvcm1hdD0iZmFsc2UiLz4KICAgICAgICAgICAgICAgICAgICAgICAgPE1lYXN1cmUgbmFtZT0idmUzNzYwIiB2YXJpYWJsZT0iYmkzNzQ3IiBjb21wYWN0Rm9ybWF0PSJmYWxzZSIvPgogICAgICAgICAgICAgICAgICAgICAgICA8TWVhc3VyZSBuYW1lPSJ2ZTM3NjEiIHZhcmlhYmxlPSJiaTM3NDgiIGNvbXBhY3RGb3JtYXQ9ImZhbHNlIi8+CiAgICAgICAgICAgICAgICAgICAgICAgIDxNZWFzdXJlIG5hbWU9InZlMzc2MiIgdmFyaWFibGU9ImJpMzc0O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kyMiIgZGF0YT0iZGQzOTE5IiByZXN1bHREZWZpbml0aW9ucz0iZGQzOTIxIiBsYWJlbD0iOC4xIEJyZWFrZG93biBieSBUeXBlIG9mIERlYnRvciIgc291cmNlSW50ZXJhY3Rpb25WYXJpYWJsZXM9ImJpMzkxNyBiaTM5N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M3MjwvUHJvcGVydHk+CiAgICAgICAgICAgIDwvRWRpdG9yUHJvcGVydGllcz4KICAgICAgICAgICAgPEF4ZXM+CiAgICAgICAgICAgICAgICA8QXhpcyB0eXBlPSJyb3ciPgogICAgICAgICAgICAgICAgICAgIDxIaWVyYXJjaHkgbmFtZT0idmUzOTIzIiB2YXJpYWJsZT0iYmkzOTE3Ii8+CiAgICAgICAgICAgICAgICAgICAgPEhpZXJhcmNoeSBuYW1lPSJ2ZTM5NTYiIHZhcmlhYmxlPSJiaTM5NTUiLz4KICAgICAgICAgICAgICAgIDwvQXhpcz4KICAgICAgICAgICAgICAgIDxBeGlzIHR5cGU9ImNvbHVtbiI+CiAgICAgICAgICAgICAgICAgICAgPE1lYXN1cmVzPgogICAgICAgICAgICAgICAgICAgICAgICA8TWVhc3VyZSBuYW1lPSJ2ZTM5MjUiIHZhcmlhYmxlPSJiaTM5MTIiIGNvbXBhY3RGb3JtYXQ9ImZhbHNlIi8+CiAgICAgICAgICAgICAgICAgICAgICAgIDxNZWFzdXJlIG5hbWU9InZlMzkyNiIgdmFyaWFibGU9ImJpMzkxMyIgY29tcGFjdEZvcm1hdD0iZmFsc2UiLz4KICAgICAgICAgICAgICAgICAgICAgICAgPE1lYXN1cmUgbmFtZT0idmUzOTI3IiB2YXJpYWJsZT0iYmkzOTE0IiBjb21wYWN0Rm9ybWF0PSJmYWxzZSIvPgogICAgICAgICAgICAgICAgICAgICAgICA8TWVhc3VyZSBuYW1lPSJ2ZTM5MjgiIHZhcmlhYmxlPSJiaTM5MTUiIGNvbXBhY3RGb3JtYXQ9ImZhbHNlIi8+CiAgICAgICAgICAgICAgICAgICAgICAgIDxNZWFzdXJlIG5hbWU9InZlMzkyOSIgdmFyaWFibGU9ImJpMzkx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MTAxIiBkYXRhPSJkZDQyNTMiIHJlc3VsdERlZmluaXRpb25zPSJkZDQyNTUiIGxhYmVsPSJHZW5lcmFsIEluZm9ybWF0aW9uIiBzb3VyY2VJbnRlcmFjdGlvblZhcmlhYmxlcz0iYmkxMTQiIGFwcGx5RHluYW1pY0JydXNoZXM9InllcyIgY29sdW1uU2l6aW5nPSJhdXRvRmlsbCI+CiAgICAgICAgICAgIDxFZGl0b3JQcm9wZXJ0aWVzPgogICAgICAgICAgICAgICAgPFByb3BlcnR5IGtleT0iaXNBdXRvTGFiZWwiPmZhbHNlPC9Qcm9wZXJ0eT4KICAgICAgICAgICAgICAgIDxQcm9wZXJ0eSBrZXk9ImFkZGVkSW50ZXJhY3Rpb25RdWVyeURhdGFJdGVtcyI+Ymk4MzczPC9Qcm9wZXJ0eT4KICAgICAgICAgICAgPC9FZGl0b3JQcm9wZXJ0aWVzPgogICAgICAgICAgICA8Q29sdW1ucz4KICAgICAgICAgICAgICAgIDxDb2x1bW4gdmFyaWFibGU9ImJpMTE0IiBpc1Zpc2libGU9InRydWUiLz4KICAgICAgICAgICAgICAgIDxDb2x1bW4gdmFyaWFibGU9ImJpNDA4MSIgaXNWaXNpYmxlPSJ0cnVlIiBjb21wYWN0Rm9ybWF0PSJmYWxzZSIvPgogICAgICAgICAgICAgICAgPENvbHVtbiB2YXJpYWJsZT0iYmk0MTM0IiBpc1Zpc2libGU9InRydWUiIGNvbXBhY3RGb3JtYXQ9ImZhbHNlIi8+CiAgICAgICAgICAgICAgICA8Q29sdW1uIHZhcmlhYmxlPSJiaTQxMzkiIGlzVmlzaWJsZT0idHJ1ZSIgY29tcGFjdEZvcm1hdD0iZmFsc2UiLz4KICAgICAgICAgICAgICAgIDxDb2x1bW4gdmFyaWFibGU9ImJpNDE0NCIgaXNWaXNpYmxlPSJ0cnVlIiBjb21wYWN0Rm9ybWF0PSJmYWxzZSIvPgogICAgICAgICAgICAgICAgPENvbHVtbiB2YXJpYWJsZT0iYmk0MTQ4IiBpc1Zpc2libGU9InRydWUiIGNvbXBhY3RGb3JtYXQ9ImZhbHNlIi8+CiAgICAgICAgICAgICAgICA8Q29sdW1uIHZhcmlhYmxlPSJiaTYwMjIiIGlzVmlzaWJsZT0idHJ1ZSIgY29tcGFjdEZvcm1hdD0iZmFsc2UiLz4KICAgICAgICAgICAgICAgIDxDb2x1bW4gdmFyaWFibGU9ImJpNDE5MiIgaXNWaXNpYmxlPSJ0cnVlIiBjb21wYWN0Rm9ybWF0PSJmYWxzZSIvPgogICAgICAgICAgICAgICAgPENvbHVtbiB2YXJpYWJsZT0iYmk3MzAx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gICAgPENvbHVtbiB2YXJpYWJsZT0iYmk3NzQ1IiBpc1Zpc2libGU9InRydWUiIGNvbXBhY3RGb3JtYXQ9ImZhbHNlIi8+CiAgICAgICAgICAgIDwvQ29sdW1ucz4KICAgICAgICA8L1RhYmxlPgogICAgICAgIDxDcm9zc3RhYiBuYW1lPSJ2ZTc2MiIgZGF0YT0iZGQ0Njg5IiByZXN1bHREZWZpbml0aW9ucz0iZGQ0NjkxIiBsYWJlbD0iU3Vic3RpdHV0ZSBBc3NldHMgLSBDb3VudHJ5IiBzb3VyY2VJbnRlcmFjdGlvblZhcmlhYmxlcz0iYmk0Njg0IGJpNDUwMiBiaTQ3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M3NDwvUHJvcGVydHk+CiAgICAgICAgICAgIDwvRWRpdG9yUHJvcGVydGllcz4KICAgICAgICAgICAgPEF4ZXM+CiAgICAgICAgICAgICAgICA8QXhpcyB0eXBlPSJyb3ciPgogICAgICAgICAgICAgICAgICAgIDxIaWVyYXJjaHkgbmFtZT0idmU0NzM5IiB2YXJpYWJsZT0iYmk0NzM4Ii8+CiAgICAgICAgICAgICAgICAgICAgPEhpZXJhcmNoeSBuYW1lPSJ2ZTQ2OTMiIHZhcmlhYmxlPSJiaTQ1MDIiLz4KICAgICAgICAgICAgICAgIDwvQXhpcz4KICAgICAgICAgICAgICAgIDxBeGlzIHR5cGU9ImNvbHVtbiI+CiAgICAgICAgICAgICAgICAgICAgPEhpZXJhcmNoeSBuYW1lPSJ2ZTQ2OTIiIHZhcmlhYmxlPSJiaTQ2ODQiLz4KICAgICAgICAgICAgICAgICAgICA8TWVhc3VyZXM+CiAgICAgICAgICAgICAgICAgICAgICAgIDxNZWFzdXJlIG5hbWU9InZlNDY5NCIgdmFyaWFibGU9ImJpNDQ5O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Q3Jvc3N0YWIgbmFtZT0idmU0ODM0IiBkYXRhPSJkZDQ4MzEiIHJlc3VsdERlZmluaXRpb25zPSJkZDQ4MzMiIGxhYmVsPSIxMC4gQ29uY2VudHJhdGlvbiBSaXNrcyIgc291cmNlSW50ZXJhY3Rpb25WYXJpYWJsZXM9ImJpNDgyOSBiaTQ4ND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M3NTwvUHJvcGVydHk+CiAgICAgICAgICAgIDwvRWRpdG9yUHJvcGVydGllcz4KICAgICAgICAgICAgPEF4ZXM+CiAgICAgICAgICAgICAgICA8QXhpcyB0eXBlPSJyb3ciPgogICAgICAgICAgICAgICAgICAgIDxIaWVyYXJjaHkgbmFtZT0idmU0ODQ4IiB2YXJpYWJsZT0iYmk0ODQ3Ii8+CiAgICAgICAgICAgICAgICA8L0F4aXM+CiAgICAgICAgICAgICAgICA8QXhpcyB0eXBlPSJjb2x1bW4iPgogICAgICAgICAgICAgICAgICAgIDxIaWVyYXJjaHkgbmFtZT0idmU0ODM1IiB2YXJpYWJsZT0iYmk0ODI5Ii8+CiAgICAgICAgICAgICAgICAgICAgPE1lYXN1cmVzPgogICAgICAgICAgICAgICAgICAgICAgICA8TWVhc3VyZSBuYW1lPSJ2ZTQ4NTQiIHZhcmlhYmxlPSJiaTQ4NT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Q5NDkiIGRhdGE9ImRkNDk0NiIgcmVzdWx0RGVmaW5pdGlvbnM9ImRkNDk0OCIgbGFiZWw9IjYuIEJyZWFrZG93biBieSBJbnRlcmVzdCBSYXRlIChQdWJsaWMpIiBzb3VyY2VJbnRlcmFjdGlvblZhcmlhYmxlcz0iYmk0OTQ0IGJpNDk0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Mzc2PC9Qcm9wZXJ0eT4KICAgICAgICAgICAgPC9FZGl0b3JQcm9wZXJ0aWVzPgogICAgICAgICAgICA8QXhlcz4KICAgICAgICAgICAgICAgIDxBeGlzIHR5cGU9InJvdyI+CiAgICAgICAgICAgICAgICAgICAgPEhpZXJhcmNoeSBuYW1lPSJ2ZTQ5NTAiIHZhcmlhYmxlPSJiaTQ5NDQiLz4KICAgICAgICAgICAgICAgICAgICA8SGllcmFyY2h5IG5hbWU9InZlNDk1MSIgdmFyaWFibGU9ImJpNDk0NSIvPgogICAgICAgICAgICAgICAgPC9BeGlzPgogICAgICAgICAgICAgICAgPEF4aXMgdHlwZT0iY29sdW1uIj4KICAgICAgICAgICAgICAgICAgICA8TWVhc3VyZXM+CiAgICAgICAgICAgICAgICAgICAgICAgIDxNZWFzdXJlIG5hbWU9InZlNDk1MyIgdmFyaWFibGU9ImJpNDk0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0OTY4IiBkYXRhPSJkZDQ5NjUiIHJlc3VsdERlZmluaXRpb25zPSJkZDQ5NjciIGxhYmVsPSI3LiBCcmVha2Rvd24gYnkgUmVwYXltZW50IFR5cGUgKFB1YmxpYykiIHNvdXJjZUludGVyYWN0aW9uVmFyaWFibGVzPSJiaTQ5NjQgYmk0OTY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zNzc8L1Byb3BlcnR5PgogICAgICAgICAgICA8L0VkaXRvclByb3BlcnRpZXM+CiAgICAgICAgICAgIDxBeGVzPgogICAgICAgICAgICAgICAgPEF4aXMgdHlwZT0icm93Ij4KICAgICAgICAgICAgICAgICAgICA8SGllcmFyY2h5IG5hbWU9InZlNDk2OSIgdmFyaWFibGU9ImJpNDk2MyIvPgogICAgICAgICAgICAgICAgICAgIDxIaWVyYXJjaHkgbmFtZT0idmU0OTcwIiB2YXJpYWJsZT0iYmk0OTY0Ii8+CiAgICAgICAgICAgICAgICA8L0F4aXM+CiAgICAgICAgICAgICAgICA8QXhpcyB0eXBlPSJjb2x1bW4iPgogICAgICAgICAgICAgICAgICAgIDxNZWFzdXJlcz4KICAgICAgICAgICAgICAgICAgICAgICAgPE1lYXN1cmUgbmFtZT0idmU0OTcyIiB2YXJpYWJsZT0iYmk0OTYy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Dk5MiIgZGF0YT0iZGQ0OTg5IiByZXN1bHREZWZpbml0aW9ucz0iZGQ0OTkxIiBsYWJlbD0iNC4gQnJlYWtkb3duIGJ5IEdlb2dyYXBoeSAoUHVibGljKSIgc291cmNlSW50ZXJhY3Rpb25WYXJpYWJsZXM9ImJpNDk4NiBiaTUwMTEgYmk1MD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zNzg8L1Byb3BlcnR5PgogICAgICAgICAgICA8L0VkaXRvclByb3BlcnRpZXM+CiAgICAgICAgICAgIDxBeGVzPgogICAgICAgICAgICAgICAgPEF4aXMgdHlwZT0icm93Ij4KICAgICAgICAgICAgICAgICAgICA8SGllcmFyY2h5IG5hbWU9InZlNDk5MyIgdmFyaWFibGU9ImJpNDk4NiIvPgogICAgICAgICAgICAgICAgICAgIDxIaWVyYXJjaHkgbmFtZT0idmU1MDEyIiB2YXJpYWJsZT0iYmk1MDExIi8+CiAgICAgICAgICAgICAgICAgICAgPEhpZXJhcmNoeSBuYW1lPSJ2ZTUwMTYiIHZhcmlhYmxlPSJiaTUwMTUiLz4KICAgICAgICAgICAgICAgIDwvQXhpcz4KICAgICAgICAgICAgICAgIDxBeGlzIHR5cGU9ImNvbHVtbiI+CiAgICAgICAgICAgICAgICAgICAgPE1lYXN1cmVzPgogICAgICAgICAgICAgICAgICAgICAgICA8TWVhc3VyZSBuYW1lPSJ2ZTQ5OTciIHZhcmlhYmxlPSJiaTQ5ODU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1ODIzIiBkYXRhPSJkZDU4MjQiIHJlc3VsdERlZmluaXRpb25zPSJkZDU4MjYiIGxhYmVsPSI1LiBCcmVha2Rvd24gYnkgcmVnaW9ucyBvZiBtYWluIGNvdW50cnkgb2Ygb3JpZ2luIChQdWJsaWMpIiBzb3VyY2VJbnRlcmFjdGlvblZhcmlhYmxlcz0iYmk1OTAxIGJpNTkx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Mzc5PC9Qcm9wZXJ0eT4KICAgICAgICAgICAgPC9FZGl0b3JQcm9wZXJ0aWVzPgogICAgICAgICAgICA8QXhlcz4KICAgICAgICAgICAgICAgIDxBeGlzIHR5cGU9InJvdyI+CiAgICAgICAgICAgICAgICAgICAgPEhpZXJhcmNoeSBuYW1lPSJ2ZTU5MTgiIHZhcmlhYmxlPSJiaTU5MTciLz4KICAgICAgICAgICAgICAgICAgICA8SGllcmFyY2h5IG5hbWU9InZlNTkwMiIgdmFyaWFibGU9ImJpNTkwMSIvPgogICAgICAgICAgICAgICAgPC9BeGlzPgogICAgICAgICAgICAgICAgPEF4aXMgdHlwZT0iY29sdW1uIj4KICAgICAgICAgICAgICAgICAgICA8TWVhc3VyZXM+CiAgICAgICAgICAgICAgICAgICAgICAgIDxNZWFzdXJlIG5hbWU9InZlNTkxNCIgdmFyaWFibGU9ImJpNTk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dHJ1ZSIvPgogICAgICAgICAgICA8L1N1bW1hcnk+CiAgICAgICAgPC9Dcm9zc3RhYj4KICAgICAgICA8UHJvbXB0IG5hbWU9InZlNjQ2MiIgbGFiZWw9IlNjaGFsdGZsw6RjaGVubGVpc3RlIC0gUmVmaW5hbmNpbmcgTWFya2VyIDUiIHNlbGVjdGlvbkRpc2FibGVkPSJ0cnVlIiBzb3VyY2VJbnRlcmFjdGlvblZhcmlhYmxlcz0iYmk2NDU3IiBhcHBseUR5bmFtaWNCcnVzaGVzPSJwcm9tcHRzT25seSIgcmVmPSJwcjY0NjE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MzgwPC9Qcm9wZXJ0eT4KICAgICAgICAgICAgPC9FZGl0b3JQcm9wZXJ0aWVzPgogICAgICAgICAgICA8TGlua0Jhci8+CiAgICAgICAgPC9Qcm9tcHQ+CiAgICAgICAgPFByb21wdCBuYW1lPSJ2ZTY0NjkiIGxhYmVsPSJTY2hhbHRmbMOkY2hlbmxlaXN0ZSAtIEFUVCBBc3NldCBUeXBlIDIiIHNlbGVjdGlvbkRpc2FibGVkPSJ0cnVlIiBzb3VyY2VJbnRlcmFjdGlvblZhcmlhYmxlcz0iYmk2NDY0IiBhcHBseUR5bmFtaWNCcnVzaGVzPSJwcm9tcHRzT25seSIgcmVmPSJwcjY0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MzgxPC9Qcm9wZXJ0eT4KICAgICAgICAgICAgPC9FZGl0b3JQcm9wZXJ0aWVzPgogICAgICAgICAgICA8TGlua0Jhci8+CiAgICAgICAgPC9Qcm9tcHQ+CiAgICAgICAgPFZpc3VhbENvbnRhaW5lciBuYW1lPSJ2ZTY1NTgiIGxhYmVsPSJTdGFja2luZyBDb250YWluZXIgMiAoMSk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Y0ODEiIGRhdGE9ImRkNjQ3OCIgcmVzdWx0RGVmaW5pdGlvbnM9ImRkNjQ4MCIgbGFiZWw9IjEwLiBMb2FuIFNpemUgSW5mb3JtYXRpb24gKENPTSkiIHNvdXJjZUludGVyYWN0aW9uVmFyaWFibGVzPSJiaTY0NzcgYmk2NDc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zODIsYmk4MzgzPC9Qcm9wZXJ0eT4KICAgICAgICAgICAgPC9FZGl0b3JQcm9wZXJ0aWVzPgogICAgICAgICAgICA8QXhlcz4KICAgICAgICAgICAgICAgIDxBeGlzIHR5cGU9InJvdyI+CiAgICAgICAgICAgICAgICAgICAgPEhpZXJhcmNoeSBuYW1lPSJ2ZTY0ODIiIHZhcmlhYmxlPSJiaTY0NzYiLz4KICAgICAgICAgICAgICAgICAgICA8SGllcmFyY2h5IG5hbWU9InZlNjQ4MyIgdmFyaWFibGU9ImJpNjQ3NyIvPgogICAgICAgICAgICAgICAgPC9BeGlzPgogICAgICAgICAgICAgICAgPEF4aXMgdHlwZT0iY29sdW1uIj4KICAgICAgICAgICAgICAgICAgICA8TWVhc3VyZXM+CiAgICAgICAgICAgICAgICAgICAgICAgIDxNZWFzdXJlIG5hbWU9InZlNjQ4NCIgdmFyaWFibGU9ImJpNjQ3MSIgY29tcGFjdEZvcm1hdD0iZmFsc2UiLz4KICAgICAgICAgICAgICAgICAgICAgICAgPE1lYXN1cmUgbmFtZT0idmU2NDg1IiB2YXJpYWJsZT0iYmk2NDcyIiBjb21wYWN0Rm9ybWF0PSJmYWxzZSIvPgogICAgICAgICAgICAgICAgICAgICAgICA8TWVhc3VyZSBuYW1lPSJ2ZTY0ODYiIGNsYXNzPSJtZWFzdXJlYmkxNDc3IiB2YXJpYWJsZT0iYmk2NDczIiBjb21wYWN0Rm9ybWF0PSJmYWxzZSIvPgogICAgICAgICAgICAgICAgICAgICAgICA8TWVhc3VyZSBuYW1lPSJ2ZTY0ODciIHZhcmlhYmxlPSJiaTY0NzQiIGNvbXBhY3RGb3JtYXQ9ImZhbHNlIi8+CiAgICAgICAgICAgICAgICAgICAgICAgIDxNZWFzdXJlIG5hbWU9InZlNjQ4OCIgdmFyaWFibGU9ImJpNjQ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wMCIgZGF0YT0iZGQ2NDk3IiByZXN1bHREZWZpbml0aW9ucz0iZGQ2NDk5IiBsYWJlbD0iMTEuIExvYW4gdG8gVmFsdWUgKExUVikgSW5mb3JtYXRpb24gLSBVTklOREVYRUQgKENPTSkiIHNvdXJjZUludGVyYWN0aW9uVmFyaWFibGVzPSJiaTY0OTUgYmk2NDk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zODQsYmk4Mzg1PC9Qcm9wZXJ0eT4KICAgICAgICAgICAgPC9FZGl0b3JQcm9wZXJ0aWVzPgogICAgICAgICAgICA8QXhlcz4KICAgICAgICAgICAgICAgIDxBeGlzIHR5cGU9InJvdyI+CiAgICAgICAgICAgICAgICAgICAgPEhpZXJhcmNoeSBuYW1lPSJ2ZTY1MDEiIHZhcmlhYmxlPSJiaTY0OTUiLz4KICAgICAgICAgICAgICAgICAgICA8SGllcmFyY2h5IG5hbWU9InZlNjUwMiIgdmFyaWFibGU9ImJpNjQ5NiIvPgogICAgICAgICAgICAgICAgPC9BeGlzPgogICAgICAgICAgICAgICAgPEF4aXMgdHlwZT0iY29sdW1uIj4KICAgICAgICAgICAgICAgICAgICA8TWVhc3VyZXM+CiAgICAgICAgICAgICAgICAgICAgICAgIDxNZWFzdXJlIG5hbWU9InZlNjUwMyIgdmFyaWFibGU9ImJpNjQ5MCIgY29tcGFjdEZvcm1hdD0iZmFsc2UiLz4KICAgICAgICAgICAgICAgICAgICAgICAgPE1lYXN1cmUgbmFtZT0idmU2NTA0IiB2YXJpYWJsZT0iYmk2NDkxIiBjb21wYWN0Rm9ybWF0PSJmYWxzZSIvPgogICAgICAgICAgICAgICAgICAgICAgICA8TWVhc3VyZSBuYW1lPSJ2ZTY1MDUiIGNsYXNzPSJtZWFzdXJlYmkxNDc3IiB2YXJpYWJsZT0iYmk2NDkyIiBjb21wYWN0Rm9ybWF0PSJmYWxzZSIvPgogICAgICAgICAgICAgICAgICAgICAgICA8TWVhc3VyZSBuYW1lPSJ2ZTY1MDYiIHZhcmlhYmxlPSJiaTY0OTMiIGNvbXBhY3RGb3JtYXQ9ImZhbHNlIi8+CiAgICAgICAgICAgICAgICAgICAgICAgIDxNZWFzdXJlIG5hbWU9InZlNjUwNyIgdmFyaWFibGU9ImJpNjQ5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xOSIgZGF0YT0iZGQ2NTE2IiByZXN1bHREZWZpbml0aW9ucz0iZGQ2NTE4IiBsYWJlbD0iMTIuIExvYW4gdG8gVmFsdWUgKExUVikgSW5mb3JtYXRpb24gLSBJTkRFWEVEIChDT00pIiBzb3VyY2VJbnRlcmFjdGlvblZhcmlhYmxlcz0iYmk2NTE0IGJpNjU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Mzg2LGJpODM4NzwvUHJvcGVydHk+CiAgICAgICAgICAgIDwvRWRpdG9yUHJvcGVydGllcz4KICAgICAgICAgICAgPEF4ZXM+CiAgICAgICAgICAgICAgICA8QXhpcyB0eXBlPSJyb3ciPgogICAgICAgICAgICAgICAgICAgIDxIaWVyYXJjaHkgbmFtZT0idmU2NTIwIiB2YXJpYWJsZT0iYmk2NTE0Ii8+CiAgICAgICAgICAgICAgICAgICAgPEhpZXJhcmNoeSBuYW1lPSJ2ZTY1MjEiIHZhcmlhYmxlPSJiaTY1MTUiLz4KICAgICAgICAgICAgICAgIDwvQXhpcz4KICAgICAgICAgICAgICAgIDxBeGlzIHR5cGU9ImNvbHVtbiI+CiAgICAgICAgICAgICAgICAgICAgPE1lYXN1cmVzPgogICAgICAgICAgICAgICAgICAgICAgICA8TWVhc3VyZSBuYW1lPSJ2ZTY1MjIiIHZhcmlhYmxlPSJiaTY1MDkiIGNvbXBhY3RGb3JtYXQ9ImZhbHNlIi8+CiAgICAgICAgICAgICAgICAgICAgICAgIDxNZWFzdXJlIG5hbWU9InZlNjUyMyIgY2xhc3M9Im1lYXN1cmViaTE5MzIiIHZhcmlhYmxlPSJiaTY1MTAiIGNvbXBhY3RGb3JtYXQ9ImZhbHNlIi8+CiAgICAgICAgICAgICAgICAgICAgICAgIDxNZWFzdXJlIG5hbWU9InZlNjUyNCIgY2xhc3M9Im1lYXN1cmViaTE0NzciIHZhcmlhYmxlPSJiaTY1MTEiIGNvbXBhY3RGb3JtYXQ9ImZhbHNlIi8+CiAgICAgICAgICAgICAgICAgICAgICAgIDxNZWFzdXJlIG5hbWU9InZlNjUyNSIgdmFyaWFibGU9ImJpNjUxMiIgY29tcGFjdEZvcm1hdD0iZmFsc2UiLz4KICAgICAgICAgICAgICAgICAgICAgICAgPE1lYXN1cmUgbmFtZT0idmU2NTI2IiB2YXJpYWJsZT0iYmk2N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M4IiBkYXRhPSJkZDY1MzUiIHJlc3VsdERlZmluaXRpb25zPSJkZDY1MzciIGxhYmVsPSIxMy4gQnJlYWtkb3duIGJ5IHR5cGUgKENPTSkiIHNvdXJjZUludGVyYWN0aW9uVmFyaWFibGVzPSJiaTY1MzIgYmk2NTMzIGJpNjUz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Mzg4PC9Qcm9wZXJ0eT4KICAgICAgICAgICAgPC9FZGl0b3JQcm9wZXJ0aWVzPgogICAgICAgICAgICA8QXhlcz4KICAgICAgICAgICAgICAgIDxBeGlzIHR5cGU9InJvdyI+CiAgICAgICAgICAgICAgICAgICAgPEhpZXJhcmNoeSBuYW1lPSJ2ZTY1MzkiIHZhcmlhYmxlPSJiaTY1MzIiLz4KICAgICAgICAgICAgICAgICAgICA8SGllcmFyY2h5IG5hbWU9InZlNjU0MCIgdmFyaWFibGU9ImJpNjUzMyIvPgogICAgICAgICAgICAgICAgICAgIDxIaWVyYXJjaHkgbmFtZT0idmU2NTQxIiB2YXJpYWJsZT0iYmk2NTM0Ii8+CiAgICAgICAgICAgICAgICA8L0F4aXM+CiAgICAgICAgICAgICAgICA8QXhpcyB0eXBlPSJjb2x1bW4iPgogICAgICAgICAgICAgICAgICAgIDxNZWFzdXJlcz4KICAgICAgICAgICAgICAgICAgICAgICAgPE1lYXN1cmUgbmFtZT0idmU2NTQyIiBjbGFzcz0ibWVhc3VyZWJpMTkzMiIgdmFyaWFibGU9ImJpNjUyOCIgY29tcGFjdEZvcm1hdD0iZmFsc2UiLz4KICAgICAgICAgICAgICAgICAgICAgICAgPE1lYXN1cmUgbmFtZT0idmU2NTQzIiBjbGFzcz0ibWVhc3VyZWJpMTQ3NyIgdmFyaWFibGU9ImJpNjUyOSIgY29tcGFjdEZvcm1hdD0iZmFsc2UiLz4KICAgICAgICAgICAgICAgICAgICAgICAgPE1lYXN1cmUgbmFtZT0idmU2NTQ0IiB2YXJpYWJsZT0iYmk2NTMwIiBjb21wYWN0Rm9ybWF0PSJmYWxzZSIvPgogICAgICAgICAgICAgICAgICAgICAgICA8TWVhc3VyZSBuYW1lPSJ2ZTY1NDUiIHZhcmlhYmxlPSJiaTY1Mz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NTMiIGRhdGE9ImRkNjU1MCIgcmVzdWx0RGVmaW5pdGlvbnM9ImRkNjU1MiIgbGFiZWw9IjE0LiBMb2FuIGJ5IFJhbmtpbmcgKENPTSkiIHNvdXJjZUludGVyYWN0aW9uVmFyaWFibGVzPSJiaTY1NDcgYmk2NTQ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zODksYmk4MzkwPC9Qcm9wZXJ0eT4KICAgICAgICAgICAgPC9FZGl0b3JQcm9wZXJ0aWVzPgogICAgICAgICAgICA8QXhlcz4KICAgICAgICAgICAgICAgIDxBeGlzIHR5cGU9InJvdyI+CiAgICAgICAgICAgICAgICAgICAgPEhpZXJhcmNoeSBuYW1lPSJ2ZTY1NTQiIHZhcmlhYmxlPSJiaTY1NDkiLz4KICAgICAgICAgICAgICAgIDwvQXhpcz4KICAgICAgICAgICAgICAgIDxBeGlzIHR5cGU9ImNvbHVtbiI+CiAgICAgICAgICAgICAgICAgICAgPEhpZXJhcmNoeSBuYW1lPSJ2ZTY1NTUiIHZhcmlhYmxlPSJiaTY1NDciLz4KICAgICAgICAgICAgICAgICAgICA8TWVhc3VyZXM+CiAgICAgICAgICAgICAgICAgICAgICAgIDxNZWFzdXJlIG5hbWU9InZlNjU1NiIgdmFyaWFibGU9ImJpNjU0O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Byb21wdCBuYW1lPSJ2ZTY2MDUiIGxhYmVsPSJTY2hhbHRmbMOkY2hlbmxlaXN0ZSAtIFJlZmluYW5jaW5nIE1hcmtlciA2IiBzZWxlY3Rpb25EaXNhYmxlZD0idHJ1ZSIgc291cmNlSW50ZXJhY3Rpb25WYXJpYWJsZXM9ImJpNjYwMCIgYXBwbHlEeW5hbWljQnJ1c2hlcz0icHJvbXB0c09ubHkiIHJlZj0icHI2NjA0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M5MTwvUHJvcGVydHk+CiAgICAgICAgICAgIDwvRWRpdG9yUHJvcGVydGllcz4KICAgICAgICAgICAgPExpbmtCYXIvPgogICAgICAgIDwvUHJvbXB0PgogICAgICAgIDxWaXN1YWxDb250YWluZXIgbmFtZT0idmU2Njk0IiBsYWJlbD0iU3RhY2sgQ29udGFpbmVyMSAoMSk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2NjIzIiBkYXRhPSJkZDY2MjEiIHJlc3VsdERlZmluaXRpb25zPSJkZDY2MDgiIGxhYmVsPSJHZW5lcmFsIEluZm9ybWF0aW9uIChQdWJsaWMpIiBzb3VyY2VJbnRlcmFjdGlvblZhcmlhYmxlcz0iYmk2NjA3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M5MjwvUHJvcGVydHk+CiAgICAgICAgICAgIDwvRWRpdG9yUHJvcGVydGllcz4KICAgICAgICAgICAgPENvbHVtbnM+CiAgICAgICAgICAgICAgICA8Q29sdW1uIHZhcmlhYmxlPSJiaTY2MDciIGlzVmlzaWJsZT0idHJ1ZSIvPgogICAgICAgICAgICAgICAgPENvbHVtbiB2YXJpYWJsZT0iYmk2NjA5IiBpc1Zpc2libGU9InRydWUiIGNvbXBhY3RGb3JtYXQ9ImZhbHNlIi8+CiAgICAgICAgICAgICAgICA8Q29sdW1uIHZhcmlhYmxlPSJiaTY2MTAiIGlzVmlzaWJsZT0idHJ1ZSIgY29tcGFjdEZvcm1hdD0iZmFsc2UiLz4KICAgICAgICAgICAgICAgIDxDb2x1bW4gdmFyaWFibGU9ImJpNjYxMSIgaXNWaXNpYmxlPSJ0cnVlIiBjb21wYWN0Rm9ybWF0PSJmYWxzZSIvPgogICAgICAgICAgICAgICAgPENvbHVtbiB2YXJpYWJsZT0iYmk2NjEyIiBpc1Zpc2libGU9InRydWUiIGNvbXBhY3RGb3JtYXQ9ImZhbHNlIi8+CiAgICAgICAgICAgICAgICA8Q29sdW1uIHZhcmlhYmxlPSJiaTY2MTMiIGlzVmlzaWJsZT0idHJ1ZSIgY29tcGFjdEZvcm1hdD0iZmFsc2UiLz4KICAgICAgICAgICAgICAgIDxDb2x1bW4gdmFyaWFibGU9ImJpNjYxNCIgaXNWaXNpYmxlPSJ0cnVlIiBjb21wYWN0Rm9ybWF0PSJmYWxzZSIvPgogICAgICAgICAgICAgICAgPENvbHVtbiB2YXJpYWJsZT0iYmk2NjE1IiBpc1Zpc2libGU9InRydWUiIGNvbXBhY3RGb3JtYXQ9ImZhbHNlIi8+CiAgICAgICAgICAgICAgICA8Q29sdW1uIHZhcmlhYmxlPSJiaTczMDI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CAgICA8Q29sdW1uIHZhcmlhYmxlPSJiaTc3NDYiIGlzVmlzaWJsZT0idHJ1ZSIgY29tcGFjdEZvcm1hdD0iZmFsc2UiLz4KICAgICAgICAgICAgPC9Db2x1bW5zPgogICAgICAgIDwvVGFibGU+CiAgICAgICAgPENyb3NzdGFiIG5hbWU9InZlNjYzMiIgZGF0YT0iZGQ2NjI5IiByZXN1bHREZWZpbml0aW9ucz0iZGQ2NjMxIiBsYWJlbD0iQW1vcnRpc2F0aW9uIFByb2ZpbGUgKFB1YmxpYykiIHNvdXJjZUludGVyYWN0aW9uVmFyaWFibGVzPSJiaTY2MjcgYmk2NjI4IGJpNjYy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MzkzPC9Qcm9wZXJ0eT4KICAgICAgICAgICAgPC9FZGl0b3JQcm9wZXJ0aWVzPgogICAgICAgICAgICA8QXhlcz4KICAgICAgICAgICAgICAgIDxBeGlzIHR5cGU9InJvdyI+CiAgICAgICAgICAgICAgICAgICAgPEhpZXJhcmNoeSBuYW1lPSJ2ZTY2MzMiIHZhcmlhYmxlPSJiaTY2MjciLz4KICAgICAgICAgICAgICAgICAgICA8SGllcmFyY2h5IG5hbWU9InZlNjYzNCIgdmFyaWFibGU9ImJpNjYyOCIvPgogICAgICAgICAgICAgICAgPC9BeGlzPgogICAgICAgICAgICAgICAgPEF4aXMgdHlwZT0iY29sdW1uIj4KICAgICAgICAgICAgICAgICAgICA8SGllcmFyY2h5IG5hbWU9InZlNjYzNSIgdmFyaWFibGU9ImJpNjYyNSIvPgogICAgICAgICAgICAgICAgICAgIDxNZWFzdXJlcz4KICAgICAgICAgICAgICAgICAgICAgICAgPE1lYXN1cmUgbmFtZT0idmU2NjM2IiB2YXJpYWJsZT0iYmk2NjI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jQ1IiBkYXRhPSJkZDY2NDIiIHJlc3VsdERlZmluaXRpb25zPSJkZDY2NDQiIGxhYmVsPSJXZWlnaHRlZCBBdmVyYWdlIExpZmUgKGluIHllYXJzKSAoUHVibGljKSIgc291cmNlSW50ZXJhY3Rpb25WYXJpYWJsZXM9ImJpNjY0MSBiaTY2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M5NDwvUHJvcGVydHk+CiAgICAgICAgICAgIDwvRWRpdG9yUHJvcGVydGllcz4KICAgICAgICAgICAgPEF4ZXM+CiAgICAgICAgICAgICAgICA8QXhpcyB0eXBlPSJyb3ciPgogICAgICAgICAgICAgICAgICAgIDxIaWVyYXJjaHkgbmFtZT0idmU2NjQ2IiB2YXJpYWJsZT0iYmk2NjQwIi8+CiAgICAgICAgICAgICAgICAgICAgPEhpZXJhcmNoeSBuYW1lPSJ2ZTY2NDciIHZhcmlhYmxlPSJiaTY2NDEiLz4KICAgICAgICAgICAgICAgIDwvQXhpcz4KICAgICAgICAgICAgICAgIDxBeGlzIHR5cGU9ImNvbHVtbiI+CiAgICAgICAgICAgICAgICAgICAgPE1lYXN1cmVzPgogICAgICAgICAgICAgICAgICAgICAgICA8TWVhc3VyZSBuYW1lPSJ2ZTY2NDgiIHZhcmlhYmxlPSJiaTY2MzgiIGNvbXBhY3RGb3JtYXQ9ImZhbHNlIi8+CiAgICAgICAgICAgICAgICAgICAgICAgIDxNZWFzdXJlIG5hbWU9InZlNjY0OSIgdmFyaWFibGU9ImJpNjYzO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Y2NTciIGRhdGE9ImRkNjY1NCIgcmVzdWx0RGVmaW5pdGlvbnM9ImRkNjY1NiIgbGFiZWw9IkNvdmVyZWQgQXNzZXRzIC8gQm9uZHMgLSBDdXJyZW5jeSAoUHVibGljKSIgc291cmNlSW50ZXJhY3Rpb25WYXJpYWJsZXM9ImJpNjY1MiBiaTY2NT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M5NSxiaTgzOTY8L1Byb3BlcnR5PgogICAgICAgICAgICA8L0VkaXRvclByb3BlcnRpZXM+CiAgICAgICAgICAgIDxBeGVzPgogICAgICAgICAgICAgICAgPEF4aXMgdHlwZT0icm93Ij4KICAgICAgICAgICAgICAgICAgICA8SGllcmFyY2h5IG5hbWU9InZlNjY1OCIgdmFyaWFibGU9ImJpNjY1MiIvPgogICAgICAgICAgICAgICAgICAgIDxIaWVyYXJjaHkgbmFtZT0idmU2NjU5IiB2YXJpYWJsZT0iYmk2NjUzIi8+CiAgICAgICAgICAgICAgICA8L0F4aXM+CiAgICAgICAgICAgICAgICA8QXhpcyB0eXBlPSJjb2x1bW4iPgogICAgICAgICAgICAgICAgICAgIDxNZWFzdXJlcz4KICAgICAgICAgICAgICAgICAgICAgICAgPE1lYXN1cmUgbmFtZT0idmU2NjYwIiB2YXJpYWJsZT0iYmk2NjU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2NjY5IiBkYXRhPSJkZDY2NjciIHJlc3VsdERlZmluaXRpb25zPSJkZDY2NjQiIGxhYmVsPSJDb3ZlcmVkIEJvbmRzIC0gQnJlYWtkb3duIGJ5IGludGVyZXN0IHJhdGUgKFB1YmxpYykiIHNvdXJjZUludGVyYWN0aW9uVmFyaWFibGVzPSJiaTY2NjIgYmk2NjY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M5NyxiaTgzOTg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2NjYyIiBpc1Zpc2libGU9InRydWUiLz4KICAgICAgICAgICAgICAgIDxDb2x1bW4gdmFyaWFibGU9ImJpNjY2MyIgaXNWaXNpYmxlPSJ0cnVlIi8+CiAgICAgICAgICAgICAgICA8Q29sdW1uIHZhcmlhYmxlPSJiaTY2NjUiIGlzVmlzaWJsZT0idHJ1ZSIgY29tcGFjdEZvcm1hdD0iZmFsc2UiLz4KICAgICAgICAgICAgPC9Db2x1bW5zPgogICAgICAgIDwvVGFibGU+CiAgICAgICAgPENyb3NzdGFiIG5hbWU9InZlNjY4MCIgZGF0YT0iZGQ2Njc3IiByZXN1bHREZWZpbml0aW9ucz0iZGQ2Njc5IiBsYWJlbD0iU3Vic3RpdHV0ZSBBc3NldHMgLSBDb3VudHJ5IChQdWJsaWMpIiBzb3VyY2VJbnRlcmFjdGlvblZhcmlhYmxlcz0iYmk2NjcyIGJpNjY3NSBiaTY2N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M5OTwvUHJvcGVydHk+CiAgICAgICAgICAgIDwvRWRpdG9yUHJvcGVydGllcz4KICAgICAgICAgICAgPEF4ZXM+CiAgICAgICAgICAgICAgICA8QXhpcyB0eXBlPSJyb3ciPgogICAgICAgICAgICAgICAgICAgIDxIaWVyYXJjaHkgbmFtZT0idmU2NjgxIiB2YXJpYWJsZT0iYmk2Njc0Ii8+CiAgICAgICAgICAgICAgICAgICAgPEhpZXJhcmNoeSBuYW1lPSJ2ZTY2ODIiIHZhcmlhYmxlPSJiaTY2NzUiLz4KICAgICAgICAgICAgICAgIDwvQXhpcz4KICAgICAgICAgICAgICAgIDxBeGlzIHR5cGU9ImNvbHVtbiI+CiAgICAgICAgICAgICAgICAgICAgPEhpZXJhcmNoeSBuYW1lPSJ2ZTY2ODMiIHZhcmlhYmxlPSJiaTY2NzIiLz4KICAgICAgICAgICAgICAgICAgICA8TWVhc3VyZXM+CiAgICAgICAgICAgICAgICAgICAgICAgIDxNZWFzdXJlIG5hbWU9InZlNjY4NCIgdmFyaWFibGU9ImJpNjY3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VGFibGUgbmFtZT0idmU2NjkyIiBkYXRhPSJkZDY2OTAiIHJlc3VsdERlZmluaXRpb25zPSJkZDY2ODciIGxhYmVsPSJDZW50cmFsIGJhbmsgZWxpZ2libGUgYXNzZXRzIChQdWJsaWMpIiBzb3VyY2VJbnRlcmFjdGlvblZhcmlhYmxlcz0iYmk2Njg2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QwMCxiaTg0MDE8L1Byb3BlcnR5PgogICAgICAgICAgICA8L0VkaXRvclByb3BlcnRpZXM+CiAgICAgICAgICAgIDxDb2x1bW5zPgogICAgICAgICAgICAgICAgPENvbHVtbiB2YXJpYWJsZT0iYmk2Njg2IiBpc1Zpc2libGU9InRydWUiLz4KICAgICAgICAgICAgICAgIDxDb2x1bW4gdmFyaWFibGU9ImJpNjY4OCIgaXNWaXNpYmxlPSJ0cnVlIiBjb21wYWN0Rm9ybWF0PSJmYWxzZSIvPgogICAgICAgICAgICA8L0NvbHVtbnM+CiAgICAgICAgPC9UYWJsZT4KICAgICAgICA8UHJvbXB0IG5hbWU9InZlNjk0MCIgbGFiZWw9IlNjaGFsdGZsw6RjaGVubGVpc3RlIC0gUmVmaW5hbmNpbmcgTWFya2VyIDciIHNlbGVjdGlvbkRpc2FibGVkPSJ0cnVlIiBzb3VyY2VJbnRlcmFjdGlvblZhcmlhYmxlcz0iYmk2OTM0IiBhcHBseUR5bmFtaWNCcnVzaGVzPSJwcm9tcHRzT25seSIgcmVmPSJwcjY5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DAyPC9Qcm9wZXJ0eT4KICAgICAgICAgICAgPC9FZGl0b3JQcm9wZXJ0aWVzPgogICAgICAgICAgICA8TGlua0Jhci8+CiAgICAgICAgPC9Qcm9tcHQ+CiAgICAgICAgPFRhYmxlIG5hbWU9InZlNjk1MyIgZGF0YT0iZGQ2OTU0IiByZXN1bHREZWZpbml0aW9ucz0iZGQ2OTU2IiBsYWJlbD0iSXNzdWFuY2VzIiBzb3VyY2VJbnRlcmFjdGlvblZhcmlhYmxlcz0iYmk2OTU4IGJpNjk2MCBiaTY5NjQgYmk2OTY3IGJpNjk3NSBiaTY5NzggYmk3MDY4IGJpNzM3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g0MDMsYmk4NDA0PC9Qcm9wZXJ0eT4KICAgICAgICAgICAgPC9FZGl0b3JQcm9wZXJ0aWVzPgogICAgICAgICAgICA8Q29sdW1ucz4KICAgICAgICAgICAgICAgIDxDb2x1bW4gdmFyaWFibGU9ImJpNjk1OCIgaXNWaXNpYmxlPSJ0cnVlIi8+CiAgICAgICAgICAgICAgICA8Q29sdW1uIHZhcmlhYmxlPSJiaTY5NjAiIGlzVmlzaWJsZT0idHJ1ZSIvPgogICAgICAgICAgICAgICAgPENvbHVtbiB2YXJpYWJsZT0iYmk2OTY0IiBpc1Zpc2libGU9InRydWUiLz4KICAgICAgICAgICAgICAgIDxDb2x1bW4gdmFyaWFibGU9ImJpNjk3NSIgaXNWaXNpYmxlPSJ0cnVlIi8+CiAgICAgICAgICAgICAgICA8Q29sdW1uIHZhcmlhYmxlPSJiaTY5OTgiIGlzVmlzaWJsZT0idHJ1ZSIgY29tcGFjdEZvcm1hdD0iZmFsc2UiLz4KICAgICAgICAgICAgICAgIDxDb2x1bW4gdmFyaWFibGU9ImJpNzM3NCIgaXNWaXNpYmxlPSJ0cnVlIi8+CiAgICAgICAgICAgICAgICA8Q29sdW1uIHZhcmlhYmxlPSJiaTY5NjciIGlzVmlzaWJsZT0idHJ1ZSIvPgogICAgICAgICAgICAgICAgPENvbHVtbiB2YXJpYWJsZT0iYmk2OTkyIiBpc1Zpc2libGU9InRydWUiIGNvbXBhY3RGb3JtYXQ9ImZhbHNlIi8+CiAgICAgICAgICAgICAgICA8Q29sdW1uIHZhcmlhYmxlPSJiaTY5NzgiIGlzVmlzaWJsZT0idHJ1ZSIvPgogICAgICAgICAgICAgICAgPENvbHVtbiBjbGFzcz0idGFibGVDb2x1bW5iaTcwNjgiIHZhcmlhYmxlPSJiaTcwNjgiIGlzVmlzaWJsZT0idHJ1ZSIvPgogICAgICAgICAgICAgICAgPENvbHVtbiB2YXJpYWJsZT0iYmk3MDA0IiBpc1Zpc2libGU9InRydWUiIGNvbXBhY3RGb3JtYXQ9ImZhbHNlIi8+CiAgICAgICAgICAgIDwvQ29sdW1ucz4KICAgICAgICA8L1RhYmxlPgogICAgICAgIDxQcm9tcHQgbmFtZT0idmU3MDc1IiBsYWJlbD0iU2NoYWx0ZmzDpGNoZW5sZWlzdGUgLSBSZWZpbmFuY2luZyBNYXJrZXIgOCIgc2VsZWN0aW9uRGlzYWJsZWQ9InRydWUiIHNvdXJjZUludGVyYWN0aW9uVmFyaWFibGVzPSJiaTcwNzAiIGFwcGx5RHluYW1pY0JydXNoZXM9InByb21wdHNPbmx5IiByZWY9InByNzA3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0MDU8L1Byb3BlcnR5PgogICAgICAgICAgICA8L0VkaXRvclByb3BlcnRpZXM+CiAgICAgICAgICAgIDxMaW5rQmFyLz4KICAgICAgICA8L1Byb21wdD4KICAgICAgICA8VGFibGUgbmFtZT0idmU3MjIyIiBkYXRhPSJkZDcyMjAiIHJlc3VsdERlZmluaXRpb25zPSJkZDcyMTMiIGxhYmVsPSJJc3N1YW5jZXMgKDEpIiBzb3VyY2VJbnRlcmFjdGlvblZhcmlhYmxlcz0iYmk3MjA1IGJpNzIwNiBiaTcyMDcgYmk3MjA4IGJpNzIwOSBiaTcyMTAgYmk3MjEyIGJpNzY3MiIgYXBwbHlEeW5hbWljQnJ1c2hlcz0ieWVzIiBjb2x1bW5TaXppbmc9ImF1dG9GaWxsIj4KICAgICAgICAgICAgPEVkaXRvclByb3BlcnRpZXM+CiAgICAgICAgICAgICAgICA8UHJvcGVydHkga2V5PSJpc0F1dG9MYWJlbCI+ZmFsc2U8L1Byb3BlcnR5PgogICAgICAgICAgICAgICAgPFByb3BlcnR5IGtleT0iYWRkZWRJbnRlcmFjdGlvblF1ZXJ5RGF0YUl0ZW1zIj5iaTg0MDYsYmk4NDA3PC9Qcm9wZXJ0eT4KICAgICAgICAgICAgPC9FZGl0b3JQcm9wZXJ0aWVzPgogICAgICAgICAgICA8Q29sdW1ucz4KICAgICAgICAgICAgICAgIDxDb2x1bW4gdmFyaWFibGU9ImJpNzIwNSIgaXNWaXNpYmxlPSJ0cnVlIi8+CiAgICAgICAgICAgICAgICA8Q29sdW1uIHZhcmlhYmxlPSJiaTcyMDYiIGlzVmlzaWJsZT0idHJ1ZSIvPgogICAgICAgICAgICAgICAgPENvbHVtbiB2YXJpYWJsZT0iYmk3MjA3IiBpc1Zpc2libGU9InRydWUiLz4KICAgICAgICAgICAgICAgIDxDb2x1bW4gdmFyaWFibGU9ImJpNzIwOSIgaXNWaXNpYmxlPSJ0cnVlIi8+CiAgICAgICAgICAgICAgICA8Q29sdW1uIHZhcmlhYmxlPSJiaTcyMTYiIGlzVmlzaWJsZT0idHJ1ZSIgY29tcGFjdEZvcm1hdD0iZmFsc2UiLz4KICAgICAgICAgICAgICAgIDxDb2x1bW4gdmFyaWFibGU9ImJpNzY3MiIgaXNWaXNpYmxlPSJ0cnVlIi8+CiAgICAgICAgICAgICAgICA8Q29sdW1uIHZhcmlhYmxlPSJiaTcyMDgiIGlzVmlzaWJsZT0idHJ1ZSIvPgogICAgICAgICAgICAgICAgPENvbHVtbiB2YXJpYWJsZT0iYmk3MjE1IiBpc1Zpc2libGU9InRydWUiIGNvbXBhY3RGb3JtYXQ9ImZhbHNlIi8+CiAgICAgICAgICAgICAgICA8Q29sdW1uIHZhcmlhYmxlPSJiaTcyMTAiIGlzVmlzaWJsZT0idHJ1ZSIvPgogICAgICAgICAgICAgICAgPENvbHVtbiBjbGFzcz0idGFibGVDb2x1bW5iaTcwNjgiIHZhcmlhYmxlPSJiaTcyMTIiIGlzVmlzaWJsZT0idHJ1ZSIvPgogICAgICAgICAgICAgICAgPENvbHVtbiB2YXJpYWJsZT0iYmk3MjE3IiBpc1Zpc2libGU9InRydWUiIGNvbXBhY3RGb3JtYXQ9ImZhbHNlIi8+CiAgICAgICAgICAgIDwvQ29sdW1ucz4KICAgICAgICA8L1RhYmxlPgogICAgICAgIDxDcm9zc3RhYiBuYW1lPSJ2ZTEwNzIiIGRhdGE9ImRkMTY3NSIgcmVzdWx0RGVmaW5pdGlvbnM9ImRkMTY3NyIgbGFiZWw9IjEuIFByb3BlcnR5IFR5cGUgSW5mb3JtYXRpb24iIHNvdXJjZUludGVyYWN0aW9uVmFyaWFibGVzPSJiaTEwNzYgYmkxNjc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0MDg8L1Byb3BlcnR5PgogICAgICAgICAgICA8L0VkaXRvclByb3BlcnRpZXM+CiAgICAgICAgICAgIDxBeGVzPgogICAgICAgICAgICAgICAgPEF4aXMgdHlwZT0icm93Ij4KICAgICAgICAgICAgICAgICAgICA8SGllcmFyY2h5IG5hbWU9InZlMTY3OCIgdmFyaWFibGU9ImJpMTA3NiIvPgogICAgICAgICAgICAgICAgPC9BeGlzPgogICAgICAgICAgICAgICAgPEF4aXMgdHlwZT0iY29sdW1uIj4KICAgICAgICAgICAgICAgICAgICA8SGllcmFyY2h5IG5hbWU9InZlMTY3OSIgdmFyaWFibGU9ImJpMTY3MiIvPgogICAgICAgICAgICAgICAgICAgIDxNZWFzdXJlcz4KICAgICAgICAgICAgICAgICAgICAgICAgPE1lYXN1cmUgbmFtZT0idmUxNjgwIiB2YXJpYWJsZT0iYmkxMDc3IiBjb21wYWN0Rm9ybWF0PSJmYWxzZSIvPgogICAgICAgICAgICAgICAgICAgICAgICA8TWVhc3VyZSBuYW1lPSJ2ZTE2ODEiIHZhcmlhYmxlPSJiaTEyMzIiIGNvbXBhY3RGb3JtYXQ9ImZhbHNlIi8+CiAgICAgICAgICAgICAgICAgICAgICAgIDxNZWFzdXJlIG5hbWU9InZlNzQ0NyIgdmFyaWFibGU9ImJpNzQ0NiIgY29tcGFjdEZvcm1hdD0iZmFsc2UiLz4KICAgICAgICAgICAgICAgICAgICAgICAgPE1lYXN1cmUgbmFtZT0idmU3NTE3IiB2YXJpYWJsZT0iYmk3NTE2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DwvVmlzdWFsRWxlbWVudHM+CiAgICA8UHJvbXB0RGVmaW5pdGlvbnM+CiAgICAgICAgPFByb21wdERlZmluaXRpb24gbmFtZT0icHIxMjQwIiBkYXRhPSJkZDEyMzciIHJlc3VsdERlZmluaXRpb25zPSJkZDEyMzkiIGxhYmVsVmFyaWFibGU9ImJpMTI0MSIgdmFsdWVWYXJpYWJsZT0iYmkxMjQxIj4KICAgICAgICAgICAgPERlZmF1bHRWYWx1ZT4KICAgICAgICAgICAgICAgIDxTdHJpbmc+NzE8L1N0cmluZz4KICAgICAgICAgICAgPC9EZWZhdWx0VmFsdWU+CiAgICAgICAgICAgIDxTdHJpbmdDb25zdHJhaW50IHJlcXVpcmVkPSJ0cnVlIi8+CiAgICAgICAgPC9Qcm9tcHREZWZpbml0aW9uPgogICAgICAgIDxQcm9tcHREZWZpbml0aW9uIG5hbWU9InByMTQyOSIgZGF0YT0iZGQxNDI2IiByZXN1bHREZWZpbml0aW9ucz0iZGQxNDI4IiBsYWJlbFZhcmlhYmxlPSJiaTE0MzAiIHZhbHVlVmFyaWFibGU9ImJpMTQzMCI+CiAgICAgICAgICAgIDxEZWZhdWx0VmFsdWU+CiAgICAgICAgICAgICAgICA8U3RyaW5nPlJlc2lkZW50aWFsPC9TdHJpbmc+CiAgICAgICAgICAgIDwvRGVmYXVsdFZhbHVlPgogICAgICAgICAgICA8U3RyaW5nQ29uc3RyYWludCByZXF1aXJlZD0idHJ1ZSIvPgogICAgICAgIDwvUHJvbXB0RGVmaW5pdGlvbj4KICAgICAgICA8UHJvbXB0RGVmaW5pdGlvbiBuYW1lPSJwcjE3MTMiIGRhdGE9ImRkMTcxMCIgcmVzdWx0RGVmaW5pdGlvbnM9ImRkMTcxMiIgbGFiZWxWYXJpYWJsZT0iYmk3MjgiIHZhbHVlVmFyaWFibGU9ImJpNzI4Ij4KICAgICAgICAgICAgPERlZmF1bHRWYWx1ZT4KICAgICAgICAgICAgICAgIDxOdW1iZXIgdHlwZT0iZG91YmxlIiB2YWx1ZT0iMjMwMDkiLz4KICAgICAgICAgICAgPC9EZWZhdWx0VmFsdWU+CiAgICAgICAgICAgIDxEYXRlQ29uc3RyYWludCByZXF1aXJlZD0idHJ1ZSIgZGF0YVR5cGU9ImRhdGUiLz4KICAgICAgICA8L1Byb21wdERlZmluaXRpb24+CiAgICAgICAgPFByb21wdERlZmluaXRpb24gbmFtZT0icHIxOTA5IiBsYWJlbD0iQW5vbnltaXphdGlvbiBQYXJhbWV0ZXIiIGlzUGFyYW1ldGVyPSJ0cnVlIj4KICAgICAgICAgICAgPERlZmF1bHRWYWx1ZT4KICAgICAgICAgICAgICAgIDxTdHJpbmc+WTwvU3RyaW5nPgogICAgICAgICAgICA8L0RlZmF1bHRWYWx1ZT4KICAgICAgICAgICAgPFN0cmluZ0NvbnN0cmFpbnQgcmVxdWlyZWQ9ImZhbHNlIi8+CiAgICAgICAgPC9Qcm9tcHREZWZpbml0aW9uPgogICAgICAgIDxQcm9tcHREZWZpbml0aW9uIG5hbWU9InByMzUzOSIgZGF0YT0iZGQzNTM3IiByZXN1bHREZWZpbml0aW9ucz0iZGQzNTM1IiBsYWJlbFZhcmlhYmxlPSJiaTM1MzYiIHZhbHVlVmFyaWFibGU9ImJpMzUzNiI+CiAgICAgICAgICAgIDxEZWZhdWx0VmFsdWU+CiAgICAgICAgICAgICAgICA8U3RyaW5nPjcxPC9TdHJpbmc+CiAgICAgICAgICAgIDwvRGVmYXVsdFZhbHVlPgogICAgICAgICAgICA8U3RyaW5nQ29uc3RyYWludCByZXF1aXJlZD0idHJ1ZSIvPgogICAgICAgIDwvUHJvbXB0RGVmaW5pdGlvbj4KICAgICAgICA8UHJvbXB0RGVmaW5pdGlvbiBuYW1lPSJwcjM1NjgiIGRhdGE9ImRkMzU2NiIgcmVzdWx0RGVmaW5pdGlvbnM9ImRkMzU2NCIgbGFiZWxWYXJpYWJsZT0iYmkzNTY1IiB2YWx1ZVZhcmlhYmxlPSJiaTM1NjUiPgogICAgICAgICAgICA8RGVmYXVsdFZhbHVlPgogICAgICAgICAgICAgICAgPFN0cmluZz43MTwvU3RyaW5nPgogICAgICAgICAgICA8L0RlZmF1bHRWYWx1ZT4KICAgICAgICAgICAgPFN0cmluZ0NvbnN0cmFpbnQgcmVxdWlyZWQ9InRydWUiLz4KICAgICAgICA8L1Byb21wdERlZmluaXRpb24+CiAgICAgICAgPFByb21wdERlZmluaXRpb24gbmFtZT0icHIzNTk1IiBkYXRhPSJkZDM1OTMiIHJlc3VsdERlZmluaXRpb25zPSJkZDM1OTEiIGxhYmVsVmFyaWFibGU9ImJpMzU5MiIgdmFsdWVWYXJpYWJsZT0iYmkzNTkyIj4KICAgICAgICAgICAgPERlZmF1bHRWYWx1ZT4KICAgICAgICAgICAgICAgIDxTdHJpbmc+NzQ8L1N0cmluZz4KICAgICAgICAgICAgPC9EZWZhdWx0VmFsdWU+CiAgICAgICAgICAgIDxTdHJpbmdDb25zdHJhaW50IHJlcXVpcmVkPSJ0cnVlIi8+CiAgICAgICAgPC9Qcm9tcHREZWZpbml0aW9uPgogICAgICAgIDxQcm9tcHREZWZpbml0aW9uIG5hbWU9InByNjQ2MSIgZGF0YT0iZGQ2NDU5IiByZXN1bHREZWZpbml0aW9ucz0iZGQ2NDU4IiBsYWJlbFZhcmlhYmxlPSJiaTY0NTciIHZhbHVlVmFyaWFibGU9ImJpNjQ1NyI+CiAgICAgICAgICAgIDxEZWZhdWx0VmFsdWU+CiAgICAgICAgICAgICAgICA8U3RyaW5nPjcxPC9TdHJpbmc+CiAgICAgICAgICAgIDwvRGVmYXVsdFZhbHVlPgogICAgICAgICAgICA8U3RyaW5nQ29uc3RyYWludCByZXF1aXJlZD0idHJ1ZSIvPgogICAgICAgIDwvUHJvbXB0RGVmaW5pdGlvbj4KICAgICAgICA8UHJvbXB0RGVmaW5pdGlvbiBuYW1lPSJwcjY0NjgiIGRhdGE9ImRkNjQ2NiIgcmVzdWx0RGVmaW5pdGlvbnM9ImRkNjQ2NSIgbGFiZWxWYXJpYWJsZT0iYmk2NDY0IiB2YWx1ZVZhcmlhYmxlPSJiaTY0NjQiPgogICAgICAgICAgICA8RGVmYXVsdFZhbHVlPgogICAgICAgICAgICAgICAgPFN0cmluZz5Db21tZXJjaWFsPC9TdHJpbmc+CiAgICAgICAgICAgIDwvRGVmYXVsdFZhbHVlPgogICAgICAgICAgICA8U3RyaW5nQ29uc3RyYWludCByZXF1aXJlZD0idHJ1ZSIvPgogICAgICAgIDwvUHJvbXB0RGVmaW5pdGlvbj4KICAgICAgICA8UHJvbXB0RGVmaW5pdGlvbiBuYW1lPSJwcjY2MDQiIGRhdGE9ImRkNjYwMiIgcmVzdWx0RGVmaW5pdGlvbnM9ImRkNjYwMSIgbGFiZWxWYXJpYWJsZT0iYmk2NjAwIiB2YWx1ZVZhcmlhYmxlPSJiaTY2MDAiPgogICAgICAgICAgICA8RGVmYXVsdFZhbHVlPgogICAgICAgICAgICAgICAgPFN0cmluZz43NDwvU3RyaW5nPgogICAgICAgICAgICA8L0RlZmF1bHRWYWx1ZT4KICAgICAgICAgICAgPFN0cmluZ0NvbnN0cmFpbnQgcmVxdWlyZWQ9InRydWUiLz4KICAgICAgICA8L1Byb21wdERlZmluaXRpb24+CiAgICAgICAgPFByb21wdERlZmluaXRpb24gbmFtZT0icHI2OTM5IiBkYXRhPSJkZDY5MzciIHJlc3VsdERlZmluaXRpb25zPSJkZDY5MzUiIGxhYmVsVmFyaWFibGU9ImJpNjkzNCIgdmFsdWVWYXJpYWJsZT0iYmk2OTM0Ij4KICAgICAgICAgICAgPERlZmF1bHRWYWx1ZT4KICAgICAgICAgICAgICAgIDxTdHJpbmc+NzE8L1N0cmluZz4KICAgICAgICAgICAgPC9EZWZhdWx0VmFsdWU+CiAgICAgICAgICAgIDxTdHJpbmdDb25zdHJhaW50IHJlcXVpcmVkPSJ0cnVlIi8+CiAgICAgICAgPC9Qcm9tcHREZWZpbml0aW9uPgogICAgICAgIDxQcm9tcHREZWZpbml0aW9uIG5hbWU9InByNzA3NCIgZGF0YT0iZGQ3MDcyIiByZXN1bHREZWZpbml0aW9ucz0iZGQ3MDY5IiBsYWJlbFZhcmlhYmxlPSJiaTcwNzAiIHZhbHVlVmFyaWFibGU9ImJpNzA3MCI+CiAgICAgICAgICAgIDxEZWZhdWx0VmFsdWU+CiAgICAgICAgICAgICAgICA8U3RyaW5nPjc0PC9TdHJpbmc+CiAgICAgICAgICAgIDwvRGVmYXVsdFZhbHVlPgogICAgICAgICAgICA8U3RyaW5nQ29uc3RyYWludCByZXF1aXJlZD0idHJ1ZSIvPgogICAgICAgIDwvUHJvbXB0RGVmaW5pdGlvbj4KICAgIDwvUHJvbXB0RGVmaW5pdGlvbnM+CiAgICA8Vmlldz4KICAgICAgICA8SGVhZGVyPgogICAgICAgICAgICA8TWVkaWFDb250YWluZXIgdGFyZ2V0PSJtdDIiPgogICAgICAgICAgICAgICAgPFJlc3BvbnNpdmVMYXlvdXQgb3JpZW50YXRpb249Imhvcml6b250YWwiIG92ZXJmbG93PSJmaXQiPgogICAgICAgICAgICAgICAgICAgIDxXZWlnaHRzIG1lZGlhVGFyZ2V0PSJtdDUiIHVuaXQ9InBlcmNlbnQiPgogICAgICAgICAgICAgICAgICAgICAgICA8V2VpZ2h0IHZhbHVlPSIxMDAlIi8+CiAgICAgICAgICAgICAgICAgICAgPC9XZWlnaHRzPgogICAgICAgICAgICAgICAgICAgIDxXZWlnaHRzIG1lZGlhVGFyZ2V0PSJtdDQiIHVuaXQ9InBlcmNlbnQiPgogICAgICAgICAgICAgICAgICAgICAgICA8V2VpZ2h0IHZhbHVlPSIxMDAlIi8+CiAgICAgICAgICAgICAgICAgICAgPC9XZWlnaHRzPgogICAgICAgICAgICAgICAgICAgIDxXZWlnaHRzIG1lZGlhVGFyZ2V0PSJtdDMiIHVuaXQ9InBlcmNlbnQiPgogICAgICAgICAgICAgICAgICAgICAgICA8V2VpZ2h0IHZhbHVlPSIxMDAlIi8+CiAgICAgICAgICAgICAgICAgICAgPC9XZWlnaHRzPgogICAgICAgICAgICAgICAgPC9SZXNwb25zaXZlTGF5b3V0PgogICAgICAgICAgICAgICAgPENvbnRhaW5lciBuYW1lPSJ2aTE2OTQiIHJlZj0idmUxNjk1Ij4KICAgICAgICAgICAgICAgICAgICA8UmVzcG9uc2l2ZUNvbnN0cmFpbnQ+CiAgICAgICAgICAgICAgICAgICAgICAgIDxXaWR0aENvbnN0cmFpbnQ+CiAgICAgICAgICAgICAgICAgICAgICAgICAgICA8V2lkdGggbWVkaWFUYXJnZXQ9Im10MyIgZmxleGliaWxpdHk9ImZpeGVkIiBwcmVmZXJyZWRTaXplQmVoYXZpb3I9Imhvbm9yIi8+CiAgICAgICAgICAgICAgICAgICAgICAgIDwvV2lkdGhDb25zdHJhaW50PgogICAgICAgICAgICAgICAgICAgICAgICA8SGVpZ2h0Q29uc3RyYWludD4KICAgICAgICAgICAgICAgICAgICAgICAgICAgIDxIZWlnaHQgbWVkaWFUYXJnZXQ9Im10MyIgZmxleGliaWxpdHk9ImZpeGVkIiBwcmVmZXJyZWRTaXplQmVoYXZpb3I9Imhvbm9yIi8+CiAgICAgICAgICAgICAgICAgICAgICAgIDwvSGVpZ2h0Q29uc3RyYWludD4KICAgICAgICAgICAgICAgICAgICA8L1Jlc3BvbnNpdmVDb25zdHJhaW50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jIiIHJlZj0idmU3MjM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Q29udGFpbmVyPgogICAgICAgICAgICA8L01lZGlhQ29udGFpbmVyPgogICAgICAgIDwvSGVhZGVyPgogICAgICAgIDxTZWN0aW9uIG5hbWU9InZpNiIgbGFiZWw9IkdlbmVyYWwg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xMjM1IiByZWY9InZlMTIz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zQ4IiByZWY9InZlNzQ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wIiByZWY9InZlMTA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3NyIgcmVmPSJ2ZTQ3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OCIgcmVmPSJ2ZTY1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E0IiByZWY9InZlNzE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0NSIgcmVmPSJ2ZTc0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jEiIHJlZj0idmU3N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ODQ1IiByZWY9InZlODQ2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OTMzIiBsYWJlbD0iSXNzdWFuY2VzIE1vcnRnYWdlIj4KICAgICAgICAgICAgPEhlYWRlciBsb2NhdGlvbj0idG9wI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k0MSIgcmVmPSJ2ZTY5NDA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k1MiIgcmVmPSJ2ZTY5NTMiPgogICAgICAgICAgICAgICAgICAgICAgICA8UmVzcG9uc2l2ZUNvbnN0cmFpbnQ+CiAgICAgICAgICAgICAgICAgICAgICAgICAgICA8V2lkdGhDb25zdHJhaW50PgogICAgICAgICAgICAgICAgICAgICAgICAgICAgICAgIDxXaWR0aCBtZWRpYVRhcmdldD0ibXQzIiBmbGV4aWJpbGl0eT0iZmxleGlibGUiIHByZWZlcnJlZFNpemVCZWhhdmlvcj0iaWdub3JlIi8+CiAgICAgICAgICAgICAgICAgICAgICAgICAgICA8L1dpZHRoQ29uc3RyYWludD4KICAgICAgICAgICAgICAgICAgICAgICAgICAgIDxIZWlnaHRDb25zdHJhaW50PgogICAgICAgICAgICAgICAgICAgICAgICAgICAgICAgIDxIZWlnaHQgbWVkaWFUYXJnZXQ9Im10MyIgZmxleGliaWxpdHk9ImZsZXhpYmxlIiBwcmVmZXJyZWRTaXplQmVoYXZpb3I9Imlnbm9yZSIvPgogICAgICAgICAgICAgICAgICAgICAgICAgICAgPC9IZWlnaHRDb25zdHJhaW50PgogICAgICAgICAgICAgICAgICAgICAgICA8L1Jlc3BvbnNpdmVDb25zdHJhaW50PgogICAgICAgICAgICAgICAgICAgIDwvVmlzdWFs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3MDk2IiBsYWJlbD0iSXNzdWFuY2VzIFB1YmxpYyI+CiAgICAgICAgICAgIDxIZWFkZXIgbG9jYXRpb249InRvcC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wNzYiIHJlZj0idmU3MDc1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jMiIHJlZj0idmU3MjIyIj4KICAgICAgICAgICAgICAgICAgICAgICAgPFJlc3BvbnNpdmVDb25zdHJhaW50PgogICAgICAgICAgICAgICAgICAgICAgICAgICAgPFdpZHRoQ29uc3RyYWludD4KICAgICAgICAgICAgICAgICAgICAgICAgICAgICAgICA8V2lkdGggbWVkaWFUYXJnZXQ9Im10MyIgZmxleGliaWxpdHk9ImZsZXhpYmxlIiBwcmVmZXJyZWRTaXplQmVoYXZpb3I9Imlnbm9yZSIvPgogICAgICAgICAgICAgICAgICAgICAgICAgICAgPC9XaWR0aENvbnN0cmFpbnQ+CiAgICAgICAgICAgICAgICAgICAgICAgICAgICA8SGVpZ2h0Q29uc3RyYWludD4KICAgICAgICAgICAgICAgICAgICAgICAgICAgICAgICA8SGVpZ2h0IG1lZGlhVGFyZ2V0PSJtdDMiIGZsZXhpYmlsaXR5PSJmbGV4aWJsZSIgcHJlZmVycmVkU2l6ZUJlaGF2aW9yPSJpZ25vcmUiLz4KICAgICAgICAgICAgICAgICAgICAgICAgICAgIDwvSGVpZ2h0Q29uc3RyYWludD4KICAgICAgICAgICAgICAgICAgICAgICAgPC9SZXNwb25zaXZlQ29uc3RyYWludD4KICAgICAgICAgICAgICAgICAgICA8L1Zpc3VhbD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ODM1MS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gzMzg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ODM0NC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4MzQw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ODM1MC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gzNTM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4MzU1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ODM2My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gzNDY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ODM3My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4MzQz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gzNDI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ODM0NS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4MzM5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gzNzQ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ODM0MS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gzNjc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gzNTg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gzNTk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gzNjA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gzNjE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gzNjI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gzNjU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gzNDc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gzNDg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gzNDk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4MzY4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4MzUy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4MzU0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4MzU2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4MzU3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4MzY0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ODM2OS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ODM2Ni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gzNzA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4Mzcx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ODM3Mi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gzNzU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4Mzc2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ODM3Ny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gzNzg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4Mzc5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4Mzgy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4Mzg0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4Mzg2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4Mzg4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4Mzg5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4Mzgz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4Mzg1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4Mzg3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4Mzkw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ODM4MC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ODM4MS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ODM5Mi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ODM5My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ODM5NC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ODM5NS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ODM5Ny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ODM5OS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ODQwMC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gzOTE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4Mzk2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ODM5OC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4NDAxIi8+CiAgICAgICAgPC9JbnRlcmFjdGlvbj4KICAgICAgICA8SW50ZXJhY3Rpb24gbmFtZT0iaWE2OTUxIiB0eXBlPSJmaWx0ZXIiIGRlcml2ZWQ9InRydWUiPgogICAgICAgICAgICA8SW50ZXJhY3Rpb25FbGVtZW50UmVmZXJlbmNlIHJlZj0idmU3MjMiIHB1cnBvc2U9InNvdXJjZSIgdmFyaWFibGU9ImJpNzI4Ii8+CiAgICAgICAgICAgIDxJbnRlcmFjdGlvbkVsZW1lbnRSZWZlcmVuY2UgcmVmPSJ2ZTY5NDAiIHB1cnBvc2U9InRhcmdldCIgdmFyaWFibGU9ImJpODQwMiIvPgogICAgICAgIDwvSW50ZXJhY3Rpb24+CiAgICAgICAgPEludGVyYWN0aW9uIG5hbWU9ImlhNjk1NyIgdHlwZT0iZmlsdGVyIiBkZXJpdmVkPSJ0cnVlIj4KICAgICAgICAgICAgPEludGVyYWN0aW9uRWxlbWVudFJlZmVyZW5jZSByZWY9InZlNzIzIiBwdXJwb3NlPSJzb3VyY2UiIHZhcmlhYmxlPSJiaTcyOCIvPgogICAgICAgICAgICA8SW50ZXJhY3Rpb25FbGVtZW50UmVmZXJlbmNlIHJlZj0idmU2OTUzIiBwdXJwb3NlPSJ0YXJnZXQiIHZhcmlhYmxlPSJiaTg0MDMiLz4KICAgICAgICA8L0ludGVyYWN0aW9uPgogICAgICAgIDxJbnRlcmFjdGlvbiBuYW1lPSJpYTY5NjYiIHR5cGU9ImZpbHRlciIgZGVyaXZlZD0idHJ1ZSI+CiAgICAgICAgICAgIDxJbnRlcmFjdGlvbkVsZW1lbnRSZWZlcmVuY2UgcmVmPSJ2ZTY5NDAiIHB1cnBvc2U9InNvdXJjZSIgdmFyaWFibGU9ImJpNjkzNCIvPgogICAgICAgICAgICA8SW50ZXJhY3Rpb25FbGVtZW50UmVmZXJlbmNlIHJlZj0idmU2OTUzIiBwdXJwb3NlPSJ0YXJnZXQiIHZhcmlhYmxlPSJiaTg0MDQiLz4KICAgICAgICA8L0ludGVyYWN0aW9uPgogICAgICAgIDxJbnRlcmFjdGlvbiBuYW1lPSJpYTcwOTgiIHR5cGU9ImZpbHRlciIgZGVyaXZlZD0idHJ1ZSI+CiAgICAgICAgICAgIDxJbnRlcmFjdGlvbkVsZW1lbnRSZWZlcmVuY2UgcmVmPSJ2ZTcyMyIgcHVycG9zZT0ic291cmNlIiB2YXJpYWJsZT0iYmk3MjgiLz4KICAgICAgICAgICAgPEludGVyYWN0aW9uRWxlbWVudFJlZmVyZW5jZSByZWY9InZlNzA3NSIgcHVycG9zZT0idGFyZ2V0IiB2YXJpYWJsZT0iYmk4NDA1Ii8+CiAgICAgICAgPC9JbnRlcmFjdGlvbj4KICAgICAgICA8SW50ZXJhY3Rpb24gbmFtZT0iaWE3MjI4IiB0eXBlPSJmaWx0ZXIiIGRlcml2ZWQ9InRydWUiPgogICAgICAgICAgICA8SW50ZXJhY3Rpb25FbGVtZW50UmVmZXJlbmNlIHJlZj0idmU3MjMiIHB1cnBvc2U9InNvdXJjZSIgdmFyaWFibGU9ImJpNzI4Ii8+CiAgICAgICAgICAgIDxJbnRlcmFjdGlvbkVsZW1lbnRSZWZlcmVuY2UgcmVmPSJ2ZTcyMjIiIHB1cnBvc2U9InRhcmdldCIgdmFyaWFibGU9ImJpODQwNiIvPgogICAgICAgIDwvSW50ZXJhY3Rpb24+CiAgICAgICAgPEludGVyYWN0aW9uIG5hbWU9ImlhNzIyOSIgdHlwZT0iZmlsdGVyIiBkZXJpdmVkPSJ0cnVlIj4KICAgICAgICAgICAgPEludGVyYWN0aW9uRWxlbWVudFJlZmVyZW5jZSByZWY9InZlNzA3NSIgcHVycG9zZT0ic291cmNlIiB2YXJpYWJsZT0iYmk3MDcwIi8+CiAgICAgICAgICAgIDxJbnRlcmFjdGlvbkVsZW1lbnRSZWZlcmVuY2UgcmVmPSJ2ZTcyMjIiIHB1cnBvc2U9InRhcmdldCIgdmFyaWFibGU9ImJpODQwNy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g0MDgiLz4KICAgICAgICA8L0ludGVyYWN0aW9uPgogICAgPC9JbnRlcmFjdGlvbnM+CiAgICA8TWVkaWFTY2hlbWVzPgogICAgICAgIDxNZWRpYVNjaGVtZSBuYW1lPSJtczEiPgogICAgICAgICAgICA8QmFzZVN0eWxlc2hlZXRSZXNvdXJjZSB0aGVtZT0ibWFyaW5lIiBmaWxlPSJiYXNlbXMxLmNzcyIvPgogICAgICAgICAgICA8U3R5bGVzaGVldEZpbGUgZmlsZT0ibXMxLmNzcyIvPgogICAgICAgIDwvTWVkaWFTY2hlbWU+CiAgICA8L01lZGlhU2NoZW1lcz4KICAgIDxNZWRpYVRhcmdldHM+CiAgICAgICAgPE1lZGlhVGFyZ2V0IG5hbWU9Im10MiIgc2NoZW1lPSJtczEiIHdpbmRvd1NpemU9ImRlZmF1bHQiLz4KICAgICAgICA8TWVkaWFUYXJnZXQgbmFtZT0ibXQzIiBzY2hlbWU9Im1zMSIgd2luZG93U2l6ZT0ic21hbGwiLz4KICAgICAgICA8TWVkaWFUYXJnZXQgbmFtZT0ibXQ0IiBzY2hlbWU9Im1zMSIgd2luZG93U2l6ZT0ibWVkaXVtIi8+CiAgICAgICAgPE1lZGlhVGFyZ2V0IG5hbWU9Im10NSIgc2NoZW1lPSJtczEiIHdpbmRvd1NpemU9ImxhcmdlIi8+CiAgICA8L01lZGlhVGFyZ2V0cz4KICAgIDxQcm9wZXJ0aWVzPgogICAgICAgIDxQcm9wZXJ0eSBrZXk9Imxhc3RTZWN0aW9uIj52aTY8L1Byb3BlcnR5PgogICAgICAgIDxQcm9wZXJ0eSBrZXk9ImRpc3BsYXlEYXRhU291cmNlIj5kczg1MTwvUHJvcGVydHk+CiAgICAgICAgPFByb3BlcnR5IGtleT0iUmVwb3J0UGFja2FnZXNTZXJ2aWNlVmVyc2lvbiI+U0FTIFJlcG9ydCBQYWNrYWdlcyBTZXJ2aWNlIDguNTwvUHJvcGVydHk+CiAgICAgICAgPFByb3BlcnR5IGtleT0iUmVwb3J0RGF0YVNlcnZpY2VWZXJzaW9uIj5TQVMgUmVwb3J0IERhdGEgU2VydmljZSA4LjU8L1Byb3BlcnR5PgogICAgPC9Qcm9wZXJ0aWVzPgogICAgPERhdGFTb3VyY2VNYXBwaW5ncz4KICAgICAgICA8SW50ZXJuYWxEYXRhU291cmNlTWFwcGluZyBuYW1lPSJkbTE3MTUiIHNvdXJjZT0iZHMyMyIgdGFyZ2V0PSJkczM0Ij4KICAgICAgICAgICAgPEludGVybmFsQ29sdW1uTWFwcGluZyBzb3VyY2U9ImJpMjkiIHRhcmdldD0iYmk0MyIvPgogICAgICAgIDwvSW50ZXJuYWxEYXRhU291cmNlTWFwcGluZz4KICAgICAgICA8SW50ZXJuYWxEYXRhU291cmNlTWFwcGluZyBuYW1lPSJkbTM0NTIiIHNvdXJjZT0iZHM4NTEiIHRhcmdldD0iZHMzNCI+CiAgICAgICAgICAgIDxJbnRlcm5hbENvbHVtbk1hcHBpbmcgc291cmNlPSJiaTg3MyIgdGFyZ2V0PSJiaTQzIi8+CiAgICAgICAgICAgIDxJbnRlcm5hbENvbHVtbk1hcHBpbmcgc291cmNlPSJiaTkyNCIgdGFyZ2V0PSJiaTY0Ii8+CiAgICAgICAgPC9JbnRlcm5hbERhdGFTb3VyY2VNYXBwaW5nPgogICAgICAgIDxJbnRlcm5hbERhdGFTb3VyY2VNYXBwaW5nIG5hbWU9ImRtMzQ1NCIgc291cmNlPSJkczg1MSIgdGFyZ2V0PSJkczIxMzgiPgogICAgICAgICAgICA8SW50ZXJuYWxDb2x1bW5NYXBwaW5nIHNvdXJjZT0iYmk5MjQiIHRhcmdldD0iYmkyMTUzIi8+CiAgICAgICAgICAgIDxJbnRlcm5hbENvbHVtbk1hcHBpbmcgc291cmNlPSJiaTg3MyIgdGFyZ2V0PSJiaTIxNDMiLz4KICAgICAgICA8L0ludGVybmFsRGF0YVNvdXJjZU1hcHBpbmc+CiAgICAgICAgPEludGVybmFsRGF0YVNvdXJjZU1hcHBpbmcgbmFtZT0iZG0xNzE2IiBzb3VyY2U9ImRzMjMiIHRhcmdldD0iZHM3MCI+CiAgICAgICAgICAgIDxJbnRlcm5hbENvbHVtbk1hcHBpbmcgc291cmNlPSJiaTI5IiB0YXJnZXQ9ImJpODAiLz4KICAgICAgICA8L0ludGVybmFsRGF0YVNvdXJjZU1hcHBpbmc+CiAgICAgICAgPEludGVybmFsRGF0YVNvdXJjZU1hcHBpbmcgbmFtZT0iZG0zNDUzIiBzb3VyY2U9ImRzODUxIiB0YXJnZXQ9ImRzNzAiPgogICAgICAgICAgICA8SW50ZXJuYWxDb2x1bW5NYXBwaW5nIHNvdXJjZT0iYmk5MjQiIHRhcmdldD0iYmkxMDg3Ii8+CiAgICAgICAgICAgIDxJbnRlcm5hbENvbHVtbk1hcHBpbmcgc291cmNlPSJiaTg3MyIgdGFyZ2V0PSJiaTgwIi8+CiAgICAgICAgPC9JbnRlcm5hbERhdGFTb3VyY2VNYXBwaW5nPgogICAgICAgIDxJbnRlcm5hbERhdGFTb3VyY2VNYXBwaW5nIG5hbWU9ImRtMTcxNyIgc291cmNlPSJkczg1MSIgdGFyZ2V0PSJkczIzIj4KICAgICAgICAgICAgPEludGVybmFsQ29sdW1uTWFwcGluZyBzb3VyY2U9ImJpODczIiB0YXJnZXQ9ImJpMjkiLz4KICAgICAgICAgICAgPEludGVybmFsQ29sdW1uTWFwcGluZyBzb3VyY2U9ImJpOTI0IiB0YXJnZXQ9ImJpMzEiLz4KICAgICAgICA8L0ludGVybmFsRGF0YVNvdXJjZU1hcHBpbmc+CiAgICAgICAgPEludGVybmFsRGF0YVNvdXJjZU1hcHBpbmcgbmFtZT0iZG00NTQ2IiBzb3VyY2U9ImRzMjIxMiIgdGFyZ2V0PSJkczIzIj4KICAgICAgICAgICAgPEludGVybmFsQ29sdW1uTWFwcGluZyBzb3VyY2U9ImJpNDY2OCIgdGFyZ2V0PSJiaTI5Ii8+CiAgICAgICAgPC9JbnRlcm5hbERhdGFTb3VyY2VNYXBwaW5nPgogICAgICAgIDxJbnRlcm5hbERhdGFTb3VyY2VNYXBwaW5nIG5hbWU9ImRtNDY2NiIgc291cmNlPSJkczIyMTIiIHRhcmdldD0iZHMzNCI+CiAgICAgICAgICAgIDxJbnRlcm5hbENvbHVtbk1hcHBpbmcgc291cmNlPSJiaTIyMjQiIHRhcmdldD0iYmk0NyIvPgogICAgICAgIDwvSW50ZXJuYWxEYXRhU291cmNlTWFwcGluZz4KICAgICAgICA8SW50ZXJuYWxEYXRhU291cmNlTWFwcGluZyBuYW1lPSJkbTM0NTUiIHNvdXJjZT0iZHMyMjEyIiB0YXJnZXQ9ImRzODUxIj4KICAgICAgICAgICAgPEludGVybmFsQ29sdW1uTWFwcGluZyBzb3VyY2U9ImJpNDU0OSIgdGFyZ2V0PSJiaTkyNCIvPgogICAgICAgICAgICA8SW50ZXJuYWxDb2x1bW5NYXBwaW5nIHNvdXJjZT0iYmk0NjY4IiB0YXJnZXQ9ImJpODczIi8+CiAgICAgICAgPC9JbnRlcm5hbERhdGFTb3VyY2VNYXBwaW5nPgogICAgICAgIDxJbnRlcm5hbERhdGFTb3VyY2VNYXBwaW5nIG5hbWU9ImRtNDY2NyIgc291cmNlPSJkczIyMTIiIHRhcmdldD0iZHMyMTM4Ij4KICAgICAgICAgICAgPEludGVybmFsQ29sdW1uTWFwcGluZyBzb3VyY2U9ImJpMjI1MSIgdGFyZ2V0PSJiaTIxNTAiLz4KICAgICAgICA8L0ludGVybmFsRGF0YVNvdXJjZU1hcHBpbmc+CiAgICAgICAgPEludGVybmFsRGF0YVNvdXJjZU1hcHBpbmcgbmFtZT0iZG0xNzE0IiBzb3VyY2U9ImRzNyIgdGFyZ2V0PSJkczIzIj4KICAgICAgICAgICAgPEludGVybmFsQ29sdW1uTWFwcGluZyBzb3VyY2U9ImJpMTAiIHRhcmdldD0iYmkyOSIvPgogICAgICAgIDwvSW50ZXJuYWxEYXRhU291cmNlTWFwcGluZz4KICAgICAgICA8SW50ZXJuYWxEYXRhU291cmNlTWFwcGluZyBuYW1lPSJkbTM0NTEiIHNvdXJjZT0iZHM3IiB0YXJnZXQ9ImRzODUxIj4KICAgICAgICAgICAgPEludGVybmFsQ29sdW1uTWFwcGluZyBzb3VyY2U9ImJpMTkiIHRhcmdldD0iYmk5MjQiLz4KICAgICAgICAgICAgPEludGVybmFsQ29sdW1uTWFwcGluZyBzb3VyY2U9ImJpMTAiIHRhcmdldD0iYmk4NzMiLz4KICAgICAgICA8L0ludGVybmFsRGF0YVNvdXJjZU1hcHBpbmc+CiAgICA8L0RhdGFTb3VyY2VNYXBwaW5ncz4KICAgIDxHcm91cGluZ3M+CiAgICAgICAgPEdyb3VwaW5nIG5hbWU9ImdyNjE2IiBvdXRwdXRUeXBlPSJzdHJpbmciPgogICAgICAgICAgICA8R3JvdXBpbmdWYXJpYWJsZXM+CiAgICAgICAgICAgICAgICA8R3JvdXBpbmdWYXJpYWJsZSB0eXBlPSJkb3VibGUiIHZhcmlhYmxlPSJ2YXI2MTUiLz4KICAgICAgICAgICAgPC9Hcm91cGluZ1ZhcmlhYmxlcz4KICAgICAgICAgICAgPEdyb3VwPgogICAgICAgICAgICAgICAgPFZhbHVlRXhwcmVzc2lvbj4nMCAtIDEgWSc8L1ZhbHVlRXhwcmVzc2lvbj4KICAgICAgICAgICAgICAgIDxUZXN0RXhwcmVzc2lvbj5iZXR3ZWVuKCR7dmFyNjE1LHJhd30sMCwzKTwvVGVzdEV4cHJlc3Npb24+CiAgICAgICAgICAgIDwvR3JvdXA+CiAgICAgICAgICAgIDxHcm91cD4KICAgICAgICAgICAgICAgIDxWYWx1ZUV4cHJlc3Npb24+JzEgLSAyIFknPC9WYWx1ZUV4cHJlc3Npb24+CiAgICAgICAgICAgICAgICA8VGVzdEV4cHJlc3Npb24+YmV0d2Vlbigke3ZhcjYxNSxyYXd9LDQsNyk8L1Rlc3RFeHByZXNzaW9uPgogICAgICAgICAgICA8L0dyb3VwPgogICAgICAgICAgICA8R3JvdXA+CiAgICAgICAgICAgICAgICA8VmFsdWVFeHByZXNzaW9uPicyIC0gMyBZJzwvVmFsdWVFeHByZXNzaW9uPgogICAgICAgICAgICAgICAgPFRlc3RFeHByZXNzaW9uPmJldHdlZW4oJHt2YXI2MTUscmF3fSw4LDExKTwvVGVzdEV4cHJlc3Npb24+CiAgICAgICAgICAgIDwvR3JvdXA+CiAgICAgICAgICAgIDxHcm91cD4KICAgICAgICAgICAgICAgIDxWYWx1ZUV4cHJlc3Npb24+JzMgLSA0IFknPC9WYWx1ZUV4cHJlc3Npb24+CiAgICAgICAgICAgICAgICA8VGVzdEV4cHJlc3Npb24+YmV0d2Vlbigke3ZhcjYxNSxyYXd9LDEyLDE1KTwvVGVzdEV4cHJlc3Npb24+CiAgICAgICAgICAgIDwvR3JvdXA+CiAgICAgICAgICAgIDxHcm91cD4KICAgICAgICAgICAgICAgIDxWYWx1ZUV4cHJlc3Npb24+JzQgLSA1IFknPC9WYWx1ZUV4cHJlc3Npb24+CiAgICAgICAgICAgICAgICA8VGVzdEV4cHJlc3Npb24+YmV0d2Vlbigke3ZhcjYxNSxyYXd9LDE2LDE5KTwvVGVzdEV4cHJlc3Npb24+CiAgICAgICAgICAgIDwvR3JvdXA+CiAgICAgICAgICAgIDxHcm91cD4KICAgICAgICAgICAgICAgIDxWYWx1ZUV4cHJlc3Npb24+JzUgLSAxMCBZJzwvVmFsdWVFeHByZXNzaW9uPgogICAgICAgICAgICAgICAgPFRlc3RFeHByZXNzaW9uPmJldHdlZW4oJHt2YXI2MTUscmF3fSwyMCwzOSk8L1Rlc3RFeHByZXNzaW9uPgogICAgICAgICAgICA8L0dyb3VwPgogICAgICAgICAgICA8R3JvdXA+CiAgICAgICAgICAgICAgICA8VmFsdWVFeHByZXNzaW9uPicxMCsgWSc8L1ZhbHVlRXhwcmVzc2lvbj4KICAgICAgICAgICAgICAgIDxUZXN0RXhwcmVzc2lvbj5iZXR3ZWVuKCR7dmFyNjE1LHJhd30sNDAsOTk5OTkpPC9UZXN0RXhwcmVzc2lvbj4KICAgICAgICAgICAgPC9Hcm91cD4KICAgICAgICAgICAgPE90aGVyPgogICAgICAgICAgICAgICAgPFZhbHVlRXhwcmVzc2lvbj4nT3RoZXInPC9WYWx1ZUV4cHJlc3Npb24+CiAgICAgICAgICAgIDwvT3RoZXI+CiAgICAgICAgPC9Hcm91cGluZz4KICAgICAgICA8R3JvdXBpbmcgbmFtZT0iZ3IxNDQwIiBvdXRwdXRUeXBlPSJzdHJpbmciPgogICAgICAgICAgICA8R3JvdXBpbmdWYXJpYWJsZXM+CiAgICAgICAgICAgICAgICA8R3JvdXBpbmdWYXJpYWJsZSB0eXBlPSJkb3VibGUiIHZhcmlhYmxlPSJ2YXIxNDM5Ii8+CiAgICAgICAgICAgIDwvR3JvdXBpbmdWYXJpYWJsZXM+CiAgICAgICAgICAgIDxHcm91cD4KICAgICAgICAgICAgICAgIDxWYWx1ZUV4cHJlc3Npb24+JyZndDswIC0gJmx0Oz0xMDAsMDAwJzwvVmFsdWVFeHByZXNzaW9uPgogICAgICAgICAgICAgICAgPFRlc3RFeHByZXNzaW9uPmJldHdlZW4oJHt2YXIxNDM5LHJhd30sLTEwMDAwMCwwKTwvVGVzdEV4cHJlc3Npb24+CiAgICAgICAgICAgIDwvR3JvdXA+CiAgICAgICAgICAgIDxHcm91cD4KICAgICAgICAgICAgICAgIDxWYWx1ZUV4cHJlc3Npb24+JyZndDsxMDAsMDAwIC0gJmx0Oz0zMDAsMDAwJzwvVmFsdWVFeHByZXNzaW9uPgogICAgICAgICAgICAgICAgPFRlc3RFeHByZXNzaW9uPmJldHdlZW4oJHt2YXIxNDM5LHJhd30sLTMwMDAwMCwtMTAwMDAwKTwvVGVzdEV4cHJlc3Npb24+CiAgICAgICAgICAgIDwvR3JvdXA+CiAgICAgICAgICAgIDxHcm91cD4KICAgICAgICAgICAgICAgIDxWYWx1ZUV4cHJlc3Npb24+JyZndDszMDAsMDAwIC0gJmx0Oz01MDAsMDAwJzwvVmFsdWVFeHByZXNzaW9uPgogICAgICAgICAgICAgICAgPFRlc3RFeHByZXNzaW9uPmJldHdlZW4oJHt2YXIxNDM5LHJhd30sLTUwMDAwMCwtMzAwMDAwKTwvVGVzdEV4cHJlc3Npb24+CiAgICAgICAgICAgIDwvR3JvdXA+CiAgICAgICAgICAgIDxHcm91cD4KICAgICAgICAgICAgICAgIDxWYWx1ZUV4cHJlc3Npb24+JyZndDs1MDAsMDAwIC0gJmx0Oz0xLDAwMCwwMDAnPC9WYWx1ZUV4cHJlc3Npb24+CiAgICAgICAgICAgICAgICA8VGVzdEV4cHJlc3Npb24+YmV0d2Vlbigke3ZhcjE0MzkscmF3fSwtMTAwMDAwMCwtNTAwMDAwKTwvVGVzdEV4cHJlc3Npb24+CiAgICAgICAgICAgIDwvR3JvdXA+CiAgICAgICAgICAgIDxHcm91cD4KICAgICAgICAgICAgICAgIDxWYWx1ZUV4cHJlc3Npb24+JyZndDsxLDAwMCwwMDAgLSAmbHQ7PTUsMDAwLDAwMCc8L1ZhbHVlRXhwcmVzc2lvbj4KICAgICAgICAgICAgICAgIDxUZXN0RXhwcmVzc2lvbj5iZXR3ZWVuKCR7dmFyMTQzOSxyYXd9LC01MDAwMDAwLC0xMDAwMDAwKTwvVGVzdEV4cHJlc3Npb24+CiAgICAgICAgICAgIDwvR3JvdXA+CiAgICAgICAgICAgIDxHcm91cD4KICAgICAgICAgICAgICAgIDxWYWx1ZUV4cHJlc3Npb24+JyZndDs1LDAwMCwwMDAnPC9WYWx1ZUV4cHJlc3Npb24+CiAgICAgICAgICAgICAgICA8VGVzdEV4cHJlc3Npb24+YmV0d2Vlbigke3ZhcjE0MzkscmF3fSwtMS4wRTI0LC01MDAwMDAwKTwvVGVzdEV4cHJlc3Npb24+CiAgICAgICAgICAgIDwvR3JvdXA+CiAgICAgICAgICAgIDxPdGhlcj4KICAgICAgICAgICAgICAgIDxWYWx1ZUV4cHJlc3Npb24+J090aGVyJzwvVmFsdWVFeHByZXNzaW9uPgogICAgICAgICAgICA8L090aGVyPgogICAgICAgIDwvR3JvdXBpbmc+CiAgICAgICAgPEdyb3VwaW5nIG5hbWU9ImdyMTgzMiIgb3V0cHV0VHlwZT0ic3RyaW5nIj4KICAgICAgICAgICAgPEdyb3VwaW5nVmFyaWFibGVzPgogICAgICAgICAgICAgICAgPEdyb3VwaW5nVmFyaWFibGUgdHlwZT0iZG91YmxlIiB2YXJpYWJsZT0idmFyMTExIi8+CiAgICAgICAgICAgIDwvR3JvdXBpbmdWYXJpYWJsZXM+CiAgICAgICAgICAgIDxHcm91cD4KICAgICAgICAgICAgICAgIDxWYWx1ZUV4cHJlc3Npb24+J+KJpCA1JzwvVmFsdWVFeHByZXNzaW9uPgogICAgICAgICAgICAgICAgPFRlc3RFeHByZXNzaW9uPmJldHdlZW4oJHt2YXIxMTEscmF3fSwtOTk5LDYwKTwvVGVzdEV4cHJlc3Npb24+CiAgICAgICAgICAgIDwvR3JvdXA+CiAgICAgICAgICAgIDxHcm91cD4KICAgICAgICAgICAgICAgIDxWYWx1ZUV4cHJlc3Npb24+JyZndDs1IC0g4omkMTAnPC9WYWx1ZUV4cHJlc3Npb24+CiAgICAgICAgICAgICAgICA8VGVzdEV4cHJlc3Npb24+YmV0d2Vlbigke3ZhcjExMSxyYXd9LDYwLDEyMCk8L1Rlc3RFeHByZXNzaW9uPgogICAgICAgICAgICA8L0dyb3VwPgogICAgICAgICAgICA8R3JvdXA+CiAgICAgICAgICAgICAgICA8VmFsdWVFeHByZXNzaW9uPicmZ3Q7MTAgLSDiiaQxNSc8L1ZhbHVlRXhwcmVzc2lvbj4KICAgICAgICAgICAgICAgIDxUZXN0RXhwcmVzc2lvbj5iZXR3ZWVuKCR7dmFyMTExLHJhd30sMTIwLDE4MCk8L1Rlc3RFeHByZXNzaW9uPgogICAgICAgICAgICA8L0dyb3VwPgogICAgICAgICAgICA8R3JvdXA+CiAgICAgICAgICAgICAgICA8VmFsdWVFeHByZXNzaW9uPicmZ3Q7MTUgLSDiiaQyNSc8L1ZhbHVlRXhwcmVzc2lvbj4KICAgICAgICAgICAgICAgIDxUZXN0RXhwcmVzc2lvbj5iZXR3ZWVuKCR7dmFyMTExLHJhd30sMTgwLDMwMCk8L1Rlc3RFeHByZXNzaW9uPgogICAgICAgICAgICA8L0dyb3VwPgogICAgICAgICAgICA8R3JvdXA+CiAgICAgICAgICAgICAgICA8VmFsdWVFeHByZXNzaW9uPicmZ3Q7MjUgLSDiiaQ1MCc8L1ZhbHVlRXhwcmVzc2lvbj4KICAgICAgICAgICAgICAgIDxUZXN0RXhwcmVzc2lvbj5iZXR3ZWVuKCR7dmFyMTExLHJhd30sMzAwLDYwMCk8L1Rlc3RFeHByZXNzaW9uPgogICAgICAgICAgICA8L0dyb3VwPgogICAgICAgICAgICA8T3RoZXI+CiAgICAgICAgICAgICAgICA8VmFsdWVFeHByZXNzaW9uPicmZ3Q7NTAnPC9WYWx1ZUV4cHJlc3Npb24+CiAgICAgICAgICAgIDwvT3RoZXI+CiAgICAgICAgPC9Hcm91cGluZz4KICAgICAgICA8R3JvdXBpbmcgbmFtZT0iZ3IxODM1IiBvdXRwdXRUeXBlPSJzdHJpbmciPgogICAgICAgICAgICA8R3JvdXBpbmdWYXJpYWJsZXM+CiAgICAgICAgICAgICAgICA8R3JvdXBpbmdWYXJpYWJsZSB0eXBlPSJkb3VibGUiIHZhcmlhYmxlPSJ2YXIxMzMiLz4KICAgICAgICAgICAgPC9Hcm91cGluZ1ZhcmlhYmxlcz4KICAgICAgICAgICAgPEdyb3VwPgogICAgICAgICAgICAgICAgPFZhbHVlRXhwcmVzc2lvbj4nJmd0OzAgLSAmbHQ7PTQwICUnPC9WYWx1ZUV4cHJlc3Npb24+CiAgICAgICAgICAgICAgICA8VGVzdEV4cHJlc3Npb24+YmV0d2Vlbigke3ZhcjEzMyxyYXd9LDAsMC40KTwvVGVzdEV4cHJlc3Npb24+CiAgICAgICAgICAgIDwvR3JvdXA+CiAgICAgICAgICAgIDxHcm91cD4KICAgICAgICAgICAgICAgIDxWYWx1ZUV4cHJlc3Npb24+JyZndDs0MCAtICZsdDs9NTAgJSc8L1ZhbHVlRXhwcmVzc2lvbj4KICAgICAgICAgICAgICAgIDxUZXN0RXhwcmVzc2lvbj5iZXR3ZWVuKCR7dmFyMTMzLHJhd30sMC40LDAuNSk8L1Rlc3RFeHByZXNzaW9uPgogICAgICAgICAgICA8L0dyb3VwPgogICAgICAgICAgICA8R3JvdXA+CiAgICAgICAgICAgICAgICA8VmFsdWVFeHByZXNzaW9uPicmZ3Q7NTAgLSAmbHQ7PTYwICUnPC9WYWx1ZUV4cHJlc3Npb24+CiAgICAgICAgICAgICAgICA8VGVzdEV4cHJlc3Npb24+YmV0d2Vlbigke3ZhcjEzMyxyYXd9LDAuNSwwLjYpPC9UZXN0RXhwcmVzc2lvbj4KICAgICAgICAgICAgPC9Hcm91cD4KICAgICAgICAgICAgPEdyb3VwPgogICAgICAgICAgICAgICAgPFZhbHVlRXhwcmVzc2lvbj4nJmd0OzYwIC0gJmx0Oz03MCAlJzwvVmFsdWVFeHByZXNzaW9uPgogICAgICAgICAgICAgICAgPFRlc3RFeHByZXNzaW9uPmJldHdlZW4oJHt2YXIxMzMscmF3fSwwLjYsMC43KTwvVGVzdEV4cHJlc3Npb24+CiAgICAgICAgICAgIDwvR3JvdXA+CiAgICAgICAgICAgIDxHcm91cD4KICAgICAgICAgICAgICAgIDxWYWx1ZUV4cHJlc3Npb24+JyZndDs3MCAtICZsdDs9ODAgJSc8L1ZhbHVlRXhwcmVzc2lvbj4KICAgICAgICAgICAgICAgIDxUZXN0RXhwcmVzc2lvbj5iZXR3ZWVuKCR7dmFyMTMzLHJhd30sMC43LDAuOCk8L1Rlc3RFeHByZXNzaW9uPgogICAgICAgICAgICA8L0dyb3VwPgogICAgICAgICAgICA8R3JvdXA+CiAgICAgICAgICAgICAgICA8VmFsdWVFeHByZXNzaW9uPicmZ3Q7ODAgLSAmbHQ7PTkwICUnPC9WYWx1ZUV4cHJlc3Npb24+CiAgICAgICAgICAgICAgICA8VGVzdEV4cHJlc3Npb24+YmV0d2Vlbigke3ZhcjEzMyxyYXd9LDAuOCwwLjkpPC9UZXN0RXhwcmVzc2lvbj4KICAgICAgICAgICAgPC9Hcm91cD4KICAgICAgICAgICAgPEdyb3VwPgogICAgICAgICAgICAgICAgPFZhbHVlRXhwcmVzc2lvbj4nJmd0OzkwIC0gJmx0Oz0xMDAgJSc8L1ZhbHVlRXhwcmVzc2lvbj4KICAgICAgICAgICAgICAgIDxUZXN0RXhwcmVzc2lvbj5iZXR3ZWVuKCR7dmFyMTMzLHJhd30sMC45LDEpPC9UZXN0RXhwcmVzc2lvbj4KICAgICAgICAgICAgPC9Hcm91cD4KICAgICAgICAgICAgPE90aGVyPgogICAgICAgICAgICAgICAgPFZhbHVlRXhwcmVzc2lvbj4nJmd0OzEwMCAlJzwvVmFsdWVFeHByZXNzaW9uPgogICAgICAgICAgICA8L090aGVyPgogICAgICAgIDwvR3JvdXBpbmc+CiAgICAgICAgPEdyb3VwaW5nIG5hbWU9ImdyMTgzO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KTwvVGVzdEV4cHJlc3Npb24+CiAgICAgICAgICAgIDwvR3JvdXA+CiAgICAgICAgICAgIDxHcm91cD4KICAgICAgICAgICAgICAgIDxWYWx1ZUV4cHJlc3Npb24+J05vbi1vd25lci1vY2N1cGllZCAoYnV5LXRvLWxldCkgd2hlcmUgQk9SUk9XRVIgaGFzICZndDsgMiBwcm9wZXJ0aWVzJzwvVmFsdWVFeHByZXNzaW9uPgogICAgICAgICAgICAgICAgPFRlc3RFeHByZXNzaW9uPmluKCR7dmFyMTM5LGJpbm5lZH0sJ1BFJywnUEgnLCdXQicsJ1dVJywnUFUnKTwvVGVzdEV4cHJlc3Npb24+CiAgICAgICAgICAgIDwvR3JvdXA+CiAgICAgICAgICAgIDxPdGhlcj4KICAgICAgICAgICAgICAgIDxWYWx1ZUV4cHJlc3Npb24+JyAnPC9WYWx1ZUV4cHJlc3Npb24+CiAgICAgICAgICAgIDwvT3RoZXI+CiAgICAgICAgPC9Hcm91cGluZz4KICAgICAgICA8R3JvdXBpbmcgbmFtZT0iZ3IxODQw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sJ1dVJyk8L1Rlc3RFeHByZXNzaW9uPgogICAgICAgICAgICA8L0dyb3VwPgogICAgICAgICAgICA8R3JvdXA+CiAgICAgICAgICAgICAgICA8VmFsdWVFeHByZXNzaW9uPidPd25lci1vY2N1cGllZCc8L1ZhbHVlRXhwcmVzc2lvbj4KICAgICAgICAgICAgICAgIDxUZXN0RXhwcmVzc2lvbj5pbigke3ZhcjEzOSxiaW5uZWR9LCdQRScsJ1BIJywnV0InLCdQVScpPC9UZXN0RXhwcmVzc2lvbj4KICAgICAgICAgICAgPC9Hcm91cD4KICAgICAgICAgICAgPE90aGVyPgogICAgICAgICAgICAgICAgPFZhbHVlRXhwcmVzc2lvbj4nICc8L1ZhbHVlRXhwcmVzc2lvbj4KICAgICAgICAgICAgPC9PdGhlcj4KICAgICAgICA8L0dyb3VwaW5nPgogICAgICAgIDxHcm91cGluZyBuYW1lPSJncjE4NjUiIG91dHB1dFR5cGU9InN0cmluZyI+CiAgICAgICAgICAgIDxHcm91cGluZ1ZhcmlhYmxlcz4KICAgICAgICAgICAgICAgIDxHcm91cGluZ1ZhcmlhYmxlIHR5cGU9ImRvdWJsZSIgdmFyaWFibGU9InZhcjk4MCIvPgogICAgICAgICAgICA8L0dyb3VwaW5nVmFyaWFibGVzPgogICAgICAgICAgICA8R3JvdXA+CiAgICAgICAgICAgICAgICA8VmFsdWVFeHByZXNzaW9uPicmZ3Q7MCAtICZsdDs9NDAgJSc8L1ZhbHVlRXhwcmVzc2lvbj4KICAgICAgICAgICAgICAgIDxUZXN0RXhwcmVzc2lvbj5iZXR3ZWVuKCR7dmFyOTgwLHJhd30sMCwwLjQpPC9UZXN0RXhwcmVzc2lvbj4KICAgICAgICAgICAgPC9Hcm91cD4KICAgICAgICAgICAgPEdyb3VwPgogICAgICAgICAgICAgICAgPFZhbHVlRXhwcmVzc2lvbj4nJmd0OzQwIC0gJmx0Oz01MCAlJzwvVmFsdWVFeHByZXNzaW9uPgogICAgICAgICAgICAgICAgPFRlc3RFeHByZXNzaW9uPmJldHdlZW4oJHt2YXI5ODAscmF3fSwwLjQsMC41KTwvVGVzdEV4cHJlc3Npb24+CiAgICAgICAgICAgIDwvR3JvdXA+CiAgICAgICAgICAgIDxHcm91cD4KICAgICAgICAgICAgICAgIDxWYWx1ZUV4cHJlc3Npb24+JyZndDs1MCAtICZsdDs9NjAgJSc8L1ZhbHVlRXhwcmVzc2lvbj4KICAgICAgICAgICAgICAgIDxUZXN0RXhwcmVzc2lvbj5iZXR3ZWVuKCR7dmFyOTgwLHJhd30sMC41LDAuNik8L1Rlc3RFeHByZXNzaW9uPgogICAgICAgICAgICA8L0dyb3VwPgogICAgICAgICAgICA8R3JvdXA+CiAgICAgICAgICAgICAgICA8VmFsdWVFeHByZXNzaW9uPicmZ3Q7NjAgLSAmbHQ7PTcwICUnPC9WYWx1ZUV4cHJlc3Npb24+CiAgICAgICAgICAgICAgICA8VGVzdEV4cHJlc3Npb24+YmV0d2Vlbigke3Zhcjk4MCxyYXd9LDAuNiwwLjcpPC9UZXN0RXhwcmVzc2lvbj4KICAgICAgICAgICAgPC9Hcm91cD4KICAgICAgICAgICAgPEdyb3VwPgogICAgICAgICAgICAgICAgPFZhbHVlRXhwcmVzc2lvbj4nJmd0OzcwIC0gJmx0Oz04MCAlJzwvVmFsdWVFeHByZXNzaW9uPgogICAgICAgICAgICAgICAgPFRlc3RFeHByZXNzaW9uPmJldHdlZW4oJHt2YXI5ODAscmF3fSwwLjcsMC44KTwvVGVzdEV4cHJlc3Npb24+CiAgICAgICAgICAgIDwvR3JvdXA+CiAgICAgICAgICAgIDxHcm91cD4KICAgICAgICAgICAgICAgIDxWYWx1ZUV4cHJlc3Npb24+JyZndDs4MCAtICZsdDs9OTAgJSc8L1ZhbHVlRXhwcmVzc2lvbj4KICAgICAgICAgICAgICAgIDxUZXN0RXhwcmVzc2lvbj5iZXR3ZWVuKCR7dmFyOTgwLHJhd30sMC44LDAuOSk8L1Rlc3RFeHByZXNzaW9uPgogICAgICAgICAgICA8L0dyb3VwPgogICAgICAgICAgICA8R3JvdXA+CiAgICAgICAgICAgICAgICA8VmFsdWVFeHByZXNzaW9uPicmZ3Q7OTAgLSAmbHQ7PTEwMCAlJzwvVmFsdWVFeHByZXNzaW9uPgogICAgICAgICAgICAgICAgPFRlc3RFeHByZXNzaW9uPmJldHdlZW4oJHt2YXI5ODAscmF3fSwwLjksMSk8L1Rlc3RFeHByZXNzaW9uPgogICAgICAgICAgICA8L0dyb3VwPgogICAgICAgICAgICA8T3RoZXI+CiAgICAgICAgICAgICAgICA8VmFsdWVFeHByZXNzaW9uPicmZ3Q7MTAwICUnPC9WYWx1ZUV4cHJlc3Npb24+CiAgICAgICAgICAgIDwvT3RoZXI+CiAgICAgICAgPC9Hcm91cGluZz4KICAgICAgICA8R3JvdXBpbmcgbmFtZT0iZ3IxODc2IiBvdXRwdXRUeXBlPSJzdHJpbmciPgogICAgICAgICAgICA8R3JvdXBpbmdWYXJpYWJsZXM+CiAgICAgICAgICAgICAgICA8R3JvdXBpbmdWYXJpYWJsZSB0eXBlPSJzdHJpbmciIHZhcmlhYmxlPSJ2YXIzMTU5Ii8+CiAgICAgICAgICAgIDwvR3JvdXBpbmdWYXJpYWJsZXM+CiAgICAgICAgICAgIDxHcm91cD4KICAgICAgICAgICAgICAgIDxWYWx1ZUV4cHJlc3Npb24+J1BSSU9SIFJBTktTJzwvVmFsdWVFeHByZXNzaW9uPgogICAgICAgICAgICAgICAgPFRlc3RFeHByZXNzaW9uPmluKCR7dmFyMzE1OSxiaW5uZWR9LCdQUklPUiBSQU5LUyAmbHQ7MjUlIG9mIHByb3BlcnR5IHZhbHVlJywnUFJJT1IgUkFOS1Mg4omlMjUlLSZsdDs1MCUgb2YgcHJvcGVydHkgdmFsdWUnLCdQUklPUiBSQU5LUyDiiaU1MCUtJmx0Ozc1JSBvZiBwcm9wZXJ0eSB2YWx1ZScsJ1BSSU9SIFJBTktTIOKJpTc1JSBvZiBwcm9wZXJ0eSB2YWx1ZScpPC9UZXN0RXhwcmVzc2lvbj4KICAgICAgICAgICAgPC9Hcm91cD4KICAgICAgICAgICAgPE90aGVyPgogICAgICAgICAgICAgICAgPFZhbHVlRXhwcmVzc2lvbj4ke3ZhcjMxNTksYmlubmVkfTwvVmFsdWVFeHByZXNzaW9uPgogICAgICAgICAgICA8L090aGVyPgogICAgICAgIDwvR3JvdXBpbmc+CiAgICAgICAgPEdyb3VwaW5nIG5hbWU9ImdyMTg3OCIgb3V0cHV0VHlwZT0ic3RyaW5nIj4KICAgICAgICAgICAgPEdyb3VwaW5nVmFyaWFibGVzPgogICAgICAgICAgICAgICAgPEdyb3VwaW5nVmFyaWFibGUgdHlwZT0ic3RyaW5nIiB2YXJpYWJsZT0idmFyMzIxMyIvPgogICAgICAgICAgICA8L0dyb3VwaW5nVmFyaWFibGVzPgogICAgICAgICAgICA8R3JvdXA+CiAgICAgICAgICAgICAgICA8VmFsdWVFeHByZXNzaW9uPidCVUxMRVQnPC9WYWx1ZUV4cHJlc3Npb24+CiAgICAgICAgICAgICAgICA8VGVzdEV4cHJlc3Npb24+aW4oJHt2YXIzMjEzLGJpbm5lZH0sJ0J1bGxldCcpPC9UZXN0RXhwcmVzc2lvbj4KICAgICAgICAgICAgPC9Hcm91cD4KICAgICAgICAgICAgPEdyb3VwPgogICAgICAgICAgICAgICAgPFZhbHVlRXhwcmVzc2lvbj4nUXVhcnRlcmx5IC8gU2VtaS1hbm51YWxseSc8L1ZhbHVlRXhwcmVzc2lvbj4KICAgICAgICAgICAgICAgIDxUZXN0RXhwcmVzc2lvbj5pbigke3ZhcjMyMTMsYmlubmVkfSwnUXVhcnRlcmx5JywnU2VtaS1hbm51YWxseScpPC9UZXN0RXhwcmVzc2lvbj4KICAgICAgICAgICAgPC9Hcm91cD4KICAgICAgICAgICAgPE90aGVyPgogICAgICAgICAgICAgICAgPFZhbHVlRXhwcmVzc2lvbj4ke3ZhcjMyMTMsYmlubmVkfTwvVmFsdWVFeHByZXNzaW9uPgogICAgICAgICAgICA8L090aGVyPgogICAgICAgIDwvR3JvdXBpbmc+CiAgICAgICAgPEdyb3VwaW5nIG5hbWU9ImdyMTg4MS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Ch0b3RhbCknPC9WYWx1ZUV4cHJlc3Npb24+CiAgICAgICAgICAgICAgICA8VGVzdEV4cHJlc3Npb24+aW4oJHt2YXI0MDEzLGJpbm5lZH0sJ0dCJywnUEUnLCdQSCcsJ1dCJyk8L1Rlc3RFeHByZXNzaW9uPgogICAgICAgICAgICA8L0dyb3VwPgogICAgICAgICAgICA8R3JvdXA+CiAgICAgICAgICAgICAgICA8VmFsdWVFeHByZXNzaW9uPidMQU5EICc8L1ZhbHVlRXhwcmVzc2lvbj4KICAgICAgICAgICAgICAgIDxUZXN0RXhwcmVzc2lvbj5pbigke3ZhcjQwMTMsYmlubmVkfSwnR1UnLCdJVScsJ0xGJywnTFUnLCdQVScsJ1dVJyk8L1Rlc3RFeHByZXNzaW9uPgogICAgICAgICAgICA8L0dyb3VwPgogICAgICAgICAgICA8R3JvdXA+CiAgICAgICAgICAgICAgICA8VmFsdWVFeHByZXNzaW9uPidSZXRhaWwgKHRvdGFs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Ch0b3RhbCknPC9WYWx1ZUV4cHJlc3Npb24+CiAgICAgICAgICAgICAgICA8VGVzdEV4cHJlc3Npb24+aW4oJHt2YXI0MDEzLGJpbm5lZH0sJ0lJJyk8L1Rlc3RFeHByZXNzaW9uPgogICAgICAgICAgICA8L0dyb3VwPgogICAgICAgICAgICA8R3JvdXA+CiAgICAgICAgICAgICAgICA8VmFsdWVFeHByZXNzaW9uPidPZmZpY2VzICh0b3RhbCknPC9WYWx1ZUV4cHJlc3Npb24+CiAgICAgICAgICAgICAgICA8VGVzdEV4cHJlc3Npb24+aW4oJHt2YXI0MDEzLGJpbm5lZH0sJ0lCJyk8L1Rlc3RFeHByZXNzaW9uPgogICAgICAgICAgICA8L0dyb3VwPgogICAgICAgICAgICA8R3JvdXA+CiAgICAgICAgICAgICAgICA8VmFsdWVFeHByZXNzaW9uPidPVEhFUiBQUk9QRVJUWSBUWVBF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CAgICA8R3JvdXBpbmcgbmFtZT0iZ3IxODg0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dW5zcGVjaWZpZWQnPC9WYWx1ZUV4cHJlc3Npb24+CiAgICAgICAgICAgICAgICA8VGVzdEV4cHJlc3Npb24+aW4oJHt2YXI0MDEzLGJpbm5lZH0sJ0dCJywnUEUnLCdQSCcsJ1dCJyk8L1Rlc3RFeHByZXNzaW9uPgogICAgICAgICAgICA8L0dyb3VwPgogICAgICAgICAgICA8R3JvdXA+CiAgICAgICAgICAgICAgICA8VmFsdWVFeHByZXNzaW9uPidMQU5EIChvciB1bmRlciBjb25zdHJ1Y3Rpb24vY29tcGxldGVkIGJ1dCBuZXZlciB0ZW5hbnRlZCknPC9WYWx1ZUV4cHJlc3Npb24+CiAgICAgICAgICAgICAgICA8VGVzdEV4cHJlc3Npb24+aW4oJHt2YXI0MDEzLGJpbm5lZH0sJ0dVJywnSVUnLCdMRicsJ0xVJywnUFUnLCdXVScpPC9UZXN0RXhwcmVzc2lvbj4KICAgICAgICAgICAgPC9Hcm91cD4KICAgICAgICAgICAgPEdyb3VwPgogICAgICAgICAgICAgICAgPFZhbHVlRXhwcmVzc2lvbj4nUmV0YWlsICh1bnNwZWNpZmllZ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B1bnNwZWNpZmllZCc8L1ZhbHVlRXhwcmVzc2lvbj4KICAgICAgICAgICAgICAgIDxUZXN0RXhwcmVzc2lvbj5pbigke3ZhcjQwMTMsYmlubmVkfSwnSUknKTwvVGVzdEV4cHJlc3Npb24+CiAgICAgICAgICAgIDwvR3JvdXA+CiAgICAgICAgICAgIDxHcm91cD4KICAgICAgICAgICAgICAgIDxWYWx1ZUV4cHJlc3Npb24+J09mZmljZSAodW5zcGVjaWZpZWQpJzwvVmFsdWVFeHByZXNzaW9uPgogICAgICAgICAgICAgICAgPFRlc3RFeHByZXNzaW9uPmluKCR7dmFyNDAxMyxiaW5uZWR9LCdJQicpPC9UZXN0RXhwcmVzc2lvbj4KICAgICAgICAgICAgPC9Hcm91cD4KICAgICAgICAgICAgPEdyb3VwPgogICAgICAgICAgICAgICAgPFZhbHVlRXhwcmVzc2lvbj4nT3RoZXI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PC9Hcm91cGluZ3M+CiAgICA8Q3VzdG9tU29ydHM+CiAgICAgICAgPEN1c3RvbVNvcnQgbmFtZT0iY3M2NTUiIHR5cGU9InN0cmluZyI+CiAgICAgICAgICAgIDxWYWx1ZT4wIC0gMSBZPC9WYWx1ZT4KICAgICAgICAgICAgPFZhbHVlPjEgLSAyIFk8L1ZhbHVlPgogICAgICAgICAgICA8VmFsdWU+MiAtIDMgWTwvVmFsdWU+CiAgICAgICAgICAgIDxWYWx1ZT4zIC0gNCBZPC9WYWx1ZT4KICAgICAgICAgICAgPFZhbHVlPjQgLSA1IFk8L1ZhbHVlPgogICAgICAgICAgICA8VmFsdWU+NSAtIDEwIFk8L1ZhbHVlPgogICAgICAgICAgICA8VmFsdWU+MTArIFk8L1ZhbHVlPgogICAgICAgIDwvQ3VzdG9tU29ydD4KICAgICAgICA8Q3VzdG9tU29ydCBuYW1lPSJjczEzODUiIHR5cGU9InN0cmluZyI+CiAgICAgICAgICAgIDxWYWx1ZT5CdWxsZXQgLyBpbnRlcmVzdCBvbmx5PC9WYWx1ZT4KICAgICAgICAgICAgPFZhbHVlPkFtb3J0aXNpbmc8L1ZhbHVlPgogICAgICAgICAgICA8VmFsdWU+T3RoZXI8L1ZhbHVlPgogICAgICAgIDwvQ3VzdG9tU29ydD4KICAgICAgICA8Q3VzdG9tU29ydCBuYW1lPSJjczE1MTYiIHR5cGU9InN0cmluZyI+CiAgICAgICAgICAgIDxWYWx1ZT4mZ3Q7MCAtICZsdDs9MTAwLDAwMDwvVmFsdWU+CiAgICAgICAgICAgIDxWYWx1ZT4mZ3Q7MTAwLDAwMCAtICZsdDs9MzAwLDAwMDwvVmFsdWU+CiAgICAgICAgICAgIDxWYWx1ZT4mZ3Q7MzAwLDAwMCAtICZsdDs9NTAwLDAwMDwvVmFsdWU+CiAgICAgICAgICAgIDxWYWx1ZT4mZ3Q7NTAwLDAwMCAtICZsdDs9MSwwMDAsMDAwPC9WYWx1ZT4KICAgICAgICAgICAgPFZhbHVlPiZndDsxLDAwMCwwMDAgLSAmbHQ7PTUsMDAwLDAwMDwvVmFsdWU+CiAgICAgICAgICAgIDxWYWx1ZT4mZ3Q7NSwwMDAsMDAwPC9WYWx1ZT4KICAgICAgICA8L0N1c3RvbVNvcnQ+CiAgICAgICAgPEN1c3RvbVNvcnQgbmFtZT0iY3MxODI4IiB0eXBlPSJzdHJpbmciPgogICAgICAgICAgICA8VmFsdWU+QnVyZ2VubGFuZDwvVmFsdWU+CiAgICAgICAgICAgIDxWYWx1ZT5Lw6RybnRlbjwvVmFsdWU+CiAgICAgICAgICAgIDxWYWx1ZT5OaWVkZXLDtnN0ZXJyZWljaDwvVmFsdWU+CiAgICAgICAgICAgIDxWYWx1ZT5PYmVyw7ZzdGVycmVpY2g8L1ZhbHVlPgogICAgICAgICAgICA8VmFsdWU+U2FsemJ1cmc8L1ZhbHVlPgogICAgICAgICAgICA8VmFsdWU+U3RlaWVybWFyazwvVmFsdWU+CiAgICAgICAgICAgIDxWYWx1ZT5UaXJvbDwvVmFsdWU+CiAgICAgICAgICAgIDxWYWx1ZT5Wb3JhcmxiZXJnPC9WYWx1ZT4KICAgICAgICAgICAgPFZhbHVlPldpZW48L1ZhbHVlPgogICAgICAgICAgICA8VmFsdWU+IDwvVmFsdWU+CiAgICAgICAgPC9DdXN0b21Tb3J0PgogICAgICAgIDxDdXN0b21Tb3J0IG5hbWU9ImNzMTgzMyIgdHlwZT0ic3RyaW5nIj4KICAgICAgICAgICAgPFZhbHVlPuKJpCA1PC9WYWx1ZT4KICAgICAgICAgICAgPFZhbHVlPiZndDs1IC0g4omkMTA8L1ZhbHVlPgogICAgICAgICAgICA8VmFsdWU+Jmd0OzEwIC0g4omkMTU8L1ZhbHVlPgogICAgICAgICAgICA8VmFsdWU+Jmd0OzE1IC0g4omkMjU8L1ZhbHVlPgogICAgICAgICAgICA8VmFsdWU+Jmd0OzI1IC0g4omkNTA8L1ZhbHVlPgogICAgICAgICAgICA8VmFsdWU+Jmd0OzYwMDwvVmFsdWU+CiAgICAgICAgPC9DdXN0b21Tb3J0PgogICAgICAgIDxDdXN0b21Tb3J0IG5hbWU9ImNzMTgzNiIgdHlwZT0ic3RyaW5nIj4KICAgICAgICAgICAgPFZhbHVlPiZndDswIC0gJmx0Oz00MCAlPC9WYWx1ZT4KICAgICAgICAgICAgPFZhbHVlPiZndDs0MCAtICZsdDs9NTAgJTwvVmFsdWU+CiAgICAgICAgICAgIDxWYWx1ZT4mZ3Q7NTAgLSAmbHQ7PTYwICU8L1ZhbHVlPgogICAgICAgICAgICA8VmFsdWU+Jmd0OzYwIC0gJmx0Oz03MCAlPC9WYWx1ZT4KICAgICAgICAgICAgPFZhbHVlPiZndDs3MCAtICZsdDs9ODAgJTwvVmFsdWU+CiAgICAgICAgICAgIDxWYWx1ZT4mZ3Q7ODAgLSAmbHQ7PTkwICU8L1ZhbHVlPgogICAgICAgICAgICA8VmFsdWU+Jmd0OzkwIC0gJmx0Oz0xMDAgJTwvVmFsdWU+CiAgICAgICAgICAgIDxWYWx1ZT4mZ3Q7MTAwICU8L1ZhbHVlPgogICAgICAgIDwvQ3VzdG9tU29ydD4KICAgICAgICA8Q3VzdG9tU29ydCBuYW1lPSJjczE4NDIiIHR5cGU9InN0cmluZyI+CiAgICAgICAgICAgIDxWYWx1ZT5QdXJjaGFzZTwvVmFsdWU+CiAgICAgICAgICAgIDxWYWx1ZT5SRS1NT1JUR0FHRTwvVmFsdWU+CiAgICAgICAgICAgIDxWYWx1ZT5FUVVJVFkgUkVMRUFTRTwvVmFsdWU+CiAgICAgICAgICAgIDxWYWx1ZT5SRU5PVkFUSU9OPC9WYWx1ZT4KICAgICAgICAgICAgPFZhbHVlPkNvbnN0cnVjdGlvbiAobmV3KTwvVmFsdWU+CiAgICAgICAgICAgIDxWYWx1ZT5PdGhlci9ObyBkYXRhPC9WYWx1ZT4KICAgICAgICA8L0N1c3RvbVNvcnQ+CiAgICAgICAgPEN1c3RvbVNvcnQgbmFtZT0iY3MxODQ1IiB0eXBlPSJzdHJpbmciPgogICAgICAgICAgICA8VmFsdWU+RmxvYXRpbmcgcmF0ZTwvVmFsdWU+CiAgICAgICAgICAgIDxWYWx1ZT5GaXhlZCByYXRlIHdpdGggcmVzZXQgJmx0OzIgeWVhcnM8L1ZhbHVlPgogICAgICAgICAgICA8VmFsdWU+Rml4ZWQgcmF0ZSB3aXRoIHJlc2V0ICDiiaUyIGJ1dCAmbHQ7IDUgeWVhcnM8L1ZhbHVlPgogICAgICAgICAgICA8VmFsdWU+Rml4ZWQgcmF0ZSB3aXRoIHJlc2V0IOKJpTUgeWVhcnM8L1ZhbHVlPgogICAgICAgIDwvQ3VzdG9tU29ydD4KICAgICAgICA8Q3VzdG9tU29ydCBuYW1lPSJjczE4NDc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Q5IiB0eXBlPSJzdHJpbmciPgogICAgICAgICAgICA8VmFsdWU+QlVMTEVUIChubyBhbW9ydGlzYXRpb24gb2YgcHJpbmNpcGFsIGJlZm9yZSByZXBheW1lbnQgb2YgbG9hbik8L1ZhbHVlPgogICAgICAgICAgICA8VmFsdWU+UGFydGlhbCBCVUxMRVQgd2l0aCBwYXJ0aWFsIGFtb3J0aXNhdGlvbiBvbiBhbiBBTk5VSVRZIGJhc2lzPC9WYWx1ZT4KICAgICAgICAgICAgPFZhbHVlPlBhcnRpYWwgQlVMTEVUIHdpdGggcGFydGlhbCBhbW9ydGlzYXRpb24gb24gYSBTVFJBSUdIVCBMSU5FIGJhc2lzPC9WYWx1ZT4KICAgICAgICAgICAgPFZhbHVlPkZ1bGx5IGFtb3J0aXNpbmcgcHJpbmNpcGFsIHdpdGggcHJpbmNpcGFsIHJlcGFpZCBvbiBhbiBBTk5VSVRZIGJhc2lzPC9WYWx1ZT4KICAgICAgICAgICAgPFZhbHVlPkZ1bGx5IGFtb3J0aXNpbmcgcHJpbmNpcGFsIHdpdGggcHJpbmNpcGFsIHJlcGFpZCBvbiBhbiBTVFJBSUdIVCBMSU5FIGJhc2lzPC9WYWx1ZT4KICAgICAgICA8L0N1c3RvbVNvcnQ+CiAgICAgICAgPEN1c3RvbVNvcnQgbmFtZT0iY3MxODY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2OCIgdHlwZT0ic3RyaW5nIj4KICAgICAgICAgICAgPFZhbHVlPkhvdXNlPC9WYWx1ZT4KICAgICAgICAgICAgPFZhbHVlPkZsYXQgaW4gYmxvY2sgd2l0aCA0IG9yIG1vcmUgdW5pdHM8L1ZhbHVlPgogICAgICAgICAgICA8VmFsdWU+UEFSVElBTCBDT01NRVJDSUFMIFVTRTwvVmFsdWU+CiAgICAgICAgICAgIDxWYWx1ZT5PdGhlci9ObyBkYXRhPC9WYWx1ZT4KICAgICAgICA8L0N1c3RvbVNvcnQ+CiAgICAgICAgPEN1c3RvbVNvcnQgbmFtZT0iY3MxODc5IiB0eXBlPSJzdHJpbmciPgogICAgICAgICAgICA8VmFsdWU+TW9udGhseTwvVmFsdWU+CiAgICAgICAgICAgIDxWYWx1ZT5RdWFydGVybHkgLyBTZW1pLWFubnVhbGx5PC9WYWx1ZT4KICAgICAgICAgICAgPFZhbHVlPkFubnVhbGx5PC9WYWx1ZT4KICAgICAgICAgICAgPFZhbHVlPkJVTExFVDwvVmFsdWU+CiAgICAgICAgICAgIDxWYWx1ZT4gPC9WYWx1ZT4KICAgICAgICA8L0N1c3RvbVNvcnQ+CiAgICAgICAgPEN1c3RvbVNvcnQgbmFtZT0iY3MxODgyIiB0eXBlPSJzdHJpbmciPgogICAgICAgICAgICA8VmFsdWU+T2ZmaWNlcyAodG90YWwpPC9WYWx1ZT4KICAgICAgICAgICAgPFZhbHVlPlJldGFpbCAodG90YWwpPC9WYWx1ZT4KICAgICAgICAgICAgPFZhbHVlPkluZHVzdHJpYWwgKHRvdGFsKTwvVmFsdWU+CiAgICAgICAgICAgIDxWYWx1ZT5Ib3RlbDwvVmFsdWU+CiAgICAgICAgICAgIDxWYWx1ZT5NdWx0aWZhbWlseSAodG90YWwpPC9WYWx1ZT4KICAgICAgICAgICAgPFZhbHVlPk1JWEVEIFVTRTwvVmFsdWU+CiAgICAgICAgICAgIDxWYWx1ZT5MQU5EPC9WYWx1ZT4KICAgICAgICAgICAgPFZhbHVlPk9USEVSIFBST1BFUlRZIFRZUEU8L1ZhbHVlPgogICAgICAgIDwvQ3VzdG9tU29ydD4KICAgICAgICA8Q3VzdG9tU29ydCBuYW1lPSJjczE4ODY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g4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5OSIgdHlwZT0ic3RyaW5nIj4KICAgICAgICAgICAgPFZhbHVlPkVtcGxveWVkPC9WYWx1ZT4KICAgICAgICAgICAgPFZhbHVlPlByb3RlY3RlZCBsaWZlLXRpbWUgZW1wbG95bWVudDwvVmFsdWU+CiAgICAgICAgICAgIDxWYWx1ZT5TRUxGLUVNUExPWUVEPC9WYWx1ZT4KICAgICAgICAgICAgPFZhbHVlPk90aGVyL05vIGRhdGE8L1ZhbHVlPgogICAgICAgIDwvQ3VzdG9tU29ydD4KICAgICAgICA8Q3VzdG9tU29ydCBuYW1lPSJjczE5MDEiIHR5cGU9InN0cmluZyI+CiAgICAgICAgICAgIDxWYWx1ZT5Nb250aGx5PC9WYWx1ZT4KICAgICAgICAgICAgPFZhbHVlPlF1YXJ0ZXJseTwvVmFsdWU+CiAgICAgICAgICAgIDxWYWx1ZT5TZW1pLWFubnVhbGx5PC9WYWx1ZT4KICAgICAgICAgICAgPFZhbHVlPkFubnVhbGx5PC9WYWx1ZT4KICAgICAgICAgICAgPFZhbHVlPk90aGVyPC9WYWx1ZT4KICAgICAgICA8L0N1c3RvbVNvcnQ+CiAgICAgICAgPEN1c3RvbVNvcnQgbmFtZT0iY3MxOTA3IiB0eXBlPSJzdHJpbmciPgogICAgICAgICAgICA8VmFsdWU+T3duZXItb2NjdXBpZWQ8L1ZhbHVlPgogICAgICAgICAgICA8VmFsdWU+Tm9uLW93bmVyLW9jY3VwaWVkIChidXktdG8tbGV0KSB3aGVyZSBCT1JST1dFUiBoYXMgJmd0OyAyIHByb3BlcnRpZXM8L1ZhbHVlPgogICAgICAgICAgICA8VmFsdWU+T3RoZXIvTm8gZGF0YTwvVmFsdWU+CiAgICAgICAgPC9DdXN0b21Tb3J0PgogICAgICAgIDxDdXN0b21Tb3J0IG5hbWU9ImNzMjA1MCIgdHlwZT0ic3RyaW5nIj4KICAgICAgICAgICAgPFZhbHVlPm8vdyBIb3VzaW5nIENvb3BlcmF0aXZlcyAvIE11bHRpLWZhbWlseSBhc3NldHM8L1ZhbHVlPgogICAgICAgICAgICA8VmFsdWU+by93IEZvcmVzdCAmYW1wOyBBZ3JpY3VsdHVyZTwvVmFsdWU+CiAgICAgICAgICAgIDxWYWx1ZT5vL3cgUmV0YWlsPC9WYWx1ZT4KICAgICAgICAgICAgPFZhbHVlPm8vdyBIb3RlbHM8L1ZhbHVlPgogICAgICAgICAgICA8VmFsdWU+by93IE9mZmljZXM8L1ZhbHVlPgogICAgICAgICAgICA8VmFsdWU+by93IEluZHVzdHJpYWw8L1ZhbHVlPgogICAgICAgICAgICA8VmFsdWU+by93IE1peGVkIFVzZTwvVmFsdWU+CiAgICAgICAgICAgIDxWYWx1ZT4gby93IFN1YnNpZGlzZWQgSG91c2luZzwvVmFsdWU+CiAgICAgICAgPC9DdXN0b21Tb3J0PgogICAgICAgIDxDdXN0b21Tb3J0IG5hbWU9ImNzMjkzNSIgdHlwZT0ic3RyaW5nIj4KICAgICAgICAgICAgPFZhbHVlPlVwIHRvIDEybW9udGhzPC9WYWx1ZT4KICAgICAgICAgICAgPFZhbHVlPuKJpSAxMi0g4omkIDI0IG1vbnRoczwvVmFsdWU+CiAgICAgICAgICAgIDxWYWx1ZT7iiaUgMjQtIOKJpCAzNiBtb250aHM8L1ZhbHVlPgogICAgICAgICAgICA8VmFsdWU+4omlIDM2LSDiiaQgNjAgbW9udGhzPC9WYWx1ZT4KICAgICAgICAgICAgPFZhbHVlPuKJpSA2MCBtb250aHM8L1ZhbHVlPgogICAgICAgIDwvQ3VzdG9tU29ydD4KICAgICAgICA8Q3VzdG9tU29ydCBuYW1lPSJjczMyOD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zMzI1IiB0eXBlPSJzdHJpbmciPgogICAgICAgICAgICA8VmFsdWU+by93IFN1YnNpZGlzZWQgSG91c2luZzwvVmFsdWU+CiAgICAgICAgICAgIDxWYWx1ZT5vL3cgQnVpbGRpbmdzIHVuZGVyIGNvbnN0cnVjdGlvbjwvVmFsdWU+CiAgICAgICAgICAgIDxWYWx1ZT5vL3cgQnVpbGRpbmdzIGxhbmQ8L1ZhbHVlPgogICAgICAgICAgICA8VmFsdWU+UmV0YWlsPC9WYWx1ZT4KICAgICAgICAgICAgPFZhbHVlPk9mZmljZTwvVmFsdWU+CiAgICAgICAgICAgIDxWYWx1ZT5Ib3RlbC9Ub3VyaXNtPC9WYWx1ZT4KICAgICAgICAgICAgPFZhbHVlPlNob3BwaW5nIG1hbGxzPC9WYWx1ZT4KICAgICAgICAgICAgPFZhbHVlPkluZHVzdHJ5PC9WYWx1ZT4KICAgICAgICAgICAgPFZhbHVlPkFncmljdWx0dXJlPC9WYWx1ZT4KICAgICAgICAgICAgPFZhbHVlPk90aGVyIGNvbW1lcmNpYWxseSB1c2VkPC9WYWx1ZT4KICAgICAgICAgICAgPFZhbHVlPkxhbmQ8L1ZhbHVlPgogICAgICAgICAgICA8VmFsdWU+T3RoZXI8L1ZhbHVlPgogICAgICAgICAgICA8VmFsdWU+by93IFNvY2lhbCAmYW1wOyBDdWx0dXJhbCBwdXJwb3NlczwvVmFsdWU+CiAgICAgICAgICAgIDxWYWx1ZT5vL3cgdW5kZXIgY29uc3RydWN0aW9uPC9WYWx1ZT4KICAgICAgICA8L0N1c3RvbVNvcnQ+CiAgICAgICAgPEN1c3RvbVNvcnQgbmFtZT0iY3M0NTA1IiB0eXBlPSJzdHJpbmciPgogICAgICAgICAgICA8VmFsdWU+RG9tZXN0aWMgKENvdW50cnkgb2YgSXNzdWVyKTwvVmFsdWU+CiAgICAgICAgPC9DdXN0b21Tb3J0PgogICAgICAgIDxDdXN0b21Tb3J0IG5hbWU9ImNzNTIxMiIgdHlwZT0ic3RyaW5nIj4KICAgICAgICAgICAgPFZhbHVlPlNvdmVyZWlnbnM8L1ZhbHVlPgogICAgICAgICAgICA8VmFsdWU+UmVnaW9uYWwvZmVkZXJhbCBhdXRob3JpdGllczwvVmFsdWU+CiAgICAgICAgICAgIDxWYWx1ZT5Mb2NhbC9tdW5pY2lwYWwgYXV0aG9yaXRpZXM8L1ZhbHVlPgogICAgICAgICAgICA8VmFsdWU+T3RoZXJzPC9WYWx1ZT4KICAgICAgICA8L0N1c3RvbVNvcnQ+CiAgICAgICAgPEN1c3RvbVNvcnQgbmFtZT0iY3M1NDA0IiB0eXBlPSJzdHJpbmciPgogICAgICAgICAgICA8VmFsdWU+by93IENsYWltIGFnYWluc3Qgc292ZXJlaWduczwvVmFsdWU+CiAgICAgICAgICAgIDxWYWx1ZT5vL3cgQ2xhaW0gZ3VhcmFudGVlZCBieSBzb3ZlcmVpZ25zPC9WYWx1ZT4KICAgICAgICAgICAgPFZhbHVlPm8vdyBDbGFpbSBhZ2FpbnN0IHJlZ2lvbmFsL2ZlZGVyYWwgYXV0aG9yaXRpZXM8L1ZhbHVlPgogICAgICAgICAgICA8VmFsdWU+by93IENsYWltIGd1YXJhbnRlZWQgYnkgcmVnaW9uYWwvZmVkZXJhbCBhdXRob3JpdGllczwvVmFsdWU+CiAgICAgICAgICAgIDxWYWx1ZT5vL3cgQ2xhaW0gYWdhaW5zdCBsb2NhbC9tdW5pY2lwYWwgYXV0aG9yaXRpZXM8L1ZhbHVlPgogICAgICAgICAgICA8VmFsdWU+by93IENsYWltIGd1YXJhbnRlZWQgYnkgbG9jYWwvbXVuaWNpcGFsIGF1dGhvcml0aWVzPC9WYWx1ZT4KICAgICAgICAgICAgPFZhbHVlPk90aGVyczwvVmFsdWU+CiAgICAgICAgPC9DdXN0b21Tb3J0PgogICAgICAgIDxDdXN0b21Tb3J0IG5hbWU9ImNzNTky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YxMTkiIHR5cGU9InN0cmluZyI+CiAgICAgICAgICAgIDxWYWx1ZT5GaXhlZCByYXRlPC9WYWx1ZT4KICAgICAgICAgICAgPFZhbHVlPkZsb2F0aW5nIHJhdGU8L1ZhbHVlPgogICAgICAgIDwvQ3VzdG9tU29ydD4KICAgICAgICA8Q3VzdG9tU29ydCBuYW1lPSJjczYxMjAiIHR5cGU9InN0cmluZyI+CiAgICAgICAgICAgIDxWYWx1ZT5SZXNpZGVudGlhbDwvVmFsdWU+CiAgICAgICAgICAgIDxWYWx1ZT5Db21tZXJjaWFsPC9WYWx1ZT4KICAgICAgICA8L0N1c3RvbVNvcnQ+CiAgICA8L0N1c3RvbVNvcnRzPgogICAgPEV4cG9ydFByb3BlcnRpZXM+CiAgICAgICAgPEV4cG9ydCBkZXN0aW5hdGlvbj0icGRmIj4KICAgICAgICAgICAgPFByb3BlcnR5IGtleT0ic2hvd0NvdmVyUGFnZSIgdmFsdWU9InRydWUiLz4KICAgICAgICAgICAgPFByb3BlcnR5IGtleT0ic2hvd1BhZ2VOdW1iZXJzIiB2YWx1ZT0idHJ1ZSIvPgogICAgICAgIDwvRXhwb3J0PgogICAgPC9FeHBvcnRQcm9wZXJ0aWVzPgogICAgPEhpc3Rvcnk+CiAgICAgICAgPFZlcnNpb25zPgogICAgICAgICAgICA8VmVyc2lvbiBrZXk9IjQuMS4yIiBsYXN0RGF0ZT0iMjAyMS0wOC0zMFQwMDowMDowMFoiLz4KICAgICAgICAgICAgPFZlcnNpb24ga2V5PSI0LjIuNCIgbGFzdERhdGU9IjIwMjMtMDEtMThUMDA6MDA6MDBaIi8+CiAgICAgICAgPC9WZXJzaW9ucz4KICAgICAgICA8Q29udmVyc2lvbnM+CiAgICAgICAgICAgIDxDb252ZXJzaW9uIGRhdGU9IjIwMjEtMTAtMDdUMDA6MDA6MDBaIiBmaW5hbFZlcnNpb249IjQuMi40IiBzdGFydFZlcnNpb249IjQuMS4yIi8+CiAgICAgICAgPC9Db252ZXJzaW9ucz4KICAgICAgICA8RWRpdG9ycz4KICAgICAgICAgICAgPEVkaXRvciBhcHBsaWNhdGlvbk5hbWU9IlZBIj4KICAgICAgICAgICAgICAgIDxSZXZpc2lvbiBlZGl0b3JWZXJzaW9uPSI4LjUuMiIgbGFzdERhdGU9IjIwMjMtMDEtMThUMTE6Mjg6NTkuNDIxWiIvPgogICAgICAgICAgICA8L0VkaXRvcj4KICAgICAgICA8L0VkaXRvcnM+CiAgICA8L0hpc3Rvcnk+CiAgICA8U0FTUmVwb3J0U3RhdGU+CiAgICAgICAgPFBhcmFtZXRlcnM+CiAgICAgICAgICAgIDxQYXJhbWV0ZXIgbGFiZWw9IkFub255bWl6YXRpb24gUGFyYW1ldGVyIiBwcm9tcHQ9InByMTkwOSIgZGF0YVR5cGU9InN0cmluZyI+J1knPC9QYXJhbWV0ZXI+CiAgICAgICAgPC9QYXJhbWV0ZXJzPgogICAgICAgIDxWaWV3IGN1cnJlbnRTZWN0aW9uPSJ2aTYiPgogICAgICAgICAgICA8TGF5b3V0U3RhdGVzPgogICAgICAgICAgICAgICAgPFN0YWNrTGF5b3V0U3RhdGUgY29udGFpbmVyPSJ2aTc0OCIgdmlzdWFsPSJ2aTEwMCIvPgogICAgICAgICAgICAgICAgPFN0YWNrTGF5b3V0U3RhdGUgY29udGFpbmVyPSJ2aTExNjgiIHZpc3VhbD0idmkxMDcxIi8+CiAgICAgICAgICAgICAgICA8U3RhY2tMYXlvdXRTdGF0ZSBjb250YWluZXI9InZpMjUxNSIgdmlzdWFsPSJ2aTI0NTAiLz4KICAgICAgICAgICAgICAgIDxTdGFja0xheW91dFN0YXRlIGNvbnRhaW5lcj0idmkxNTE3IiB2aXN1YWw9InZpMTQ0MSIvPgogICAgICAgICAgICAgICAgPFN0YWNrTGF5b3V0U3RhdGUgY29udGFpbmVyPSJ2aTY1NTkiIHZpc3VhbD0idmk2NDg5Ii8+CiAgICAgICAgICAgICAgICA8U3RhY2tMYXlvdXRTdGF0ZSBjb250YWluZXI9InZpNjY5NSIgdmlzdWFsPSJ2aTY2MjQiLz4KICAgICAgICAgICAgICAgIDxTdGFja0xheW91dFN0YXRlIGNvbnRhaW5lcj0idmkzNDk2IiB2aXN1YWw9InZpMzQ5OCIvPgogICAgICAgICAgICA8L0xheW91dFN0YXRlcz4KICAgICAgICA8L1ZpZXc+CiAgICAgICAgPFZpc3VhbEVsZW1lbnRzPgogICAgICAgICAgICA8UHJvbXB0U3RhdGUgZWxlbWVudD0idmU3MjMiPgogICAgICAgICAgICAgICAgPFNlbGVjdGlvbnM+CiAgICAgICAgICAgICAgICAgICAgPFNlbGVjdGlvbj5lcSgke2JpNzI4fSwyMzAwOSk8L1NlbGVjdGlvbj4KICAgICAgICAgICAgICAgIDwvU2VsZWN0aW9ucz4KICAgICAgICAgICAgPC9Qcm9tcHRTdGF0ZT4KICAgICAgICAgICAgPFByb21wdFN0YXRlIGVsZW1lbnQ9InZlMTIzNiI+CiAgICAgICAgICAgICAgICA8U2VsZWN0aW9ucz4KICAgICAgICAgICAgICAgICAgICA8U2VsZWN0aW9uPmVxKCR7YmkxMjQxfSwnNzEnKTwvU2VsZWN0aW9uPgogICAgICAgICAgICAgICAgPC9TZWxlY3Rpb25zPgogICAgICAgICAgICA8L1Byb21wdFN0YXRlPgogICAgICAgICAgICA8VGFibGVTdGF0ZSBlbGVtZW50PSJ2ZTEwMSI+CiAgICAgICAgICAgICAgICA8VmlzaWJsZUNlbGxzIGhvcml6b250YWxJbmRleD0iMCIgdmVydGljYWxJbmRleD0iMCIgaG9yaXpvbnRhbENlbGxzPSIyIiB2ZXJ0aWNhbENlbGxzPSIwIi8+CiAgICAgICAgICAgIDwvVGFibGVTdGF0ZT4KICAgICAgICAgICAgPENyb3NzdGFiU3RhdGUgZWxlbWVudD0idmU0NzgiPgogICAgICAgICAgICAgICAgPFZpc2libGVDZWxscyBob3Jpem9udGFsSW5kZXg9IjAiIHZlcnRpY2FsSW5kZXg9IjAiIGhvcml6b250YWxDZWxscz0iMCIgdmVydGljYWxDZWxscz0iMTEiLz4KICAgICAgICAgICAgPC9Dcm9zc3RhYlN0YXRlPgogICAgICAgICAgICA8Q3Jvc3N0YWJTdGF0ZSBlbGVtZW50PSJ2ZTY1OSI+CiAgICAgICAgICAgICAgICA8VmlzaWJsZUNlbGxzIGhvcml6b250YWxJbmRleD0iMCIgdmVydGljYWxJbmRleD0iMCIgaG9yaXpvbnRhbENlbGxzPSIxIiB2ZXJ0aWNhbENlbGxzPSIyIi8+CiAgICAgICAgICAgIDwvQ3Jvc3N0YWJTdGF0ZT4KICAgICAgICAgICAgPENyb3NzdGFiU3RhdGUgZWxlbWVudD0idmU3MTUiPgogICAgICAgICAgICAgICAgPFZpc2libGVDZWxscyBob3Jpem9udGFsSW5kZXg9IjAiIHZlcnRpY2FsSW5kZXg9IjAiIGhvcml6b250YWxDZWxscz0iMCIgdmVydGljYWxDZWxscz0iNSIvPgogICAgICAgICAgICA8L0Nyb3NzdGFiU3RhdGU+CiAgICAgICAgICAgIDxUYWJsZVN0YXRlIGVsZW1lbnQ9InZlNzQ0Ij4KICAgICAgICAgICAgICAgIDxWaXNpYmxlQ2VsbHMgaG9yaXpvbnRhbEluZGV4PSIwIiB2ZXJ0aWNhbEluZGV4PSIwIiBob3Jpem9udGFsQ2VsbHM9IjIiIHZlcnRpY2FsQ2VsbHM9IjEiLz4KICAgICAgICAgICAgPC9UYWJsZVN0YXRlPgogICAgICAgICAgICA8Q3Jvc3N0YWJTdGF0ZSBlbGVtZW50PSJ2ZTc2MiI+CiAgICAgICAgICAgICAgICA8VmlzaWJsZUNlbGxzIGhvcml6b250YWxJbmRleD0iMCIgdmVydGljYWxJbmRleD0iMCIgaG9yaXpvbnRhbENlbGxzPSIwIiB2ZXJ0aWNhbENlbGxzPSIyIi8+CiAgICAgICAgICAgIDwvQ3Jvc3N0YWJTdGF0ZT4KICAgICAgICAgICAgPFRhYmxlU3RhdGUgZWxlbWVudD0idmU4NDYiPgogICAgICAgICAgICAgICAgPFZpc2libGVDZWxscyBob3Jpem9udGFsSW5kZXg9IjAiIHZlcnRpY2FsSW5kZXg9IjAiIGhvcml6b250YWxDZWxscz0iMSIgdmVydGljYWxDZWxscz0iMCIvPgogICAgICAgICAgICA8L1RhYmxlU3RhdGU+CiAgICAgICAgICAgIDxQcm9tcHRTdGF0ZSBlbGVtZW50PSJ2ZTY5NDAiPgogICAgICAgICAgICAgICAgPFNlbGVjdGlvbnM+CiAgICAgICAgICAgICAgICAgICAgPFNlbGVjdGlvbj5lcSgke2JpNjkzNH0sJzcxJyk8L1NlbGVjdGlvbj4KICAgICAgICAgICAgICAgIDwvU2VsZWN0aW9ucz4KICAgICAgICAgICAgPC9Qcm9tcHRTdGF0ZT4KICAgICAgICAgICAgPFRhYmxlU3RhdGUgZWxlbWVudD0idmU2OTUzIj4KICAgICAgICAgICAgICAgIDxWaXNpYmxlQ2VsbHMgaG9yaXpvbnRhbEluZGV4PSItMSIgdmVydGljYWxJbmRleD0iLTEiIGhvcml6b250YWxDZWxscz0iMCIgdmVydGljYWxDZWxscz0iMCIvPgogICAgICAgICAgICA8L1RhYmxlU3RhdGU+CiAgICAgICAgICAgIDxQcm9tcHRTdGF0ZSBlbGVtZW50PSJ2ZTM1NDAiPgogICAgICAgICAgICAgICAgPFNlbGVjdGlvbnM+CiAgICAgICAgICAgICAgICAgICAgPFNlbGVjdGlvbj5lcSgke2JpMzUzNn0sJzcxJyk8L1NlbGVjdGlvbj4KICAgICAgICAgICAgICAgIDwvU2VsZWN0aW9ucz4KICAgICAgICAgICAgPC9Qcm9tcHRTdGF0ZT4KICAgICAgICAgICAgPENyb3NzdGFiU3RhdGUgZWxlbWVudD0idmUxMDcyIj4KICAgICAgICAgICAgICAgIDxWaXNpYmxlQ2VsbHMgaG9yaXpvbnRhbEluZGV4PSItMSIgdmVydGljYWxJbmRleD0iLTEiIGhvcml6b250YWxDZWxscz0iMCIgdmVydGljYWxDZWxscz0iMCIvPgogICAgICAgICAgICA8L0Nyb3NzdGFiU3RhdGU+CiAgICAgICAgICAgIDxDcm9zc3RhYlN0YXRlIGVsZW1lbnQ9InZlMjMzMCI+CiAgICAgICAgICAgICAgICA8VmlzaWJsZUNlbGxzIGhvcml6b250YWxJbmRleD0iLTEiIHZlcnRpY2FsSW5kZXg9Ii0xIiBob3Jpem9udGFsQ2VsbHM9IjAiIHZlcnRpY2FsQ2VsbHM9IjAiLz4KICAgICAgICAgICAgPC9Dcm9zc3RhYlN0YXRlPgogICAgICAgICAgICA8Q3Jvc3N0YWJTdGF0ZSBlbGVtZW50PSJ2ZTI2MTciPgogICAgICAgICAgICAgICAgPFZpc2libGVDZWxscyBob3Jpem9udGFsSW5kZXg9Ii0xIiB2ZXJ0aWNhbEluZGV4PSItMSIgaG9yaXpvbnRhbENlbGxzPSIwIiB2ZXJ0aWNhbENlbGxzPSIwIi8+CiAgICAgICAgICAgIDwvQ3Jvc3N0YWJTdGF0ZT4KICAgICAgICAgICAgPENyb3NzdGFiU3RhdGUgZWxlbWVudD0idmUxMDk1Ij4KICAgICAgICAgICAgICAgIDxWaXNpYmxlQ2VsbHMgaG9yaXpvbnRhbEluZGV4PSItMSIgdmVydGljYWxJbmRleD0iLTEiIGhvcml6b250YWxDZWxscz0iMCIgdmVydGljYWxDZWxscz0iMCIvPgogICAgICAgICAgICA8L0Nyb3NzdGFiU3RhdGU+CiAgICAgICAgICAgIDxDcm9zc3RhYlN0YXRlIGVsZW1lbnQ9InZlMTI1OCI+CiAgICAgICAgICAgICAgICA8VmlzaWJsZUNlbGxzIGhvcml6b250YWxJbmRleD0iLTEiIHZlcnRpY2FsSW5kZXg9Ii0xIiBob3Jpem9udGFsQ2VsbHM9IjAiIHZlcnRpY2FsQ2VsbHM9IjAiLz4KICAgICAgICAgICAgPC9Dcm9zc3RhYlN0YXRlPgogICAgICAgICAgICA8Q3Jvc3N0YWJTdGF0ZSBlbGVtZW50PSJ2ZTEzNzIiPgogICAgICAgICAgICAgICAgPFZpc2libGVDZWxscyBob3Jpem9udGFsSW5kZXg9Ii0xIiB2ZXJ0aWNhbEluZGV4PSItMSIgaG9yaXpvbnRhbENlbGxzPSIwIiB2ZXJ0aWNhbENlbGxzPSIwIi8+CiAgICAgICAgICAgIDwvQ3Jvc3N0YWJTdGF0ZT4KICAgICAgICAgICAgPENyb3NzdGFiU3RhdGUgZWxlbWVudD0idmUxNDAyIj4KICAgICAgICAgICAgICAgIDxWaXNpYmxlQ2VsbHMgaG9yaXpvbnRhbEluZGV4PSItMSIgdmVydGljYWxJbmRleD0iLTEiIGhvcml6b250YWxDZWxscz0iMCIgdmVydGljYWxDZWxscz0iMCIvPgogICAgICAgICAgICA8L0Nyb3NzdGFiU3RhdGU+CiAgICAgICAgICAgIDxDcm9zc3RhYlN0YXRlIGVsZW1lbnQ9InZlMjQ0NSI+CiAgICAgICAgICAgICAgICA8VmlzaWJsZUNlbGxzIGhvcml6b250YWxJbmRleD0iLTEiIHZlcnRpY2FsSW5kZXg9Ii0xIiBob3Jpem9udGFsQ2VsbHM9IjAiIHZlcnRpY2FsQ2VsbHM9IjAiLz4KICAgICAgICAgICAgPC9Dcm9zc3RhYlN0YXRlPgogICAgICAgICAgICA8Q3Jvc3N0YWJTdGF0ZSBlbGVtZW50PSJ2ZTI1MjciPgogICAgICAgICAgICAgICAgPFZpc2libGVDZWxscyBob3Jpem9udGFsSW5kZXg9Ii0xIiB2ZXJ0aWNhbEluZGV4PSItMSIgaG9yaXpvbnRhbENlbGxzPSIwIiB2ZXJ0aWNhbENlbGxzPSIwIi8+CiAgICAgICAgICAgIDwvQ3Jvc3N0YWJTdGF0ZT4KICAgICAgICAgICAgPENyb3NzdGFiU3RhdGUgZWxlbWVudD0idmUyNTQ3Ij4KICAgICAgICAgICAgICAgIDxWaXNpYmxlQ2VsbHMgaG9yaXpvbnRhbEluZGV4PSItMSIgdmVydGljYWxJbmRleD0iLTEiIGhvcml6b250YWxDZWxscz0iMCIgdmVydGljYWxDZWxscz0iMCIvPgogICAgICAgICAgICA8L0Nyb3NzdGFiU3RhdGU+CiAgICAgICAgICAgIDxQcm9tcHRTdGF0ZSBlbGVtZW50PSJ2ZTM1NjkiPgogICAgICAgICAgICAgICAgPFNlbGVjdGlvbnM+CiAgICAgICAgICAgICAgICAgICAgPFNlbGVjdGlvbj5lcSgke2JpMzU2NX0sJzcxJyk8L1NlbGVjdGlvbj4KICAgICAgICAgICAgICAgIDwvU2VsZWN0aW9ucz4KICAgICAgICAgICAgPC9Qcm9tcHRTdGF0ZT4KICAgICAgICAgICAgPFByb21wdFN0YXRlIGVsZW1lbnQ9InZlMTQyNSI+CiAgICAgICAgICAgICAgICA8U2VsZWN0aW9ucz4KICAgICAgICAgICAgICAgICAgICA8U2VsZWN0aW9uPmVxKCR7YmkxNDMwfSwnUmVzaWRlbnRpYWwnKTwvU2VsZWN0aW9uPgogICAgICAgICAgICAgICAgPC9TZWxlY3Rpb25zPgogICAgICAgICAgICA8L1Byb21wdFN0YXRlPgogICAgICAgICAgICA8Q3Jvc3N0YWJTdGF0ZSBlbGVtZW50PSJ2ZTE0NDIiPgogICAgICAgICAgICAgICAgPFZpc2libGVDZWxscyBob3Jpem9udGFsSW5kZXg9Ii0xIiB2ZXJ0aWNhbEluZGV4PSItMSIgaG9yaXpvbnRhbENlbGxzPSIwIiB2ZXJ0aWNhbENlbGxzPSIwIi8+CiAgICAgICAgICAgIDwvQ3Jvc3N0YWJTdGF0ZT4KICAgICAgICAgICAgPENyb3NzdGFiU3RhdGUgZWxlbWVudD0idmUxODEzIj4KICAgICAgICAgICAgICAgIDxWaXNpYmxlQ2VsbHMgaG9yaXpvbnRhbEluZGV4PSItMSIgdmVydGljYWxJbmRleD0iLTEiIGhvcml6b250YWxDZWxscz0iMCIgdmVydGljYWxDZWxscz0iMCIvPgogICAgICAgICAgICA8L0Nyb3NzdGFiU3RhdGU+CiAgICAgICAgICAgIDxDcm9zc3RhYlN0YXRlIGVsZW1lbnQ9InZlMTk0MSI+CiAgICAgICAgICAgICAgICA8VmlzaWJsZUNlbGxzIGhvcml6b250YWxJbmRleD0iLTEiIHZlcnRpY2FsSW5kZXg9Ii0xIiBob3Jpem9udGFsQ2VsbHM9IjAiIHZlcnRpY2FsQ2VsbHM9IjAiLz4KICAgICAgICAgICAgPC9Dcm9zc3RhYlN0YXRlPgogICAgICAgICAgICA8Q3Jvc3N0YWJTdGF0ZSBlbGVtZW50PSJ2ZTE5ODEiPgogICAgICAgICAgICAgICAgPFZpc2libGVDZWxscyBob3Jpem9udGFsSW5kZXg9Ii0xIiB2ZXJ0aWNhbEluZGV4PSItMSIgaG9yaXpvbnRhbENlbGxzPSIwIiB2ZXJ0aWNhbENlbGxzPSIwIi8+CiAgICAgICAgICAgIDwvQ3Jvc3N0YWJTdGF0ZT4KICAgICAgICAgICAgPENyb3NzdGFiU3RhdGUgZWxlbWVudD0idmUzMDM1Ij4KICAgICAgICAgICAgICAgIDxWaXNpYmxlQ2VsbHMgaG9yaXpvbnRhbEluZGV4PSItMSIgdmVydGljYWxJbmRleD0iLTEiIGhvcml6b250YWxDZWxscz0iMCIgdmVydGljYWxDZWxscz0iMCIvPgogICAgICAgICAgICA8L0Nyb3NzdGFi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Dcm9zc3RhYlN0YXRlIGVsZW1lbnQ9InZlNjQ4MSI+CiAgICAgICAgICAgICAgICA8VmlzaWJsZUNlbGxzIGhvcml6b250YWxJbmRleD0iLTEiIHZlcnRpY2FsSW5kZXg9Ii0xIiBob3Jpem9udGFsQ2VsbHM9IjAiIHZlcnRpY2FsQ2VsbHM9IjAiLz4KICAgICAgICAgICAgPC9Dcm9zc3RhYlN0YXRlPgogICAgICAgICAgICA8Q3Jvc3N0YWJTdGF0ZSBlbGVtZW50PSJ2ZTY1MDAiPgogICAgICAgICAgICAgICAgPFZpc2libGVDZWxscyBob3Jpem9udGFsSW5kZXg9Ii0xIiB2ZXJ0aWNhbEluZGV4PSItMSIgaG9yaXpvbnRhbENlbGxzPSIwIiB2ZXJ0aWNhbENlbGxzPSIwIi8+CiAgICAgICAgICAgIDwvQ3Jvc3N0YWJTdGF0ZT4KICAgICAgICAgICAgPENyb3NzdGFiU3RhdGUgZWxlbWVudD0idmU2NTE5Ij4KICAgICAgICAgICAgICAgIDxWaXNpYmxlQ2VsbHMgaG9yaXpvbnRhbEluZGV4PSItMSIgdmVydGljYWxJbmRleD0iLTEiIGhvcml6b250YWxDZWxscz0iMCIgdmVydGljYWxDZWxscz0iMCIvPgogICAgICAgICAgICA8L0Nyb3NzdGFiU3RhdGU+CiAgICAgICAgICAgIDxDcm9zc3RhYlN0YXRlIGVsZW1lbnQ9InZlNjUzOCI+CiAgICAgICAgICAgICAgICA8VmlzaWJsZUNlbGxzIGhvcml6b250YWxJbmRleD0iLTEiIHZlcnRpY2FsSW5kZXg9Ii0xIiBob3Jpem9udGFsQ2VsbHM9IjAiIHZlcnRpY2FsQ2VsbHM9IjAiLz4KICAgICAgICAgICAgPC9Dcm9zc3RhYlN0YXRlPgogICAgICAgICAgICA8Q3Jvc3N0YWJTdGF0ZSBlbGVtZW50PSJ2ZTY1NTMiPgogICAgICAgICAgICAgICAgPFZpc2libGVDZWxscyBob3Jpem9udGFsSW5kZXg9Ii0xIiB2ZXJ0aWNhbEluZGV4PSItMSIgaG9yaXpvbnRhbENlbGxzPSIwIiB2ZXJ0aWNhbENlbGxzPSIwIi8+CiAgICAgICAgICAgIDwvQ3Jvc3N0YWJTdGF0ZT4KICAgICAgICAgICAgPFByb21wdFN0YXRlIGVsZW1lbnQ9InZlNjYwNSI+CiAgICAgICAgICAgICAgICA8U2VsZWN0aW9ucz4KICAgICAgICAgICAgICAgICAgICA8U2VsZWN0aW9uPmVxKCR7Ymk2NjAwfSwnNzQnKTwvU2VsZWN0aW9uPgogICAgICAgICAgICAgICAgPC9TZWxlY3Rpb25zPgogICAgICAgICAgICA8L1Byb21wdFN0YXRlPgogICAgICAgICAgICA8VGFibGVTdGF0ZSBlbGVtZW50PSJ2ZTY2MjMiPgogICAgICAgICAgICAgICAgPFZpc2libGVDZWxscyBob3Jpem9udGFsSW5kZXg9Ii0xIiB2ZXJ0aWNhbEluZGV4PSItMSIgaG9yaXpvbnRhbENlbGxzPSIwIiB2ZXJ0aWNhbENlbGxzPSIwIi8+CiAgICAgICAgICAgIDwvVGFibGVTdGF0ZT4KICAgICAgICAgICAgPENyb3NzdGFiU3RhdGUgZWxlbWVudD0idmU2NjMyIj4KICAgICAgICAgICAgICAgIDxWaXNpYmxlQ2VsbHMgaG9yaXpvbnRhbEluZGV4PSItMSIgdmVydGljYWxJbmRleD0iLTEiIGhvcml6b250YWxDZWxscz0iMCIgdmVydGljYWxDZWxscz0iMCIvPgogICAgICAgICAgICA8L0Nyb3NzdGFiU3RhdGU+CiAgICAgICAgICAgIDxDcm9zc3RhYlN0YXRlIGVsZW1lbnQ9InZlNjY0NSI+CiAgICAgICAgICAgICAgICA8VmlzaWJsZUNlbGxzIGhvcml6b250YWxJbmRleD0iLTEiIHZlcnRpY2FsSW5kZXg9Ii0xIiBob3Jpem9udGFsQ2VsbHM9IjAiIHZlcnRpY2FsQ2VsbHM9IjAiLz4KICAgICAgICAgICAgPC9Dcm9zc3RhYlN0YXRlPgogICAgICAgICAgICA8Q3Jvc3N0YWJTdGF0ZSBlbGVtZW50PSJ2ZTY2NTciPgogICAgICAgICAgICAgICAgPFZpc2libGVDZWxscyBob3Jpem9udGFsSW5kZXg9Ii0xIiB2ZXJ0aWNhbEluZGV4PSItMSIgaG9yaXpvbnRhbENlbGxzPSIwIiB2ZXJ0aWNhbENlbGxzPSIwIi8+CiAgICAgICAgICAgIDwvQ3Jvc3N0YWJTdGF0ZT4KICAgICAgICAgICAgPFRhYmxlU3RhdGUgZWxlbWVudD0idmU2NjY5Ij4KICAgICAgICAgICAgICAgIDxWaXNpYmxlQ2VsbHMgaG9yaXpvbnRhbEluZGV4PSItMSIgdmVydGljYWxJbmRleD0iLTEiIGhvcml6b250YWxDZWxscz0iMCIgdmVydGljYWxDZWxscz0iMCIvPgogICAgICAgICAgICA8L1RhYmxlU3RhdGU+CiAgICAgICAgICAgIDxDcm9zc3RhYlN0YXRlIGVsZW1lbnQ9InZlNjY4MCI+CiAgICAgICAgICAgICAgICA8VmlzaWJsZUNlbGxzIGhvcml6b250YWxJbmRleD0iLTEiIHZlcnRpY2FsSW5kZXg9Ii0xIiBob3Jpem9udGFsQ2VsbHM9IjAiIHZlcnRpY2FsQ2VsbHM9IjAiLz4KICAgICAgICAgICAgPC9Dcm9zc3RhYlN0YXRlPgogICAgICAgICAgICA8VGFibGVTdGF0ZSBlbGVtZW50PSJ2ZTY2OTIiPgogICAgICAgICAgICAgICAgPFZpc2libGVDZWxscyBob3Jpem9udGFsSW5kZXg9Ii0xIiB2ZXJ0aWNhbEluZGV4PSItMSIgaG9yaXpvbnRhbENlbGxzPSIwIiB2ZXJ0aWNhbENlbGxzPSIwIi8+CiAgICAgICAgICAgIDwvVGFibGVTdGF0ZT4KICAgICAgICAgICAgPFByb21wdFN0YXRlIGVsZW1lbnQ9InZlNzA3NSI+CiAgICAgICAgICAgICAgICA8U2VsZWN0aW9ucz4KICAgICAgICAgICAgICAgICAgICA8U2VsZWN0aW9uPmVxKCR7Ymk3MDcwfSwnNzQnKTwvU2VsZWN0aW9uPgogICAgICAgICAgICAgICAgPC9TZWxlY3Rpb25zPgogICAgICAgICAgICA8L1Byb21wdFN0YXRlPgogICAgICAgICAgICA8VGFibGVTdGF0ZSBlbGVtZW50PSJ2ZTcyMjIiPgogICAgICAgICAgICAgICAgPFZpc2libGVDZWxscyBob3Jpem9udGFsSW5kZXg9Ii0xIiB2ZXJ0aWNhbEluZGV4PSItMSIgaG9yaXpvbnRhbENlbGxzPSIwIiB2ZXJ0aWNhbENlbGxzPSIwIi8+CiAgICAgICAgICAgIDwvVGFibGVTdGF0ZT4KICAgICAgICAgICAgPFByb21wdFN0YXRlIGVsZW1lbnQ9InZlMzU5NiI+CiAgICAgICAgICAgICAgICA8U2VsZWN0aW9ucz4KICAgICAgICAgICAgICAgICAgICA8U2VsZWN0aW9uPmVxKCR7YmkzNTkyfSwnNzQnKTwvU2VsZWN0aW9uPgogICAgICAgICAgICAgICAgPC9TZWxlY3Rpb25zPgogICAgICAgICAgICA8L1Byb21wdFN0YXRlPgogICAgICAgICAgICA8Q3Jvc3N0YWJTdGF0ZSBlbGVtZW50PSJ2ZTM0OTkiPgogICAgICAgICAgICAgICAgPFZpc2libGVDZWxscyBob3Jpem9udGFsSW5kZXg9Ii0xIiB2ZXJ0aWNhbEluZGV4PSItMSIgaG9yaXpvbnRhbENlbGxzPSIwIiB2ZXJ0aWNhbENlbGxzPSIwIi8+CiAgICAgICAgICAgIDwvQ3Jvc3N0YWJTdGF0ZT4KICAgICAgICAgICAgPENyb3NzdGFiU3RhdGUgZWxlbWVudD0idmUzNzIwIj4KICAgICAgICAgICAgICAgIDxWaXNpYmxlQ2VsbHMgaG9yaXpvbnRhbEluZGV4PSItMSIgdmVydGljYWxJbmRleD0iLTEiIGhvcml6b250YWxDZWxscz0iMCIgdmVydGljYWxDZWxscz0iMCIvPgogICAgICAgICAgICA8L0Nyb3NzdGFiU3RhdGU+CiAgICAgICAgICAgIDxDcm9zc3RhYlN0YXRlIGVsZW1lbnQ9InZlNDk5MiI+CiAgICAgICAgICAgICAgICA8VmlzaWJsZUNlbGxzIGhvcml6b250YWxJbmRleD0iLTEiIHZlcnRpY2FsSW5kZXg9Ii0xIiBob3Jpem9udGFsQ2VsbHM9IjAiIHZlcnRpY2FsQ2VsbHM9IjAiLz4KICAgICAgICAgICAgPC9Dcm9zc3RhYlN0YXRlPgogICAgICAgICAgICA8Q3Jvc3N0YWJTdGF0ZSBlbGVtZW50PSJ2ZTU4MjMiPgogICAgICAgICAgICAgICAgPFZpc2libGVDZWxscyBob3Jpem9udGFsSW5kZXg9Ii0xIiB2ZXJ0aWNhbEluZGV4PSItMSIgaG9yaXpvbnRhbENlbGxzPSIwIiB2ZXJ0aWNhbENlbGxzPSIwIi8+CiAgICAgICAgICAgIDwvQ3Jvc3N0YWJTdGF0ZT4KICAgICAgICAgICAgPENyb3NzdGFiU3RhdGUgZWxlbWVudD0idmU0OTQ5Ij4KICAgICAgICAgICAgICAgIDxWaXNpYmxlQ2VsbHMgaG9yaXpvbnRhbEluZGV4PSItMSIgdmVydGljYWxJbmRleD0iLTEiIGhvcml6b250YWxDZWxscz0iMCIgdmVydGljYWxDZWxscz0iMCIvPgogICAgICAgICAgICA8L0Nyb3NzdGFiU3RhdGU+CiAgICAgICAgICAgIDxDcm9zc3RhYlN0YXRlIGVsZW1lbnQ9InZlNDk2OCI+CiAgICAgICAgICAgICAgICA8VmlzaWJsZUNlbGxzIGhvcml6b250YWxJbmRleD0iLTEiIHZlcnRpY2FsSW5kZXg9Ii0xIiBob3Jpem9udGFsQ2VsbHM9IjAiIHZlcnRpY2FsQ2VsbHM9IjAiLz4KICAgICAgICAgICAgPC9Dcm9zc3RhYlN0YXRlPgogICAgICAgICAgICA8Q3Jvc3N0YWJTdGF0ZSBlbGVtZW50PSJ2ZTM5MjIiPgogICAgICAgICAgICAgICAgPFZpc2libGVDZWxscyBob3Jpem9udGFsSW5kZXg9Ii0xIiB2ZXJ0aWNhbEluZGV4PSItMSIgaG9yaXpvbnRhbENlbGxzPSIwIiB2ZXJ0aWNhbENlbGxzPSIwIi8+CiAgICAgICAgICAgIDwvQ3Jvc3N0YWJTdGF0ZT4KICAgICAgICAgICAgPENyb3NzdGFiU3RhdGUgZWxlbWVudD0idmUzNzU1Ij4KICAgICAgICAgICAgICAgIDxWaXNpYmxlQ2VsbHMgaG9yaXpvbnRhbEluZGV4PSItMSIgdmVydGljYWxJbmRleD0iLTEiIGhvcml6b250YWxDZWxscz0iMCIgdmVydGljYWxDZWxscz0iMCIvPgogICAgICAgICAgICA8L0Nyb3NzdGFiU3RhdGU+CiAgICAgICAgICAgIDxDcm9zc3RhYlN0YXRlIGVsZW1lbnQ9InZlNDgzNCI+CiAgICAgICAgICAgICAgICA8VmlzaWJsZUNlbGxzIGhvcml6b250YWxJbmRleD0iLTEiIHZlcnRpY2FsSW5kZXg9Ii0xIiBob3Jpem9udGFsQ2VsbHM9IjAiIHZlcnRpY2FsQ2VsbHM9IjAiLz4KICAgICAgICAgICAgPC9Dcm9zc3RhYlN0YXRlPgogICAgICAgIDwvVmlzdWFsRWxlbWVudHM+CiAgICA8L1NBU1JlcG9ydFN0YXRlPgo8L1NBU1JlcG9ydD4K</data>
</ReportState>
</file>

<file path=customXml/item51.xml><?xml version="1.0" encoding="utf-8"?>
<ReportState xmlns="sas.reportstate">
  <data type="reportstate">UkNfU1RBUlRbVgVnZ1VjAgAAAFNnYwIAAABjAAAAAGRVBgAAAHZlMTIzNmRVAAAAAGMAAAAAZ5lmVQEAAABTVgFnmGRVBgAAAGJpODU4MWRVEgAAAFJlZmluYW5jaW5nIE1hcmtlcmFWAWdjAWRVAgAAADcxYxj8//9iAAAAAAAA+H9kVQIAAAA3MWMBAAAAVGMIAAAAYWMAZ2MCAAAAYwAAAABkVQUAAAB2ZTcyM2RVAAAAAGMAAAAAZ5lmVQEAAABTVgFnmGRVBgAAAGJpNjIyMWRVDAAAAEN1dCBPZmYgRGF0ZWFWAWdjAGFjGPz//2IAAAAAQNPWQGRVCgAAADI5LzEyLzIwMjNjAQAAAFRjCAAAAGFjAFRWAWZVAwAAAFNkVQUAAABiaTY1NmRVBQAAAGJpNjU0ZFUGAAAAYmk2MjIxVFYBYVYBZ2RVBgAAAGRkMTAzMFYBZlUJAAAAU2RVBwAAADAgLSAxIFlkVQcAAAAxIC0gMiBZZFUFAAAAMTArIFlkVQcAAAAyIC0gMyBZZFUHAAAAMyAtIDQgWWRVBwAAADQgLSA1IFlkVQgAAAA1IC0gMTAgWWRVBQAAAEFzc2V0ZFUJAAAATGlhYmlsaXR5VFYBZmdVBAAAAFNWAWfAYwAAAABkVQYAAABiaTYyMjFkVQwAAABDdXQgT2ZmIERhdGVkVQcAAABERE1NWVk4YxgAAABWAWZjVRAAAABTAAAAAEDT1kAAAAAAQNPWQAAAAABA09ZAAAAAAEDT1kAAAAAAQNPWQAAAAABA09ZAAAAAAEDT1kAAAAAAQNPWQAAAAABA09ZAAAAAAEDT1kAAAAAAQNPWQAAAAABA09ZAAAAAAEDT1kAAAAAAQNPWQAAAAABA09ZAAAAAAEDT1kBUVgFhYwEAAABiEAAAAGIAAAAAAAD4f2IAAAAAAAD4f2IAAAAAAAD4f2IAAAAAAAD4f2IAAAAAAAD4f2FjAGMAYwBjAVYBZ8BjAQAAAGRVBQAAAGJpNjU2ZFURAAAAQXNzZXQgLyBMaWFiaWxpdHlhYxgAAABWAWFWAWZjVRAAAABTBwAAAAcAAAAHAAAABwAAAAcAAAAHAAAABwAAAAcAAAAIAAAACAAAAAgAAAAIAAAACAAAAAgAAAAIAAAACAAAAFRjAQAAAGIQAAAAYgAAAAAAAPh/YgAAAAAAAPh/YgAAAAAAAPh/YgAAAAAAAPh/YgAAAAAAAPh/YWMAYwBjAGMBVgFnwGMBAAAAZFUFAAAAYmk2NTRkVRgAAABSZXNpZHVhbCBMaWZlIGJ5IEJ1Y2tldHNhYxgAAABWAWFWAWZjVRAAAABTnP///wAAAAABAAAAAwAAAAQAAAAFAAAABgAAAAIAAACc////AAAAAAEAAAADAAAABAAAAAUAAAAGAAAAAgAAAFRjAQAAAGIQAAAAYgAAAAAAAPh/YgAAAAAAAPh/YgAAAAAAAPh/YgAAAAAAAPh/YgAAAAAAAPh/YWMAYwBjAGMBVgFnwGMAAAAAZFUFAAAAYmk0ODNkVRUAAABQcmluY2lwYWwgUGFpZCBpbiBFVVJkVQkAAABDT01NQTMyLjJjAAAAAFYBZmNVEAAAAFMvjaL3oEEcQiugKnR53dxBFz42jJxl4EGCMcT9jMngQesxhjgTfd9BOkXqVITa2UEpiVgSg5X7QQPXZuMTpgdC88+ASoZiFUIAAABIh5DYQQAAAOCIbcVBUiuRs69P6UEAAADUnajsQQAAALDEXu1BJKo6iIkU/kEAAABgzuDTQVRWAWFjAgAAAGIQAAAAYgAAAAAAAPh/YgAAAAAAAPh/YgAAAAAAAPh/YgAAAAAAAPh/YgAAAAAAAPh/YWMAYwBjAGMBVGegZmNVEAAAAFMAAAAAAAAAAAAAAAAAAAAAVFYBZWNVAAAAAFNUYVYBYWMQAAAAYhAAAABjAWMAYgAAAAAAAAAAVgFhVgFhVgNnZ2RVBgAAAGRkMTAzMFYBYVYBZmdVAgAAAFNnZFUFAAAAQXNzZXRWAWdjAWRVBQAAAEFzc2V0YwcAAABiAAAAAAAA+H9kVQUAAABBc3NldFYBZmdVCAAAAFNnZFULAAAATUFUQ0hFU19BTExWAWdjAWRVCwAAAE1BVENIRVNfQUxMY5z///9iAAAAAAAA+H9kVQsAAABNQVRDSEVTX0FMTFYBZmdVAQAAAFNnZFUKAAAAMjkvMTIvMjAyM1YBZ2MAYWMY/P//YgAAAABA09ZAZFUKAAAAMjkvMTIvMjAyM1YBYWMDAAAAYwFWAWZjVQEAAABTAAAAAFRWAWFWAWZnVQEAAABTVgFnYwBhYxj8//9iL42i96BBHEJkVRQAAAAzMMKgMzQwwqAwMzjCoDEyMCw2NFRWAWFUYwIAAABjAVYBYVYBYVYBYVYBYWdkVQcAAAAwIC0gMSBZVgFnYwFkVQcAAAAwIC0gMSBZYwAAAABiAAAAAAAA+H9kVQcAAAAwIC0gMSBZVgFmZ1UBAAAAU2dkVQoAAAAyOS8xMi8yMDIzVgFnYwBhYxj8//9iAAAAAEDT1kBkVQoAAAAyOS8xMi8yMDIzVgFhYwMAAABjAVYBZmNVAQAAAFMBAAAAVFYBYVYBZmdVAQAAAFNWAWdjAGFjGPz//2IroCp0ed3cQWRVEwAAADHCoDkzN8KgMTA2wqAzODQsNjdUVgFhVGMCAAAAYwFWAWFWAWFWAWFWAWFnZFUHAAAAMSAtIDIgWVYBZ2MBZFUHAAAAMSAtIDIgWWMBAAAAYgAAAAAAAPh/ZFUHAAAAMSAtIDIgWVYBZmdVAQAAAFNnZFUKAAAAMjkvMTIvMjAyM1YBZ2MAYWMY/P//YgAAAABA09ZAZFUKAAAAMjkvMTIvMjAyM1YBYWMDAAAAYwFWAWZjVQEAAABTAgAAAFRWAWFWAWZnVQEAAABTVgFnYwBhYxj8//9iFz42jJxl4EFkVRMAAAAywqAyMDDCoDc1N8KgMzQ1LDcwVFYBYVRjAgAAAGMBVgFhVgFhVgFhVgFhZ2RVBwAAADIgLSAzIFlWAWdjAWRVBwAAADIgLSAzIFljAwAAAGIAAAAAAAD4f2RVBwAAADIgLSAzIFlWAWZnVQEAAABTZ2RVCgAAADI5LzEyLzIwMjNWAWdjAGFjGPz//2IAAAAAQNPWQGRVCgAAADI5LzEyLzIwMjNWAWFjAwAAAGMBVgFmY1UBAAAAUwMAAABUVgFhVgFmZ1UBAAAAU1YBZ2MAYWMY/P//YoIxxP2MyeBBZFUTAAAAMsKgMjUzwqAxNTTCoDI4NiwxM1RWAWFUYwIAAABjAVYBYVYBYVYBYVYBYWdkVQcAAAAzIC0gNCBZVgFnYwFkVQcAAAAzIC0gNCBZYwQAAABiAAAAAAAA+H9kVQcAAAAzIC0gNCBZVgFmZ1UBAAAAU2dkVQoAAAAyOS8xMi8yMDIzVgFnYwBhYxj8//9iAAAAAEDT1kBkVQoAAAAyOS8xMi8yMDIzVgFhYwMAAABjAVYBZmNVAQAAAFMEAAAAVFYBYVYBZmdVAQAAAFNWAWdjAGFjGPz//2LrMYY4E33fQWRVEwAAADLCoDExM8KgMTYywqA0NjYsMTBUVgFhVGMCAAAAYwFWAWFWAWFWAWFWAWFnZFUHAAAANCAtIDUgWVYBZ2MBZFUHAAAANCAtIDUgWWMFAAAAYgAAAAAAAPh/ZFUHAAAANCAtIDUgWVYBZmdVAQAAAFNnZFUKAAAAMjkvMTIvMjAyM1YBZ2MAYWMY/P//YgAAAABA09ZAZFUKAAAAMjkvMTIvMjAyM1YBYWMDAAAAYwFWAWZjVQEAAABTBQAAAFRWAWFWAWZnVQEAAABTVgFnYwBhYxj8//9iOkXqVITa2UFkVRMAAAAxwqA3MzXCoDAwNMKgNDk5LDY2VFYBYVRjAgAAAGMBVgFhVgFhVgFhVgFhZ2RVCAAAADUgLSAxMCBZVgFnYwFkVQgAAAA1IC0gMTAgWWMGAAAAYgAAAAAAAPh/ZFUIAAAANSAtIDEwIFlWAWZnVQEAAABTZ2RVCgAAADI5LzEyLzIwMjNWAWdjAGFjGPz//2IAAAAAQNPWQGRVCgAAADI5LzEyLzIwMjNWAWFjAwAAAGMBVgFmY1UBAAAAUwYAAABUVgFhVgFmZ1UBAAAAU1YBZ2MAYWMY/P//YimJWBKDlftBZFUTAAAAN8KgNDA0wqA1MzLCoDAwNSw1M1RWAWFUYwIAAABjAVYBYVYBYVYBYVYBYWdkVQUAAAAxMCsgWVYBZ2MBZFUFAAAAMTArIFljAgAAAGIAAAAAAAD4f2RVBQAAADEwKyBZVgFmZ1UBAAAAU2dkVQoAAAAyOS8xMi8yMDIzVgFnYwBhYxj8//9iAAAAAEDT1kBkVQoAAAAyOS8xMi8yMDIzVgFhYwMAAABjAVYBZmNVAQAAAFMHAAAAVFYBYVYBZmdVAQAAAFNWAWdjAGFjGPz//2ID12bjE6YHQmRVFAAAADEywqA2OTbCoDMyMcKgMTMyLDg1VFYBYVRjAgAAAGMBVgFhVgFhVgFhVgFhVGMBAAAAYwFWAWFWAWFWAWFWAWFnZFUJAAAATGlhYmlsaXR5VgFnYwFkVQkAAABMaWFiaWxpdHljCAAAAGIAAAAAAAD4f2RVCQAAAExpYWJpbGl0eVYBZmdVCAAAAFNnZFULAAAATUFUQ0hFU19BTExWAWdjAWRVCwAAAE1BVENIRVNfQUxMY5z///9iAAAAAAAA+H9kVQsAAABNQVRDSEVTX0FMTFYBZmdVAQAAAFNnZFUKAAAAMjkvMTIvMjAyM1YBZ2MAYWMY/P//YgAAAABA09ZAZFUKAAAAMjkvMTIvMjAyM1YBYWMDAAAAYwFWAWZjVQEAAABTCAAAAFRWAWFWAWZnVQEAAABTVgFnYwBhYxj8//9i88+ASoZiFUJkVRQAAAAyMsKgOTYxwqA4MjDCoDMyMCwyMFRWAWFUYwIAAABjAVYBYVYBYVYBYVYBYWdkVQcAAAAwIC0gMSBZVgFnYwFkVQcAAAAwIC0gMSBZYwAAAABiAAAAAAAA+H9kVQcAAAAwIC0gMSBZVgFmZ1UBAAAAU2dkVQoAAAAyOS8xMi8yMDIzVgFnYwBhYxj8//9iAAAAAEDT1kBkVQoAAAAyOS8xMi8yMDIzVgFhYwMAAABjAVYBZmNVAQAAAFMJAAAAVFYBYVYBZmdVAQAAAFNWAWdjAGFjGPz//2IAAABIh5DYQWRVEwAAADHCoDY0OMKgNTAwwqAwMDAsMDBUVgFhVGMCAAAAYwFWAWFWAWFWAWFWAWFnZFUHAAAAMSAtIDIgWVYBZ2MBZFUHAAAAMSAtIDIgWWMBAAAAYgAAAAAAAPh/ZFUHAAAAMSAtIDIgWVYBZmdVAQAAAFNnZFUKAAAAMjkvMTIvMjAyM1YBZ2MAYWMY/P//YgAAAABA09ZAZFUKAAAAMjkvMTIvMjAyM1YBYWMDAAAAYwFWAWZjVQEAAABTCgAAAFRWAWFWAWZnVQEAAABTVgFnYwBhYxj8//9iAAAA4IhtxUFkVRAAAAA3MTnCoDAwMMKgMDAwLDAwVFYBYVRjAgAAAGMBVgFhVgFhVgFhVgFhZ2RVBwAAADIgLSAzIFlWAWdjAWRVBwAAADIgLSAzIFljAwAAAGIAAAAAAAD4f2RVBwAAADIgLSAzIFlWAWZnVQEAAABTZ2RVCgAAADI5LzEyLzIwMjNWAWdjAGFjGPz//2IAAAAAQNPWQGRVCgAAADI5LzEyLzIwMjNWAWFjAwAAAGMBVgFmY1UBAAAAUwsAAABUVgFhVgFmZ1UBAAAAU1YBZ2MAYWMY/P//YlIrkbOvT+lBZFUTAAAAM8KgMzk3wqAyMjHCoDc4OCw1NFRWAWFUYwIAAABjAVYBYVYBYVYBYVYBYWdkVQcAAAAzIC0gNCBZVgFnYwFkVQcAAAAzIC0gNCBZYwQAAABiAAAAAAAA+H9kVQcAAAAzIC0gNCBZVgFmZ1UBAAAAU2dkVQoAAAAyOS8xMi8yMDIzVgFnYwBhYxj8//9iAAAAAEDT1kBkVQoAAAAyOS8xMi8yMDIzVgFhYwMAAABjAVYBZmNVAQAAAFMMAAAAVFYBYVYBZmdVAQAAAFNWAWdjAGFjGPz//2IAAADUnajsQWRVEwAAADPCoDg0NsKgNTAwwqAwMDAsMDBUVgFhVGMCAAAAYwFWAWFWAWFWAWFWAWFnZFUHAAAANCAtIDUgWVYBZ2MBZFUHAAAANCAtIDUgWWMFAAAAYgAAAAAAAPh/ZFUHAAAANCAtIDUgWVYBZmdVAQAAAFNnZFUKAAAAMjkvMTIvMjAyM1YBZ2MAYWMY/P//YgAAAABA09ZAZFUKAAAAMjkvMTIvMjAyM1YBYWMDAAAAYwFWAWZjVQEAAABTDQAAAFRWAWFWAWZnVQEAAABTVgFnYwBhYxj8//9iAAAAsMRe7UFkVRMAAAAzwqA5NDLCoDAwMMKgMDAwLDAwVFYBYVRjAgAAAGMBVgFhVgFhVgFhVgFhZ2RVCAAAADUgLSAxMCBZVgFnYwFkVQgAAAA1IC0gMTAgWWMGAAAAYgAAAAAAAPh/ZFUIAAAANSAtIDEwIFlWAWZnVQEAAABTZ2RVCgAAADI5LzEyLzIwMjNWAWdjAGFjGPz//2IAAAAAQNPWQGRVCgAAADI5LzEyLzIwMjNWAWFjAwAAAGMBVgFmY1UBAAAAUw4AAABUVgFhVgFmZ1UBAAAAU1YBZ2MAYWMY/P//YiSqOoiJFP5BZFUTAAAAOMKgMDc0wqA1OTjCoDUzMSw2N1RWAWFUYwIAAABjAVYBYVYBYVYBYVYBYWdkVQUAAAAxMCsgWVYBZ2MBZFUFAAAAMTArIFljAgAAAGIAAAAAAAD4f2RVBQAAADEwKyBZVgFmZ1UBAAAAU2dkVQoAAAAyOS8xMi8yMDIzVgFnYwBhYxj8//9iAAAAAEDT1kBkVQoAAAAyOS8xMi8yMDIzVgFhYwMAAABjAVYBZmNVAQAAAFMPAAAAVFYBYVYBZmdVAQAAAFNWAWdjAGFjGPz//2IAAABgzuDTQWRVEwAAADHCoDMzNMKgMDAwwqAwMDAsMDBUVgFhVGMCAAAAYwFWAWFWAWFWAWFWAWFUYwEAAABjAVYBYVYBYVYBYVYBYVRjAAAAAGMBVgFhVgFhVgFhVgFhVgFmZ1UCAAAAU2dkVRcAAABkZWZhdWx0Um93QXhpc0hpZXJhcmNoeWRVEAAAAFplaWxlbmhpZXJhcmNoaWVWAWZnVQIAAABTZ2RVBQAAAGJpNjU2ZFURAAAAQXNzZXQgLyBMaWFiaWxpdHlhYwEAAABjAVYBYVYBYWdkVQUAAABiaTY1NGRVGAAAAFJlc2lkdWFsIExpZmUgYnkgQnVja2V0c2FjAQAAAGMBVgFhVgFhVGMAAAAAZ2RVBAAAAHJvb3RWAWFWAWZnVQIAAABTZ2RVBQAAAEFzc2V0VgFnYwFkVQUAAABBc3NldGMHAAAAYgAAAAAAAPh/ZFUFAAAAQXNzZXRWAWZnVQcAAABTZ2RVBwAAADAgLSAxIFlWAWdjAWRVBwAAADAgLSAxIFljAAAAAGIAAAAAAAD4f2RVBwAAADAgLSAxIFlWAWFjAgAAAGMBVgFhVgFhVgFhVgFhZ2RVBwAAADEgLSAyIFlWAWdjAWRVBwAAADEgLSAyIFljAQAAAGIAAAAAAAD4f2RVBwAAADEgLSAyIFlWAWFjAgAAAGMBVgFhVgFhVgFhVgFhZ2RVBwAAADIgLSAzIFlWAWdjAWRVBwAAADIgLSAzIFljAwAAAGIAAAAAAAD4f2RVBwAAADIgLSAzIFlWAWFjAgAAAGMBVgFhVgFhVgFhVgFhZ2RVBwAAADMgLSA0IFlWAWdjAWRVBwAAADMgLSA0IFljBAAAAGIAAAAAAAD4f2RVBwAAADMgLSA0IFlWAWFjAgAAAGMBVgFhVgFhVgFhVgFhZ2RVBwAAADQgLSA1IFlWAWdjAWRVBwAAADQgLSA1IFljBQAAAGIAAAAAAAD4f2RVBwAAADQgLSA1IFlWAWFjAgAAAGMBVgFhVgFhVgFhVgFhZ2RVCAAAADUgLSAxMCBZVgFnYwFkVQgAAAA1IC0gMTAgWWMGAAAAYgAAAAAAAPh/ZFUIAAAANSAtIDEwIFlWAWFjAgAAAGMBVgFhVgFhVgFhVgFhZ2RVBQAAADEwKyBZVgFnYwFkVQUAAAAxMCsgWWMCAAAAYgAAAAAAAPh/ZFUFAAAAMTArIFlWAWFjAgAAAGMBVgFhVgFhVgFhVgFhVGMBAAAAYwBWAWFWAWFWAWFWAWFnZFUJAAAATGlhYmlsaXR5VgFnYwFkVQkAAABMaWFiaWxpdHljCAAAAGIAAAAAAAD4f2RVCQAAAExpYWJpbGl0eVYBZmdVBwAAAFNnZFUHAAAAMCAtIDEgWVYBZ2MBZFUHAAAAMCAtIDEgWWMAAAAAYgAAAAAAAPh/ZFUHAAAAMCAtIDEgWVYBYWMCAAAAYwFWAWFWAWFWAWFWAWFnZFUHAAAAMSAtIDIgWVYBZ2MBZFUHAAAAMSAtIDIgWWMBAAAAYgAAAAAAAPh/ZFUHAAAAMSAtIDIgWVYBYWMCAAAAYwFWAWFWAWFWAWFWAWFnZFUHAAAAMiAtIDMgWVYBZ2MBZFUHAAAAMiAtIDMgWWMDAAAAYgAAAAAAAPh/ZFUHAAAAMiAtIDMgWVYBYWMCAAAAYwFWAWFWAWFWAWFWAWFnZFUHAAAAMyAtIDQgWVYBZ2MBZFUHAAAAMyAtIDQgWWMEAAAAYgAAAAAAAPh/ZFUHAAAAMyAtIDQgWVYBYWMCAAAAYwFWAWFWAWFWAWFWAWFnZFUHAAAANCAtIDUgWVYBZ2MBZFUHAAAANCAtIDUgWWMFAAAAYgAAAAAAAPh/ZFUHAAAANCAtIDUgWVYBYWMCAAAAYwFWAWFWAWFWAWFWAWFnZFUIAAAANSAtIDEwIFlWAWdjAWRVCAAAADUgLSAxMCBZYwYAAABiAAAAAAAA+H9kVQgAAAA1IC0gMTAgWVYBYWMCAAAAYwFWAWFWAWFWAWFWAWFnZFUFAAAAMTArIFlWAWdjAWRVBQAAADEwKyBZYwIAAABiAAAAAAAA+H9kVQUAAAAxMCsgWVYBYWMCAAAAYwFWAWFWAWFWAWFWAWFUYwEAAABjAFYBYVYBYVYBYVYBYVRjAAAAAGMAVgFhVgFhVgFhVgFhZ2RVBAAAAHJvb3RWAWFWAWZnVQIAAABTZ2RVBQAAAEFzc2V0VgFnYwFkVQUAAABBc3NldGMHAAAAYgAAAAAAAPh/ZFUFAAAAQXNzZXRWAWZnVQcAAABTZ2RVBwAAADAgLSAxIFlWAWdjAWRVBwAAADAgLSAxIFljAAAAAGIAAAAAAAD4f2RVBwAAADAgLSAxIFlWAWFjAgAAAGMBVgFhVgFhVgFhVgFhZ2RVBwAAADEgLSAyIFlWAWdjAWRVBwAAADEgLSAyIFljAQAAAGIAAAAAAAD4f2RVBwAAADEgLSAyIFlWAWFjAgAAAGMBVgFhVgFhVgFhVgFhZ2RVBwAAADIgLSAzIFlWAWdjAWRVBwAAADIgLSAzIFljAwAAAGIAAAAAAAD4f2RVBwAAADIgLSAzIFlWAWFjAgAAAGMBVgFhVgFhVgFhVgFhZ2RVBwAAADMgLSA0IFlWAWdjAWRVBwAAADMgLSA0IFljBAAAAGIAAAAAAAD4f2RVBwAAADMgLSA0IFlWAWFjAgAAAGMBVgFhVgFhVgFhVgFhZ2RVBwAAADQgLSA1IFlWAWdjAWRVBwAAADQgLSA1IFljBQAAAGIAAAAAAAD4f2RVBwAAADQgLSA1IFlWAWFjAgAAAGMBVgFhVgFhVgFhVgFhZ2RVCAAAADUgLSAxMCBZVgFnYwFkVQgAAAA1IC0gMTAgWWMGAAAAYgAAAAAAAPh/ZFUIAAAANSAtIDEwIFlWAWFjAgAAAGMBVgFhVgFhVgFhVgFhZ2RVBQAAADEwKyBZVgFnYwFkVQUAAAAxMCsgWWMCAAAAYgAAAAAAAPh/ZFUFAAAAMTArIFlWAWFjAgAAAGMBVgFhVgFhVgFhVgFhVGMBAAAAYwBWAWFWAWFWAWFWAWFnZFUJAAAATGlhYmlsaXR5VgFnYwFkVQkAAABMaWFiaWxpdHljCAAAAGIAAAAAAAD4f2RVCQAAAExpYWJpbGl0eVYBZmdVBwAAAFNnZFUHAAAAMCAtIDEgWVYBZ2MBZFUHAAAAMCAtIDEgWWMAAAAAYgAAAAAAAPh/ZFUHAAAAMCAtIDEgWVYBYWMCAAAAYwFWAWFWAWFWAWFWAWFnZFUHAAAAMSAtIDIgWVYBZ2MBZFUHAAAAMSAtIDIgWWMBAAAAYgAAAAAAAPh/ZFUHAAAAMSAtIDIgWVYBYWMCAAAAYwFWAWFWAWFWAWFWAWFnZFUHAAAAMiAtIDMgWVYBZ2MBZFUHAAAAMiAtIDMgWWMDAAAAYgAAAAAAAPh/ZFUHAAAAMiAtIDMgWVYBYWMCAAAAYwFWAWFWAWFWAWFWAWFnZFUHAAAAMyAtIDQgWVYBZ2MBZFUHAAAAMyAtIDQgWWMEAAAAYgAAAAAAAPh/ZFUHAAAAMyAtIDQgWVYBYWMCAAAAYwFWAWFWAWFWAWFWAWFnZFUHAAAANCAtIDUgWVYBZ2MBZFUHAAAANCAtIDUgWWMFAAAAYgAAAAAAAPh/ZFUHAAAANCAtIDUgWVYBYWMCAAAAYwFWAWFWAWFWAWFWAWFnZFUIAAAANSAtIDEwIFlWAWdjAWRVCAAAADUgLSAxMCBZYwYAAABiAAAAAAAA+H9kVQgAAAA1IC0gMTAgWVYBYWMCAAAAYwFWAWFWAWFWAWFWAWFnZFUFAAAAMTArIFlWAWdjAWRVBQAAADEwKyBZYwIAAABiAAAAAAAA+H9kVQUAAAAxMCsgWVYBYWMCAAAAYwFWAWFWAWFWAWFWAWFUYwEAAABjAFYBYVYBYVYBYVYBYVRjAAAAAGMAVgFhVgFhVgFhVgFhYwFnZFUaAAAAZGVmYXVsdENvbHVtbkF4aXNIaWVyYXJjaHlkVREAAABTcGFsdGVuaGllcmFyY2hpZVYBZmdVAQAAAFNnZFUGAAAAYmk2MjIxZFUMAAAAQ3V0IE9mZiBEYXRlZFUHAAAARERNTVlZOGMAAAAAYwFWAWFWAWFUYwAAAABnZFUEAAAAcm9vdFYBYVYBZmdVAQAAAFNnZFUKAAAAMjkvMTIvMjAyM1YBZ2MAYWMY/P//YgAAAABA09ZAZFUKAAAAMjkvMTIvMjAyM1YBYWMBAAAAYwFWAWFWAWFWAWFWAWFUYwAAAABjAFYBYVYBYVYBYVYBYWdkVQQAAAByb290VgFhVgFmZ1UBAAAAU2dkVQoAAAAyOS8xMi8yMDIzVgFnYwBhYxj8//9iAAAAAEDT1kBkVQoAAAAyOS8xMi8yMDIzVgFhYwEAAABjAVYBYVYBYVYBYVYBYVRjAAAAAGMAVgFhVgFhVgFhVgFhYwFUYwFjAGMAYgAAAAAAAAAAVgFmVQEAAABTZFUFAAAAYmk0ODNUYwBjAGMAYWNCAQIAVgFhZFVuBwAAPFJlc3VsdCByZWY9ImRkMTAzMC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MS0xOFQxMjo1OTo0Mi41MzNaIj48VmFyaWFibGVzPjxOdW1lcmljVmFyaWFibGUgdmFybmFtZT0iYmk2MjIxIiBsYWJlbD0iQ3V0IE9mZiBEYXRlIiByZWY9ImJpNjIyMSIgY29sdW1uPSJjMCIgZm9ybWF0PSJERE1NWVk4IiB1c2FnZT0iY2F0ZWdvcmljYWwiLz48U3RyaW5nVmFyaWFibGUgdmFybmFtZT0iYmk2NTYiIGxhYmVsPSJBc3NldCAvIExpYWJpbGl0eSIgcmVmPSJiaTY1NiIgY29sdW1uPSJjMSIvPjxTdHJpbmdWYXJpYWJsZSB2YXJuYW1lPSJiaTY1NCIgbGFiZWw9IlJlc2lkdWFsIExpZmUgYnkgQnVja2V0cyIgcmVmPSJiaTY1NCIgY29sdW1uPSJjMiIgc29ydE9uPSJjdXN0b20iIGN1c3RvbVNvcnQ9ImNzNjU1Ii8+PE51bWVyaWNWYXJpYWJsZSB2YXJuYW1lPSJiaTQ4MyIgbGFiZWw9IlByaW5jaXBhbCBQYWlkIGluIEVVUiIgcmVmPSJiaTQ4MyIgY29sdW1uPSJjMyIgZm9ybWF0PSJDT01NQTMyLjIiIHVzYWdlPSJxdWFudGl0YXRpdmUiIGRlZmluZWRBZ2dyZWdhdGlvbj0ic3VtIi8+PC9WYXJpYWJsZXM+PENvbHVtbnM+PE51bWVyaWNDb2x1bW4gY29sbmFtZT0iYzAiIGVuY29kaW5nPSJ0ZXh0IiBkYXRhVHlwZT0iZGF0ZSIvPjxTdHJpbmdDb2x1bW4gY29sbmFtZT0iYzEiIGVuY29kaW5nPSJ0ZXh0IiBtYXhMZW5ndGg9IjEiLz48U3RyaW5nQ29sdW1uIGNvbG5hbWU9ImMyIiBlbmNvZGluZz0idGV4dCIgbWF4TGVuZ3RoPSIxIi8+PE51bWVyaWNDb2x1bW4gY29sbmFtZT0iYzMiIGVuY29kaW5nPSJ0ZXh0IiBkYXRhVHlwZT0iZG91YmxlIi8+PC9Db2x1bW5zPjxEYXRhIGZvcm1hdD0iQ1NWIiByb3dDb3VudD0iMTYiIGF2YWlsYWJsZVJvd0NvdW50PSIxNiIgc2l6ZT0iNDcwIiBkYXRhTGF5b3V0PSJtaW5pbWFsIiBncmFuZFRvdGFsPSJmYWxzZSIgaXNJbmRleGVkPSJ0cnVlIiBjb250ZW50S2V5PSJOMzZLVzYyNkZVWVQ2Rk1QUlYySEVDREVXWEFQM0syRCI+PCFbQ0RBVEFbMjMzNzMuMCw3LC0xMDAsMy4wMzQwMDM4MTIwNjM3ODc1RTEwCjIzMzczLjAsNywwLDEuOTM3MTA2Mzg0NjY2MDI1OUU5CjIzMzczLjAsNywxLDIuMjAwNzU3MzQ1Njk1MDc5M0U5CjIzMzczLjAsNywzLDIuMjUzMTU0Mjg2MTMxMDQzNEU5CjIzMzczLjAsNyw0LDIuMTEzMTYyNDY2MDk2Nzk2OEU5CjIzMzczLjAsNyw1LDEuNzM1MDA0NDk5NjYwNDc1M0U5CjIzMzczLjAsNyw2LDcuNDA0NTMyMDA1NTMzNDg2RTkKMjMzNzMuMCw3LDIsMS4yNjk2MzIxMTMyODU0OTg2RTEwCjIzMzczLjAsOCwtMTAwLDIuMjk2MTgyMDMyMDIwMzA3NUUxMAoyMzM3My4wLDgsMCwxLjY0ODVFOQoyMzM3My4wLDgsMSw3LjE5RTgKMjMzNzMuMCw4LDMsMy4zOTcyMjE3ODg1MzY1MzhFOQoyMzM3My4wLDgsNCwzLjg0NjVFOQoyMzM3My4wLDgsNSwzLjk0MkU5CjIzMzczLjAsOCw2LDguMDc0NTk4NTMxNjY2NTM4RTkKMjMzNzMuMCw4LDIsMS4zMzRFOQpdXT48L0RhdGE+PFN0cmluZ1RhYmxlIGZvcm1hdD0iQ1NWIiByb3dDb3VudD0iOSIgc2l6ZT0iODkiIGNvbnRlbnRLZXk9IkNCQUdFRldJSjNGNjJFSTU1UEFPS01YTzVWV1BOQkdTIj48IVtDREFUQVsiMCAtIDEgWSIKIjEgLSAyIFkiCiIxMCsgWSIKIjIgLSAzIFkiCiIzIC0gNCBZIgoiNCAtIDUgWSIKIjUgLSAxMCBZIgoiQXNzZXQiCiJMaWFiaWxpdHkiCl1dPjwvU3RyaW5nVGFibGU+PC9SZXN1bHQ+VgFhYwBjAGMAYwBjAGMAYwBWAWFjAAAAAGMAYwBdRU5EX1JDKw==</data>
</ReportState>
</file>

<file path=customXml/item52.xml><?xml version="1.0" encoding="utf-8"?>
<ReportState xmlns="sas.reportstate">
  <data type="reportstate">UkNfU1RBUlRbVgVnZ1VjAgAAAFNnYwIAAABjAAAAAGRVBgAAAHZlMTIzNmRVAAAAAGMAAAAAZ5lmVQEAAABTVgFnmGRVBgAAAGJpODU3OWRVEgAAAFJlZmluYW5jaW5nIE1hcmtlcmFWAWdjAWRVAgAAADcxYxj8//9iAAAAAAAA+H9kVQIAAAA3MWMBAAAAVGMIAAAAYWMAZ2MCAAAAYwAAAABkVQUAAAB2ZTcyM2RVAAAAAGMAAAAAZ5lmVQEAAABTVgFnmGRVBgAAAGJpODU3OGRVDAAAAEN1dCBPZmYgRGF0ZWFWAWdjAGFjGPz//2IAAAAAQNPWQGRVCgAAADI5LzEyLzIwMjNjAQAAAFRjCAAAAGFjAFRWAWFWAWFWAWdkVQUAAABkZDg0OVYBZlUBAAAAU2RVAQAAAFlUVgFmZ1UCAAAAU1YBZ8BjAQAAAGRVBgAAAGJpMTAwOGRVDgAAAENDIGVsaWdpYmlsaXR5YWMYAAAAVgFhVgFmY1UBAAAAUwAAAABUYwEAAABiAQAAAGIAAAAAAAD4f2IAAAAAAAD4f2IAAAAAAAD4f2IAAAAAAAD4f2IAAAAAAAD4f2RVAQAAAFljAGMAYwBjAFYBZ8BjAAAAAGRVBgAAAGJpMTA0N2RVDAAAAE5vbWluYWwgKG1uKWRVCAAAAENPTU1BMTIuYwAAAABWAWZjVQEAAABTEAwFjV0vqkBUVgFhYwIAAABiAQAAAGIQDAWNXS+qQGIQDAWNXS+qQGIQDAWNXS+qQGIAAAAAAAD4f2IAAAAAAAD4f2FjAGMAYwBjAFRnoGZjVQEAAABTAFRWAWVjVQAAAABTVGFWAWFjAQAAAGIBAAAAYwFjAGIAAAAAAAAAAFYBYVYBYVYDYWFjQgACBFYBYWRVZgMAADxSZXN1bHQgcmVmPSJkZDg0O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MS0xOFQxMjo1OTozMy40MjhaIj48VmFyaWFibGVzPjxTdHJpbmdWYXJpYWJsZSB2YXJuYW1lPSJiaTEwMDgiIGxhYmVsPSJDQyBlbGlnaWJpbGl0eSIgcmVmPSJiaTEwMDgiIGNvbHVtbj0iYzAiLz48TnVtZXJpY1ZhcmlhYmxlIHZhcm5hbWU9ImJpMTA0NyIgbGFiZWw9Ik5vbWluYWwgKG1uKSIgcmVmPSJiaTEwNDciIGNvbHVtbj0iYzEiIGZvcm1hdD0iQ09NTUExMi4iIHVzYWdlPSJxdWFudGl0YXRpdmUiIGRlZmluZWRBZ2dyZWdhdGlvbj0ic3VtIi8+PC9WYXJpYWJsZXM+PENvbHVtbnM+PFN0cmluZ0NvbHVtbiBjb2xuYW1lPSJjMCIgZW5jb2Rpbmc9InRleHQiIG1heExlbmd0aD0iMyIvPjxOdW1lcmljQ29sdW1uIGNvbG5hbWU9ImMxIiBlbmNvZGluZz0idGV4dCIgZGF0YVR5cGU9ImRvdWJsZSIvPjwvQ29sdW1ucz48RGF0YSBmb3JtYXQ9IkNTViIgcm93Q291bnQ9IjEiIGF2YWlsYWJsZVJvd0NvdW50PSIxIiBzaXplPSIyMiIgZGF0YUxheW91dD0ibWluaW1hbCIgZ3JhbmRUb3RhbD0iZmFsc2UiIGlzSW5kZXhlZD0iZmFsc2UiIGNvbnRlbnRLZXk9Iks2T0hKU1dLT1hOTVJZSzZZQUlISEVBNVBRSjVHNFozIj48IVtDREFUQVsiWSIsMzM1MS42ODI3MTY1MjAwNDUKXV0+PC9EYXRhPjwvUmVzdWx0PlYBYWMAYwBjAGMAYwBjAGMAVgFhYwAAAABjAGMAXUVORF9SQys=</data>
</ReportState>
</file>

<file path=customXml/item53.xml><?xml version="1.0" encoding="utf-8"?>
<ReportState xmlns="sas.reportstate">
  <data type="reportstate">U0NTX1NUQVJUW1YBZ1YBYV1FTkRfU0NTKys=</data>
</ReportState>
</file>

<file path=customXml/item54.xml><?xml version="1.0" encoding="utf-8"?>
<ReportState xmlns="sas.reportstate">
  <data type="reportstate">UkNfU1RBUlRbVgVnZ1VjAgAAAFNnYwIAAABjAAAAAGRVBgAAAHZlMzU0MGRVAAAAAGMAAAAAZ5lmVQEAAABTVgFnmGRVBgAAAGJpODYwMGRVEgAAAFJlZmluYW5jaW5nIE1hcmtlcmFWAWdjAWRVAgAAADcxYxj8//9iAAAAAAAA+H9kVQIAAAA3MWMBAAAAVGMIAAAAYWMAZ2MCAAAAYwAAAABkVQUAAAB2ZTcyM2RVAAAAAGMAAAAAZ5lmVQEAAABTVgFnmGRVBgAAAGJpMjYxMmRVDAAAAEN1dCBPZmYgRGF0ZWFWAWdjAGFjGPz//2IAAAAAQNPWQGRVCgAAADI5LzEyLzIwMjNjAQAAAFRjCAAAAGFjAFRWAWZVBAAAAFNkVQYAAABiaTI2MTJkVQYAAABiaTQwMTJkVQYAAABiaTI2MjdkVQYAAABiaTI2MzdUVgFhVgFnZFUGAAAAZGQyNjE2VgFmVQUAAABTZFUHAAAAQXVzdHJpYWRVCgAAAENvbW1lcmNpYWxkVQ4AAABFdXJvcGVhbiBVbmlvbmRVBwAAAEdlcm1hbnlkVQsAAABSZXNpZGVudGlhbFRWAWZnVQUAAABTVgFnwGMBAAAAZFUGAAAAYmkyNjM3ZFUOAAAAQVRUIEFzc2V0IFR5cGVhYxgAAABWAWFWAWZjVQwAAABTnP///5z///+c////nP///wQAAAAEAAAABAAAAAQAAAABAAAAAQAAAAEAAAABAAAAVGMBAAAAYgwAAABiAAAAAAAA+H9iAAAAAAAA+H9iAAAAAAAA+H9iAAAAAAAA+H9iAAAAAAAA+H9hYwBjAGMAYwFWAWfAYwAAAABkVQYAAABiaTI2MTJkVQwAAABDdXQgT2ZmIERhdGVkVQcAAABERE1NWVk4YxgAAABWAWZjVQwAAABTAAAAAEDT1kAAAAAAQNPWQAAAAABA09ZAAAAAAEDT1kAAAAAAQNPWQAAAAABA09ZAAAAAAEDT1kAAAAAAQNPWQAAAAABA09ZAAAAAAEDT1kAAAAAAQNPWQAAAAABA09ZAVFYBYWMBAAAAYgwAAABiAAAAAAAA+H9iAAAAAAAA+H9iAAAAAAAA+H9iAAAAAAAA+H9iAAAAAAAA+H9hYwBjAGMAYwFWAWfAYwEAAABkVQYAAABiaTQwMTJkVRYAAABBVFQgTWFpbiBQcm9wZXJ0eSBab25lYWMYAAAAVgFhVgFmY1UMAAAAU5z///8CAAAAAgAAAAIAAACc////AgAAAAIAAAACAAAAnP///wIAAAACAAAAAgAAAFRjAQAAAGIMAAAAYgAAAAAAAPh/YgAAAAAAAPh/YgAAAAAAAPh/YgAAAAAAAPh/YgAAAAAAAPh/YWMAYwBjAGMBVgFnwGMBAAAAZFUGAAAAYmkyNjI3ZFUQAAAAUHJvcGVydHkgQ291bnRyeWFjGAAAAFYBYVYBZmNVDAAAAFOc////nP///wAAAAADAAAAnP///5z///8AAAAAAwAAAJz///+c////AAAAAAMAAABUYwEAAABiDAAAAGIAAAAAAAD4f2IAAAAAAAD4f2IAAAAAAAD4f2IAAAAAAAD4f2IAAAAAAAD4f2FjAGMAYwBjAVYBZ8BjAAAAAGRVBgAAAGJpODI0NGRVEQAAACUgb2YgVG90YWwgQXNzZXRzZFULAAAAUEVSQ0VOVDEyLjJjGAAAAFYBZmNVDAAAAFMAAAAAAADwPwAAAAAAAPA/Ypn7ZkpP7z+qz4wgsxaWPwAAAAAAAPA/AAAAAAAA8D/N/Fkzi9nvP1GaAVNmOnM/AAAAAAAA8D8AAAAAAADwPzH0N9ZTp+4/37yAnMKKpT9UVgFhYwIAAABiDAAAAGIAAAAAAAD4f2IAAAAAAAD4f2IAAAAAAAD4f2IAAAAAAAD4f2IAAAAAAAD4f2FjAGMAYwBjAVRnoGZjVQwAAABTAAAAAAAAAAAAAAAAVFYBZWNVAAAAAFNUYVYBYWMMAAAAYgwAAABjAWMAYgAAAAAAAAAAVgFhVgFhVgNnZ2RVBgAAAGRkMjYxNlYBYVYBZmdVAQAAAFNnZFUKAAAAMjkvMTIvMjAyM1YBZ2MAYWMY/P//YgAAAABA09ZAZFUKAAAAMjkvMTIvMjAyM1YBZmdVAgAAAFNnZFULAAAATUFUQ0hFU19BTExWAWdjAWRVCwAAAE1BVENIRVNfQUxMY5z///9iAAAAAAAA+H9kVQsAAABNQVRDSEVTX0FMTFYBZmdVAQAAAFNnZFULAAAATUFUQ0hFU19BTExWAWdjAWRVCwAAAE1BVENIRVNfQUxMY5z///9iAAAAAAAA+H9kVQsAAABNQVRDSEVTX0FMTFYBZmdVAwAAAFNnZFULAAAATUFUQ0hFU19BTExWAWdjAWRVCwAAAE1BVENIRVNfQUxMY5z///9iAAAAAAAA+H9kVQsAAABNQVRDSEVTX0FMTFYBYWMEAAAAYwFWAWZjVQEAAABTAAAAAFRWAWFWAWZnVQEAAABTVgFnYwBhYxj8//9iAAAAAAAA8D9kVQgAAAAxMDAsMDAgJVRWAWFnZFULAAAAUmVzaWRlbnRpYWxWAWdjAWRVCwAAAFJlc2lkZW50aWFsYwQAAABiAAAAAAAA+H9kVQsAAABSZXNpZGVudGlhbFYBYWMEAAAAYwFWAWZjVQEAAABTBAAAAFRWAWFWAWZnVQEAAABTVgFnYwBhYxj8//9iAAAAAAAA8D9kVQgAAAAxMDAsMDAgJVRWAWFnZFUKAAAAQ29tbWVyY2lhbFYBZ2MBZFUKAAAAQ29tbWVyY2lhbGMBAAAAYgAAAAAAAPh/ZFUKAAAAQ29tbWVyY2lhbFYBYWMEAAAAYwFWAWZjVQEAAABTCAAAAFRWAWFWAWZnVQEAAABTVgFnYwBhYxj8//9iAAAAAAAA8D9kVQgAAAAxMDAsMDAgJVRWAWFUYwMAAABjAVYBYVYBYVYBYVYBYVRjAgAAAGMBVgFhVgFhVgFhVgFhZ2RVDgAAAEV1cm9wZWFuIFVuaW9uVgFnYwFkVQ4AAABFdXJvcGVhbiBVbmlvbmMCAAAAYgAAAAAAAPh/ZFUOAAAARXVyb3BlYW4gVW5pb25WAWZnVQMAAABTZ2RVCwAAAE1BVENIRVNfQUxMVgFnYwFkVQsAAABNQVRDSEVTX0FMTGOc////YgAAAAAAAPh/ZFULAAAATUFUQ0hFU19BTExWAWZnVQMAAABTZ2RVCwAAAE1BVENIRVNfQUxMVgFnYwFkVQsAAABNQVRDSEVTX0FMTGOc////YgAAAAAAAPh/ZFULAAAATUFUQ0hFU19BTExWAWFjBAAAAGMBVgFmY1UBAAAAUwEAAABUVgFhVgFmZ1UBAAAAU1YBZ2MAYWMY/P//YgAAAAAAAPA/ZFUIAAAAMTAwLDAwICVUVgFhZ2RVCwAAAFJlc2lkZW50aWFsVgFnYwFkVQsAAABSZXNpZGVudGlhbGMEAAAAYgAAAAAAAPh/ZFULAAAAUmVzaWRlbnRpYWxWAWFjBAAAAGMBVgFmY1UBAAAAUwUAAABUVgFhVgFmZ1UBAAAAU1YBZ2MAYWMY/P//YgAAAAAAAPA/ZFUIAAAAMTAwLDAwICVUVgFhZ2RVCgAAAENvbW1lcmNpYWxWAWdjAWRVCgAAAENvbW1lcmNpYWxjAQAAAGIAAAAAAAD4f2RVCgAAAENvbW1lcmNpYWxWAWFjBAAAAGMBVgFmY1UBAAAAUwkAAABUVgFhVgFmZ1UBAAAAU1YBZ2MAYWMY/P//YgAAAAAAAPA/ZFUIAAAAMTAwLDAwICVUVgFhVGMDAAAAYwFWAWFWAWFWAWFWAWFnZFUHAAAAQXVzdHJpYVYBZ2MBZFUHAAAAQXVzdHJpYWMAAAAAYgAAAAAAAPh/ZFUHAAAAQXVzdHJpYVYBZmdVAwAAAFNnZFULAAAATUFUQ0hFU19BTExWAWdjAWRVCwAAAE1BVENIRVNfQUxMY5z///9iAAAAAAAA+H9kVQsAAABNQVRDSEVTX0FMTFYBYWMEAAAAYwFWAWZjVQEAAABTAgAAAFRWAWFWAWZnVQEAAABTVgFnYwBhYxj8//9iYpn7ZkpP7z9kVQcAAAA5Nyw4NCAlVFYBYWdkVQsAAABSZXNpZGVudGlhbFYBZ2MBZFULAAAAUmVzaWRlbnRpYWxjBAAAAGIAAAAAAAD4f2RVCwAAAFJlc2lkZW50aWFsVgFhYwQAAABjAVYBZmNVAQAAAFMGAAAAVFYBYVYBZmdVAQAAAFNWAWdjAGFjGPz//2LN/Fkzi9nvP2RVBwAAADk5LDUzICVUVgFhZ2RVCgAAAENvbW1lcmNpYWxWAWdjAWRVCgAAAENvbW1lcmNpYWxjAQAAAGIAAAAAAAD4f2RVCgAAAENvbW1lcmNpYWxWAWFjBAAAAGMBVgFmY1UBAAAAUwoAAABUVgFhVgFmZ1UBAAAAU1YBZ2MAYWMY/P//YjH0N9ZTp+4/ZFUHAAAAOTUsNzkgJVRWAWFUYwMAAABjAVYBYVYBYVYBYVYBYWdkVQcAAABHZXJtYW55VgFnYwFkVQcAAABHZXJtYW55YwMAAABiAAAAAAAA+H9kVQcAAABHZXJtYW55VgFmZ1UDAAAAU2dkVQsAAABNQVRDSEVTX0FMTFYBZ2MBZFULAAAATUFUQ0hFU19BTExjnP///2IAAAAAAAD4f2RVCwAAAE1BVENIRVNfQUxMVgFhYwQAAABjAVYBZmNVAQAAAFMDAAAAVFYBYVYBZmdVAQAAAFNWAWdjAGFjGPz//2Kqz4wgsxaWP2RVBgAAADIsMTYgJVRWAWFnZFULAAAAUmVzaWRlbnRpYWxWAWdjAWRVCwAAAFJlc2lkZW50aWFsYwQAAABiAAAAAAAA+H9kVQsAAABSZXNpZGVudGlhbFYBYWMEAAAAYwFWAWZjVQEAAABTBwAAAFRWAWFWAWZnVQEAAABTVgFnYwBhYxj8//9iUZoBU2Y6cz9kVQYAAAAwLDQ3ICVUVgFhZ2RVCgAAAENvbW1lcmNpYWxWAWdjAWRVCgAAAENvbW1lcmNpYWxjAQAAAGIAAAAAAAD4f2RVCgAAAENvbW1lcmNpYWxWAWFjBAAAAGMBVgFmY1UBAAAAUwsAAABUVgFhVgFmZ1UBAAAAU1YBZ2MAYWMY/P//Yt+8gJzCiqU/ZFUGAAAANCwyMSAlVFYBYVRjAwAAAGMBVgFhVgFhVgFhVgFhVGMCAAAAYwFWAWFWAWFWAWFWAWFUYwEAAABjAVYBYVYBYVYBYVYBYVRjAAAAAGMBVgFhVgFhVgFhVgFhVgFmZ1UCAAAAU2dkVRcAAABkZWZhdWx0Um93QXhpc0hpZXJhcmNoeWRVEAAAAFplaWxlbmhpZXJhcmNoaWVWAWZnVQMAAABTZ2RVBgAAAGJpMjYxMmRVDAAAAEN1dCBPZmYgRGF0ZWRVBwAAAERETU1ZWThjAAAAAGMBVgFhVgFhZ2RVBgAAAGJpNDAxMmRVFgAAAEFUVCBNYWluIFByb3BlcnR5IFpvbmVhYwEAAABjAVYBYVYBYWdkVQYAAABiaTI2MjdkVRAAAABQcm9wZXJ0eSBDb3VudHJ5YWMBAAAAYwFWAWFWAWFUYwAAAABnZFUEAAAAcm9vdFYBYVYBZmdVAQAAAFNnZFUKAAAAMjkvMTIvMjAyM1YBZ2MAYWMY/P//YgAAAABA09ZAZFUKAAAAMjkvMTIvMjAyM1YBZmdVAQAAAFNnZFUOAAAARXVyb3BlYW4gVW5pb25WAWdjAWRVDgAAAEV1cm9wZWFuIFVuaW9uYwIAAABiAAAAAAAA+H9kVQ4AAABFdXJvcGVhbiBVbmlvblYBZmdVAgAAAFNnZFUHAAAAQXVzdHJpYVYBZ2MBZFUHAAAAQXVzdHJpYWMAAAAAYgAAAAAAAPh/ZFUHAAAAQXVzdHJpYVYBYWMDAAAAYwFWAWFWAWFWAWFWAWFnZFUHAAAAR2VybWFueVYBZ2MBZFUHAAAAR2VybWFueWMDAAAAYgAAAAAAAPh/ZFUHAAAAR2VybWFueVYBYWMDAAAAYwFWAWFWAWFWAWFWAWFUYwIAAABjAFYBYVYBYVYBYVYBYVRjAQAAAGMAVgFhVgFhVgFhVgFhVGMAAAAAYwBWAWFWAWFWAWFWAWFnZFUEAAAAcm9vdFYBYVYBZmdVAQAAAFNnZFUKAAAAMjkvMTIvMjAyM1YBZ2MAYWMY/P//YgAAAABA09ZAZFUKAAAAMjkvMTIvMjAyM1YBZmdVAQAAAFNnZFUOAAAARXVyb3BlYW4gVW5pb25WAWdjAWRVDgAAAEV1cm9wZWFuIFVuaW9uYwIAAABiAAAAAAAA+H9kVQ4AAABFdXJvcGVhbiBVbmlvblYBZmdVAgAAAFNnZFUHAAAAQXVzdHJpYVYBZ2MBZFUHAAAAQXVzdHJpYWMAAAAAYgAAAAAAAPh/ZFUHAAAAQXVzdHJpYVYBYWMDAAAAYwFWAWFWAWFWAWFWAWFnZFUHAAAAR2VybWFueVYBZ2MBZFUHAAAAR2VybWFueWMDAAAAYgAAAAAAAPh/ZFUHAAAAR2VybWFueVYBYWMDAAAAYwFWAWFWAWFWAWFWAWFUYwIAAABjAFYBYVYBYVYBYVYBYVRjAQAAAGMAVgFhVgFhVgFhVgFhVGMAAAAAYwBWAWFWAWFWAWFWAWFjAWdkVRoAAABkZWZhdWx0Q29sdW1uQXhpc0hpZXJhcmNoeWRVEQAAAFNwYWx0ZW5oaWVyYXJjaGllVgFmZ1UBAAAAU2dkVQYAAABiaTI2MzdkVQ4AAABBVFQgQXNzZXQgVHlwZWFjAQAAAGMBVgFhVgFhVGMAAAAAZ2RVBAAAAHJvb3RWAWFWAWZnVQIAAABTZ2RVCwAAAFJlc2lkZW50aWFsVgFnYwFkVQsAAABSZXNpZGVudGlhbGMEAAAAYgAAAAAAAPh/ZFULAAAAUmVzaWRlbnRpYWxWAWFjAQAAAGMBVgFhVgFhVgFhVgFhZ2RVCgAAAENvbW1lcmNpYWxWAWdjAWRVCgAAAENvbW1lcmNpYWxjAQAAAGIAAAAAAAD4f2RVCgAAAENvbW1lcmNpYWxWAWFjAQAAAGMBVgFhVgFhVgFhVgFhVGMAAAAAYwBWAWFWAWFWAWFWAWFnZFUEAAAAcm9vdFYBYVYBZmdVAgAAAFNnZFULAAAAUmVzaWRlbnRpYWxWAWdjAWRVCwAAAFJlc2lkZW50aWFsYwQAAABiAAAAAAAA+H9kVQsAAABSZXNpZGVudGlhbFYBYWMBAAAAYwFWAWFWAWFWAWFWAWFnZFUKAAAAQ29tbWVyY2lhbFYBZ2MBZFUKAAAAQ29tbWVyY2lhbGMBAAAAYgAAAAAAAPh/ZFUKAAAAQ29tbWVyY2lhbFYBYWMBAAAAYwFWAWFWAWFWAWFWAWFUYwAAAABjAFYBYVYBYVYBYVYBYWMBVGMBYwBjAGIAAAAAAAAAAFYBZlUBAAAAU2RVBgAAAGJpODI0NFRjAGMBYwBhY0IBAgBWAWFkVVEHAAA8UmVzdWx0IHJlZj0iZGQyNjE2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0LTAxLTE4VDEyOjU5OjMzLjQyOFoiPjxWYXJpYWJsZXM+PFN0cmluZ1ZhcmlhYmxlIHZhcm5hbWU9ImJpMjYzNyIgbGFiZWw9IkFUVCBBc3NldCBUeXBlIiByZWY9ImJpMjYzNyIgY29sdW1uPSJjMCIgc29ydE9uPSJjdXN0b20iIGN1c3RvbVNvcnQ9ImNzNjEyMCIvPjxOdW1lcmljVmFyaWFibGUgdmFybmFtZT0iYmkyNjEyIiBsYWJlbD0iQ3V0IE9mZiBEYXRlIiByZWY9ImJpMjYxMiIgY29sdW1uPSJjMSIgZm9ybWF0PSJERE1NWVk4IiB1c2FnZT0iY2F0ZWdvcmljYWwiLz48U3RyaW5nVmFyaWFibGUgdmFybmFtZT0iYmk0MDEyIiBsYWJlbD0iQVRUIE1haW4gUHJvcGVydHkgWm9uZSIgcmVmPSJiaTQwMTIiIGNvbHVtbj0iYzIiLz48U3RyaW5nVmFyaWFibGUgdmFybmFtZT0iYmkyNjI3IiBsYWJlbD0iUHJvcGVydHkgQ291bnRyeSIgcmVmPSJiaTI2MjciIGNvbHVtbj0iYzMiLz48TnVtZXJpY1ZhcmlhYmxlIHZhcm5hbWU9ImJpODI0NCIgbGFiZWw9IiUgb2YgVG90YWwgQXNzZXRzIiByZWY9ImJpODI0NCIgY29sdW1uPSJjNCIgZm9ybWF0PSJQRVJDRU5UMTIuMiIgdXNhZ2U9InF1YW50aXRhdGl2ZSIvPjwvVmFyaWFibGVzPjxDb2x1bW5zPjxTdHJpbmdDb2x1bW4gY29sbmFtZT0iYzAiIGVuY29kaW5nPSJ0ZXh0IiBtYXhMZW5ndGg9IjEiLz48TnVtZXJpY0NvbHVtbiBjb2xuYW1lPSJjMSIgZW5jb2Rpbmc9InRleHQiIGRhdGFUeXBlPSJkYXRlIi8+PFN0cmluZ0NvbHVtbiBjb2xuYW1lPSJjMiIgZW5jb2Rpbmc9InRleHQiIG1heExlbmd0aD0iMSIvPjxTdHJpbmdDb2x1bW4gY29sbmFtZT0iYzMiIGVuY29kaW5nPSJ0ZXh0IiBtYXhMZW5ndGg9IjEiLz48TnVtZXJpY0NvbHVtbiBjb2xuYW1lPSJjNCIgZW5jb2Rpbmc9InRleHQiIGRhdGFUeXBlPSJkb3VibGUiLz48L0NvbHVtbnM+PERhdGEgZm9ybWF0PSJDU1YiIHJvd0NvdW50PSIxMiIgYXZhaWxhYmxlUm93Q291bnQ9IjEyIiBzaXplPSIzNDkiIGRhdGFMYXlvdXQ9Im1pbmltYWwiIGdyYW5kVG90YWw9ImZhbHNlIiBpc0luZGV4ZWQ9InRydWUiIGNvbnRlbnRLZXk9IkNLUzY2Q1ZQQUxISk9IMkxLREdYWEdJQkVKSzZFVk9WIj48IVtDREFUQVstMTAwLDIzMzczLjAsLTEwMCwtMTAwLDEuMAotMTAwLDIzMzczLjAsMiwtMTAwLDEuMAotMTAwLDIzMzczLjAsMiwwLDAuOTc4NDI5MDMyNDU3NjM3Ci0xMDAsMjMzNzMuMCwyLDMsMC4wMjE1NzA5Njc1NDIzNTkzNTUKNCwyMzM3My4wLC0xMDAsLTEwMCwxLjAKNCwyMzM3My4wLDIsLTEwMCwxLjAKNCwyMzM3My4wLDIsMCwwLjk5NTMwNTYzMzgyNzEzODEKNCwyMzM3My4wLDIsMywwLjAwNDY5NDM2NjE3Mjg2MjA3OAoxLDIzMzczLjAsLTEwMCwtMTAwLDEuMAoxLDIzMzczLjAsMiwtMTAwLDEuMAoxLDIzMzczLjAsMiwwLDAuOTU3OTI1NzE4Njg0ODEwOAoxLDIzMzczLjAsMiwzLDAuMDQyMDc0MjgxMzE1MTg5MDgKXV0+PC9EYXRhPjxTdHJpbmdUYWJsZSBmb3JtYXQ9IkNTViIgcm93Q291bnQ9IjUiIHNpemU9IjY0IiBjb250ZW50S2V5PSJQWTdSNk0yVlVWQTNLWFo3UEVDVkNHTURFTUxaWFg3VCI+PCFbQ0RBVEFbIkF1c3RyaWEiCiJDb21tZXJjaWFsIgoiRXVyb3BlYW4gVW5pb24iCiJHZXJtYW55IgoiUmVzaWRlbnRpYWwiCl1dPjwvU3RyaW5nVGFibGU+PC9SZXN1bHQ+VgFhYwBjAGMAYwBjAGMAYwBWAWFjAAAAAGMAYwBdRU5EX1JDKw==</data>
</ReportState>
</file>

<file path=customXml/item55.xml><?xml version="1.0" encoding="utf-8"?>
<ReportState xmlns="sas.reportstate">
  <data type="reportstate">Q0VDU19TVEFSVFtWAWdVAAAAAFNUXUVORF9DRUNTKys=</data>
</ReportState>
</file>

<file path=customXml/item56.xml><?xml version="1.0" encoding="utf-8"?>
<ReportState xmlns="sas.reportstate">
  <data type="reportstate">UkNfU1RBUlRbVgVnZ1VjAwAAAFNnYwIAAABjAAAAAGRVBgAAAHZlMTQyNWRVAAAAAGMAAAAAZ5lmVQEAAABTVgFnmGRVBgAAAGJpODU4OWRVDgAAAEFUVCBBc3NldCBUeXBlYVYBZ2MBZFULAAAAUmVzaWRlbnRpYWxjGPz//2IAAAAAAAD4f2RVCwAAAFJlc2lkZW50aWFsYwEAAABUYwgAAABhYwBnYwIAAABjAAAAAGRVBgAAAHZlMzU2OWRVAAAAAGMAAAAAZ5lmVQEAAABTVgFnmGRVBgAAAGJpODU5MGRVEgAAAFJlZmluYW5jaW5nIE1hcmtlcmFWAWdjAWRVAgAAADcxYxj8//9iAAAAAAAA+H9kVQIAAAA3MWMBAAAAVGMIAAAAYWMAZ2MCAAAAYwAAAABkVQUAAAB2ZTcyM2RVAAAAAGMAAAAAZ5lmVQEAAABTVgFnmGRVBgAAAGJpMTYyMmRVDAAAAEN1dCBPZmYgRGF0ZWFWAWdjAGFjGPz//2IAAAAAQNPWQGRVCgAAADI5LzEyLzIwMjNjAQAAAFRjCAAAAGFjAFRWAWZVAgAAAFNkVQYAAABiaTE2MjJkVQYAAABiaTE0NjVUVgFhVgFnZFUGAAAAZGQxNDQ1VgFmVQYAAABTZFUOAAAAPjAgLSA8PTEwMCwwMDBkVRgAAAA+MSwwMDAsMDAwIC0gPD01LDAwMCwwMDBkVRQAAAA+MTAwLDAwMCAtIDw9MzAwLDAwMGRVFAAAAD4zMDAsMDAwIC0gPD01MDAsMDAwZFUKAAAAPjUsMDAwLDAwMGRVFgAAAD41MDAsMDAwIC0gPD0xLDAwMCwwMDBUVgFmZ1UHAAAAU1YBZ8BjAAAAAGRVBgAAAGJpMTYyMmRVDAAAAEN1dCBPZmYgRGF0ZWRVBwAAAERETU1ZWThjGAAAAFYBZmNVBwAAAFMAAAAAQNPWQAAAAABA09ZAAAAAAEDT1kAAAAAAQNPWQAAAAABA09ZAAAAAAEDT1kAAAAAAQNPWQFRWAWFjAQAAAGIHAAAAYgAAAAAAAPh/YgAAAAAAAPh/YgAAAAAAAPh/YgAAAAAAAPh/YgAAAAAAAPh/YWMAYwBjAGMBVgFnwGMBAAAAZFUGAAAAYmkxNDY1ZFUMAAAATG9hbiBCdWNrZXRzYWMYAAAAVgFhVgFmY1UHAAAAU5z///8AAAAAAgAAAAMAAAAFAAAAAQAAAAQAAABUYwEAAABiBwAAAGIAAAAAAAD4f2IAAAAAAAD4f2IAAAAAAAD4f2IAAAAAAAD4f2IAAAAAAAD4f2FjAGMAYwBjAVYBZ8BjAAAAAGRVBgAAAGJpMTYzMGRVFgAAAEF2ZXJhZ2UgTm9taW5hbCAoMDAwcylkVQgAAABDT01NQTEyLmMCAAAAVgFmY1UHAAAAU40t9SRRc2VAuBqkKO/8SEDJjEGBZz5mQCCklqwpQ3dA7myLJEV7hEDTWpZb+vOcQJyY9WIAwL9AVFYBYWMCAAAAYgcAAABiAAAAAAAA+H9iAAAAAAAA+H9iAAAAAAAA+H9iAAAAAAAA+H9iAAAAAAAA+H9hYwBjAGMAYwFWAWfAYwAAAABkVQYAAABiaTE0NzJkVQwAAABOb21pbmFsIChtbilkVQgAAABDT01NQTEyLmMAAAAAVgFmY1UHAAAAUwWeaXvxPtBAmP46jT7BoEBuemyOBBy9QLc93ZQ3T6lAuczVmFuKmUApV7r9e9OZQHi5TkSDAIBAVFYBYWMCAAAAYgcAAABiAAAAAAAA+H9iAAAAAAAA+H9iAAAAAAAA+H9iAAAAAAAA+H9iAAAAAAAA+H9hYwBjAGMAYwFWAWfAYwAAAABkVQYAAABiaTE0NzdkVRgAAABOdW1iZXIgb2YgTW9ydGdhZ2UgTG9hbnNkVQgAAABDT01NQTEyLmMYAAAAVgFmY1UHAAAAUwAAAADwqvdAAAAAACD05EAAAAAAoHLkQAAAAAAAAMFAAAAAAAB8o0AAAAAAAOCLQAAAAAAAgE9AVFYBYWMCAAAAYgcAAABiAAAAAAAA+H9iAAAAAAAA+H9iAAAAAAAA+H9iAAAAAAAA+H9iAAAAAAAA+H9hYwBjAGMAYwFWAWfAYwAAAABkVQYAAABiaTE3ODFkVREAAAAlIG9mIFRvdGFsIEFzc2V0c2RVCwAAAFBFUkNFTlQxMi4yYxgAAABWAWZjVQcAAABTAAAAAAAA8D+zu5s6VIDAP/6QR1Q8q9w/dxDmYyjtyD/mdCFFZye5PxdLZ1dsb7k/OZlVVQeFnz9UVgFhYwIAAABiBwAAAGIAAAAAAAD4f2IAAAAAAAD4f2IAAAAAAAD4f2IAAAAAAAD4f2IAAAAAAAD4f2FjAGMAYwBjAVYBZ8BjAAAAAGRVBgAAAGJpMTUxMWRVEQAAACUgTnVtYmVyIG9mIExvYW5zZFULAAAAUEVSQ0VOVDEyLjJjGAAAAFYBZmNVBwAAAFMAAAAAAADwP/+st8OTVNw/TRldh3yl2z9LHyqfIfy2Pwsp1lsJWJo/5LVfVB/Ygj+kQqOAeUtFP1RWAWFjAgAAAGIHAAAAYgAAAAAAAPh/YgAAAAAAAPh/YgAAAAAAAPh/YgAAAAAAAPh/YgAAAAAAAPh/YWMAYwBjAGMBVGegZmNVBwAAAFMAAAAAAAAAVFYBZWNVAAAAAFNUYVYBYWMHAAAAYgcAAABjAWMAYgAAAAAAAAAAVgFhVgFhVgNnZ2RVBgAAAGRkMTQ0NVYBYVYBZmdVAQAAAFNnZFUKAAAAMjkvMTIvMjAyM1YBZ2MAYWMY/P//YgAAAABA09ZAZFUKAAAAMjkvMTIvMjAyM1YBZmdVBwAAAFNnZFULAAAATUFUQ0hFU19BTExWAWdjAWRVCwAAAE1BVENIRVNfQUxMY5z///9iAAAAAAAA+H9kVQsAAABNQVRDSEVTX0FMTFYBYWMCAAAAYwFWAWZjVQEAAABTAAAAAFRWAWFWAWZnVQUAAABTVgFnYwBhYxj8//9ijS31JFFzZUBkVQMAAAAxNzJWAWdjAGFjGPz//2IFnml78T7QQGRVBwAAADE2wqA2MzZWAWdjAGFjGPz//2IAAAAA8Kr3QGRVBwAAADk2wqA5NDNWAWdjAGFjGPz//2IAAAAAAADwP2RVCAAAADEwMCwwMCAlVgFnYwBhYxj8//9iAAAAAAAA8D9kVQgAAAAxMDAsMDAgJVRWAWFnZFUOAAAAPjAgLSA8PTEwMCwwMDBWAWdjAWRVDgAAAD4wIC0gPD0xMDAsMDAwYwAAAABiAAAAAAAA+H9kVQ4AAAA+MCAtIDw9MTAwLDAwMFYBYWMCAAAAYwFWAWZjVQEAAABTAQAAAFRWAWFWAWZnVQUAAABTVgFnYwBhYxj8//9iuBqkKO/8SEBkVQIAAAA1MFYBZ2MAYWMY/P//Ypj+Oo0+waBAZFUGAAAAMsKgMTQ1VgFnYwBhYxj8//9iAAAAACD05EBkVQcAAAA0MsKgOTEzVgFnYwBhYxj8//9is7ubOlSAwD9kVQcAAAAxMiw4OSAlVgFnYwBhYxj8//9i/6y3w5NU3D9kVQcAAAA0NCwyNyAlVFYBYWdkVRQAAAA+MTAwLDAwMCAtIDw9MzAwLDAwMFYBZ2MBZFUUAAAAPjEwMCwwMDAgLSA8PTMwMCwwMDBjAgAAAGIAAAAAAAD4f2RVFAAAAD4xMDAsMDAwIC0gPD0zMDAsMDAwVgFhYwIAAABjAVYBZmNVAQAAAFMCAAAAVFYBYVYBZmdVBQAAAFNWAWdjAGFjGPz//2LJjEGBZz5mQGRVAwAAADE3OFYBZ2MAYWMY/P//Ym56bI4EHL1AZFUGAAAAN8KgNDUyVgFnYwBhYxj8//9iAAAAAKBy5EBkVQcAAAA0McKgODc3VgFnYwBhYxj8//9i/pBHVDyr3D9kVQcAAAA0NCw4MCAlVgFnYwBhYxj8//9iTRldh3yl2z9kVQcAAAA0MywyMCAlVFYBYWdkVRQAAAA+MzAwLDAwMCAtIDw9NTAwLDAwMFYBZ2MBZFUUAAAAPjMwMCwwMDAgLSA8PTUwMCwwMDBjAwAAAGIAAAAAAAD4f2RVFAAAAD4zMDAsMDAwIC0gPD01MDAsMDAwVgFhYwIAAABjAVYBZmNVAQAAAFMDAAAAVFYBYVYBZmdVBQAAAFNWAWdjAGFjGPz//2IgpJasKUN3QGRVAwAAADM3MlYBZ2MAYWMY/P//Yrc93ZQ3T6lAZFUGAAAAM8KgMjQwVgFnYwBhYxj8//9iAAAAAAAAwUBkVQYAAAA4wqA3MDRWAWdjAGFjGPz//2J3EOZjKO3IP2RVBwAAADE5LDQ3ICVWAWdjAGFjGPz//2JLHyqfIfy2P2RVBgAAADgsOTggJVRWAWFnZFUWAAAAPjUwMCwwMDAgLSA8PTEsMDAwLDAwMFYBZ2MBZFUWAAAAPjUwMCwwMDAgLSA8PTEsMDAwLDAwMGMFAAAAYgAAAAAAAPh/ZFUWAAAAPjUwMCwwMDAgLSA8PTEsMDAwLDAwMFYBYWMCAAAAYwFWAWZjVQEAAABTBAAAAFRWAWFWAWZnVQUAAABTVgFnYwBhYxj8//9i7myLJEV7hEBkVQMAAAA2NTVWAWdjAGFjGPz//2K5zNWYW4qZQGRVBgAAADHCoDYzNVYBZ2MAYWMY/P//YgAAAAAAfKNAZFUGAAAAMsKgNDk0VgFnYwBhYxj8//9i5nQhRWcnuT9kVQYAAAA5LDgzICVWAWdjAGFjGPz//2ILKdZbCViaP2RVBgAAADIsNTcgJVRWAWFnZFUYAAAAPjEsMDAwLDAwMCAtIDw9NSwwMDAsMDAwVgFnYwFkVRgAAAA+MSwwMDAsMDAwIC0gPD01LDAwMCwwMDBjAQAAAGIAAAAAAAD4f2RVGAAAAD4xLDAwMCwwMDAgLSA8PTUsMDAwLDAwMFYBYWMCAAAAYwFWAWZjVQEAAABTBQAAAFRWAWFWAWZnVQUAAABTVgFnYwBhYxj8//9i01qWW/rznEBkVQYAAAAxwqA4NTNWAWdjAGFjGPz//2IpV7r9e9OZQGRVBgAAADHCoDY1M1YBZ2MAYWMY/P//YgAAAAAA4ItAZFUDAAAAODkyVgFnYwBhYxj8//9iF0tnV2xvuT9kVQYAAAA5LDk0ICVWAWdjAGFjGPz//2LktV9UH9iCP2RVBgAAADAsOTIgJVRWAWFnZFUKAAAAPjUsMDAwLDAwMFYBZ2MBZFUKAAAAPjUsMDAwLDAwMGMEAAAAYgAAAAAAAPh/ZFUKAAAAPjUsMDAwLDAwMFYBYWMCAAAAYwFWAWZjVQEAAABTBgAAAFRWAWFWAWZnVQUAAABTVgFnYwBhYxj8//9inJj1YgDAv0BkVQYAAAA4wqAxMjhWAWdjAGFjGPz//2J4uU5EgwCAQGRVAwAAADUxMlYBZ2MAYWMY/P//YgAAAAAAgE9AZFUCAAAANjNWAWdjAGFjGPz//2I5mVVVB4WfP2RVBgAAADMsMDggJVYBZ2MAYWMY/P//YqRCo4B5S0U/ZFUGAAAAMCwwNiAlVFYBYVRjAQAAAGMBVgFhVgFhVgFhVgFhVGMAAAAAYwFWAWFWAWFWAWFWAWFWAWZnVQEAAABTZ2RVFwAAAGRlZmF1bHRSb3dBeGlzSGllcmFyY2h5ZFUQAAAAWmVpbGVuaGllcmFyY2hpZVYBZmdVAgAAAFNnZFUGAAAAYmkxNjIyZFUMAAAAQ3V0IE9mZiBEYXRlZFUHAAAARERNTVlZOGMAAAAAYwFWAWFWAWFnZFUGAAAAYmkxNDY1ZFUMAAAATG9hbiBCdWNrZXRzYWMBAAAAYwFWAWFWAWFUYwAAAABnZFUEAAAAcm9vdFYBYVYBZmdVAQAAAFNnZFUKAAAAMjkvMTIvMjAyM1YBZ2MAYWMY/P//YgAAAABA09ZAZFUKAAAAMjkvMTIvMjAyM1YBZmdVBgAAAFNnZFUOAAAAPjAgLSA8PTEwMCwwMDBWAWdjAWRVDgAAAD4wIC0gPD0xMDAsMDAwYwAAAABiAAAAAAAA+H9kVQ4AAAA+MCAtIDw9MTAwLDAwMFYBYWMCAAAAYwFWAWFWAWFWAWFWAWFnZFUUAAAAPjEwMCwwMDAgLSA8PTMwMCwwMDBWAWdjAWRVFAAAAD4xMDAsMDAwIC0gPD0zMDAsMDAwYwIAAABiAAAAAAAA+H9kVRQAAAA+MTAwLDAwMCAtIDw9MzAwLDAwMFYBYWMCAAAAYwFWAWFWAWFWAWFWAWFnZFUUAAAAPjMwMCwwMDAgLSA8PTUwMCwwMDBWAWdjAWRVFAAAAD4zMDAsMDAwIC0gPD01MDAsMDAwYwMAAABiAAAAAAAA+H9kVRQAAAA+MzAwLDAwMCAtIDw9NTAwLDAwMFYBYWMCAAAAYwFWAWFWAWFWAWFWAWFnZFUWAAAAPjUwMCwwMDAgLSA8PTEsMDAwLDAwMFYBZ2MBZFUWAAAAPjUwMCwwMDAgLSA8PTEsMDAwLDAwMGMFAAAAYgAAAAAAAPh/ZFUWAAAAPjUwMCwwMDAgLSA8PTEsMDAwLDAwMFYBYWMCAAAAYwFWAWFWAWFWAWFWAWFnZFUYAAAAPjEsMDAwLDAwMCAtIDw9NSwwMDAsMDAwVgFnYwFkVRgAAAA+MSwwMDAsMDAwIC0gPD01LDAwMCwwMDBjAQAAAGIAAAAAAAD4f2RVGAAAAD4xLDAwMCwwMDAgLSA8PTUsMDAwLDAwMFYBYWMCAAAAYwFWAWFWAWFWAWFWAWFnZFUKAAAAPjUsMDAwLDAwMFYBZ2MBZFUKAAAAPjUsMDAwLDAwMGMEAAAAYgAAAAAAAPh/ZFUKAAAAPjUsMDAwLDAwMFYBYWMCAAAAYwFWAWFWAWFWAWFWAWFUYwEAAABjAFYBYVYBYVYBYVYBYVRjAAAAAGMAVgFhVgFhVgFhVgFhZ2RVBAAAAHJvb3RWAWFWAWZnVQEAAABTZ2RVCgAAADI5LzEyLzIwMjNWAWdjAGFjGPz//2IAAAAAQNPWQGRVCgAAADI5LzEyLzIwMjNWAWZnVQYAAABTZ2RVDgAAAD4wIC0gPD0xMDAsMDAwVgFnYwFkVQ4AAAA+MCAtIDw9MTAwLDAwMGMAAAAAYgAAAAAAAPh/ZFUOAAAAPjAgLSA8PTEwMCwwMDBWAWFjAgAAAGMBVgFhVgFhVgFhVgFhZ2RVFAAAAD4xMDAsMDAwIC0gPD0zMDAsMDAwVgFnYwFkVRQAAAA+MTAwLDAwMCAtIDw9MzAwLDAwMGMCAAAAYgAAAAAAAPh/ZFUUAAAAPjEwMCwwMDAgLSA8PTMwMCwwMDBWAWFjAgAAAGMBVgFhVgFhVgFhVgFhZ2RVFAAAAD4zMDAsMDAwIC0gPD01MDAsMDAwVgFnYwFkVRQAAAA+MzAwLDAwMCAtIDw9NTAwLDAwMGMDAAAAYgAAAAAAAPh/ZFUUAAAAPjMwMCwwMDAgLSA8PTUwMCwwMDBWAWFjAgAAAGMBVgFhVgFhVgFhVgFhZ2RVFgAAAD41MDAsMDAwIC0gPD0xLDAwMCwwMDBWAWdjAWRVFgAAAD41MDAsMDAwIC0gPD0xLDAwMCwwMDBjBQAAAGIAAAAAAAD4f2RVFgAAAD41MDAsMDAwIC0gPD0xLDAwMCwwMDBWAWFjAgAAAGMBVgFhVgFhVgFhVgFhZ2RVGAAAAD4xLDAwMCwwMDAgLSA8PTUsMDAwLDAwMFYBZ2MBZFUYAAAAPjEsMDAwLDAwMCAtIDw9NSwwMDAsMDAwYwEAAABiAAAAAAAA+H9kVRgAAAA+MSwwMDAsMDAwIC0gPD01LDAwMCwwMDBWAWFjAgAAAGMBVgFhVgFhVgFhVgFhZ2RVCgAAAD41LDAwMCwwMDBWAWdjAWRVCgAAAD41LDAwMCwwMDBjBAAAAGIAAAAAAAD4f2RVCgAAAD41LDAwMCwwMDBWAWFjAgAAAGMBVgFhVgFhVgFhVgFhVGMBAAAAYwBWAWFWAWFWAWFWAWFUYwAAAABjAFYBYVYBYVYBYVYBYWMBVGMBYwBjAGIAAAAAAAAAAFYBZlUFAAAAU2RVBgAAAGJpMTYzMGRVBgAAAGJpMTQ3MmRVBgAAAGJpMTQ3N2RVBgAAAGJpMTc4MWRVBgAAAGJpMTUxMVRjAGMAYwBhY0IBAgBWAWFkVbMKAAA8UmVzdWx0IHJlZj0iZGQxNDQ1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0LTAxLTE4VDEyOjU5OjMzLjQyOFoiPjxWYXJpYWJsZXM+PE51bWVyaWNWYXJpYWJsZSB2YXJuYW1lPSJiaTE2MjIiIGxhYmVsPSJDdXQgT2ZmIERhdGUiIHJlZj0iYmkxNjIyIiBjb2x1bW49ImMwIiBmb3JtYXQ9IkRETU1ZWTgiIHVzYWdlPSJjYXRlZ29yaWNhbCIvPjxTdHJpbmdWYXJpYWJsZSB2YXJuYW1lPSJiaTE0NjUiIGxhYmVsPSJMb2FuIEJ1Y2tldHMiIHJlZj0iYmkxNDY1IiBjb2x1bW49ImMxIiBzb3J0T249ImN1c3RvbSIgY3VzdG9tU29ydD0iY3MxNTE2Ii8+PE51bWVyaWNWYXJpYWJsZSB2YXJuYW1lPSJiaTE2MzAiIGxhYmVsPSJBdmVyYWdlIE5vbWluYWwgKDAwMHMpIiByZWY9ImJpMTYzMCIgY29sdW1uPSJjMiIgZm9ybWF0PSJDT01NQTEyLiIgdXNhZ2U9InF1YW50aXRhdGl2ZSIgZGVmaW5lZEFnZ3JlZ2F0aW9uPSJhdmVyYWdlIi8+PE51bWVyaWNWYXJpYWJsZSB2YXJuYW1lPSJiaTE0NzIiIGxhYmVsPSJOb21pbmFsIChtbikiIHJlZj0iYmkxNDcyIiBjb2x1bW49ImMzIiBmb3JtYXQ9IkNPTU1BMTIuIiB1c2FnZT0icXVhbnRpdGF0aXZlIiBkZWZpbmVkQWdncmVnYXRpb249InN1bSIvPjxOdW1lcmljVmFyaWFibGUgdmFybmFtZT0iYmkxNDc3IiBsYWJlbD0iTnVtYmVyIG9mIE1vcnRnYWdlIExvYW5zIiByZWY9ImJpMTQ3NyIgY29sdW1uPSJjNCIgZm9ybWF0PSJDT01NQTEyLiIgdXNhZ2U9InF1YW50aXRhdGl2ZSIvPjxOdW1lcmljVmFyaWFibGUgdmFybmFtZT0iYmkxNzgxIiBsYWJlbD0iJSBvZiBUb3RhbCBBc3NldHMiIHJlZj0iYmkxNzgxIiBjb2x1bW49ImM1IiBmb3JtYXQ9IlBFUkNFTlQxMi4yIiB1c2FnZT0icXVhbnRpdGF0aXZlIi8+PE51bWVyaWNWYXJpYWJsZSB2YXJuYW1lPSJiaTE1MTEiIGxhYmVsPSIlIE51bWJlciBvZiBMb2FucyIgcmVmPSJiaTE1MTEiIGNvbHVtbj0iYzY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xOdW1lcmljQ29sdW1uIGNvbG5hbWU9ImMzIiBlbmNvZGluZz0idGV4dCIgZGF0YVR5cGU9ImRvdWJsZSIvPjxOdW1lcmljQ29sdW1uIGNvbG5hbWU9ImM0IiBlbmNvZGluZz0idGV4dCIgZGF0YVR5cGU9ImRvdWJsZSIvPjxOdW1lcmljQ29sdW1uIGNvbG5hbWU9ImM1IiBlbmNvZGluZz0idGV4dCIgZGF0YVR5cGU9ImRvdWJsZSIvPjxOdW1lcmljQ29sdW1uIGNvbG5hbWU9ImM2IiBlbmNvZGluZz0idGV4dCIgZGF0YVR5cGU9ImRvdWJsZSIvPjwvQ29sdW1ucz48RGF0YSBmb3JtYXQ9IkNTViIgcm93Q291bnQ9IjciIGF2YWlsYWJsZVJvd0NvdW50PSI3IiBzaXplPSI2MjgiIGRhdGFMYXlvdXQ9Im1pbmltYWwiIGdyYW5kVG90YWw9ImZhbHNlIiBpc0luZGV4ZWQ9InRydWUiIGNvbnRlbnRLZXk9IklHWElIQVk1QkY2UFQ0UFRTTlFDVFU0QVlWRFNSWEcyIj48IVtDREFUQVsyMzM3My4wLC0xMDAsMTcxLjYwMzY1NTMxODEyOTY4LDE2NjM1Ljc3MzE1NzUwNTMzNyw5Njk0My4wLDEuMCwxLjAKMjMzNzMuMCwwLDQ5Ljk3NjA0ODU0NTk2MDUxLDIxNDQuNjIyMTcxMjUyODAyLDQyOTEzLjAsMC4xMjg5MTYyOTA4NzE5NTM5NywwLjQ0MjY2MjE4MjkzMjIzODUKMjMzNzMuMCwyLDE3Ny45NTAxMzQ4NzYyNzcyLDc0NTIuMDE3Nzk4MjEzODU0LDQxODc3LjAsMC40NDc5NTEzOTUzMjQ5NDkzLDAuNDMxOTc1NDkwNzUyMjk3NzQKMjMzNzMuMCwzLDM3Mi4xOTc2NzQzNTg3ODkzLDMyMzkuNjA4NTU3NjE4ODg4NCw4NzA0LjAsMC4xOTQ3Mzc0ODA5MDYxNTkwMywwLjA4OTc4NDcxODg1NTQwOTg4CjIzMzczLjAsNSw2NTUuNDA4NzYxMTA5NjAxOCwxNjM0LjU4OTQ1MDIwNzM0ODEsMjQ5NC4wLDAuMDk4MjU3NDk4MTQ3NTkyNDEsMC4wMjU3MjY0NTc4MTU0MTczMDgKMjMzNzMuMCwxLDE4NTIuOTk0NDkwMDAyOTEyLDE2NTIuODcxMDg1MDgyNTk3Niw4OTIuMCwwLjA5OTM1NjQzMzIzNzc4Mzk3LDAuMDA5MjAxMjgzMjI4Mjg4Nzg4CjIzMzczLjAsNCw4MTI4LjAwMTUwOTk5OTk5OCw1MTIuMDY0MDk1MTMwMDAwMiw2My4wLDAuMDMwNzgwOTAxNTExNTcwNTEsNi40OTg2NjQxNjM0Nzc1MDhFLTQKXV0+PC9EYXRhPjxTdHJpbmdUYWJsZSBmb3JtYXQ9IkNTViIgcm93Q291bnQ9IjYiIHNpemU9IjEyOCIgY29udGVudEtleT0iUExZMkM0V1QzS0pRUFJERkMyMlhOVlZMNEFVVkhLV00iPjwhW0NEQVRBWyI+MCAtIDw9MTAwLDAwMCIKIj4xLDAwMCwwMDAgLSA8PTUsMDAwLDAwMCIKIj4xMDAsMDAwIC0gPD0zMDAsMDAwIgoiPjMwMCwwMDAgLSA8PTUwMCwwMDAiCiI+NSwwMDAsMDAwIgoiPjUwMCwwMDAgLSA8PTEsMDAwLDAwMCIKXV0+PC9TdHJpbmdUYWJsZT48L1Jlc3VsdD5WAWFjAGMAYwBjAGMAYwBjAFYBYWMAAAAAYwBjAF1FTkRfUkMr</data>
</ReportState>
</file>

<file path=customXml/item57.xml><?xml version="1.0" encoding="utf-8"?>
<ReportState xmlns="sas.reportstate">
  <data type="reportstate">UkNfU1RBUlRbVgVnZ1VjAgAAAFNnYwIAAABjAAAAAGRVBgAAAHZlNjYwNWRVAAAAAGMAAAAAZ5lmVQEAAABTVgFnmGRVBgAAAGJpODYzN2RVEgAAAFJlZmluYW5jaW5nIE1hcmtlcmFWAWdjAWRVAgAAADc0Yxj8//9iAAAAAAAA+H9kVQIAAAA3NGMBAAAAVGMIAAAAYWMAZ2MCAAAAYwAAAABkVQUAAAB2ZTcyM2RVAAAAAGMAAAAAZ5lmVQEAAABTVgFnmGRVBgAAAGJpNjY3MmRVDAAAAEN1dCBPZmYgRGF0ZWFWAWdjAGFjGPz//2IAAAAAQNPWQGRVCgAAADI5LzEyLzIwMjNjAQAAAFRjCAAAAGFjAFRWAWZVAwAAAFNkVQYAAABiaTY2NzRkVQYAAABiaTY2NzVkVQYAAABiaTY2NzJUVgFhVgFnZFUGAAAAZGQ2Njc5VgFmVQIAAABTZFUcAAAARG9tZXN0aWMgKENvdW50cnkgb2YgSXNzdWVyKWRVAgAAAEVVVFYBZmdVBAAAAFNWAWfAYwAAAABkVQYAAABiaTY2NzJkVRMAAABKb2luZWQgQ3V0IE9mZiBEYXRlZFUFAAAAREFURTljGAAAAFYBZmNVAwAAAFMAAAAAQNPWQAAAAABA09ZAAAAAAEDT1kBUVgFhYwEAAABiAwAAAGIAAAAAAAD4f2IAAAAAAAD4f2IAAAAAAAD4f2IAAAAAAAD4f2IAAAAAAAD4f2FjAGMAYwBjAVYBZ8BjAQAAAGRVBgAAAGJpNjY3NGRVAgAAAEVVYWMYAAAAVgFhVgFmY1UDAAAAU5z///8BAAAAAQAAAFRjAQAAAGIDAAAAYgAAAAAAAPh/YgAAAAAAAPh/YgAAAAAAAPh/YgAAAAAAAPh/YgAAAAAAAPh/YWMAYwBjAGMBVgFnwGMBAAAAZFUGAAAAYmk2Njc1ZFUbAAAAU3Vic3RpdHV0ZSBBc3NldHMgLSBDb3VudHJ5YWMYAAAAVgFhVgFmY1UDAAAAU5z///+c////AAAAAFRjAQAAAGIDAAAAYgAAAAAAAPh/YgAAAAAAAPh/YgAAAAAAAPh/YgAAAAAAAPh/YgAAAAAAAPh/YWMAYwBjAGMBVgFnwGMAAAAAZFUGAAAAYmk2NjczZFUMAAAATm9taW5hbCAobW4pZFUIAAAAQ09NTUExMi5jAAAAAFYBZmNVAwAAAFMAAAAAAAAAAAAAAAAAAAAAAAAAAAAAAABUVgFhYwIAAABiAwAAAGIAAAAAAAD4f2IAAAAAAAD4f2IAAAAAAAD4f2IAAAAAAAD4f2IAAAAAAAD4f2FjAGMAYwBjAVRnoGZjVQMAAABTAAAAVFYBZWNVAAAAAFNUYVYBYWMDAAAAYgMAAABjAWMAYgAAAAAAAAAAVgFhVgFhVgNnZ2RVBgAAAGRkNjY3OVYBYVYBZmdVAgAAAFNnZFULAAAATUFUQ0hFU19BTExWAWdjAWRVCwAAAE1BVENIRVNfQUxMY5z///9iAAAAAAAA+H9kVQsAAABNQVRDSEVTX0FMTFYBZmdVAQAAAFNnZFULAAAATUFUQ0hFU19BTExWAWdjAWRVCwAAAE1BVENIRVNfQUxMY5z///9iAAAAAAAA+H9kVQsAAABNQVRDSEVTX0FMTFYBZmdVAQAAAFNnZFURAAAAMjkuIERlemVtYmVyIDIwMjNWAWdjAGFjGPz//2IAAAAAQNPWQGRVEQAAADI5LiBEZXplbWJlciAyMDIzVgFhYwMAAABjAVYBZmNVAQAAAFMAAAAAVFYBYVYBZmdVAQAAAFNWAWdjAGFjGPz//2IAAAAAAAAAAGRVAQAAADBUVgFhVGMCAAAAYwFWAWFWAWFWAWFWAWFUYwEAAABjAVYBYVYBYVYBYVYBYWdkVQIAAABFVVYBZ2MBZFUCAAAARVVjAQAAAGIAAAAAAAD4f2RVAgAAAEVVVgFmZ1UCAAAAU2dkVQsAAABNQVRDSEVTX0FMTFYBZ2MBZFULAAAATUFUQ0hFU19BTExjnP///2IAAAAAAAD4f2RVCwAAAE1BVENIRVNfQUxMVgFmZ1UBAAAAU2dkVREAAAAyOS4gRGV6ZW1iZXIgMjAyM1YBZ2MAYWMY/P//YgAAAABA09ZAZFURAAAAMjkuIERlemVtYmVyIDIwMjNWAWFjAwAAAGMBVgFmY1UBAAAAUwEAAABUVgFhVgFmZ1UBAAAAU1YBZ2MAYWMY/P//YgAAAAAAAAAAZFUBAAAAMFRWAWFUYwIAAABjAVYBYVYBYVYBYVYBYWdkVRwAAABEb21lc3RpYyAoQ291bnRyeSBvZiBJc3N1ZXIpVgFnYwFkVRwAAABEb21lc3RpYyAoQ291bnRyeSBvZiBJc3N1ZXIpYwAAAABiAAAAAAAA+H9kVRwAAABEb21lc3RpYyAoQ291bnRyeSBvZiBJc3N1ZXIpVgFmZ1UBAAAAU2dkVREAAAAyOS4gRGV6ZW1iZXIgMjAyM1YBZ2MAYWMY/P//YgAAAABA09ZAZFURAAAAMjkuIERlemVtYmVyIDIwMjNWAWFjAwAAAGMBVgFmY1UBAAAAUwIAAABUVgFhVgFmZ1UBAAAAU1YBZ2MAYWMY/P//YgAAAAAAAAAAZFUBAAAAMFRWAWFUYwIAAABjAVYBYVYBYVYBYVYBYVRjAQAAAGMBVgFhVgFhVgFhVgFhVGMAAAAAYwFWAWFWAWFWAWFWAWFWAWZnVQIAAABTZ2RVFwAAAGRlZmF1bHRSb3dBeGlzSGllcmFyY2h5ZFUQAAAAWmVpbGVuaGllcmFyY2hpZVYBZmdVAgAAAFNnZFUGAAAAYmk2Njc0ZFUCAAAARVVhYwEAAABjAVYBYVYBYWdkVQYAAABiaTY2NzVkVRsAAABTdWJzdGl0dXRlIEFzc2V0cyAtIENvdW50cnlhYwEAAABjAVYBYVYBYVRjAAAAAGdkVQQAAAByb290VgFhVgFmZ1UBAAAAU2dkVQIAAABFVVYBZ2MBZFUCAAAARVVjAQAAAGIAAAAAAAD4f2RVAgAAAEVVVgFmZ1UBAAAAU2dkVRwAAABEb21lc3RpYyAoQ291bnRyeSBvZiBJc3N1ZXIpVgFnYwFkVRwAAABEb21lc3RpYyAoQ291bnRyeSBvZiBJc3N1ZXIpYwAAAABiAAAAAAAA+H9kVRwAAABEb21lc3RpYyAoQ291bnRyeSBvZiBJc3N1ZXIpVgFhYwIAAABjAVYBYVYBYVYBYVYBYVRjAQAAAGMAVgFhVgFhVgFhVgFhVGMAAAAAYwBWAWFWAWFWAWFWAWFnZFUEAAAAcm9vdFYBYVYBZmdVAQAAAFNnZFUCAAAARVVWAWdjAWRVAgAAAEVVYwEAAABiAAAAAAAA+H9kVQIAAABFVVYBZmdVAQAAAFNnZFUcAAAARG9tZXN0aWMgKENvdW50cnkgb2YgSXNzdWVyKVYBZ2MBZFUcAAAARG9tZXN0aWMgKENvdW50cnkgb2YgSXNzdWVyKWMAAAAAYgAAAAAAAPh/ZFUcAAAARG9tZXN0aWMgKENvdW50cnkgb2YgSXNzdWVyKVYBYWMCAAAAYwFWAWFWAWFWAWFWAWFUYwEAAABjAFYBYVYBYVYBYVYBYVRjAAAAAGMAVgFhVgFhVgFhVgFhYwFnZFUaAAAAZGVmYXVsdENvbHVtbkF4aXNIaWVyYXJjaHlkVREAAABTcGFsdGVuaGllcmFyY2hpZVYBZmdVAQAAAFNnZFUGAAAAYmk2NjcyZFUTAAAASm9pbmVkIEN1dCBPZmYgRGF0ZWRVBQAAAERBVEU5YwAAAABjAVYBYVYBYVRjAAAAAGdkVQQAAAByb290VgFhVgFmZ1UBAAAAU2dkVREAAAAyOS4gRGV6ZW1iZXIgMjAyM1YBZ2MAYWMY/P//YgAAAABA09ZAZFURAAAAMjkuIERlemVtYmVyIDIwMjNWAWFjAQAAAGMBVgFhVgFhVgFhVgFhVGMAAAAAYwBWAWFWAWFWAWFWAWFnZFUEAAAAcm9vdFYBYVYBZmdVAQAAAFNnZFURAAAAMjkuIERlemVtYmVyIDIwMjNWAWdjAGFjGPz//2IAAAAAQNPWQGRVEQAAADI5LiBEZXplbWJlciAyMDIzVgFhYwEAAABjAVYBYVYBYVYBYVYBYVRjAAAAAGMAVgFhVgFhVgFhVgFhYwFUYwFjAGMAYgAAAAAAAAAAVgFmVQEAAABTZFUGAAAAYmk2NjczVGMAYwBjAGFjQgECAFYBYWRVjwUAADxSZXN1bHQgcmVmPSJkZDY2Nzk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QtMDEtMThUMTI6NTk6NDAuNDY4WiI+PFZhcmlhYmxlcz48TnVtZXJpY1ZhcmlhYmxlIHZhcm5hbWU9ImJpNjY3MiIgbGFiZWw9IkpvaW5lZCBDdXQgT2ZmIERhdGUiIHJlZj0iYmk2NjcyIiBjb2x1bW49ImMwIiBmb3JtYXQ9IkRBVEU5IiB1c2FnZT0iY2F0ZWdvcmljYWwiLz48U3RyaW5nVmFyaWFibGUgdmFybmFtZT0iYmk2Njc0IiBsYWJlbD0iRVUiIHJlZj0iYmk2Njc0IiBjb2x1bW49ImMxIi8+PFN0cmluZ1ZhcmlhYmxlIHZhcm5hbWU9ImJpNjY3NSIgbGFiZWw9IlN1YnN0aXR1dGUgQXNzZXRzIC0gQ291bnRyeSIgcmVmPSJiaTY2NzUiIGNvbHVtbj0iYzIiIHNvcnRPbj0iY3VzdG9tIiBjdXN0b21Tb3J0PSJjczQ1MDUiLz48TnVtZXJpY1ZhcmlhYmxlIHZhcm5hbWU9ImJpNjY3MyIgbGFiZWw9Ik5vbWluYWwgKG1uKSIgcmVmPSJiaTY2NzMiIGNvbHVtbj0iYzMiIGZvcm1hdD0iQ09NTUExMi4iIHVzYWdlPSJxdWFudGl0YXRpdmUiIGRlZmluZWRBZ2dyZWdhdGlvbj0ic3VtIi8+PC9WYXJpYWJsZXM+PENvbHVtbnM+PE51bWVyaWNDb2x1bW4gY29sbmFtZT0iYzAiIGVuY29kaW5nPSJ0ZXh0IiBkYXRhVHlwZT0iZGF0ZSIvPjxTdHJpbmdDb2x1bW4gY29sbmFtZT0iYzEiIGVuY29kaW5nPSJ0ZXh0IiBtYXhMZW5ndGg9IjEiLz48U3RyaW5nQ29sdW1uIGNvbG5hbWU9ImMyIiBlbmNvZGluZz0idGV4dCIgbWF4TGVuZ3RoPSIxIi8+PE51bWVyaWNDb2x1bW4gY29sbmFtZT0iYzMiIGVuY29kaW5nPSJ0ZXh0IiBkYXRhVHlwZT0iZG91YmxlIi8+PC9Db2x1bW5zPjxEYXRhIGZvcm1hdD0iQ1NWIiByb3dDb3VudD0iMyIgYXZhaWxhYmxlUm93Q291bnQ9IjMiIHNpemU9IjU3IiBkYXRhTGF5b3V0PSJtaW5pbWFsIiBncmFuZFRvdGFsPSJmYWxzZSIgaXNJbmRleGVkPSJ0cnVlIiBjb250ZW50S2V5PSJWSDRWU1lXVzVMQTZDMzRHVktaVVVZQkhCUkZFWDRQVCI+PCFbQ0RBVEFbMjMzNzMuMCwtMTAwLC0xMDAsMC4wCjIzMzczLjAsMSwtMTAwLDAuMAoyMzM3My4wLDEsMCwwLjAKXV0+PC9EYXRhPjxTdHJpbmdUYWJsZSBmb3JtYXQ9IkNTViIgcm93Q291bnQ9IjIiIHNpemU9IjM2IiBjb250ZW50S2V5PSI3SUlZU1pGWVM2RVlXRFRUMkJESVpPRjIzVkE2N01WNSI+PCFbQ0RBVEFbIkRvbWVzdGljIChDb3VudHJ5IG9mIElzc3VlcikiCiJFVSIKXV0+PC9TdHJpbmdUYWJsZT48L1Jlc3VsdD5WAWFjAGMAYwBjAGMAYwBjAFYBYWMAAAAAYwBjAF1FTkRfUkMr</data>
</ReportState>
</file>

<file path=customXml/item58.xml><?xml version="1.0" encoding="utf-8"?>
<ReportState xmlns="sas.reportstate">
  <data type="reportstate">UkNfU1RBUlRbVgVnZ1VjAgAAAFNnYwIAAABjAAAAAGRVBgAAAHZlNzA3NWRVAAAAAGMAAAAAZ5lmVQEAAABTVgFnmGRVBgAAAGJpODY0NWRVEgAAAFJlZmluYW5jaW5nIE1hcmtlcmFWAWdjAWRVAgAAADc0Yxj8//9iAAAAAAAA+H9kVQIAAAA3NGMBAAAAVGMIAAAAYWMAZ2MCAAAAYwAAAABkVQUAAAB2ZTcyM2RVAAAAAGMAAAAAZ5lmVQEAAABTVgFnmGRVBgAAAGJpODY0NGRVDAAAAEN1dCBPZmYgRGF0ZWFWAWdjAGFjGPz//2IAAAAAQNPWQGRVCgAAADI5LzEyLzIwMjNjAQAAAFRjCAAAAGFjAFRWAWFWAWFWAWdkVQYAAABkZDcyMTNWAWZVEAAAAFNkVQwAAABBVDAwMDBBMTdaWTZkVQwAAABBVDAwMDBBMUtDSDhkVQwAAABBVDAwMEIwMDkyNDZkVQwAAABBVDAwMEIwMDk0MDJkVQMAAABFVVJkVQ4AAABFVVIvRVVSSUJPUi8zTWRVBQAAAEZpeGVkZFUFAAAARmxvYXRkVQIAAABQQWRVDAAAAFFPWERCQTAwNzE1NmRVDAAAAFFPWERCQTAwNzkzM2RVDAAAAFFPWERCQTAwODAwNmRVDAAAAFFPWERCQTAwOTM4NGRVDAAAAFFPWERCQTAxMjc2OGRVAwAAAFFUUmRVAgAAAFpDVFYBZmdVCwAAAFNWAWfAYwEAAABkVQYAAABiaTcyMDVkVQkAAABJU0lOIENvZGVhYxgAAABWAWFWAWZjVQkAAABTAQAAAAAAAAACAAAACQAAAAoAAAALAAAADQAAAAwAAAADAAAAVGMBAAAAYgkAAABiAAAAAAAA+H9iAAAAAAAA+H9iAAAAAAAA+H9iAAAAAAAA+H9iAAAAAAAA+H9kVQwAAABBVDAwMDBBMUtDSDhjAGMAYwBjAFYBZ8BjAAAAAGRVBgAAAGJpNzIwNmRVCgAAAElzc3VlIERhdGVkVQcAAABERE1NWVk4YxgAAABWAWZjVQkAAABTAAAAAIAI1EAAAAAAAGbTQAAAAABAPtFAAAAAAMCZ0UAAAAAAQJ/RQAAAAAAAodFAAAAAAMDx0UAAAAAAQLnRQAAAAAAAU9JAVFYBYWMBAAAAYgkAAABiAAAAAEA+0UBiAAAAAEA+0UBiAAAAAIAI1EBiAAAAAAAA+H9iAAAAAAAA+H9hYwBjAGMAYwBWAWfAYwAAAABkVQYAAABiaTcyMDdkVQ0AAABNYXR1cml0eSBEYXRlZFUHAAAARERNTVlZOGMYAAAAVgFmY1UJAAAAUwAAAADA9NdAAAAAAMCt10AAAAAAwKnXQAAAAABAvNhAAAAAAAD51kAAAAAAwPrWQAAAAAAAFNlAAAAAAAAT10AAAAAAQJLXQFRWAWFjAQAAAGIJAAAAYgAAAAAA+dZAYgAAAAAA+dZAYgAAAAAAFNlAYgAAAAAAAPh/YgAAAAAAAPh/YWMAYwBjAGMAVgFnwGMBAAAAZFUGAAAAYmk3MjA5ZFUIAAAAQ3VycmVuY3lhYxgAAABWAWFWAWZjVQkAAABTBAAAAAQAAAAEAAAABAAAAAQAAAAEAAAABAAAAAQAAAAEAAAAVGMBAAAAYgkAAABiAAAAAAAA+H9iAAAAAAAA+H9iAAAAAAAA+H9iAAAAAAAA+H9iAAAAAAAA+H9kVQMAAABFVVJjAGMAYwBjAFYBZ8BjAAAAAGRVBgAAAGJpODQ5NmRVFgAAAE5vdGlvbmFsIFZhbHVlIGFkYXB0ZWRkVQkAAABDT01NQTEyLjJjAAAAAFYBZmNVCQAAAFMAAADAC1rWwQAAAICT3NTBAAAAAGDjRsEAAAAA0BJjwQAAAAA4nGzBAAAAANASY8EAAAAAYONGwQAAAADQEmPB////n5P+YcFUVgFhYwIAAABiCQAAAGIAAAAAAAD4f2IAAADAC1rWwWIAAAAAYONGwWIAAAAAYONGwWIAAAAAAAD4f2FjAGMAYwBjAFYBZ8BjAQAAAGRVBgAAAGJpNzY3MmRVFQAAAFNvZnQgQnVsbGV0IEluZGljYXRvcmFjGAAAAFYBYVYBZmNVCQAAAFP///////////////////////////////////////////////9UYwEAAABiCQAAAGIAAAAAAAD4f2IAAAAAAAD4f2IAAAAAAAD4f2IAAAAAAAD4f2IAAAAAAAD4f2FjAWMAYwBjAFYBZ8BjAQAAAGRVBgAAAGJpNzIwOGRVEAAAAENvdXBvbiBGcmVxdWVuY3lhYxgAAABWAWFWAWZjVQkAAABTDgAAAA4AAAAIAAAACAAAAAgAAAAIAAAACAAAAAgAAAAPAAAAVGMBAAAAYgkAAABiAAAAAAAA+H9iAAAAAAAA+H9iAAAAAAAA+H9iAAAAAAAA+H9iAAAAAAAA+H9kVQMAAABRVFJjAGMAYwBjAFYBZ8BjAAAAAGRVBgAAAGJpNzIxNWRVBgAAAENvdXBvbmRVCQAAAENPTU1BMzIuNGMAAAAAVgFmY1UJAAAAU83MzMzMzA9ArBxaZDvfD0D0/dR46aYTQI/C9ShcjxNAAAAAAAAAFEDsUbgehesTQAAAAAAAABBAUrgehetREUAAAAAAAAD4f1RWAWFjAgAAAGIJAAAAYs3MzMzMzA9AYs3MzMzMzA9AYgAAAAAAABRAYgAAAAAAAPh/YgAAAAAAAPh/YWMBYwBjAGMAVgFnwGMBAAAAZFUGAAAAYmk3MjEwZFUNAAAASW50ZXJlc3QgVHlwZWFjGAAAAFYBYVYBZmNVCQAAAFMHAAAABwAAAAYAAAAGAAAABgAAAAYAAAAGAAAABgAAAAYAAABUYwEAAABiCQAAAGIAAAAAAAD4f2IAAAAAAAD4f2IAAAAAAAD4f2IAAAAAAAD4f2IAAAAAAAD4f2RVBQAAAEZsb2F0YwBjAGMAYwBWAWfAYwEAAABkVQYAAABiaTcyMTJkVQUAAABJbmRleGFjGAAAAFYBYVYBZmNVCQAAAFMFAAAABQAAAP////////////////////////////////////9UYwEAAABiCQAAAGIAAAAAAAD4f2IAAAAAAAD4f2IAAAAAAAD4f2IAAAAAAAD4f2IAAAAAAAD4f2RVDgAAAEVVUi9FVVJJQk9SLzNNYwFjAGMAYwBWAWfAYwAAAABkVQYAAABiaTcyMTdkVQYAAABTcHJlYWRkVQkAAABDT01NQTMyLjRjAAAAAFYBZmNVCQAAAFMAAAAAAAAAAAAAAAAAAAAAAAAAAAAAAAAAAAAAAAAAAAAAAAAAAAAAAAAAAAAAAAAAAAAAAAAAAAAAAAAAAAAAAAAAAAAAAABUVgFhYwIAAABiCQAAAGIAAAAAAAD4f2IAAAAAAAAAAGIAAAAAAAAAAGIAAAAAAAAAAGIAAAAAAAD4f2FjAGMAYwBjAFRnoGZjVQkAAABTAAAAAAAAAAAAVFYBZWNVAAAAAFNUYVYBYWMJAAAAYgkAAABjAWMAYgAAAAAAAAAAVgFhVgFhVgNhYWNCAAIEVgFhZFX3CwAAPFJlc3VsdCByZWY9ImRkNzIxMy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MS0xOFQxMjo1OTozNy45MDRaIj48VmFyaWFibGVzPjxTdHJpbmdWYXJpYWJsZSB2YXJuYW1lPSJiaTcyMDUiIGxhYmVsPSJJU0lOIENvZGUiIHJlZj0iYmk3MjA1IiBjb2x1bW49ImMwIi8+PE51bWVyaWNWYXJpYWJsZSB2YXJuYW1lPSJiaTcyMDYiIGxhYmVsPSJJc3N1ZSBEYXRlIiByZWY9ImJpNzIwNiIgY29sdW1uPSJjMSIgZm9ybWF0PSJERE1NWVk4IiB1c2FnZT0iY2F0ZWdvcmljYWwiLz48TnVtZXJpY1ZhcmlhYmxlIHZhcm5hbWU9ImJpNzIwNyIgbGFiZWw9Ik1hdHVyaXR5IERhdGUiIHJlZj0iYmk3MjA3IiBjb2x1bW49ImMyIiBmb3JtYXQ9IkRETU1ZWTgiIHVzYWdlPSJjYXRlZ29yaWNhbCIvPjxTdHJpbmdWYXJpYWJsZSB2YXJuYW1lPSJiaTcyMDkiIGxhYmVsPSJDdXJyZW5jeSIgcmVmPSJiaTcyMDkiIGNvbHVtbj0iYzMiLz48TnVtZXJpY1ZhcmlhYmxlIHZhcm5hbWU9ImJpODQ5NiIgbGFiZWw9Ik5vdGlvbmFsIFZhbHVlIGFkYXB0ZWQiIHJlZj0iYmk4NDk2IiBjb2x1bW49ImM0IiBmb3JtYXQ9IkNPTU1BMTIuMiIgdXNhZ2U9InF1YW50aXRhdGl2ZSIgZGVmaW5lZEFnZ3JlZ2F0aW9uPSJzdW0iLz48U3RyaW5nVmFyaWFibGUgdmFybmFtZT0iYmk3NjcyIiBsYWJlbD0iU29mdCBCdWxsZXQgSW5kaWNhdG9yIiByZWY9ImJpNzY3MiIgY29sdW1uPSJjNSIvPjxTdHJpbmdWYXJpYWJsZSB2YXJuYW1lPSJiaTcyMDgiIGxhYmVsPSJDb3Vwb24gRnJlcXVlbmN5IiByZWY9ImJpNzIwOCIgY29sdW1uPSJjNiIvPjxOdW1lcmljVmFyaWFibGUgdmFybmFtZT0iYmk3MjE1IiBsYWJlbD0iQ291cG9uIiByZWY9ImJpNzIxNSIgY29sdW1uPSJjNyIgZm9ybWF0PSJDT01NQTMyLjQiIHVzYWdlPSJxdWFudGl0YXRpdmUiIGRlZmluZWRBZ2dyZWdhdGlvbj0ic3VtIi8+PFN0cmluZ1ZhcmlhYmxlIHZhcm5hbWU9ImJpNzIxMCIgbGFiZWw9IkludGVyZXN0IFR5cGUiIHJlZj0iYmk3MjEwIiBjb2x1bW49ImM4Ii8+PFN0cmluZ1ZhcmlhYmxlIHZhcm5hbWU9ImJpNzIxMiIgbGFiZWw9IkluZGV4IiByZWY9ImJpNzIxMiIgY29sdW1uPSJjOSIvPjxOdW1lcmljVmFyaWFibGUgdmFybmFtZT0iYmk3MjE3IiBsYWJlbD0iU3ByZWFkIiByZWY9ImJpNzIxNyIgY29sdW1uPSJjMTAiIGZvcm1hdD0iQ09NTUEzMi40IiB1c2FnZT0icXVhbnRpdGF0aXZlIiBkZWZpbmVkQWdncmVnYXRpb249InN1bSIvPjwvVmFyaWFibGVzPjxDb2x1bW5zPjxTdHJpbmdDb2x1bW4gY29sbmFtZT0iYzAiIGVuY29kaW5nPSJ0ZXh0IiBtYXhMZW5ndGg9IjIiLz48TnVtZXJpY0NvbHVtbiBjb2xuYW1lPSJjMSIgZW5jb2Rpbmc9InRleHQiIGRhdGFUeXBlPSJkYXRlIi8+PE51bWVyaWNDb2x1bW4gY29sbmFtZT0iYzIiIGVuY29kaW5nPSJ0ZXh0IiBkYXRhVHlwZT0iZGF0ZSIvPjxTdHJpbmdDb2x1bW4gY29sbmFtZT0iYzMiIGVuY29kaW5nPSJ0ZXh0IiBtYXhMZW5ndGg9IjEiLz48TnVtZXJpY0NvbHVtbiBjb2xuYW1lPSJjNCIgZW5jb2Rpbmc9InRleHQiIGRhdGFUeXBlPSJkb3VibGUiLz48U3RyaW5nQ29sdW1uIGNvbG5hbWU9ImM1IiBlbmNvZGluZz0idGV4dCIgbWF4TGVuZ3RoPSIwIi8+PFN0cmluZ0NvbHVtbiBjb2xuYW1lPSJjNiIgZW5jb2Rpbmc9InRleHQiIG1heExlbmd0aD0iMiIvPjxOdW1lcmljQ29sdW1uIGNvbG5hbWU9ImM3IiBlbmNvZGluZz0idGV4dCIgZGF0YVR5cGU9ImRvdWJsZSIvPjxTdHJpbmdDb2x1bW4gY29sbmFtZT0iYzgiIGVuY29kaW5nPSJ0ZXh0IiBtYXhMZW5ndGg9IjEiLz48U3RyaW5nQ29sdW1uIGNvbG5hbWU9ImM5IiBlbmNvZGluZz0idGV4dCIgbWF4TGVuZ3RoPSIxIi8+PE51bWVyaWNDb2x1bW4gY29sbmFtZT0iYzEwIiBlbmNvZGluZz0idGV4dCIgZGF0YVR5cGU9ImRvdWJsZSIvPjwvQ29sdW1ucz48RGF0YSBmb3JtYXQ9IkNTViIgcm93Q291bnQ9IjkiIGF2YWlsYWJsZVJvd0NvdW50PSI5IiBzaXplPSI0MzciIGRhdGFMYXlvdXQ9Im1pbmltYWwiIGdyYW5kVG90YWw9ImZhbHNlIiBpc0luZGV4ZWQ9InRydWUiIGNvbnRlbnRLZXk9IlZFT1FOSTZIRU1STDRTSlZKNVNPM0lYUDNZTUNMUjQyIj48IVtDREFUQVsxLDIwNTE0LjAsMjQ1MzEuMCw0LC0xLjVFOSwtMSwxNCwzLjk3NSw3LDUsMC4wCjAsMTk4NjQuMCwyNDI0Ny4wLDQsLTEuNEU5LC0xLDE0LDMuOTg0LDcsNSwwLjAKMiwxNzY1Ny4wLDI0MjMxLjAsNCwtMzAwMDAwMC4wLC0xLDgsNC45MTMsNiwtMSwwLjAKOSwxODAyMy4wLDI1MzI5LjAsNCwtMS4wRTcsLTEsOCw0Ljg5LDYsLTEsMC4wCjEwLDE4MDQ1LjAsMjM1MjQuMCw0LC0xLjVFNywtMSw4LDUuMCw2LC0xLDAuMAoxMSwxODA1Mi4wLDIzNTMxLjAsNCwtMS4wRTcsLTEsOCw0Ljk4LDYsLTEsMC4wCjEzLDE4Mzc1LjAsMjU2ODAuMCw0LC0zMDAwMDAwLjAsLTEsOCw0LjAsNiwtMSwwLjAKMTIsMTgxNDkuMCwyMzYyOC4wLDQsLTEuMEU3LC0xLDgsNC4zMyw2LC0xLDAuMAozLDE4NzY0LjAsMjQxMzcuMCw0LC05NDM0MjY4Ljk5OTk5OTk5OCwtMSwxNSwuLDYsLTEsMC4wCl1dPjwvRGF0YT48U3RyaW5nVGFibGUgZm9ybWF0PSJDU1YiIHJvd0NvdW50PSIxNiIgc2l6ZT0iMTkwIiBjb250ZW50S2V5PSJBWDNHT1BXSkIzU1c2UVhFN0RHWU5JTVpRT1FQWFhDRiI+PCFbQ0RBVEFbIkFUMDAwMEExN1pZNiIKIkFUMDAwMEExS0NIOCIKIkFUMDAwQjAwOTI0NiIKIkFUMDAwQjAwOTQwMiIKIkVVUiIKIkVVUi9FVVJJQk9SLzNNIgoiRml4ZWQiCiJGbG9hdCIKIlBBIgoiUU9YREJBMDA3MTU2IgoiUU9YREJBMDA3OTMzIgoiUU9YREJBMDA4MDA2IgoiUU9YREJBMDA5Mzg0IgoiUU9YREJBMDEyNzY4IgoiUVRSIgoiWkMiCl1dPjwvU3RyaW5nVGFibGU+PC9SZXN1bHQ+VgFhYwBjAGMAYwBjAGMAYwBWAWFjAAAAAGMAYwBdRU5EX1JDKw==</data>
</ReportState>
</file>

<file path=customXml/item59.xml><?xml version="1.0" encoding="utf-8"?>
<ReportState xmlns="sas.reportstate">
  <data type="reportstate">Q0VDU19TVEFSVFtWAWdVAAAAAFNUXUVORF9DRUNTKys=</data>
</ReportState>
</file>

<file path=customXml/item6.xml><?xml version="1.0" encoding="utf-8"?>
<ReportState xmlns="sas.reportstate">
  <data type="reportstate">UkNfU1RBUlRbVgVnZ1VjAgAAAFNnYwIAAABjAAAAAGRVBQAAAHZlNzIzZFUAAAAAYwAAAABnmWZVAQAAAFNWAWeYZFUGAAAAYmk4NjA2ZFUMAAAAQ3V0IE9mZiBEYXRlYVYBZ2MAYWMY/P//YgAAAABA09ZAZFUKAAAAMjkvMTIvMjAyM2MBAAAAVGMIAAAAYWMAZ2MQAAAAYwIAAABkVQYAAAB2ZTM1NjlkVQAAAABjAAAAAGeZZlUBAAAAU1YBZ5hkVQYAAABiaTM1NjVkVRIAAABSZWZpbmFuY2luZyBNYXJrZXJhVgFnYwFkVQIAAAA3MWMY/P//YgAAAAAAAPh/ZFUCAAAANzFjAQAAAFRjCAAAAGFjAFRWAWZVAQAAAFNkVQYAAABiaTM1NjVUVgFhVgFnZFUGAAAAZGQzNTY0VgFmVQEAAABTZFUCAAAANzFUVgFmZ1UBAAAAU1YBZ8BjAQAAAGRVBgAAAGJpMzU2NWRVEgAAAFJlZmluYW5jaW5nIE1hcmtlcmFjGAAAAFYBYVYBZmNVAQAAAFMAAAAAVGMBAAAAYgEAAABiAAAAAAAA+H9iAAAAAAAA+H9iAAAAAAAA+H9iAAAAAAAA+H9iAAAAAAAA+H9hYwBjAGMAYwFUZ6BmY1UBAAAAUwBUVgFlY1UAAAAAU1RhVgFhYwEAAABiAQAAAGMBYwBiAAAAAAAAAABWAWFWAWFWA2FhY0IAAgBWAWFkVYkCAAA8UmVzdWx0IHJlZj0iZGQzNTY0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0LTAxLTE4VDEyOjU5OjMzLjQyOFoiPjxWYXJpYWJsZXM+PFN0cmluZ1ZhcmlhYmxlIHZhcm5hbWU9ImJpMzU2NSIgbGFiZWw9IlJlZmluYW5jaW5nIE1hcmtlciIgcmVmPSJiaTM1NjUiIGNvbHVtbj0iYzAiLz48L1ZhcmlhYmxlcz48Q29sdW1ucz48U3RyaW5nQ29sdW1uIGNvbG5hbWU9ImMwIiBlbmNvZGluZz0idGV4dCIgbWF4TGVuZ3RoPSI0Ii8+PC9Db2x1bW5zPjxEYXRhIGZvcm1hdD0iQ1NWIiByb3dDb3VudD0iMSIgYXZhaWxhYmxlUm93Q291bnQ9IjEiIHNpemU9IjUiIGRhdGFMYXlvdXQ9Im1pbmltYWwiIGdyYW5kVG90YWw9ImZhbHNlIiBpc0luZGV4ZWQ9ImZhbHNlIiBjb250ZW50S2V5PSI0WFRZTUVZNDczN1ZDVUtGMjI2SFBCVEpYUVpVRTQ0MiI+PCFbQ0RBVEFbIjcxIgpdXT48L0RhdGE+PC9SZXN1bHQ+VgFhYwBjAGMAYwBjAGMAYwBWAWFjAAAAAGMAYwBdRU5EX1JDKw==</data>
</ReportState>
</file>

<file path=customXml/item60.xml><?xml version="1.0" encoding="utf-8"?>
<ReportState xmlns="sas.reportstate">
  <data type="reportstate">Q0VDU19TVEFSVFtWAWdVAAAAAFNUXUVORF9DRUNTKys=</data>
</ReportState>
</file>

<file path=customXml/item61.xml><?xml version="1.0" encoding="utf-8"?>
<ReportState xmlns="sas.reportstate">
  <data type="reportstate">UkNfU1RBUlRbVgVnZ1VjAgAAAFNnYwIAAABjAAAAAGRVBgAAAHZlMzU5NmRVAAAAAGMAAAAAZ5lmVQEAAABTVgFnmGRVBgAAAGJpODYxM2RVEgAAAFJlZmluYW5jaW5nIE1hcmtlcmFWAWdjAWRVAgAAADc0Yxj8//9iAAAAAAAA+H9kVQIAAAA3NGMBAAAAVGMIAAAAYWMAZ2MCAAAAYwAAAABkVQUAAAB2ZTcyM2RVAAAAAGMAAAAAZ5lmVQEAAABTVgFnmGRVBgAAAGJpNDgyOWRVDAAAAEN1dCBPZmYgRGF0ZWFWAWdjAGFjGPz//2IAAAAAQNPWQGRVCgAAADI5LzEyLzIwMjNjAQAAAFRjCAAAAGFjAFRWAWZVAgAAAFNkVQYAAABiaTQ4NDdkVQYAAABiaTQ4MjlUVgFhVgFnZFUGAAAAZGQ0ODMzVgFmVQoAAABTZFUOAAAAMTk4Mjg1MzQ4NzU5MDFkVQ4AAAAxOTgyODUzNDg3NTkwOGRVDgAAADE5ODQwMzEyNTY0MzY2ZFUOAAAAMTk4NDAzMTI1NjQzNjdkVQ4AAAAxOTg0MDMxMjU2NDM2OGRVDgAAADE5ODQwMzEyNTY0MzY5ZFUOAAAAMTk4ODIwMjI1OTg1MDJkVQ4AAAAxOTg4MjAyMjU5ODUwM2RVDgAAADE5ODgyMDIyNTk4NTA1ZFUOAAAAMTk4ODIwMjI1OTg1MDZUVgFmZ1UDAAAAU1YBZ8BjAAAAAGRVBgAAAGJpNDgyOWRVDAAAAEN1dCBPZmYgRGF0ZWRVBwAAAERETU1ZWThjGAAAAFYBZmNVDAAAAFMAAAAAQNPWQAAAAABA09ZAAAAAAEDT1kAAAAAAQNPWQAAAAABA09ZAAAAAAEDT1kAAAAAAQNPWQAAAAABA09ZAAAAAAEDT1kAAAAAAQNPWQAAAAABA09ZAAAAAAEDT1kBUVgFhYwEAAABiDAAAAGIAAAAAAAD4f2IAAAAAAAD4f2IAAAAAAAD4f2IAAAAAAAD4f2IAAAAAAAD4f2FjAGMAYwBjAVYBZ8BjAQAAAGRVBgAAAGJpNDg0N2RVEQAAAFJlcG9ydGluZyBMb2FuIElEYWMYAAAAVgFhVgFmY1UMAAAAU5z///8JAAAACAAAAAAAAAAHAAAABgAAAAUAAAABAAAAAgAAAAMAAAAEAAAAnf///1RjAQAAAGIMAAAAYgAAAAAAAPh/YgAAAAAAAPh/YgAAAAAAAPh/YgAAAAAAAPh/YgAAAAAAAPh/YWMAYwBjAGMBVgFnwGMAAAAAZFUGAAAAYmk0ODUzZFURAAAAJSBvZiBUb3RhbCBBc3NldHNkVQsAAABQRVJDRU5UMTIuMmMYAAAAVgFmY1UMAAAAUwAAAAAAAPA/estY6rZsoT9gmuQySbqgP0dpcHvbB6A/rGbvt5k5nz+bYYXizF6ZP5HnVsxtF5k/KyOG7rZNlj8rI4butk2WPysjhu62TZY/KyOG7rZNlj8zAW7F3IXnP1RWAWFjAgAAAGIMAAAAYgAAAAAAAPh/YgAAAAAAAPh/YgAAAAAAAPh/YgAAAAAAAPh/YgAAAAAAAPh/YWMAYwBjAGMBVGegZmNVDAAAAFMAAAAAAAAAAAAAAABUVgFlY1UAAAAAU1RhVgFhYwwAAABiDAAAAGMBYwBiAAAAAAAAAABWAWFWAWFWA2dnZFUGAAAAZGQ0ODMzVgFhVgFmZ1UMAAAAU2dkVQsAAABNQVRDSEVTX0FMTFYBZ2MBZFULAAAATUFUQ0hFU19BTExjnP///2IAAAAAAAD4f2RVCwAAAE1BVENIRVNfQUxMVgFmZ1UBAAAAU2dkVQoAAAAyOS8xMi8yMDIzVgFnYwBhYxj8//9iAAAAAEDT1kBkVQoAAAAyOS8xMi8yMDIzVgFhYwIAAABjAVYBZmNVAQAAAFMAAAAAVFYBYVYBZmdVAQAAAFNWAWdjAGFjGPz//2IAAAAAAADwP2RVCAAAADEwMCwwMCAlVFYBYVRjAQAAAGMBVgFhVgFhVgFhVgFhZ2RVDgAAADE5ODgyMDIyNTk4NTA2VgFnYwFkVQ4AAAAxOTg4MjAyMjU5ODUwNmMJAAAAYgAAAAAAAPh/ZFUOAAAAMTk4ODIwMjI1OTg1MDZWAWZnVQEAAABTZ2RVCgAAADI5LzEyLzIwMjNWAWdjAGFjGPz//2IAAAAAQNPWQGRVCgAAADI5LzEyLzIwMjNWAWFjAgAAAGMBVgFmY1UBAAAAUwEAAABUVgFhVgFmZ1UBAAAAU1YBZ2MAYWMY/P//YnrLWOq2bKE/ZFUGAAAAMyw0MCAlVFYBYVRjAQAAAGMBVgFhVgFhVgFhVgFhZ2RVDgAAADE5ODgyMDIyNTk4NTA1VgFnYwFkVQ4AAAAxOTg4MjAyMjU5ODUwNWMIAAAAYgAAAAAAAPh/ZFUOAAAAMTk4ODIwMjI1OTg1MDVWAWZnVQEAAABTZ2RVCgAAADI5LzEyLzIwMjNWAWdjAGFjGPz//2IAAAAAQNPWQGRVCgAAADI5LzEyLzIwMjNWAWFjAgAAAGMBVgFmY1UBAAAAUwIAAABUVgFhVgFmZ1UBAAAAU1YBZ2MAYWMY/P//YmCa5DJJuqA/ZFUGAAAAMywyNyAlVFYBYVRjAQAAAGMBVgFhVgFhVgFhVgFhZ2RVDgAAADE5ODI4NTM0ODc1OTAxVgFnYwFkVQ4AAAAxOTgyODUzNDg3NTkwMWMAAAAAYgAAAAAAAPh/ZFUOAAAAMTk4Mjg1MzQ4NzU5MDFWAWZnVQEAAABTZ2RVCgAAADI5LzEyLzIwMjNWAWdjAGFjGPz//2IAAAAAQNPWQGRVCgAAADI5LzEyLzIwMjNWAWFjAgAAAGMBVgFmY1UBAAAAUwMAAABUVgFhVgFmZ1UBAAAAU1YBZ2MAYWMY/P//YkdpcHvbB6A/ZFUGAAAAMywxMyAlVFYBYVRjAQAAAGMBVgFhVgFhVgFhVgFhZ2RVDgAAADE5ODgyMDIyNTk4NTAzVgFnYwFkVQ4AAAAxOTg4MjAyMjU5ODUwM2MHAAAAYgAAAAAAAPh/ZFUOAAAAMTk4ODIwMjI1OTg1MDNWAWZnVQEAAABTZ2RVCgAAADI5LzEyLzIwMjNWAWdjAGFjGPz//2IAAAAAQNPWQGRVCgAAADI5LzEyLzIwMjNWAWFjAgAAAGMBVgFmY1UBAAAAUwQAAABUVgFhVgFmZ1UBAAAAU1YBZ2MAYWMY/P//Yqxm77eZOZ8/ZFUGAAAAMywwNSAlVFYBYVRjAQAAAGMBVgFhVgFhVgFhVgFhZ2RVDgAAADE5ODgyMDIyNTk4NTAyVgFnYwFkVQ4AAAAxOTg4MjAyMjU5ODUwMmMGAAAAYgAAAAAAAPh/ZFUOAAAAMTk4ODIwMjI1OTg1MDJWAWZnVQEAAABTZ2RVCgAAADI5LzEyLzIwMjNWAWdjAGFjGPz//2IAAAAAQNPWQGRVCgAAADI5LzEyLzIwMjNWAWFjAgAAAGMBVgFmY1UBAAAAUwUAAABUVgFhVgFmZ1UBAAAAU1YBZ2MAYWMY/P//YpthheLMXpk/ZFUGAAAAMiw0OCAlVFYBYVRjAQAAAGMBVgFhVgFhVgFhVgFhZ2RVDgAAADE5ODQwMzEyNTY0MzY5VgFnYwFkVQ4AAAAxOTg0MDMxMjU2NDM2OWMFAAAAYgAAAAAAAPh/ZFUOAAAAMTk4NDAzMTI1NjQzNjlWAWZnVQEAAABTZ2RVCgAAADI5LzEyLzIwMjNWAWdjAGFjGPz//2IAAAAAQNPWQGRVCgAAADI5LzEyLzIwMjNWAWFjAgAAAGMBVgFmY1UBAAAAUwYAAABUVgFhVgFmZ1UBAAAAU1YBZ2MAYWMY/P//YpHnVsxtF5k/ZFUGAAAAMiw0NSAlVFYBYVRjAQAAAGMBVgFhVgFhVgFhVgFhZ2RVDgAAADE5ODI4NTM0ODc1OTA4VgFnYwFkVQ4AAAAxOTgyODUzNDg3NTkwOGMBAAAAYgAAAAAAAPh/ZFUOAAAAMTk4Mjg1MzQ4NzU5MDhWAWZnVQEAAABTZ2RVCgAAADI5LzEyLzIwMjNWAWdjAGFjGPz//2IAAAAAQNPWQGRVCgAAADI5LzEyLzIwMjNWAWFjAgAAAGMBVgFmY1UBAAAAUwcAAABUVgFhVgFmZ1UBAAAAU1YBZ2MAYWMY/P//Yisjhu62TZY/ZFUGAAAAMiwxOCAlVFYBYVRjAQAAAGMBVgFhVgFhVgFhVgFhZ2RVDgAAADE5ODQwMzEyNTY0MzY2VgFnYwFkVQ4AAAAxOTg0MDMxMjU2NDM2NmMCAAAAYgAAAAAAAPh/ZFUOAAAAMTk4NDAzMTI1NjQzNjZWAWZnVQEAAABTZ2RVCgAAADI5LzEyLzIwMjNWAWdjAGFjGPz//2IAAAAAQNPWQGRVCgAAADI5LzEyLzIwMjNWAWFjAgAAAGMBVgFmY1UBAAAAUwgAAABUVgFhVgFmZ1UBAAAAU1YBZ2MAYWMY/P//Yisjhu62TZY/ZFUGAAAAMiwxOCAlVFYBYVRjAQAAAGMBVgFhVgFhVgFhVgFhZ2RVDgAAADE5ODQwMzEyNTY0MzY3VgFnYwFkVQ4AAAAxOTg0MDMxMjU2NDM2N2MDAAAAYgAAAAAAAPh/ZFUOAAAAMTk4NDAzMTI1NjQzNjdWAWZnVQEAAABTZ2RVCgAAADI5LzEyLzIwMjNWAWdjAGFjGPz//2IAAAAAQNPWQGRVCgAAADI5LzEyLzIwMjNWAWFjAgAAAGMBVgFmY1UBAAAAUwkAAABUVgFhVgFmZ1UBAAAAU1YBZ2MAYWMY/P//Yisjhu62TZY/ZFUGAAAAMiwxOCAlVFYBYVRjAQAAAGMBVgFhVgFhVgFhVgFhZ2RVDgAAADE5ODQwMzEyNTY0MzY4VgFnYwFkVQ4AAAAxOTg0MDMxMjU2NDM2OGMEAAAAYgAAAAAAAPh/ZFUOAAAAMTk4NDAzMTI1NjQzNjhWAWZnVQEAAABTZ2RVCgAAADI5LzEyLzIwMjNWAWdjAGFjGPz//2IAAAAAQNPWQGRVCgAAADI5LzEyLzIwMjNWAWFjAgAAAGMBVgFmY1UBAAAAUwoAAABUVgFhVgFmZ1UBAAAAU1YBZ2MAYWMY/P//Yisjhu62TZY/ZFUGAAAAMiwxOCAlVFYBYVRjAQAAAGMBVgFhVgFhVgFhVgFhZ2RVDgAAAEFsbGUgU29uc3RpZ2VuVgFnYwFkVQIAAAB+T2Od////YgAAAAAAAPh/ZFUOAAAAQWxsZSBTb25zdGlnZW5WAWZnVQEAAABTZ2RVCgAAADI5LzEyLzIwMjNWAWdjAGFjGPz//2IAAAAAQNPWQGRVCgAAADI5LzEyLzIwMjNWAWFjAgAAAGMBVgFmY1UBAAAAUwsAAABUVgFhVgFmZ1UBAAAAU1YBZ2MAYWMY/P//YjMBbsXchec/ZFUHAAAANzMsNTEgJVRWAWFUYwEAAABjAVYBYVYBYVYBYVYBYVRjAAAAAGMBVgFhVgFhVgFhVgFhVgFmZ1UCAAAAU2dkVRcAAABkZWZhdWx0Um93QXhpc0hpZXJhcmNoeWRVEAAAAFplaWxlbmhpZXJhcmNoaWVWAWZnVQEAAABTZ2RVBgAAAGJpNDg0N2RVEQAAAFJlcG9ydGluZyBMb2FuIElEYWMBAAAAYwFWAWFWAWFUYwAAAABnZFUEAAAAcm9vdFYBYVYBZmdVCwAAAFNnZFUOAAAAMTk4ODIwMjI1OTg1MDZWAWdjAWRVDgAAADE5ODgyMDIyNTk4NTA2YwkAAABiAAAAAAAA+H9kVQ4AAAAxOTg4MjAyMjU5ODUwNlYBYWMBAAAAYwFWAWFWAWFWAWFWAWFnZFUOAAAAMTk4ODIwMjI1OTg1MDVWAWdjAWRVDgAAADE5ODgyMDIyNTk4NTA1YwgAAABiAAAAAAAA+H9kVQ4AAAAxOTg4MjAyMjU5ODUwNVYBYWMBAAAAYwFWAWFWAWFWAWFWAWFnZFUOAAAAMTk4Mjg1MzQ4NzU5MDFWAWdjAWRVDgAAADE5ODI4NTM0ODc1OTAxYwAAAABiAAAAAAAA+H9kVQ4AAAAxOTgyODUzNDg3NTkwMVYBYWMBAAAAYwFWAWFWAWFWAWFWAWFnZFUOAAAAMTk4ODIwMjI1OTg1MDNWAWdjAWRVDgAAADE5ODgyMDIyNTk4NTAzYwcAAABiAAAAAAAA+H9kVQ4AAAAxOTg4MjAyMjU5ODUwM1YBYWMBAAAAYwFWAWFWAWFWAWFWAWFnZFUOAAAAMTk4ODIwMjI1OTg1MDJWAWdjAWRVDgAAADE5ODgyMDIyNTk4NTAyYwYAAABiAAAAAAAA+H9kVQ4AAAAxOTg4MjAyMjU5ODUwMlYBYWMBAAAAYwFWAWFWAWFWAWFWAWFnZFUOAAAAMTk4NDAzMTI1NjQzNjlWAWdjAWRVDgAAADE5ODQwMzEyNTY0MzY5YwUAAABiAAAAAAAA+H9kVQ4AAAAxOTg0MDMxMjU2NDM2OVYBYWMBAAAAYwFWAWFWAWFWAWFWAWFnZFUOAAAAMTk4Mjg1MzQ4NzU5MDhWAWdjAWRVDgAAADE5ODI4NTM0ODc1OTA4YwEAAABiAAAAAAAA+H9kVQ4AAAAxOTgyODUzNDg3NTkwOFYBYWMBAAAAYwFWAWFWAWFWAWFWAWFnZFUOAAAAMTk4NDAzMTI1NjQzNjZWAWdjAWRVDgAAADE5ODQwMzEyNTY0MzY2YwIAAABiAAAAAAAA+H9kVQ4AAAAxOTg0MDMxMjU2NDM2NlYBYWMBAAAAYwFWAWFWAWFWAWFWAWFnZFUOAAAAMTk4NDAzMTI1NjQzNjdWAWdjAWRVDgAAADE5ODQwMzEyNTY0MzY3YwMAAABiAAAAAAAA+H9kVQ4AAAAxOTg0MDMxMjU2NDM2N1YBYWMBAAAAYwFWAWFWAWFWAWFWAWFnZFUOAAAAMTk4NDAzMTI1NjQzNjhWAWdjAWRVDgAAADE5ODQwMzEyNTY0MzY4YwQAAABiAAAAAAAA+H9kVQ4AAAAxOTg0MDMxMjU2NDM2OFYBYWMBAAAAYwFWAWFWAWFWAWFWAWFnZFUOAAAAQWxsZSBTb25zdGlnZW5WAWdjAWRVAgAAAH5PY53///9iAAAAAAAA+H9kVQ4AAABBbGxlIFNvbnN0aWdlblYBYWMBAAAAYwFWAWFWAWFWAWFWAWFUYwAAAABjAFYBYVYBYVYBYVYBYWdkVQQAAAByb290VgFhVgFmZ1ULAAAAU2dkVQ4AAAAxOTg4MjAyMjU5ODUwNlYBZ2MBZFUOAAAAMTk4ODIwMjI1OTg1MDZjCQAAAGIAAAAAAAD4f2RVDgAAADE5ODgyMDIyNTk4NTA2VgFhYwEAAABjAVYBYVYBYVYBYVYBYWdkVQ4AAAAxOTg4MjAyMjU5ODUwNVYBZ2MBZFUOAAAAMTk4ODIwMjI1OTg1MDVjCAAAAGIAAAAAAAD4f2RVDgAAADE5ODgyMDIyNTk4NTA1VgFhYwEAAABjAVYBYVYBYVYBYVYBYWdkVQ4AAAAxOTgyODUzNDg3NTkwMVYBZ2MBZFUOAAAAMTk4Mjg1MzQ4NzU5MDFjAAAAAGIAAAAAAAD4f2RVDgAAADE5ODI4NTM0ODc1OTAxVgFhYwEAAABjAVYBYVYBYVYBYVYBYWdkVQ4AAAAxOTg4MjAyMjU5ODUwM1YBZ2MBZFUOAAAAMTk4ODIwMjI1OTg1MDNjBwAAAGIAAAAAAAD4f2RVDgAAADE5ODgyMDIyNTk4NTAzVgFhYwEAAABjAVYBYVYBYVYBYVYBYWdkVQ4AAAAxOTg4MjAyMjU5ODUwMlYBZ2MBZFUOAAAAMTk4ODIwMjI1OTg1MDJjBgAAAGIAAAAAAAD4f2RVDgAAADE5ODgyMDIyNTk4NTAyVgFhYwEAAABjAVYBYVYBYVYBYVYBYWdkVQ4AAAAxOTg0MDMxMjU2NDM2OVYBZ2MBZFUOAAAAMTk4NDAzMTI1NjQzNjljBQAAAGIAAAAAAAD4f2RVDgAAADE5ODQwMzEyNTY0MzY5VgFhYwEAAABjAVYBYVYBYVYBYVYBYWdkVQ4AAAAxOTgyODUzNDg3NTkwOFYBZ2MBZFUOAAAAMTk4Mjg1MzQ4NzU5MDhjAQAAAGIAAAAAAAD4f2RVDgAAADE5ODI4NTM0ODc1OTA4VgFhYwEAAABjAVYBYVYBYVYBYVYBYWdkVQ4AAAAxOTg0MDMxMjU2NDM2NlYBZ2MBZFUOAAAAMTk4NDAzMTI1NjQzNjZjAgAAAGIAAAAAAAD4f2RVDgAAADE5ODQwMzEyNTY0MzY2VgFhYwEAAABjAVYBYVYBYVYBYVYBYWdkVQ4AAAAxOTg0MDMxMjU2NDM2N1YBZ2MBZFUOAAAAMTk4NDAzMTI1NjQzNjdjAwAAAGIAAAAAAAD4f2RVDgAAADE5ODQwMzEyNTY0MzY3VgFhYwEAAABjAVYBYVYBYVYBYVYBYWdkVQ4AAAAxOTg0MDMxMjU2NDM2OFYBZ2MBZFUOAAAAMTk4NDAzMTI1NjQzNjhjBAAAAGIAAAAAAAD4f2RVDgAAADE5ODQwMzEyNTY0MzY4VgFhYwEAAABjAVYBYVYBYVYBYVYBYWdkVQ4AAABBbGxlIFNvbnN0aWdlblYBZ2MBZFUCAAAAfk9jnf///2IAAAAAAAD4f2RVDgAAAEFsbGUgU29uc3RpZ2VuVgFhYwEAAABjAVYBYVYBYVYBYVYBYVRjAAAAAGMAVgFhVgFhVgFhVgFhYwFnZFUaAAAAZGVmYXVsdENvbHVtbkF4aXNIaWVyYXJjaHlkVREAAABTcGFsdGVuaGllcmFyY2hpZVYBZmdVAQAAAFNnZFUGAAAAYmk0ODI5ZFUMAAAAQ3V0IE9mZiBEYXRlZFUHAAAARERNTVlZOGMAAAAAYwFWAWFWAWFUYwAAAABnZFUEAAAAcm9vdFYBYVYBZmdVAQAAAFNnZFUKAAAAMjkvMTIvMjAyM1YBZ2MAYWMY/P//YgAAAABA09ZAZFUKAAAAMjkvMTIvMjAyM1YBYWMBAAAAYwFWAWFWAWFWAWFWAWFUYwAAAABjAFYBYVYBYVYBYVYBYWdkVQQAAAByb290VgFhVgFmZ1UBAAAAU2dkVQoAAAAyOS8xMi8yMDIzVgFnYwBhYxj8//9iAAAAAEDT1kBkVQoAAAAyOS8xMi8yMDIzVgFhYwEAAABjAVYBYVYBYVYBYVYBYVRjAAAAAGMAVgFhVgFhVgFhVgFhYwFUYwFjAGMAYgAAAAAAAAAAVgFmVQEAAABTZFUGAAAAYmk0ODUzVGMAYwBjAGFjYgECAFYBYWRVewYAADxSZXN1bHQgcmVmPSJkZDQ4MzMiIHR5cGU9InJlbGF0aW9uYWwiIHN0YXR1cz0ic3VjY2VzcyIgZGF0YUxldmVsPSJjdXN0b20iIGNvbnN1bWVyRGF0YU1vZGVsPSJhZ2dyZWdhdGVkIiBsYWJlbD0iRXJnZWJuaXNzZSIgZGF0YUxvY2FsZT0iZW5fVVMiIHNvcnRMb2NhbGU9ImRlX0FUIiBzdXBwb3J0c0N1c3RvbVF1ZXJ5PSJ0cnVlIiBzdXBwb3J0c0V4cG9ydERldGFpbD0iZmFsc2UiIHRhYmxlRGF0ZU1vZGlmaWVkPSIyMDI0LTAxLTE4VDEyOjU5OjMzLjQyOFoiPjxWYXJpYWJsZXM+PE51bWVyaWNWYXJpYWJsZSB2YXJuYW1lPSJiaTQ4MjkiIGxhYmVsPSJDdXQgT2ZmIERhdGUiIHJlZj0iYmk0ODI5IiBjb2x1bW49ImMwIiBmb3JtYXQ9IkRETU1ZWTgiIHVzYWdlPSJjYXRlZ29yaWNhbCIvPjxTdHJpbmdWYXJpYWJsZSB2YXJuYW1lPSJiaTQ4NDciIGxhYmVsPSJSZXBvcnRpbmcgTG9hbiBJRCIgcmVmPSJiaTQ4NDciIGNvbHVtbj0iYzEiLz48TnVtZXJpY1ZhcmlhYmxlIHZhcm5hbWU9ImJpNDg1MyIgbGFiZWw9IiUgb2YgVG90YWwgQXNzZXRzIiByZWY9ImJpNDg1MyIgY29sdW1uPSJjMiIgZm9ybWF0PSJQRVJDRU5UMTIuMiIgdXNhZ2U9InF1YW50aXRhdGl2ZSIvPjwvVmFyaWFibGVzPjxDb2x1bW5zPjxOdW1lcmljQ29sdW1uIGNvbG5hbWU9ImMwIiBlbmNvZGluZz0idGV4dCIgZGF0YVR5cGU9ImRhdGUiLz48U3RyaW5nQ29sdW1uIGNvbG5hbWU9ImMxIiBlbmNvZGluZz0idGV4dCIgbWF4TGVuZ3RoPSIxIi8+PE51bWVyaWNDb2x1bW4gY29sbmFtZT0iYzIiIGVuY29kaW5nPSJ0ZXh0IiBkYXRhVHlwZT0iZG91YmxlIi8+PC9Db2x1bW5zPjxEYXRhIGZvcm1hdD0iQ1NWIiByb3dDb3VudD0iMTIiIGF2YWlsYWJsZVJvd0NvdW50PSIxMiIgc2l6ZT0iMzQ5IiBkYXRhTGF5b3V0PSJtaW5pbWFsIiBncmFuZFRvdGFsPSJmYWxzZSIgaXNJbmRleGVkPSJ0cnVlIiBjb250ZW50S2V5PSIzTjJBWlJQWllSVkdRV1lGRkpYUzRRQzRSU0dBU0wzRSI+PCFbQ0RBVEFbMjMzNzMuMCwtMTAwLDEuMAoyMzM3My4wLDksMC4wMzQwMzI1NTA5MTM2MTQwOAoyMzM3My4wLDgsMC4wMzI2NzEyNDg4NzcwNjk1MTQKMjMzNzMuMCwwLDAuMDMxMzA5OTQ2ODQwNTI0OTUKMjMzNzMuMCw3LDAuMDMwNDkzMTY1ODI4MjM4NzMKMjMzNzMuMCw2LDAuMDI0Nzc1Njk3MDY1MTExMDUKMjMzNzMuMCw1LDAuMDI0NTAzNDM2NjU3ODAyMTQKMjMzNzMuMCwxLDAuMDIxNzgwODMyNTg0NzEzMDEKMjMzNzMuMCwyLDAuMDIxNzgwODMyNTg0NzEzMDEKMjMzNzMuMCwzLDAuMDIxNzgwODMyNTg0NzEzMDEKMjMzNzMuMCw0LDAuMDIxNzgwODMyNTg0NzEzMDEKMjMzNzMuMCwtOTksMC43MzUwOTA2MjM0Nzg3ODg1Cl1dPjwvRGF0YT48U3RyaW5nVGFibGUgZm9ybWF0PSJDU1YiIHJvd0NvdW50PSIxMCIgc2l6ZT0iMTcwIiBjb250ZW50S2V5PSJMTFVDVlZOQlFTV0ZKWFI1SEtCUzdWUDc2QkpPNldSMiI+PCFbQ0RBVEFbIjE5ODI4NTM0ODc1OTAxIgoiMTk4Mjg1MzQ4NzU5MDgiCiIxOTg0MDMxMjU2NDM2NiIKIjE5ODQwMzEyNTY0MzY3IgoiMTk4NDAzMTI1NjQzNjgiCiIxOTg0MDMxMjU2NDM2OSIKIjE5ODgyMDIyNTk4NTAyIgoiMTk4ODIwMjI1OTg1MDMiCiIxOTg4MjAyMjU5ODUwNSIKIjE5ODgyMDIyNTk4NTA2IgpdXT48L1N0cmluZ1RhYmxlPjwvUmVzdWx0PlYBYWMAYwBjAGMAYwBjAGMAVgFhYwAAAABjAGMAXUVORF9SQys=</data>
</ReportState>
</file>

<file path=customXml/item62.xml><?xml version="1.0" encoding="utf-8"?>
<ReportState xmlns="sas.reportstate">
  <data type="reportstate">U0NTX1NUQVJUW1YBZ1YBYV1FTkRfU0NTKys=</data>
</ReportState>
</file>

<file path=customXml/item63.xml><?xml version="1.0" encoding="utf-8"?>
<ReportState xmlns="sas.reportstate">
  <data type="reportstate">Q0VDU19TVEFSVFtWAWdVAAAAAFNUXUVORF9DRUNTKys=</data>
</ReportState>
</file>

<file path=customXml/item64.xml><?xml version="1.0" encoding="utf-8"?>
<ReportState xmlns="sas.reportstate">
  <data type="reportstate">UkNfU1RBUlRbVgVnZ1VjAgAAAFNnYwIAAABjAAAAAGRVBgAAAHZlMzU0MGRVAAAAAGMAAAAAZ5lmVQEAAABTVgFnmGRVBgAAAGJpODU4N2RVEgAAAFJlZmluYW5jaW5nIE1hcmtlcmFWAWdjAWRVAgAAADcxYxj8//9iAAAAAAAA+H9kVQIAAAA3MWMBAAAAVGMIAAAAYWMAZ2MCAAAAYwAAAABkVQUAAAB2ZTcyM2RVAAAAAGMAAAAAZ5lmVQEAAABTVgFnmGRVBgAAAGJpMTYzOGRVDAAAAEN1dCBPZmYgRGF0ZWFWAWdjAGFjGPz//2IAAAAAQNPWQGRVCgAAADI5LzEyLzIwMjNjAQAAAFRjCAAAAGFjAFRWAWZVAwAAAFNkVQYAAABiaTE2MzhkVQYAAABiaTI5MzFkVQYAAABiaTEzOTZUVgFhVgFnZFUGAAAAZGQxNDAxVgFmVQcAAABTZFUWAAAA4omlIDEyIC0g4omkIDI0IG1vbnRoc2RVFgAAAOKJpSAyNCAtIOKJpCAzNiBtb250aHNkVRYAAADiiaUgMzYgLSDiiaQgNjAgbW9udGhzZFUNAAAA4omlIDYwIG1vbnRoc2RVCgAAAENvbW1lcmNpYWxkVQsAAABSZXNpZGVudGlhbGRVDgAAAFVwIHRvIDEybW9udGhzVFYBZmdVBAAAAFNWAWfAYwEAAABkVQYAAABiaTEzOTZkVQ4AAABBVFQgQXNzZXQgVHlwZWFjGAAAAFYBYVYBZmNVEgAAAFOc////nP///5z///+c////nP///5z///8FAAAABQAAAAUAAAAFAAAABQAAAAUAAAAEAAAABAAAAAQAAAAEAAAABAAAAAQAAABUYwEAAABiEgAAAGIAAAAAAAD4f2IAAAAAAAD4f2IAAAAAAAD4f2IAAAAAAAD4f2IAAAAAAAD4f2FjAGMAYwBjAVYBZ8BjAAAAAGRVBgAAAGJpMTYzOGRVDAAAAEN1dCBPZmYgRGF0ZWRVBwAAAERETU1ZWThjGAAAAFYBZmNVEgAAAFMAAAAAQNPWQAAAAABA09ZAAAAAAEDT1kAAAAAAQNPWQAAAAABA09ZAAAAAAEDT1kAAAAAAQNPWQAAAAABA09ZAAAAAAEDT1kAAAAAAQNPWQAAAAABA09ZAAAAAAEDT1kAAAAAAQNPWQAAAAABA09ZAAAAAAEDT1kAAAAAAQNPWQAAAAABA09ZAAAAAAEDT1kBUVgFhYwEAAABiEgAAAGIAAAAAAAD4f2IAAAAAAAD4f2IAAAAAAAD4f2IAAAAAAAD4f2IAAAAAAAD4f2FjAGMAYwBjAVYBZ8BjAQAAAGRVBgAAAGJpMjkzMWRVGQAAAEFUVCBTZWFzb25pbmcgKGluIG1vbnRocylhYxgAAABWAWFWAWZjVRIAAABTnP///wYAAAADAAAAAAAAAAEAAAACAAAAnP///wYAAAADAAAAAAAAAAEAAAACAAAAnP///wYAAAADAAAAAAAAAAEAAAACAAAAVGMBAAAAYhIAAABiAAAAAAAA+H9iAAAAAAAA+H9iAAAAAAAA+H9iAAAAAAAA+H9iAAAAAAAA+H9hYwBjAGMAYwFWAWfAYwAAAABkVQYAAABiaTI4OThkVRIAAAAlIG9mIFRPVEFMIEJhbGFuY2VkVQsAAABQRVJDRU5UMTIuMmMYAAAAVgFmY1USAAAAUwAAAAAAAPA/thlVNICiuj+mDV67m2jVP/QYcvKkI8Y/dKOaplzExD+7mwzWhvXMP+tyrwNojeE/EatxM5Pboj9SUgFPOOTLP0Oj4o9aFrU/ljUThYYLtz8hRMrQJBO/P2Uaofgv5dw/QkScmrY0sT8uknVP/tm9P5iOAVXvMLc/bREiyDJ9sj9+807b6Ne6P1RWAWFjAgAAAGISAAAAYgAAAAAAAPh/YgAAAAAAAPh/YgAAAAAAAPh/YgAAAAAAAPh/YgAAAAAAAPh/YWMAYwBjAGMBVGegZmNVEgAAAFMAAAAAAAAAAAAAAAAAAAAAAABUVgFlY1UAAAAAU1RhVgFhYxIAAABiEgAAAGMBYwBiAAAAAAAAAABWAWFWAWFWA2dnZFUGAAAAZGQxNDAxVgFhVgFmZ1UBAAAAU2dkVQoAAAAyOS8xMi8yMDIzVgFnYwBhYxj8//9iAAAAAEDT1kBkVQoAAAAyOS8xMi8yMDIzVgFmZ1UGAAAAU2dkVQsAAABNQVRDSEVTX0FMTFYBZ2MBZFULAAAATUFUQ0hFU19BTExjnP///2IAAAAAAAD4f2RVCwAAAE1BVENIRVNfQUxMVgFmZ1UDAAAAU2dkVQsAAABNQVRDSEVTX0FMTFYBZ2MBZFULAAAATUFUQ0hFU19BTExjnP///2IAAAAAAAD4f2RVCwAAAE1BVENIRVNfQUxMVgFhYwMAAABjAVYBZmNVAQAAAFMAAAAAVFYBYVYBZmdVAQAAAFNWAWdjAGFjGPz//2IAAAAAAADwP2RVCAAAADEwMCwwMCAlVFYBYWdkVQsAAABSZXNpZGVudGlhbFYBZ2MBZFULAAAAUmVzaWRlbnRpYWxjBQAAAGIAAAAAAAD4f2RVCwAAAFJlc2lkZW50aWFsVgFhYwMAAABjAVYBZmNVAQAAAFMGAAAAVFYBYVYBZmdVAQAAAFNWAWdjAGFjGPz//2Lrcq8DaI3hP2RVBwAAADU0LDg1ICVUVgFhZ2RVCgAAAENvbW1lcmNpYWxWAWdjAWRVCgAAAENvbW1lcmNpYWxjBAAAAGIAAAAAAAD4f2RVCgAAAENvbW1lcmNpYWxWAWFjAwAAAGMBVgFmY1UBAAAAUwwAAABUVgFhVgFmZ1UBAAAAU1YBZ2MAYWMY/P//YmUaofgv5dw/ZFUHAAAANDUsMTUgJVRWAWFUYwIAAABjAVYBYVYBYVYBYVYBYWdkVQ4AAABVcCB0byAxMm1vbnRoc1YBZ2MBZFUOAAAAVXAgdG8gMTJtb250aHNjBgAAAGIAAAAAAAD4f2RVDgAAAFVwIHRvIDEybW9udGhzVgFmZ1UDAAAAU2dkVQsAAABNQVRDSEVTX0FMTFYBZ2MBZFULAAAATUFUQ0hFU19BTExjnP///2IAAAAAAAD4f2RVCwAAAE1BVENIRVNfQUxMVgFhYwMAAABjAVYBZmNVAQAAAFMBAAAAVFYBYVYBZmdVAQAAAFNWAWdjAGFjGPz//2K2GVU0gKK6P2RVBwAAADEwLDQwICVUVgFhZ2RVCwAAAFJlc2lkZW50aWFsVgFnYwFkVQsAAABSZXNpZGVudGlhbGMFAAAAYgAAAAAAAPh/ZFULAAAAUmVzaWRlbnRpYWxWAWFjAwAAAGMBVgFmY1UBAAAAUwcAAABUVgFhVgFmZ1UBAAAAU1YBZ2MAYWMY/P//YhGrcTOT26I/ZFUGAAAAMyw2OCAlVFYBYWdkVQoAAABDb21tZXJjaWFsVgFnYwFkVQoAAABDb21tZXJjaWFsYwQAAABiAAAAAAAA+H9kVQoAAABDb21tZXJjaWFsVgFhYwMAAABjAVYBZmNVAQAAAFMNAAAAVFYBYVYBZmdVAQAAAFNWAWdjAGFjGPz//2JCRJyatjSxP2RVBgAAADYsNzIgJVRWAWFUYwIAAABjAVYBYVYBYVYBYVYBYWdkVQ0AAADiiaUgNjAgbW9udGhzVgFnYwFkVQ0AAADiiaUgNjAgbW9udGhzYwMAAABiAAAAAAAA+H9kVQ0AAADiiaUgNjAgbW9udGhzVgFmZ1UDAAAAU2dkVQsAAABNQVRDSEVTX0FMTFYBZ2MBZFULAAAATUFUQ0hFU19BTExjnP///2IAAAAAAAD4f2RVCwAAAE1BVENIRVNfQUxMVgFhYwMAAABjAVYBZmNVAQAAAFMCAAAAVFYBYVYBZmdVAQAAAFNWAWdjAGFjGPz//2KmDV67m2jVP2RVBwAAADMzLDQ1ICVUVgFhZ2RVCwAAAFJlc2lkZW50aWFsVgFnYwFkVQsAAABSZXNpZGVudGlhbGMFAAAAYgAAAAAAAPh/ZFULAAAAUmVzaWRlbnRpYWxWAWFjAwAAAGMBVgFmY1UBAAAAUwgAAABUVgFhVgFmZ1UBAAAAU1YBZ2MAYWMY/P//YlJSAU845Ms/ZFUHAAAAMjEsNzkgJVRWAWFnZFUKAAAAQ29tbWVyY2lhbFYBZ2MBZFUKAAAAQ29tbWVyY2lhbGMEAAAAYgAAAAAAAPh/ZFUKAAAAQ29tbWVyY2lhbFYBYWMDAAAAYwFWAWZjVQEAAABTDgAAAFRWAWFWAWZnVQEAAABTVgFnYwBhYxj8//9iLpJ1T/7ZvT9kVQcAAAAxMSw2NiAlVFYBYVRjAgAAAGMBVgFhVgFhVgFhVgFhZ2RVFgAAAOKJpSAxMiAtIOKJpCAyNCBtb250aHNWAWdjAWRVFgAAAOKJpSAxMiAtIOKJpCAyNCBtb250aHNjAAAAAGIAAAAAAAD4f2RVFgAAAOKJpSAxMiAtIOKJpCAyNCBtb250aHNWAWZnVQMAAABTZ2RVCwAAAE1BVENIRVNfQUxMVgFnYwFkVQsAAABNQVRDSEVTX0FMTGOc////YgAAAAAAAPh/ZFULAAAATUFUQ0hFU19BTExWAWFjAwAAAGMBVgFmY1UBAAAAUwMAAABUVgFhVgFmZ1UBAAAAU1YBZ2MAYWMY/P//YvQYcvKkI8Y/ZFUHAAAAMTcsMzAgJVRWAWFnZFULAAAAUmVzaWRlbnRpYWxWAWdjAWRVCwAAAFJlc2lkZW50aWFsYwUAAABiAAAAAAAA+H9kVQsAAABSZXNpZGVudGlhbFYBYWMDAAAAYwFWAWZjVQEAAABTCQAAAFRWAWFWAWZnVQEAAABTVgFnYwBhYxj8//9iQ6Pij1oWtT9kVQYAAAA4LDI0ICVUVgFhZ2RVCgAAAENvbW1lcmNpYWxWAWdjAWRVCgAAAENvbW1lcmNpYWxjBAAAAGIAAAAAAAD4f2RVCgAAAENvbW1lcmNpYWxWAWFjAwAAAGMBVgFmY1UBAAAAUw8AAABUVgFhVgFmZ1UBAAAAU1YBZ2MAYWMY/P//YpiOAVXvMLc/ZFUGAAAAOSwwNiAlVFYBYVRjAgAAAGMBVgFhVgFhVgFhVgFhZ2RVFgAAAOKJpSAyNCAtIOKJpCAzNiBtb250aHNWAWdjAWRVFgAAAOKJpSAyNCAtIOKJpCAzNiBtb250aHNjAQAAAGIAAAAAAAD4f2RVFgAAAOKJpSAyNCAtIOKJpCAzNiBtb250aHNWAWZnVQMAAABTZ2RVCwAAAE1BVENIRVNfQUxMVgFnYwFkVQsAAABNQVRDSEVTX0FMTGOc////YgAAAAAAAPh/ZFULAAAATUFUQ0hFU19BTExWAWFjAwAAAGMBVgFmY1UBAAAAUwQAAABUVgFhVgFmZ1UBAAAAU1YBZ2MAYWMY/P//YnSjmqZcxMQ/ZFUHAAAAMTYsMjIgJVRWAWFnZFULAAAAUmVzaWRlbnRpYWxWAWdjAWRVCwAAAFJlc2lkZW50aWFsYwUAAABiAAAAAAAA+H9kVQsAAABSZXNpZGVudGlhbFYBYWMDAAAAYwFWAWZjVQEAAABTCgAAAFRWAWFWAWZnVQEAAABTVgFnYwBhYxj8//9iljUThYYLtz9kVQYAAAA5LDAwICVUVgFhZ2RVCgAAAENvbW1lcmNpYWxWAWdjAWRVCgAAAENvbW1lcmNpYWxjBAAAAGIAAAAAAAD4f2RVCgAAAENvbW1lcmNpYWxWAWFjAwAAAGMBVgFmY1UBAAAAUxAAAABUVgFhVgFmZ1UBAAAAU1YBZ2MAYWMY/P//Ym0RIsgyfbI/ZFUGAAAANywyMiAlVFYBYVRjAgAAAGMBVgFhVgFhVgFhVgFhZ2RVFgAAAOKJpSAzNiAtIOKJpCA2MCBtb250aHNWAWdjAWRVFgAAAOKJpSAzNiAtIOKJpCA2MCBtb250aHNjAgAAAGIAAAAAAAD4f2RVFgAAAOKJpSAzNiAtIOKJpCA2MCBtb250aHNWAWZnVQMAAABTZ2RVCwAAAE1BVENIRVNfQUxMVgFnYwFkVQsAAABNQVRDSEVTX0FMTGOc////YgAAAAAAAPh/ZFULAAAATUFUQ0hFU19BTExWAWFjAwAAAGMBVgFmY1UBAAAAUwUAAABUVgFhVgFmZ1UBAAAAU1YBZ2MAYWMY/P//YrubDNaG9cw/ZFUHAAAAMjIsNjIgJVRWAWFnZFULAAAAUmVzaWRlbnRpYWxWAWdjAWRVCwAAAFJlc2lkZW50aWFsYwUAAABiAAAAAAAA+H9kVQsAAABSZXNpZGVudGlhbFYBYWMDAAAAYwFWAWZjVQEAAABTCwAAAFRWAWFWAWZnVQEAAABTVgFnYwBhYxj8//9iIUTK0CQTvz9kVQcAAAAxMiwxNCAlVFYBYWdkVQoAAABDb21tZXJjaWFsVgFnYwFkVQoAAABDb21tZXJjaWFsYwQAAABiAAAAAAAA+H9kVQoAAABDb21tZXJjaWFsVgFhYwMAAABjAVYBZmNVAQAAAFMRAAAAVFYBYVYBZmdVAQAAAFNWAWdjAGFjGPz//2J+807b6Ne6P2RVBwAAADEwLDQ5ICVUVgFhVGMCAAAAYwFWAWFWAWFWAWFWAWFUYwEAAABjAVYBYVYBYVYBYVYBYVRjAAAAAGMBVgFhVgFhVgFhVgFhVgFmZ1UCAAAAU2dkVRcAAABkZWZhdWx0Um93QXhpc0hpZXJhcmNoeWRVEAAAAFplaWxlbmhpZXJhcmNoaWVWAWZnVQIAAABTZ2RVBgAAAGJpMTYzOGRVDAAAAEN1dCBPZmYgRGF0ZWRVBwAAAERETU1ZWThjAAAAAGMBVgFhVgFhZ2RVBgAAAGJpMjkzMWRVGQAAAEFUVCBTZWFzb25pbmcgKGluIG1vbnRocylhYwEAAABjAVYBYVYBYVRjAAAAAGdkVQQAAAByb290VgFhVgFmZ1UBAAAAU2dkVQoAAAAyOS8xMi8yMDIzVgFnYwBhYxj8//9iAAAAAEDT1kBkVQoAAAAyOS8xMi8yMDIzVgFmZ1UFAAAAU2dkVQ4AAABVcCB0byAxMm1vbnRoc1YBZ2MBZFUOAAAAVXAgdG8gMTJtb250aHNjBgAAAGIAAAAAAAD4f2RVDgAAAFVwIHRvIDEybW9udGhzVgFhYwIAAABjAVYBYVYBYVYBYVYBYWdkVQ0AAADiiaUgNjAgbW9udGhzVgFnYwFkVQ0AAADiiaUgNjAgbW9udGhzYwMAAABiAAAAAAAA+H9kVQ0AAADiiaUgNjAgbW9udGhzVgFhYwIAAABjAVYBYVYBYVYBYVYBYWdkVRYAAADiiaUgMTIgLSDiiaQgMjQgbW9udGhzVgFnYwFkVRYAAADiiaUgMTIgLSDiiaQgMjQgbW9udGhzYwAAAABiAAAAAAAA+H9kVRYAAADiiaUgMTIgLSDiiaQgMjQgbW9udGhzVgFhYwIAAABjAVYBYVYBYVYBYVYBYWdkVRYAAADiiaUgMjQgLSDiiaQgMzYgbW9udGhzVgFnYwFkVRYAAADiiaUgMjQgLSDiiaQgMzYgbW9udGhzYwEAAABiAAAAAAAA+H9kVRYAAADiiaUgMjQgLSDiiaQgMzYgbW9udGhzVgFhYwIAAABjAVYBYVYBYVYBYVYBYWdkVRYAAADiiaUgMzYgLSDiiaQgNjAgbW9udGhzVgFnYwFkVRYAAADiiaUgMzYgLSDiiaQgNjAgbW9udGhzYwIAAABiAAAAAAAA+H9kVRYAAADiiaUgMzYgLSDiiaQgNjAgbW9udGhzVgFhYwIAAABjAVYBYVYBYVYBYVYBYVRjAQAAAGMAVgFhVgFhVgFhVgFhVGMAAAAAYwBWAWFWAWFWAWFWAWFnZFUEAAAAcm9vdFYBYVYBZmdVAQAAAFNnZFUKAAAAMjkvMTIvMjAyM1YBZ2MAYWMY/P//YgAAAABA09ZAZFUKAAAAMjkvMTIvMjAyM1YBZmdVBQAAAFNnZFUOAAAAVXAgdG8gMTJtb250aHNWAWdjAWRVDgAAAFVwIHRvIDEybW9udGhzYwYAAABiAAAAAAAA+H9kVQ4AAABVcCB0byAxMm1vbnRoc1YBYWMCAAAAYwFWAWFWAWFWAWFWAWFnZFUNAAAA4omlIDYwIG1vbnRoc1YBZ2MBZFUNAAAA4omlIDYwIG1vbnRoc2MDAAAAYgAAAAAAAPh/ZFUNAAAA4omlIDYwIG1vbnRoc1YBYWMCAAAAYwFWAWFWAWFWAWFWAWFnZFUWAAAA4omlIDEyIC0g4omkIDI0IG1vbnRoc1YBZ2MBZFUWAAAA4omlIDEyIC0g4omkIDI0IG1vbnRoc2MAAAAAYgAAAAAAAPh/ZFUWAAAA4omlIDEyIC0g4omkIDI0IG1vbnRoc1YBYWMCAAAAYwFWAWFWAWFWAWFWAWFnZFUWAAAA4omlIDI0IC0g4omkIDM2IG1vbnRoc1YBZ2MBZFUWAAAA4omlIDI0IC0g4omkIDM2IG1vbnRoc2MBAAAAYgAAAAAAAPh/ZFUWAAAA4omlIDI0IC0g4omkIDM2IG1vbnRoc1YBYWMCAAAAYwFWAWFWAWFWAWFWAWFnZFUWAAAA4omlIDM2IC0g4omkIDYwIG1vbnRoc1YBZ2MBZFUWAAAA4omlIDM2IC0g4omkIDYwIG1vbnRoc2MCAAAAYgAAAAAAAPh/ZFUWAAAA4omlIDM2IC0g4omkIDYwIG1vbnRoc1YBYWMCAAAAYwFWAWFWAWFWAWFWAWFUYwEAAABjAFYBYVYBYVYBYVYBYVRjAAAAAGMAVgFhVgFhVgFhVgFhYwFnZFUaAAAAZGVmYXVsdENvbHVtbkF4aXNIaWVyYXJjaHlkVREAAABTcGFsdGVuaGllcmFyY2hpZVYBZmdVAQAAAFNnZFUGAAAAYmkxMzk2ZFUOAAAAQVRUIEFzc2V0IFR5cGVhYwEAAABjAVYBYVYBYVRjAAAAAGdkVQQAAAByb290VgFhVgFmZ1UCAAAAU2dkVQsAAABSZXNpZGVudGlhbFYBZ2MBZFULAAAAUmVzaWRlbnRpYWxjBQAAAGIAAAAAAAD4f2RVCwAAAFJlc2lkZW50aWFsVgFhYwEAAABjAVYBYVYBYVYBYVYBYWdkVQoAAABDb21tZXJjaWFsVgFnYwFkVQoAAABDb21tZXJjaWFsYwQAAABiAAAAAAAA+H9kVQoAAABDb21tZXJjaWFsVgFhYwEAAABjAVYBYVYBYVYBYVYBYVRjAAAAAGMAVgFhVgFhVgFhVgFhZ2RVBAAAAHJvb3RWAWFWAWZnVQIAAABTZ2RVCwAAAFJlc2lkZW50aWFsVgFnYwFkVQsAAABSZXNpZGVudGlhbGMFAAAAYgAAAAAAAPh/ZFULAAAAUmVzaWRlbnRpYWxWAWFjAQAAAGMBVgFhVgFhVgFhVgFhZ2RVCgAAAENvbW1lcmNpYWxWAWdjAWRVCgAAAENvbW1lcmNpYWxjBAAAAGIAAAAAAAD4f2RVCgAAAENvbW1lcmNpYWxWAWFjAQAAAGMBVgFhVgFhVgFhVgFhVGMAAAAAYwBWAWFWAWFWAWFWAWFjAVRjAWMAYwBiAAAAAAAAAABWAWZVAQAAAFNkVQYAAABiaTI4OThUYwBjAGMAYWNCAQIAVgFhZFUdCAAAPFJlc3VsdCByZWY9ImRkMTQwM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MS0xOFQxMjo1OTozMy40MjhaIj48VmFyaWFibGVzPjxTdHJpbmdWYXJpYWJsZSB2YXJuYW1lPSJiaTEzOTYiIGxhYmVsPSJBVFQgQXNzZXQgVHlwZSIgcmVmPSJiaTEzOTYiIGNvbHVtbj0iYzAiIHNvcnRPbj0iY3VzdG9tIiBjdXN0b21Tb3J0PSJjczYxMjAiLz48TnVtZXJpY1ZhcmlhYmxlIHZhcm5hbWU9ImJpMTYzOCIgbGFiZWw9IkN1dCBPZmYgRGF0ZSIgcmVmPSJiaTE2MzgiIGNvbHVtbj0iYzEiIGZvcm1hdD0iRERNTVlZOCIgdXNhZ2U9ImNhdGVnb3JpY2FsIi8+PFN0cmluZ1ZhcmlhYmxlIHZhcm5hbWU9ImJpMjkzMSIgbGFiZWw9IkFUVCBTZWFzb25pbmcgKGluIG1vbnRocykiIHJlZj0iYmkyOTMxIiBjb2x1bW49ImMyIiBzb3J0T249ImN1c3RvbSIgY3VzdG9tU29ydD0iY3MyOTM1Ii8+PE51bWVyaWNWYXJpYWJsZSB2YXJuYW1lPSJiaTI4OTgiIGxhYmVsPSIlIG9mIFRPVEFMIEJhbGFuY2UiIHJlZj0iYmkyODk4IiBjb2x1bW49ImMzIiBmb3JtYXQ9IlBFUkNFTlQxMi4yIiB1c2FnZT0icXVhbnRpdGF0aXZlIi8+PC9WYXJpYWJsZXM+PENvbHVtbnM+PFN0cmluZ0NvbHVtbiBjb2xuYW1lPSJjMCIgZW5jb2Rpbmc9InRleHQiIG1heExlbmd0aD0iMSIvPjxOdW1lcmljQ29sdW1uIGNvbG5hbWU9ImMxIiBlbmNvZGluZz0idGV4dCIgZGF0YVR5cGU9ImRhdGUiLz48U3RyaW5nQ29sdW1uIGNvbG5hbWU9ImMyIiBlbmNvZGluZz0idGV4dCIgbWF4TGVuZ3RoPSIxIi8+PE51bWVyaWNDb2x1bW4gY29sbmFtZT0iYzMiIGVuY29kaW5nPSJ0ZXh0IiBkYXRhVHlwZT0iZG91YmxlIi8+PC9Db2x1bW5zPjxEYXRhIGZvcm1hdD0iQ1NWIiByb3dDb3VudD0iMTgiIGF2YWlsYWJsZVJvd0NvdW50PSIxOCIgc2l6ZT0iNTgzIiBkYXRhTGF5b3V0PSJtaW5pbWFsIiBncmFuZFRvdGFsPSJmYWxzZSIgaXNJbmRleGVkPSJ0cnVlIiBjb250ZW50S2V5PSJIVllOQlRaUEhJT1BUSklDWkNYUjVHVlJNTkdHU01MNSI+PCFbQ0RBVEFbLTEwMCwyMzM3My4wLC0xMDAsMS4wCi0xMDAsMjMzNzMuMCw2LDAuMTA0MDQyMDY1NDA3MjQ4MTEKLTEwMCwyMzM3My4wLDMsMC4zMzQ1MDk3ODU2MjkyNDYxNgotMTAwLDIzMzczLjAsMCwwLjE3Mjk2Mjc3ODQ1NTQzNDk1Ci0xMDAsMjMzNzMuMCwxLDAuMTYyMjQyNDkwMTQ4MTk4MTQKLTEwMCwyMzM3My4wLDIsMC4yMjYyNDI4ODAzNTk4NzQ3CjUsMjMzNzMuMCwtMTAwLDAuNTQ4NTExNTExOTkxNDQ3Mwo1LDIzMzczLjAsNiwwLjAzNjgzMTQ3NDMzMjYwNjQ4CjUsMjMzNzMuMCwzLDAuMjE3OTAyMjIwMzIyMzYwNDUKNSwyMzM3My4wLDAsMC4wODIzNzIzNDEyNzgzMTI2NQo1LDIzMzczLjAsMSwwLjA5MDAxOTYxNDY4NjAzMzc4CjUsMjMzNzMuMCwyLDAuMTIxMzg1ODYxMzcyMTMzMjcKNCwyMzM3My4wLC0xMDAsMC40NTE0ODg0ODgwMDg1NTU5NQo0LDIzMzczLjAsNiwwLjA2NzIxMDU5MTA3NDY0MTkyCjQsMjMzNzMuMCwzLDAuMTE2NjA3NTY1MzA2ODg2NTEKNCwyMzM3My4wLDAsMC4wOTA1OTA0MzcxNzcxMjIxMgo0LDIzMzczLjAsMSwwLjA3MjIyMjg3NTQ2MjE2NDczCjQsMjMzNzMuMCwyLDAuMTA0ODU3MDE4OTg3NzQyCl1dPjwvRGF0YT48U3RyaW5nVGFibGUgZm9ybWF0PSJDU1YiIHJvd0NvdW50PSI3IiBzaXplPSIxMzUiIGNvbnRlbnRLZXk9IkpUSklQQ0o2SjdEMkpQSUxOR0lIVlhEMlNFR041M041Ij48IVtDREFUQVsi4omlIDEyIC0g4omkIDI0IG1vbnRocyIKIuKJpSAyNCAtIOKJpCAzNiBtb250aHMiCiLiiaUgMzYgLSDiiaQgNjAgbW9udGhzIgoi4omlIDYwIG1vbnRocyIKIkNvbW1lcmNpYWwiCiJSZXNpZGVudGlhbCIKIlVwIHRvIDEybW9udGhzIgpdXT48L1N0cmluZ1RhYmxlPjwvUmVzdWx0PlYBYWMAYwBjAGMAYwBjAGMAVgFhYwAAAABjAGMAXUVORF9SQys=</data>
</ReportState>
</file>

<file path=customXml/item65.xml><?xml version="1.0" encoding="utf-8"?>
<ReportState xmlns="sas.reportstate">
  <data type="reportstate">UEVDU19TVEFSVFtWAWdWAWZnVQEAAABTVgFnYwFkVQIAAAA3MWMY/P//YgAAAAAAAPh/ZFUCAAAANzFUY1UCAAAAUwAAVF1FTkRfUEVDUysr</data>
</ReportState>
</file>

<file path=customXml/item66.xml><?xml version="1.0" encoding="utf-8"?>
<ReportState xmlns="sas.reportstate">
  <data type="reportstate">Q0VDU19TVEFSVFtWAWdVAAAAAFNUXUVORF9DRUNTKys=</data>
</ReportState>
</file>

<file path=customXml/item67.xml><?xml version="1.0" encoding="utf-8"?>
<ReportState xmlns="sas.reportstate">
  <data type="reportstate">UkNfU1RBUlRbVgVnZ1VjAwAAAFNnYwIAAABjAAAAAGRVBgAAAHZlMTQyNWRVAAAAAGMAAAAAZ5lmVQEAAABTVgFnmGRVBgAAAGJpODYwMWRVDgAAAEFUVCBBc3NldCBUeXBlYVYBZ2MBZFULAAAAUmVzaWRlbnRpYWxjGPz//2IAAAAAAAD4f2RVCwAAAFJlc2lkZW50aWFsYwEAAABUYwgAAABhYwBnYwIAAABjAAAAAGRVBgAAAHZlMzU2OWRVAAAAAGMAAAAAZ5lmVQEAAABTVgFnmGRVBgAAAGJpODYwMmRVEgAAAFJlZmluYW5jaW5nIE1hcmtlcmFWAWdjAWRVAgAAADcxYxj8//9iAAAAAAAA+H9kVQIAAAA3MWMBAAAAVGMIAAAAYWMAZ2MCAAAAYwAAAABkVQUAAAB2ZTcyM2RVAAAAAGMAAAAAZ5lmVQEAAABTVgFnmGRVBgAAAGJpMzAyOWRVDAAAAEN1dCBPZmYgRGF0ZWFWAWdjAGFjGPz//2IAAAAAQNPWQGRVCgAAADI5LzEyLzIwMjNjAQAAAFRjCAAAAGFjAFRWAWZVAgAAAFNkVQYAAABiaTMwNTFkVQYAAABiaTMwMjlUVgFhVgFnZFUGAAAAZGQzMDM0VgFmVQIAAABTZFUZAAAAMXN0IGxpZW4gLyBObyBwcmlvciByYW5rc2RVBQAAAE90aGVyVFYBZmdVAwAAAFNWAWfAYwAAAABkVQYAAABiaTMwMjlkVQwAAABDdXQgT2ZmIERhdGVkVQcAAABERE1NWVk4YxgAAABWAWZjVQIAAABTAAAAAEDT1kAAAAAAQNPWQFRWAWFjAQAAAGICAAAAYgAAAAAAAPh/YgAAAAAAAPh/YgAAAAAAAPh/YgAAAAAAAPh/YgAAAAAAAPh/YWMAYwBjAGMBVgFnwGMBAAAAZFUGAAAAYmkzMDUxZFUPAAAATG9hbiBieSBSYW5raW5nYWMYAAAAVgFhVgFmY1UCAAAAUwAAAAABAAAAVGMBAAAAYgIAAABiAAAAAAAA+H9iAAAAAAAA+H9iAAAAAAAA+H9iAAAAAAAA+H9iAAAAAAAA+H9hYwBjAGMAYwFWAWfAYwAAAABkVQYAAABiaTMwNjJkVRIAAAAlIG9mIFRPVEFMIEJhbGFuY2VkVQsAAABQRVJDRU5UMTIuMmMYAAAAVgFmY1UCAAAAU17rX/THceU/BylAF3Ac1T9UVgFhYwIAAABiAgAAAGIAAAAAAAD4f2IAAAAAAAD4f2IAAAAAAAD4f2IAAAAAAAD4f2IAAAAAAAD4f2FjAGMAYwBjAVRnoGZjVQIAAABTAABUVgFlY1UAAAAAU1RhVgFhYwIAAABiAgAAAGMBYwBiAAAAAAAAAABWAWFWAWFWA2dnZFUGAAAAZGQzMDM0VgFhVgFmZ1UCAAAAU2dkVRkAAAAxc3QgbGllbiAvIE5vIHByaW9yIHJhbmtzVgFnYwFkVRkAAAAxc3QgbGllbiAvIE5vIHByaW9yIHJhbmtzYwAAAABiAAAAAAAA+H9kVRkAAAAxc3QgbGllbiAvIE5vIHByaW9yIHJhbmtzVgFmZ1UBAAAAU2dkVQoAAAAyOS8xMi8yMDIzVgFnYwBhYxj8//9iAAAAAEDT1kBkVQoAAAAyOS8xMi8yMDIzVgFhYwIAAABjAVYBZmNVAQAAAFMAAAAAVFYBYVYBZmdVAQAAAFNWAWdjAGFjGPz//2Je61/0x3HlP2RVBwAAADY3LDAxICVUVgFhVGMBAAAAYwFWAWFWAWFWAWFWAWFnZFUFAAAAT3RoZXJWAWdjAWRVBQAAAE90aGVyYwEAAABiAAAAAAAA+H9kVQUAAABPdGhlclYBZmdVAQAAAFNnZFUKAAAAMjkvMTIvMjAyM1YBZ2MAYWMY/P//YgAAAABA09ZAZFUKAAAAMjkvMTIvMjAyM1YBYWMCAAAAYwFWAWZjVQEAAABTAQAAAFRWAWFWAWZnVQEAAABTVgFnYwBhYxj8//9iBylAF3Ac1T9kVQcAAAAzMiw5OSAlVFYBYVRjAQAAAGMBVgFhVgFhVgFhVgFhVGMAAAAAYwFWAWFWAWFWAWFWAWFWAWZnVQIAAABTZ2RVFwAAAGRlZmF1bHRSb3dBeGlzSGllcmFyY2h5ZFUQAAAAWmVpbGVuaGllcmFyY2hpZVYBZmdVAQAAAFNnZFUGAAAAYmkzMDUxZFUPAAAATG9hbiBieSBSYW5raW5nYWMBAAAAYwFWAWFWAWFUYwAAAABnZFUEAAAAcm9vdFYBYVYBZmdVAgAAAFNnZFUZAAAAMXN0IGxpZW4gLyBObyBwcmlvciByYW5rc1YBZ2MBZFUZAAAAMXN0IGxpZW4gLyBObyBwcmlvciByYW5rc2MAAAAAYgAAAAAAAPh/ZFUZAAAAMXN0IGxpZW4gLyBObyBwcmlvciByYW5rc1YBYWMBAAAAYwFWAWFWAWFWAWFWAWFnZFUFAAAAT3RoZXJWAWdjAWRVBQAAAE90aGVyYwEAAABiAAAAAAAA+H9kVQUAAABPdGhlclYBYWMBAAAAYwFWAWFWAWFWAWFWAWFUYwAAAABjAFYBYVYBYVYBYVYBYWdkVQQAAAByb290VgFhVgFmZ1UCAAAAU2dkVRkAAAAxc3QgbGllbiAvIE5vIHByaW9yIHJhbmtzVgFnYwFkVRkAAAAxc3QgbGllbiAvIE5vIHByaW9yIHJhbmtzYwAAAABiAAAAAAAA+H9kVRkAAAAxc3QgbGllbiAvIE5vIHByaW9yIHJhbmtzVgFhYwEAAABjAVYBYVYBYVYBYVYBYWdkVQUAAABPdGhlclYBZ2MBZFUFAAAAT3RoZXJjAQAAAGIAAAAAAAD4f2RVBQAAAE90aGVyVgFhYwEAAABjAVYBYVYBYVYBYVYBYVRjAAAAAGMAVgFhVgFhVgFhVgFhYwFnZFUaAAAAZGVmYXVsdENvbHVtbkF4aXNIaWVyYXJjaHlkVREAAABTcGFsdGVuaGllcmFyY2hpZVYBZmdVAQAAAFNnZFUGAAAAYmkzMDI5ZFUMAAAAQ3V0IE9mZiBEYXRlZFUHAAAARERNTVlZOGMAAAAAYwFWAWFWAWFUYwAAAABnZFUEAAAAcm9vdFYBYVYBZmdVAQAAAFNnZFUKAAAAMjkvMTIvMjAyM1YBZ2MAYWMY/P//YgAAAABA09ZAZFUKAAAAMjkvMTIvMjAyM1YBYWMBAAAAYwFWAWFWAWFWAWFWAWFUYwAAAABjAFYBYVYBYVYBYVYBYWdkVQQAAAByb290VgFhVgFmZ1UBAAAAU2dkVQoAAAAyOS8xMi8yMDIzVgFnYwBhYxj8//9iAAAAAEDT1kBkVQoAAAAyOS8xMi8yMDIzVgFhYwEAAABjAVYBYVYBYVYBYVYBYVRjAAAAAGMAVgFhVgFhVgFhVgFhYwFUYwFjAGMAYgAAAAAAAAAAVgFmVQEAAABTZFUGAAAAYmkzMDYyVGMAYwBjAGFjQgECAFYBYWRVzAQAADxSZXN1bHQgcmVmPSJkZDMwMzQ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QtMDEtMThUMTI6NTk6MzMuNDI4WiI+PFZhcmlhYmxlcz48TnVtZXJpY1ZhcmlhYmxlIHZhcm5hbWU9ImJpMzAyOSIgbGFiZWw9IkN1dCBPZmYgRGF0ZSIgcmVmPSJiaTMwMjkiIGNvbHVtbj0iYzAiIGZvcm1hdD0iRERNTVlZOCIgdXNhZ2U9ImNhdGVnb3JpY2FsIi8+PFN0cmluZ1ZhcmlhYmxlIHZhcm5hbWU9ImJpMzA1MSIgbGFiZWw9IkxvYW4gYnkgUmFua2luZyIgcmVmPSJiaTMwNTEiIGNvbHVtbj0iYzEiLz48TnVtZXJpY1ZhcmlhYmxlIHZhcm5hbWU9ImJpMzA2MiIgbGFiZWw9IiUgb2YgVE9UQUwgQmFsYW5jZSIgcmVmPSJiaTMwNjIiIGNvbHVtbj0iYzI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wvQ29sdW1ucz48RGF0YSBmb3JtYXQ9IkNTViIgcm93Q291bnQ9IjIiIGF2YWlsYWJsZVJvd0NvdW50PSIyIiBzaXplPSI1OSIgZGF0YUxheW91dD0ibWluaW1hbCIgZ3JhbmRUb3RhbD0iZmFsc2UiIGlzSW5kZXhlZD0idHJ1ZSIgY29udGVudEtleT0iWDZaT05WV0dKRFpWMzJBT0xTR1hYQllUUkRZSkxGWjIiPjwhW0NEQVRBWzIzMzczLjAsMCwwLjY3MDEzOTI5MTA5MDMwNDMKMjMzNzMuMCwxLDAuMzI5ODYwNzA4OTA5NjkyMjcKXV0+PC9EYXRhPjxTdHJpbmdUYWJsZSBmb3JtYXQ9IkNTViIgcm93Q291bnQ9IjIiIHNpemU9IjM2IiBjb250ZW50S2V5PSI1UElDTkxQNks2SktFTkNPTVBGQTVRQlBSSkdIWU5PRSI+PCFbQ0RBVEFbIjFzdCBsaWVuIC8gTm8gcHJpb3IgcmFua3MiCiJPdGhlciIKXV0+PC9TdHJpbmdUYWJsZT48L1Jlc3VsdD5WAWFjAGMAYwBjAGMAYwBjAFYBYWMAAAAAYwBjAF1FTkRfUkMr</data>
</ReportState>
</file>

<file path=customXml/item68.xml><?xml version="1.0" encoding="utf-8"?>
<ReportState xmlns="sas.reportstate">
  <data type="reportstate">Q0VDU19TVEFSVFtWAWdVAAAAAFNUXUVORF9DRUNTKys=</data>
</ReportState>
</file>

<file path=customXml/item69.xml><?xml version="1.0" encoding="utf-8"?>
<ReportState xmlns="sas.reportstate">
  <data type="reportstate">UkNfU1RBUlRbVgVnZ1VjAwAAAFNnYwIAAABjAAAAAGRVBgAAAHZlNjQ2MmRVAAAAAGMAAAAAZ5lmVQEAAABTVgFnmGRVBgAAAGJpODYyNmRVEgAAAFJlZmluYW5jaW5nIE1hcmtlcmFWAWdjAWRVAgAAADcxYxj8//9iAAAAAAAA+H9kVQIAAAA3MWMBAAAAVGMIAAAAYWMAZ2MCAAAAYwAAAABkVQYAAAB2ZTY0NjlkVQAAAABjAAAAAGeZZlUBAAAAU1YBZ5hkVQYAAABiaTY1MzNkVQ4AAABBVFQgQXNzZXQgVHlwZWFWAWdjAWRVCgAAAENvbW1lcmNpYWxjGPz//2IAAAAAAAD4f2RVCgAAAENvbW1lcmNpYWxjAQAAAFRjCAAAAGFjAGdjAgAAAGMAAAAAZFUFAAAAdmU3MjNkVQAAAABjAAAAAGeZZlUBAAAAU1YBZ5hkVQYAAABiaTY1MzJkVQwAAABDdXQgT2ZmIERhdGVhVgFnYwBhYxj8//9iAAAAAEDT1kBkVQoAAAAyOS8xMi8yMDIzYwEAAABUYwgAAABhYwBUVgFmVQMAAABTZFUGAAAAYmk2NTMyZFUGAAAAYmk2NTMzZFUGAAAAYmk2NTM0VFYBYVYBZ2RVBgAAAGRkNjUzN1YBZlUMAAAAU2RVCwAAAEFncmljdWx0dXJlZFUKAAAAQ29tbWVyY2lhbGRVDQAAAEhvdGVsL1RvdXJpc21kVQgAAABJbmR1c3RyeWRVBAAAAExhbmRkVQYAAABPZmZpY2VkVQUAAABPdGhlcmRVFwAAAE90aGVyIGNvbW1lcmNpYWxseSB1c2VkZFUnAAAAb3RoZXIgUkUgd2l0aCBhIHNvY2lhbCByZWxldmFudCBwdXJwb3NlZFUwAAAAUHJvcGVydHkgZGV2ZWxvcGVycyAvIEJ1bGRpbmcgdW5kZXIgY29uc3RydWN0aW9uZFUGAAAAUmV0YWlsZFUOAAAAU2hvcHBpbmcgbWFsbHNUVgFmZ1UHAAAAU1YBZ8BjAAAAAGRVBgAAAGJpNjUzMmRVDAAAAEN1dCBPZmYgRGF0ZWRVBwAAAERETU1ZWThjGAAAAFYBZmNVDQAAAFMAAAAAQNPWQAAAAABA09ZAAAAAAEDT1kAAAAAAQNPWQAAAAABA09ZAAAAAAEDT1kAAAAAAQNPWQAAAAABA09ZAAAAAAEDT1kAAAAAAQNPWQAAAAABA09ZAAAAAAEDT1kAAAAAAQNPWQFRWAWFjAQAAAGINAAAAYgAAAAAAAPh/YgAAAAAAAPh/YgAAAAAAAPh/YgAAAAAAAPh/YgAAAAAAAPh/YWMAYwBjAGMBVgFnwGMBAAAAZFUGAAAAYmk2NTMzZFUOAAAAQVRUIEFzc2V0IFR5cGVhYxgAAABWAWFWAWZjVQ0AAABTnP///wEAAAABAAAAAQAAAAEAAAABAAAAAQAAAAEAAAABAAAAAQAAAAEAAAABAAAAAQAAAFRjAQAAAGINAAAAYgAAAAAAAPh/YgAAAAAAAPh/YgAAAAAAAPh/YgAAAAAAAPh/YgAAAAAAAPh/YWMAYwBjAGMBVgFnwGMBAAAAZFUGAAAAYmk2NTM0ZFUUAAAAQVRUIFByb3BlcnR5IFN1YnR5cGVhYxgAAABWAWFWAWZjVQ0AAABTnP///5z///8KAAAABQAAAAIAAAALAAAAAwAAAAAAAAAHAAAABAAAAAYAAAAIAAAACQAAAFRjAQAAAGINAAAAYgAAAAAAAPh/YgAAAAAAAPh/YgAAAAAAAPh/YgAAAAAAAPh/YgAAAAAAAPh/YWMAYwBjAGMBVgFnwGMAAAAAZFUGAAAAYmk2NTI4ZFUMAAAATm9taW5hbCAobW4pZFUIAAAAQ09NTUExMi5jAAAAAFYBZmNVDQAAAFO77D50lb7KQLvsPnSVvspALPeb2qNwk0BQfGPswfKLQFi1NGJi9ZRA4U7M/Rp4oEAgbvB7D7hwQCaN+wT5untAUTXEMQt9t0DQ6ntKXuODQGouC/c+gFtAbf2iQDVJYkB4BjY9F4V+QFRWAWFjAgAAAGINAAAAYgAAAAAAAPh/YgAAAAAAAPh/YgAAAAAAAPh/YgAAAAAAAPh/YgAAAAAAAPh/YWMAYwBjAGMBVgFnwGMAAAAAZFUGAAAAYmk2NTI5ZFUYAAAATnVtYmVyIG9mIE1vcnRnYWdlIExvYW5zZFUIAAAAQ09NTUExMi5jGAAAAFYBZmNVDQAAAFMAAAAAwEXRQAAAAADARdFAAAAAAAAIqkAAAAAAAKiBQAAAAAAAUJtAAAAAAADQgUAAAAAAABByQAAAAAAAXqNAAAAAAADlvkAAAAAAACB9QAAAAAAAAFhAAAAAAABAVkAAAAAAAABiQFRWAWFjAgAAAGINAAAAYgAAAAAAAPh/YgAAAAAAAPh/YgAAAAAAAPh/YgAAAAAAAPh/YgAAAAAAAPh/YWMAYwBjAGMBVgFnwGMAAAAAZFUGAAAAYmk2NTMwZFURAAAAJSBvZiBUb3RhbCBBc3NldHNkVQsAAABQRVJDRU5UMTIuMmMYAAAAVgFmY1UNAAAAUwAAAAAAAPA/AAAAAAAA8D/50o5hmEK3P8zum8dduLA/tDzBNbsTuT9HAvLOm7TDP75rNaUhAZQ/sQbuKf6WoD8cHqBkqRrcP0oFgmDey6c/XMfc+NtzgD/yYCGtG+GFP8291Jo3QqI/VFYBYWMCAAAAYg0AAABiAAAAAAAA+H9iAAAAAAAA+H9iAAAAAAAA+H9iAAAAAAAA+H9iAAAAAAAA+H9hYwBjAGMAYwFWAWfAYwAAAABkVQYAAABiaTY1MzFkVREAAAAlIE51bWJlciBvZiBMb2Fuc2RVCwAAAFBFUkNFTlQxMi4yYxgAAABWAWZjVQ0AAABTAAAAAAAA8D8AAAAAAADwP3g+fEgQHcg/tJTSDQNboD8ZteBd5ky5P/pqh6wQgKA/nY51qlm7kD+VWKiXvvDBP63LODRYntw/czffjrf6mj/wXE05Xzt2P35jykdgnHQ/tAX6aoesgD9UVgFhYwIAAABiDQAAAGIAAAAAAAD4f2IAAAAAAAD4f2IAAAAAAAD4f2IAAAAAAAD4f2IAAAAAAAD4f2FjAGMAYwBjAVRnoGZjVQ0AAABTAAAAAAAAAAAAAAAAAFRWAWVjVQAAAABTVGFWAWFjDQAAAGINAAAAYwFjAGIAAAAAAAAAAFYBYVYBYVYDZ2dkVQYAAABkZDY1MzdWAWFWAWZnVQEAAABTZ2RVCgAAADI5LzEyLzIwMjNWAWdjAGFjGPz//2IAAAAAQNPWQGRVCgAAADI5LzEyLzIwMjNWAWZnVQIAAABTZ2RVCwAAAE1BVENIRVNfQUxMVgFnYwFkVQsAAABNQVRDSEVTX0FMTGOc////YgAAAAAAAPh/ZFULAAAATUFUQ0hFU19BTExWAWZnVQEAAABTZ2RVCwAAAE1BVENIRVNfQUxMVgFnYwFkVQsAAABNQVRDSEVTX0FMTGOc////YgAAAAAAAPh/ZFULAAAATUFUQ0hFU19BTExWAWFjAwAAAGMBVgFmY1UBAAAAUwAAAABUVgFhVgFmZ1UEAAAAU1YBZ2MAYWMY/P//YrvsPnSVvspAZFUHAAAAMTPCoDY5M1YBZ2MAYWMY/P//YgAAAADARdFAZFUHAAAAMTfCoDY4N1YBZ2MAYWMY/P//YgAAAAAAAPA/ZFUIAAAAMTAwLDAwICVWAWdjAGFjGPz//2IAAAAAAADwP2RVCAAAADEwMCwwMCAlVFYBYVRjAgAAAGMBVgFhVgFhVgFhVgFhZ2RVCgAAAENvbW1lcmNpYWxWAWdjAWRVCgAAAENvbW1lcmNpYWxjAQAAAGIAAAAAAAD4f2RVCgAAAENvbW1lcmNpYWxWAWZnVQwAAABTZ2RVCwAAAE1BVENIRVNfQUxMVgFnYwFkVQsAAABNQVRDSEVTX0FMTGOc////YgAAAAAAAPh/ZFULAAAATUFUQ0hFU19BTExWAWFjAwAAAGMBVgFmY1UBAAAAUwEAAABUVgFhVgFmZ1UEAAAAU1YBZ2MAYWMY/P//YrvsPnSVvspAZFUHAAAAMTPCoDY5M1YBZ2MAYWMY/P//YgAAAADARdFAZFUHAAAAMTfCoDY4N1YBZ2MAYWMY/P//YgAAAAAAAPA/ZFUIAAAAMTAwLDAwICVWAWdjAGFjGPz//2IAAAAAAADwP2RVCAAAADEwMCwwMCAlVFYBYWdkVQYAAABSZXRhaWxWAWdjAWRVBgAAAFJldGFpbGMKAAAAYgAAAAAAAPh/ZFUGAAAAUmV0YWlsVgFhYwMAAABjAVYBZmNVAQAAAFMCAAAAVFYBYVYBZmdVBAAAAFNWAWdjAGFjGPz//2Is95vao3CTQGRVBgAAADHCoDI0NFYBZ2MAYWMY/P//YgAAAAAACKpAZFUGAAAAM8KgMzMyVgFnYwBhYxj8//9i+dKOYZhCtz9kVQYAAAA5LDA5ICVWAWdjAGFjGPz//2J4PnxIEB3IP2RVBwAAADE4LDg0ICVUVgFhZ2RVBgAAAE9mZmljZVYBZ2MBZFUGAAAAT2ZmaWNlYwUAAABiAAAAAAAA+H9kVQYAAABPZmZpY2VWAWFjAwAAAGMBVgFmY1UBAAAAUwMAAABUVgFhVgFmZ1UEAAAAU1YBZ2MAYWMY/P//YlB8Y+zB8otAZFUDAAAAODk0VgFnYwBhYxj8//9iAAAAAACogUBkVQMAAAA1NjVWAWdjAGFjGPz//2LM7pvHXbiwP2RVBgAAADYsNTMgJVYBZ2MAYWMY/P//YrSU0g0DW6A/ZFUGAAAAMywxOSAlVFYBYWdkVQ0AAABIb3RlbC9Ub3VyaXNtVgFnYwFkVQ0AAABIb3RlbC9Ub3VyaXNtYwIAAABiAAAAAAAA+H9kVQ0AAABIb3RlbC9Ub3VyaXNtVgFhYwMAAABjAVYBZmNVAQAAAFMEAAAAVFYBYVYBZmdVBAAAAFNWAWdjAGFjGPz//2JYtTRiYvWUQGRVBgAAADHCoDM0MVYBZ2MAYWMY/P//YgAAAAAAUJtAZFUGAAAAMcKgNzQ4VgFnYwBhYxj8//9itDzBNbsTuT9kVQYAAAA5LDgwICVWAWdjAGFjGPz//2IZteBd5ky5P2RVBgAAADksODggJVRWAWFnZFUOAAAAU2hvcHBpbmcgbWFsbHNWAWdjAWRVDgAAAFNob3BwaW5nIG1hbGxzYwsAAABiAAAAAAAA+H9kVQ4AAABTaG9wcGluZyBtYWxsc1YBYWMDAAAAYwFWAWZjVQEAAABTBQAAAFRWAWFWAWZnVQQAAABTVgFnYwBhYxj8//9i4U7M/Rp4oEBkVQYAAAAywqAxMDhWAWdjAGFjGPz//2IAAAAAANCBQGRVAwAAADU3MFYBZ2MAYWMY/P//YkcC8s6btMM/ZFUHAAAAMTUsMzkgJVYBZ2MAYWMY/P//Yvpqh6wQgKA/ZFUGAAAAMywyMiAlVFYBYWdkVQgAAABJbmR1c3RyeVYBZ2MBZFUIAAAASW5kdXN0cnljAwAAAGIAAAAAAAD4f2RVCAAAAEluZHVzdHJ5VgFhYwMAAABjAVYBZmNVAQAAAFMGAAAAVFYBYVYBZmdVBAAAAFNWAWdjAGFjGPz//2IgbvB7D7hwQGRVAwAAADI2OFYBZ2MAYWMY/P//YgAAAAAAEHJAZFUDAAAAMjg5VgFnYwBhYxj8//9ivms1pSEBlD9kVQYAAAAxLDk1ICVWAWdjAGFjGPz//2KdjnWqWbuQP2RVBgAAADEsNjMgJVRWAWFnZFULAAAAQWdyaWN1bHR1cmVWAWdjAWRVCwAAAEFncmljdWx0dXJlYwAAAABiAAAAAAAA+H9kVQsAAABBZ3JpY3VsdHVyZVYBYWMDAAAAYwFWAWZjVQEAAABTBwAAAFRWAWFWAWZnVQQAAABTVgFnYwBhYxj8//9iJo37BPm6e0BkVQMAAAA0NDRWAWdjAGFjGPz//2IAAAAAAF6jQGRVBgAAADLCoDQ3OVYBZ2MAYWMY/P//YrEG7in+lqA/ZFUGAAAAMywyNCAlVgFnYwBhYxj8//9ilViol77wwT9kVQcAAAAxNCwwMiAlVFYBYWdkVRcAAABPdGhlciBjb21tZXJjaWFsbHkgdXNlZFYBZ2MBZFUXAAAAT3RoZXIgY29tbWVyY2lhbGx5IHVzZWRjBwAAAGIAAAAAAAD4f2RVFwAAAE90aGVyIGNvbW1lcmNpYWxseSB1c2VkVgFhYwMAAABjAVYBZmNVAQAAAFMIAAAAVFYBYVYBZmdVBAAAAFNWAWdjAGFjGPz//2JRNcQxC323QGRVBgAAADbCoDAxM1YBZ2MAYWMY/P//YgAAAAAA5b5AZFUGAAAAN8KgOTA5VgFnYwBhYxj8//9iHB6gZKka3D9kVQcAAAA0Myw5MSAlVgFnYwBhYxj8//9ircs4NFie3D9kVQcAAAA0NCw3MiAlVFYBYWdkVQQAAABMYW5kVgFnYwFkVQQAAABMYW5kYwQAAABiAAAAAAAA+H9kVQQAAABMYW5kVgFhYwMAAABjAVYBZmNVAQAAAFMJAAAAVFYBYVYBZmdVBAAAAFNWAWdjAGFjGPz//2LQ6ntKXuODQGRVAwAAADYzNlYBZ2MAYWMY/P//YgAAAAAAIH1AZFUDAAAANDY2VgFnYwBhYxj8//9iSgWCYN7Lpz9kVQYAAAA0LDY1ICVWAWdjAGFjGPz//2JzN9+Ot/qaP2RVBgAAADIsNjMgJVRWAWFnZFUFAAAAT3RoZXJWAWdjAWRVBQAAAE90aGVyYwYAAABiAAAAAAAA+H9kVQUAAABPdGhlclYBYWMDAAAAYwFWAWZjVQEAAABTCgAAAFRWAWFWAWZnVQQAAABTVgFnYwBhYxj8//9iai4L9z6AW0BkVQMAAAAxMTBWAWdjAGFjGPz//2IAAAAAAABYQGRVAgAAADk2VgFnYwBhYxj8//9iXMfc+NtzgD9kVQYAAAAwLDgwICVWAWdjAGFjGPz//2LwXE05Xzt2P2RVBgAAADAsNTQgJVRWAWFnZFUnAAAAb3RoZXIgUkUgd2l0aCBhIHNvY2lhbCByZWxldmFudCBwdXJwb3NlVgFnYwFkVScAAABvdGhlciBSRSB3aXRoIGEgc29jaWFsIHJlbGV2YW50IHB1cnBvc2VjCAAAAGIAAAAAAAD4f2RVJwAAAG90aGVyIFJFIHdpdGggYSBzb2NpYWwgcmVsZXZhbnQgcHVycG9zZVYBYWMDAAAAYwFWAWZjVQEAAABTCwAAAFRWAWFWAWZnVQQAAABTVgFnYwBhYxj8//9ibf2iQDVJYkBkVQMAAAAxNDZWAWdjAGFjGPz//2IAAAAAAEBWQGRVAgAAADg5VgFnYwBhYxj8//9i8mAhrRvhhT9kVQYAAAAxLDA3ICVWAWdjAGFjGPz//2J+Y8pHYJx0P2RVBgAAADAsNTAgJVRWAWFnZFUwAAAAUHJvcGVydHkgZGV2ZWxvcGVycyAvIEJ1bGRpbmcgdW5kZXIgY29uc3RydWN0aW9uVgFnYwFkVTAAAABQcm9wZXJ0eSBkZXZlbG9wZXJzIC8gQnVsZGluZyB1bmRlciBjb25zdHJ1Y3Rpb25jCQAAAGIAAAAAAAD4f2RVMAAAAFByb3BlcnR5IGRldmVsb3BlcnMgLyBCdWxkaW5nIHVuZGVyIGNvbnN0cnVjdGlvblYBYWMDAAAAYwFWAWZjVQEAAABTDAAAAFRWAWFWAWZnVQQAAABTVgFnYwBhYxj8//9ieAY2PReFfkBkVQMAAAA0ODhWAWdjAGFjGPz//2IAAAAAAABiQGRVAwAAADE0NFYBZ2MAYWMY/P//Ys291Jo3QqI/ZFUGAAAAMyw1NyAlVgFnYwBhYxj8//9itAX6aoesgD9kVQYAAAAwLDgxICVUVgFhVGMCAAAAYwFWAWFWAWFWAWFWAWFUYwEAAABjAVYBYVYBYVYBYVYBYVRjAAAAAGMBVgFhVgFhVgFhVgFhVgFmZ1UBAAAAU2dkVRcAAABkZWZhdWx0Um93QXhpc0hpZXJhcmNoeWRVEAAAAFplaWxlbmhpZXJhcmNoaWVWAWZnVQMAAABTZ2RVBgAAAGJpNjUzMmRVDAAAAEN1dCBPZmYgRGF0ZWRVBwAAAERETU1ZWThjAAAAAGMBVgFhVgFhZ2RVBgAAAGJpNjUzM2RVDgAAAEFUVCBBc3NldCBUeXBlYWMBAAAAYwFWAWFWAWFnZFUGAAAAYmk2NTM0ZFUUAAAAQVRUIFByb3BlcnR5IFN1YnR5cGVhYwEAAABjAVYBYVYBYVRjAAAAAGdkVQQAAAByb290VgFhVgFmZ1UBAAAAU2dkVQoAAAAyOS8xMi8yMDIzVgFnYwBhYxj8//9iAAAAAEDT1kBkVQoAAAAyOS8xMi8yMDIzVgFmZ1UBAAAAU2dkVQoAAABDb21tZXJjaWFsVgFnYwFkVQoAAABDb21tZXJjaWFsYwEAAABiAAAAAAAA+H9kVQoAAABDb21tZXJjaWFsVgFmZ1ULAAAAU2dkVQYAAABSZXRhaWxWAWdjAWRVBgAAAFJldGFpbGMKAAAAYgAAAAAAAPh/ZFUGAAAAUmV0YWlsVgFhYwMAAABjAVYBYVYBYVYBYVYBYWdkVQYAAABPZmZpY2VWAWdjAWRVBgAAAE9mZmljZWMFAAAAYgAAAAAAAPh/ZFUGAAAAT2ZmaWNlVgFhYwMAAABjAVYBYVYBYVYBYVYBYWdkVQ0AAABIb3RlbC9Ub3VyaXNtVgFnYwFkVQ0AAABIb3RlbC9Ub3VyaXNtYwIAAABiAAAAAAAA+H9kVQ0AAABIb3RlbC9Ub3VyaXNtVgFhYwMAAABjAVYBYVYBYVYBYVYBYWdkVQ4AAABTaG9wcGluZyBtYWxsc1YBZ2MBZFUOAAAAU2hvcHBpbmcgbWFsbHNjCwAAAGIAAAAAAAD4f2RVDgAAAFNob3BwaW5nIG1hbGxzVgFhYwMAAABjAVYBYVYBYVYBYVYBYWdkVQgAAABJbmR1c3RyeVYBZ2MBZFUIAAAASW5kdXN0cnljAwAAAGIAAAAAAAD4f2RVCAAAAEluZHVzdHJ5VgFhYwMAAABjAVYBYVYBYVYBYVYBYWdkVQsAAABBZ3JpY3VsdHVyZVYBZ2MBZFULAAAAQWdyaWN1bHR1cmVjAAAAAGIAAAAAAAD4f2RVCwAAAEFncmljdWx0dXJlVgFhYwMAAABjAVYBYVYBYVYBYVYBYWdkVRcAAABPdGhlciBjb21tZXJjaWFsbHkgdXNlZFYBZ2MBZFUXAAAAT3RoZXIgY29tbWVyY2lhbGx5IHVzZWRjBwAAAGIAAAAAAAD4f2RVFwAAAE90aGVyIGNvbW1lcmNpYWxseSB1c2VkVgFhYwMAAABjAVYBYVYBYVYBYVYBYWdkVQQAAABMYW5kVgFnYwFkVQQAAABMYW5kYwQAAABiAAAAAAAA+H9kVQQAAABMYW5kVgFhYwMAAABjAVYBYVYBYVYBYVYBYWdkVQUAAABPdGhlclYBZ2MBZFUFAAAAT3RoZXJjBgAAAGIAAAAAAAD4f2RVBQAAAE90aGVyVgFhYwMAAABjAVYBYVYBYVYBYVYBYWdkVScAAABvdGhlciBSRSB3aXRoIGEgc29jaWFsIHJlbGV2YW50IHB1cnBvc2VWAWdjAWRVJwAAAG90aGVyIFJFIHdpdGggYSBzb2NpYWwgcmVsZXZhbnQgcHVycG9zZWMIAAAAYgAAAAAAAPh/ZFUnAAAAb3RoZXIgUkUgd2l0aCBhIHNvY2lhbCByZWxldmFudCBwdXJwb3NlVgFhYwMAAABjAVYBYVYBYVYBYVYBYWdkVTAAAABQcm9wZXJ0eSBkZXZlbG9wZXJzIC8gQnVsZGluZyB1bmRlciBjb25zdHJ1Y3Rpb25WAWdjAWRVMAAAAFByb3BlcnR5IGRldmVsb3BlcnMgLyBCdWxkaW5nIHVuZGVyIGNvbnN0cnVjdGlvbmMJAAAAYgAAAAAAAPh/ZFUwAAAAUHJvcGVydHkgZGV2ZWxvcGVycyAvIEJ1bGRpbmcgdW5kZXIgY29uc3RydWN0aW9uVgFhYwMAAABjAVYBYVYBYVYBYVYBYVRjAgAAAGMAVgFhVgFhVgFhVgFhVGMBAAAAYwBWAWFWAWFWAWFWAWFUYwAAAABjAFYBYVYBYVYBYVYBYWdkVQQAAAByb290VgFhVgFmZ1UBAAAAU2dkVQoAAAAyOS8xMi8yMDIzVgFnYwBhYxj8//9iAAAAAEDT1kBkVQoAAAAyOS8xMi8yMDIzVgFmZ1UBAAAAU2dkVQoAAABDb21tZXJjaWFsVgFnYwFkVQoAAABDb21tZXJjaWFsYwEAAABiAAAAAAAA+H9kVQoAAABDb21tZXJjaWFsVgFmZ1ULAAAAU2dkVQYAAABSZXRhaWxWAWdjAWRVBgAAAFJldGFpbGMKAAAAYgAAAAAAAPh/ZFUGAAAAUmV0YWlsVgFhYwMAAABjAVYBYVYBYVYBYVYBYWdkVQYAAABPZmZpY2VWAWdjAWRVBgAAAE9mZmljZWMFAAAAYgAAAAAAAPh/ZFUGAAAAT2ZmaWNlVgFhYwMAAABjAVYBYVYBYVYBYVYBYWdkVQ0AAABIb3RlbC9Ub3VyaXNtVgFnYwFkVQ0AAABIb3RlbC9Ub3VyaXNtYwIAAABiAAAAAAAA+H9kVQ0AAABIb3RlbC9Ub3VyaXNtVgFhYwMAAABjAVYBYVYBYVYBYVYBYWdkVQ4AAABTaG9wcGluZyBtYWxsc1YBZ2MBZFUOAAAAU2hvcHBpbmcgbWFsbHNjCwAAAGIAAAAAAAD4f2RVDgAAAFNob3BwaW5nIG1hbGxzVgFhYwMAAABjAVYBYVYBYVYBYVYBYWdkVQgAAABJbmR1c3RyeVYBZ2MBZFUIAAAASW5kdXN0cnljAwAAAGIAAAAAAAD4f2RVCAAAAEluZHVzdHJ5VgFhYwMAAABjAVYBYVYBYVYBYVYBYWdkVQsAAABBZ3JpY3VsdHVyZVYBZ2MBZFULAAAAQWdyaWN1bHR1cmVjAAAAAGIAAAAAAAD4f2RVCwAAAEFncmljdWx0dXJlVgFhYwMAAABjAVYBYVYBYVYBYVYBYWdkVRcAAABPdGhlciBjb21tZXJjaWFsbHkgdXNlZFYBZ2MBZFUXAAAAT3RoZXIgY29tbWVyY2lhbGx5IHVzZWRjBwAAAGIAAAAAAAD4f2RVFwAAAE90aGVyIGNvbW1lcmNpYWxseSB1c2VkVgFhYwMAAABjAVYBYVYBYVYBYVYBYWdkVQQAAABMYW5kVgFnYwFkVQQAAABMYW5kYwQAAABiAAAAAAAA+H9kVQQAAABMYW5kVgFhYwMAAABjAVYBYVYBYVYBYVYBYWdkVQUAAABPdGhlclYBZ2MBZFUFAAAAT3RoZXJjBgAAAGIAAAAAAAD4f2RVBQAAAE90aGVyVgFhYwMAAABjAVYBYVYBYVYBYVYBYWdkVScAAABvdGhlciBSRSB3aXRoIGEgc29jaWFsIHJlbGV2YW50IHB1cnBvc2VWAWdjAWRVJwAAAG90aGVyIFJFIHdpdGggYSBzb2NpYWwgcmVsZXZhbnQgcHVycG9zZWMIAAAAYgAAAAAAAPh/ZFUnAAAAb3RoZXIgUkUgd2l0aCBhIHNvY2lhbCByZWxldmFudCBwdXJwb3NlVgFhYwMAAABjAVYBYVYBYVYBYVYBYWdkVTAAAABQcm9wZXJ0eSBkZXZlbG9wZXJzIC8gQnVsZGluZyB1bmRlciBjb25zdHJ1Y3Rpb25WAWdjAWRVMAAAAFByb3BlcnR5IGRldmVsb3BlcnMgLyBCdWxkaW5nIHVuZGVyIGNvbnN0cnVjdGlvbmMJAAAAYgAAAAAAAPh/ZFUwAAAAUHJvcGVydHkgZGV2ZWxvcGVycyAvIEJ1bGRpbmcgdW5kZXIgY29uc3RydWN0aW9uVgFhYwMAAABjAVYBYVYBYVYBYVYBYVRjAgAAAGMAVgFhVgFhVgFhVgFhVGMBAAAAYwBWAWFWAWFWAWFWAWFUYwAAAABjAFYBYVYBYVYBYVYBYWMBVGMBYwBjAGIAAAAAAAAAAFYBZlUEAAAAU2RVBgAAAGJpNjUyOGRVBgAAAGJpNjUyOWRVBgAAAGJpNjUzMGRVBgAAAGJpNjUzMVRjAGMAYwBhY0IBAgBWAWFkVTMMAAA8UmVzdWx0IHJlZj0iZGQ2NTM3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0LTAxLTE4VDEyOjU5OjMzLjQyOFoiPjxWYXJpYWJsZXM+PE51bWVyaWNWYXJpYWJsZSB2YXJuYW1lPSJiaTY1MzIiIGxhYmVsPSJDdXQgT2ZmIERhdGUiIHJlZj0iYmk2NTMyIiBjb2x1bW49ImMwIiBmb3JtYXQ9IkRETU1ZWTgiIHVzYWdlPSJjYXRlZ29yaWNhbCIvPjxTdHJpbmdWYXJpYWJsZSB2YXJuYW1lPSJiaTY1MzMiIGxhYmVsPSJBVFQgQXNzZXQgVHlwZSIgcmVmPSJiaTY1MzMiIGNvbHVtbj0iYzEiIHNvcnRPbj0iY3VzdG9tIiBjdXN0b21Tb3J0PSJjczYxMjAiLz48U3RyaW5nVmFyaWFibGUgdmFybmFtZT0iYmk2NTM0IiBsYWJlbD0iQVRUIFByb3BlcnR5IFN1YnR5cGUiIHJlZj0iYmk2NTM0IiBjb2x1bW49ImMyIiBzb3J0T249ImN1c3RvbSIgY3VzdG9tU29ydD0iY3MzMzI1Ii8+PE51bWVyaWNWYXJpYWJsZSB2YXJuYW1lPSJiaTY1MjgiIGxhYmVsPSJOb21pbmFsIChtbikiIHJlZj0iYmk2NTI4IiBjb2x1bW49ImMzIiBmb3JtYXQ9IkNPTU1BMTIuIiB1c2FnZT0icXVhbnRpdGF0aXZlIiBkZWZpbmVkQWdncmVnYXRpb249InN1bSIvPjxOdW1lcmljVmFyaWFibGUgdmFybmFtZT0iYmk2NTI5IiBsYWJlbD0iTnVtYmVyIG9mIE1vcnRnYWdlIExvYW5zIiByZWY9ImJpNjUyOSIgY29sdW1uPSJjNCIgZm9ybWF0PSJDT01NQTEyLiIgdXNhZ2U9InF1YW50aXRhdGl2ZSIvPjxOdW1lcmljVmFyaWFibGUgdmFybmFtZT0iYmk2NTMwIiBsYWJlbD0iJSBvZiBUb3RhbCBBc3NldHMiIHJlZj0iYmk2NTMwIiBjb2x1bW49ImM1IiBmb3JtYXQ9IlBFUkNFTlQxMi4yIiB1c2FnZT0icXVhbnRpdGF0aXZlIi8+PE51bWVyaWNWYXJpYWJsZSB2YXJuYW1lPSJiaTY1MzEiIGxhYmVsPSIlIE51bWJlciBvZiBMb2FucyIgcmVmPSJiaTY1MzEiIGNvbHVtbj0iYzYiIGZvcm1hdD0iUEVSQ0VOVDEyLjIiIHVzYWdlPSJxdWFudGl0YXRpdmUiLz48L1ZhcmlhYmxlcz48Q29sdW1ucz48TnVtZXJpY0NvbHVtbiBjb2xuYW1lPSJjMCIgZW5jb2Rpbmc9InRleHQiIGRhdGFUeXBlPSJkYXRlIi8+PFN0cmluZ0NvbHVtbiBjb2xuYW1lPSJjMSIgZW5jb2Rpbmc9InRleHQiIG1heExlbmd0aD0iMSIvPjxTdHJpbmdDb2x1bW4gY29sbmFtZT0iYzIiIGVuY29kaW5nPSJ0ZXh0IiBtYXhMZW5ndGg9IjIiLz48TnVtZXJpY0NvbHVtbiBjb2xuYW1lPSJjMyIgZW5jb2Rpbmc9InRleHQiIGRhdGFUeXBlPSJkb3VibGUiLz48TnVtZXJpY0NvbHVtbiBjb2xuYW1lPSJjNCIgZW5jb2Rpbmc9InRleHQiIGRhdGFUeXBlPSJkb3VibGUiLz48TnVtZXJpY0NvbHVtbiBjb2xuYW1lPSJjNSIgZW5jb2Rpbmc9InRleHQiIGRhdGFUeXBlPSJkb3VibGUiLz48TnVtZXJpY0NvbHVtbiBjb2xuYW1lPSJjNiIgZW5jb2Rpbmc9InRleHQiIGRhdGFUeXBlPSJkb3VibGUiLz48L0NvbHVtbnM+PERhdGEgZm9ybWF0PSJDU1YiIHJvd0NvdW50PSIxMyIgYXZhaWxhYmxlUm93Q291bnQ9IjEzIiBzaXplPSI5NTIiIGRhdGFMYXlvdXQ9Im1pbmltYWwiIGdyYW5kVG90YWw9ImZhbHNlIiBpc0luZGV4ZWQ9InRydWUiIGNvbnRlbnRLZXk9IllWTlZEQ0FKSVlBS1JXWVNDMlZXVVdIRU9NSkszUzZMIj48IVtDREFUQVsyMzM3My4wLC0xMDAsLTEwMCwxMzY5My4xNjc2MTAwNDAyNzUsMTc2ODcuMCwxLjAsMS4wCjIzMzczLjAsMSwtMTAwLDEzNjkzLjE2NzYxMDA0MDI3NSwxNzY4Ny4wLDEuMCwxLjAKMjMzNzMuMCwxLDEwLDEyNDQuMTYwMDEzNjE1NTcxMiwzMzMyLjAsMC4wOTA4NTk5MTI2OTg2MDEwNywwLjE4ODM4Njk1MDg2Nzg2OTA1CjIzMzczLjAsMSw1LDg5NC4zNDQ2ODkxNTY3NTI4LDU2NS4wLDAuMDY1MzEzMjA2ODk0NTgyMjUsMC4wMzE5NDQzNjU5MTg0NzExOQoyMzM3My4wLDEsMiwxMzQxLjM0NjA3Nzc1MDc0OCwxNzQ4LjAsMC4wOTc5NTczMjU1NzY1MzI3NSwwLjA5ODgyOTY0ODg5NDY2ODQKMjMzNzMuMCwxLDExLDIxMDguMDUyNzE3NTc1NjczLDU3MC4wLDAuMTUzOTQ5MjM3ODY4ODE3MTcsMC4wMzIyMjcwNTk0MjIxNzQ0OAoyMzM3My4wLDEsMywyNjcuNTAzNzgwMzA2OTg4MSwyODkuMCwwLjAxOTUzNTU2NjA1MTk5NTU3MiwwLjAxNjMzOTY4NDUxNDA0OTg3CjIzMzczLjAsMSwwLDQ0My42ODU3OTU3Njc0MjQxLDI0NzkuMCwwLjAzMjQwMTk4Mzg1MDg0MzkyNSwwLjE0MDE1OTQzOTEzNjA4ODY2CjIzMzczLjAsMSw3LDYwMTMuMDQzNzI4MTI1NTg4LDc5MDkuMCwwLjQzOTEyNzMwMDUxNzEzMDEsMC40NDcxNjQ1ODQxNTc4NTYwNAoyMzM3My4wLDEsNCw2MzYuNDIxMDQwNTA0NTU0Miw0NjYuMCwwLjA0NjQ3NzI2OTQ0MDQxMTI2NSwwLjAyNjM0NzAzNDU0NTE0NjE1MgoyMzM3My4wLDEsNiwxMTAuMDAzODQzMDc5NDg5OTQsOTYuMCwwLjAwODAzMzQ4NDAxMjc3Mzc1NSwwLjAwNTQyNzcxNTI3MTEwMzA3CjIzMzczLjAsMSw4LDE0Ni4yODc3NTA1NDc3MzMwNSw4OS4wLDAuMDEwNjgzMjY1ODk2ODE2MzE2LDAuMDA1MDMxOTQ0MzY1OTE4NDcxCjIzMzczLjAsMSw5LDQ4OC4zMTgxNzM2MDk3NjgxLDE0NC4wLDAuMDM1NjYxNDQ3MTkxNDk2OTgsMC4wMDgxNDE1NzI5MDY2NTQ2MDUKXV0+PC9EYXRhPjxTdHJpbmdUYWJsZSBmb3JtYXQ9IkNTViIgcm93Q291bnQ9IjEyIiBzaXplPSIyMjMiIGNvbnRlbnRLZXk9IkJVV0hYR1ozTUtLTVJENE43TU01MjRDUk5IUlVPNDdTIj48IVtDREFUQVsiQWdyaWN1bHR1cmUiCiJDb21tZXJjaWFsIgoiSG90ZWwvVG91cmlzbSIKIkluZHVzdHJ5IgoiTGFuZCIKIk9mZmljZSIKIk90aGVyIgoiT3RoZXIgY29tbWVyY2lhbGx5IHVzZWQiCiJvdGhlciBSRSB3aXRoIGEgc29jaWFsIHJlbGV2YW50IHB1cnBvc2UiCiJQcm9wZXJ0eSBkZXZlbG9wZXJzIC8gQnVsZGluZyB1bmRlciBjb25zdHJ1Y3Rpb24iCiJSZXRhaWwiCiJTaG9wcGluZyBtYWxscyIKXV0+PC9TdHJpbmdUYWJsZT48L1Jlc3VsdD5WAWFjAGMAYwBjAGMAYwBjAFYBYWMAAAAAYwBjAF1FTkRfUkMr</data>
</ReportState>
</file>

<file path=customXml/item7.xml><?xml version="1.0" encoding="utf-8"?>
<ReportState xmlns="sas.reportstate">
  <data type="reportstate">Q0VDU19TVEFSVFtWAWdVAAAAAFNUXUVORF9DRUNTKys=</data>
</ReportState>
</file>

<file path=customXml/item70.xml><?xml version="1.0" encoding="utf-8"?>
<ReportState xmlns="sas.reportstate">
  <data type="reportstate">U0NTX1NUQVJUW1YBZ1YBYV1FTkRfU0NTKys=</data>
</ReportState>
</file>

<file path=customXml/item71.xml><?xml version="1.0" encoding="utf-8"?>
<ReportState xmlns="sas.reportstate">
  <data type="reportstate">UkNfU1RBUlRbVgVnZ1VjAgAAAFNnYwIAAABjAAAAAGRVBgAAAHZlNjYwNWRVAAAAAGMAAAAAZ5lmVQEAAABTVgFnmGRVBgAAAGJpODYzMWRVEgAAAFJlZmluYW5jaW5nIE1hcmtlcmFWAWdjAWRVAgAAADc0Yxj8//9iAAAAAAAA+H9kVQIAAAA3NGMBAAAAVGMIAAAAYWMAZ2MCAAAAYwAAAABkVQUAAAB2ZTcyM2RVAAAAAGMAAAAAZ5lmVQEAAABTVgFnmGRVBgAAAGJpNjYyNWRVDAAAAEN1dCBPZmYgRGF0ZWFWAWdjAGFjGPz//2IAAAAAQNPWQGRVCgAAADI5LzEyLzIwMjNjAQAAAFRjCAAAAGFjAFRWAWZVAwAAAFNkVQYAAABiaTY2MjdkVQYAAABiaTY2MjhkVQYAAABiaTY2MjVUVgFhVgFnZFUGAAAAZGQ2NjMxVgFmVQkAAABTZFUHAAAAMCAtIDEgWWRVBwAAADEgLSAyIFlkVQUAAAAxMCsgWWRVBwAAADIgLSAzIFlkVQcAAAAzIC0gNCBZZFUHAAAANCAtIDUgWWRVCAAAADUgLSAxMCBZZFUFAAAAQXNzZXRkVQkAAABMaWFiaWxpdHlUVgFmZ1UEAAAAU1YBZ8BjAAAAAGRVBgAAAGJpNjYyNWRVDAAAAEN1dCBPZmYgRGF0ZWRVBwAAAERETU1ZWThjGAAAAFYBZmNVEAAAAFMAAAAAQNPWQAAAAABA09ZAAAAAAEDT1kAAAAAAQNPWQAAAAABA09ZAAAAAAEDT1kAAAAAAQNPWQAAAAABA09ZAAAAAAEDT1kAAAAAAQNPWQAAAAABA09ZAAAAAAEDT1kAAAAAAQNPWQAAAAABA09ZAAAAAAEDT1kAAAAAAQNPWQFRWAWFjAQAAAGIQAAAAYgAAAAAAAPh/YgAAAAAAAPh/YgAAAAAAAPh/YgAAAAAAAPh/YgAAAAAAAPh/YWMAYwBjAGMBVgFnwGMBAAAAZFUGAAAAYmk2NjI3ZFURAAAAQXNzZXQgLyBMaWFiaWxpdHlhYxgAAABWAWFWAWZjVRAAAABTBwAAAAcAAAAHAAAABwAAAAcAAAAHAAAABwAAAAcAAAAIAAAACAAAAAgAAAAIAAAACAAAAAgAAAAIAAAACAAAAFRjAQAAAGIQAAAAYgAAAAAAAPh/YgAAAAAAAPh/YgAAAAAAAPh/YgAAAAAAAPh/YgAAAAAAAPh/YWMAYwBjAGMBVgFnwGMBAAAAZFUGAAAAYmk2NjI4ZFUYAAAAUmVzaWR1YWwgTGlmZSBieSBCdWNrZXRzYWMYAAAAVgFhVgFmY1UQAAAAU5z///8AAAAAAQAAAAMAAAAEAAAABQAAAAYAAAACAAAAnP///wAAAAABAAAAAwAAAAQAAAAFAAAABgAAAAIAAABUYwEAAABiEAAAAGIAAAAAAAD4f2IAAAAAAAD4f2IAAAAAAAD4f2IAAAAAAAD4f2IAAAAAAAD4f2FjAGMAYwBjAVYBZ8BjAAAAAGRVBgAAAGJpNjYyNmRVFQAAAFByaW5jaXBhbCBQYWlkIGluIEVVUmRVCQAAAENPTU1BMzIuMmMAAAAAVgFmY1UQAAAAU/q8P3Sb9+pB3lhFOC5XwkFrDUVlheDDQQNbtaqgPrdBaHIUFd9wrkF6dWA2kV6qQexySdVyGMlBNzPz9Rq7wkEAAKCLlA7mQQAAAAB2sIBBAAAAAAAAAAAAAEBXAgzVQQAAAMALWtZBAAAAAAAAAAAAAAAAqMtoQQAAAAAAAAAAVFYBYWMCAAAAYhAAAABiAAAAAAAA+H9iAAAAAAAA+H9iAAAAAAAA+H9iAAAAAAAA+H9iAAAAAAAA+H9hYwBjAGMAYwFUZ6BmY1UQAAAAUwAAAAAAAAAAAAAAAAAAAABUVgFlY1UAAAAAU1RhVgFhYxAAAABiEAAAAGMBYwBiAAAAAAAAAABWAWFWAWFWA2dnZFUGAAAAZGQ2NjMxVgFhVgFmZ1UCAAAAU2dkVQUAAABBc3NldFYBZ2MBZFUFAAAAQXNzZXRjBwAAAGIAAAAAAAD4f2RVBQAAAEFzc2V0VgFmZ1UIAAAAU2dkVQsAAABNQVRDSEVTX0FMTFYBZ2MBZFULAAAATUFUQ0hFU19BTExjnP///2IAAAAAAAD4f2RVCwAAAE1BVENIRVNfQUxMVgFmZ1UBAAAAU2dkVQoAAAAyOS8xMi8yMDIzVgFnYwBhYxj8//9iAAAAAEDT1kBkVQoAAAAyOS8xMi8yMDIzVgFhYwMAAABjAVYBZmNVAQAAAFMAAAAAVFYBYVYBZmdVAQAAAFNWAWdjAGFjGPz//2L6vD90m/fqQWRVEwAAADPCoDYxOcKgNDc4wqA0MzMsOTlUVgFhVGMCAAAAYwFWAWFWAWFWAWFWAWFnZFUHAAAAMCAtIDEgWVYBZ2MBZFUHAAAAMCAtIDEgWWMAAAAAYgAAAAAAAPh/ZFUHAAAAMCAtIDEgWVYBZmdVAQAAAFNnZFUKAAAAMjkvMTIvMjAyM1YBZ2MAYWMY/P//YgAAAABA09ZAZFUKAAAAMjkvMTIvMjAyM1YBYWMDAAAAYwFWAWZjVQEAAABTAQAAAFRWAWFWAWZnVQEAAABTVgFnYwBhYxj8//9i3lhFOC5XwkFkVRAAAAA2MTXCoDQwNsKgNzA0LDU0VFYBYVRjAgAAAGMBVgFhVgFhVgFhVgFhZ2RVBwAAADEgLSAyIFlWAWdjAWRVBwAAADEgLSAyIFljAQAAAGIAAAAAAAD4f2RVBwAAADEgLSAyIFlWAWZnVQEAAABTZ2RVCgAAADI5LzEyLzIwMjNWAWdjAGFjGPz//2IAAAAAQNPWQGRVCgAAADI5LzEyLzIwMjNWAWFjAwAAAGMBVgFmY1UBAAAAUwIAAABUVgFhVgFmZ1UBAAAAU1YBZ2MAYWMY/P//YmsNRWWF4MNBZFUQAAAANjY2wqA5NjLCoDYzNCw1NFRWAWFUYwIAAABjAVYBYVYBYVYBYVYBYWdkVQcAAAAyIC0gMyBZVgFnYwFkVQcAAAAyIC0gMyBZYwMAAABiAAAAAAAA+H9kVQcAAAAyIC0gMyBZVgFmZ1UBAAAAU2dkVQoAAAAyOS8xMi8yMDIzVgFnYwBhYxj8//9iAAAAAEDT1kBkVQoAAAAyOS8xMi8yMDIzVgFhYwMAAABjAVYBZmNVAQAAAFMDAAAAVFYBYVYBZmdVAQAAAFNWAWdjAGFjGPz//2IDW7WqoD63QWRVEAAAADM4OcKgOTgwwqAzMzAsNzFUVgFhVGMCAAAAYwFWAWFWAWFWAWFWAWFnZFUHAAAAMyAtIDQgWVYBZ2MBZFUHAAAAMyAtIDQgWWMEAAAAYgAAAAAAAPh/ZFUHAAAAMyAtIDQgWVYBZmdVAQAAAFNnZFUKAAAAMjkvMTIvMjAyM1YBZ2MAYWMY/P//YgAAAABA09ZAZFUKAAAAMjkvMTIvMjAyM1YBYWMDAAAAYwFWAWZjVQEAAABTBAAAAFRWAWFWAWZnVQEAAABTVgFnYwBhYxj8//9iaHIUFd9wrkFkVRAAAAAyNTXCoDM1NsKgODEwLDU0VFYBYVRjAgAAAGMBVgFhVgFhVgFhVgFhZ2RVBwAAADQgLSA1IFlWAWdjAWRVBwAAADQgLSA1IFljBQAAAGIAAAAAAAD4f2RVBwAAADQgLSA1IFlWAWZnVQEAAABTZ2RVCgAAADI5LzEyLzIwMjNWAWdjAGFjGPz//2IAAAAAQNPWQGRVCgAAADI5LzEyLzIwMjNWAWFjAwAAAGMBVgFmY1UBAAAAUwUAAABUVgFhVgFmZ1UBAAAAU1YBZ2MAYWMY/P//Ynp1YDaRXqpBZFUQAAAAMjIxwqAyMDLCoDU4NywxOVRWAWFUYwIAAABjAVYBYVYBYVYBYVYBYWdkVQgAAAA1IC0gMTAgWVYBZ2MBZFUIAAAANSAtIDEwIFljBgAAAGIAAAAAAAD4f2RVCAAAADUgLSAxMCBZVgFmZ1UBAAAAU2dkVQoAAAAyOS8xMi8yMDIzVgFnYwBhYxj8//9iAAAAAEDT1kBkVQoAAAAyOS8xMi8yMDIzVgFhYwMAAABjAVYBZmNVAQAAAFMGAAAAVFYBYVYBZmdVAQAAAFNWAWdjAGFjGPz//2LscknVchjJQWRVEAAAADg0MsKgMDY1wqAzMjIsNTdUVgFhVGMCAAAAYwFWAWFWAWFWAWFWAWFnZFUFAAAAMTArIFlWAWdjAWRVBQAAADEwKyBZYwIAAABiAAAAAAAA+H9kVQUAAAAxMCsgWVYBZmdVAQAAAFNnZFUKAAAAMjkvMTIvMjAyM1YBZ2MAYWMY/P//YgAAAABA09ZAZFUKAAAAMjkvMTIvMjAyM1YBYWMDAAAAYwFWAWZjVQEAAABTBwAAAFRWAWFWAWZnVQEAAABTVgFnYwBhYxj8//9iNzPz9Rq7wkFkVRAAAAA2MjjCoDUwNMKgMDQzLDkwVFYBYVRjAgAAAGMBVgFhVgFhVgFhVgFhVGMBAAAAYwFWAWFWAWFWAWFWAWFnZFUJAAAATGlhYmlsaXR5VgFnYwFkVQkAAABMaWFiaWxpdHljCAAAAGIAAAAAAAD4f2RVCQAAAExpYWJpbGl0eVYBZmdVCAAAAFNnZFULAAAATUFUQ0hFU19BTExWAWdjAWRVCwAAAE1BVENIRVNfQUxMY5z///9iAAAAAAAA+H9kVQsAAABNQVRDSEVTX0FMTFYBZmdVAQAAAFNnZFUKAAAAMjkvMTIvMjAyM1YBZ2MAYWMY/P//YgAAAABA09ZAZFUKAAAAMjkvMTIvMjAyM1YBYWMDAAAAYwFWAWZjVQEAAABTCAAAAFRWAWFWAWZnVQEAAABTVgFnYwBhYxj8//9iAACgi5QO5kFkVRMAAAAywqA5NjDCoDQzNMKgMjY5LDAwVFYBYVRjAgAAAGMBVgFhVgFhVgFhVgFhZ2RVBwAAADAgLSAxIFlWAWdjAWRVBwAAADAgLSAxIFljAAAAAGIAAAAAAAD4f2RVBwAAADAgLSAxIFlWAWZnVQEAAABTZ2RVCgAAADI5LzEyLzIwMjNWAWdjAGFjGPz//2IAAAAAQNPWQGRVCgAAADI5LzEyLzIwMjNWAWFjAwAAAGMBVgFmY1UBAAAAUwkAAABUVgFhVgFmZ1UBAAAAU1YBZ2MAYWMY/P//YgAAAAB2sIBBZFUPAAAAMzXCoDAwMMKgMDAwLDAwVFYBYVRjAgAAAGMBVgFhVgFhVgFhVgFhZ2RVBwAAADEgLSAyIFlWAWdjAWRVBwAAADEgLSAyIFljAQAAAGIAAAAAAAD4f2RVBwAAADEgLSAyIFlWAWZnVQEAAABTZ2RVCgAAADI5LzEyLzIwMjNWAWdjAGFjGPz//2IAAAAAQNPWQGRVCgAAADI5LzEyLzIwMjNWAWFjAwAAAGMBVgFmY1UBAAAAUwoAAABUVgFhVgFmZ1UBAAAAU1YBZ2MAYWMY/P//YgAAAAAAAAAAZFUEAAAAMCwwMFRWAWFUYwIAAABjAVYBYVYBYVYBYVYBYWdkVQcAAAAyIC0gMyBZVgFnYwFkVQcAAAAyIC0gMyBZYwMAAABiAAAAAAAA+H9kVQcAAAAyIC0gMyBZVgFmZ1UBAAAAU2dkVQoAAAAyOS8xMi8yMDIzVgFnYwBhYxj8//9iAAAAAEDT1kBkVQoAAAAyOS8xMi8yMDIzVgFhYwMAAABjAVYBZmNVAQAAAFMLAAAAVFYBYVYBZmdVAQAAAFNWAWdjAGFjGPz//2IAAEBXAgzVQWRVEwAAADHCoDQxMsKgNDM0wqAyNjksMDBUVgFhVGMCAAAAYwFWAWFWAWFWAWFWAWFnZFUHAAAAMyAtIDQgWVYBZ2MBZFUHAAAAMyAtIDQgWWMEAAAAYgAAAAAAAPh/ZFUHAAAAMyAtIDQgWVYBZmdVAQAAAFNnZFUKAAAAMjkvMTIvMjAyM1YBZ2MAYWMY/P//YgAAAABA09ZAZFUKAAAAMjkvMTIvMjAyM1YBYWMDAAAAYwFWAWZjVQEAAABTDAAAAFRWAWFWAWZnVQEAAABTVgFnYwBhYxj8//9iAAAAwAta1kFkVRMAAAAxwqA1MDDCoDAwMMKgMDAwLDAwVFYBYVRjAgAAAGMBVgFhVgFhVgFhVgFhZ2RVBwAAADQgLSA1IFlWAWdjAWRVBwAAADQgLSA1IFljBQAAAGIAAAAAAAD4f2RVBwAAADQgLSA1IFlWAWZnVQEAAABTZ2RVCgAAADI5LzEyLzIwMjNWAWdjAGFjGPz//2IAAAAAQNPWQGRVCgAAADI5LzEyLzIwMjNWAWFjAwAAAGMBVgFmY1UBAAAAUw0AAABUVgFhVgFmZ1UBAAAAU1YBZ2MAYWMY/P//YgAAAAAAAAAAZFUEAAAAMCwwMFRWAWFUYwIAAABjAVYBYVYBYVYBYVYBYWdkVQgAAAA1IC0gMTAgWVYBZ2MBZFUIAAAANSAtIDEwIFljBgAAAGIAAAAAAAD4f2RVCAAAADUgLSAxMCBZVgFmZ1UBAAAAU2dkVQoAAAAyOS8xMi8yMDIzVgFnYwBhYxj8//9iAAAAAEDT1kBkVQoAAAAyOS8xMi8yMDIzVgFhYwMAAABjAVYBZmNVAQAAAFMOAAAAVFYBYVYBZmdVAQAAAFNWAWdjAGFjGPz//2IAAAAAqMtoQWRVDwAAADEzwqAwMDDCoDAwMCwwMFRWAWFUYwIAAABjAVYBYVYBYVYBYVYBYWdkVQUAAAAxMCsgWVYBZ2MBZFUFAAAAMTArIFljAgAAAGIAAAAAAAD4f2RVBQAAADEwKyBZVgFmZ1UBAAAAU2dkVQoAAAAyOS8xMi8yMDIzVgFnYwBhYxj8//9iAAAAAEDT1kBkVQoAAAAyOS8xMi8yMDIzVgFhYwMAAABjAVYBZmNVAQAAAFMPAAAAVFYBYVYBZmdVAQAAAFNWAWdjAGFjGPz//2IAAAAAAAAAAGRVBAAAADAsMDBUVgFhVGMCAAAAYwFWAWFWAWFWAWFWAWFUYwEAAABjAVYBYVYBYVYBYVYBYVRjAAAAAGMBVgFhVgFhVgFhVgFhVgFmZ1UCAAAAU2dkVRcAAABkZWZhdWx0Um93QXhpc0hpZXJhcmNoeWRVEAAAAFplaWxlbmhpZXJhcmNoaWVWAWZnVQIAAABTZ2RVBgAAAGJpNjYyN2RVEQAAAEFzc2V0IC8gTGlhYmlsaXR5YWMBAAAAYwFWAWFWAWFnZFUGAAAAYmk2NjI4ZFUYAAAAUmVzaWR1YWwgTGlmZSBieSBCdWNrZXRzYWMBAAAAYwFWAWFWAWFUYwAAAABnZFUEAAAAcm9vdFYBYVYBZmdVAgAAAFNnZFUFAAAAQXNzZXRWAWdjAWRVBQAAAEFzc2V0YwcAAABiAAAAAAAA+H9kVQUAAABBc3NldFYBZmdVBwAAAFNnZFUHAAAAMCAtIDEgWVYBZ2MBZFUHAAAAMCAtIDEgWWMAAAAAYgAAAAAAAPh/ZFUHAAAAMCAtIDEgWVYBYWMCAAAAYwFWAWFWAWFWAWFWAWFnZFUHAAAAMSAtIDIgWVYBZ2MBZFUHAAAAMSAtIDIgWWMBAAAAYgAAAAAAAPh/ZFUHAAAAMSAtIDIgWVYBYWMCAAAAYwFWAWFWAWFWAWFWAWFnZFUHAAAAMiAtIDMgWVYBZ2MBZFUHAAAAMiAtIDMgWWMDAAAAYgAAAAAAAPh/ZFUHAAAAMiAtIDMgWVYBYWMCAAAAYwFWAWFWAWFWAWFWAWFnZFUHAAAAMyAtIDQgWVYBZ2MBZFUHAAAAMyAtIDQgWWMEAAAAYgAAAAAAAPh/ZFUHAAAAMyAtIDQgWVYBYWMCAAAAYwFWAWFWAWFWAWFWAWFnZFUHAAAANCAtIDUgWVYBZ2MBZFUHAAAANCAtIDUgWWMFAAAAYgAAAAAAAPh/ZFUHAAAANCAtIDUgWVYBYWMCAAAAYwFWAWFWAWFWAWFWAWFnZFUIAAAANSAtIDEwIFlWAWdjAWRVCAAAADUgLSAxMCBZYwYAAABiAAAAAAAA+H9kVQgAAAA1IC0gMTAgWVYBYWMCAAAAYwFWAWFWAWFWAWFWAWFnZFUFAAAAMTArIFlWAWdjAWRVBQAAADEwKyBZYwIAAABiAAAAAAAA+H9kVQUAAAAxMCsgWVYBYWMCAAAAYwFWAWFWAWFWAWFWAWFUYwEAAABjAFYBYVYBYVYBYVYBYWdkVQkAAABMaWFiaWxpdHlWAWdjAWRVCQAAAExpYWJpbGl0eWMIAAAAYgAAAAAAAPh/ZFUJAAAATGlhYmlsaXR5VgFmZ1UHAAAAU2dkVQcAAAAwIC0gMSBZVgFnYwFkVQcAAAAwIC0gMSBZYwAAAABiAAAAAAAA+H9kVQcAAAAwIC0gMSBZVgFhYwIAAABjAVYBYVYBYVYBYVYBYWdkVQcAAAAxIC0gMiBZVgFnYwFkVQcAAAAxIC0gMiBZYwEAAABiAAAAAAAA+H9kVQcAAAAxIC0gMiBZVgFhYwIAAABjAVYBYVYBYVYBYVYBYWdkVQcAAAAyIC0gMyBZVgFnYwFkVQcAAAAyIC0gMyBZYwMAAABiAAAAAAAA+H9kVQcAAAAyIC0gMyBZVgFhYwIAAABjAVYBYVYBYVYBYVYBYWdkVQcAAAAzIC0gNCBZVgFnYwFkVQcAAAAzIC0gNCBZYwQAAABiAAAAAAAA+H9kVQcAAAAzIC0gNCBZVgFhYwIAAABjAVYBYVYBYVYBYVYBYWdkVQcAAAA0IC0gNSBZVgFnYwFkVQcAAAA0IC0gNSBZYwUAAABiAAAAAAAA+H9kVQcAAAA0IC0gNSBZVgFhYwIAAABjAVYBYVYBYVYBYVYBYWdkVQgAAAA1IC0gMTAgWVYBZ2MBZFUIAAAANSAtIDEwIFljBgAAAGIAAAAAAAD4f2RVCAAAADUgLSAxMCBZVgFhYwIAAABjAVYBYVYBYVYBYVYBYWdkVQUAAAAxMCsgWVYBZ2MBZFUFAAAAMTArIFljAgAAAGIAAAAAAAD4f2RVBQAAADEwKyBZVgFhYwIAAABjAVYBYVYBYVYBYVYBYVRjAQAAAGMAVgFhVgFhVgFhVgFhVGMAAAAAYwBWAWFWAWFWAWFWAWFnZFUEAAAAcm9vdFYBYVYBZmdVAgAAAFNnZFUFAAAAQXNzZXRWAWdjAWRVBQAAAEFzc2V0YwcAAABiAAAAAAAA+H9kVQUAAABBc3NldFYBZmdVBwAAAFNnZFUHAAAAMCAtIDEgWVYBZ2MBZFUHAAAAMCAtIDEgWWMAAAAAYgAAAAAAAPh/ZFUHAAAAMCAtIDEgWVYBYWMCAAAAYwFWAWFWAWFWAWFWAWFnZFUHAAAAMSAtIDIgWVYBZ2MBZFUHAAAAMSAtIDIgWWMBAAAAYgAAAAAAAPh/ZFUHAAAAMSAtIDIgWVYBYWMCAAAAYwFWAWFWAWFWAWFWAWFnZFUHAAAAMiAtIDMgWVYBZ2MBZFUHAAAAMiAtIDMgWWMDAAAAYgAAAAAAAPh/ZFUHAAAAMiAtIDMgWVYBYWMCAAAAYwFWAWFWAWFWAWFWAWFnZFUHAAAAMyAtIDQgWVYBZ2MBZFUHAAAAMyAtIDQgWWMEAAAAYgAAAAAAAPh/ZFUHAAAAMyAtIDQgWVYBYWMCAAAAYwFWAWFWAWFWAWFWAWFnZFUHAAAANCAtIDUgWVYBZ2MBZFUHAAAANCAtIDUgWWMFAAAAYgAAAAAAAPh/ZFUHAAAANCAtIDUgWVYBYWMCAAAAYwFWAWFWAWFWAWFWAWFnZFUIAAAANSAtIDEwIFlWAWdjAWRVCAAAADUgLSAxMCBZYwYAAABiAAAAAAAA+H9kVQgAAAA1IC0gMTAgWVYBYWMCAAAAYwFWAWFWAWFWAWFWAWFnZFUFAAAAMTArIFlWAWdjAWRVBQAAADEwKyBZYwIAAABiAAAAAAAA+H9kVQUAAAAxMCsgWVYBYWMCAAAAYwFWAWFWAWFWAWFWAWFUYwEAAABjAFYBYVYBYVYBYVYBYWdkVQkAAABMaWFiaWxpdHlWAWdjAWRVCQAAAExpYWJpbGl0eWMIAAAAYgAAAAAAAPh/ZFUJAAAATGlhYmlsaXR5VgFmZ1UHAAAAU2dkVQcAAAAwIC0gMSBZVgFnYwFkVQcAAAAwIC0gMSBZYwAAAABiAAAAAAAA+H9kVQcAAAAwIC0gMSBZVgFhYwIAAABjAVYBYVYBYVYBYVYBYWdkVQcAAAAxIC0gMiBZVgFnYwFkVQcAAAAxIC0gMiBZYwEAAABiAAAAAAAA+H9kVQcAAAAxIC0gMiBZVgFhYwIAAABjAVYBYVYBYVYBYVYBYWdkVQcAAAAyIC0gMyBZVgFnYwFkVQcAAAAyIC0gMyBZYwMAAABiAAAAAAAA+H9kVQcAAAAyIC0gMyBZVgFhYwIAAABjAVYBYVYBYVYBYVYBYWdkVQcAAAAzIC0gNCBZVgFnYwFkVQcAAAAzIC0gNCBZYwQAAABiAAAAAAAA+H9kVQcAAAAzIC0gNCBZVgFhYwIAAABjAVYBYVYBYVYBYVYBYWdkVQcAAAA0IC0gNSBZVgFnYwFkVQcAAAA0IC0gNSBZYwUAAABiAAAAAAAA+H9kVQcAAAA0IC0gNSBZVgFhYwIAAABjAVYBYVYBYVYBYVYBYWdkVQgAAAA1IC0gMTAgWVYBZ2MBZFUIAAAANSAtIDEwIFljBgAAAGIAAAAAAAD4f2RVCAAAADUgLSAxMCBZVgFhYwIAAABjAVYBYVYBYVYBYVYBYWdkVQUAAAAxMCsgWVYBZ2MBZFUFAAAAMTArIFljAgAAAGIAAAAAAAD4f2RVBQAAADEwKyBZVgFhYwIAAABjAVYBYVYBYVYBYVYBYVRjAQAAAGMAVgFhVgFhVgFhVgFhVGMAAAAAYwBWAWFWAWFWAWFWAWFjAWdkVRoAAABkZWZhdWx0Q29sdW1uQXhpc0hpZXJhcmNoeWRVEQAAAFNwYWx0ZW5oaWVyYXJjaGllVgFmZ1UBAAAAU2dkVQYAAABiaTY2MjVkVQwAAABDdXQgT2ZmIERhdGVkVQcAAABERE1NWVk4YwAAAABjAVYBYVYBYVRjAAAAAGdkVQQAAAByb290VgFhVgFmZ1UBAAAAU2dkVQoAAAAyOS8xMi8yMDIzVgFnYwBhYxj8//9iAAAAAEDT1kBkVQoAAAAyOS8xMi8yMDIzVgFhYwEAAABjAVYBYVYBYVYBYVYBYVRjAAAAAGMAVgFhVgFhVgFhVgFhZ2RVBAAAAHJvb3RWAWFWAWZnVQEAAABTZ2RVCgAAADI5LzEyLzIwMjNWAWdjAGFjGPz//2IAAAAAQNPWQGRVCgAAADI5LzEyLzIwMjNWAWFjAQAAAGMBVgFhVgFhVgFhVgFhVGMAAAAAYwBWAWFWAWFWAWFWAWFjAVRjAWMAYwBiAAAAAAAAAABWAWZVAQAAAFNkVQYAAABiaTY2MjZUYwBjAGMAYWNCAQIAVgFhZFU+BwAAPFJlc3VsdCByZWY9ImRkNjYzM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MS0xOFQxMjo1OTo0Mi41MzNaIj48VmFyaWFibGVzPjxOdW1lcmljVmFyaWFibGUgdmFybmFtZT0iYmk2NjI1IiBsYWJlbD0iQ3V0IE9mZiBEYXRlIiByZWY9ImJpNjYyNSIgY29sdW1uPSJjMCIgZm9ybWF0PSJERE1NWVk4IiB1c2FnZT0iY2F0ZWdvcmljYWwiLz48U3RyaW5nVmFyaWFibGUgdmFybmFtZT0iYmk2NjI3IiBsYWJlbD0iQXNzZXQgLyBMaWFiaWxpdHkiIHJlZj0iYmk2NjI3IiBjb2x1bW49ImMxIi8+PFN0cmluZ1ZhcmlhYmxlIHZhcm5hbWU9ImJpNjYyOCIgbGFiZWw9IlJlc2lkdWFsIExpZmUgYnkgQnVja2V0cyIgcmVmPSJiaTY2MjgiIGNvbHVtbj0iYzIiIHNvcnRPbj0iY3VzdG9tIiBjdXN0b21Tb3J0PSJjczY1NSIvPjxOdW1lcmljVmFyaWFibGUgdmFybmFtZT0iYmk2NjI2IiBsYWJlbD0iUHJpbmNpcGFsIFBhaWQgaW4gRVVSIiByZWY9ImJpNjYyNiIgY29sdW1uPSJjMyIgZm9ybWF0PSJDT01NQTMyLjIiIHVzYWdlPSJxdWFudGl0YXRpdmUiIGRlZmluZWRBZ2dyZWdhdGlvbj0ic3VtIi8+PC9WYXJpYWJsZXM+PENvbHVtbnM+PE51bWVyaWNDb2x1bW4gY29sbmFtZT0iYzAiIGVuY29kaW5nPSJ0ZXh0IiBkYXRhVHlwZT0iZGF0ZSIvPjxTdHJpbmdDb2x1bW4gY29sbmFtZT0iYzEiIGVuY29kaW5nPSJ0ZXh0IiBtYXhMZW5ndGg9IjEiLz48U3RyaW5nQ29sdW1uIGNvbG5hbWU9ImMyIiBlbmNvZGluZz0idGV4dCIgbWF4TGVuZ3RoPSIxIi8+PE51bWVyaWNDb2x1bW4gY29sbmFtZT0iYzMiIGVuY29kaW5nPSJ0ZXh0IiBkYXRhVHlwZT0iZG91YmxlIi8+PC9Db2x1bW5zPjxEYXRhIGZvcm1hdD0iQ1NWIiByb3dDb3VudD0iMTYiIGF2YWlsYWJsZVJvd0NvdW50PSIxNiIgc2l6ZT0iNDE2IiBkYXRhTGF5b3V0PSJtaW5pbWFsIiBncmFuZFRvdGFsPSJmYWxzZSIgaXNJbmRleGVkPSJ0cnVlIiBjb250ZW50S2V5PSJXWk5IQ0NWWUhUR0E1UFBZS05NSVVZVVZFVE5OT0kyMiI+PCFbQ0RBVEFbMjMzNzMuMCw3LC0xMDAsMy42MTk0Nzg0MzM5OTE4MTg0RTkKMjMzNzMuMCw3LDAsNi4xNTQwNjcwNDU0MTc3NDVFOAoyMzM3My4wLDcsMSw2LjY2OTYyNjM0NTM5NDcyRTgKMjMzNzMuMCw3LDMsMy44OTk4MDMzMDcwODQyRTgKMjMzNzMuMCw3LDQsMi41NTM1NjgxMDUzOTkzNTM1RTgKMjMzNzMuMCw3LDUsMi4yMTIwMjU4NzE4ODM5NjI4RTgKMjMzNzMuMCw3LDYsOC40MjA2NTMyMjU3MzgxOTZFOAoyMzM3My4wLDcsMiw2LjI4NTA0MDQzOTAwMDAwNUU4CjIzMzczLjAsOCwtMTAwLDIuOTYwNDM0MjY5RTkKMjMzNzMuMCw4LDAsMy41RTcKMjMzNzMuMCw4LDEsMC4wCjIzMzczLjAsOCwzLDEuNDEyNDM0MjY5RTkKMjMzNzMuMCw4LDQsMS41RTkKMjMzNzMuMCw4LDUsMC4wCjIzMzczLjAsOCw2LDEuM0U3CjIzMzczLjAsOCwyLDAuMApdXT48L0RhdGE+PFN0cmluZ1RhYmxlIGZvcm1hdD0iQ1NWIiByb3dDb3VudD0iOSIgc2l6ZT0iODkiIGNvbnRlbnRLZXk9IkNCQUdFRldJSjNGNjJFSTU1UEFPS01YTzVWV1BOQkdTIj48IVtDREFUQVsiMCAtIDEgWSIKIjEgLSAyIFkiCiIxMCsgWSIKIjIgLSAzIFkiCiIzIC0gNCBZIgoiNCAtIDUgWSIKIjUgLSAxMCBZIgoiQXNzZXQiCiJMaWFiaWxpdHkiCl1dPjwvU3RyaW5nVGFibGU+PC9SZXN1bHQ+VgFhYwBjAGMAYwBjAGMAYwBWAWFjAAAAAGMAYwBdRU5EX1JDKw==</data>
</ReportState>
</file>

<file path=customXml/item72.xml><?xml version="1.0" encoding="utf-8"?>
<ReportState xmlns="sas.reportstate">
  <data type="reportstate">UkNfU1RBUlRbVgVnZ1VjAgAAAFNnYwIAAABjAAAAAGRVBQAAAHZlNzIzZFUAAAAAYwAAAABnmWZVAQAAAFNWAWeYZFUGAAAAYmk4NjA3ZFUMAAAAQ3V0IE9mZiBEYXRlYVYBZ2MAYWMY/P//YgAAAABA09ZAZFUKAAAAMjkvMTIvMjAyM2MBAAAAVGMIAAAAYWMAZ2MQAAAAYwIAAABkVQYAAAB2ZTM1OTZkVQAAAABjAAAAAGeZZlUBAAAAU1YBZ5hkVQYAAABiaTM1OTJkVRIAAABSZWZpbmFuY2luZyBNYXJrZXJhVgFnYwFkVQIAAAA3NGMY/P//YgAAAAAAAPh/ZFUCAAAANzRjAQAAAFRjCAAAAGFjAFRWAWZVAQAAAFNkVQYAAABiaTM1OTJUVgFhVgFnZFUGAAAAZGQzNTkxVgFmVQEAAABTZFUCAAAANzRUVgFmZ1UBAAAAU1YBZ8BjAQAAAGRVBgAAAGJpMzU5MmRVEgAAAFJlZmluYW5jaW5nIE1hcmtlcmFjGAAAAFYBYVYBZmNVAQAAAFMAAAAAVGMBAAAAYgEAAABiAAAAAAAA+H9iAAAAAAAA+H9iAAAAAAAA+H9iAAAAAAAA+H9iAAAAAAAA+H9hYwBjAGMAYwFUZ6BmY1UBAAAAUwBUVgFlY1UAAAAAU1RhVgFhYwEAAABiAQAAAGMBYwBiAAAAAAAAAABWAWFWAWFWA2FhY0IAAgBWAWFkVYkCAAA8UmVzdWx0IHJlZj0iZGQzNTkx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0LTAxLTE4VDEyOjU5OjMzLjQyOFoiPjxWYXJpYWJsZXM+PFN0cmluZ1ZhcmlhYmxlIHZhcm5hbWU9ImJpMzU5MiIgbGFiZWw9IlJlZmluYW5jaW5nIE1hcmtlciIgcmVmPSJiaTM1OTIiIGNvbHVtbj0iYzAiLz48L1ZhcmlhYmxlcz48Q29sdW1ucz48U3RyaW5nQ29sdW1uIGNvbG5hbWU9ImMwIiBlbmNvZGluZz0idGV4dCIgbWF4TGVuZ3RoPSI0Ii8+PC9Db2x1bW5zPjxEYXRhIGZvcm1hdD0iQ1NWIiByb3dDb3VudD0iMSIgYXZhaWxhYmxlUm93Q291bnQ9IjEiIHNpemU9IjUiIGRhdGFMYXlvdXQ9Im1pbmltYWwiIGdyYW5kVG90YWw9ImZhbHNlIiBpc0luZGV4ZWQ9ImZhbHNlIiBjb250ZW50S2V5PSJaQlRDVk41TElaS0M3NEZUQkwySEM1S0syWUlMRlhWWCI+PCFbQ0RBVEFbIjc0IgpdXT48L0RhdGE+PC9SZXN1bHQ+VgFhYwBjAGMAYwBjAGMAYwBWAWFjAAAAAGMAYwBdRU5EX1JDKw==</data>
</ReportState>
</file>

<file path=customXml/item73.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y0wNy0yOFQxMzozNToxM1oiIG5leHRVbmlxdWVOYW1lSW5kZXg9Ijg2NDc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0LTAxLTE4VDEyOjU5OjM5LjUxNV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I0IiBhdmFpbGFibGVSb3dDb3VudD0iMjQiIHNpemU9IjE5MiIgZGF0YUxheW91dD0ibWluaW1hbCIgZ3JhbmRUb3RhbD0iZmFsc2UiIGlzSW5kZXhlZD0iZmFsc2UiIGNvbnRlbnRLZXk9IjVQRTc1VlpVU01SM0RFWEVOUkVSNTM1NVhQUEY2S0FJIj4KICAgICAgICAgICAgICAgIDwhW0NEQVRBWzIzMzkxLjAKMjMzOTAuMAoyMzM4Ny4wCjIzMzg2LjAKMjMzODUuMAoyMzM4NC4wCjIzMzczLjAKMjMzNDQuMAoyMzMxNC4wCjIzMjgyLjAKMjMyNTMuMAoyMzIyMi4wCjIzMTkxLjAKMjMxNjEuMAoyMzEyOC4wCjIzMTAwLjAKMjMwNjkuMAoyMzA0MS4wCjIzMDA5LjAKMjI5MTguMAoyMjgyNi4wCjIyNzM1LjAKMjI2NDUuMAoyMjU1My4wCl1dPgogICAgICAgICAgICA8L0RhdGE+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ODU3NiIgYmFzZT0iYmkyOSIvPgogICAgICAgICAgICAgICAgPFJlbGF0aW9uYWxEYXRhSXRlbSBuYW1lPSJiaTg1Nzc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ODU3OCIgYmFzZT0iYmk4NzMiLz4KICAgICAgICAgICAgICAgIDxSZWxhdGlvbmFsRGF0YUl0ZW0gbmFtZT0iYmk4NTc5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ODU4MC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g1ODE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ODU4MiIgYmFzZT0iYmkyOSIvPgogICAgICAgICAgICAgICAgPFJlbGF0aW9uYWxEYXRhSXRlbSBuYW1lPSJiaTg1ODM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4NTg0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ODU4NS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Y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ZGVzY2VuZGluZyIvPgogICAgICAgICAgICAgICAgICAgIDwvUm93U29ydEl0ZW1zPgogICAgICAgICAgICAgICAgPC9NdWx0aWRpbWVuc2lvbmFsUXVlcnk+CiAgICAgICAgICAgICAgICA8UmVzdWx0RGVmaW5pdGlvbnM+CiAgICAgICAgICAgICAgICAgICAgPFJlc3VsdERlZmluaXRpb24gbmFtZT0iZGQxMjU3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Y5IiBkYXRhU291cmNlPSJkczg1MSIgY2hpbGRRdWVyeVJlbGF0aW9uc2hpcD0iaW5kZXBlbmRlbnQiIHN0YXR1cz0iZXhlY3V0YWJsZSI+CiAgICAgICAgICAgIDxCdXNpbmVzc0l0ZW1zPgogICAgICAgICAgICAgICAgPFJlbGF0aW9uYWxEYXRhSXRlbSBuYW1lPSJiaTEzNjYiIGJhc2U9ImJpMTA1OSIvPgogICAgICAgICAgICAgICAgPFJlbGF0aW9uYWxEYXRhSXRlbSBuYW1lPSJiaTEzODAiIGJhc2U9ImJpMTI4OSIvPgogICAgICAgICAgICAgICAgPFJlbGF0aW9uYWxEYXRhSXRlbSBuYW1lPSJiaTE3MzUiIGJhc2U9ImJpODczIi8+CiAgICAgICAgICAgICAgICA8UmVsYXRpb25hbERhdGFJdGVtIG5hbWU9ImJpMjg2OCIgYmFzZT0iYmkxODcwIi8+CiAgICAgICAgICAgICAgICA8UmVsYXRpb25hbERhdGFJdGVtIG5hbWU9ImJpODU4NiIgYmFzZT0iYmk5MjQiLz4KICAgICAgICAgICAgPC9CdXNpbmVzc0l0ZW1zPgogICAgICAgICAgICA8RGF0YURlZmluaXRpb24gbmFtZT0iZGQxMzc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M2NiIvPgogICAgICAgICAgICAgICAgICAgICAgICAgICAgPEJ1c2luZXNzSXRlbSByZWY9ImJpMjg2OCIvPgogICAgICAgICAgICAgICAgICAgICAgICA8L0F4aXM+CiAgICAgICAgICAgICAgICAgICAgICAgIDxBeGlzIHR5cGU9InJvdyI+CiAgICAgICAgICAgICAgICAgICAgICAgICAgICA8QnVzaW5lc3NJdGVtIHJlZj0iYmkxNzM1Ii8+CiAgICAgICAgICAgICAgICAgICAgICAgICAgICA8QnVzaW5lc3NJdGVtIHJlZj0iYmkxMzgwIi8+CiAgICAgICAgICAgICAgICAgICAgICAgIDwvQXhpcz4KICAgICAgICAgICAgICAgICAgICA8L0F4ZXM+CiAgICAgICAgICAgICAgICAgICAgPENvbHVtblNvcnRJdGVtcz4KICAgICAgICAgICAgICAgICAgICAgICAgPFNvcnRJdGVtIHJlZj0iYmkxMzY2IiBzb3J0RGlyZWN0aW9uPSJhc2NlbmRpbmciLz4KICAgICAgICAgICAgICAgICAgICA8L0NvbHVtblNvcnRJdGVtcz4KICAgICAgICAgICAgICAgICAgICA8Um93U29ydEl0ZW1zPgogICAgICAgICAgICAgICAgICAgICAgICA8U29ydEl0ZW0gcmVmPSJiaTE3MzUiIHNvcnREaXJlY3Rpb249ImRlc2NlbmRpbmciLz4KICAgICAgICAgICAgICAgICAgICAgICAgPFNvcnRJdGVtIHJlZj0iYmkxMzgwIiBzb3J0RGlyZWN0aW9uPSJhc2NlbmRpbmciLz4KICAgICAgICAgICAgICAgICAgICA8L1Jvd1NvcnRJdGVtcz4KICAgICAgICAgICAgICAgIDwvTXVsdGlkaW1lbnNpb25hbFF1ZXJ5PgogICAgICAgICAgICAgICAgPFJlc3VsdERlZmluaXRpb25zPgogICAgICAgICAgICAgICAgICAgIDxSZXN1bHREZWZpbml0aW9uIG5hbWU9ImRkMTM3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M5OSIgZGF0YVNvdXJjZT0iZHM4NTEiIGNoaWxkUXVlcnlSZWxhdGlvbnNoaXA9ImluZGVwZW5kZW50IiBzdGF0dXM9ImV4ZWN1dGFibGUiPgogICAgICAgICAgICA8QnVzaW5lc3NJdGVtcz4KICAgICAgICAgICAgICAgIDxSZWxhdGlvbmFsRGF0YUl0ZW0gbmFtZT0iYmkxMzk2IiBiYXNlPSJiaTEwNTkiLz4KICAgICAgICAgICAgICAgIDxSZWxhdGlvbmFsRGF0YUl0ZW0gbmFtZT0iYmkxNjM4IiBiYXNlPSJiaTg3MyIvPgogICAgICAgICAgICAgICAgPFJlbGF0aW9uYWxEYXRhSXRlbSBuYW1lPSJiaTI4OTgiIGJhc2U9ImJpMTg3MCIvPgogICAgICAgICAgICAgICAgPFJlbGF0aW9uYWxEYXRhSXRlbSBuYW1lPSJiaTI5MzEiIGJhc2U9ImJpMjkyOCIvPgogICAgICAgICAgICAgICAgPFJlbGF0aW9uYWxEYXRhSXRlbSBuYW1lPSJiaTg1ODciIGJhc2U9ImJpOTI0Ii8+CiAgICAgICAgICAgIDwvQnVzaW5lc3NJdGVtcz4KICAgICAgICAgICAgPERhdGFEZWZpbml0aW9uIG5hbWU9ImRkMTQwMC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xMzk2Ii8+CiAgICAgICAgICAgICAgICAgICAgICAgICAgICA8QnVzaW5lc3NJdGVtIHJlZj0iYmkyODk4Ii8+CiAgICAgICAgICAgICAgICAgICAgICAgIDwvQXhpcz4KICAgICAgICAgICAgICAgICAgICAgICAgPEF4aXMgdHlwZT0icm93Ij4KICAgICAgICAgICAgICAgICAgICAgICAgICAgIDxCdXNpbmVzc0l0ZW0gcmVmPSJiaTE2MzgiLz4KICAgICAgICAgICAgICAgICAgICAgICAgICAgIDxCdXNpbmVzc0l0ZW0gcmVmPSJiaTI5MzEiLz4KICAgICAgICAgICAgICAgICAgICAgICAgPC9BeGlzPgogICAgICAgICAgICAgICAgICAgIDwvQXhlcz4KICAgICAgICAgICAgICAgICAgICA8Q29sdW1uU29ydEl0ZW1zPgogICAgICAgICAgICAgICAgICAgICAgICA8U29ydEl0ZW0gcmVmPSJiaTEzOTYiIHNvcnREaXJlY3Rpb249ImFzY2VuZGluZyIvPgogICAgICAgICAgICAgICAgICAgIDwvQ29sdW1uU29ydEl0ZW1zPgogICAgICAgICAgICAgICAgICAgIDxSb3dTb3J0SXRlbXM+CiAgICAgICAgICAgICAgICAgICAgICAgIDxTb3J0SXRlbSByZWY9ImJpMTYzOCIgc29ydERpcmVjdGlvbj0iZGVzY2VuZGluZyIvPgogICAgICAgICAgICAgICAgICAgICAgICA8U29ydEl0ZW0gcmVmPSJiaTI5MzEiIHNvcnREaXJlY3Rpb249ImFzY2VuZGluZyIvPgogICAgICAgICAgICAgICAgICAgIDwvUm93U29ydEl0ZW1zPgogICAgICAgICAgICAgICAgPC9NdWx0aWRpbWVuc2lvbmFsUXVlcnk+CiAgICAgICAgICAgICAgICA8UmVzdWx0RGVmaW5pdGlvbnM+CiAgICAgICAgICAgICAgICAgICAgPFJlc3VsdERlZmluaXRpb24gbmFtZT0iZGQxNDAxIiBwdXJwb3NlPSJwcmltYXJ5IiBtYXhSb3dzTG9va3VwPSJjcm9zc3RhYiIgbWF4Um93c0JlaGF2aW9yPSJub0RhdGEiLz4KICAgICAgICAgICAgICAgIDwvUmVzdWx0RGVmaW5pdGlvbnM+CiAgICAgICAgICAgIDwvRGF0YURlZmluaXRpb24+CiAgICAgICAgPC9QYXJlbnREYXRhRGVmaW5pdGlvbj4KICAgICAgICA8UGFyZW50RGF0YURlZmluaXRpb24gbmFtZT0iZGQxNDI2IiBkYXRhU291cmNlPSJkczg1MSIgY2hpbGRRdWVyeVJlbGF0aW9uc2hpcD0iaW5kZXBlbmRlbnQiIHN0YXR1cz0iZXhlY3V0YWJsZSI+CiAgICAgICAgICAgIDxCdXNpbmVzc0l0ZW1zPgogICAgICAgICAgICAgICAgPFJlbGF0aW9uYWxEYXRhSXRlbSBuYW1lPSJiaTE0MzAiIGJhc2U9ImJpMTA1OSIvPgogICAgICAgICAgICAgICAgPFJlbGF0aW9uYWxGaWx0ZXJJdGVtIG5hbWU9ImJpNjU5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0MzAsYmlubmVkfSwnUmVzaWRlbnRpYWwnKSxpc21pc3NpbmcoJHtiaTE0MzAsYmlubmVkfSkpPC9FeHByZXNzaW9uPgogICAgICAgICAgICAgICAgPC9SZWxhdGlvbmFsRmlsdGVySXRlbT4KICAgICAgICAgICAgICAgIDxSZWxhdGlvbmFsRGF0YUl0ZW0gbmFtZT0iYmk4NTg4IiBiYXNlPSJiaTg3MyIvPgogICAgICAgICAgICA8L0J1c2luZXNzSXRlbXM+CiAgICAgICAgICAgIDxEYXRhRGVmaW5pdGlvbiBuYW1lPSJkZDE0MjciIHR5cGU9InJlbGF0aW9uYWwiIGRhdGFTb3VyY2U9ImRzODUxIj4KICAgICAgICAgICAgICAgIDxSZWxhdGlvbmFsUXVlcnkgZGV0YWlsPSJmYWxzZSI+CiAgICAgICAgICAgICAgICAgICAgPFNvcnRJdGVtcz4KICAgICAgICAgICAgICAgICAgICAgICAgPFNvcnRJdGVtIHJlZj0iYmkxNDMwIiBzb3J0RGlyZWN0aW9uPSJkZXNjZW5kaW5nIi8+CiAgICAgICAgICAgICAgICAgICAgPC9Tb3J0SXRlbXM+CiAgICAgICAgICAgICAgICAgICAgPEF4ZXM+CiAgICAgICAgICAgICAgICAgICAgICAgIDxBeGlzIHR5cGU9ImNvbHVtbiI+CiAgICAgICAgICAgICAgICAgICAgICAgICAgICA8QnVzaW5lc3NJdGVtIHJlZj0iYmkxNDMwIi8+CiAgICAgICAgICAgICAgICAgICAgICAgIDwvQXhpcz4KICAgICAgICAgICAgICAgICAgICA8L0F4ZXM+CiAgICAgICAgICAgICAgICA8L1JlbGF0aW9uYWxRdWVyeT4KICAgICAgICAgICAgICAgIDxSZXN1bHREZWZpbml0aW9ucz4KICAgICAgICAgICAgICAgICAgICA8UmVzdWx0RGVmaW5pdGlvbiBuYW1lPSJkZDE0Mj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SIvPgogICAgICAgICAgICAgICAgPC9EZXRhaWxGaWx0ZXJzPgogICAgICAgICAgICA8L0FwcGxpZWRGaWx0ZXJzPgogICAgICAgIDwvUGFyZW50RGF0YURlZmluaXRpb24+CiAgICAgICAgPFBhcmVudERhdGFEZWZpbml0aW9uIG5hbWU9ImRkMTQ0MyIgZGF0YVNvdXJjZT0iZHM4NTEiIGNoaWxkUXVlcnlSZWxhdGlvbnNoaXA9ImluZGVwZW5kZW50IiBzdGF0dXM9ImV4ZWN1dGFibGUiPgogICAgICAgICAgICA8QnVzaW5lc3NJdGVtcz4KICAgICAgICAgICAgICAgIDxSZWxhdGlvbmFsRGF0YUl0ZW0gbmFtZT0iYmkxNDY1IiBiYXNlPSJiaTE0MzgiLz4KICAgICAgICAgICAgICAgIDxSZWxhdGlvbmFsRGF0YUl0ZW0gbmFtZT0iYmkxNDcyIiBiYXNlPSJiaTEwNDYiLz4KICAgICAgICAgICAgICAgIDxSZWxhdGlvbmFsRGF0YUl0ZW0gbmFtZT0iYmkxNDc3IiBiYXNlPSJiaTExNzEiLz4KICAgICAgICAgICAgICAgIDxSZWxhdGlvbmFsRGF0YUl0ZW0gbmFtZT0iYmkxNTExIiBiYXNlPSJiaTE0ODQiLz4KICAgICAgICAgICAgICAgIDxSZWxhdGlvbmFsRGF0YUl0ZW0gbmFtZT0iYmkxNjIyIiBiYXNlPSJiaTg3MyIvPgogICAgICAgICAgICAgICAgPFJlbGF0aW9uYWxEYXRhSXRlbSBuYW1lPSJiaTE2MzAiIGJhc2U9ImJpMTU0NiIvPgogICAgICAgICAgICAgICAgPFJlbGF0aW9uYWxEYXRhSXRlbSBuYW1lPSJiaTE3ODEiIGJhc2U9ImJpMTY1NSIvPgogICAgICAgICAgICAgICAgPFJlbGF0aW9uYWxEYXRhSXRlbSBuYW1lPSJiaTg1ODkiIGJhc2U9ImJpMTA1OSIvPgogICAgICAgICAgICAgICAgPFJlbGF0aW9uYWxEYXRhSXRlbSBuYW1lPSJiaTg1OTAiIGJhc2U9ImJpOTI0Ii8+CiAgICAgICAgICAgIDwvQnVzaW5lc3NJdGVtcz4KICAgICAgICAgICAgPERhdGFEZWZpbml0aW9uIG5hbWU9ImRkMTQ0N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YzMCIvPgogICAgICAgICAgICAgICAgICAgICAgICAgICAgPEJ1c2luZXNzSXRlbSByZWY9ImJpMTQ3MiIvPgogICAgICAgICAgICAgICAgICAgICAgICAgICAgPEJ1c2luZXNzSXRlbSByZWY9ImJpMTQ3NyIvPgogICAgICAgICAgICAgICAgICAgICAgICAgICAgPEJ1c2luZXNzSXRlbSByZWY9ImJpMTc4MSIvPgogICAgICAgICAgICAgICAgICAgICAgICAgICAgPEJ1c2luZXNzSXRlbSByZWY9ImJpMTUxMSIvPgogICAgICAgICAgICAgICAgICAgICAgICA8L0F4aXM+CiAgICAgICAgICAgICAgICAgICAgICAgIDxBeGlzIHR5cGU9InJvdyI+CiAgICAgICAgICAgICAgICAgICAgICAgICAgICA8QnVzaW5lc3NJdGVtIHJlZj0iYmkxNjIyIi8+CiAgICAgICAgICAgICAgICAgICAgICAgICAgICA8QnVzaW5lc3NJdGVtIHJlZj0iYmkxNDY1Ii8+CiAgICAgICAgICAgICAgICAgICAgICAgIDwvQXhpcz4KICAgICAgICAgICAgICAgICAgICA8L0F4ZXM+CiAgICAgICAgICAgICAgICAgICAgPFJvd1NvcnRJdGVtc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g1OTEiIGJhc2U9ImJpMTA1OSIvPgogICAgICAgICAgICAgICAgPFJlbGF0aW9uYWxEYXRhSXRlbSBuYW1lPSJiaTg1OTI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4NTkzIiBiYXNlPSJiaTEwNTkiLz4KICAgICAgICAgICAgICAgIDxSZWxhdGlvbmFsRGF0YUl0ZW0gbmFtZT0iYmk4NTk0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ODU5NS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U29ydEl0ZW0gcmVmPSJiaTE5NzYiIHNvcnREaXJlY3Rpb249ImRlc2NlbmRpbmciLz4KICAgICAgICAgICAgICAgICAgICAgICAgPFNvcnRJdGVtIHJlZj0iYmkxOTk2IiBzb3J0RGlyZWN0aW9uPSJhc2NlbmRpbmciLz4KICAgICAgICAgICAgICAgICAgICAgICAgPFNvcnRJdGVtIHJlZj0iYmkzMzI3IiBzb3J0RGlyZWN0aW9uPSJhc2NlbmRpbmciLz4KICAgICAgICAgICAgICAgICAgICA8L1Jvd1NvcnRJdGVtcz4KICAgICAgICAgICAgICAgIDwvTXVsdGlkaW1lbnNpb25hbFF1ZXJ5PgogICAgICAgICAgICAgICAgPFJlc3VsdERlZmluaXRpb25zPgogICAgICAgICAgICAgICAgICAgIDxSZXN1bHREZWZpbml0aW9uIG5hbWU9ImRkMTk4MCIgcHVycG9zZT0icHJpbWFyeSIgbWF4Um93c0xvb2t1cD0iY3Jvc3N0YWIiIG1heFJvd3NCZWhhdmlvcj0ibm9EYXRhIi8+CiAgICAgICAgICAgICAgICA8L1Jlc3VsdERlZmluaXRpb25zPgogICAgICAgICAgICA8L0RhdGFEZWZpbml0aW9uPgogICAgICAgIDwvUGFyZW50RGF0YURlZmluaXRpb24+CiAgICAgICAgPFBhcmVudERhdGFEZWZpbml0aW9uIG5hbWU9ImRkMjMyNyIgZGF0YVNvdXJjZT0iZHM4NTEiIGNoaWxkUXVlcnlSZWxhdGlvbnNoaXA9ImluZGVwZW5kZW50IiBzdGF0dXM9ImV4ZWN1dGFibGUiPgogICAgICAgICAgICA8QnVzaW5lc3NJdGVtcz4KICAgICAgICAgICAgICAgIDxSZWxhdGlvbmFsRGF0YUl0ZW0gbmFtZT0iYmkyMzIzIiBiYXNlPSJiaTg3MyIvPgogICAgICAgICAgICAgICAgPFJlbGF0aW9uYWxEYXRhSXRlbSBuYW1lPSJiaTIzMjQiIGJhc2U9ImJpMTA0NiIvPgogICAgICAgICAgICAgICAgPFJlbGF0aW9uYWxEYXRhSXRlbSBuYW1lPSJiaTIzMjUiIGJhc2U9ImJpMTE3MSIvPgogICAgICAgICAgICAgICAgPFJlbGF0aW9uYWxEYXRhSXRlbSBuYW1lPSJiaTIzNDAiIGJhc2U9ImJpMjA0NCIvPgogICAgICAgICAgICAgICAgPFJlbGF0aW9uYWxEYXRhSXRlbSBuYW1lPSJiaTg1OTYiIGJhc2U9ImJpOTI0Ii8+CiAgICAgICAgICAgIDwvQnVzaW5lc3NJdGVtcz4KICAgICAgICAgICAgPERhdGFEZWZpbml0aW9uIG5hbWU9ImRkMjMyOC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MyMyIvPgogICAgICAgICAgICAgICAgICAgICAgICAgICAgPEJ1c2luZXNzSXRlbSByZWY9ImJpMjMyNCIvPgogICAgICAgICAgICAgICAgICAgICAgICAgICAgPEJ1c2luZXNzSXRlbSByZWY9ImJpMjMyNSIvPgogICAgICAgICAgICAgICAgICAgICAgICA8L0F4aXM+CiAgICAgICAgICAgICAgICAgICAgICAgIDxBeGlzIHR5cGU9InJvdyI+CiAgICAgICAgICAgICAgICAgICAgICAgICAgICA8QnVzaW5lc3NJdGVtIHJlZj0iYmkyMzQwIi8+CiAgICAgICAgICAgICAgICAgICAgICAgIDwvQXhpcz4KICAgICAgICAgICAgICAgICAgICA8L0F4ZXM+CiAgICAgICAgICAgICAgICAgICAgPENvbHVtblNvcnRJdGVtcz4KICAgICAgICAgICAgICAgICAgICAgICAgPFNvcnRJdGVtIHJlZj0iYmkyMzIzIiBzb3J0RGlyZWN0aW9uPSJkZXNjZW5kaW5nIi8+CiAgICAgICAgICAgICAgICAgICAgPC9Db2x1bW5Tb3J0SXRlbXM+CiAgICAgICAgICAgICAgICAgICAgPFJvd1NvcnRJdGVtcz4KICAgICAgICAgICAgICAgICAgICAgICAgPFNvcnRJdGVtIHJlZj0iYmkyMzQwIiBzb3J0RGlyZWN0aW9uPSJhc2NlbmRpbmciLz4KICAgICAgICAgICAgICAgICAgICA8L1Jvd1NvcnRJdGVtcz4KICAgICAgICAgICAgICAgIDwvTXVsdGlkaW1lbnNpb25hbFF1ZXJ5PgogICAgICAgICAgICAgICAgPFJlc3VsdERlZmluaXRpb25zPgogICAgICAgICAgICAgICAgICAgIDxSZXN1bHREZWZpbml0aW9uIG5hbWU9ImRkMjMyOSIgcHVycG9zZT0icHJpbWFyeSIgbWF4Um93c0xvb2t1cD0iY3Jvc3N0YWIiIG1heFJvd3NCZWhhdmlvcj0ibm9EYXRhIi8+CiAgICAgICAgICAgICAgICA8L1Jlc3VsdERlZmluaXRpb25zPgogICAgICAgICAgICA8L0RhdGFEZWZpbml0aW9uPgogICAgICAgIDwvUGFyZW50RGF0YURlZmluaXRpb24+CiAgICAgICAgPFBhcmVudERhdGFEZWZpbml0aW9uIG5hbWU9ImRkMjQ0MiIgZGF0YVNvdXJjZT0iZHM4NTEiIGNoaWxkUXVlcnlSZWxhdGlvbnNoaXA9ImluZGVwZW5kZW50IiBzdGF0dXM9ImV4ZWN1dGFibGUiPgogICAgICAgICAgICA8QnVzaW5lc3NJdGVtcz4KICAgICAgICAgICAgICAgIDxSZWxhdGlvbmFsRGF0YUl0ZW0gbmFtZT0iYmkyNDM4IiBiYXNlPSJiaTg3MyIvPgogICAgICAgICAgICAgICAgPFJlbGF0aW9uYWxEYXRhSXRlbSBuYW1lPSJiaTI0NTUiIGJhc2U9ImJpMTA1OSIvPgogICAgICAgICAgICAgICAgPFJlbGF0aW9uYWxEYXRhSXRlbSBuYW1lPSJiaTI0NTkiIGJhc2U9ImJpOTI3Ii8+CiAgICAgICAgICAgICAgICA8UmVsYXRpb25hbERhdGFJdGVtIG5hbWU9ImJpMjUwNSIgYmFzZT0iYmkxODcwIi8+CiAgICAgICAgICAgICAgICA8UmVsYXRpb25hbERhdGFJdGVtIG5hbWU9ImJpMjUxMSIgYmFzZT0iYmkxODUyIi8+CiAgICAgICAgICAgICAgICA8UmVsYXRpb25hbEZpbHRlckl0ZW0gbmFtZT0iYmkyNTE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Q1NSxiaW5uZWR9LCdSZXNpZGVudGlhbCcpPC9FeHByZXNzaW9uPgogICAgICAgICAgICAgICAgPC9SZWxhdGlvbmFsRmlsdGVySXRlbT4KICAgICAgICAgICAgICAgIDxSZWxhdGlvbmFsRGF0YUl0ZW0gbmFtZT0iYmk4NTk3IiBiYXNlPSJiaTkyNCIvPgogICAgICAgICAgICA8L0J1c2luZXNzSXRlbXM+CiAgICAgICAgICAgIDxEYXRhRGVmaW5pdGlvbiBuYW1lPSJkZDI0NDM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0MzgiLz4KICAgICAgICAgICAgICAgICAgICAgICAgICAgIDxCdXNpbmVzc0l0ZW0gcmVmPSJiaTI0NTUiLz4KICAgICAgICAgICAgICAgICAgICAgICAgICAgIDxCdXNpbmVzc0l0ZW0gcmVmPSJiaTI1MTEiLz4KICAgICAgICAgICAgICAgICAgICAgICAgICAgIDxCdXNpbmVzc0l0ZW0gcmVmPSJiaTI1MDUiLz4KICAgICAgICAgICAgICAgICAgICAgICAgPC9BeGlzPgogICAgICAgICAgICAgICAgICAgICAgICA8QXhpcyB0eXBlPSJyb3ciPgogICAgICAgICAgICAgICAgICAgICAgICAgICAgPEJ1c2luZXNzSXRlbSByZWY9ImJpMjQ1OSIvPgogICAgICAgICAgICAgICAgICAgICAgICA8L0F4aXM+CiAgICAgICAgICAgICAgICAgICAgPC9BeGVzPgogICAgICAgICAgICAgICAgICAgIDxDb2x1bW5Tb3J0SXRlbXM+CiAgICAgICAgICAgICAgICAgICAgICAgIDxTb3J0SXRlbSByZWY9ImJpMjQzOCIgc29ydERpcmVjdGlvbj0iZGVzY2VuZGluZyIvPgogICAgICAgICAgICAgICAgICAgICAgICA8U29ydEl0ZW0gcmVmPSJiaTI0NTUiIHNvcnREaXJlY3Rpb249ImFzY2VuZGluZyIvPgogICAgICAgICAgICAgICAgICAgIDwvQ29sdW1uU29ydEl0ZW1zPgogICAgICAgICAgICAgICAgICAgIDxSb3dTb3J0SXRlbXM+CiAgICAgICAgICAgICAgICAgICAgICAgIDxNZWFzdXJlU29ydEl0ZW0gcmVmPSJiaTI1MDUiIHNvcnREaXJlY3Rpb249ImFzY2VuZGluZyI+CiAgICAgICAgICAgICAgICAgICAgICAgICAgICA8U29ydE1lbWJlciByZWY9ImJpMjQzOCI+MjI1NTA8L1NvcnRNZW1iZXI+CiAgICAgICAgICAgICAgICAgICAgICAgICAgICA8U29ydE1lbWJlciByZWY9ImJpMjQ1NSI+J1Jlc2lkZW50aWFsJzwvU29ydE1lbWJlcj4KICAgICAgICAgICAgICAgICAgICAgICAgPC9NZWFzdXJlU29ydEl0ZW0+CiAgICAgICAgICAgICAgICAgICAgICAgIDxTb3J0SXRlbSByZWY9ImJpMjQ1OSIgc29ydERpcmVjdGlvbj0iYXNjZW5kaW5nIi8+CiAgICAgICAgICAgICAgICAgICAgPC9Sb3dTb3J0SXRlbXM+CiAgICAgICAgICAgICAgICA8L011bHRpZGltZW5zaW9uYWxRdWVyeT4KICAgICAgICAgICAgICAgIDxSZXN1bHREZWZpbml0aW9ucz4KICAgICAgICAgICAgICAgICAgICA8UmVzdWx0RGVmaW5pdGlvbiBuYW1lPSJkZDI0NDQ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xNyIvPgogICAgICAgICAgICAgICAgPC9EZXRhaWxGaWx0ZXJzPgogICAgICAgICAgICA8L0FwcGxpZWRGaWx0ZXJzPgogICAgICAgICAgICA8UmFua0l0ZW1zPgogICAgICAgICAgICAgICAgPFJhbmtJdGVtIHN1YnNldD0idG9wIiBvdGhlcj0idHJ1ZSIgaW5jbHVkZVRpZXM9ImZhbHNlIiB0eXBlPSJjb3VudCIgbj0iMTAiIGdyb3VwQnk9ImJpMjQ1OSIgcmFua0J5PSJiaTI1MTEiLz4KICAgICAgICAgICAgPC9SYW5rSXRlbXM+CiAgICAgICAgPC9QYXJlbnREYXRhRGVmaW5pdGlvbj4KICAgICAgICA8UGFyZW50RGF0YURlZmluaXRpb24gbmFtZT0iZGQyNTI0IiBkYXRhU291cmNlPSJkczg1MSIgY2hpbGRRdWVyeVJlbGF0aW9uc2hpcD0iaW5kZXBlbmRlbnQiIHN0YXR1cz0iZXhlY3V0YWJsZSI+CiAgICAgICAgICAgIDxCdXNpbmVzc0l0ZW1zPgogICAgICAgICAgICAgICAgPFJlbGF0aW9uYWxEYXRhSXRlbSBuYW1lPSJiaTI1MTkiIGJhc2U9ImJpODczIi8+CiAgICAgICAgICAgICAgICA8UmVsYXRpb25hbERhdGFJdGVtIG5hbWU9ImJpMjUxOCIgYmFzZT0iYmkxMDU5Ii8+CiAgICAgICAgICAgICAgICA8UmVsYXRpb25hbERhdGFJdGVtIG5hbWU9ImJpMjUyMiIgYmFzZT0iYmk5MjciLz4KICAgICAgICAgICAgICAgIDxSZWxhdGlvbmFsRGF0YUl0ZW0gbmFtZT0iYmkyNTIxIiBiYXNlPSJiaTE4NzAiLz4KICAgICAgICAgICAgICAgIDxSZWxhdGlvbmFsRGF0YUl0ZW0gbmFtZT0iYmkyNTIwIiBiYXNlPSJiaTE4NTIiLz4KICAgICAgICAgICAgICAgIDxSZWxhdGlvbmFsRmlsdGVySXRlbSBuYW1lPSJiaTI1MjM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TE4LGJpbm5lZH0sJ0NvbW1lcmNpYWwnKTwvRXhwcmVzc2lvbj4KICAgICAgICAgICAgICAgIDwvUmVsYXRpb25hbEZpbHRlckl0ZW0+CiAgICAgICAgICAgICAgICA8UmVsYXRpb25hbERhdGFJdGVtIG5hbWU9ImJpODU5OCIgYmFzZT0iYmk5MjQiLz4KICAgICAgICAgICAgPC9CdXNpbmVzc0l0ZW1zPgogICAgICAgICAgICA8RGF0YURlZmluaXRpb24gbmFtZT0iZGQyNTI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E5Ii8+CiAgICAgICAgICAgICAgICAgICAgICAgICAgICA8QnVzaW5lc3NJdGVtIHJlZj0iYmkyNTE4Ii8+CiAgICAgICAgICAgICAgICAgICAgICAgICAgICA8QnVzaW5lc3NJdGVtIHJlZj0iYmkyNTIwIi8+CiAgICAgICAgICAgICAgICAgICAgICAgICAgICA8QnVzaW5lc3NJdGVtIHJlZj0iYmkyNTIxIi8+CiAgICAgICAgICAgICAgICAgICAgICAgIDwvQXhpcz4KICAgICAgICAgICAgICAgICAgICAgICAgPEF4aXMgdHlwZT0icm93Ij4KICAgICAgICAgICAgICAgICAgICAgICAgICAgIDxCdXNpbmVzc0l0ZW0gcmVmPSJiaTI1MjIiLz4KICAgICAgICAgICAgICAgICAgICAgICAgPC9BeGlzPgogICAgICAgICAgICAgICAgICAgIDwvQXhlcz4KICAgICAgICAgICAgICAgICAgICA8Q29sdW1uU29ydEl0ZW1zPgogICAgICAgICAgICAgICAgICAgICAgICA8U29ydEl0ZW0gcmVmPSJiaTI1MTkiIHNvcnREaXJlY3Rpb249ImRlc2NlbmRpbmciLz4KICAgICAgICAgICAgICAgICAgICAgICAgPFNvcnRJdGVtIHJlZj0iYmkyNTE4IiBzb3J0RGlyZWN0aW9uPSJhc2NlbmRpbmciLz4KICAgICAgICAgICAgICAgICAgICA8L0NvbHVtblNvcnRJdGVtcz4KICAgICAgICAgICAgICAgICAgICA8Um93U29ydEl0ZW1zPgogICAgICAgICAgICAgICAgICAgICAgICA8U29ydEl0ZW0gcmVmPSJiaTI1MjIiIHNvcnREaXJlY3Rpb249ImFzY2VuZGluZyIvPgogICAgICAgICAgICAgICAgICAgIDwvUm93U29ydEl0ZW1zPgogICAgICAgICAgICAgICAgPC9NdWx0aWRpbWVuc2lvbmFsUXVlcnk+CiAgICAgICAgICAgICAgICA8UmVzdWx0RGVmaW5pdGlvbnM+CiAgICAgICAgICAgICAgICAgICAgPFJlc3VsdERlZmluaXRpb24gbmFtZT0iZGQyNTI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jMiLz4KICAgICAgICAgICAgICAgIDwvRGV0YWlsRmlsdGVycz4KICAgICAgICAgICAgPC9BcHBsaWVkRmlsdGVycz4KICAgICAgICAgICAgPFJhbmtJdGVtcz4KICAgICAgICAgICAgICAgIDxSYW5rSXRlbSBzdWJzZXQ9InRvcCIgb3RoZXI9InRydWUiIGluY2x1ZGVUaWVzPSJmYWxzZSIgdHlwZT0iY291bnQiIG49IjEwIiBncm91cEJ5PSJiaTI1MjIiIHJhbmtCeT0iYmkyNTIwIi8+CiAgICAgICAgICAgIDwvUmFua0l0ZW1zPgogICAgICAgIDwvUGFyZW50RGF0YURlZmluaXRpb24+CiAgICAgICAgPFBhcmVudERhdGFEZWZpbml0aW9uIG5hbWU9ImRkMjU0NCIgZGF0YVNvdXJjZT0iZHM4NTEiIGNoaWxkUXVlcnlSZWxhdGlvbnNoaXA9ImluZGVwZW5kZW50IiBzdGF0dXM9ImV4ZWN1dGFibGUiPgogICAgICAgICAgICA8QnVzaW5lc3NJdGVtcz4KICAgICAgICAgICAgICAgIDxSZWxhdGlvbmFsRGF0YUl0ZW0gbmFtZT0iYmkyNTM5IiBiYXNlPSJiaTg3MyIvPgogICAgICAgICAgICAgICAgPFJlbGF0aW9uYWxEYXRhSXRlbSBuYW1lPSJiaTI1NDIiIGJhc2U9ImJpOTI3Ii8+CiAgICAgICAgICAgICAgICA8UmVsYXRpb25hbERhdGFJdGVtIG5hbWU9ImJpMjU0MSIgYmFzZT0iYmkxODcwIi8+CiAgICAgICAgICAgICAgICA8UmVsYXRpb25hbERhdGFJdGVtIG5hbWU9ImJpMjU0MCIgYmFzZT0iYmkxODUyIi8+CiAgICAgICAgICAgICAgICA8UmVsYXRpb25hbERhdGFJdGVtIG5hbWU9ImJpODU5OSIgYmFzZT0iYmk5MjQiLz4KICAgICAgICAgICAgPC9CdXNpbmVzc0l0ZW1zPgogICAgICAgICAgICA8RGF0YURlZmluaXRpb24gbmFtZT0iZGQyNTQ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M5Ii8+CiAgICAgICAgICAgICAgICAgICAgICAgICAgICA8QnVzaW5lc3NJdGVtIHJlZj0iYmkyNTQwIi8+CiAgICAgICAgICAgICAgICAgICAgICAgICAgICA8QnVzaW5lc3NJdGVtIHJlZj0iYmkyNTQxIi8+CiAgICAgICAgICAgICAgICAgICAgICAgIDwvQXhpcz4KICAgICAgICAgICAgICAgICAgICAgICAgPEF4aXMgdHlwZT0icm93Ij4KICAgICAgICAgICAgICAgICAgICAgICAgICAgIDxCdXNpbmVzc0l0ZW0gcmVmPSJiaTI1NDIiLz4KICAgICAgICAgICAgICAgICAgICAgICAgPC9BeGlzPgogICAgICAgICAgICAgICAgICAgIDwvQXhlcz4KICAgICAgICAgICAgICAgICAgICA8Q29sdW1uU29ydEl0ZW1zPgogICAgICAgICAgICAgICAgICAgICAgICA8U29ydEl0ZW0gcmVmPSJiaTI1MzkiIHNvcnREaXJlY3Rpb249ImRlc2NlbmRpbmciLz4KICAgICAgICAgICAgICAgICAgICA8L0NvbHVtblNvcnRJdGVtcz4KICAgICAgICAgICAgICAgICAgICA8Um93U29ydEl0ZW1zPgogICAgICAgICAgICAgICAgICAgICAgICA8U29ydEl0ZW0gcmVmPSJiaTI1NDIiIHNvcnREaXJlY3Rpb249ImFzY2VuZGluZyIvPgogICAgICAgICAgICAgICAgICAgIDwvUm93U29ydEl0ZW1zPgogICAgICAgICAgICAgICAgPC9NdWx0aWRpbWVuc2lvbmFsUXVlcnk+CiAgICAgICAgICAgICAgICA8UmVzdWx0RGVmaW5pdGlvbnM+CiAgICAgICAgICAgICAgICAgICAgPFJlc3VsdERlZmluaXRpb24gbmFtZT0iZGQyNTQ2IiBwdXJwb3NlPSJwcmltYXJ5IiBtYXhSb3dzTG9va3VwPSJjcm9zc3RhYiIgbWF4Um93c0JlaGF2aW9yPSJub0RhdGEiLz4KICAgICAgICAgICAgICAgIDwvUmVzdWx0RGVmaW5pdGlvbnM+CiAgICAgICAgICAgIDwvRGF0YURlZmluaXRpb24+CiAgICAgICAgICAgIDxBcHBsaWVkRmlsdGVycy8+CiAgICAgICAgICAgIDxSYW5rSXRlbXM+CiAgICAgICAgICAgICAgICA8UmFua0l0ZW0gc3Vic2V0PSJ0b3AiIG90aGVyPSJ0cnVlIiBpbmNsdWRlVGllcz0iZmFsc2UiIHR5cGU9ImNvdW50IiBuPSIxMCIgZ3JvdXBCeT0iYmkyNTQyIiByYW5rQnk9ImJpMjU0MCIvPgogICAgICAgICAgICA8L1JhbmtJdGVtcz4KICAgICAgICA8L1BhcmVudERhdGFEZWZpbml0aW9uPgogICAgICAgIDxQYXJlbnREYXRhRGVmaW5pdGlvbiBuYW1lPSJkZDI2MTQiIGRhdGFTb3VyY2U9ImRzODUxIiBjaGlsZFF1ZXJ5UmVsYXRpb25zaGlwPSJpbmRlcGVuZGVudCIgc3RhdHVzPSJleGVjdXRhYmxlIj4KICAgICAgICAgICAgPEJ1c2luZXNzSXRlbXM+CiAgICAgICAgICAgICAgICA8UmVsYXRpb25hbERhdGFJdGVtIG5hbWU9ImJpMjYxMiIgYmFzZT0iYmk4NzMiLz4KICAgICAgICAgICAgICAgIDxSZWxhdGlvbmFsRGF0YUl0ZW0gbmFtZT0iYmkyNjI3IiBiYXNlPSJiaTE5MDUiLz4KICAgICAgICAgICAgICAgIDxSZWxhdGlvbmFsRGF0YUl0ZW0gbmFtZT0iYmkyNjM3IiBiYXNlPSJiaTEwNTkiLz4KICAgICAgICAgICAgICAgIDxSZWxhdGlvbmFsRGF0YUl0ZW0gbmFtZT0iYmk0MDEyIiBiYXNlPSJiaTQwMDMiLz4KICAgICAgICAgICAgICAgIDxSZWxhdGlvbmFsRGF0YUl0ZW0gbmFtZT0iYmk4MjQ0IiBiYXNlPSJiaTE2NTUiLz4KICAgICAgICAgICAgICAgIDxSZWxhdGlvbmFsRGF0YUl0ZW0gbmFtZT0iYmk4NjAwIiBiYXNlPSJiaTkyNCIvPgogICAgICAgICAgICA8L0J1c2luZXNzSXRlbXM+CiAgICAgICAgICAgIDxEYXRhRGVmaW5pdGlvbiBuYW1lPSJkZDI2MT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yNjM3Ii8+CiAgICAgICAgICAgICAgICAgICAgICAgICAgICA8QnVzaW5lc3NJdGVtIHJlZj0iYmk4MjQ0Ii8+CiAgICAgICAgICAgICAgICAgICAgICAgIDwvQXhpcz4KICAgICAgICAgICAgICAgICAgICAgICAgPEF4aXMgdHlwZT0icm93Ij4KICAgICAgICAgICAgICAgICAgICAgICAgICAgIDxCdXNpbmVzc0l0ZW0gcmVmPSJiaTI2MTIiLz4KICAgICAgICAgICAgICAgICAgICAgICAgICAgIDxCdXNpbmVzc0l0ZW0gcmVmPSJiaTQwMTIiLz4KICAgICAgICAgICAgICAgICAgICAgICAgICAgIDxCdXNpbmVzc0l0ZW0gcmVmPSJiaTI2MjciLz4KICAgICAgICAgICAgICAgICAgICAgICAgPC9BeGlzPgogICAgICAgICAgICAgICAgICAgIDwvQXhlcz4KICAgICAgICAgICAgICAgICAgICA8Q29sdW1uU29ydEl0ZW1zPgogICAgICAgICAgICAgICAgICAgICAgICA8U29ydEl0ZW0gcmVmPSJiaTI2MzciIHNvcnREaXJlY3Rpb249ImFzY2VuZGluZyIvPgogICAgICAgICAgICAgICAgICAgIDwvQ29sdW1uU29ydEl0ZW1zPgogICAgICAgICAgICAgICAgICAgIDxSb3dTb3J0SXRlbXM+CiAgICAgICAgICAgICAgICAgICAgICAgIDxTb3J0SXRlbSByZWY9ImJpMjYxMiIgc29ydERpcmVjdGlvbj0iZGVzY2VuZGluZyIvPgogICAgICAgICAgICAgICAgICAgICAgICA8U29ydEl0ZW0gcmVmPSJiaTQwMTIiIHNvcnREaXJlY3Rpb249ImFzY2VuZGluZyIvPgogICAgICAgICAgICAgICAgICAgICAgICA8U29ydEl0ZW0gcmVmPSJiaTI2MjciIHNvcnREaXJlY3Rpb249ImFzY2VuZGluZyIvPgogICAgICAgICAgICAgICAgICAgIDwvUm93U29ydEl0ZW1zPgogICAgICAgICAgICAgICAgPC9NdWx0aWRpbWVuc2lvbmFsUXVlcnk+CiAgICAgICAgICAgICAgICA8UmVzdWx0RGVmaW5pdGlvbnM+CiAgICAgICAgICAgICAgICAgICAgPFJlc3VsdERlZmluaXRpb24gbmFtZT0iZGQyNjE2IiBwdXJwb3NlPSJwcmltYXJ5IiBtYXhSb3dzTG9va3VwPSJjcm9zc3RhYiIgbWF4Um93c0JlaGF2aW9yPSJub0RhdGEiLz4KICAgICAgICAgICAgICAgIDwvUmVzdWx0RGVmaW5pdGlvbnM+CiAgICAgICAgICAgIDwvRGF0YURlZmluaXRpb24+CiAgICAgICAgPC9QYXJlbnREYXRhRGVmaW5pdGlvbj4KICAgICAgICA8UGFyZW50RGF0YURlZmluaXRpb24gbmFtZT0iZGQzMDMyIiBkYXRhU291cmNlPSJkczg1MSIgY2hpbGRRdWVyeVJlbGF0aW9uc2hpcD0iaW5kZXBlbmRlbnQiIHN0YXR1cz0iZXhlY3V0YWJsZSI+CiAgICAgICAgICAgIDxCdXNpbmVzc0l0ZW1zPgogICAgICAgICAgICAgICAgPFJlbGF0aW9uYWxEYXRhSXRlbSBuYW1lPSJiaTMwMjkiIGJhc2U9ImJpODczIi8+CiAgICAgICAgICAgICAgICA8UmVsYXRpb25hbERhdGFJdGVtIG5hbWU9ImJpMzA1MSIgYmFzZT0iYmkzMDIzIi8+CiAgICAgICAgICAgICAgICA8UmVsYXRpb25hbERhdGFJdGVtIG5hbWU9ImJpMzA2MiIgYmFzZT0iYmkxODcwIi8+CiAgICAgICAgICAgICAgICA8UmVsYXRpb25hbERhdGFJdGVtIG5hbWU9ImJpODYwMSIgYmFzZT0iYmkxMDU5Ii8+CiAgICAgICAgICAgICAgICA8UmVsYXRpb25hbERhdGFJdGVtIG5hbWU9ImJpODYwMiIgYmFzZT0iYmk5MjQiLz4KICAgICAgICAgICAgPC9CdXNpbmVzc0l0ZW1zPgogICAgICAgICAgICA8RGF0YURlZmluaXRpb24gbmFtZT0iZGQzMDM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MDI5Ii8+CiAgICAgICAgICAgICAgICAgICAgICAgICAgICA8QnVzaW5lc3NJdGVtIHJlZj0iYmkzMDYyIi8+CiAgICAgICAgICAgICAgICAgICAgICAgIDwvQXhpcz4KICAgICAgICAgICAgICAgICAgICAgICAgPEF4aXMgdHlwZT0icm93Ij4KICAgICAgICAgICAgICAgICAgICAgICAgICAgIDxCdXNpbmVzc0l0ZW0gcmVmPSJiaTMwNTEiLz4KICAgICAgICAgICAgICAgICAgICAgICAgPC9BeGlzPgogICAgICAgICAgICAgICAgICAgIDwvQXhlcz4KICAgICAgICAgICAgICAgICAgICA8Q29sdW1uU29ydEl0ZW1zPgogICAgICAgICAgICAgICAgICAgICAgICA8U29ydEl0ZW0gcmVmPSJiaTMwMjkiIHNvcnREaXJlY3Rpb249ImFzY2VuZGluZyIvPgogICAgICAgICAgICAgICAgICAgIDwvQ29sdW1uU29ydEl0ZW1zPgogICAgICAgICAgICAgICAgICAgIDxSb3dTb3J0SXRlbXM+CiAgICAgICAgICAgICAgICAgICAgICAgIDxTb3J0SXRlbSByZWY9ImJpMzA1MSIgc29ydERpcmVjdGlvbj0iYXNjZW5kaW5nIi8+CiAgICAgICAgICAgICAgICAgICAgPC9Sb3dTb3J0SXRlbXM+CiAgICAgICAgICAgICAgICA8L011bHRpZGltZW5zaW9uYWxRdWVyeT4KICAgICAgICAgICAgICAgIDxSZXN1bHREZWZpbml0aW9ucz4KICAgICAgICAgICAgICAgICAgICA8UmVzdWx0RGVmaW5pdGlvbiBuYW1lPSJkZDMwMz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xMDQiIGRhdGFTb3VyY2U9ImRzODUxIiBjaGlsZFF1ZXJ5UmVsYXRpb25zaGlwPSJpbmRlcGVuZGVudCIgc3RhdHVzPSJleGVjdXRhYmxlIj4KICAgICAgICAgICAgPEJ1c2luZXNzSXRlbXM+CiAgICAgICAgICAgICAgICA8UmVsYXRpb25hbERhdGFJdGVtIG5hbWU9ImJpMTEwMCIgYmFzZT0iYmkxMDU5Ii8+CiAgICAgICAgICAgICAgICA8UmVsYXRpb25hbERhdGFJdGVtIG5hbWU9ImJpMTY0NCIgYmFzZT0iYmk4NzMiLz4KICAgICAgICAgICAgICAgIDxSZWxhdGlvbmFsRGF0YUl0ZW0gbmFtZT0iYmkyNjc3IiBiYXNlPSJiaTE4NzAiLz4KICAgICAgICAgICAgICAgIDxSZWxhdGlvbmFsRGF0YUl0ZW0gbmFtZT0iYmkzMjgxIiBiYXNlPSJiaTkwMiIvPgogICAgICAgICAgICAgICAgPFJlbGF0aW9uYWxGaWx0ZXJJdGVtIG5hbWU9ImJpMzI4MiIgbGFiZWw9IkNvdW50cnkgRmlsdGVyIEFUIj4KICAgICAgICAgICAgICAgICAgICA8RWRpdG9yUHJvcGVydGllcz4KICAgICAgICAgICAgICAgICAgICAgICAgPFByb3BlcnR5IGtleT0iY29tcGxleGl0eSI+QURWQU5DRUQ8L1Byb3BlcnR5PgogICAgICAgICAgICAgICAgICAgIDwvRWRpdG9yUHJvcGVydGllcz4KICAgICAgICAgICAgICAgICAgICA8RXhwcmVzc2lvbj5lcSgke2JpMzI4MSxiaW5uZWR9LCdBVCcpPC9FeHByZXNzaW9uPgogICAgICAgICAgICAgICAgPC9SZWxhdGlvbmFsRmlsdGVySXRlbT4KICAgICAgICAgICAgICAgIDxSZWxhdGlvbmFsRGF0YUl0ZW0gbmFtZT0iYmkzMjg4IiBiYXNlPSJiaTMyODMiLz4KICAgICAgICAgICAgICAgIDxSZWxhdGlvbmFsRGF0YUl0ZW0gbmFtZT0iYmk4NjAzIiBiYXNlPSJiaTkyNCIvPgogICAgICAgICAgICA8L0J1c2luZXNzSXRlbXM+CiAgICAgICAgICAgIDxEYXRhRGVmaW5pdGlvbiBuYW1lPSJkZDExMD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TAwIi8+CiAgICAgICAgICAgICAgICAgICAgICAgICAgICA8QnVzaW5lc3NJdGVtIHJlZj0iYmkyNjc3Ii8+CiAgICAgICAgICAgICAgICAgICAgICAgIDwvQXhpcz4KICAgICAgICAgICAgICAgICAgICAgICAgPEF4aXMgdHlwZT0icm93Ij4KICAgICAgICAgICAgICAgICAgICAgICAgICAgIDxCdXNpbmVzc0l0ZW0gcmVmPSJiaTE2NDQiLz4KICAgICAgICAgICAgICAgICAgICAgICAgICAgIDxCdXNpbmVzc0l0ZW0gcmVmPSJiaTMyODgiLz4KICAgICAgICAgICAgICAgICAgICAgICAgPC9BeGlzPgogICAgICAgICAgICAgICAgICAgIDwvQXhlcz4KICAgICAgICAgICAgICAgICAgICA8Q29sdW1uU29ydEl0ZW1zPgogICAgICAgICAgICAgICAgICAgICAgICA8U29ydEl0ZW0gcmVmPSJiaTExMDAiIHNvcnREaXJlY3Rpb249ImFzY2VuZGluZyIvPgogICAgICAgICAgICAgICAgICAgIDwvQ29sdW1uU29ydEl0ZW1zPgogICAgICAgICAgICAgICAgICAgIDxSb3dTb3J0SXRlbXM+CiAgICAgICAgICAgICAgICAgICAgICAgIDxTb3J0SXRlbSByZWY9ImJpMTY0NCIgc29ydERpcmVjdGlvbj0iZGVzY2VuZGluZyIvPgogICAgICAgICAgICAgICAgICAgICAgICA8U29ydEl0ZW0gcmVmPSJiaTMyODgiIHNvcnREaXJlY3Rpb249ImFzY2VuZGluZyIvPgogICAgICAgICAgICAgICAgICAgIDwvUm93U29ydEl0ZW1zPgogICAgICAgICAgICAgICAgPC9NdWx0aWRpbWVuc2lvbmFsUXVlcnk+CiAgICAgICAgICAgICAgICA8UmVzdWx0RGVmaW5pdGlvbnM+CiAgICAgICAgICAgICAgICAgICAgPFJlc3VsdERlZmluaXRpb24gbmFtZT0iZGQxMTA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MyODIiLz4KICAgICAgICAgICAgICAgIDwvRGV0YWlsRmlsdGVycz4KICAgICAgICAgICAgPC9BcHBsaWVkRmlsdGVycz4KICAgICAgICA8L1BhcmVudERhdGFEZWZpbml0aW9uPgogICAgICAgIDxQYXJlbnREYXRhRGVmaW5pdGlvbiBuYW1lPSJkZDM1MDAiIGRhdGFTb3VyY2U9ImRzODUxIiBjaGlsZFF1ZXJ5UmVsYXRpb25zaGlwPSJpbmRlcGVuZGVudCIgc3RhdHVzPSJleGVjdXRhYmxlIj4KICAgICAgICAgICAgPEJ1c2luZXNzSXRlbXM+CiAgICAgICAgICAgICAgICA8UmVsYXRpb25hbERhdGFJdGVtIG5hbWU9ImJpMzUxNCIgYmFzZT0iYmkxODUzIi8+CiAgICAgICAgICAgICAgICA8UmVsYXRpb25hbERhdGFJdGVtIG5hbWU9ImJpMzUxOCIgYmFzZT0iYmk4NzMiLz4KICAgICAgICAgICAgICAgIDxSZWxhdGlvbmFsRGF0YUl0ZW0gbmFtZT0iYmkzNTIyIiBiYXNlPSJiaTE4NTciLz4KICAgICAgICAgICAgICAgIDxSZWxhdGlvbmFsRGF0YUl0ZW0gbmFtZT0iYmkzNjg5IiBiYXNlPSJiaTM2NDciLz4KICAgICAgICAgICAgICAgIDxSZWxhdGlvbmFsRGF0YUl0ZW0gbmFtZT0iYmk4NjA0IiBiYXNlPSJiaTkyNCIvPgogICAgICAgICAgICA8L0J1c2luZXNzSXRlbXM+CiAgICAgICAgICAgIDxEYXRhRGVmaW5pdGlvbiBuYW1lPSJkZDM1MDEiIHR5cGU9Im11bHRpZGltZW5zaW9uYWwiIGRhdGFTb3VyY2U9ImRzODUxIj4KICAgICAgICAgICAgICAgIDxNdWx0aWRpbWVuc2lvbmFsUXVlcnkgcm93U3VidG90YWxzPSJmYWxzZSIgY29sdW1uU3VidG90YWxzPSJmYWxzZSIgZGV0YWlsPSJmYWxzZSI+CiAgICAgICAgICAgICAgICAgICAgPEF4ZXM+CiAgICAgICAgICAgICAgICAgICAgICAgIDxBeGlzIHR5cGU9ImNvbHVtbiI+CiAgICAgICAgICAgICAgICAgICAgICAgICAgICA8QnVzaW5lc3NJdGVtIHJlZj0iYmkzNTE0Ii8+CiAgICAgICAgICAgICAgICAgICAgICAgICAgICA8QnVzaW5lc3NJdGVtIHJlZj0iYmkzNTIyIi8+CiAgICAgICAgICAgICAgICAgICAgICAgICAgICA8QnVzaW5lc3NJdGVtIHJlZj0iYmkzNjg5Ii8+CiAgICAgICAgICAgICAgICAgICAgICAgIDwvQXhpcz4KICAgICAgICAgICAgICAgICAgICAgICAgPEF4aXMgdHlwZT0icm93Ij4KICAgICAgICAgICAgICAgICAgICAgICAgICAgIDxCdXNpbmVzc0l0ZW0gcmVmPSJiaTM1MTgiLz4KICAgICAgICAgICAgICAgICAgICAgICAgPC9BeGlzPgogICAgICAgICAgICAgICAgICAgIDwvQXhlcz4KICAgICAgICAgICAgICAgICAgICA8Um93U29ydEl0ZW1zPgogICAgICAgICAgICAgICAgICAgICAgICA8U29ydEl0ZW0gcmVmPSJiaTM1MTgiIHNvcnREaXJlY3Rpb249ImRlc2NlbmRpbmciLz4KICAgICAgICAgICAgICAgICAgICA8L1Jvd1NvcnRJdGVtcz4KICAgICAgICAgICAgICAgIDwvTXVsdGlkaW1lbnNpb25hbFF1ZXJ5PgogICAgICAgICAgICAgICAgPFJlc3VsdERlZmluaXRpb25zPgogICAgICAgICAgICAgICAgICAgIDxSZXN1bHREZWZpbml0aW9uIG5hbWU9ImRkMzUwMiIgcHVycG9zZT0icHJpbWFyeSIgbWF4Um93c0xvb2t1cD0iY3Jvc3N0YWIiIG1heFJvd3NCZWhhdmlvcj0ibm9EYXRhIi8+CiAgICAgICAgICAgICAgICA8L1Jlc3VsdERlZmluaXRpb25zPgogICAgICAgICAgICA8L0RhdGFEZWZpbml0aW9uPgogICAgICAgIDwvUGFyZW50RGF0YURlZmluaXRpb24+CiAgICAgICAgPFBhcmVudERhdGFEZWZpbml0aW9uIG5hbWU9ImRkMzUzNyIgZGF0YVNvdXJjZT0iZHM4NTEiIGNoaWxkUXVlcnlSZWxhdGlvbnNoaXA9ImluZGVwZW5kZW50IiBzdGF0dXM9ImV4ZWN1dGFibGUiPgogICAgICAgICAgICA8QnVzaW5lc3NJdGVtcz4KICAgICAgICAgICAgICAgIDxSZWxhdGlvbmFsRGF0YUl0ZW0gbmFtZT0iYmkzNTM2IiBiYXNlPSJiaTkyNCIvPgogICAgICAgICAgICAgICAgPFJlbGF0aW9uYWxEYXRhSXRlbSBuYW1lPSJiaTg2MDUiIGJhc2U9ImJpODczIi8+CiAgICAgICAgICAgIDwvQnVzaW5lc3NJdGVtcz4KICAgICAgICAgICAgPERhdGFEZWZpbml0aW9uIG5hbWU9ImRkMzUzOCIgdHlwZT0icmVsYXRpb25hbCIgZGF0YVNvdXJjZT0iZHM4NTEiPgogICAgICAgICAgICAgICAgPFJlbGF0aW9uYWxRdWVyeSBkZXRhaWw9ImZhbHNlIj4KICAgICAgICAgICAgICAgICAgICA8U29ydEl0ZW1zPgogICAgICAgICAgICAgICAgICAgICAgICA8U29ydEl0ZW0gcmVmPSJiaTM1MzYiIHNvcnREaXJlY3Rpb249ImFzY2VuZGluZyIvPgogICAgICAgICAgICAgICAgICAgIDwvU29ydEl0ZW1zPgogICAgICAgICAgICAgICAgICAgIDxBeGVzPgogICAgICAgICAgICAgICAgICAgICAgICA8QXhpcyB0eXBlPSJjb2x1bW4iPgogICAgICAgICAgICAgICAgICAgICAgICAgICAgPEJ1c2luZXNzSXRlbSByZWY9ImJpMzUzNiIvPgogICAgICAgICAgICAgICAgICAgICAgICA8L0F4aXM+CiAgICAgICAgICAgICAgICAgICAgPC9BeGVzPgogICAgICAgICAgICAgICAgPC9SZWxhdGlvbmFsUXVlcnk+CiAgICAgICAgICAgICAgICA8UmVzdWx0RGVmaW5pdGlvbnM+CiAgICAgICAgICAgICAgICAgICAgPFJlc3VsdERlZmluaXRpb24gbmFtZT0iZGQzN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NjYiIGRhdGFTb3VyY2U9ImRzODUxIiBjaGlsZFF1ZXJ5UmVsYXRpb25zaGlwPSJpbmRlcGVuZGVudCIgc3RhdHVzPSJleGVjdXRhYmxlIj4KICAgICAgICAgICAgPEJ1c2luZXNzSXRlbXM+CiAgICAgICAgICAgICAgICA8UmVsYXRpb25hbERhdGFJdGVtIG5hbWU9ImJpMzU2NSIgYmFzZT0iYmk5MjQiLz4KICAgICAgICAgICAgICAgIDxSZWxhdGlvbmFsRGF0YUl0ZW0gbmFtZT0iYmk4NjA2IiBiYXNlPSJiaTg3MyIvPgogICAgICAgICAgICA8L0J1c2luZXNzSXRlbXM+CiAgICAgICAgICAgIDxEYXRhRGVmaW5pdGlvbiBuYW1lPSJkZDM1NjciIHR5cGU9InJlbGF0aW9uYWwiIGRhdGFTb3VyY2U9ImRzODUxIj4KICAgICAgICAgICAgICAgIDxSZWxhdGlvbmFsUXVlcnkgZGV0YWlsPSJmYWxzZSI+CiAgICAgICAgICAgICAgICAgICAgPFNvcnRJdGVtcz4KICAgICAgICAgICAgICAgICAgICAgICAgPFNvcnRJdGVtIHJlZj0iYmkzNTY1IiBzb3J0RGlyZWN0aW9uPSJhc2NlbmRpbmciLz4KICAgICAgICAgICAgICAgICAgICA8L1NvcnRJdGVtcz4KICAgICAgICAgICAgICAgICAgICA8QXhlcz4KICAgICAgICAgICAgICAgICAgICAgICAgPEF4aXMgdHlwZT0iY29sdW1uIj4KICAgICAgICAgICAgICAgICAgICAgICAgICAgIDxCdXNpbmVzc0l0ZW0gcmVmPSJiaTM1NjUiLz4KICAgICAgICAgICAgICAgICAgICAgICAgPC9BeGlzPgogICAgICAgICAgICAgICAgICAgIDwvQXhlcz4KICAgICAgICAgICAgICAgIDwvUmVsYXRpb25hbFF1ZXJ5PgogICAgICAgICAgICAgICAgPFJlc3VsdERlZmluaXRpb25zPgogICAgICAgICAgICAgICAgICAgIDxSZXN1bHREZWZpbml0aW9uIG5hbWU9ImRkMzU2N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kzIiBkYXRhU291cmNlPSJkczg1MSIgY2hpbGRRdWVyeVJlbGF0aW9uc2hpcD0iaW5kZXBlbmRlbnQiIHN0YXR1cz0iZXhlY3V0YWJsZSI+CiAgICAgICAgICAgIDxCdXNpbmVzc0l0ZW1zPgogICAgICAgICAgICAgICAgPFJlbGF0aW9uYWxEYXRhSXRlbSBuYW1lPSJiaTM1OTIiIGJhc2U9ImJpOTI0Ii8+CiAgICAgICAgICAgICAgICA8UmVsYXRpb25hbEZpbHRlckl0ZW0gbmFtZT0iYmkzNjA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zU5MixiaW5uZWR9LCc3NCcpPC9FeHByZXNzaW9uPgogICAgICAgICAgICAgICAgPC9SZWxhdGlvbmFsRmlsdGVySXRlbT4KICAgICAgICAgICAgICAgIDxSZWxhdGlvbmFsRGF0YUl0ZW0gbmFtZT0iYmk4NjA3IiBiYXNlPSJiaTg3MyIvPgogICAgICAgICAgICA8L0J1c2luZXNzSXRlbXM+CiAgICAgICAgICAgIDxEYXRhRGVmaW5pdGlvbiBuYW1lPSJkZDM1OTQiIHR5cGU9InJlbGF0aW9uYWwiIGRhdGFTb3VyY2U9ImRzODUxIj4KICAgICAgICAgICAgICAgIDxSZWxhdGlvbmFsUXVlcnkgZGV0YWlsPSJmYWxzZSI+CiAgICAgICAgICAgICAgICAgICAgPFNvcnRJdGVtcz4KICAgICAgICAgICAgICAgICAgICAgICAgPFNvcnRJdGVtIHJlZj0iYmkzNTkyIiBzb3J0RGlyZWN0aW9uPSJhc2NlbmRpbmciLz4KICAgICAgICAgICAgICAgICAgICA8L1NvcnRJdGVtcz4KICAgICAgICAgICAgICAgICAgICA8QXhlcz4KICAgICAgICAgICAgICAgICAgICAgICAgPEF4aXMgdHlwZT0iY29sdW1uIj4KICAgICAgICAgICAgICAgICAgICAgICAgICAgIDxCdXNpbmVzc0l0ZW0gcmVmPSJiaTM1OTIiLz4KICAgICAgICAgICAgICAgICAgICAgICAgPC9BeGlzPgogICAgICAgICAgICAgICAgICAgIDwvQXhlcz4KICAgICAgICAgICAgICAgIDwvUmVsYXRpb25hbFF1ZXJ5PgogICAgICAgICAgICAgICAgPFJlc3VsdERlZmluaXRpb25zPgogICAgICAgICAgICAgICAgICAgIDxSZXN1bHREZWZpbml0aW9uIG5hbWU9ImRkMzU5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jA4Ii8+CiAgICAgICAgICAgICAgICA8L0RldGFpbEZpbHRlcnM+CiAgICAgICAgICAgIDwvQXBwbGllZEZpbHRlcnM+CiAgICAgICAgPC9QYXJlbnREYXRhRGVmaW5pdGlvbj4KICAgICAgICA8UGFyZW50RGF0YURlZmluaXRpb24gbmFtZT0iZGQzNzE3IiBkYXRhU291cmNlPSJkczg1MSIgY2hpbGRRdWVyeVJlbGF0aW9uc2hpcD0iaW5kZXBlbmRlbnQiIHN0YXR1cz0iZXhlY3V0YWJsZSI+CiAgICAgICAgICAgIDxCdXNpbmVzc0l0ZW1zPgogICAgICAgICAgICAgICAgPFJlbGF0aW9uYWxEYXRhSXRlbSBuYW1lPSJiaTM3MTYiIGJhc2U9ImJpMTQzOCIvPgogICAgICAgICAgICAgICAgPFJlbGF0aW9uYWxEYXRhSXRlbSBuYW1lPSJiaTM3MTEiIGJhc2U9ImJpMTA0NiIvPgogICAgICAgICAgICAgICAgPFJlbGF0aW9uYWxEYXRhSXRlbSBuYW1lPSJiaTM3MTQiIGJhc2U9ImJpMTQ4NCIvPgogICAgICAgICAgICAgICAgPFJlbGF0aW9uYWxEYXRhSXRlbSBuYW1lPSJiaTM3MTUiIGJhc2U9ImJpODczIi8+CiAgICAgICAgICAgICAgICA8UmVsYXRpb25hbERhdGFJdGVtIG5hbWU9ImJpMzcxMCIgYmFzZT0iYmkxNTQ2Ii8+CiAgICAgICAgICAgICAgICA8UmVsYXRpb25hbERhdGFJdGVtIG5hbWU9ImJpMzcxMyIgYmFzZT0iYmkxNjU1Ii8+CiAgICAgICAgICAgICAgICA8UmVsYXRpb25hbERhdGFJdGVtIG5hbWU9ImJpMzc0MSIgYmFzZT0iYmkxODUzIi8+CiAgICAgICAgICAgICAgICA8UmVsYXRpb25hbERhdGFJdGVtIG5hbWU9ImJpODYwOCIgYmFzZT0iYmk5MjQiLz4KICAgICAgICAgICAgPC9CdXNpbmVzc0l0ZW1zPgogICAgICAgICAgICA8RGF0YURlZmluaXRpb24gbmFtZT0iZGQzNzE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EwIi8+CiAgICAgICAgICAgICAgICAgICAgICAgICAgICA8QnVzaW5lc3NJdGVtIHJlZj0iYmkzNzExIi8+CiAgICAgICAgICAgICAgICAgICAgICAgICAgICA8QnVzaW5lc3NJdGVtIHJlZj0iYmkzNzQxIi8+CiAgICAgICAgICAgICAgICAgICAgICAgICAgICA8QnVzaW5lc3NJdGVtIHJlZj0iYmkzNzEzIi8+CiAgICAgICAgICAgICAgICAgICAgICAgICAgICA8QnVzaW5lc3NJdGVtIHJlZj0iYmkzNzE0Ii8+CiAgICAgICAgICAgICAgICAgICAgICAgIDwvQXhpcz4KICAgICAgICAgICAgICAgICAgICAgICAgPEF4aXMgdHlwZT0icm93Ij4KICAgICAgICAgICAgICAgICAgICAgICAgICAgIDxCdXNpbmVzc0l0ZW0gcmVmPSJiaTM3MTUiLz4KICAgICAgICAgICAgICAgICAgICAgICAgICAgIDxCdXNpbmVzc0l0ZW0gcmVmPSJiaTM3MTYiLz4KICAgICAgICAgICAgICAgICAgICAgICAgPC9BeGlzPgogICAgICAgICAgICAgICAgICAgIDwvQXhlcz4KICAgICAgICAgICAgICAgICAgICA8Um93U29ydEl0ZW1zPgogICAgICAgICAgICAgICAgICAgICAgICA8U29ydEl0ZW0gcmVmPSJiaTM3MTUiIHNvcnREaXJlY3Rpb249ImRlc2NlbmRpbmciLz4KICAgICAgICAgICAgICAgICAgICAgICAgPFNvcnRJdGVtIHJlZj0iYmkzNzE2IiBzb3J0RGlyZWN0aW9uPSJhc2NlbmRpbmciLz4KICAgICAgICAgICAgICAgICAgICA8L1Jvd1NvcnRJdGVtcz4KICAgICAgICAgICAgICAgIDwvTXVsdGlkaW1lbnNpb25hbFF1ZXJ5PgogICAgICAgICAgICAgICAgPFJlc3VsdERlZmluaXRpb25zPgogICAgICAgICAgICAgICAgICAgIDxSZXN1bHREZWZpbml0aW9uIG5hbWU9ImRkMzcxOSIgcHVycG9zZT0icHJpbWFyeSIgbWF4Um93c0xvb2t1cD0iY3Jvc3N0YWIiIG1heFJvd3NCZWhhdmlvcj0ibm9EYXRhIi8+CiAgICAgICAgICAgICAgICA8L1Jlc3VsdERlZmluaXRpb25zPgogICAgICAgICAgICA8L0RhdGFEZWZpbml0aW9uPgogICAgICAgIDwvUGFyZW50RGF0YURlZmluaXRpb24+CiAgICAgICAgPFBhcmVudERhdGFEZWZpbml0aW9uIG5hbWU9ImRkMzc1MiIgZGF0YVNvdXJjZT0iZHM4NTEiIGNoaWxkUXVlcnlSZWxhdGlvbnNoaXA9ImluZGVwZW5kZW50IiBzdGF0dXM9ImV4ZWN1dGFibGUiPgogICAgICAgICAgICA8QnVzaW5lc3NJdGVtcz4KICAgICAgICAgICAgICAgIDxSZWxhdGlvbmFsRGF0YUl0ZW0gbmFtZT0iYmkzNzQ2IiBiYXNlPSJiaTEwNDYiLz4KICAgICAgICAgICAgICAgIDxSZWxhdGlvbmFsRGF0YUl0ZW0gbmFtZT0iYmkzNzQ5IiBiYXNlPSJiaTE0ODQiLz4KICAgICAgICAgICAgICAgIDxSZWxhdGlvbmFsRGF0YUl0ZW0gbmFtZT0iYmkzNzUwIiBiYXNlPSJiaTg3MyIvPgogICAgICAgICAgICAgICAgPFJlbGF0aW9uYWxEYXRhSXRlbSBuYW1lPSJiaTM3NDUiIGJhc2U9ImJpMTU0NiIvPgogICAgICAgICAgICAgICAgPFJlbGF0aW9uYWxEYXRhSXRlbSBuYW1lPSJiaTM3NDgiIGJhc2U9ImJpMTY1NSIvPgogICAgICAgICAgICAgICAgPFJlbGF0aW9uYWxEYXRhSXRlbSBuYW1lPSJiaTM3NDciIGJhc2U9ImJpMTg1MyIvPgogICAgICAgICAgICAgICAgPFJlbGF0aW9uYWxEYXRhSXRlbSBuYW1lPSJiaTM3NjgiIGJhc2U9ImJpMTg5NSIvPgogICAgICAgICAgICAgICAgPFJlbGF0aW9uYWxEYXRhSXRlbSBuYW1lPSJiaTg2MDkiIGJhc2U9ImJpOTI0Ii8+CiAgICAgICAgICAgIDwvQnVzaW5lc3NJdGVtcz4KICAgICAgICAgICAgPERhdGFEZWZpbml0aW9uIG5hbWU9ImRkMzc1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0NSIvPgogICAgICAgICAgICAgICAgICAgICAgICAgICAgPEJ1c2luZXNzSXRlbSByZWY9ImJpMzc0NiIvPgogICAgICAgICAgICAgICAgICAgICAgICAgICAgPEJ1c2luZXNzSXRlbSByZWY9ImJpMzc0NyIvPgogICAgICAgICAgICAgICAgICAgICAgICAgICAgPEJ1c2luZXNzSXRlbSByZWY9ImJpMzc0OCIvPgogICAgICAgICAgICAgICAgICAgICAgICAgICAgPEJ1c2luZXNzSXRlbSByZWY9ImJpMzc0OSIvPgogICAgICAgICAgICAgICAgICAgICAgICA8L0F4aXM+CiAgICAgICAgICAgICAgICAgICAgICAgIDxBeGlzIHR5cGU9InJvdyI+CiAgICAgICAgICAgICAgICAgICAgICAgICAgICA8QnVzaW5lc3NJdGVtIHJlZj0iYmkzNzUwIi8+CiAgICAgICAgICAgICAgICAgICAgICAgICAgICA8QnVzaW5lc3NJdGVtIHJlZj0iYmkzNzY4Ii8+CiAgICAgICAgICAgICAgICAgICAgICAgIDwvQXhpcz4KICAgICAgICAgICAgICAgICAgICA8L0F4ZXM+CiAgICAgICAgICAgICAgICAgICAgPFJvd1NvcnRJdGVtcz4KICAgICAgICAgICAgICAgICAgICAgICAgPFNvcnRJdGVtIHJlZj0iYmkzNzUwIiBzb3J0RGlyZWN0aW9uPSJkZXNjZW5kaW5nIi8+CiAgICAgICAgICAgICAgICAgICAgICAgIDxTb3J0SXRlbSByZWY9ImJpMzc2OCIgc29ydERpcmVjdGlvbj0iYXNjZW5kaW5nIi8+CiAgICAgICAgICAgICAgICAgICAgPC9Sb3dTb3J0SXRlbXM+CiAgICAgICAgICAgICAgICA8L011bHRpZGltZW5zaW9uYWxRdWVyeT4KICAgICAgICAgICAgICAgIDxSZXN1bHREZWZpbml0aW9ucz4KICAgICAgICAgICAgICAgICAgICA8UmVzdWx0RGVmaW5pdGlvbiBuYW1lPSJkZDM3NT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5MTkiIGRhdGFTb3VyY2U9ImRzODUxIiBjaGlsZFF1ZXJ5UmVsYXRpb25zaGlwPSJpbmRlcGVuZGVudCIgc3RhdHVzPSJleGVjdXRhYmxlIj4KICAgICAgICAgICAgPEJ1c2luZXNzSXRlbXM+CiAgICAgICAgICAgICAgICA8UmVsYXRpb25hbERhdGFJdGVtIG5hbWU9ImJpMzkxMyIgYmFzZT0iYmkxMDQ2Ii8+CiAgICAgICAgICAgICAgICA8UmVsYXRpb25hbERhdGFJdGVtIG5hbWU9ImJpMzkxNiIgYmFzZT0iYmkxNDg0Ii8+CiAgICAgICAgICAgICAgICA8UmVsYXRpb25hbERhdGFJdGVtIG5hbWU9ImJpMzkxNyIgYmFzZT0iYmk4NzMiLz4KICAgICAgICAgICAgICAgIDxSZWxhdGlvbmFsRGF0YUl0ZW0gbmFtZT0iYmkzOTEyIiBiYXNlPSJiaTE1NDYiLz4KICAgICAgICAgICAgICAgIDxSZWxhdGlvbmFsRGF0YUl0ZW0gbmFtZT0iYmkzOTE1IiBiYXNlPSJiaTE2NTUiLz4KICAgICAgICAgICAgICAgIDxSZWxhdGlvbmFsRGF0YUl0ZW0gbmFtZT0iYmkzOTE0IiBiYXNlPSJiaTE4NTMiLz4KICAgICAgICAgICAgICAgIDxSZWxhdGlvbmFsRGF0YUl0ZW0gbmFtZT0iYmkzOTU1IiBiYXNlPSJiaTM4MTQiLz4KICAgICAgICAgICAgICAgIDxSZWxhdGlvbmFsRGF0YUl0ZW0gbmFtZT0iYmk4NjEwIiBiYXNlPSJiaTkyNCIvPgogICAgICAgICAgICA8L0J1c2luZXNzSXRlbXM+CiAgICAgICAgICAgIDxEYXRhRGVmaW5pdGlvbiBuYW1lPSJkZDM5MjA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5MTIiLz4KICAgICAgICAgICAgICAgICAgICAgICAgICAgIDxCdXNpbmVzc0l0ZW0gcmVmPSJiaTM5MTMiLz4KICAgICAgICAgICAgICAgICAgICAgICAgICAgIDxCdXNpbmVzc0l0ZW0gcmVmPSJiaTM5MTQiLz4KICAgICAgICAgICAgICAgICAgICAgICAgICAgIDxCdXNpbmVzc0l0ZW0gcmVmPSJiaTM5MTUiLz4KICAgICAgICAgICAgICAgICAgICAgICAgICAgIDxCdXNpbmVzc0l0ZW0gcmVmPSJiaTM5MTYiLz4KICAgICAgICAgICAgICAgICAgICAgICAgPC9BeGlzPgogICAgICAgICAgICAgICAgICAgICAgICA8QXhpcyB0eXBlPSJyb3ciPgogICAgICAgICAgICAgICAgICAgICAgICAgICAgPEJ1c2luZXNzSXRlbSByZWY9ImJpMzkxNyIvPgogICAgICAgICAgICAgICAgICAgICAgICAgICAgPEJ1c2luZXNzSXRlbSByZWY9ImJpMzk1NSIvPgogICAgICAgICAgICAgICAgICAgICAgICA8L0F4aXM+CiAgICAgICAgICAgICAgICAgICAgPC9BeGVzPgogICAgICAgICAgICAgICAgICAgIDxSb3dTb3J0SXRlbXM+CiAgICAgICAgICAgICAgICAgICAgICAgIDxTb3J0SXRlbSByZWY9ImJpMzkxNyIgc29ydERpcmVjdGlvbj0iZGVzY2VuZGluZyIvPgogICAgICAgICAgICAgICAgICAgICAgICA8U29ydEl0ZW0gcmVmPSJiaTM5NTUiIHNvcnREaXJlY3Rpb249ImFzY2VuZGluZyIvPgogICAgICAgICAgICAgICAgICAgIDwvUm93U29ydEl0ZW1zPgogICAgICAgICAgICAgICAgPC9NdWx0aWRpbWVuc2lvbmFsUXVlcnk+CiAgICAgICAgICAgICAgICA8UmVzdWx0RGVmaW5pdGlvbnM+CiAgICAgICAgICAgICAgICAgICAgPFJlc3VsdERlZmluaXRpb24gbmFtZT0iZGQzOTIxIiBwdXJwb3NlPSJwcmltYXJ5IiBtYXhSb3dzTG9va3VwPSJjcm9zc3RhYiIgbWF4Um93c0JlaGF2aW9yPSJub0RhdGEiLz4KICAgICAgICAgICAgICAgIDwvUmVzdWx0RGVmaW5pdGlvbnM+CiAgICAgICAgICAgIDwvRGF0YURlZmluaXRpb24+CiAgICAgICAgPC9QYXJlbnREYXRhRGVmaW5pdGlvbj4KICAgICAgICA8UGFyZW50RGF0YURlZmluaXRpb24gbmFtZT0iZGQ0MjUzIiBkYXRhU291cmNlPSJkczcwIiBjaGlsZFF1ZXJ5UmVsYXRpb25zaGlwPSJpbmRlcGVuZGVudCIgc3RhdHVzPSJleGVjdXRhYmxlIj4KICAgICAgICAgICAgPEJ1c2luZXNzSXRlbXM+CiAgICAgICAgICAgICAgICA8UmVsYXRpb25hbERhdGFJdGVtIG5hbWU9ImJpMTE0IiBiYXNlPSJiaTgwIi8+CiAgICAgICAgICAgICAgICA8UmVsYXRpb25hbERhdGFJdGVtIG5hbWU9ImJpNDA4MSIgYmFzZT0iYmk0MDgwIi8+CiAgICAgICAgICAgICAgICA8UmVsYXRpb25hbERhdGFJdGVtIG5hbWU9ImJpNDEzNCIgYmFzZT0iYmk0MTMzIi8+CiAgICAgICAgICAgICAgICA8UmVsYXRpb25hbERhdGFJdGVtIG5hbWU9ImJpNDEzOSIgYmFzZT0iYmk0MTM4Ii8+CiAgICAgICAgICAgICAgICA8UmVsYXRpb25hbERhdGFJdGVtIG5hbWU9ImJpNDE0NCIgYmFzZT0iYmk0MTQzIi8+CiAgICAgICAgICAgICAgICA8UmVsYXRpb25hbERhdGFJdGVtIG5hbWU9ImJpNDE0OCIgYmFzZT0iYmk3MiIvPgogICAgICAgICAgICAgICAgPFJlbGF0aW9uYWxEYXRhSXRlbSBuYW1lPSJiaTQxOTIiIGJhc2U9ImJpNzMiLz4KICAgICAgICAgICAgICAgIDxSZWxhdGlvbmFsRGF0YUl0ZW0gbmFtZT0iYmk0MDU5IiBiYXNlPSJiaTc0Ii8+CiAgICAgICAgICAgICAgICA8UmVsYXRpb25hbERhdGFJdGVtIG5hbWU9ImJpNDI0MiIgYmFzZT0iYmk0MjM4Ii8+CiAgICAgICAgICAgICAgICA8UmVsYXRpb25hbERhdGFJdGVtIG5hbWU9ImJpNDI0OSIgYmFzZT0iYmk0MjQ2Ii8+CiAgICAgICAgICAgICAgICA8UmVsYXRpb25hbERhdGFJdGVtIG5hbWU9ImJpNDM4MSIgYmFzZT0iYmk5MSIvPgogICAgICAgICAgICAgICAgPFJlbGF0aW9uYWxEYXRhSXRlbSBuYW1lPSJiaTYwMjIiIGJhc2U9ImJpNzEiLz4KICAgICAgICAgICAgICAgIDxSZWxhdGlvbmFsRGF0YUl0ZW0gbmFtZT0iYmk2MTI2IiBiYXNlPSJiaTYxMjMiLz4KICAgICAgICAgICAgICAgIDxSZWxhdGlvbmFsRGF0YUl0ZW0gbmFtZT0iYmk3MzAxIiBiYXNlPSJiaTY5MjgiLz4KICAgICAgICAgICAgICAgIDxSZWxhdGlvbmFsRGF0YUl0ZW0gbmFtZT0iYmk3NzQ1IiBiYXNlPSJiaTc3NDQiLz4KICAgICAgICAgICAgICAgIDxSZWxhdGlvbmFsRGF0YUl0ZW0gbmFtZT0iYmk4NjExIiBiYXNlPSJiaTEwODciLz4KICAgICAgICAgICAgPC9CdXNpbmVzc0l0ZW1zPgogICAgICAgICAgICA8RGF0YURlZmluaXRpb24gbmFtZT0iZGQ0MjU0IiB0eXBlPSJyZWxhdGlvbmFsIiBkYXRhU291cmNlPSJkczcwIj4KICAgICAgICAgICAgICAgIDxSZWxhdGlvbmFsUXVlcnkgZGV0YWlsPSJmYWxzZSI+CiAgICAgICAgICAgICAgICAgICAgPFNvcnRJdGVtcz4KICAgICAgICAgICAgICAgICAgICAgICAgPFNvcnRJdGVtIHJlZj0iYmk2MTI2IiBzb3J0RGlyZWN0aW9uPSJhc2NlbmRpbmciLz4KICAgICAgICAgICAgICAgICAgICA8L1NvcnRJdGVtcz4KICAgICAgICAgICAgICAgICAgICA8QXhlcz4KICAgICAgICAgICAgICAgICAgICAgICAgPEF4aXMgdHlwZT0iY29sdW1uIj4KICAgICAgICAgICAgICAgICAgICAgICAgICAgIDxCdXNpbmVzc0l0ZW0gcmVmPSJiaTExNCIvPgogICAgICAgICAgICAgICAgICAgICAgICAgICAgPEJ1c2luZXNzSXRlbSByZWY9ImJpNDA4MSIvPgogICAgICAgICAgICAgICAgICAgICAgICAgICAgPEJ1c2luZXNzSXRlbSByZWY9ImJpNDEzNCIvPgogICAgICAgICAgICAgICAgICAgICAgICAgICAgPEJ1c2luZXNzSXRlbSByZWY9ImJpNDEzOSIvPgogICAgICAgICAgICAgICAgICAgICAgICAgICAgPEJ1c2luZXNzSXRlbSByZWY9ImJpNDE0NCIvPgogICAgICAgICAgICAgICAgICAgICAgICAgICAgPEJ1c2luZXNzSXRlbSByZWY9ImJpNDE0OCIvPgogICAgICAgICAgICAgICAgICAgICAgICAgICAgPEJ1c2luZXNzSXRlbSByZWY9ImJpNjAyMiIvPgogICAgICAgICAgICAgICAgICAgICAgICAgICAgPEJ1c2luZXNzSXRlbSByZWY9ImJpNDE5MiIvPgogICAgICAgICAgICAgICAgICAgICAgICAgICAgPEJ1c2luZXNzSXRlbSByZWY9ImJpNzMwMSIvPgogICAgICAgICAgICAgICAgICAgICAgICAgICAgPEJ1c2luZXNzSXRlbSByZWY9ImJpNDA1OSIvPgogICAgICAgICAgICAgICAgICAgICAgICAgICAgPEJ1c2luZXNzSXRlbSByZWY9ImJpNDI0OSIvPgogICAgICAgICAgICAgICAgICAgICAgICAgICAgPEJ1c2luZXNzSXRlbSByZWY9ImJpNjEyNiIvPgogICAgICAgICAgICAgICAgICAgICAgICAgICAgPEJ1c2luZXNzSXRlbSByZWY9ImJpNDI0MiIvPgogICAgICAgICAgICAgICAgICAgICAgICAgICAgPEJ1c2luZXNzSXRlbSByZWY9ImJpNDM4MSIvPgogICAgICAgICAgICAgICAgICAgICAgICAgICAgPEJ1c2luZXNzSXRlbSByZWY9ImJpNzc0NSIvPgogICAgICAgICAgICAgICAgICAgICAgICA8L0F4aXM+CiAgICAgICAgICAgICAgICAgICAgPC9BeGVzPgogICAgICAgICAgICAgICAgPC9SZWxhdGlvbmFsUXVlcnk+CiAgICAgICAgICAgICAgICA8UmVzdWx0RGVmaW5pdGlvbnM+CiAgICAgICAgICAgICAgICAgICAgPFJlc3VsdERlZmluaXRpb24gbmFtZT0iZGQ0MjU1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0NjEwIiBkYXRhU291cmNlcz0iZHMzNCBkczIxMzgiIGNoaWxkUXVlcnlSZWxhdGlvbnNoaXA9ImluZGVwZW5kZW50Ij4KICAgICAgICAgICAgPEJ1c2luZXNzSXRlbXM+CiAgICAgICAgICAgICAgICA8U3ludGhldGljSXRlbXMgbmFtZT0ic2k0NjEyIj4KICAgICAgICAgICAgICAgICAgICA8SXRlbSBuYW1lPSJiaTQ2MTMiIHB1cnBvc2U9Im1lc3NhZ2UiLz4KICAgICAgICAgICAgICAgIDwvU3ludGhldGljSXRlbXM+CiAgICAgICAgICAgICAgICA8UmVsYXRpb25hbERhdGFJdGVtIG5hbWU9ImJpMjE2MiIgYmFzZT0iYmk0NyIvPgogICAgICAgICAgICAgICAgPFJlbGF0aW9uYWxEYXRhSXRlbSBuYW1lPSJiaTIxNjMiIGJhc2U9ImJpMzUiLz4KICAgICAgICAgICAgICAgIDxSZWxhdGlvbmFsRGF0YUl0ZW0gbmFtZT0iYmkyMTY0IiBiYXNlPSJiaTM3Ii8+CiAgICAgICAgICAgICAgICA8UmVsYXRpb25hbERhdGFJdGVtIG5hbWU9ImJpMjE2NSIgYmFzZT0iYmkzOCIvPgogICAgICAgICAgICAgICAgPFJlbGF0aW9uYWxEYXRhSXRlbSBuYW1lPSJiaTIxNjYiIGJhc2U9ImJpMzkiLz4KICAgICAgICAgICAgICAgIDxSZWxhdGlvbmFsRGF0YUl0ZW0gbmFtZT0iYmkyMTY3IiBiYXNlPSJiaTQxIi8+CiAgICAgICAgICAgICAgICA8UmVsYXRpb25hbERhdGFJdGVtIG5hbWU9ImJpMjE2OCIgYmFzZT0iYmk0MiIvPgogICAgICAgICAgICAgICAgPFJlbGF0aW9uYWxEYXRhSXRlbSBuYW1lPSJiaTIxNjkiIGJhc2U9ImJpNDMiLz4KICAgICAgICAgICAgICAgIDxSZWxhdGlvbmFsRGF0YUl0ZW0gbmFtZT0iYmkyMTcwIiBiYXNlPSJiaTQ0Ii8+CiAgICAgICAgICAgICAgICA8UmVsYXRpb25hbERhdGFJdGVtIG5hbWU9ImJpMjE3MSIgYmFzZT0iYmk0NSIvPgogICAgICAgICAgICAgICAgPFJlbGF0aW9uYWxEYXRhSXRlbSBuYW1lPSJiaTIxNzIiIGJhc2U9ImJpNDYiLz4KICAgICAgICAgICAgICAgIDxSZWxhdGlvbmFsRGF0YUl0ZW0gbmFtZT0iYmkyMTczIiBiYXNlPSJiaTQ4Ii8+CiAgICAgICAgICAgICAgICA8UmVsYXRpb25hbERhdGFJdGVtIG5hbWU9ImJpMjE3NCIgYmFzZT0iYmk0OSIvPgogICAgICAgICAgICAgICAgPFJlbGF0aW9uYWxEYXRhSXRlbSBuYW1lPSJiaTIxNzUiIGJhc2U9ImJpNTAiLz4KICAgICAgICAgICAgICAgIDxSZWxhdGlvbmFsRGF0YUl0ZW0gbmFtZT0iYmkyMTc2IiBiYXNlPSJiaTU0Ii8+CiAgICAgICAgICAgICAgICA8UmVsYXRpb25hbERhdGFJdGVtIG5hbWU9ImJpMjE3NyIgYmFzZT0iYmk1NyIvPgogICAgICAgICAgICAgICAgPFJlbGF0aW9uYWxEYXRhSXRlbSBuYW1lPSJiaTIxNzgiIGJhc2U9ImJpNjEiLz4KICAgICAgICAgICAgICAgIDxSZWxhdGlvbmFsRGF0YUl0ZW0gbmFtZT0iYmkyMTc5IiBiYXNlPSJiaTYyIi8+CiAgICAgICAgICAgICAgICA8UmVsYXRpb25hbERhdGFJdGVtIG5hbWU9ImJpMjE4MCIgYmFzZT0iYmk2NCIvPgogICAgICAgICAgICAgICAgPFJlbGF0aW9uYWxEYXRhSXRlbSBuYW1lPSJiaTIxODEiIGJhc2U9ImJpNjUiLz4KICAgICAgICAgICAgICAgIDxSZWxhdGlvbmFsRGF0YUl0ZW0gbmFtZT0iYmkyMTgyIiBiYXNlPSJiaTY3Ii8+CiAgICAgICAgICAgICAgICA8UmVsYXRpb25hbERhdGFJdGVtIG5hbWU9ImJpMjE4MyIgYmFzZT0iYmkzNiIvPgogICAgICAgICAgICAgICAgPFJlbGF0aW9uYWxEYXRhSXRlbSBuYW1lPSJiaTIxODQiIGJhc2U9ImJpNDAiLz4KICAgICAgICAgICAgICAgIDxSZWxhdGlvbmFsRGF0YUl0ZW0gbmFtZT0iYmkyMTg1IiBiYXNlPSJiaTUxIi8+CiAgICAgICAgICAgICAgICA8UmVsYXRpb25hbERhdGFJdGVtIG5hbWU9ImJpMjE4NiIgYmFzZT0iYmk1MiIvPgogICAgICAgICAgICAgICAgPFJlbGF0aW9uYWxEYXRhSXRlbSBuYW1lPSJiaTIxODciIGJhc2U9ImJpNTMiLz4KICAgICAgICAgICAgICAgIDxSZWxhdGlvbmFsRGF0YUl0ZW0gbmFtZT0iYmkyMTg4IiBiYXNlPSJiaTU1Ii8+CiAgICAgICAgICAgICAgICA8UmVsYXRpb25hbERhdGFJdGVtIG5hbWU9ImJpMjE4OSIgYmFzZT0iYmk1NiIvPgogICAgICAgICAgICAgICAgPFJlbGF0aW9uYWxEYXRhSXRlbSBuYW1lPSJiaTIxOTAiIGJhc2U9ImJpNTgiLz4KICAgICAgICAgICAgICAgIDxSZWxhdGlvbmFsRGF0YUl0ZW0gbmFtZT0iYmkyMTkxIiBiYXNlPSJiaTU5Ii8+CiAgICAgICAgICAgICAgICA8UmVsYXRpb25hbERhdGFJdGVtIG5hbWU9ImJpMjE5MiIgYmFzZT0iYmk2MCIvPgogICAgICAgICAgICAgICAgPFJlbGF0aW9uYWxEYXRhSXRlbSBuYW1lPSJiaTIxOTMiIGJhc2U9ImJpNjMiLz4KICAgICAgICAgICAgICAgIDxSZWxhdGlvbmFsRGF0YUl0ZW0gbmFtZT0iYmkyMTk0IiBiYXNlPSJiaTY2Ii8+CiAgICAgICAgICAgICAgICA8UmVsYXRpb25hbERhdGFJdGVtIG5hbWU9ImJpMjE5NSIgYmFzZT0iYmkyMTUwIi8+CiAgICAgICAgICAgICAgICA8UmVsYXRpb25hbERhdGFJdGVtIG5hbWU9ImJpMjE5NiIgYmFzZT0iYmkyMTQyIi8+CiAgICAgICAgICAgICAgICA8UmVsYXRpb25hbERhdGFJdGVtIG5hbWU9ImJpMjE5NyIgYmFzZT0iYmkyMTQzIi8+CiAgICAgICAgICAgICAgICA8UmVsYXRpb25hbERhdGFJdGVtIG5hbWU9ImJpMjE5OCIgYmFzZT0iYmkyMTQ0Ii8+CiAgICAgICAgICAgICAgICA8UmVsYXRpb25hbERhdGFJdGVtIG5hbWU9ImJpMjE5OSIgYmFzZT0iYmkyMTQ2Ii8+CiAgICAgICAgICAgICAgICA8UmVsYXRpb25hbERhdGFJdGVtIG5hbWU9ImJpMjIwMCIgYmFzZT0iYmkyMTUxIi8+CiAgICAgICAgICAgICAgICA8UmVsYXRpb25hbERhdGFJdGVtIG5hbWU9ImJpMjIwMSIgYmFzZT0iYmkyMTUyIi8+CiAgICAgICAgICAgICAgICA8UmVsYXRpb25hbERhdGFJdGVtIG5hbWU9ImJpMjIwMiIgYmFzZT0iYmkyMTUzIi8+CiAgICAgICAgICAgICAgICA8UmVsYXRpb25hbERhdGFJdGVtIG5hbWU9ImJpMjIwMyIgYmFzZT0iYmkyMTU0Ii8+CiAgICAgICAgICAgICAgICA8UmVsYXRpb25hbERhdGFJdGVtIG5hbWU9ImJpMjIwNCIgYmFzZT0iYmkyMTM5Ii8+CiAgICAgICAgICAgICAgICA8UmVsYXRpb25hbERhdGFJdGVtIG5hbWU9ImJpMjIwNSIgYmFzZT0iYmkyMTQwIi8+CiAgICAgICAgICAgICAgICA8UmVsYXRpb25hbERhdGFJdGVtIG5hbWU9ImJpMjIwNiIgYmFzZT0iYmkyMTQxIi8+CiAgICAgICAgICAgICAgICA8UmVsYXRpb25hbERhdGFJdGVtIG5hbWU9ImJpMjIwNyIgYmFzZT0iYmkyMTQ1Ii8+CiAgICAgICAgICAgICAgICA8UmVsYXRpb25hbERhdGFJdGVtIG5hbWU9ImJpMjIwOCIgYmFzZT0iYmkyMTQ3Ii8+CiAgICAgICAgICAgICAgICA8UmVsYXRpb25hbERhdGFJdGVtIG5hbWU9ImJpMjIwOSIgYmFzZT0iYmkyMTQ4Ii8+CiAgICAgICAgICAgICAgICA8UmVsYXRpb25hbERhdGFJdGVtIG5hbWU9ImJpMjIxMCIgYmFzZT0iYmkyMTQ5Ii8+CiAgICAgICAgICAgIDwvQnVzaW5lc3NJdGVtcz4KICAgICAgICAgICAgPERhdGFEZWZpbml0aW9uIG5hbWU9ImRkNDYxMSIgdHlwZT0icHJvY2VkdXJhbCIgZGF0YVNvdXJjZXM9ImRzMzQgZHMyMTM4Ij4KICAgICAgICAgICAgICAgIDxQcm9jZWR1cmFsUXVlcnkgdHlwZT0iam9pbiI+CiAgICAgICAgICAgICAgICAgICAgPEdlbmVyYXRlZFJlc291cmNlcz4KICAgICAgICAgICAgICAgICAgICAgICAgPEdlbmVyYXRlZFRhYmxlIHB1cnBvc2U9ImpvaW5lZFRhYmxlIiBuYW1lPSJnZTQ2MTQiIGxpZmV0aW1lPSJleGVjdXRvciIvPgogICAgICAgICAgICAgICAgICAgIDwvR2VuZXJhdGVkUmVzb3VyY2VzPgogICAgICAgICAgICAgICAgICAgIDxBcmd1bWVudHM+CiAgICAgICAgICAgICAgICAgICAgICAgIDxBcmd1bWVudCBwdXJwb3NlPSJqb2luVHlwZSI+CiAgICAgICAgICAgICAgICAgICAgICAgICAgICA8U3RyaW5nVmFsdWU+ZnVsbE91dGVySm9pbjwvU3RyaW5nVmFsdWU+CiAgICAgICAgICAgICAgICAgICAgICAgIDwvQXJndW1lbnQ+CiAgICAgICAgICAgICAgICAgICAgICAgIDxBcmd1bWVudEdyb3VwIGdyb3VwPSJ0YWJsZTEiPgogICAgICAgICAgICAgICAgICAgICAgICAgICAgPEFyZ3VtZW50IHB1cnBvc2U9ImRhdGFTb3VyY2UiPgogICAgICAgICAgICAgICAgICAgICAgICAgICAgICAgIDxSZWZlcmVuY2VWYWx1ZT5kczM0PC9SZWZlcmVuY2VWYWx1ZT4KICAgICAgICAgICAgICAgICAgICAgICAgICAgIDwvQXJndW1lbnQ+CiAgICAgICAgICAgICAgICAgICAgICAgICAgICA8TGlzdEFyZ3VtZW50IHB1cnBvc2U9ImpvaW5Db2x1bW5zIj4KICAgICAgICAgICAgICAgICAgICAgICAgICAgICAgICA8UmVmZXJlbmNlVmFsdWU+YmkyMTYyPC9SZWZlcmVuY2VWYWx1ZT4KICAgICAgICAgICAgICAgICAgICAgICAgICAgIDwvTGlzdEFyZ3VtZW50PgogICAgICAgICAgICAgICAgICAgICAgICAgICAgPExpc3RBcmd1bWVudCBwdXJwb3NlPSJzZWxlY3RDb2x1bW5zIj4KICAgICAgICAgICAgICAgICAgICAgICAgICAgICAgICA8UmVmZXJlbmNlVmFsdWU+YmkyMTYzPC9SZWZlcmVuY2VWYWx1ZT4KICAgICAgICAgICAgICAgICAgICAgICAgICAgICAgICA8UmVmZXJlbmNlVmFsdWU+YmkyMTY0PC9SZWZlcmVuY2VWYWx1ZT4KICAgICAgICAgICAgICAgICAgICAgICAgICAgICAgICA8UmVmZXJlbmNlVmFsdWU+YmkyMTY1PC9SZWZlcmVuY2VWYWx1ZT4KICAgICAgICAgICAgICAgICAgICAgICAgICAgICAgICA8UmVmZXJlbmNlVmFsdWU+YmkyMTY2PC9SZWZlcmVuY2VWYWx1ZT4KICAgICAgICAgICAgICAgICAgICAgICAgICAgICAgICA8UmVmZXJlbmNlVmFsdWU+YmkyMTY3PC9SZWZlcmVuY2VWYWx1ZT4KICAgICAgICAgICAgICAgICAgICAgICAgICAgICAgICA8UmVmZXJlbmNlVmFsdWU+YmkyMTY4PC9SZWZlcmVuY2VWYWx1ZT4KICAgICAgICAgICAgICAgICAgICAgICAgICAgICAgICA8UmVmZXJlbmNlVmFsdWU+YmkyMTY5PC9SZWZlcmVuY2VWYWx1ZT4KICAgICAgICAgICAgICAgICAgICAgICAgICAgICAgICA8UmVmZXJlbmNlVmFsdWU+YmkyMTcwPC9SZWZlcmVuY2VWYWx1ZT4KICAgICAgICAgICAgICAgICAgICAgICAgICAgICAgICA8UmVmZXJlbmNlVmFsdWU+YmkyMTcxPC9SZWZlcmVuY2VWYWx1ZT4KICAgICAgICAgICAgICAgICAgICAgICAgICAgICAgICA8UmVmZXJlbmNlVmFsdWU+YmkyMTcyPC9SZWZlcmVuY2VWYWx1ZT4KICAgICAgICAgICAgICAgICAgICAgICAgICAgICAgICA8UmVmZXJlbmNlVmFsdWU+YmkyMTYyPC9SZWZlcmVuY2VWYWx1ZT4KICAgICAgICAgICAgICAgICAgICAgICAgICAgICAgICA8UmVmZXJlbmNlVmFsdWU+YmkyMTczPC9SZWZlcmVuY2VWYWx1ZT4KICAgICAgICAgICAgICAgICAgICAgICAgICAgICAgICA8UmVmZXJlbmNlVmFsdWU+YmkyMTc0PC9SZWZlcmVuY2VWYWx1ZT4KICAgICAgICAgICAgICAgICAgICAgICAgICAgICAgICA8UmVmZXJlbmNlVmFsdWU+YmkyMTc1PC9SZWZlcmVuY2VWYWx1ZT4KICAgICAgICAgICAgICAgICAgICAgICAgICAgICAgICA8UmVmZXJlbmNlVmFsdWU+YmkyMTc2PC9SZWZlcmVuY2VWYWx1ZT4KICAgICAgICAgICAgICAgICAgICAgICAgICAgICAgICA8UmVmZXJlbmNlVmFsdWU+YmkyMTc3PC9SZWZlcmVuY2VWYWx1ZT4KICAgICAgICAgICAgICAgICAgICAgICAgICAgICAgICA8UmVmZXJlbmNlVmFsdWU+YmkyMTc4PC9SZWZlcmVuY2VWYWx1ZT4KICAgICAgICAgICAgICAgICAgICAgICAgICAgICAgICA8UmVmZXJlbmNlVmFsdWU+YmkyMTc5PC9SZWZlcmVuY2VWYWx1ZT4KICAgICAgICAgICAgICAgICAgICAgICAgICAgICAgICA8UmVmZXJlbmNlVmFsdWU+YmkyMTgwPC9SZWZlcmVuY2VWYWx1ZT4KICAgICAgICAgICAgICAgICAgICAgICAgICAgICAgICA8UmVmZXJlbmNlVmFsdWU+YmkyMTgxPC9SZWZlcmVuY2VWYWx1ZT4KICAgICAgICAgICAgICAgICAgICAgICAgICAgICAgICA8UmVmZXJlbmNlVmFsdWU+YmkyMTgyPC9SZWZlcmVuY2VWYWx1ZT4KICAgICAgICAgICAgICAgICAgICAgICAgICAgICAgICA8UmVmZXJlbmNlVmFsdWU+YmkyMTgzPC9SZWZlcmVuY2VWYWx1ZT4KICAgICAgICAgICAgICAgICAgICAgICAgICAgICAgICA8UmVmZXJlbmNlVmFsdWU+YmkyMTg0PC9SZWZlcmVuY2VWYWx1ZT4KICAgICAgICAgICAgICAgICAgICAgICAgICAgICAgICA8UmVmZXJlbmNlVmFsdWU+YmkyMTg1PC9SZWZlcmVuY2VWYWx1ZT4KICAgICAgICAgICAgICAgICAgICAgICAgICAgICAgICA8UmVmZXJlbmNlVmFsdWU+YmkyMTg2PC9SZWZlcmVuY2VWYWx1ZT4KICAgICAgICAgICAgICAgICAgICAgICAgICAgICAgICA8UmVmZXJlbmNlVmFsdWU+YmkyMTg3PC9SZWZlcmVuY2VWYWx1ZT4KICAgICAgICAgICAgICAgICAgICAgICAgICAgICAgICA8UmVmZXJlbmNlVmFsdWU+YmkyMTg4PC9SZWZlcmVuY2VWYWx1ZT4KICAgICAgICAgICAgICAgICAgICAgICAgICAgICAgICA8UmVmZXJlbmNlVmFsdWU+YmkyMTg5PC9SZWZlcmVuY2VWYWx1ZT4KICAgICAgICAgICAgICAgICAgICAgICAgICAgICAgICA8UmVmZXJlbmNlVmFsdWU+YmkyMTkwPC9SZWZlcmVuY2VWYWx1ZT4KICAgICAgICAgICAgICAgICAgICAgICAgICAgICAgICA8UmVmZXJlbmNlVmFsdWU+YmkyMTkxPC9SZWZlcmVuY2VWYWx1ZT4KICAgICAgICAgICAgICAgICAgICAgICAgICAgICAgICA8UmVmZXJlbmNlVmFsdWU+YmkyMTkyPC9SZWZlcmVuY2VWYWx1ZT4KICAgICAgICAgICAgICAgICAgICAgICAgICAgICAgICA8UmVmZXJlbmNlVmFsdWU+YmkyMTkzPC9SZWZlcmVuY2VWYWx1ZT4KICAgICAgICAgICAgICAgICAgICAgICAgICAgICAgICA8UmVmZXJlbmNlVmFsdWU+YmkyMTk0PC9SZWZlcmVuY2VWYWx1ZT4KICAgICAgICAgICAgICAgICAgICAgICAgICAgIDwvTGlzdEFyZ3VtZW50PgogICAgICAgICAgICAgICAgICAgICAgICA8L0FyZ3VtZW50R3JvdXA+CiAgICAgICAgICAgICAgICAgICAgICAgIDxBcmd1bWVudEdyb3VwIGdyb3VwPSJ0YWJsZTIiPgogICAgICAgICAgICAgICAgICAgICAgICAgICAgPEFyZ3VtZW50IHB1cnBvc2U9ImRhdGFTb3VyY2UiPgogICAgICAgICAgICAgICAgICAgICAgICAgICAgICAgIDxSZWZlcmVuY2VWYWx1ZT5kczIxMzg8L1JlZmVyZW5jZVZhbHVlPgogICAgICAgICAgICAgICAgICAgICAgICAgICAgPC9Bcmd1bWVudD4KICAgICAgICAgICAgICAgICAgICAgICAgICAgIDxMaXN0QXJndW1lbnQgcHVycG9zZT0iam9pbkNvbHVtbnMiPgogICAgICAgICAgICAgICAgICAgICAgICAgICAgICAgIDxSZWZlcmVuY2VWYWx1ZT5iaTIxOTU8L1JlZmVyZW5jZVZhbHVlPgogICAgICAgICAgICAgICAgICAgICAgICAgICAgPC9MaXN0QXJndW1lbnQ+CiAgICAgICAgICAgICAgICAgICAgICAgICAgICA8TGlzdEFyZ3VtZW50IHB1cnBvc2U9InNlbGVjdENvbHVtbnMiPgogICAgICAgICAgICAgICAgICAgICAgICAgICAgICAgIDxSZWZlcmVuY2VWYWx1ZT5iaTIxOTY8L1JlZmVyZW5jZVZhbHVlPgogICAgICAgICAgICAgICAgICAgICAgICAgICAgICAgIDxSZWZlcmVuY2VWYWx1ZT5iaTIxOTc8L1JlZmVyZW5jZVZhbHVlPgogICAgICAgICAgICAgICAgICAgICAgICAgICAgICAgIDxSZWZlcmVuY2VWYWx1ZT5iaTIxOTg8L1JlZmVyZW5jZVZhbHVlPgogICAgICAgICAgICAgICAgICAgICAgICAgICAgICAgIDxSZWZlcmVuY2VWYWx1ZT5iaTIxOTk8L1JlZmVyZW5jZVZhbHVlPgogICAgICAgICAgICAgICAgICAgICAgICAgICAgICAgIDxSZWZlcmVuY2VWYWx1ZT5iaTIxOTU8L1JlZmVyZW5jZVZhbHVlPgogICAgICAgICAgICAgICAgICAgICAgICAgICAgICAgIDxSZWZlcmVuY2VWYWx1ZT5iaTIyMDA8L1JlZmVyZW5jZVZhbHVlPgogICAgICAgICAgICAgICAgICAgICAgICAgICAgICAgIDxSZWZlcmVuY2VWYWx1ZT5iaTIyMDE8L1JlZmVyZW5jZVZhbHVlPgogICAgICAgICAgICAgICAgICAgICAgICAgICAgICAgIDxSZWZlcmVuY2VWYWx1ZT5iaTIyMDI8L1JlZmVyZW5jZVZhbHVlPgogICAgICAgICAgICAgICAgICAgICAgICAgICAgICAgIDxSZWZlcmVuY2VWYWx1ZT5iaTIyMDM8L1JlZmVyZW5jZVZhbHVlPgogICAgICAgICAgICAgICAgICAgICAgICAgICAgICAgIDxSZWZlcmVuY2VWYWx1ZT5iaTIyMDQ8L1JlZmVyZW5jZVZhbHVlPgogICAgICAgICAgICAgICAgICAgICAgICAgICAgICAgIDxSZWZlcmVuY2VWYWx1ZT5iaTIyMDU8L1JlZmVyZW5jZVZhbHVlPgogICAgICAgICAgICAgICAgICAgICAgICAgICAgICAgIDxSZWZlcmVuY2VWYWx1ZT5iaTIyMDY8L1JlZmVyZW5jZVZhbHVlPgogICAgICAgICAgICAgICAgICAgICAgICAgICAgICAgIDxSZWZlcmVuY2VWYWx1ZT5iaTIyMDc8L1JlZmVyZW5jZVZhbHVlPgogICAgICAgICAgICAgICAgICAgICAgICAgICAgICAgIDxSZWZlcmVuY2VWYWx1ZT5iaTIyMDg8L1JlZmVyZW5jZVZhbHVlPgogICAgICAgICAgICAgICAgICAgICAgICAgICAgICAgIDxSZWZlcmVuY2VWYWx1ZT5iaTIyMDk8L1JlZmVyZW5jZVZhbHVlPgogICAgICAgICAgICAgICAgICAgICAgICAgICAgICAgIDxSZWZlcmVuY2VWYWx1ZT5iaTIyMTA8L1JlZmVyZW5jZVZhbHVlPgogICAgICAgICAgICAgICAgICAgICAgICAgICAgPC9MaXN0QXJndW1lbnQ+CiAgICAgICAgICAgICAgICAgICAgICAgIDwvQXJndW1lbnRHcm91cD4KICAgICAgICAgICAgICAgICAgICA8L0FyZ3VtZW50cz4KICAgICAgICAgICAgICAgIDwvUHJvY2VkdXJhbFF1ZXJ5PgogICAgICAgICAgICAgICAgPFJlc3VsdERlZmluaXRpb25zPgogICAgICAgICAgICAgICAgICAgIDxSZXN1bHREZWZpbml0aW9uIG5hbWU9ImRkNDY2NCIgcHVycG9zZT0ic3RhdHVzIiBzeW50aGV0aWNJdGVtcz0ic2k0NjEyIi8+CiAgICAgICAgICAgICAgICA8L1Jlc3VsdERlZmluaXRpb25zPgogICAgICAgICAgICA8L0RhdGFEZWZpbml0aW9uPgogICAgICAgIDwvUGFyZW50RGF0YURlZmluaXRpb24+CiAgICAgICAgPFBhcmVudERhdGFEZWZpbml0aW9uIG5hbWU9ImRkNDY4OSIgZGF0YVNvdXJjZT0iZHMyMjEyIiBjaGlsZFF1ZXJ5UmVsYXRpb25zaGlwPSJpbmRlcGVuZGVudCIgc3RhdHVzPSJleGVjdXRhYmxlIj4KICAgICAgICAgICAgPEJ1c2luZXNzSXRlbXM+CiAgICAgICAgICAgICAgICA8UmVsYXRpb25hbERhdGFJdGVtIG5hbWU9ImJpNDY4NCIgYmFzZT0iYmk0NjY4Ii8+CiAgICAgICAgICAgICAgICA8UmVsYXRpb25hbERhdGFJdGVtIG5hbWU9ImJpNDUwMiIgYmFzZT0iYmk0NDY2Ii8+CiAgICAgICAgICAgICAgICA8UmVsYXRpb25hbERhdGFJdGVtIG5hbWU9ImJpNDQ5OSIgYmFzZT0iYmk0NDY5Ii8+CiAgICAgICAgICAgICAgICA8UmVsYXRpb25hbEZpbHRlckl0ZW0gbmFtZT0iYmk0NTQ4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DU0NyxiaW5uZWR9LCdTdWJzdGl0dXRlIEFzc2V0JyksaXNtaXNzaW5nKCR7Ymk0NTQ3LGJpbm5lZH0pKTwvRXhwcmVzc2lvbj4KICAgICAgICAgICAgICAgIDwvUmVsYXRpb25hbEZpbHRlckl0ZW0+CiAgICAgICAgICAgICAgICA8UmVsYXRpb25hbERhdGFJdGVtIG5hbWU9ImJpNDU0NyIgYmFzZT0iYmkyMjE3Ii8+CiAgICAgICAgICAgICAgICA8UmVsYXRpb25hbERhdGFJdGVtIG5hbWU9ImJpNDczOCIgYmFzZT0iYmk0NzM3Ii8+CiAgICAgICAgICAgICAgICA8UmVsYXRpb25hbERhdGFJdGVtIG5hbWU9ImJpODYxMiIgYmFzZT0iYmk0NTQ5Ii8+CiAgICAgICAgICAgIDwvQnVzaW5lc3NJdGVtcz4KICAgICAgICAgICAgPERhdGFEZWZpbml0aW9uIG5hbWU9ImRkNDY5M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DY4NCIvPgogICAgICAgICAgICAgICAgICAgICAgICAgICAgPEJ1c2luZXNzSXRlbSByZWY9ImJpNDQ5OSIvPgogICAgICAgICAgICAgICAgICAgICAgICA8L0F4aXM+CiAgICAgICAgICAgICAgICAgICAgICAgIDxBeGlzIHR5cGU9InJvdyI+CiAgICAgICAgICAgICAgICAgICAgICAgICAgICA8QnVzaW5lc3NJdGVtIHJlZj0iYmk0NzM4Ii8+CiAgICAgICAgICAgICAgICAgICAgICAgICAgICA8QnVzaW5lc3NJdGVtIHJlZj0iYmk0NTAyIi8+CiAgICAgICAgICAgICAgICAgICAgICAgIDwvQXhpcz4KICAgICAgICAgICAgICAgICAgICA8L0F4ZXM+CiAgICAgICAgICAgICAgICAgICAgPENvbHVtblNvcnRJdGVtcz4KICAgICAgICAgICAgICAgICAgICAgICAgPFNvcnRJdGVtIHJlZj0iYmk0Njg0IiBzb3J0RGlyZWN0aW9uPSJkZXNjZW5kaW5nIi8+CiAgICAgICAgICAgICAgICAgICAgPC9Db2x1bW5Tb3J0SXRlbXM+CiAgICAgICAgICAgICAgICAgICAgPFJvd1NvcnRJdGVtcz4KICAgICAgICAgICAgICAgICAgICAgICAgPFNvcnRJdGVtIHJlZj0iYmk0NzM4IiBzb3J0RGlyZWN0aW9uPSJhc2NlbmRpbmciLz4KICAgICAgICAgICAgICAgICAgICAgICAgPFNvcnRJdGVtIHJlZj0iYmk0NTAyIiBzb3J0RGlyZWN0aW9uPSJhc2NlbmRpbmciLz4KICAgICAgICAgICAgICAgICAgICA8L1Jvd1NvcnRJdGVtcz4KICAgICAgICAgICAgICAgIDwvTXVsdGlkaW1lbnNpb25hbFF1ZXJ5PgogICAgICAgICAgICAgICAgPFJlc3VsdERlZmluaXRpb25zPgogICAgICAgICAgICAgICAgICAgIDxSZXN1bHREZWZpbml0aW9uIG5hbWU9ImRkNDY5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0NTQ4Ii8+CiAgICAgICAgICAgICAgICA8L0RldGFpbEZpbHRlcnM+CiAgICAgICAgICAgIDwvQXBwbGllZEZpbHRlcnM+CiAgICAgICAgPC9QYXJlbnREYXRhRGVmaW5pdGlvbj4KICAgICAgICA8UGFyZW50RGF0YURlZmluaXRpb24gbmFtZT0iZGQ0ODMxIiBkYXRhU291cmNlPSJkczg1MSIgY2hpbGRRdWVyeVJlbGF0aW9uc2hpcD0iaW5kZXBlbmRlbnQiIHN0YXR1cz0iZXhlY3V0YWJsZSI+CiAgICAgICAgICAgIDxCdXNpbmVzc0l0ZW1zPgogICAgICAgICAgICAgICAgPFJlbGF0aW9uYWxEYXRhSXRlbSBuYW1lPSJiaTQ4MjkiIGJhc2U9ImJpODczIi8+CiAgICAgICAgICAgICAgICA8UmVsYXRpb25hbERhdGFJdGVtIG5hbWU9ImJpNDg0NyIgYmFzZT0iYmk5MjciLz4KICAgICAgICAgICAgICAgIDxSZWxhdGlvbmFsRGF0YUl0ZW0gbmFtZT0iYmk0ODUzIiBiYXNlPSJiaTE2NTUiLz4KICAgICAgICAgICAgICAgIDxSZWxhdGlvbmFsRGF0YUl0ZW0gbmFtZT0iYmk0ODU3IiBiYXNlPSJiaTEwNDYiLz4KICAgICAgICAgICAgICAgIDxSZWxhdGlvbmFsRGF0YUl0ZW0gbmFtZT0iYmk4NjEzIiBiYXNlPSJiaTkyNCIvPgogICAgICAgICAgICA8L0J1c2luZXNzSXRlbXM+CiAgICAgICAgICAgIDxEYXRhRGVmaW5pdGlvbiBuYW1lPSJkZDQ4MzI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Q4MjkiLz4KICAgICAgICAgICAgICAgICAgICAgICAgICAgIDxCdXNpbmVzc0l0ZW0gcmVmPSJiaTQ4NTMiLz4KICAgICAgICAgICAgICAgICAgICAgICAgPC9BeGlzPgogICAgICAgICAgICAgICAgICAgICAgICA8QXhpcyB0eXBlPSJyb3ciPgogICAgICAgICAgICAgICAgICAgICAgICAgICAgPEJ1c2luZXNzSXRlbSByZWY9ImJpNDg0NyIvPgogICAgICAgICAgICAgICAgICAgICAgICA8L0F4aXM+CiAgICAgICAgICAgICAgICAgICAgPC9BeGVzPgogICAgICAgICAgICAgICAgICAgIDxDb2x1bW5Tb3J0SXRlbXM+CiAgICAgICAgICAgICAgICAgICAgICAgIDxTb3J0SXRlbSByZWY9ImJpNDgyOSIgc29ydERpcmVjdGlvbj0iYXNjZW5kaW5nIi8+CiAgICAgICAgICAgICAgICAgICAgPC9Db2x1bW5Tb3J0SXRlbXM+CiAgICAgICAgICAgICAgICAgICAgPFJvd1NvcnRJdGVtcz4KICAgICAgICAgICAgICAgICAgICAgICAgPE1lYXN1cmVTb3J0SXRlbSByZWY9ImJpNDg1MyIgc29ydERpcmVjdGlvbj0iZGVzY2VuZGluZyIvPgogICAgICAgICAgICAgICAgICAgICAgICA8U29ydEl0ZW0gcmVmPSJiaTQ4NDciIHNvcnREaXJlY3Rpb249ImFzY2VuZGluZyIvPgogICAgICAgICAgICAgICAgICAgIDwvUm93U29ydEl0ZW1zPgogICAgICAgICAgICAgICAgPC9NdWx0aWRpbWVuc2lvbmFsUXVlcnk+CiAgICAgICAgICAgICAgICA8UmVzdWx0RGVmaW5pdGlvbnM+CiAgICAgICAgICAgICAgICAgICAgPFJlc3VsdERlZmluaXRpb24gbmFtZT0iZGQ0ODMzIiBwdXJwb3NlPSJwcmltYXJ5IiBtYXhSb3dzTG9va3VwPSJjcm9zc3RhYiIgbWF4Um93c0JlaGF2aW9yPSJub0RhdGEiLz4KICAgICAgICAgICAgICAgIDwvUmVzdWx0RGVmaW5pdGlvbnM+CiAgICAgICAgICAgIDwvRGF0YURlZmluaXRpb24+CiAgICAgICAgICAgIDxSYW5rSXRlbXM+CiAgICAgICAgICAgICAgICA8UmFua0l0ZW0gc3Vic2V0PSJ0b3AiIG90aGVyPSJ0cnVlIiBpbmNsdWRlVGllcz0iZmFsc2UiIHR5cGU9ImNvdW50IiBuPSIxMCIgZ3JvdXBCeT0iYmk0ODQ3IiByYW5rQnk9ImJpNDg1NyIvPgogICAgICAgICAgICA8L1JhbmtJdGVtcz4KICAgICAgICA8L1BhcmVudERhdGFEZWZpbml0aW9uPgogICAgICAgIDxQYXJlbnREYXRhRGVmaW5pdGlvbiBuYW1lPSJkZDQ5NDYiIGRhdGFTb3VyY2U9ImRzODUxIiBjaGlsZFF1ZXJ5UmVsYXRpb25zaGlwPSJpbmRlcGVuZGVudCIgc3RhdHVzPSJleGVjdXRhYmxlIj4KICAgICAgICAgICAgPEJ1c2luZXNzSXRlbXM+CiAgICAgICAgICAgICAgICA8UmVsYXRpb25hbERhdGFJdGVtIG5hbWU9ImJpNDk0NCIgYmFzZT0iYmk4NzMiLz4KICAgICAgICAgICAgICAgIDxSZWxhdGlvbmFsRGF0YUl0ZW0gbmFtZT0iYmk0OTQzIiBiYXNlPSJiaTE4NzAiLz4KICAgICAgICAgICAgICAgIDxSZWxhdGlvbmFsRGF0YUl0ZW0gbmFtZT0iYmk0OTQ1IiBiYXNlPSJiaTEyNzciLz4KICAgICAgICAgICAgICAgIDxSZWxhdGlvbmFsRGF0YUl0ZW0gbmFtZT0iYmk4NjE0IiBiYXNlPSJiaTkyNCIvPgogICAgICAgICAgICA8L0J1c2luZXNzSXRlbXM+CiAgICAgICAgICAgIDxEYXRhRGVmaW5pdGlvbiBuYW1lPSJkZDQ5NDc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NDk0MyIvPgogICAgICAgICAgICAgICAgICAgICAgICA8L0F4aXM+CiAgICAgICAgICAgICAgICAgICAgICAgIDxBeGlzIHR5cGU9InJvdyI+CiAgICAgICAgICAgICAgICAgICAgICAgICAgICA8QnVzaW5lc3NJdGVtIHJlZj0iYmk0OTQ0Ii8+CiAgICAgICAgICAgICAgICAgICAgICAgICAgICA8QnVzaW5lc3NJdGVtIHJlZj0iYmk0OTQ1Ii8+CiAgICAgICAgICAgICAgICAgICAgICAgIDwvQXhpcz4KICAgICAgICAgICAgICAgICAgICA8L0F4ZXM+CiAgICAgICAgICAgICAgICAgICAgPFJvd1NvcnRJdGVtcz4KICAgICAgICAgICAgICAgICAgICAgICAgPFNvcnRJdGVtIHJlZj0iYmk0OTQ0IiBzb3J0RGlyZWN0aW9uPSJkZXNjZW5kaW5nIi8+CiAgICAgICAgICAgICAgICAgICAgICAgIDxTb3J0SXRlbSByZWY9ImJpNDk0NSIgc29ydERpcmVjdGlvbj0iYXNjZW5kaW5nIi8+CiAgICAgICAgICAgICAgICAgICAgPC9Sb3dTb3J0SXRlbXM+CiAgICAgICAgICAgICAgICA8L011bHRpZGltZW5zaW9uYWxRdWVyeT4KICAgICAgICAgICAgICAgIDxSZXN1bHREZWZpbml0aW9ucz4KICAgICAgICAgICAgICAgICAgICA8UmVzdWx0RGVmaW5pdGlvbiBuYW1lPSJkZDQ5ND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NjUiIGRhdGFTb3VyY2U9ImRzODUxIiBjaGlsZFF1ZXJ5UmVsYXRpb25zaGlwPSJpbmRlcGVuZGVudCIgc3RhdHVzPSJleGVjdXRhYmxlIj4KICAgICAgICAgICAgPEJ1c2luZXNzSXRlbXM+CiAgICAgICAgICAgICAgICA8UmVsYXRpb25hbERhdGFJdGVtIG5hbWU9ImJpNDk2NCIgYmFzZT0iYmkxMjg5Ii8+CiAgICAgICAgICAgICAgICA8UmVsYXRpb25hbERhdGFJdGVtIG5hbWU9ImJpNDk2MyIgYmFzZT0iYmk4NzMiLz4KICAgICAgICAgICAgICAgIDxSZWxhdGlvbmFsRGF0YUl0ZW0gbmFtZT0iYmk0OTYyIiBiYXNlPSJiaTE4NzAiLz4KICAgICAgICAgICAgICAgIDxSZWxhdGlvbmFsRGF0YUl0ZW0gbmFtZT0iYmk4NjE1IiBiYXNlPSJiaTkyNCIvPgogICAgICAgICAgICA8L0J1c2luZXNzSXRlbXM+CiAgICAgICAgICAgIDxEYXRhRGVmaW5pdGlvbiBuYW1lPSJkZDQ5NjY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YyIi8+CiAgICAgICAgICAgICAgICAgICAgICAgIDwvQXhpcz4KICAgICAgICAgICAgICAgICAgICAgICAgPEF4aXMgdHlwZT0icm93Ij4KICAgICAgICAgICAgICAgICAgICAgICAgICAgIDxCdXNpbmVzc0l0ZW0gcmVmPSJiaTQ5NjMiLz4KICAgICAgICAgICAgICAgICAgICAgICAgICAgIDxCdXNpbmVzc0l0ZW0gcmVmPSJiaTQ5NjQiLz4KICAgICAgICAgICAgICAgICAgICAgICAgPC9BeGlzPgogICAgICAgICAgICAgICAgICAgIDwvQXhlcz4KICAgICAgICAgICAgICAgICAgICA8Um93U29ydEl0ZW1zPgogICAgICAgICAgICAgICAgICAgICAgICA8U29ydEl0ZW0gcmVmPSJiaTQ5NjMiIHNvcnREaXJlY3Rpb249ImRlc2NlbmRpbmciLz4KICAgICAgICAgICAgICAgICAgICAgICAgPFNvcnRJdGVtIHJlZj0iYmk0OTY0IiBzb3J0RGlyZWN0aW9uPSJhc2NlbmRpbmciLz4KICAgICAgICAgICAgICAgICAgICA8L1Jvd1NvcnRJdGVtcz4KICAgICAgICAgICAgICAgIDwvTXVsdGlkaW1lbnNpb25hbFF1ZXJ5PgogICAgICAgICAgICAgICAgPFJlc3VsdERlZmluaXRpb25zPgogICAgICAgICAgICAgICAgICAgIDxSZXN1bHREZWZpbml0aW9uIG5hbWU9ImRkNDk2NyIgcHVycG9zZT0icHJpbWFyeSIgbWF4Um93c0xvb2t1cD0iY3Jvc3N0YWIiIG1heFJvd3NCZWhhdmlvcj0ibm9EYXRhIi8+CiAgICAgICAgICAgICAgICA8L1Jlc3VsdERlZmluaXRpb25zPgogICAgICAgICAgICA8L0RhdGFEZWZpbml0aW9uPgogICAgICAgIDwvUGFyZW50RGF0YURlZmluaXRpb24+CiAgICAgICAgPFBhcmVudERhdGFEZWZpbml0aW9uIG5hbWU9ImRkNDk4OSIgZGF0YVNvdXJjZT0iZHM4NTEiIGNoaWxkUXVlcnlSZWxhdGlvbnNoaXA9ImluZGVwZW5kZW50IiBzdGF0dXM9ImV4ZWN1dGFibGUiPgogICAgICAgICAgICA8QnVzaW5lc3NJdGVtcz4KICAgICAgICAgICAgICAgIDxSZWxhdGlvbmFsRGF0YUl0ZW0gbmFtZT0iYmk0OTg2IiBiYXNlPSJiaTg3MyIvPgogICAgICAgICAgICAgICAgPFJlbGF0aW9uYWxEYXRhSXRlbSBuYW1lPSJiaTQ5ODUiIGJhc2U9ImJpMTg3MCIvPgogICAgICAgICAgICAgICAgPFJlbGF0aW9uYWxEYXRhSXRlbSBuYW1lPSJiaTUwMTEiIGJhc2U9ImJpNTAwOSIvPgogICAgICAgICAgICAgICAgPFJlbGF0aW9uYWxEYXRhSXRlbSBuYW1lPSJiaTUwMTUiIGJhc2U9ImJpNTAwNyIvPgogICAgICAgICAgICAgICAgPFJlbGF0aW9uYWxEYXRhSXRlbSBuYW1lPSJiaTg2MTYiIGJhc2U9ImJpOTI0Ii8+CiAgICAgICAgICAgIDwvQnVzaW5lc3NJdGVtcz4KICAgICAgICAgICAgPERhdGFEZWZpbml0aW9uIG5hbWU9ImRkNDk5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ODUiLz4KICAgICAgICAgICAgICAgICAgICAgICAgPC9BeGlzPgogICAgICAgICAgICAgICAgICAgICAgICA8QXhpcyB0eXBlPSJyb3ciPgogICAgICAgICAgICAgICAgICAgICAgICAgICAgPEJ1c2luZXNzSXRlbSByZWY9ImJpNDk4NiIvPgogICAgICAgICAgICAgICAgICAgICAgICAgICAgPEJ1c2luZXNzSXRlbSByZWY9ImJpNTAxMSIvPgogICAgICAgICAgICAgICAgICAgICAgICAgICAgPEJ1c2luZXNzSXRlbSByZWY9ImJpNTAxNSIvPgogICAgICAgICAgICAgICAgICAgICAgICA8L0F4aXM+CiAgICAgICAgICAgICAgICAgICAgPC9BeGVzPgogICAgICAgICAgICAgICAgICAgIDxSb3dTb3J0SXRlbXM+CiAgICAgICAgICAgICAgICAgICAgICAgIDxTb3J0SXRlbSByZWY9ImJpNDk4NiIgc29ydERpcmVjdGlvbj0iZGVzY2VuZGluZyIvPgogICAgICAgICAgICAgICAgICAgICAgICA8U29ydEl0ZW0gcmVmPSJiaTUwMTEiIHNvcnREaXJlY3Rpb249ImFzY2VuZGluZyIvPgogICAgICAgICAgICAgICAgICAgICAgICA8U29ydEl0ZW0gcmVmPSJiaTUwMTUiIHNvcnREaXJlY3Rpb249ImFzY2VuZGluZyIvPgogICAgICAgICAgICAgICAgICAgIDwvUm93U29ydEl0ZW1zPgogICAgICAgICAgICAgICAgPC9NdWx0aWRpbWVuc2lvbmFsUXVlcnk+CiAgICAgICAgICAgICAgICA8UmVzdWx0RGVmaW5pdGlvbnM+CiAgICAgICAgICAgICAgICAgICAgPFJlc3VsdERlZmluaXRpb24gbmFtZT0iZGQ0OTkxIiBwdXJwb3NlPSJwcmltYXJ5IiBtYXhSb3dzTG9va3VwPSJjcm9zc3RhYiIgbWF4Um93c0JlaGF2aW9yPSJub0RhdGEiLz4KICAgICAgICAgICAgICAgIDwvUmVzdWx0RGVmaW5pdGlvbnM+CiAgICAgICAgICAgIDwvRGF0YURlZmluaXRpb24+CiAgICAgICAgPC9QYXJlbnREYXRhRGVmaW5pdGlvbj4KICAgICAgICA8UGFyZW50RGF0YURlZmluaXRpb24gbmFtZT0iZGQ1ODI0IiBkYXRhU291cmNlPSJkczg1MSIgY2hpbGRRdWVyeVJlbGF0aW9uc2hpcD0iaW5kZXBlbmRlbnQiIHN0YXR1cz0iZXhlY3V0YWJsZSI+CiAgICAgICAgICAgIDxCdXNpbmVzc0l0ZW1zPgogICAgICAgICAgICAgICAgPFJlbGF0aW9uYWxEYXRhSXRlbSBuYW1lPSJiaTU5MDEiIGJhc2U9ImJpNTg2NCIvPgogICAgICAgICAgICAgICAgPFJlbGF0aW9uYWxEYXRhSXRlbSBuYW1lPSJiaTU5MTMiIGJhc2U9ImJpMTg3MCIvPgogICAgICAgICAgICAgICAgPFJlbGF0aW9uYWxEYXRhSXRlbSBuYW1lPSJiaTU5MTciIGJhc2U9ImJpODczIi8+CiAgICAgICAgICAgICAgICA8UmVsYXRpb25hbERhdGFJdGVtIG5hbWU9ImJpODYxNyIgYmFzZT0iYmk5MjQiLz4KICAgICAgICAgICAgPC9CdXNpbmVzc0l0ZW1zPgogICAgICAgICAgICA8RGF0YURlZmluaXRpb24gbmFtZT0iZGQ1ODI1IiB0eXBlPSJtdWx0aWRpbWVuc2lvbmFsIiBkYXRhU291cmNlPSJkczg1MSI+CiAgICAgICAgICAgICAgICA8TXVsdGlkaW1lbnNpb25hbFF1ZXJ5IHJvd1N1YnRvdGFscz0idHJ1ZSIgY29sdW1uU3VidG90YWxzPSJ0cnVlIiByb3dUb3RhbHM9ImZhbHNlIiBjb2x1bW5Ub3RhbHM9ImZhbHNlIiBkZXRhaWw9ImZhbHNlIj4KICAgICAgICAgICAgICAgICAgICA8QXhlcz4KICAgICAgICAgICAgICAgICAgICAgICAgPEF4aXMgdHlwZT0iY29sdW1uIj4KICAgICAgICAgICAgICAgICAgICAgICAgICAgIDxCdXNpbmVzc0l0ZW0gcmVmPSJiaTU5MTMiLz4KICAgICAgICAgICAgICAgICAgICAgICAgPC9BeGlzPgogICAgICAgICAgICAgICAgICAgICAgICA8QXhpcyB0eXBlPSJyb3ciPgogICAgICAgICAgICAgICAgICAgICAgICAgICAgPEJ1c2luZXNzSXRlbSByZWY9ImJpNTkxNyIvPgogICAgICAgICAgICAgICAgICAgICAgICAgICAgPEJ1c2luZXNzSXRlbSByZWY9ImJpNTkwMSIvPgogICAgICAgICAgICAgICAgICAgICAgICA8L0F4aXM+CiAgICAgICAgICAgICAgICAgICAgPC9BeGVzPgogICAgICAgICAgICAgICAgICAgIDxSb3dTb3J0SXRlbXM+CiAgICAgICAgICAgICAgICAgICAgICAgIDxTb3J0SXRlbSByZWY9ImJpNTkxNyIgc29ydERpcmVjdGlvbj0iZGVzY2VuZGluZyIvPgogICAgICAgICAgICAgICAgICAgICAgICA8U29ydEl0ZW0gcmVmPSJiaTU5MDEiIHNvcnREaXJlY3Rpb249ImFzY2VuZGluZyIvPgogICAgICAgICAgICAgICAgICAgIDwvUm93U29ydEl0ZW1zPgogICAgICAgICAgICAgICAgPC9NdWx0aWRpbWVuc2lvbmFsUXVlcnk+CiAgICAgICAgICAgICAgICA8UmVzdWx0RGVmaW5pdGlvbnM+CiAgICAgICAgICAgICAgICAgICAgPFJlc3VsdERlZmluaXRpb24gbmFtZT0iZGQ1ODI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U5IiBkYXRhU291cmNlPSJkczg1MSIgY2hpbGRRdWVyeVJlbGF0aW9uc2hpcD0iaW5kZXBlbmRlbnQiIHN0YXR1cz0iZXhlY3V0YWJsZSI+CiAgICAgICAgICAgIDxCdXNpbmVzc0l0ZW1zPgogICAgICAgICAgICAgICAgPFJlbGF0aW9uYWxEYXRhSXRlbSBuYW1lPSJiaTY0NTciIGJhc2U9ImJpOTI0Ii8+CiAgICAgICAgICAgICAgICA8UmVsYXRpb25hbERhdGFJdGVtIG5hbWU9ImJpODYxOCIgYmFzZT0iYmk4NzMiLz4KICAgICAgICAgICAgPC9CdXNpbmVzc0l0ZW1zPgogICAgICAgICAgICA8RGF0YURlZmluaXRpb24gbmFtZT0iZGQ2NDYwIiB0eXBlPSJyZWxhdGlvbmFsIiBkYXRhU291cmNlPSJkczg1MSI+CiAgICAgICAgICAgICAgICA8UmVsYXRpb25hbFF1ZXJ5IGRldGFpbD0iZmFsc2UiPgogICAgICAgICAgICAgICAgICAgIDxTb3J0SXRlbXM+CiAgICAgICAgICAgICAgICAgICAgICAgIDxTb3J0SXRlbSByZWY9ImJpNjQ1NyIgc29ydERpcmVjdGlvbj0iYXNjZW5kaW5nIi8+CiAgICAgICAgICAgICAgICAgICAgPC9Tb3J0SXRlbXM+CiAgICAgICAgICAgICAgICAgICAgPEF4ZXM+CiAgICAgICAgICAgICAgICAgICAgICAgIDxBeGlzIHR5cGU9ImNvbHVtbiI+CiAgICAgICAgICAgICAgICAgICAgICAgICAgICA8QnVzaW5lc3NJdGVtIHJlZj0iYmk2NDU3Ii8+CiAgICAgICAgICAgICAgICAgICAgICAgIDwvQXhpcz4KICAgICAgICAgICAgICAgICAgICA8L0F4ZXM+CiAgICAgICAgICAgICAgICA8L1JlbGF0aW9uYWxRdWVyeT4KICAgICAgICAgICAgICAgIDxSZXN1bHREZWZpbml0aW9ucz4KICAgICAgICAgICAgICAgICAgICA8UmVzdWx0RGVmaW5pdGlvbiBuYW1lPSJkZDY0NT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NjQ2NiIgZGF0YVNvdXJjZT0iZHM4NTEiIGNoaWxkUXVlcnlSZWxhdGlvbnNoaXA9ImluZGVwZW5kZW50IiBzdGF0dXM9ImV4ZWN1dGFibGUiPgogICAgICAgICAgICA8QnVzaW5lc3NJdGVtcz4KICAgICAgICAgICAgICAgIDxSZWxhdGlvbmFsRGF0YUl0ZW0gbmFtZT0iYmk2NDY0IiBiYXNlPSJiaTEwNTkiLz4KICAgICAgICAgICAgICAgIDxSZWxhdGlvbmFsRmlsdGVySXRlbSBuYW1lPSJiaTY1OT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DY0LGJpbm5lZH0sJ0NvbW1lcmNpYWwnKSxpc21pc3NpbmcoJHtiaTY0NjQsYmlubmVkfSkpPC9FeHByZXNzaW9uPgogICAgICAgICAgICAgICAgPC9SZWxhdGlvbmFsRmlsdGVySXRlbT4KICAgICAgICAgICAgICAgIDxSZWxhdGlvbmFsRGF0YUl0ZW0gbmFtZT0iYmk4NjE5IiBiYXNlPSJiaTg3MyIvPgogICAgICAgICAgICA8L0J1c2luZXNzSXRlbXM+CiAgICAgICAgICAgIDxEYXRhRGVmaW5pdGlvbiBuYW1lPSJkZDY0NjciIHR5cGU9InJlbGF0aW9uYWwiIGRhdGFTb3VyY2U9ImRzODUxIj4KICAgICAgICAgICAgICAgIDxSZWxhdGlvbmFsUXVlcnkgZGV0YWlsPSJmYWxzZSI+CiAgICAgICAgICAgICAgICAgICAgPFNvcnRJdGVtcz4KICAgICAgICAgICAgICAgICAgICAgICAgPFNvcnRJdGVtIHJlZj0iYmk2NDY0IiBzb3J0RGlyZWN0aW9uPSJkZXNjZW5kaW5nIi8+CiAgICAgICAgICAgICAgICAgICAgPC9Tb3J0SXRlbXM+CiAgICAgICAgICAgICAgICAgICAgPEF4ZXM+CiAgICAgICAgICAgICAgICAgICAgICAgIDxBeGlzIHR5cGU9ImNvbHVtbiI+CiAgICAgICAgICAgICAgICAgICAgICAgICAgICA8QnVzaW5lc3NJdGVtIHJlZj0iYmk2NDY0Ii8+CiAgICAgICAgICAgICAgICAgICAgICAgIDwvQXhpcz4KICAgICAgICAgICAgICAgICAgICA8L0F4ZXM+CiAgICAgICAgICAgICAgICA8L1JlbGF0aW9uYWxRdWVyeT4KICAgICAgICAgICAgICAgIDxSZXN1bHREZWZpbml0aW9ucz4KICAgICAgICAgICAgICAgICAgICA8UmVzdWx0RGVmaW5pdGlvbiBuYW1lPSJkZDY0Nj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CIvPgogICAgICAgICAgICAgICAgPC9EZXRhaWxGaWx0ZXJzPgogICAgICAgICAgICA8L0FwcGxpZWRGaWx0ZXJzPgogICAgICAgIDwvUGFyZW50RGF0YURlZmluaXRpb24+CiAgICAgICAgPFBhcmVudERhdGFEZWZpbml0aW9uIG5hbWU9ImRkNjQ3OCIgZGF0YVNvdXJjZT0iZHM4NTEiIGNoaWxkUXVlcnlSZWxhdGlvbnNoaXA9ImluZGVwZW5kZW50IiBzdGF0dXM9ImV4ZWN1dGFibGUiPgogICAgICAgICAgICA8QnVzaW5lc3NJdGVtcz4KICAgICAgICAgICAgICAgIDxSZWxhdGlvbmFsRGF0YUl0ZW0gbmFtZT0iYmk2NDc3IiBiYXNlPSJiaTE0MzgiLz4KICAgICAgICAgICAgICAgIDxSZWxhdGlvbmFsRGF0YUl0ZW0gbmFtZT0iYmk2NDcyIiBiYXNlPSJiaTEwNDYiLz4KICAgICAgICAgICAgICAgIDxSZWxhdGlvbmFsRGF0YUl0ZW0gbmFtZT0iYmk2NDczIiBiYXNlPSJiaTExNzEiLz4KICAgICAgICAgICAgICAgIDxSZWxhdGlvbmFsRGF0YUl0ZW0gbmFtZT0iYmk2NDc1IiBiYXNlPSJiaTE0ODQiLz4KICAgICAgICAgICAgICAgIDxSZWxhdGlvbmFsRGF0YUl0ZW0gbmFtZT0iYmk2NDc2IiBiYXNlPSJiaTg3MyIvPgogICAgICAgICAgICAgICAgPFJlbGF0aW9uYWxEYXRhSXRlbSBuYW1lPSJiaTY0NzEiIGJhc2U9ImJpMTU0NiIvPgogICAgICAgICAgICAgICAgPFJlbGF0aW9uYWxEYXRhSXRlbSBuYW1lPSJiaTY0NzQiIGJhc2U9ImJpMTY1NSIvPgogICAgICAgICAgICAgICAgPFJlbGF0aW9uYWxEYXRhSXRlbSBuYW1lPSJiaTg2MjAiIGJhc2U9ImJpOTI0Ii8+CiAgICAgICAgICAgICAgICA8UmVsYXRpb25hbERhdGFJdGVtIG5hbWU9ImJpODYyMSIgYmFzZT0iYmkxMDU5Ii8+CiAgICAgICAgICAgIDwvQnVzaW5lc3NJdGVtcz4KICAgICAgICAgICAgPERhdGFEZWZpbml0aW9uIG5hbWU9ImRkNjQ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3MSIvPgogICAgICAgICAgICAgICAgICAgICAgICAgICAgPEJ1c2luZXNzSXRlbSByZWY9ImJpNjQ3MiIvPgogICAgICAgICAgICAgICAgICAgICAgICAgICAgPEJ1c2luZXNzSXRlbSByZWY9ImJpNjQ3MyIvPgogICAgICAgICAgICAgICAgICAgICAgICAgICAgPEJ1c2luZXNzSXRlbSByZWY9ImJpNjQ3NCIvPgogICAgICAgICAgICAgICAgICAgICAgICAgICAgPEJ1c2luZXNzSXRlbSByZWY9ImJpNjQ3NSIvPgogICAgICAgICAgICAgICAgICAgICAgICA8L0F4aXM+CiAgICAgICAgICAgICAgICAgICAgICAgIDxBeGlzIHR5cGU9InJvdyI+CiAgICAgICAgICAgICAgICAgICAgICAgICAgICA8QnVzaW5lc3NJdGVtIHJlZj0iYmk2NDc2Ii8+CiAgICAgICAgICAgICAgICAgICAgICAgICAgICA8QnVzaW5lc3NJdGVtIHJlZj0iYmk2NDc3Ii8+CiAgICAgICAgICAgICAgICAgICAgICAgIDwvQXhpcz4KICAgICAgICAgICAgICAgICAgICA8L0F4ZXM+CiAgICAgICAgICAgICAgICAgICAgPFJvd1NvcnRJdGVtc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4NjIyIiBiYXNlPSJiaTkyNCIvPgogICAgICAgICAgICAgICAgPFJlbGF0aW9uYWxEYXRhSXRlbSBuYW1lPSJiaTg2MjM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ODYyNCIgYmFzZT0iYmk5MjQiLz4KICAgICAgICAgICAgICAgIDxSZWxhdGlvbmFsRGF0YUl0ZW0gbmFtZT0iYmk4NjI1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g2MjY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4NjI3IiBiYXNlPSJiaTkyNCIvPgogICAgICAgICAgICAgICAgPFJlbGF0aW9uYWxEYXRhSXRlbSBuYW1lPSJiaTg2Mjg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4NjI5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zMwMiIgYmFzZT0iYmk2OTI4Ii8+CiAgICAgICAgICAgICAgICA8UmVsYXRpb25hbERhdGFJdGVtIG5hbWU9ImJpNzc0NiIgYmFzZT0iYmk3NzQ0Ii8+CiAgICAgICAgICAgICAgICA8UmVsYXRpb25hbERhdGFJdGVtIG5hbWU9ImJpODYzMC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3MzAy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CAgICA8QnVzaW5lc3NJdGVtIHJlZj0iYmk3NzQ2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4NjMx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g2MzI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ODYzMyIgYmFzZT0iYmkzMSIvPgogICAgICAgICAgICAgICAgPFJlbGF0aW9uYWxEYXRhSXRlbSBuYW1lPSJiaTg2MzQ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ODYzNSIgYmFzZT0iYmkzMSIvPgogICAgICAgICAgICAgICAgPFJlbGF0aW9uYWxEYXRhSXRlbSBuYW1lPSJiaTg2MzY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4NjM3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ODYzOCIgYmFzZT0iYmk5MjQiLz4KICAgICAgICAgICAgICAgIDxSZWxhdGlvbmFsRGF0YUl0ZW0gbmFtZT0iYmk4NjM5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CAgICA8UGFyZW50RGF0YURlZmluaXRpb24gbmFtZT0iZGQ2OTM3IiBkYXRhU291cmNlPSJkczg1MSIgY2hpbGRRdWVyeVJlbGF0aW9uc2hpcD0iaW5kZXBlbmRlbnQiIHN0YXR1cz0iZXhlY3V0YWJsZSI+CiAgICAgICAgICAgIDxCdXNpbmVzc0l0ZW1zPgogICAgICAgICAgICAgICAgPFJlbGF0aW9uYWxEYXRhSXRlbSBuYW1lPSJiaTY5MzQiIGJhc2U9ImJpOTI0Ii8+CiAgICAgICAgICAgICAgICA8UmVsYXRpb25hbEZpbHRlckl0ZW0gbmFtZT0iYmk2OTM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kzNCxiaW5uZWR9LCc3MScpLGlzbWlzc2luZygke2JpNjkzNCxiaW5uZWR9KSk8L0V4cHJlc3Npb24+CiAgICAgICAgICAgICAgICA8L1JlbGF0aW9uYWxGaWx0ZXJJdGVtPgogICAgICAgICAgICAgICAgPFJlbGF0aW9uYWxEYXRhSXRlbSBuYW1lPSJiaTg2NDAiIGJhc2U9ImJpODczIi8+CiAgICAgICAgICAgIDwvQnVzaW5lc3NJdGVtcz4KICAgICAgICAgICAgPERhdGFEZWZpbml0aW9uIG5hbWU9ImRkNjkzOCIgdHlwZT0icmVsYXRpb25hbCIgZGF0YVNvdXJjZT0iZHM4NTEiPgogICAgICAgICAgICAgICAgPFJlbGF0aW9uYWxRdWVyeSBkZXRhaWw9ImZhbHNlIj4KICAgICAgICAgICAgICAgICAgICA8U29ydEl0ZW1zPgogICAgICAgICAgICAgICAgICAgICAgICA8U29ydEl0ZW0gcmVmPSJiaTY5MzQiIHNvcnREaXJlY3Rpb249ImFzY2VuZGluZyIvPgogICAgICAgICAgICAgICAgICAgIDwvU29ydEl0ZW1zPgogICAgICAgICAgICAgICAgICAgIDxBeGVzPgogICAgICAgICAgICAgICAgICAgICAgICA8QXhpcyB0eXBlPSJjb2x1bW4iPgogICAgICAgICAgICAgICAgICAgICAgICAgICAgPEJ1c2luZXNzSXRlbSByZWY9ImJpNjkzNCIvPgogICAgICAgICAgICAgICAgICAgICAgICA8L0F4aXM+CiAgICAgICAgICAgICAgICAgICAgPC9BeGVzPgogICAgICAgICAgICAgICAgPC9SZWxhdGlvbmFsUXVlcnk+CiAgICAgICAgICAgICAgICA8UmVzdWx0RGVmaW5pdGlvbnM+CiAgICAgICAgICAgICAgICAgICAgPFJlc3VsdERlZmluaXRpb24gbmFtZT0iZGQ2O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5MzYiLz4KICAgICAgICAgICAgICAgIDwvRGV0YWlsRmlsdGVycz4KICAgICAgICAgICAgPC9BcHBsaWVkRmlsdGVycz4KICAgICAgICA8L1BhcmVudERhdGFEZWZpbml0aW9uPgogICAgICAgIDxQYXJlbnREYXRhRGVmaW5pdGlvbiBuYW1lPSJkZDY5NTQiIGRhdGFTb3VyY2U9ImRzMzQiIGNoaWxkUXVlcnlSZWxhdGlvbnNoaXA9ImluZGVwZW5kZW50IiBzdGF0dXM9ImV4ZWN1dGFibGUiPgogICAgICAgICAgICA8QnVzaW5lc3NJdGVtcz4KICAgICAgICAgICAgICAgIDxSZWxhdGlvbmFsRGF0YUl0ZW0gbmFtZT0iYmk2OTU4IiBiYXNlPSJiaTQ3Ii8+CiAgICAgICAgICAgICAgICA8UmVsYXRpb25hbERhdGFJdGVtIG5hbWU9ImJpNjk2MCIgYmFzZT0iYmk0OCIvPgogICAgICAgICAgICAgICAgPFJlbGF0aW9uYWxEYXRhSXRlbSBuYW1lPSJiaTY5NjQiIGJhc2U9ImJpNTQiLz4KICAgICAgICAgICAgICAgIDxSZWxhdGlvbmFsRGF0YUl0ZW0gbmFtZT0iYmk2OTY3IiBiYXNlPSJiaTQxIi8+CiAgICAgICAgICAgICAgICA8UmVsYXRpb25hbERhdGFJdGVtIG5hbWU9ImJpNjk3NSIgYmFzZT0iYmk0MiIvPgogICAgICAgICAgICAgICAgPFJlbGF0aW9uYWxEYXRhSXRlbSBuYW1lPSJiaTY5NzgiIGJhc2U9ImJpNDQiLz4KICAgICAgICAgICAgICAgIDxSZWxhdGlvbmFsRGF0YUl0ZW0gbmFtZT0iYmk2OTkyIiBiYXNlPSJiaTQwIi8+CiAgICAgICAgICAgICAgICA8UmVsYXRpb25hbERhdGFJdGVtIG5hbWU9ImJpNzAwNCIgYmFzZT0iYmk2NiIvPgogICAgICAgICAgICAgICAgPFJlbGF0aW9uYWxEYXRhSXRlbSBuYW1lPSJiaTcwMTciIGJhc2U9ImJpMzkiLz4KICAgICAgICAgICAgICAgIDxSZWxhdGlvbmFsRmlsdGVySXRlbSBuYW1lPSJiaTcwMjI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3MDE3LGJpbm5lZH0sJ0lzc3VhbmNlJyksaXNtaXNzaW5nKCR7Ymk3MDE3LGJpbm5lZH0pKTwvRXhwcmVzc2lvbj4KICAgICAgICAgICAgICAgIDwvUmVsYXRpb25hbEZpbHRlckl0ZW0+CiAgICAgICAgICAgICAgICA8UmVsYXRpb25hbERhdGFJdGVtIG5hbWU9ImJpNzA2OCIgYmFzZT0iYmk3MDU0Ii8+CiAgICAgICAgICAgICAgICA8UmVsYXRpb25hbERhdGFJdGVtIG5hbWU9ImJpNzM3NCIgYmFzZT0iYmk2NSIvPgogICAgICAgICAgICAgICAgPFJlbGF0aW9uYWxEYXRhSXRlbSBuYW1lPSJiaTg0MTQiIGJhc2U9ImJpODQxMyIvPgogICAgICAgICAgICAgICAgPFJlbGF0aW9uYWxEYXRhSXRlbSBuYW1lPSJiaTg2NDEiIGJhc2U9ImJpNDMiLz4KICAgICAgICAgICAgICAgIDxSZWxhdGlvbmFsRGF0YUl0ZW0gbmFtZT0iYmk4NjQyIiBiYXNlPSJiaTY0Ii8+CiAgICAgICAgICAgIDwvQnVzaW5lc3NJdGVtcz4KICAgICAgICAgICAgPERhdGFEZWZpbml0aW9uIG5hbWU9ImRkNjk1NSIgdHlwZT0icmVsYXRpb25hbCIgZGF0YVNvdXJjZT0iZHMzNCI+CiAgICAgICAgICAgICAgICA8UmVsYXRpb25hbFF1ZXJ5IGRldGFpbD0iZmFsc2UiPgogICAgICAgICAgICAgICAgICAgIDxTb3J0SXRlbXM+CiAgICAgICAgICAgICAgICAgICAgICAgIDxTb3J0SXRlbSByZWY9ImJpNjk3OCIgc29ydERpcmVjdGlvbj0iZGVzY2VuZGluZyIvPgogICAgICAgICAgICAgICAgICAgIDwvU29ydEl0ZW1zPgogICAgICAgICAgICAgICAgICAgIDxBeGVzPgogICAgICAgICAgICAgICAgICAgICAgICA8QXhpcyB0eXBlPSJjb2x1bW4iPgogICAgICAgICAgICAgICAgICAgICAgICAgICAgPEJ1c2luZXNzSXRlbSByZWY9ImJpNjk1OCIvPgogICAgICAgICAgICAgICAgICAgICAgICAgICAgPEJ1c2luZXNzSXRlbSByZWY9ImJpNjk2MCIvPgogICAgICAgICAgICAgICAgICAgICAgICAgICAgPEJ1c2luZXNzSXRlbSByZWY9ImJpNjk2NCIvPgogICAgICAgICAgICAgICAgICAgICAgICAgICAgPEJ1c2luZXNzSXRlbSByZWY9ImJpNjk3NSIvPgogICAgICAgICAgICAgICAgICAgICAgICAgICAgPEJ1c2luZXNzSXRlbSByZWY9ImJpODQxNCIvPgogICAgICAgICAgICAgICAgICAgICAgICAgICAgPEJ1c2luZXNzSXRlbSByZWY9ImJpNzM3NCIvPgogICAgICAgICAgICAgICAgICAgICAgICAgICAgPEJ1c2luZXNzSXRlbSByZWY9ImJpNjk2NyIvPgogICAgICAgICAgICAgICAgICAgICAgICAgICAgPEJ1c2luZXNzSXRlbSByZWY9ImJpNjk5MiIvPgogICAgICAgICAgICAgICAgICAgICAgICAgICAgPEJ1c2luZXNzSXRlbSByZWY9ImJpNjk3OCIvPgogICAgICAgICAgICAgICAgICAgICAgICAgICAgPEJ1c2luZXNzSXRlbSByZWY9ImJpNzA2OCIvPgogICAgICAgICAgICAgICAgICAgICAgICAgICAgPEJ1c2luZXNzSXRlbSByZWY9ImJpNzAwNCIvPgogICAgICAgICAgICAgICAgICAgICAgICA8L0F4aXM+CiAgICAgICAgICAgICAgICAgICAgPC9BeGVzPgogICAgICAgICAgICAgICAgPC9SZWxhdGlvbmFsUXVlcnk+CiAgICAgICAgICAgICAgICA8UmVzdWx0RGVmaW5pdGlvbnM+CiAgICAgICAgICAgICAgICAgICAgPFJlc3VsdERlZmluaXRpb24gbmFtZT0iZGQ2OTU2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wMjIiLz4KICAgICAgICAgICAgICAgIDwvRGV0YWlsRmlsdGVycz4KICAgICAgICAgICAgPC9BcHBsaWVkRmlsdGVycz4KICAgICAgICA8L1BhcmVudERhdGFEZWZpbml0aW9uPgogICAgICAgIDxQYXJlbnREYXRhRGVmaW5pdGlvbiBuYW1lPSJkZDcwNzIiIGRhdGFTb3VyY2U9ImRzODUxIiBjaGlsZFF1ZXJ5UmVsYXRpb25zaGlwPSJpbmRlcGVuZGVudCIgc3RhdHVzPSJleGVjdXRhYmxlIj4KICAgICAgICAgICAgPEJ1c2luZXNzSXRlbXM+CiAgICAgICAgICAgICAgICA8UmVsYXRpb25hbERhdGFJdGVtIG5hbWU9ImJpNzA3MCIgYmFzZT0iYmk5MjQiLz4KICAgICAgICAgICAgICAgIDxSZWxhdGlvbmFsRmlsdGVySXRlbSBuYW1lPSJiaTcwNz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3MDcwLGJpbm5lZH0sJzc0JyksaXNtaXNzaW5nKCR7Ymk3MDcwLGJpbm5lZH0pKTwvRXhwcmVzc2lvbj4KICAgICAgICAgICAgICAgIDwvUmVsYXRpb25hbEZpbHRlckl0ZW0+CiAgICAgICAgICAgICAgICA8UmVsYXRpb25hbERhdGFJdGVtIG5hbWU9ImJpODY0MyIgYmFzZT0iYmk4NzMiLz4KICAgICAgICAgICAgPC9CdXNpbmVzc0l0ZW1zPgogICAgICAgICAgICA8RGF0YURlZmluaXRpb24gbmFtZT0iZGQ3MDczIiB0eXBlPSJyZWxhdGlvbmFsIiBkYXRhU291cmNlPSJkczg1MSI+CiAgICAgICAgICAgICAgICA8UmVsYXRpb25hbFF1ZXJ5IGRldGFpbD0iZmFsc2UiPgogICAgICAgICAgICAgICAgICAgIDxTb3J0SXRlbXM+CiAgICAgICAgICAgICAgICAgICAgICAgIDxTb3J0SXRlbSByZWY9ImJpNzA3MCIgc29ydERpcmVjdGlvbj0iYXNjZW5kaW5nIi8+CiAgICAgICAgICAgICAgICAgICAgPC9Tb3J0SXRlbXM+CiAgICAgICAgICAgICAgICAgICAgPEF4ZXM+CiAgICAgICAgICAgICAgICAgICAgICAgIDxBeGlzIHR5cGU9ImNvbHVtbiI+CiAgICAgICAgICAgICAgICAgICAgICAgICAgICA8QnVzaW5lc3NJdGVtIHJlZj0iYmk3MDcwIi8+CiAgICAgICAgICAgICAgICAgICAgICAgIDwvQXhpcz4KICAgICAgICAgICAgICAgICAgICA8L0F4ZXM+CiAgICAgICAgICAgICAgICA8L1JlbGF0aW9uYWxRdWVyeT4KICAgICAgICAgICAgICAgIDxSZXN1bHREZWZpbml0aW9ucz4KICAgICAgICAgICAgICAgICAgICA8UmVzdWx0RGVmaW5pdGlvbiBuYW1lPSJkZDcwNjk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zA3MSIvPgogICAgICAgICAgICAgICAgPC9EZXRhaWxGaWx0ZXJzPgogICAgICAgICAgICA8L0FwcGxpZWRGaWx0ZXJzPgogICAgICAgIDwvUGFyZW50RGF0YURlZmluaXRpb24+CiAgICAgICAgPFBhcmVudERhdGFEZWZpbml0aW9uIG5hbWU9ImRkNzIyMCIgZGF0YVNvdXJjZT0iZHMzNCIgY2hpbGRRdWVyeVJlbGF0aW9uc2hpcD0iaW5kZXBlbmRlbnQiIHN0YXR1cz0iZXhlY3V0YWJsZSI+CiAgICAgICAgICAgIDxCdXNpbmVzc0l0ZW1zPgogICAgICAgICAgICAgICAgPFJlbGF0aW9uYWxEYXRhSXRlbSBuYW1lPSJiaTcyMDUiIGJhc2U9ImJpNDciLz4KICAgICAgICAgICAgICAgIDxSZWxhdGlvbmFsRGF0YUl0ZW0gbmFtZT0iYmk3MjA2IiBiYXNlPSJiaTQ4Ii8+CiAgICAgICAgICAgICAgICA8UmVsYXRpb25hbERhdGFJdGVtIG5hbWU9ImJpNzIwNyIgYmFzZT0iYmk1NCIvPgogICAgICAgICAgICAgICAgPFJlbGF0aW9uYWxEYXRhSXRlbSBuYW1lPSJiaTcyMDgiIGJhc2U9ImJpNDEiLz4KICAgICAgICAgICAgICAgIDxSZWxhdGlvbmFsRGF0YUl0ZW0gbmFtZT0iYmk3MjA5IiBiYXNlPSJiaTQyIi8+CiAgICAgICAgICAgICAgICA8UmVsYXRpb25hbERhdGFJdGVtIG5hbWU9ImJpNzIxMCIgYmFzZT0iYmk0NCIvPgogICAgICAgICAgICAgICAgPFJlbGF0aW9uYWxEYXRhSXRlbSBuYW1lPSJiaTcyMTUiIGJhc2U9ImJpNDAiLz4KICAgICAgICAgICAgICAgIDxSZWxhdGlvbmFsRGF0YUl0ZW0gbmFtZT0iYmk3MjE3IiBiYXNlPSJiaTY2Ii8+CiAgICAgICAgICAgICAgICA8UmVsYXRpb25hbERhdGFJdGVtIG5hbWU9ImJpNzIxNCIgYmFzZT0iYmkzOSIvPgogICAgICAgICAgICAgICAgPFJlbGF0aW9uYWxGaWx0ZXJJdGVtIG5hbWU9ImJpNzIx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cyMTQsYmlubmVkfSwnSXNzdWFuY2UnKSxpc21pc3NpbmcoJHtiaTcyMTQsYmlubmVkfSkpPC9FeHByZXNzaW9uPgogICAgICAgICAgICAgICAgPC9SZWxhdGlvbmFsRmlsdGVySXRlbT4KICAgICAgICAgICAgICAgIDxSZWxhdGlvbmFsRGF0YUl0ZW0gbmFtZT0iYmk3MjEyIiBiYXNlPSJiaTcwNTQiLz4KICAgICAgICAgICAgICAgIDxSZWxhdGlvbmFsRGF0YUl0ZW0gbmFtZT0iYmk3NjcyIiBiYXNlPSJiaTY1Ii8+CiAgICAgICAgICAgICAgICA8UmVsYXRpb25hbERhdGFJdGVtIG5hbWU9ImJpODQ5NiIgYmFzZT0iYmk4NDEzIi8+CiAgICAgICAgICAgICAgICA8UmVsYXRpb25hbERhdGFJdGVtIG5hbWU9ImJpODY0NCIgYmFzZT0iYmk0MyIvPgogICAgICAgICAgICAgICAgPFJlbGF0aW9uYWxEYXRhSXRlbSBuYW1lPSJiaTg2NDUiIGJhc2U9ImJpNjQiLz4KICAgICAgICAgICAgPC9CdXNpbmVzc0l0ZW1zPgogICAgICAgICAgICA8RGF0YURlZmluaXRpb24gbmFtZT0iZGQ3MjIxIiB0eXBlPSJyZWxhdGlvbmFsIiBkYXRhU291cmNlPSJkczM0Ij4KICAgICAgICAgICAgICAgIDxSZWxhdGlvbmFsUXVlcnkgZGV0YWlsPSJmYWxzZSI+CiAgICAgICAgICAgICAgICAgICAgPFNvcnRJdGVtcz4KICAgICAgICAgICAgICAgICAgICAgICAgPFNvcnRJdGVtIHJlZj0iYmk3MjEwIiBzb3J0RGlyZWN0aW9uPSJkZXNjZW5kaW5nIi8+CiAgICAgICAgICAgICAgICAgICAgPC9Tb3J0SXRlbXM+CiAgICAgICAgICAgICAgICAgICAgPEF4ZXM+CiAgICAgICAgICAgICAgICAgICAgICAgIDxBeGlzIHR5cGU9ImNvbHVtbiI+CiAgICAgICAgICAgICAgICAgICAgICAgICAgICA8QnVzaW5lc3NJdGVtIHJlZj0iYmk3MjA1Ii8+CiAgICAgICAgICAgICAgICAgICAgICAgICAgICA8QnVzaW5lc3NJdGVtIHJlZj0iYmk3MjA2Ii8+CiAgICAgICAgICAgICAgICAgICAgICAgICAgICA8QnVzaW5lc3NJdGVtIHJlZj0iYmk3MjA3Ii8+CiAgICAgICAgICAgICAgICAgICAgICAgICAgICA8QnVzaW5lc3NJdGVtIHJlZj0iYmk3MjA5Ii8+CiAgICAgICAgICAgICAgICAgICAgICAgICAgICA8QnVzaW5lc3NJdGVtIHJlZj0iYmk4NDk2Ii8+CiAgICAgICAgICAgICAgICAgICAgICAgICAgICA8QnVzaW5lc3NJdGVtIHJlZj0iYmk3NjcyIi8+CiAgICAgICAgICAgICAgICAgICAgICAgICAgICA8QnVzaW5lc3NJdGVtIHJlZj0iYmk3MjA4Ii8+CiAgICAgICAgICAgICAgICAgICAgICAgICAgICA8QnVzaW5lc3NJdGVtIHJlZj0iYmk3MjE1Ii8+CiAgICAgICAgICAgICAgICAgICAgICAgICAgICA8QnVzaW5lc3NJdGVtIHJlZj0iYmk3MjEwIi8+CiAgICAgICAgICAgICAgICAgICAgICAgICAgICA8QnVzaW5lc3NJdGVtIHJlZj0iYmk3MjEyIi8+CiAgICAgICAgICAgICAgICAgICAgICAgICAgICA8QnVzaW5lc3NJdGVtIHJlZj0iYmk3MjE3Ii8+CiAgICAgICAgICAgICAgICAgICAgICAgIDwvQXhpcz4KICAgICAgICAgICAgICAgICAgICA8L0F4ZXM+CiAgICAgICAgICAgICAgICA8L1JlbGF0aW9uYWxRdWVyeT4KICAgICAgICAgICAgICAgIDxSZXN1bHREZWZpbml0aW9ucz4KICAgICAgICAgICAgICAgICAgICA8UmVzdWx0RGVmaW5pdGlvbiBuYW1lPSJkZDcyMTM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IxOSIvPgogICAgICAgICAgICAgICAgPC9EZXRhaWxGaWx0ZXJzPgogICAgICAgICAgICA8L0FwcGxpZWRGaWx0ZXJz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c0NDYiIGJhc2U9ImJpMTg1NyIvPgogICAgICAgICAgICAgICAgPFJlbGF0aW9uYWxEYXRhSXRlbSBuYW1lPSJiaTc1MTYiIGJhc2U9ImJpOTExIi8+CiAgICAgICAgICAgICAgICA8UmVsYXRpb25hbERhdGFJdGVtIG5hbWU9ImJpODY0NiIgYmFzZT0iYmk5MjQiLz4KICAgICAgICAgICAgPC9CdXNpbmVzc0l0ZW1zPgogICAgICAgICAgICA8RGF0YURlZmluaXRpb24gbmFtZT0iZGQxNjc2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xNjcyIi8+CiAgICAgICAgICAgICAgICAgICAgICAgICAgICA8QnVzaW5lc3NJdGVtIHJlZj0iYmkxMDc3Ii8+CiAgICAgICAgICAgICAgICAgICAgICAgICAgICA8QnVzaW5lc3NJdGVtIHJlZj0iYmkxMjMyIi8+CiAgICAgICAgICAgICAgICAgICAgICAgICAgICA8QnVzaW5lc3NJdGVtIHJlZj0iYmk3NDQ2Ii8+CiAgICAgICAgICAgICAgICAgICAgICAgICAgICA8QnVzaW5lc3NJdGVtIHJlZj0iYmk3NTE2Ii8+CiAgICAgICAgICAgICAgICAgICAgICAgIDwvQXhpcz4KICAgICAgICAgICAgICAgICAgICAgICAgPEF4aXMgdHlwZT0icm93Ij4KICAgICAgICAgICAgICAgICAgICAgICAgICAgIDxCdXNpbmVzc0l0ZW0gcmVmPSJiaTEwNzYiLz4KICAgICAgICAgICAgICAgICAgICAgICAgPC9BeGlzPgogICAgICAgICAgICAgICAgICAgIDwvQXhlcz4KICAgICAgICAgICAgICAgICAgICA8Q29sdW1uU29ydEl0ZW1zPgogICAgICAgICAgICAgICAgICAgICAgICA8U29ydEl0ZW0gcmVmPSJiaTE2NzIiIHNvcnREaXJlY3Rpb249ImRlc2NlbmRpbmciLz4KICAgICAgICAgICAgICAgICAgICA8L0NvbHVtblNvcnRJdGVtcz4KICAgICAgICAgICAgICAgICAgICA8Um93U29ydEl0ZW1zPgogICAgICAgICAgICAgICAgICAgICAgICA8U29ydEl0ZW0gcmVmPSJiaTEwNzYiIHNvcnREaXJlY3Rpb249ImFzY2VuZGluZyIvPgogICAgICAgICAgICAgICAgICAgIDwvUm93U29ydEl0ZW1zPgogICAgICAgICAgICAgICAgPC9NdWx0aWRpbWVuc2lvbmFsUXVlcnk+CiAgICAgICAgICAgICAgICA8UmVzdWx0RGVmaW5pdGlvbnM+CiAgICAgICAgICAgICAgICAgICAgPFJlc3VsdERlZmluaXRpb24gbmFtZT0iZGQxNjc3IiBwdXJwb3NlPSJwcmltYXJ5IiBtYXhSb3dzTG9va3VwPSJjcm9zc3RhYiIgbWF4Um93c0JlaGF2aW9yPSJub0RhdGEiLz4KICAgICAgICAgICAgICAgIDwvUmVzdWx0RGVmaW5pdGlvbnM+CiAgICAgICAgICAgIDwvRGF0YURlZmluaXRpb24+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gICAgPERhdGFJdGVtIG5hbWU9ImJpODU3NSIgeHJlZj0iRE9NX1BPT0wiLz4KICAgICAgICAgICAgPC9CdXNpbmVzc0l0ZW1Gb2xkZXI+CiAgICAgICAgPC9EYXRhU291cmNlPgogICAgICAgIDxEYXRhU291cmNlIG5hbWU9ImRzMzQiIHR5cGU9InJlbGF0aW9uYWwiIGxhYmVsPSJNT09EWVNfQk9ORCI+CiAgICAgICAgICAgIDxDYXNSZXNvdXJjZSBsb2NhbGU9ImVuX1VTIiBzZXJ2ZXI9ImNhcy1zaGFyZWQtZGVmYXVsdCIgbGlicmFyeT0iU1Q1X1JTTFQiIHRhYmxlPSJNT09EWVNfQk9ORCIvPgogICAgICAgICAgICA8QnVzaW5lc3NJdGVtRm9sZGVyPgogICAgICAgICAgICAgICAgPERhdGFJdGVtIG5hbWU9ImJpMzUiIHhyZWY9IkFNT1JUX1NUUlVDVFVSRSIvPgogICAgICAgICAgICAgICAgPERhdGFJdGVtIG5hbWU9ImJpMzYiIHhyZWY9Ik1PT0RZU19BVkVSQUdFX0xJRkUiLz4KICAgICAgICAgICAgICAgIDxEYXRhSXRlbSBuYW1lPSJiaTM3IiB4cmVmPSJUWVBFX0JPTkQiLz4KICAgICAgICAgICAgICAgIDxEYXRhSXRlbSBuYW1lPSJiaTM4IiB4cmVmPSJCb25kX1R5cGUiLz4KICAgICAgICAgICAgICAgIDxEYXRhSXRlbSBuYW1lPSJiaTM5IiB4cmVmPSJCb25kX1VzYWdlIi8+CiAgICAgICAgICAgICAgICA8RGF0YUl0ZW0gbmFtZT0iYmk0MCIgeHJlZj0iQ09VUE9OIiBmb3JtYXQ9IkNPTU1BMzIuNC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bGFiZWw9IkludGVyZXN0IFR5cGUiIHhyZWY9IkZJWEVEX0ZMT0FUIi8+CiAgICAgICAgICAgICAgICA8RGF0YUl0ZW0gbmFtZT0iYmk0NSIgeHJlZj0iVF9EQVRfTE9BRF9ISVNUIi8+CiAgICAgICAgICAgICAgICA8RGF0YUl0ZW0gbmFtZT0iYmk0NiIgeHJlZj0iSVJfQkVIQVZJT1IiLz4KICAgICAgICAgICAgICAgIDxEYXRhSXRlbSBuYW1lPSJiaTQ3IiB4cmVmPSJJU0lOIi8+CiAgICAgICAgICAgICAgICA8RGF0YUl0ZW0gbmFtZT0iYmk0OCIgeHJlZj0iREFURV9JU1NVRSIvPgogICAgICAgICAgICAgICAgPERhdGFJdGVtIG5hbWU9ImJpNDkiIHhyZWY9IkNPVU5UUllfSVNTVUVSIi8+CiAgICAgICAgICAgICAgICA8RGF0YUl0ZW0gbmFtZT0iYmk1MCIgeHJlZj0iTkFNRV9JU1NVRVIiLz4KICAgICAgICAgICAgICAgIDxEYXRhSXRlbSBuYW1lPSJiaTUxIiB4cmVmPSJOVU1fSVNTVUVSIi8+CiAgICAgICAgICAgICAgICA8RGF0YUl0ZW0gbmFtZT0iYmk1MiIgeHJlZj0iUE1fUFYiLz4KICAgICAgICAgICAgICAgIDxEYXRhSXRlbSBuYW1lPSJiaTUzIiB4cmVmPSJQTV9QVl9FVVIiLz4KICAgICAgICAgICAgICAgIDxEYXRhSXRlbSBuYW1lPSJiaTU0IiB4cmVmPSJEQVRFX01BVFVSSVRZIi8+CiAgICAgICAgICAgICAgICA8RGF0YUl0ZW0gbmFtZT0iYmk1NSIgeHJlZj0iTUtUX1ZBTCIvPgogICAgICAgICAgICAgICAgPERhdGFJdGVtIG5hbWU9ImJpNTYiIHhyZWY9Ik1LVF9WQUxfRVVSIi8+CiAgICAgICAgICAgICAgICA8RGF0YUl0ZW0gbmFtZT0iYmk1NyIgeHJlZj0iREFURV9ORVhUX0NPVVBPTiIvPgogICAgICAgICAgICAgICAgPERhdGFJdGVtIG5hbWU9ImJpNTgiIGxhYmVsPSJOb3Rpb25hbCBWYWx1ZS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bGFiZWw9IlNvZnQgQnVsbGV0IEluZGljYXRvciIgeHJlZj0iU09GVEJVTExFVCIvPgogICAgICAgICAgICAgICAgPERhdGFJdGVtIG5hbWU9ImJpNjYiIHhyZWY9IlJBVEVfSU5ERVhfU1BSRUFEIiBmb3JtYXQ9IkNPTU1BMzIuNCIvPgogICAgICAgICAgICAgICAgPERhdGFJdGVtIG5hbWU9ImJpNjciIHhyZWY9IlRyYWRlX0ZpbHRlcl9OYW1lIi8+CiAgICAgICAgICAgICAgICA8UHJlZGVmaW5lZERhdGFJdGVtIG5hbWU9ImJpNjgiIGxhYmVsPSJGcmVxdWVuY3kiIHVzYWdlPSJxdWFudGl0YXRpdmUiIGZvcm1hdD0iQ09NTUExMi4iIGNhbGN1bGF0aW9uPSJ0b3RhbENvdW50Ii8+CiAgICAgICAgICAgICAgICA8UHJlZGVmaW5lZERhdGFJdGVtIG5hbWU9ImJpNjkiIGxhYmVsPSJGcmVxdWVuY3kgUGVyY2VudCIgdXNhZ2U9InF1YW50aXRhdGl2ZSIgZm9ybWF0PSJQRVJDRU5UMjAuMiIgY2FsY3VsYXRpb249InRvdGFsQ291bnRQZXJjZW50Ii8+CiAgICAgICAgICAgICAgICA8Q2FsY3VsYXRlZEl0ZW0gbmFtZT0iYmk4MTgiIGxhYmVsPSJSZWdpb24iIHVzYWdlPSJjYXRlZ29yaWNhbCIgZm9ybWF0PSIkLiIgYWdncmVnYXRpb249InN1bSIgZGF0YVR5cGU9InN0cmluZyI+CiAgICAgICAgICAgICAgICAgICAgPEV4cHJlc3Npb24+Y29uZChlcSgke2JpNDksYmlubmVkfSwnQVQnKSwnRG9tZXN0aWMgKENvdW50cnkgb2YgSXNzdWVyKScsJycpPC9FeHByZXNzaW9uPgogICAgICAgICAgICAgICAgPC9DYWxjdWxhdGVkSXRlbT4KICAgICAgICAgICAgICAgIDxDYWxjdWxhdGVkSXRlbSBuYW1lPSJiaTcwNTQiIGxhYmVsPSJJbmRleCIgdXNhZ2U9ImNhdGVnb3JpY2FsIiBmb3JtYXQ9IiQuIiBhZ2dyZWdhdGlvbj0ic3VtIiBkYXRhVHlwZT0ic3RyaW5nIj4KICAgICAgICAgICAgICAgICAgICA8RXhwcmVzc2lvbj5maW5kQW5kUmVwbGFjZVN0cmluZygke2JpNjIsYmlubmVkfSwnL1RlbGVyYXRlJywnICcsTEFTVCk8L0V4cHJlc3Npb24+CiAgICAgICAgICAgICAgICA8L0NhbGN1bGF0ZWRJdGVtPgogICAgICAgICAgICAgICAgPENhbGN1bGF0ZWRJdGVtIG5hbWU9ImJpNzE3NSIgbGFiZWw9IlNvZnQgQnVsbGV0IiB1c2FnZT0iY2F0ZWdvcmljYWwiIGZvcm1hdD0iJC4iIGFnZ3JlZ2F0aW9uPSJzdW0iIGRhdGFUeXBlPSJzdHJpbmciPgogICAgICAgICAgICAgICAgICAgIDxFeHByZXNzaW9uPmNvbmQobm90TWlzc2luZygke2JpNjUsYmlubmVkfSksJ1knLCcnKTwvRXhwcmVzc2lvbj4KICAgICAgICAgICAgICAgIDwvQ2FsY3VsYXRlZEl0ZW0+CiAgICAgICAgICAgICAgICA8Q2FsY3VsYXRlZEl0ZW0gbmFtZT0iYmk4NDEzIiBsYWJlbD0iTm90aW9uYWwgVmFsdWUgYWRhcHRlZCIgdXNhZ2U9InF1YW50aXRhdGl2ZSIgZm9ybWF0PSJDT01NQTEyLjIiIGFnZ3JlZ2F0aW9uPSJzdW0iIGRhdGFUeXBlPSJkb3VibGUiPgogICAgICAgICAgICAgICAgICAgIDxFeHByZXNzaW9uPmNvbmQoZXEoJHtiaTQxLGJpbm5lZH0sJ1pDJyksJHtiaTUyLHJhd30sJHtiaTU4LHJhd30pPC9FeHByZXNzaW9uPgogICAgICAgICAgICAgICAgPC9DYWxjdWxhdGVkSXRlbT4KICAgICAgICAgICAgICAgIDxEYXRhSXRlbSBuYW1lPSJiaTg1NzQiIHhyZWY9IkRPTV9QT09MIi8+CiAgICAgICAgICAgIDwvQnVzaW5lc3NJdGVtRm9sZGVyPgogICAgICAgIDwvRGF0YVNvdXJjZT4KICAgICAgICA8RGF0YVNvdXJjZSBuYW1lPSJkczcwIiB0eXBlPSJyZWxhdGlvbmFsIiBsYWJlbD0iT0NfUkVQT1JUIj4KICAgICAgICAgICAgPENhc1Jlc291cmNlIGxvY2FsZT0iZW5fVVMiIHNlcnZlcj0iY2FzLXNoYXJlZC1kZWZhdWx0IiBsaWJyYXJ5PSJTVDVfUlNMVCIgdGFibGU9Ik9DX1JFUE9SVCIvPgogICAgICAgICAgICA8QnVzaW5lc3NJdGVtRm9sZGVyPgogICAgICAgICAgICAgICAgPERhdGFJdGVtIG5hbWU9ImJpNzEiIHhyZWY9IkFDVF9OT01fT0NfRUxfTE9fQkEiLz4KICAgICAgICAgICAgICAgIDxEYXRhSXRlbSBuYW1lPSJiaTcyIiB4cmVmPSJBQ1RfTk9NX09DX0ZVTExfTE9BTl9CQUwiIGZvcm1hdD0iUEVSQ0VOVDMyLjIiLz4KICAgICAgICAgICAgICAgIDxEYXRhSXRlbSBuYW1lPSJiaTczIiB4cmVmPSJBQ1RfTlBWX09DIiBmb3JtYXQ9IlBFUkNFTlQzMi4yIi8+CiAgICAgICAgICAgICAgICA8RGF0YUl0ZW0gbmFtZT0iYmk3NCIgeHJlZj0iQ2FzaF9FVVIiLz4KICAgICAgICAgICAgICAgIDxEYXRhSXRlbSBuYW1lPSJiaTc1IiB4cmVmPSJDYXNoX05QVl9FVVIiLz4KICAgICAgICAgICAgICAgIDxEYXRhSXRlbSBuYW1lPSJiaTc2IiB4cmVmPSJDT0xMX0VYX0xFX1JFUSIvPgogICAgICAgICAgICAgICAgPERhdGFJdGVtIG5hbWU9ImJpNzciIHhyZWY9IkNPTExfRVhfUkFUX1JFUSIvPgogICAgICAgICAgICAgICAgPERhdGFJdGVtIG5hbWU9ImJpNzgiIHhyZWY9IkNPVl9CT05EX0VVUiIvPgogICAgICAgICAgICAgICAgPERhdGFJdGVtIG5hbWU9ImJpNzkiIHhyZWY9IkNPVl9CT05EX05QVl9FVVIiLz4KICAgICAgICAgICAgICAgIDxEYXRhSXRlbSBuYW1lPSJiaTgwIiB4cmVmPSJUX0RBVF9TVElDSFRBRyIvPgogICAgICAgICAgICAgICAgPERhdGFJdGVtIG5hbWU9ImJpODEiIHhyZWY9IkVMX0xPQU5fQkFMX0VVUiIvPgogICAgICAgICAgICAgICAgPERhdGFJdGVtIG5hbWU9ImJpODIiIHhyZWY9IkVMX0xPQU5fQkFMX0VVUl8xOTgiLz4KICAgICAgICAgICAgICAgIDxEYXRhSXRlbSBuYW1lPSJiaTgzIiB4cmVmPSJFTF9MT0FOX0JBTF9FVVJfMTk2Ii8+CiAgICAgICAgICAgICAgICA8RGF0YUl0ZW0gbmFtZT0iYmk4NCIgeHJlZj0iRUxfTE9BTl9CQUxfRVVSX1NQSyIvPgogICAgICAgICAgICAgICAgPERhdGFJdGVtIG5hbWU9ImJpODUiIHhyZWY9IlJBVElOR19SRVFfTk9NSU5BTF9PQyIvPgogICAgICAgICAgICAgICAgPERhdGFJdGVtIG5hbWU9ImJpODYiIHhyZWY9IkZMQUdfTEFURVNUX0NVVF9PRkYiLz4KICAgICAgICAgICAgICAgIDxEYXRhSXRlbSBuYW1lPSJiaTg3IiB4cmVmPSJGVUxMX0xPQU5fQkFMX0VVUiIvPgogICAgICAgICAgICAgICAgPERhdGFJdGVtIG5hbWU9ImJpODgiIHhyZWY9IkZVTExfTE9BTl9CQUxfTlBWX0VVUiIvPgogICAgICAgICAgICAgICAgPERhdGFJdGVtIG5hbWU9ImJpODkiIHhyZWY9IklTU19QT1RfRVVSX0FDQ19HT1ZfTEFXIi8+CiAgICAgICAgICAgICAgICA8RGF0YUl0ZW0gbmFtZT0iYmk5MCIgeHJlZj0iSVNTX1BPVF9FVVJfTU9PRFlfUkFUIi8+CiAgICAgICAgICAgICAgICA8RGF0YUl0ZW0gbmFtZT0iYmk5MSIgeHJlZj0iTEVHQUxMWV9SRVFfTk9NSU5BTF9PQyIgZm9ybWF0PSJQRVJDRU5UMTUuMiIvPgogICAgICAgICAgICAgICAgPERhdGFJdGVtIG5hbWU9ImJpOTIiIHhyZWY9IkNPVkVSUE9PTF9USVRMRSIvPgogICAgICAgICAgICAgICAgPERhdGFJdGVtIG5hbWU9ImJpOTMiIHhyZWY9IlJBVElOR19SRVFfTlBWX09DIi8+CiAgICAgICAgICAgICAgICA8RGF0YUl0ZW0gbmFtZT0iYmk5NCIgeHJlZj0iUkVUX0JPTkRfRVVSIi8+CiAgICAgICAgICAgICAgICA8RGF0YUl0ZW0gbmFtZT0iYmk5NSIgeHJlZj0iU1VCX0NPTExfQk9ORF9FVVJfRUxfQU1UIi8+CiAgICAgICAgICAgICAgICA8RGF0YUl0ZW0gbmFtZT0iYmk5NiIgeHJlZj0iU1VCX0NPTExfQk9ORF9FVVJfTk9NX0FNVCIvPgogICAgICAgICAgICAgICAgPERhdGFJdGVtIG5hbWU9ImJpOTciIHhyZWY9IlNVQl9DT0xMX0JPTkRfTlBWX0VVUiIvPgogICAgICAgICAgICAgICAgPFByZWRlZmluZWREYXRhSXRlbSBuYW1lPSJiaTk4IiBsYWJlbD0iRnJlcXVlbmN5IiB1c2FnZT0icXVhbnRpdGF0aXZlIiBmb3JtYXQ9IkNPTU1BMTIuIiBjYWxjdWxhdGlvbj0idG90YWxDb3VudCIvPgogICAgICAgICAgICAgICAgPFByZWRlZmluZWREYXRhSXRlbSBuYW1lPSJiaTk5IiBsYWJlbD0iRnJlcXVlbmN5IFBlcmNlbnQiIHVzYWdlPSJxdWFudGl0YXRpdmUiIGZvcm1hdD0iUEVSQ0VOVDIwLjIiIGNhbGN1bGF0aW9uPSJ0b3RhbENvdW50UGVyY2VudCIvPgogICAgICAgICAgICAgICAgPERhdGFJdGVtIG5hbWU9ImJpMTA4NyIgeHJlZj0iUkVGSU5BTkNJTkdfTUFSS0VSIi8+CiAgICAgICAgICAgICAgICA8RGF0YUl0ZW0gbmFtZT0iYmkyMTM1IiB4cmVmPSJGVUxMX0xPQU5fQkFMX0VVUl8xOTgiLz4KICAgICAgICAgICAgICAgIDxEYXRhSXRlbSBuYW1lPSJiaTIxMzYiIHhyZWY9IkZVTExfTE9BTl9CQUxfRVVSXzE5NiIvPgogICAgICAgICAgICAgICAgPERhdGFJdGVtIG5hbWU9ImJpMjEzNyIgeHJlZj0iRlVMTF9MT0FOX0JBTF9FVVJfU1BLIi8+CiAgICAgICAgICAgICAgICA8Q2FsY3VsYXRlZEl0ZW0gbmFtZT0iYmk0MDgwIiBsYWJlbD0iVG90YWwgQ292ZXIgQXNzZXRzIiB1c2FnZT0icXVhbnRpdGF0aXZlIiBmb3JtYXQ9IkNPTU1BMTIuIiBhZ2dyZWdhdGlvbj0ic3VtIiBkYXRhVHlwZT0iZG91YmxlIj4KICAgICAgICAgICAgICAgICAgICA8RXhwcmVzc2lvbj5kaXYocGx1cygke2JpODcscmF3fSwke2JpNzQscmF3fSwke2JpOTYscmF3fSksMTAwMDAwMCk8L0V4cHJlc3Npb24+CiAgICAgICAgICAgICAgICA8L0NhbGN1bGF0ZWRJdGVtPgogICAgICAgICAgICAgICAgPENhbGN1bGF0ZWRJdGVtIG5hbWU9ImJpNDEzMyIgbGFiZWw9Ik91dHN0YW5kaW5nIENvdmVyZWQgQm9uZHMiIHVzYWdlPSJxdWFudGl0YXRpdmUiIGZvcm1hdD0iQ09NTUExMi4iIGFnZ3JlZ2F0aW9uPSJzdW0iIGRhdGFUeXBlPSJkb3VibGUiPgogICAgICAgICAgICAgICAgICAgIDxFeHByZXNzaW9uPmRpdihuZWcoJHtiaTc4LHJhd30pLDEwMDAwMDApPC9FeHByZXNzaW9uPgogICAgICAgICAgICAgICAgPC9DYWxjdWxhdGVkSXRlbT4KICAgICAgICAgICAgICAgIDxDYWxjdWxhdGVkSXRlbSBuYW1lPSJiaTQxMzgiIGxhYmVsPSJDb3ZlciBQb29sIFNpemUgW05QVl0gKG1uKSIgdXNhZ2U9InF1YW50aXRhdGl2ZSIgZm9ybWF0PSJDT01NQTEyLiIgYWdncmVnYXRpb249InN1bSIgZGF0YVR5cGU9ImRvdWJsZSI+CiAgICAgICAgICAgICAgICAgICAgPEV4cHJlc3Npb24+ZGl2KCR7Ymk4OCxyYXd9LDEwMDAwMDApPC9FeHByZXNzaW9uPgogICAgICAgICAgICAgICAgPC9DYWxjdWxhdGVkSXRlbT4KICAgICAgICAgICAgICAgIDxDYWxjdWxhdGVkSXRlbSBuYW1lPSJiaTQxNDMiIGxhYmVsPSJPdXRzdGFuZGluZyBDb3ZlcmVkIEJvbmRzIFtOUFZdIChtbikiIHVzYWdlPSJxdWFudGl0YXRpdmUiIGZvcm1hdD0iQ09NTUExMi4iIGFnZ3JlZ2F0aW9uPSJzdW0iIGRhdGFUeXBlPSJkb3VibGUiPgogICAgICAgICAgICAgICAgICAgIDxFeHByZXNzaW9uPmRpdihuZWcoJHtiaTc5LHJhd30pLDEwMDAwMDApPC9FeHByZXNzaW9uPgogICAgICAgICAgICAgICAgPC9DYWxjdWxhdGVkSXRlbT4KICAgICAgICAgICAgICAgIDxDYWxjdWxhdGVkSXRlbSBuYW1lPSJiaTQyMzgiIGxhYmVsPSIlIENvdmVyIFBvb2wgQ2FzaCIgdXNhZ2U9InF1YW50aXRhdGl2ZSIgZm9ybWF0PSJQRVJDRU5UMTIuMiIgYWdncmVnYXRpb249InN1bSIgZGF0YVR5cGU9ImRvdWJsZSI+CiAgICAgICAgICAgICAgICAgICAgPEV4cHJlc3Npb24+ZGl2KGRpdigke2JpNzQscmF3fSwxMDAwMDAwKSwke2JpNDA4MCxyYXd9KTwvRXhwcmVzc2lvbj4KICAgICAgICAgICAgICAgIDwvQ2FsY3VsYXRlZEl0ZW0+CiAgICAgICAgICAgICAgICA8Q2FsY3VsYXRlZEl0ZW0gbmFtZT0iYmk0MjQ2IiBsYWJlbD0iJSBDb3ZlciBQb29sIExvYW5zIiB1c2FnZT0icXVhbnRpdGF0aXZlIiBmb3JtYXQ9IlBFUkNFTlQxMi4yIiBhZ2dyZWdhdGlvbj0ic3VtIiBkYXRhVHlwZT0iZG91YmxlIj4KICAgICAgICAgICAgICAgICAgICA8RXhwcmVzc2lvbj5kaXYoZGl2KCR7Ymk4NyxyYXd9LDEwMDAwMDApLCR7Ymk0MDgwLHJhd30pPC9FeHByZXNzaW9uPgogICAgICAgICAgICAgICAgPC9DYWxjdWxhdGVkSXRlbT4KICAgICAgICAgICAgICAgIDxDYWxjdWxhdGVkSXRlbSBuYW1lPSJiaTYxMjMiIGxhYmVsPSIlIFN1YiBCb25kcyIgdXNhZ2U9InF1YW50aXRhdGl2ZSIgZm9ybWF0PSJQRVJDRU5UMTIuMiIgYWdncmVnYXRpb249InN1bSIgZGF0YVR5cGU9ImRvdWJsZSI+CiAgICAgICAgICAgICAgICAgICAgPEV4cHJlc3Npb24+ZGl2KGRpdigke2JpOTYscmF3fSwxMDAwMDAwKSwke2JpNDA4MCxyYXd9KTwvRXhwcmVzc2lvbj4KICAgICAgICAgICAgICAgIDwvQ2FsY3VsYXRlZEl0ZW0+CiAgICAgICAgICAgICAgICA8RGF0YUl0ZW0gbmFtZT0iYmk2OTI0IiB4cmVmPSJBRERJVElPTkFMX1RSVVNURUVfT0MiLz4KICAgICAgICAgICAgICAgIDxEYXRhSXRlbSBuYW1lPSJiaTY5MjUiIHhyZWY9IkNPTExfRVhDRVNTX1ZPTFVOVEFSWSIvPgogICAgICAgICAgICAgICAgPERhdGFJdGVtIG5hbWU9ImJpNjkyNiIgeHJlZj0iQ09MTF9FWENFU1NfVFJVU1RFRSIvPgogICAgICAgICAgICAgICAgPERhdGFJdGVtIG5hbWU9ImJpNjkyNyIgeHJlZj0iQ09NUF9MRUdBQ1lfSVNTVUFOQ0VTX0VVUiIvPgogICAgICAgICAgICAgICAgPERhdGFJdGVtIG5hbWU9ImJpNjkyOCIgeHJlZj0iTElRVUlEQVRJT05fQ09TVFNfRVVSIi8+CiAgICAgICAgICAgICAgICA8RGF0YUl0ZW0gbmFtZT0iYmk2OTI5IiB4cmVmPSJDUF9JTlRFUkVTVF9FVVIiLz4KICAgICAgICAgICAgICAgIDxEYXRhSXRlbSBuYW1lPSJiaTY5MzAiIHhyZWY9IkNPVl9CT05EX0lOVEVSRVNUX0VVUiIvPgogICAgICAgICAgICAgICAgPERhdGFJdGVtIG5hbWU9ImJpNjkzMSIgeHJlZj0iSVNTX1BPVF9FVVJfVFJVU1RFRSIvPgogICAgICAgICAgICAgICAgPERhdGFJdGVtIG5hbWU9ImJpNjkzMiIgeHJlZj0iSVNTX1BPVF9FVVJfVk9MVU5UQVJZIi8+CiAgICAgICAgICAgICAgICA8Q2FsY3VsYXRlZEl0ZW0gbmFtZT0iYmk3NzQ0IiBsYWJlbD0iVG90YWwgQ292ZXIgQXNzZXRzIC0gZWxpZ2libGUgYW1vdW50IiB1c2FnZT0icXVhbnRpdGF0aXZlIiBmb3JtYXQ9IkNPTU1BMTIuIiBhZ2dyZWdhdGlvbj0ic3VtIiBkYXRhVHlwZT0iZG91YmxlIj4KICAgICAgICAgICAgICAgICAgICA8RXhwcmVzc2lvbj5kaXYocGx1cygke2JpODEscmF3fSwke2JpNzQscmF3fSwke2JpOTUscmF3fSksMTAwMDAwMC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28vdyBDbGFpbSBhZ2FpbnN0IHNvdmVyZWlnbnMnLGNvbmQob3IoaW4oJHtiaTg2NSxiaW5uZWR9LCdPODQuMTEwLTExJywnTzg0LjExMC0xMicsJ084NC4xMTAtMTMnLCdPODQuMTEwLTMxJywnTzg0LjEyMC0xMScsJ084NC4xMjAtMTInLCdPODQuMTIwLTEzJywnTzg0LjI1MC0wMicpLGFuZChpbigke2JpODY1LGJpbm5lZH0sJ084NC4xMTAtOTEnLCdPODQuMTEwLTkyJywnTzg0LjExMC05MycpLGVxKCR7Ymk4NzIsYmlubmVkfSwnTGFuZCcpKSxpbigke2JpODcxLGJpbm5lZH0sJ0NBUklUQVNXSUVOJykpLCdvL3cgQ2xhaW0gYWdhaW5zdCByZWdpb25hbC9mZWRlcmFsIGF1dGhvcml0aWVzJyxjb25kKGluKCR7Ymk4NjUsYmlubmVkfSwnTzg0LjExMC0yMScsJ084NC4xMTAtMzMnLCdPODQuMTEwLTIyJywnTzg0LjExMC0yMycsJ084NC4yNTAtMDMnLCdFMzYuMDAwLTAwJywnRTM3LjAwMC0wMCcsJ0UzOC4xMTAtMDAnLCdPODQuMTIwLTIxJywnTzg0LjEyMC0yMicpLCdvL3cgQ2xhaW0gYWdhaW5zdCBsb2NhbC9tdW5pY2lwYWwgYXV0aG9yaXRpZXMgJyxjb25kKGVxKCR7Ymk4ODYsYmlubmVkfSwnRUlGTExVTFVCTzAxJyksJ28vdyBDbGFpbSBhZ2FpbnN0IHN1cHJhbmF0aW9uYWwnLGNvbmQob3IoaW4oJHtiaTg4MixiaW5uZWR9LCdPODQuMTEwLTAxJywnTzg0LjExMC0wMicsJ084NC4xMTAtMDMnLCdPODQuMTEwLTA0JywnTzg0LjExMC0zMicsJ084NC4xMjAtMDEnLCdPODQuMTIwLTAyJywnTzg0LjEzMC0wMCcsJ084NC4yMTAtMDAnLCdPODQuMjIwLTAwJywnTzg0LjIzMC0wMCcsJ084NC4yNDAtMDAnLCdPODQuMjUwLTAxJywnTzg0LjMwMC0wMCcpLGFuZChpbigke2JpODgyLGJpbm5lZH0sJ084NC4xMTAtOTEnLCdPODQuMTEwLTkyJywnTzg0LjExMC05MycpLGVxKCR7Ymk4ODgsYmlubmVkfSwnQnVuZCcpKSxpbigke2JpODcxLGJpbm5lZH0sJ1RPTE5BJywnU1BWTUlTVEVMJywnTUVSQ1VSSVVTNCcpKSwnby93IENsYWltIGd1YXJhbnRlZWQgYnkgc292ZXJlaWducy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28vdyBDbGFpbSBndWFyYW50ZWVkIGJ5IHJlZ2lvbmFsL2ZlZGVyYWwgYXV0aG9yaXRpZXMnLGNvbmQob3IoaW4oJHtiaTg4MixiaW5uZWR9LCdPODQuMTEwLTIxJywnTzg0LjExMC0zMycsJ084NC4yNTAtMDMnKSxpbigke2JpODcxLGJpbm5lZH0sJ0RPUk5CSVJOU0VJTCcsJ0VCUycsJ1dPSE5CQVVHRTEnKSksJ28vdyBDbGFpbSBndWFyYW50ZWVkIGJ5IGxvY2FsL211bmljaXBhbCBhdXRob3JpdGllcyAnLCdPdGhlcnMnKSkpKSkpKTwvRXhwcmVzc2lvbj4KICAgICAgICAgICAgICAgIDwvQ2FsY3VsYXRlZEl0ZW0+CiAgICAgICAgICAgICAgICA8Q2FsY3VsYXRlZEl0ZW0gbmFtZT0iYmkxODk2IiBsYWJlbD0iTG9hbiBCYWxhbmNlIiB1c2FnZT0icXVhbnRpdGF0aXZlIiBmb3JtYXQ9IkNPTU1BMTIuMiIgYWdncmVnYXRpb249InN1bSIgZGF0YVR5cGU9ImRvdWJsZSI+CiAgICAgICAgICAgICAgICAgICAgPEV4cHJlc3Npb24+bmVnKCR7Ymk5MTYscmF3fSk8L0V4cHJlc3Npb24+CiAgICAgICAgICAgICAgICA8L0NhbGN1bGF0ZWRJdGVtPgogICAgICAgICAgICAgICAgPENhbGN1bGF0ZWRJdGVtIG5hbWU9ImJpMTg5NyIgbGFiZWw9IkxvYW4gQmFsYW5jZSBpbiBFVVIiIHVzYWdlPSJxdWFudGl0YXRpdmUiIGZvcm1hdD0iQ09NTUExMi4yIiBhZ2dyZWdhdGlvbj0ic3VtIiBkYXRhVHlwZT0iZG91YmxlIj4KICAgICAgICAgICAgICAgICAgICA8RXhwcmVzc2lvbj5uZWcoJHtiaTkxNyxyYXd9KTwvRXhwcmVzc2lvbj4KICAgICAgICAgICAgICAgIDwvQ2FsY3VsYXRlZEl0ZW0+CiAgICAgICAgICAgICAgICA8Q2FsY3VsYXRlZEl0ZW0gbmFtZT0iYmkxODk4IiBsYWJlbD0iRGVidG9yIFR5cGUiIHVzYWdlPSJjYXRlZ29yaWNhbCIgZm9ybWF0PSIkLiIgYWdncmVnYXRpb249InN1bSIgZGF0YVR5cGU9InN0cmluZyI+CiAgICAgICAgICAgICAgICAgICAgPEV4cHJlc3Npb24+Y29uZChpbigke2JpODYzLGJpbm5lZH0sJ0ZCJywnRkknLCdJVicsJ0tPJywnV0InKSwnQ29tcGFueSAobm8gU1BWKScsY29uZChpbigke2JpODYzLGJpbm5lZH0sJ1BSJyksJ1ByaXZhdGUgSW5kaXZpZHVhbCBPd25lcnNoaXAnLGNvbmQoaW4oJHtiaTg2MyxiaW5uZWR9LCfDlkgnKSwnR292ZXJubWVudCcsJyAnKSkpPC9FeHByZXNzaW9uPgogICAgICAgICAgICAgICAgPC9DYWxjdWxhdGVkSXRlbT4KICAgICAgICAgICAgICAgIDxDYWxjdWxhdGVkSXRlbSBuYW1lPSJiaTE5MDAiIGxhYmVsPSJFbXBsb3ltZW50IFR5cGUiIHVzYWdlPSJjYXRlZ29yaWNhbCIgZm9ybWF0PSIkLiIgYWdncmVnYXRpb249InN1bSIgc29ydE9uPSJjdXN0b20iIGN1c3RvbVNvcnQ9ImNzMTg5OSIgZGF0YVR5cGU9InN0cmluZyI+CiAgICAgICAgICAgICAgICAgICAgPEV4cHJlc3Npb24+Y29uZChpbigke2JpODcyLGJpbm5lZH0sJ01BJywnTUUnLCdVRScsJ3VFcncnKSwnRW1wbG95ZWQnLGNvbmQoZXEoJHtiaTg3MixiaW5uZWR9LCfDlmZmRCcpLCdQcm90ZWN0ZWQgbGlmZS10aW1lIGVtcGxveW1lbnQnLGNvbmQoaW4oJHtiaTg3MixiaW5uZWR9LCdBcG90JywnQXJ6dCcsJ0J1bmQnLCdCVmVyJywnRGVudCcsJ0ZCb0snLCdGQlNvJywnRklTbycsJ0dlbScsJ0hWSU0nLCdJVlNvJywnS2FtbScsJ0tBdXMnLCdLSW5sJywnS09TbycsJ0xhbmQnLCdMZWFzJywnTXVsSScsJ05vdCcsJ8OWSFNvJywnw7ZWZXInLCdQYXJ0JywnUFJTbycsJ1JBJywnUmVsJywnU0UnLCdzRXJ3JywnU0ZpbicsJ1NwS8OWJywnU3RpZicsJ1NWJywnVTEnLCdVMicsJ1UzJywnVTQnLCdVNScsJ1U2JywnVTcnLCdVR3LDvCcsJ1ZlcicsJ1ZlcnMnLCdWZXQnLCdXQktvJywnV0JTbycsJ1dCVHInLCdXaVRyJywnWmFobicsJ1pUJyksJ1NFTEYtRU1QTE9ZRUQnLCdPdGhlci9ObyBkYXRhJykpKTwvRXhwcmVzc2lvbj4KICAgICAgICAgICAgICAgIDwvQ2FsY3VsYXRlZEl0ZW0+CiAgICAgICAgICAgICAgICA8Q2FsY3VsYXRlZEl0ZW0gbmFtZT0iYmkxOTAyIiBsYWJlbD0iSW50ZXJlc3QgUGF5bWVudCBGcmVxdWVuY3kgKE1vb2R5cykiIHVzYWdlPSJjYXRlZ29yaWNhbCIgZm9ybWF0PSIkLiIgYWdncmVnYXRpb249InN1bSIgc29ydE9uPSJjdXN0b20iIGN1c3RvbVNvcnQ9ImNzMTkwMSIgZGF0YVR5cGU9InN0cmluZyI+CiAgICAgICAgICAgICAgICAgICAgPEV4cHJlc3Npb24+Y29uZChlcSgke2JpODk4LGJpbm5lZH0sJ0FubnVhbGx5JyksJ0FubnVhbGx5Jyxjb25kKGVxKCR7Ymk4OTgsYmlubmVkfSwnU2VtaS1hbm51YWxseScpLCdTZW1pLWFubnVhbGx5Jyxjb25kKGVxKCR7Ymk4OTgsYmlubmVkfSwnUXVhcnRlcmx5JyksJ1F1YXJ0ZXJseScsY29uZChlcSgke2JpODk4LGJpbm5lZH0sJ01vbnRobHknKSwnTW9udGhseScsJ090aGVyJykpKSk8L0V4cHJlc3Npb24+CiAgICAgICAgICAgICAgICA8L0NhbGN1bGF0ZWRJdGVtPgogICAgICAgICAgICAgICAgPENhbGN1bGF0ZWRJdGVtIG5hbWU9ImJpMTkwMyIgbGFiZWw9IlByb21vdGVkSG91c2luZzFfMCIgdXNhZ2U9InF1YW50aXRhdGl2ZSIgZm9ybWF0PSJDT01NQTEyLjIiIGFnZ3JlZ2F0aW9uPSJzdW0iIGRhdGFUeXBlPSJkb3VibGUiPgogICAgICAgICAgICAgICAgICAgIDxFeHByZXNzaW9uPmNvbmQoZXEoJHtiaTE4MzEsYmlubmVkfSwnUHJvbW90ZWQgSG91c2luZycpLDEsMCk8L0V4cHJlc3Npb24+CiAgICAgICAgICAgICAgICA8L0NhbGN1bGF0ZWRJdGVtPgogICAgICAgICAgICAgICAgPENhbGN1bGF0ZWRJdGVtIG5hbWU9ImJpMTkwNCIgbGFiZWw9IlJlY291cnNlIHRvIEJPUlJPV0VSIiB1c2FnZT0iY2F0ZWdvcmljYWwiIGZvcm1hdD0iJC4iIGFnZ3JlZ2F0aW9uPSJzdW0iIGRhdGFUeXBlPSJzdHJpbmciPgogICAgICAgICAgICAgICAgICAgIDxFeHByZXNzaW9uPidZZXMnPC9FeHByZXNzaW9uPgogICAgICAgICAgICAgICAgPC9DYWxjdWxhdGVkSXRlbT4KICAgICAgICAgICAgICAgIDxDYWxjdWxhdGVkSXRlbSBuYW1lPSJiaTE5MDUiIGxhYmVsPSJQcm9wZXJ0eSBDb3VudHJ5IiB1c2FnZT0iY2F0ZWdvcmljYWwiIGZvcm1hdD0iJC4iIGFnZ3JlZ2F0aW9uPSJzdW0iIGRhdGFUeXBlPSJzdHJpbmciPgogICAgICAgICAgICAgICAgICAgIDxFeHByZXNzaW9uPmNvbmQoZXEoJHtiaTkwMixiaW5uZWR9LCdBRScpLCdVQUUnLGNvbmQoZXEoJHtiaTkwMixiaW5uZWR9LCdBUicpLCdBcmdlbnRpbmEnLGNvbmQoZXEoJHtiaTkwMixiaW5uZWR9LCdBVCcpLCdBdXN0cmlhJyxjb25kKGVxKCR7Ymk5MDIsYmlubmVkfSwnQVUnKSwnQXVzdHJhbGlhJyxjb25kKGVxKCR7Ymk5MDIsYmlubmVkfSwnQkUnKSwnQmVsZ2l1bScsY29uZChlcSgke2JpOTAyLGJpbm5lZH0sJ0JHJyksJ0J1bGdhcmlhJyxjb25kKGVxKCR7Ymk5MDIsYmlubmVkfSwnQlInKSwnQnJhemlsJyxjb25kKGVxKCR7Ymk5MDIsYmlubmVkfSwnQ0EnKSwnQ2FuYWRhJyxjb25kKGVxKCR7Ymk5MDIsYmlubmVkfSwnQ0gnKSwnU3dpdHplcmxhbmQnLGNvbmQoZXEoJHtiaTkwMixiaW5uZWR9LCdDTicpLCdDaGluYScsY29uZChlcSgke2JpOTAyLGJpbm5lZH0sJ0NZJyksJ0N5cHJ1cycsY29uZChlcSgke2JpOTAyLGJpbm5lZH0sJ0NaJyksJ0N6ZWNoIFJlcHVibGljJyxjb25kKGVxKCR7Ymk5MDIsYmlubmVkfSwnREUnKSwnR2VybWFueScsY29uZChlcSgke2JpOTAyLGJpbm5lZH0sJ0RLJyksJ0Rlbm1hcmsnLGNvbmQoZXEoJHtiaTkwMixiaW5uZWR9LCdFRScpLCdFc3RvbmlhJyxjb25kKGVxKCR7Ymk5MDIsYmlubmVkfSwnRVMnKSwnU3BhaW4nLGNvbmQoZXEoJHtiaTkwMixiaW5uZWR9LCdGSScpLCdGaW5sYW5kJyxjb25kKGVxKCR7Ymk5MDIsYmlubmVkfSwnRlInKSwnRnJhbmNlJyxjb25kKGVxKCR7Ymk5MDIsYmlubmVkfSwnR0InKSwnVUsnLGNvbmQoZXEoJHtiaTkwMixiaW5uZWR9LCdHUicpLCdHcmVlY2UnLGNvbmQoZXEoJHtiaTkwMixiaW5uZWR9LCdIUicpLCdDcm9hdGlhJyxjb25kKGVxKCR7Ymk5MDIsYmlubmVkfSwnSFUnKSwnSHVuZ2FyeScsY29uZChlcSgke2JpOTAyLGJpbm5lZH0sJ0lEJyksJ0luZG9uZXNpYScsY29uZChlcSgke2JpOTAyLGJpbm5lZH0sJ0lFJyksJ0lyZWxhbmQnLGNvbmQoZXEoJHtiaTkwMixiaW5uZWR9LCdJTicpLCdJbmRpYScsY29uZChlcSgke2JpOTAyLGJpbm5lZH0sJ0lTJyksJ0ljZWxhbmQnLGNvbmQoZXEoJHtiaTkwMixiaW5uZWR9LCdJVCcpLCdJdGFseScsY29uZChlcSgke2JpOTAyLGJpbm5lZH0sJ0pQJyksJ0phcGFuJyxjb25kKGVxKCR7Ymk5MDIsYmlubmVkfSwnS1InKSwnU291dGggS29yZWEnLGNvbmQoZXEoJHtiaTkwMixiaW5uZWR9LCdMSScpLCdMaWVjaHRlbnN0ZWluJyxjb25kKGVxKCR7Ymk5MDIsYmlubmVkfSwnTFQnKSwnTGl0aHVhbmlhJyxjb25kKGVxKCR7Ymk5MDIsYmlubmVkfSwnTFUnKSwnTHV4ZW1ib3VyZycsY29uZChlcSgke2JpOTAyLGJpbm5lZH0sJ0xWJyksJ0xhdHZpYScsY29uZChlcSgke2JpOTAyLGJpbm5lZH0sJ01UJyksJ01hbHRhJyxjb25kKGVxKCR7Ymk5MDIsYmlubmVkfSwnTVgnKSwnTWV4aWNvJyxjb25kKGVxKCR7Ymk5MDIsYmlubmVkfSwnTkcnKSwnTmlnZXJpYScsY29uZChlcSgke2JpOTAyLGJpbm5lZH0sJ05MJyksJ05ldGhlcmxhbmRzJyxjb25kKGVxKCR7Ymk5MDIsYmlubmVkfSwnTk8nKSwnTm9yd2F5Jyxjb25kKGVxKCR7Ymk5MDIsYmlubmVkfSwnTlonKSwnTmV3IFplYWxhbmQnLGNvbmQoZXEoJHtiaTkwMixiaW5uZWR9LCdQSCcpLCdQaGlsaXBwaW5lcycsY29uZChlcSgke2JpOTAyLGJpbm5lZH0sJ1BMJyksJ1BvbGFuZCcsY29uZChlcSgke2JpOTAyLGJpbm5lZH0sJ1BUJyksJ1BvcnR1Z2FsJyxjb25kKGVxKCR7Ymk5MDIsYmlubmVkfSwnUk8nKSwnUm9tYW5pYScsY29uZChlcSgke2JpOTAyLGJpbm5lZH0sJ1JVJyksJ1J1c3NpYScsY29uZChlcSgke2JpOTAyLGJpbm5lZH0sJ1NBJyksJ1NhdWRpIEFyYWJpYScsY29uZChlcSgke2JpOTAyLGJpbm5lZH0sJ1NFJyksJ1N3ZWRlbicsY29uZChlcSgke2JpOTAyLGJpbm5lZH0sJ1NHJyksJ1NpbmdhcG9yZScsY29uZChlcSgke2JpOTAyLGJpbm5lZH0sJ1NJJyksJ1Nsb3ZlbmlhJyxjb25kKGVxKCR7Ymk5MDIsYmlubmVkfSwnU0snKSwnU2xvdmFraWEnLGNvbmQoZXEoJHtiaTkwMixiaW5uZWR9LCdUSCcpLCdUaGFpbGFuZCcsY29uZChlcSgke2JpOTAyLGJpbm5lZH0sJ1RSJyksJ1R1cmtleScsY29uZChlcSgke2JpOTAyLGJpbm5lZH0sJ1RXJyksJ1RhaXdhbicsY29uZChlcSgke2JpOTAyLGJpbm5lZH0sJ1VTJyksJ1VTQScsY29uZChlcSgke2JpOTAyLGJpbm5lZH0sJ1pBJyksJ1NvdXRoIEFmcmljYScsJ090aGVyJykpKSkpKSkpKSkpKSkpKSkpKSkpKSkpKSkpKSkpKSkpKSkpKSkpKSkpKSkpKSkpKSkpKSkpKTwvRXhwcmVzc2lvbj4KICAgICAgICAgICAgICAgIDwvQ2FsY3VsYXRlZEl0ZW0+CiAgICAgICAgICAgICAgICA8Q2FsY3VsYXRlZEl0ZW0gbmFtZT0iYmkxOTA2IiBsYWJlbD0iU2VjdG9yIChPdGhlciBEZWJ0b3JzKSIgdXNhZ2U9ImNhdGVnb3JpY2FsIiBmb3JtYXQ9IiQuIiBhZ2dyZWdhdGlvbj0ic3VtIiBkYXRhVHlwZT0ic3RyaW5nIj4KICAgICAgICAgICAgICAgICAgICA8RXhwcmVzc2lvbj5jb25kKGluKCR7Ymk4NjUsYmlubmVkfSwnUTg3LjEwMC0wMCcsJ1E4Ny4zMDAtMDAnLCdRODguMTAwLTAwJyksJ0NhcmUgZm9yIHRoZSBlbGRlcmx5Jyxjb25kKGluKCR7Ymk4NjUsYmlubmVkfSwnUTg4LjkxMC0wMCcpLCdDaGlsZGNhcmUnLGNvbmQoaW4oJHtiaTg2NSxiaW5uZWR9LCdKNTkuMTEwLTAwJywnSjU5LjEyMC0wMCcsJ0o1OS4xMzAtMDAnLCdKNTkuMTQwLTAwJywnSjU5LjIwMC0wMCcsJ0o2MC4xMDAtMDAnLCdKNjAuMjAwLTAwJywnUjkwLjAxMC0wMCcsJ1I5MC4wMjAtMDAnLCdSOTAuMDMwLTAwJywnUjkwLjA0MC0wMCcsJ1I5MS4wMTAtMDAnLCdSOTEuMDIwLTAwJywnUjkxLjAzMC0wMCcsJ1I5MS4wNDAtMDAnLCdSOTIuMDAxLTAwJywnUjkyLjAwMi0wMCcsJ1I5Mi4wMDMtMDAnLCdSOTMuMjEwLTAwJywnUjkzLjI5MC0wMCcpLCdDdWx0dXJlL2VudGVydGFpbm1lbnQgKHRoZWF0cmVzLCByYWRpbyBhbmQgVFYgc3RhdGlvbnMsIGxpYnJhcmllcywgZXRjLiknLGNvbmQoaW4oJHtiaTg2NSxiaW5uZWR9LCdQODUuMTAwLTAxJywnUDg1LjEwMC0wMicsJ1A4NS4yMDAtMDEnLCdQODUuMjAwLTAyJywnUDg1LjMxMS0wMScsJ1A4NS4zMTEtMDInLCdQODUuMzEyLTAxJywnUDg1LjMxMi0wMicsJ1A4NS4zMjEtMDEnLCdQODUuMzIxLTAyJywnUDg1LjMyMi0wMScsJ1A4NS4zMjItMDInLCdQODUuMzIzLTAxJywnUDg1LjMyMy0wMicsJ1A4NS40MTAtMDAnLCdQODUuNDIwLTAwJywnUDg1LjUxMC0wMCcsJ1A4NS41MjEtMDAnLCdQODUuNTI5LTAwJywnUDg1LjUzMC0wMCcsJ1A4NS41OTAtMDAnLCdQODUuNjAwLTAwJyksJ0VkdWNhdGlvbicsY29uZChpbigke2JpODY1LGJpbm5lZH0sJ0QzNS4xMTAtMDAnLCdEMzUuMTIwLTAwJywnRDM1LjEzMC0wMCcsJ0QzNS4xNDAtMDAnLCdEMzUuMjEwLTAwJywnRDM1LjIyMC0wMCcsJ0QzNS4yMzAtMDAnLCdEMzUuMzAwLTAwJyksJ0VuZXJneScsY29uZChpbigke2JpODY1LGJpbm5lZH0sJ084NC4yNTAtMDEnLCdPODQuMjUwLTAyJywnTzg0LjI1MC0wMycpLCdGaXJlIGZpZ2h0ZXJzJyxjb25kKGluKCR7Ymk4NjUsYmlubmVkfSwnUTg2LjEwMC0wMCcsJ1E4Ni4yMTAtMDAnLCdRODYuMjIwLTAwJywnUTg2LjIzMC0wMScsJ1E4Ni4yMzAtMDInLCdRODYuOTAxLTAwJywnUTg2LjkwMi0wMCcsJ1E4Ni45MDMtMDAnLCdRODYuOTA5LTAwJyksJ0hlYWx0aGNhcmUnLGNvbmQoaW4oJHtiaTg2NSxiaW5uZWR9LCdINTIuMjExLTAwJyksJ1BhcmtpbmcgbG90Jyxjb25kKGluKCR7Ymk4NjUsYmlubmVkfSwnTjc5LjExMC0wMCcsJ043OS4xMjAtMDAnLCdONzkuOTAxLTAwJywnTjc5LjkwMi0wMCcpLCdQcm9tb3Rpb24gb2YgdG91cmlzbScsY29uZChpbigke2JpODY1LGJpbm5lZH0sJ1I5My4xMTEtMDAnLCdSOTMuMTE5LTAwJywnUjkzLjEyMC0wMCcsJ1I5My4xMzAtMDAnLCdSOTMuMTkwLTAwJyksJ1Nwb3J0Jyxjb25kKGluKCR7Ymk4NjUsYmlubmVkfSwnRTM4LjExMC0wMCcsJ0UzOC4xMjAtMDAnLCdFMzguMjExLTAwJywnRTM4LjIxOS0wMCcsJ0UzOC4yMjAtMDAnLCdFMzguMzEwLTAwJywnRTM4LjMyMS0wMCcsJ0UzOC4zMjktMDAnLCdFMzkuMDAwLTAwJyksJ1dhc3RlIGNvbGxlY3Rpb24nLGNvbmQoaW4oJHtiaTg2NSxiaW5uZWR9LCdFMzguMTEwLTAwJyksJ1dhc3RlIHdhdGVyIHRyZWF0bWVudCcsY29uZChpbigke2JpODY1LGJpbm5lZH0sJ0UzNi4wMDAtMDAnKSwnV2F0ZXIgc3VwcGx5JywnT3RoZXIgLyBObyBEYXRhJykpKSkpKSkpKSkpKSk8L0V4cHJlc3Npb24+CiAgICAgICAgICAgICAgICA8L0NhbGN1bGF0ZWRJdGVtPgogICAgICAgICAgICAgICAgPENhbGN1bGF0ZWRJdGVtIG5hbWU9ImJpMTkwOCIgbGFiZWw9Ik9jY3VwYW5jeSBUeXBlIC0gUmVzaWRlbnRpYWwgLyBQcm9tb3RlZCBIb3VzaW5nIiB1c2FnZT0iY2F0ZWdvcmljYWwiIGZvcm1hdD0iJC4iIGFnZ3JlZ2F0aW9uPSJzdW0iIHNvcnRPbj0iY3VzdG9tIiBjdXN0b21Tb3J0PSJjczE5MDciIGRhdGFUeXBlPSJzdHJpbmciPgogICAgICAgICAgICAgICAgICAgIDxFeHByZXNzaW9uPmNvbmQoZXEoJHtiaTE4MzEsYmlubmVkfSwnUmVzaWRlbnRpYWwnKSwke2JpMTg0MSxiaW5uZWR9LGNvbmQoZXEoJHtiaTE4MzEsYmlubmVkfSwnUHJvbW90ZWQgSG91c2luZycpLCR7YmkxODM5LGJpbm5lZH0sJycpKTwvRXhwcmVzc2lvbj4KICAgICAgICAgICAgICAgIDwvQ2FsY3VsYXRlZEl0ZW0+CiAgICAgICAgICAgICAgICA8Q2FsY3VsYXRlZEl0ZW0gbmFtZT0iYmkxOTEwIiBsYWJlbD0iUHVibGljIEN1c3RvbWVyIEFub255bWl6YXRpb24gRmxhZyIgdXNhZ2U9ImNhdGVnb3JpY2FsIiBmb3JtYXQ9IiQuIiBhZ2dyZWdhdGlvbj0ic3VtIiBkYXRhVHlwZT0ic3RyaW5nIj4KICAgICAgICAgICAgICAgICAgICA8RXhwcmVzc2lvbj5jb25kKGFuZChpbigke2JpODYzLGJpbm5lZH0sJ0ZCJywnSVYnLCdLTycsJ1BSJyksZXEoI3twcjE5MDl9LCdZJykpLCdZJywnTicpPC9FeHByZXNzaW9uPgogICAgICAgICAgICAgICAgPC9DYWxjdWxhdGVkSXRlbT4KICAgICAgICAgICAgICAgIDxDYWxjdWxhdGVkSXRlbSBuYW1lPSJiaTE5MTEiIGxhYmVsPSJERUJUT1IgTmFtZSAoUHVibGljKSIgdXNhZ2U9ImNhdGVnb3JpY2FsIiBmb3JtYXQ9IiQuIiBhZ2dyZWdhdGlvbj0ic3VtIiBkYXRhVHlwZT0ic3RyaW5nIj4KICAgICAgICAgICAgICAgICAgICA8RXhwcmVzc2lvbj5jb25kKGVxKCR7YmkxOTEwLGJpbm5lZH0sJ1knKSwke2JpODU0LGJpbm5lZH0sJHtiaTEwODgsYmlubmVkfSk8L0V4cHJlc3Npb24+CiAgICAgICAgICAgICAgICA8L0NhbGN1bGF0ZWRJdGVtPgogICAgICAgICAgICAgICAgPENhbGN1bGF0ZWRJdGVtIG5hbWU9ImJpMTkxMiIgbGFiZWw9IkRFQlRPUiBJRCAoUHVibGljKSIgdXNhZ2U9ImNhdGVnb3JpY2FsIiBmb3JtYXQ9IiQuIiBhZ2dyZWdhdGlvbj0ic3VtIiBkYXRhVHlwZT0ic3RyaW5nIj4KICAgICAgICAgICAgICAgICAgICA8RXhwcmVzc2lvbj5jb25kKGVxKCR7YmkxOTEwLGJpbm5lZH0sJ1knKSwke2JpODU0LGJpbm5lZH0sJHtiaTkyNSxiaW5uZWR9KTwvRXhwcmVzc2lvbj4KICAgICAgICAgICAgICAgIDwvQ2FsY3VsYXRlZEl0ZW0+CiAgICAgICAgICAgICAgICA8Q2FsY3VsYXRlZEl0ZW0gbmFtZT0iYmkxOTEzIiBsYWJlbD0iU3BvdCBFeGNoYW5nZSBSYXRlIiB1c2FnZT0icXVhbnRpdGF0aXZlIiBmb3JtYXQ9IkNPTU1BMTIuNSIgYWdncmVnYXRpb249Im1pbiIgZGF0YVR5cGU9ImRvdWJsZSI+CiAgICAgICAgICAgICAgICAgICAgPEV4cHJlc3Npb24+ZGl2KDEsJHtiaTE4OTMscmF3fSk8L0V4cHJlc3Npb24+CiAgICAgICAgICAgICAgICA8L0NhbGN1bGF0ZWRJdGVtPgogICAgICAgICAgICAgICAgPENhbGN1bGF0ZWRJdGVtIG5hbWU9ImJpMTkxNCIgbGFiZWw9IkZsb2F0aW5nIC8gRml4ZWQgUmF0ZSIgdXNhZ2U9ImNhdGVnb3JpY2FsIiBmb3JtYXQ9IiQuIiBhZ2dyZWdhdGlvbj0ic3VtIiBkYXRhVHlwZT0ic3RyaW5nIj4KICAgICAgICAgICAgICAgICAgICA8RXhwcmVzc2lvbj5jb25kKGVxKCR7YmkxODQ2LGJpbm5lZH0sJ0Zsb2F0aW5nIHJhdGUnKSwnRmxvYXRpbmcnLCdGaXhlZCcpPC9FeHByZXNzaW9uPgogICAgICAgICAgICAgICAgPC9DYWxjdWxhdGVkSXRlbT4KICAgICAgICAgICAgICAgIDxDYWxjdWxhdGVkSXRlbSBuYW1lPSJiaTE5MTUiIGxhYmVsPSJJZiBpbnRlcmVzdCBvbiBsb2FuIGlzIGZpeGVkLCBmaXhlZCBpbnRlcmVzdCByYXRlIChpbiAlKTIiIHVzYWdlPSJxdWFudGl0YXRpdmUiIGZvcm1hdD0iUEVSQ0VOVDEyLjIiIGFnZ3JlZ2F0aW9uPSJzdW0iIGRhdGFUeXBlPSJkb3VibGUiPgogICAgICAgICAgICAgICAgICAgIDxFeHByZXNzaW9uPmNvbmQoaW4oJHtiaTE4NDYsYmlubmVkfSwnRml4ZWQgcmF0ZSB3aXRoIHJlc2V0ICZsdDsyIHllYXJzJywnRml4ZWQgcmF0ZSB3aXRoIHJlc2V0ICDiiaUyIGJ1dCAmbHQ7IDUgeWVhcnMnLCdGaXhlZCByYXRlIHdpdGggcmVzZXQg4omlNSB5ZWFycycpLGRpdigke2JpODYwLHJhd30sMTAwKSwuKTwvRXhwcmVzc2lvbj4KICAgICAgICAgICAgICAgIDwvQ2FsY3VsYXRlZEl0ZW0+CiAgICAgICAgICAgICAgICA8Q2FsY3VsYXRlZEl0ZW0gbmFtZT0iYmkxOTE2IiBsYWJlbD0iSW50ZXJlc3QgbWFyZ2luLCBpZiBib3Jyb3dlciBwYXlzIGZsb2F0aW5nIHJhdGUgKGluICUpIiB1c2FnZT0icXVhbnRpdGF0aXZlIiBmb3JtYXQ9IlBFUkNFTlQxMi4yIiBhZ2dyZWdhdGlvbj0ic3VtIiBkYXRhVHlwZT0iZG91YmxlIj4KICAgICAgICAgICAgICAgICAgICA8RXhwcmVzc2lvbj5jb25kKGVxKCR7YmkxODQ2LGJpbm5lZH0sJ0Zsb2F0aW5nIHJhdGUnKSxkaXYoJHtiaTg5NyxyYXd9LDEwMCksLik8L0V4cHJlc3Npb24+CiAgICAgICAgICAgICAgICA8L0NhbGN1bGF0ZWRJdGVtPgogICAgICAgICAgICAgICAgPENhbGN1bGF0ZWRJdGVtIG5hbWU9ImJpMTkxNyIgbGFiZWw9IkVsaWdpYmxlIGZvciByZXBvIHRyYW5zYWN0aW9ucyB3aXRoIEVDQiAvIGFwcGxpY2FibGUgY2VudHJhbCBiYW5rIiB1c2FnZT0iY2F0ZWdvcmljYWwiIGZvcm1hdD0iJC4iIGFnZ3JlZ2F0aW9uPSJzdW0iIGRhdGFUeXBlPSJzdHJpbmciPgogICAgICAgICAgICAgICAgICAgIDxFeHByZXNzaW9uPmNvbmQoZXEoJHtiaTg1NyxiaW5uZWR9LCdZJyksJ1knLGNvbmQoZXEoJHtiaTg1NyxiaW5uZWR9LCdOJyksJ05vJywnJykpPC9FeHByZXNzaW9uPgogICAgICAgICAgICAgICAgPC9DYWxjdWxhdGVkSXRlbT4KICAgICAgICAgICAgICAgIDxDYWxjdWxhdGVkSXRlbSBuYW1lPSJiaTE5MTgiIGxhYmVsPSJJcyBMb2FuIGFsc28gYmFja2VkIGJ5IGEgbW9ydGdhZ2U/IiB1c2FnZT0iY2F0ZWdvcmljYWwiIGZvcm1hdD0iJC4iIGFnZ3JlZ2F0aW9uPSJzdW0iIGRhdGFUeXBlPSJzdHJpbmciPgogICAgICAgICAgICAgICAgICAgIDxFeHByZXNzaW9uPmNvbmQoaXNtaXNzaW5nKCR7Ymk5MzIscmF3fSksJ05vJywnWWVzJyk8L0V4cHJlc3Npb24+CiAgICAgICAgICAgICAgICA8L0NhbGN1bGF0ZWRJdGVtPgogICAgICAgICAgICAgICAgPENhbGN1bGF0ZWRJdGVtIG5hbWU9ImJpMTkxOSIgbGFiZWw9Ikxhcmdlc3QgR292ZXJubWVudCBHdWFyYW50b3IgLyBPd25lciAvIFNwb25zb3IiIHVzYWdlPSJjYXRlZ29yaWNhbCIgZm9ybWF0PSIkLiIgYWdncmVnYXRpb249InN1bSIgZGF0YVR5cGU9InN0cmluZyI+CiAgICAgICAgICAgICAgICAgICAgPEV4cHJlc3Npb24+Y29uZChpc21pc3NpbmcoJHtiaTg4MSxiaW5uZWR9KSwnT3duZXInLCdHdWFyYW50b3InKTwvRXhwcmVzc2lvbj4KICAgICAgICAgICAgICAgIDwvQ2FsY3VsYXRlZEl0ZW0+CiAgICAgICAgICAgICAgICA8Q2FsY3VsYXRlZEl0ZW0gbmFtZT0iYmkxOTIwIiBsYWJlbD0iU2VjdG9yIiB1c2FnZT0iY2F0ZWdvcmljYWwiIGZvcm1hdD0iJC4iIGFnZ3JlZ2F0aW9uPSJzdW0iIGRhdGFUeXBlPSJzdHJpbmciPgogICAgICAgICAgICAgICAgICAgIDxFeHByZXNzaW9uPmNvbmQoZXEoJHtiaTE4OTUsYmlubmVkfSwnT3RoZXJzJyksJHtiaTE5MDYsYmlubmVkfSwnJyk8L0V4cHJlc3Npb24+CiAgICAgICAgICAgICAgICA8L0NhbGN1bGF0ZWRJdGVtPgogICAgICAgICAgICAgICAgPENhbGN1bGF0ZWRJdGVtIG5hbWU9ImJpMTkyMSIgbGFiZWw9Ik5hbWUgb2YgbGFyZ2VzdCBHb3Zlcm5tZW50IEd1YXJhbnRvciAvIE93bmVyIC8gU3BvbnNvciIgdXNhZ2U9ImNhdGVnb3JpY2FsIiBmb3JtYXQ9IiQuIiBhZ2dyZWdhdGlvbj0ic3VtIiBkYXRhVHlwZT0ic3RyaW5nIj4KICAgICAgICAgICAgICAgICAgICA8RXhwcmVzc2lvbj5jb25kKGlzbWlzc2luZygke2JpODgxLGJpbm5lZH0pLCR7YmkxOTExLGJpbm5lZH0sJHtiaTEwODksYmlubmVkfSk8L0V4cHJlc3Npb24+CiAgICAgICAgICAgICAgICA8L0NhbGN1bGF0ZWRJdGVtPgogICAgICAgICAgICAgICAgPENhbGN1bGF0ZWRJdGVtIG5hbWU9ImJpMTkyMiIgbGFiZWw9Ikxhcmdlc3QgR292ZXJubWVudCBHdWFyYW50b3IgLyBPd25lciAvIFNwb25zb3IgaWRlbnRpZmllciBudW1iZXIiIHVzYWdlPSJjYXRlZ29yaWNhbCIgZm9ybWF0PSIkLiIgYWdncmVnYXRpb249InN1bSIgZGF0YVR5cGU9InN0cmluZyI+CiAgICAgICAgICAgICAgICAgICAgPEV4cHJlc3Npb24+Y29uZChpc21pc3NpbmcoJHtiaTg4MSxiaW5uZWR9KSwke2JpMTkxMixiaW5uZWR9LCR7Ymk5MjYsYmlubmVkfSk8L0V4cHJlc3Npb24+CiAgICAgICAgICAgICAgICA8L0NhbGN1bGF0ZWRJdGVtPgogICAgICAgICAgICAgICAgPENhbGN1bGF0ZWRJdGVtIG5hbWU9ImJpMTkyMyIgbGFiZWw9IkNvdW50cnkgaW4gd2hpY2ggbGFyZ2VzdCBHb3Zlcm5tZW50IEd1YXJhbnRvciAvIE93bmVyIC8gU3BvbnNvciBpcyBiYXNlZCIgdXNhZ2U9ImNhdGVnb3JpY2FsIiBmb3JtYXQ9IiQuIiBhZ2dyZWdhdGlvbj0ic3VtIiBkYXRhVHlwZT0ic3RyaW5nIj4KICAgICAgICAgICAgICAgICAgICA8RXhwcmVzc2lvbj5jb25kKGlzbWlzc2luZygke2JpODgxLGJpbm5lZH0pLCR7YmkxODcyLGJpbm5lZH0sJHtiaTE4NzMsYmlubmVkfSk8L0V4cHJlc3Npb24+CiAgICAgICAgICAgICAgICA8L0NhbGN1bGF0ZWRJdGVtPgogICAgICAgICAgICAgICAgPENhbGN1bGF0ZWRJdGVtIG5hbWU9ImJpMTkyNCIgbGFiZWw9IlJlZ2lvbiBvZiBsYXJnZXN0IEdvdmVybm1lbnQgR3VhcmFudG9yIC8gT3duZXIgLyBTcG9uc29yIiB1c2FnZT0iY2F0ZWdvcmljYWwiIGZvcm1hdD0iJC4iIGFnZ3JlZ2F0aW9uPSJzdW0iIGRhdGFUeXBlPSJzdHJpbmciPgogICAgICAgICAgICAgICAgICAgIDxFeHByZXNzaW9uPmNvbmQoaXNtaXNzaW5nKCR7Ymk4ODEsYmlubmVkfSksJHtiaTg2NyxiaW5uZWR9LCR7Ymk4ODQsYmlubmVkfSk8L0V4cHJlc3Npb24+CiAgICAgICAgICAgICAgICA8L0NhbGN1bGF0ZWRJdGVtPgogICAgICAgICAgICAgICAgPENhbGN1bGF0ZWRJdGVtIG5hbWU9ImJpMTkyNSIgbGFiZWw9IlBvc3RhbCBDb2RlIG9mIGxhcmdlc3QgR292ZXJubWVudCBHdWFyYW50b3IgLyBPd25lciAvIFNwb25zb3IiIHVzYWdlPSJjYXRlZ29yaWNhbCIgZm9ybWF0PSIkLiIgYWdncmVnYXRpb249InN1bSIgZGF0YVR5cGU9InN0cmluZyI+CiAgICAgICAgICAgICAgICAgICAgPEV4cHJlc3Npb24+Y29uZChpc21pc3NpbmcoJHtiaTg4MSxiaW5uZWR9KSwke2JpODY4LGJpbm5lZH0sJHtiaTg4NSxiaW5uZWR9KTwvRXhwcmVzc2lvbj4KICAgICAgICAgICAgICAgIDwvQ2FsY3VsYXRlZEl0ZW0+CiAgICAgICAgICAgICAgICA8Q2FsY3VsYXRlZEl0ZW0gbmFtZT0iYmkyMDQ0IiBsYWJlbD0iQVRUIFByb3BlcnR5IFR5cGUiIHVzYWdlPSJjYXRlZ29yaWNhbCIgZm9ybWF0PSIkLiIgYWdncmVnYXRpb249InN1bSIgc29ydE9uPSJjdXN0b20iIGN1c3RvbVNvcnQ9ImNzMjA1MCIgZGF0YVR5cGU9InN0cmluZyI+CiAgICAgICAgICAgICAgICAgICAgPEV4cHJlc3Npb24+Y29uZChhbmQoaW4oJHtiaTkyMSxiaW5uZWR9LCdHQicsJ1BFJywnUEgnLCdXQicsJ1dVJyksZXEoJHtiaTE4MzEsYmlubmVkfSwnQ29tbWVyY2lhbCcpKSwnby93IEhvdXNpbmcgQ29vcGVyYXRpdmVzIC8gTXVsdGktZmFtaWx5IGFzc2V0cycsY29uZChhbmQoaW4oJHtiaTkyMSxiaW5uZWR9LCdMRicsJ0xVJywnUFUnKSxuZSgke2JpMTgzMSxiaW5uZWR9LCdQcm9tb3RlZCBIb3VzaW5nJykpLCdvL3cgRm9yZXN0ICZhbXA7IEFncmljdWx0dXJlJyxjb25kKGFuZChpbigke2JpOTIxLGJpbm5lZH0sJ0dMJywnSUUnKSxuZSgke2JpMTgzMSxiaW5uZWR9LCdQcm9tb3RlZCBIb3VzaW5nJykpLCdvL3cgUmV0YWlsJyxjb25kKGFuZChpbigke2JpOTIxLGJpbm5lZH0sJ0lUJyksbmUoJHtiaTE4MzEsYmlubmVkfSwnUHJvbW90ZWQgSG91c2luZycpKSwnby93IEhvdGVscycsY29uZChhbmQoaW4oJHtiaTkyMSxiaW5uZWR9LCdJQicpLG5lKCR7YmkxODMxLGJpbm5lZH0sJ1Byb21vdGVkIEhvdXNpbmcnKSksJ28vdyBPZmZpY2VzJyxjb25kKGFuZChpbigke2JpOTIxLGJpbm5lZH0sJ0lJJyksbmUoJHtiaTE4MzEsYmlubmVkfSwnUHJvbW90ZWQgSG91c2luZycpKSwnby93IEluZHVzdHJpYWwnLGNvbmQoYW5kKGluKCR7Ymk5MjEsYmlubmVkfSwnR0VNJywnR0cnLCdJUycpLG5lKCR7YmkxODMxLGJpbm5lZH0sJ1Byb21vdGVkIEhvdXNpbmcnKSksJ28vdyBNaXhlZCBVc2UnLGNvbmQoZXEoJHtiaTE4MzEsYmlubmVkfSwnUHJvbW90ZWQgSG91c2luZycpLCcgby93IFN1YnNpZGlzZWQgSG91c2luZycsJycpKSkpKSkpKTwvRXhwcmVzc2lvbj4KICAgICAgICAgICAgICAgIDwvQ2FsY3VsYXRlZEl0ZW0+CiAgICAgICAgICAgICAgICA8Q2FsY3VsYXRlZEl0ZW0gbmFtZT0iYmkyOTI4IiBsYWJlbD0iQVRUIFNlYXNvbmluZyAoaW4gbW9udGhzKSIgdXNhZ2U9ImNhdGVnb3JpY2FsIiBmb3JtYXQ9IiQuIiBhZ2dyZWdhdGlvbj0ic3VtIiBzb3J0T249ImN1c3RvbSIgY3VzdG9tU29ydD0iY3MyOTM1IiBkYXRhVHlwZT0ic3RyaW5nIj4KICAgICAgICAgICAgICAgICAgICA8RXhwcmVzc2lvbj5jb25kKGx0KCR7Ymk4NzUscmF3fSwxMiksJ1VwIHRvIDEybW9udGhzJyxjb25kKGx0KCR7Ymk4NzUscmF3fSwyNCksJ+KJpSAxMiAtIOKJpCAyNCBtb250aHMnLGNvbmQobHQoJHtiaTg3NSxyYXd9LDM2KSwn4omlIDI0IC0g4omkIDM2IG1vbnRocycsY29uZChsdCgke2JpODc1LHJhd30sNjApLCfiiaUgMzYgLSDiiaQgNjAgbW9udGhzJywn4omlIDYwIG1vbnRocycpKSkpPC9FeHByZXNzaW9uPgogICAgICAgICAgICAgICAgPC9DYWxjdWxhdGVkSXRlbT4KICAgICAgICAgICAgICAgIDxDYWxjdWxhdGVkSXRlbSBuYW1lPSJiaTMwMjMiIGxhYmVsPSJMb2FuIGJ5IFJhbmtpbmciIHVzYWdlPSJjYXRlZ29yaWNhbCIgZm9ybWF0PSIkLiIgYWdncmVnYXRpb249InN1bSIgZGF0YVR5cGU9InN0cmluZyI+CiAgICAgICAgICAgICAgICAgICAgPEV4cHJlc3Npb24+Y29uZChsZSgke2JpMTg5MixyYXd9LDApLCcxc3QgbGllbiAvIE5vIHByaW9yIHJhbmtzJywnT3RoZXInKTwvRXhwcmVzc2lvbj4KICAgICAgICAgICAgICAgIDwvQ2FsY3VsYXRlZEl0ZW0+CiAgICAgICAgICAgICAgICA8RGF0YUl0ZW0gbmFtZT0iYmkzMDk5IiBsYWJlbD0iTWFpbiBQcm9wZXJ0eSBSZWdpb24gKDIpIiB4cmVmPSJQUk9QX1JFR0lPTiIvPgogICAgICAgICAgICAgICAgPENhbGN1bGF0ZWRJdGVtIG5hbWU9ImJpMzI4MyIgbGFiZWw9Ik1haW4gUHJvcGVydHkgQ291bnRyeSBFbmdsaXNoIiB1c2FnZT0iY2F0ZWdvcmljYWwiIGZvcm1hdD0iJC4iIGFnZ3JlZ2F0aW9uPSJzdW0iIHNvcnRPbj0iY3VzdG9tIiBjdXN0b21Tb3J0PSJjczMyODUiIGRhdGFUeXBlPSJzdHJpbmciPgogICAgICAgICAgICAgICAgICAgIDxFeHByZXNzaW9uPmNvbmQoZXEoJHtiaTkwNSxiaW5uZWR9LCdXaWVuJyksJ1ZpZW5uYScsY29uZChlcSgke2JpOTA1LGJpbm5lZH0sJ05pZWRlcsO2c3RlcnJlaWNoJyksJ0xvd2VyIEF1c3RyaWEnLGNvbmQoZXEoJHtiaTkwNSxiaW5uZWR9LCdPYmVyw7ZzdGVycmVpY2gnKSwnVXBwZXIgQXVzdHJpYScsY29uZChlcSgke2JpOTA1LGJpbm5lZH0sJ1NhbHpidXJnJyksJ1NhbHpidXJnJyxjb25kKGVxKCR7Ymk5MDUsYmlubmVkfSwnU3RlaWVybWFyaycpLCdTdHlyaWEnLGNvbmQoZXEoJHtiaTkwNSxiaW5uZWR9LCdUaXJvbCcpLCdUeXJvbCcsY29uZChlcSgke2JpOTA1LGJpbm5lZH0sJ1ZvcmFybGJlcmcnKSwnVm9yYXJsYmVyZycsY29uZChlcSgke2JpOTA1LGJpbm5lZH0sJ0vDpHJudGVuJyksJ0NhcmludGhpYScsY29uZChlcSgke2JpOTA1LGJpbm5lZH0sJ0J1cmdlbmxhbmQnKSwnQnVyZ2VubGFuZCcsJ1ZpZW5uYScpKSkpKSkpKSk8L0V4cHJlc3Npb24+CiAgICAgICAgICAgICAgICA8L0NhbGN1bGF0ZWRJdGVtPgogICAgICAgICAgICAgICAgPERhdGFJdGVtIG5hbWU9ImJpMzMyNCIgbGFiZWw9IkluZGljYXRvciBQcm9wZXJ0eSBVc2FnZSBSZXNpZGVudGlhbCAoMSkiIHhyZWY9Ik1PT0RZU19GTEFHX1JFU0lERU5USUFMIi8+CiAgICAgICAgICAgICAgICA8Q2FsY3VsYXRlZEl0ZW0gbmFtZT0iYmkzMzI2IiBsYWJlbD0iQVRUIFByb3BlcnR5IFN1YnR5cGUiIHVzYWdlPSJjYXRlZ29yaWNhbCIgZm9ybWF0PSIkLiIgYWdncmVnYXRpb249InN1bSIgc29ydE9uPSJjdXN0b20iIGN1c3RvbVNvcnQ9ImNzMzMyNSIgZGF0YVR5cGU9InN0cmluZyI+CiAgICAgICAgICAgICAgICAgICAgPEV4cHJlc3Npb24+Y29uZChhbmQoaW4oJHtiaTkyMSxiaW5uZWR9LCdMRicsJ0xVJyksZXEoJHtiaTEwNTksYmlubmVkfSwnQ29tbWVyY2lhbCcpKSwnQWdyaWN1bHR1cmUnLGNvbmQoYW5kKGluKCR7Ymk5MjEsYmlubmVkfSwnR0wnKSxlcSgke2JpMTA1OSxiaW5uZWR9LCdDb21tZXJjaWFsJykpLCdSZXRhaWwnLGNvbmQoYW5kKGluKCR7Ymk5MjEsYmlubmVkfSwnSUUnKSxlcSgke2JpMTA1OSxiaW5uZWR9LCdDb21tZXJjaWFsJykpLCdTaG9wcGluZyBtYWxscycsY29uZChhbmQoaW4oJHtiaTkyMSxiaW5uZWR9LCdJVCcpLGVxKCR7YmkxMDU5LGJpbm5lZH0sJ0NvbW1lcmNpYWwnKSksJ0hvdGVsL1RvdXJpc20nLGNvbmQoYW5kKGluKCR7Ymk5MjEsYmlubmVkfSwnSUInKSxlcSgke2JpMTA1OSxiaW5uZWR9LCdDb21tZXJjaWFsJykpLCdPZmZpY2UnLGNvbmQoYW5kKGluKCR7Ymk5MjEsYmlubmVkfSwnSUknKSxlcSgke2JpMTA1OSxiaW5uZWR9LCdDb21tZXJjaWFsJykpLCdJbmR1c3RyeScsY29uZChhbmQoZXEoJHtiaTE4MzEsYmlubmVkfSwnUHJvbW90ZWQgSG91c2luZycpLGVxKCR7YmkxMDU5LGJpbm5lZH0sJ1Jlc2lkZW50aWFsJykpLCdTdWJzaWRpc2VkIEhvdXNpbmcnLGNvbmQoYW5kKGVxKCR7Ymk5MDYsYmlubmVkfSwnWScpLGVxKCR7YmkxMDU5LGJpbm5lZH0sJ0NvbW1lcmNpYWwnKSksJ1Byb3BlcnR5IGRldmVsb3BlcnMgLyBCdWxkaW5n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dGhlciBSRSB3aXRoIGEgc29jaWFsIHJlbGV2YW50IHB1cnBvc2UnLGNvbmQoYW5kKGluKCR7Ymk5MjEsYmlubmVkfSwnJyksZXEoJHtiaTEwNTksYmlubmVkfSwnQ29tbWVyY2lhbCcpKSwnT3RoZXIgY29tbWVyY2lhbGx5IHVzZWQnLCcnKSkpKSkpKSkpKSkpKSk8L0V4cHJlc3Npb24+CiAgICAgICAgICAgICAgICA8L0NhbGN1bGF0ZWRJdGVtPgogICAgICAgICAgICAgICAgPFJlbGF0aW9uYWxGaWx0ZXJJdGVtIG5hbWU9ImJpMzU2MyIgbGFiZWw9IkdlbWVpbnNhbWUgUmVmaW5hbmNpbmcgTWFya2VyLUZpbHRlciAx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OTI0LGJpbm5lZH0sJzcxJyk8L0V4cHJlc3Npb24+CiAgICAgICAgICAgICAgICA8L1JlbGF0aW9uYWxGaWx0ZXJJdGVtPgogICAgICAgICAgICAgICAgPEFnZ3JlZ2F0ZUNhbGN1bGF0ZWRJdGVtIG5hbWU9ImJpMzY0NyIgbGFiZWw9Ik5PLiBPRiBHVUFSQU5UT1JTIiBmb3JtYXQ9IkNPTU1BMTIuIiBkYXRhVHlwZT0iZG91YmxlIj4KICAgICAgICAgICAgICAgICAgICA8RXhwcmVzc2lvbj5hZ2dyZWdhdGUoY291bnREaXN0aW5jdCxncm91cCwke2JpOTI2LGJpbm5lZH0pPC9FeHByZXNzaW9uPgogICAgICAgICAgICAgICAgPC9BZ2dyZWdhdGVDYWxjdWxhdGVkSXRlbT4KICAgICAgICAgICAgICAgIDxDYWxjdWxhdGVkSXRlbSBuYW1lPSJiaTM4MTQiIGxhYmVsPSJUeXBlIG9mIEV4cG9zdXJlIGdyb3VwZWQiIHVzYWdlPSJjYXRlZ29yaWNhbCIgZm9ybWF0PSIkLiIgYWdncmVnYXRpb249InN1bSIgc29ydE9uPSJjdXN0b20iIGN1c3RvbVNvcnQ9ImNzNTIxMiIgZGF0YVR5cGU9InN0cmluZyI+CiAgICAgICAgICAgICAgICAgICAgPEV4cHJlc3Npb24+Y29uZChpbigke2JpMTg5NSxiaW5uZWR9LCdvL3cgQ2xhaW0gYWdhaW5zdCBzb3ZlcmVpZ25zJywnby93IENsYWltIGd1YXJhbnRlZWQgYnkgc292ZXJlaWducycpLCdTb3ZlcmVpZ25zJyxjb25kKGluKCR7YmkxODk1LGJpbm5lZH0sJ28vdyBDbGFpbSBhZ2FpbnN0IHJlZ2lvbmFsL2ZlZGVyYWwgYXV0aG9yaXRpZXMnLCdvL3cgQ2xhaW0gZ3VhcmFudGVlZCBieSByZWdpb25hbC9mZWRlcmFsIGF1dGhvcml0aWVzJyksJ1JlZ2lvbmFsL2ZlZGVyYWwgYXV0aG9yaXRpZXMnLGNvbmQoaW4oJHtiaTE4OTUsYmlubmVkfSwnby93IENsYWltIGFnYWluc3QgbG9jYWwvbXVuaWNpcGFsIGF1dGhvcml0aWVzICcsJ28vdyBDbGFpbSBndWFyYW50ZWVkIGJ5IGxvY2FsL211bmljaXBhbCBhdXRob3JpdGllcyAnKSwnTG9jYWwvbXVuaWNpcGFsIGF1dGhvcml0aWVzJywnT3RoZXJzJykpKTwvRXhwcmVzc2lvbj4KICAgICAgICAgICAgICAgIDwvQ2FsY3VsYXRlZEl0ZW0+CiAgICAgICAgICAgICAgICA8Q2FsY3VsYXRlZEl0ZW0gbmFtZT0iYmk0MDAzIiBsYWJlbD0iQVRUIE1haW4gUHJvcGVydHkgWm9uZSIgdXNhZ2U9ImNhdGVnb3JpY2FsIiBmb3JtYXQ9IiQuIiBhZ2dyZWdhdGlvbj0ic3VtIiBkYXRhVHlwZT0ic3RyaW5nIj4KICAgICAgICAgICAgICAgICAgICA8RXhwcmVzc2lvbj5jb25kKGluKCR7Ymk5MDIsYmlubmVkfSwnQVQnLCdCRScsJ0JHJywnQ1onLCdESycsJ0RFJywnRUUnLCdJRScsJ0VMJywnRVMnLCdGUicsJ0hSJywnSVQnLCdDWScsJ0xWJywnTFQnLCdMVScsJ0hVJywnTVQnLCdOTCcsJ1BMJywnUFQnLCdSTycsJ1NJJywnU0snLCdGSScsJ1NFJyksJ0V1cm9wZWFuIFVuaW9uJyxjb25kKGluKCR7Ymk5MDIsYmlubmVkfSwnSVMnLCdMSScsJ05PJyksJ0V1cm9wZWFuIEVjb25vbWljIEFyZWEgKG5vdCBtZW1iZXIgb2YgRVUpJywnT3RoZXInKSk8L0V4cHJlc3Npb24+CiAgICAgICAgICAgICAgICA8L0NhbGN1bGF0ZWRJdGVtPgogICAgICAgICAgICAgICAgPENhbGN1bGF0ZWRJdGVtIG5hbWU9ImJpNTAwNyIgbGFiZWw9IkFUVCBQdWJsaWMgQXNzZXQgQ291bnRyeSBOYW1lcyIgdXNhZ2U9ImNhdGVnb3JpY2FsIiBmb3JtYXQ9IiQuIiBhZ2dyZWdhdGlvbj0ic3VtIiBkYXRhVHlwZT0ic3RyaW5nIj4KICAgICAgICAgICAgICAgICAgICA8RXhwcmVzc2lvbj5jb25kKGVxKCR7Ymk1MDc0LGJpbm5lZH0sJ0FFJyksJ1VBRScsY29uZChlcSgke2JpNTA3NCxiaW5uZWR9LCdBUicpLCdBcmdlbnRpbmEnLGNvbmQoZXEoJHtiaTUwNzQsYmlubmVkfSwnQVQnKSwnQXVzdHJpYScsY29uZChlcSgke2JpNTA3NCxiaW5uZWR9LCdBVScpLCdBdXN0cmFsaWEnLGNvbmQoZXEoJHtiaTUwNzQsYmlubmVkfSwnQkUnKSwnQmVsZ2l1bScsY29uZChlcSgke2JpNTA3NCxiaW5uZWR9LCdCRycpLCdCdWxnYXJpYScsY29uZChlcSgke2JpNTA3NCxiaW5uZWR9LCdCUicpLCdCcmF6aWwnLGNvbmQoZXEoJHtiaTUwNzQsYmlubmVkfSwnQ0EnKSwnQ2FuYWRhJyxjb25kKGVxKCR7Ymk1MDc0LGJpbm5lZH0sJ0NIJyksJ1N3aXR6ZXJsYW5kJyxjb25kKGVxKCR7Ymk1MDc0LGJpbm5lZH0sJ0NOJyksJ0NoaW5hJyxjb25kKGVxKCR7Ymk1MDc0LGJpbm5lZH0sJ0NZJyksJ0N5cHJ1cycsY29uZChlcSgke2JpNTA3NCxiaW5uZWR9LCdDWicpLCdDemVjaCBSZXB1YmxpYycsY29uZChlcSgke2JpNTA3NCxiaW5uZWR9LCdERScpLCdHZXJtYW55Jyxjb25kKGVxKCR7Ymk1MDc0LGJpbm5lZH0sJ0RLJyksJ0Rlbm1hcmsnLGNvbmQoZXEoJHtiaTUwNzQsYmlubmVkfSwnRUUnKSwnRXN0b25pYScsY29uZChlcSgke2JpNTA3NCxiaW5uZWR9LCdFUycpLCdTcGFpbicsY29uZChlcSgke2JpNTA3NCxiaW5uZWR9LCdGSScpLCdGaW5sYW5kJyxjb25kKGVxKCR7Ymk1MDc0LGJpbm5lZH0sJ0ZSJyksJ0ZyYW5jZScsY29uZChlcSgke2JpNTA3NCxiaW5uZWR9LCdHQicpLCdVSycsY29uZChlcSgke2JpNTA3NCxiaW5uZWR9LCdHUicpLCdHcmVlY2UnLGNvbmQoZXEoJHtiaTUwNzQsYmlubmVkfSwnSFInKSwnQ3JvYXRpYScsY29uZChlcSgke2JpNTA3NCxiaW5uZWR9LCdIVScpLCdIdW5nYXJ5Jyxjb25kKGVxKCR7Ymk1MDc0LGJpbm5lZH0sJ0lEJyksJ0luZG9uZXNpYScsY29uZChlcSgke2JpNTA3NCxiaW5uZWR9LCdJRScpLCdJcmVsYW5kJyxjb25kKGVxKCR7Ymk1MDc0LGJpbm5lZH0sJ0lOJyksJ0luZGlhJyxjb25kKGVxKCR7Ymk1MDc0LGJpbm5lZH0sJ0lTJyksJ0ljZWxhbmQnLGNvbmQoZXEoJHtiaTUwNzQsYmlubmVkfSwnSVQnKSwnSXRhbHknLGNvbmQoZXEoJHtiaTUwNzQsYmlubmVkfSwnSlAnKSwnSmFwYW4nLGNvbmQoZXEoJHtiaTUwNzQsYmlubmVkfSwnS1InKSwnU291dGggS29yZWEnLGNvbmQoZXEoJHtiaTUwNzQsYmlubmVkfSwnTEknKSwnTGllY2h0ZW5zdGVpbicsY29uZChlcSgke2JpNTA3NCxiaW5uZWR9LCdMVCcpLCdMaXRodWFuaWEnLGNvbmQoZXEoJHtiaTUwNzQsYmlubmVkfSwnTFUnKSwnTHV4ZW1ib3VyZycsY29uZChlcSgke2JpNTA3NCxiaW5uZWR9LCdMVicpLCdMYXR2aWEnLGNvbmQoZXEoJHtiaTUwNzQsYmlubmVkfSwnTVQnKSwnTWFsdGEnLGNvbmQoZXEoJHtiaTUwNzQsYmlubmVkfSwnTVgnKSwnTWV4aWNvJyxjb25kKGVxKCR7Ymk1MDc0LGJpbm5lZH0sJ05HJyksJ05pZ2VyaWEnLGNvbmQoZXEoJHtiaTUwNzQsYmlubmVkfSwnTkwnKSwnTmV0aGVybGFuZHMnLGNvbmQoZXEoJHtiaTUwNzQsYmlubmVkfSwnTk8nKSwnTm9yd2F5Jyxjb25kKGVxKCR7Ymk1MDc0LGJpbm5lZH0sJ05aJyksJ05ldyBaZWFsYW5kJyxjb25kKGVxKCR7Ymk1MDc0LGJpbm5lZH0sJ1BIJyksJ1BoaWxpcHBpbmVzJyxjb25kKGVxKCR7Ymk1MDc0LGJpbm5lZH0sJ1BMJyksJ1BvbGFuZCcsY29uZChlcSgke2JpNTA3NCxiaW5uZWR9LCdQVCcpLCdQb3J0dWdhbCcsY29uZChlcSgke2JpNTA3NCxiaW5uZWR9LCdSTycpLCdSb21hbmlhJyxjb25kKGVxKCR7Ymk1MDc0LGJpbm5lZH0sJ1JVJyksJ1J1c3NpYScsY29uZChlcSgke2JpNTA3NCxiaW5uZWR9LCdTQScpLCdTYXVkaSBBcmFiaWEnLGNvbmQoZXEoJHtiaTUwNzQsYmlubmVkfSwnU0UnKSwnU3dlZGVuJyxjb25kKGVxKCR7Ymk1MDc0LGJpbm5lZH0sJ1NHJyksJ1NpbmdhcG9yZScsY29uZChlcSgke2JpNTA3NCxiaW5uZWR9LCdTSScpLCdTbG92ZW5pYScsY29uZChlcSgke2JpNTA3NCxiaW5uZWR9LCdTSycpLCdTbG92YWtpYScsY29uZChlcSgke2JpNTA3NCxiaW5uZWR9LCdUSCcpLCdUaGFpbGFuZCcsY29uZChlcSgke2JpNTA3NCxiaW5uZWR9LCdUUicpLCdUdXJrZXknLGNvbmQoZXEoJHtiaTUwNzQsYmlubmVkfSwnVFcnKSwnVGFpd2FuJyxjb25kKGVxKCR7Ymk1MDc0LGJpbm5lZH0sJ1VTJyksJ1VTQScsY29uZChlcSgke2JpNTA3NCxiaW5uZWR9LCdaQScpLCdTb3V0aCBBZnJpY2EnLCdPdGhlcicpKSkpKSkpKSkpKSkpKSkpKSkpKSkpKSkpKSkpKSkpKSkpKSkpKSkpKSkpKSkpKSkpKSkpKSk8L0V4cHJlc3Npb24+CiAgICAgICAgICAgICAgICA8L0NhbGN1bGF0ZWRJdGVtPgogICAgICAgICAgICAgICAgPENhbGN1bGF0ZWRJdGVtIG5hbWU9ImJpNTAwOSIgbGFiZWw9IkFUVCBQdWJsaWMgQXNzZXQgWm9uZSIgdXNhZ2U9ImNhdGVnb3JpY2FsIiBmb3JtYXQ9IiQuIiBhZ2dyZWdhdGlvbj0ic3VtIiBkYXRhVHlwZT0ic3RyaW5nIj4KICAgICAgICAgICAgICAgICAgICA8RXhwcmVzc2lvbj5jb25kKGluKCR7Ymk1MDc0LGJpbm5lZH0sJ0FUJywnQkUnLCdCRycsJ0NaJywnREsnLCdERScsJ0VFJywnSUUnLCdFTCcsJ0VTJywnRlInLCdIUicsJ0lUJywnQ1knLCdMVicsJ0xUJywnTFUnLCdIVScsJ01UJywnTkwnLCdQTCcsJ1BUJywnUk8nLCdTSScsJ1NLJywnRkknLCdTRScpLCdFdXJvcGVhbiBVbmlvbicsY29uZChpbigke2JpNTA3NCxiaW5uZWR9LCdJUycsJ0xJJywnTk8nKSwnRXVyb3BlYW4gRWNvbm9taWMgQXJlYSAobm90IG1lbWJlciBvZiBFVSknLCdPdGhlcicpKTwvRXhwcmVzc2lvbj4KICAgICAgICAgICAgICAgIDwvQ2FsY3VsYXRlZEl0ZW0+CiAgICAgICAgICAgICAgICA8Q2FsY3VsYXRlZEl0ZW0gbmFtZT0iYmk1MDc0IiBsYWJlbD0iQVRUIFB1YmxpYyBBc3NldCBDb3VudHJ5IiB1c2FnZT0iY2F0ZWdvcmljYWwiIGZvcm1hdD0iJC4iIGFnZ3JlZ2F0aW9uPSJzdW0iIGRhdGFUeXBlPSJzdHJpbmciPgogICAgICAgICAgICAgICAgICAgIDxFeHByZXNzaW9uPmNvbmQoaXNtaXNzaW5nKCR7Ymk4NzksYmlubmVkfSksJHtiaTg2MixiaW5uZWR9LCR7Ymk4NzksYmlubmVkfSk8L0V4cHJlc3Npb24+CiAgICAgICAgICAgICAgICA8L0NhbGN1bGF0ZWRJdGVtPgogICAgICAgICAgICAgICAgPENhbGN1bGF0ZWRJdGVtIG5hbWU9ImJpNTg2NCIgbGFiZWw9Ik1haW4gQ3VzdG9tZXIgUmVnaW9uIiB1c2FnZT0iY2F0ZWdvcmljYWwiIGZvcm1hdD0iJC4iIGFnZ3JlZ2F0aW9uPSJzdW0iIHNvcnRPbj0iY3VzdG9tIiBjdXN0b21Tb3J0PSJjczU5MjUiIGRhdGFUeXBlPSJzdHJpbmciPgogICAgICAgICAgICAgICAgICAgIDxFeHByZXNzaW9uPmNvbmQoYW5kKGVxKCR7Ymk4NjcsYmlubmVkfSwnV2llbicpLGVxKCR7Ymk4NjIsYmlubmVkfSwnQVQnKSksJ1ZpZW5uYScsY29uZChhbmQoZXEoJHtiaTg2NyxiaW5uZWR9LCdOaWVkZXLDtnN0ZXJyZWljaCcpLGVxKCR7Ymk4NjIsYmlubmVkfSwnQVQnKSksJ0xvd2VyIEF1c3RyaWEnLGNvbmQoYW5kKGVxKCR7Ymk4NjcsYmlubmVkfSwnT2JlcsO2c3RlcnJlaWNoJyksZXEoJHtiaTg2MixiaW5uZWR9LCdBVCcpKSwnVXBwZXIgQXVzdHJpYScsY29uZChhbmQoZXEoJHtiaTg2NyxiaW5uZWR9LCdTYWx6YnVyZycpLGVxKCR7Ymk4NjIsYmlubmVkfSwnQVQnKSksJ1NhbHpidXJnJyxjb25kKGFuZChlcSgke2JpODY3LGJpbm5lZH0sJ1N0ZWllcm1hcmsnKSxlcSgke2JpODYyLGJpbm5lZH0sJ0FUJykpLCdTdHlyaWEnLGNvbmQoYW5kKGVxKCR7Ymk4NjcsYmlubmVkfSwnVGlyb2wnKSxlcSgke2JpODYyLGJpbm5lZH0sJ0FUJykpLCdUeXJvbCcsY29uZChhbmQoZXEoJHtiaTg2NyxiaW5uZWR9LCdWb3JhcmxiZXJnJyksZXEoJHtiaTg2MixiaW5uZWR9LCdBVCcpKSwnVm9yYXJsYmVyZycsY29uZChhbmQoZXEoJHtiaTg2NyxiaW5uZWR9LCdLw6RybnRlbicpLGVxKCR7Ymk4NjIsYmlubmVkfSwnQVQnKSksJ0NhcmludGhpYScsY29uZChhbmQoZXEoJHtiaTg2NyxiaW5uZWR9LCdCdXJnZW5sYW5kJyksZXEoJHtiaTg2MixiaW5uZWR9LCdBVCcpKSwnQnVyZ2VubGFuZCcsJ1ZpZW5uYScpKSkpKSkpKSk8L0V4cHJlc3Npb24+CiAgICAgICAgICAgICAgICA8L0NhbGN1bGF0ZWRJdGVtPgogICAgICAgICAgICAgICAgPERhdGFJdGVtIG5hbWU9ImJpNjAyMSIgeHJlZj0iTUFYX01PUlRHX0ZJTkFMX1BSSU9SX1JBTktTX0VVUiIvPgogICAgICAgICAgICAgICAgPERhdGFJdGVtIG5hbWU9ImJpNjkyMyIgeHJlZj0iQ1VTVF9SSVNLX0NMQVNTIi8+CiAgICAgICAgICAgICAgICA8QWdncmVnYXRlQ2FsY3VsYXRlZEl0ZW0gbmFtZT0iYmk3NDU4IiBsYWJlbD0iTm8uIG9mIFByb3BlcnRpZXMiIGZvcm1hdD0iQ09NTUExMi4yIiBkYXRhVHlwZT0iZG91YmxlIj4KICAgICAgICAgICAgICAgICAgICA8RXhwcmVzc2lvbj5hZ2dyZWdhdGUoY291bnREaXN0aW5jdCxncm91cCwke2JpOTAzLGJpbm5lZH0pPC9FeHByZXNzaW9uPgogICAgICAgICAgICAgICAgPC9BZ2dyZWdhdGVDYWxjdWxhdGVkSXRlbT4KICAgICAgICAgICAgPC9CdXNpbmVzc0l0ZW1Gb2xkZXI+CiAgICAgICAgPC9EYXRhU291cmNlPgogICAgICAgIDxEYXRhU291cmNlIG5hbWU9ImRzMjEzOCIgdHlwZT0icmVsYXRpb25hbCIgbGFiZWw9Ik1PT0RZU19DQVNIIj4KICAgICAgICAgICAgPENhc1Jlc291cmNlIGxvY2FsZT0iZW5fVVMiIHNlcnZlcj0iY2FzLXNoYXJlZC1kZWZhdWx0IiBsaWJyYXJ5PSJTVDVfUlNMVCIgdGFibGU9Ik1PT0RZU19DQVNIIi8+CiAgICAgICAgICAgIDxCdXNpbmVzc0l0ZW1Gb2xkZXI+CiAgICAgICAgICAgICAgICA8RGF0YUl0ZW0gbmFtZT0iYmkyMTM5IiB4cmVmPSJBVkdfTElGRSIvPgogICAgICAgICAgICAgICAgPERhdGFJdGVtIG5hbWU9ImJpMjE0MCIgeHJlZj0iTU9PRFlTX0FNVF9DQVNIIi8+CiAgICAgICAgICAgICAgICA8RGF0YUl0ZW0gbmFtZT0iYmkyMTQxIiB4cmVmPSJNT09EWVNfQU1UX0NBU0hfRVVSIi8+CiAgICAgICAgICAgICAgICA8RGF0YUl0ZW0gbmFtZT0iYmkyMTQyIiB4cmVmPSJDT0RFX0NVUlJFTkNZIi8+CiAgICAgICAgICAgICAgICA8RGF0YUl0ZW0gbmFtZT0iYmkyMTQzIiB4cmVmPSJUX0RBVF9TVElDSFRBRyIvPgogICAgICAgICAgICAgICAgPERhdGFJdGVtIG5hbWU9ImJpMjE0NCIgeHJlZj0iSVJfQkVIQVZJT1IiLz4KICAgICAgICAgICAgICAgIDxEYXRhSXRlbSBuYW1lPSJiaTIxNDUiIHhyZWY9Ik5VTV9JU1NVRVIiLz4KICAgICAgICAgICAgICAgIDxEYXRhSXRlbSBuYW1lPSJiaTIxNDYiIHhyZWY9IkxPQ0FUSU9OIi8+CiAgICAgICAgICAgICAgICA8RGF0YUl0ZW0gbmFtZT0iYmkyMTQ3IiB4cmVmPSJNS1RfVkFMIi8+CiAgICAgICAgICAgICAgICA8RGF0YUl0ZW0gbmFtZT0iYmkyMTQ4IiB4cmVmPSJNS1RfVkFMX0VVUiIvPgogICAgICAgICAgICAgICAgPERhdGFJdGVtIG5hbWU9ImJpMjE0OSIgeHJlZj0iT1JJR0lOQVRPUiIvPgogICAgICAgICAgICAgICAgPERhdGFJdGVtIG5hbWU9ImJpMjE1MCIgeHJlZj0iRE9NX1BPT0wiLz4KICAgICAgICAgICAgICAgIDxEYXRhSXRlbSBuYW1lPSJiaTIxNTEiIHhyZWY9IlBST1ZJREVSIi8+CiAgICAgICAgICAgICAgICA8RGF0YUl0ZW0gbmFtZT0iYmkyMTUyIiB4cmVmPSJRUk1fQUNDT1VOVCIvPgogICAgICAgICAgICAgICAgPERhdGFJdGVtIG5hbWU9ImJpMjE1MyIgeHJlZj0iUkVGSU5BTkNJTkdfTUFSS0VSIi8+CiAgICAgICAgICAgICAgICA8RGF0YUl0ZW0gbmFtZT0iYmkyMTU0IiB4cmVmPSJUX0RBVF9MT0FEX0hJU1QiLz4KICAgICAgICAgICAgICAgIDxQcmVkZWZpbmVkRGF0YUl0ZW0gbmFtZT0iYmkyMTU1IiBsYWJlbD0iRnJlcXVlbmN5IiB1c2FnZT0icXVhbnRpdGF0aXZlIiBmb3JtYXQ9IkNPTU1BMTIuIiBjYWxjdWxhdGlvbj0idG90YWxDb3VudCIvPgogICAgICAgICAgICAgICAgPFByZWRlZmluZWREYXRhSXRlbSBuYW1lPSJiaTIxNTYiIGxhYmVsPSJGcmVxdWVuY3kgUGVyY2VudCIgdXNhZ2U9InF1YW50aXRhdGl2ZSIgZm9ybWF0PSJQRVJDRU5UMjAuMiIgY2FsY3VsYXRpb249InRvdGFsQ291bnRQZXJjZW50Ii8+CiAgICAgICAgICAgIDwvQnVzaW5lc3NJdGVtRm9sZGVyPgogICAgICAgIDwvRGF0YVNvdXJjZT4KICAgICAgICA8RGF0YVNvdXJjZSBuYW1lPSJkczIyMTIiIHR5cGU9InJlbGF0aW9uYWwiIGxhYmVsPSJCT05EX0NBU0giPgogICAgICAgICAgICA8R2VuZXJhdGVkUmVzb3VyY2UgZ2VuZXJhdG9yPSJkZDQ2MTEiIHJlc291cmNlPSJnZTQ2MTQiIHNvdXJjZXM9ImRzMzQgZHMyMTM4IiB0eXBlPSJzdGFuZGFsb25lIiBsaWZldGltZT0iZXhlY3V0b3IiLz4KICAgICAgICAgICAgPEJ1c2luZXNzSXRlbUZvbGRlcj4KICAgICAgICAgICAgICAgIDxHZW5lcmF0ZWREYXRhSXRlbSBuYW1lPSJiaTIyMTQiIGxhYmVsPSJBbW9ydGl6aW5nIFN0cnVjdHVyZSIgeHJlZj0iQU1PUlRfU1RSVUNUVVJFIiB1c2FnZT0iY2F0ZWdvcmljYWwiIGZvcm1hdD0iJC4iIHJvb3Q9ImJpMjE2MyIvPgogICAgICAgICAgICAgICAgPEdlbmVyYXRlZERhdGFJdGVtIG5hbWU9ImJpMjIxNSIgbGFiZWw9IkJvbmQgVHlwZSIgeHJlZj0iVFlQRV9CT05EIiB1c2FnZT0iY2F0ZWdvcmljYWwiIGZvcm1hdD0iJC4iIHJvb3Q9ImJpMjE2NCIvPgogICAgICAgICAgICAgICAgPEdlbmVyYXRlZERhdGFJdGVtIG5hbWU9ImJpMjIxNiIgbGFiZWw9IkJvbmQgVHlwZSBDYXRlZ29yeSIgeHJlZj0iQm9uZF9UeXBlIiB1c2FnZT0iY2F0ZWdvcmljYWwiIGZvcm1hdD0iJC4iIHJvb3Q9ImJpMjE2NSIvPgogICAgICAgICAgICAgICAgPEdlbmVyYXRlZERhdGFJdGVtIG5hbWU9ImJpMjIxNyIgbGFiZWw9IkJvbmQgVXNhZ2UiIHhyZWY9IkJvbmRfVXNhZ2UiIHVzYWdlPSJjYXRlZ29yaWNhbCIgZm9ybWF0PSIkLiIgcm9vdD0iYmkyMTY2Ii8+CiAgICAgICAgICAgICAgICA8R2VuZXJhdGVkRGF0YUl0ZW0gbmFtZT0iYmkyMjE4IiBsYWJlbD0iQ291cG9uIEZyZXF1ZW5jeSIgeHJlZj0iQ09VUE9OX0ZSRVFVRU5DWSIgdXNhZ2U9ImNhdGVnb3JpY2FsIiBmb3JtYXQ9IiQuIiByb290PSJiaTIxNjciLz4KICAgICAgICAgICAgICAgIDxHZW5lcmF0ZWREYXRhSXRlbSBuYW1lPSJiaTIyMTkiIGxhYmVsPSJDdXJyZW5jeSIgeHJlZj0iQ1VSUkVOQ1kiIHVzYWdlPSJjYXRlZ29yaWNhbCIgZm9ybWF0PSIkLiIgcm9vdD0iYmkyMTY4Ii8+CiAgICAgICAgICAgICAgICA8R2VuZXJhdGVkRGF0YUl0ZW0gbmFtZT0iYmkyMjIwIiBsYWJlbD0iQ3V0IE9mZiBEYXRlIiB4cmVmPSJUX0RBVF9TVElDSFRBRyIgdXNhZ2U9ImNhdGVnb3JpY2FsIiBmb3JtYXQ9IkRETU1ZWTgiIHJvb3Q9ImJpMjE2OSIvPgogICAgICAgICAgICAgICAgPEdlbmVyYXRlZERhdGFJdGVtIG5hbWU9ImJpMjIyMSIgbGFiZWw9IkZpeGVkIG9yIEZsb2F0IiB4cmVmPSJGSVhFRF9GTE9BVCIgdXNhZ2U9ImNhdGVnb3JpY2FsIiBmb3JtYXQ9IiQuIiByb290PSJiaTIxNzAiLz4KICAgICAgICAgICAgICAgIDxHZW5lcmF0ZWREYXRhSXRlbSBuYW1lPSJiaTIyMjIiIGxhYmVsPSJIaXN0b3J5IExvYWQgRGF0ZSIgeHJlZj0iVF9EQVRfTE9BRF9ISVNUIiB1c2FnZT0iY2F0ZWdvcmljYWwiIGZvcm1hdD0iREFURTkiIHJvb3Q9ImJpMjE3MSIvPgogICAgICAgICAgICAgICAgPEdlbmVyYXRlZERhdGFJdGVtIG5hbWU9ImJpMjIyMyIgbGFiZWw9IkludGVyZXN0IFJhdGUgQmVoYXZpb3IiIHhyZWY9IklSX0JFSEFWSU9SIiB1c2FnZT0iY2F0ZWdvcmljYWwiIGZvcm1hdD0iJC4iIHJvb3Q9ImJpMjE3MiIvPgogICAgICAgICAgICAgICAgPEdlbmVyYXRlZERhdGFJdGVtIG5hbWU9ImJpMjIyNCIgbGFiZWw9IklTSU4gQ29kZSIgeHJlZj0iSVNJTiIgdXNhZ2U9ImNhdGVnb3JpY2FsIiBmb3JtYXQ9IiQuIiByb290PSJiaTIxNjIiLz4KICAgICAgICAgICAgICAgIDxHZW5lcmF0ZWREYXRhSXRlbSBuYW1lPSJiaTIyMjUiIGxhYmVsPSJJc3N1ZSBEYXRlIiB4cmVmPSJEQVRFX0lTU1VFIiB1c2FnZT0iY2F0ZWdvcmljYWwiIGZvcm1hdD0iRERNTVlZOCIgcm9vdD0iYmkyMTczIi8+CiAgICAgICAgICAgICAgICA8R2VuZXJhdGVkRGF0YUl0ZW0gbmFtZT0iYmkyMjI2IiBsYWJlbD0iSXNzdWVyIENvdW50cnkiIHhyZWY9IkNPVU5UUllfSVNTVUVSIiB1c2FnZT0iY2F0ZWdvcmljYWwiIGZvcm1hdD0iJC4iIHJvb3Q9ImJpMjE3NCIvPgogICAgICAgICAgICAgICAgPEdlbmVyYXRlZERhdGFJdGVtIG5hbWU9ImJpMjIyNyIgbGFiZWw9Iklzc3VlciBOYW1lIiB4cmVmPSJOQU1FX0lTU1VFUiIgdXNhZ2U9ImNhdGVnb3JpY2FsIiBmb3JtYXQ9IiQuIiByb290PSJiaTIxNzUiLz4KICAgICAgICAgICAgICAgIDxHZW5lcmF0ZWREYXRhSXRlbSBuYW1lPSJiaTIyMjgiIGxhYmVsPSJNYXR1cml0eSBEYXRlIiB4cmVmPSJEQVRFX01BVFVSSVRZIiB1c2FnZT0iY2F0ZWdvcmljYWwiIGZvcm1hdD0iRERNTVlZOCIgcm9vdD0iYmkyMTc2Ii8+CiAgICAgICAgICAgICAgICA8R2VuZXJhdGVkRGF0YUl0ZW0gbmFtZT0iYmkyMjI5IiBsYWJlbD0iTmV4dCBDb3Vwb24gRGF0ZSIgeHJlZj0iREFURV9ORVhUX0NPVVBPTiIgdXNhZ2U9ImNhdGVnb3JpY2FsIiBmb3JtYXQ9IkRETU1ZWTgiIHJvb3Q9ImJpMjE3NyIvPgogICAgICAgICAgICAgICAgPEdlbmVyYXRlZERhdGFJdGVtIG5hbWU9ImJpMjIzMCIgbGFiZWw9IlFSTSBBY2NvdW50IiB4cmVmPSJRUk1fQUNDT1VOVCIgdXNhZ2U9ImNhdGVnb3JpY2FsIiBmb3JtYXQ9IiQuIiByb290PSJiaTIxNzgiLz4KICAgICAgICAgICAgICAgIDxHZW5lcmF0ZWREYXRhSXRlbSBuYW1lPSJiaTIyMzEiIGxhYmVsPSJSYXRlIEluZGV4IiB4cmVmPSJFUlNURV9SQVRFX0lOREVYIiB1c2FnZT0iY2F0ZWdvcmljYWwiIGZvcm1hdD0iJC4iIHJvb3Q9ImJpMjE3OSIvPgogICAgICAgICAgICAgICAgPEdlbmVyYXRlZERhdGFJdGVtIG5hbWU9ImJpMjIzMiIgbGFiZWw9IlJlZmluYW5jaW5nX01hcmtlciIgeHJlZj0iUkVGSU5BTkNJTkdfTUFSS0VSIiB1c2FnZT0iY2F0ZWdvcmljYWwiIGZvcm1hdD0iJC4iIHJvb3Q9ImJpMjE4MCIvPgogICAgICAgICAgICAgICAgPEdlbmVyYXRlZERhdGFJdGVtIG5hbWU9ImJpMjIzMyIgbGFiZWw9IlNvZnQgQnVsbGV0IEluZGljYXRvciIgeHJlZj0iU09GVEJVTExFVCIgdXNhZ2U9ImNhdGVnb3JpY2FsIiBmb3JtYXQ9IiQuIiByb290PSJiaTIxODEiLz4KICAgICAgICAgICAgICAgIDxHZW5lcmF0ZWREYXRhSXRlbSBuYW1lPSJiaTIyMzQiIGxhYmVsPSJUcmFkZSBGaWx0ZXIgTmFtZSIgeHJlZj0iVHJhZGVfRmlsdGVyX05hbWUiIHVzYWdlPSJjYXRlZ29yaWNhbCIgZm9ybWF0PSIkLiIgcm9vdD0iYmkyMTgyIi8+CiAgICAgICAgICAgICAgICA8R2VuZXJhdGVkRGF0YUl0ZW0gbmFtZT0iYmkyMjM1IiBsYWJlbD0iQXZlcmFnZSBMaWZlIiB4cmVmPSJNT09EWVNfQVZFUkFHRV9MSUZFIiB1c2FnZT0icXVhbnRpdGF0aXZlIiBmb3JtYXQ9IkNPTU1BMzIuMiIgYWdncmVnYXRpb249InN1bSIgcm9vdD0iYmkyMTgzIi8+CiAgICAgICAgICAgICAgICA8R2VuZXJhdGVkRGF0YUl0ZW0gbmFtZT0iYmkyMjM2IiBsYWJlbD0iQ291cG9uIiB4cmVmPSJDT1VQT04iIHVzYWdlPSJxdWFudGl0YXRpdmUiIGZvcm1hdD0iQ09NTUEzMi41IiBhZ2dyZWdhdGlvbj0ic3VtIiByb290PSJiaTIxODQiLz4KICAgICAgICAgICAgICAgIDxHZW5lcmF0ZWREYXRhSXRlbSBuYW1lPSJiaTIyMzciIGxhYmVsPSJJc3N1ZXIgTnVtYmVyIiB4cmVmPSJOVU1fSVNTVUVSIiB1c2FnZT0icXVhbnRpdGF0aXZlIiBmb3JtYXQ9IkY3LiIgYWdncmVnYXRpb249InN1bSIgcm9vdD0iYmkyMTg1Ii8+CiAgICAgICAgICAgICAgICA8R2VuZXJhdGVkRGF0YUl0ZW0gbmFtZT0iYmkyMjM4IiBsYWJlbD0iTWFya2V0IFZhbHVlIC1EaXJ0eSBQcmljZSIgeHJlZj0iUE1fUFYiIHVzYWdlPSJxdWFudGl0YXRpdmUiIGZvcm1hdD0iQ09NTUEzMi4yIiBhZ2dyZWdhdGlvbj0ic3VtIiByb290PSJiaTIxODYiLz4KICAgICAgICAgICAgICAgIDxHZW5lcmF0ZWREYXRhSXRlbSBuYW1lPSJiaTIyMzkiIGxhYmVsPSJNYXJrZXQgVmFsdWUgLURpcnR5IFByaWNlIGluIEVVUiIgeHJlZj0iUE1fUFZfRVVSIiB1c2FnZT0icXVhbnRpdGF0aXZlIiBmb3JtYXQ9IkNPTU1BMzIuMiIgYWdncmVnYXRpb249InN1bSIgcm9vdD0iYmkyMTg3Ii8+CiAgICAgICAgICAgICAgICA8R2VuZXJhdGVkRGF0YUl0ZW0gbmFtZT0iYmkyMjQwIiBsYWJlbD0iTmV0IFByZXNlbnQgVmFsdWUiIHhyZWY9Ik1LVF9WQUwiIHVzYWdlPSJxdWFudGl0YXRpdmUiIGZvcm1hdD0iQ09NTUEzMi4yIiBhZ2dyZWdhdGlvbj0ic3VtIiByb290PSJiaTIxODgiLz4KICAgICAgICAgICAgICAgIDxHZW5lcmF0ZWREYXRhSXRlbSBuYW1lPSJiaTIyNDEiIGxhYmVsPSJOZXQgUHJlc2VudCBWYWx1ZSBpbiBFVVIiIHhyZWY9Ik1LVF9WQUxfRVVSIiB1c2FnZT0icXVhbnRpdGF0aXZlIiBmb3JtYXQ9IkNPTU1BMzIuMiIgYWdncmVnYXRpb249InN1bSIgcm9vdD0iYmkyMTg5Ii8+CiAgICAgICAgICAgICAgICA8R2VuZXJhdGVkRGF0YUl0ZW0gbmFtZT0iYmkyMjQyIiBsYWJlbD0iTm90aW5hbCBWYWx1ZSIgeHJlZj0iUE1fQ0FfTk9USU9OQUwiIHVzYWdlPSJxdWFudGl0YXRpdmUiIGZvcm1hdD0iQ09NTUEzMi4yIiBhZ2dyZWdhdGlvbj0ic3VtIiByb290PSJiaTIxOTAiLz4KICAgICAgICAgICAgICAgIDxHZW5lcmF0ZWREYXRhSXRlbSBuYW1lPSJiaTIyNDMiIGxhYmVsPSJOb3Rpb25hbCBWYWx1ZSBpbiBFVVIiIHhyZWY9IlBNX0NBX05PVElPTkFMX0VVUiIgdXNhZ2U9InF1YW50aXRhdGl2ZSIgZm9ybWF0PSJDT01NQTMyLjIiIGFnZ3JlZ2F0aW9uPSJzdW0iIHJvb3Q9ImJpMjE5MSIvPgogICAgICAgICAgICAgICAgPEdlbmVyYXRlZERhdGFJdGVtIG5hbWU9ImJpMjI0NCIgbGFiZWw9Ik9lTkIgSWRlbnQgTnVtYmVyIiB4cmVmPSJOVU1fT0VOQl9JREVOVF9GSVIiIHVzYWdlPSJxdWFudGl0YXRpdmUiIGZvcm1hdD0iRjEyLiIgYWdncmVnYXRpb249InN1bSIgcm9vdD0iYmkyMTkyIi8+CiAgICAgICAgICAgICAgICA8R2VuZXJhdGVkRGF0YUl0ZW0gbmFtZT0iYmkyMjQ1IiBsYWJlbD0iUmF0ZSBJbmRleCBJZCIgeHJlZj0iUkFURV9JTkRFWF9JRCIgdXNhZ2U9InF1YW50aXRhdGl2ZSIgZm9ybWF0PSJGMjAuIiBhZ2dyZWdhdGlvbj0ic3VtIiByb290PSJiaTIxOTMiLz4KICAgICAgICAgICAgICAgIDxHZW5lcmF0ZWREYXRhSXRlbSBuYW1lPSJiaTIyNDYiIGxhYmVsPSJTcHJlYWQiIHhyZWY9IlJBVEVfSU5ERVhfU1BSRUFEIiB1c2FnZT0icXVhbnRpdGF0aXZlIiBmb3JtYXQ9IkNPTU1BMzIuOCIgYWdncmVnYXRpb249InN1bSIgcm9vdD0iYmkyMTk0Ii8+CiAgICAgICAgICAgICAgICA8R2VuZXJhdGVkRGF0YUl0ZW0gbmFtZT0iYmkyMjQ3IiBsYWJlbD0iQ3VycmVuY3kgKE1PT0RZU19DQVNIKSIgeHJlZj0iQ09ERV9DVVJSRU5DWSIgdXNhZ2U9ImNhdGVnb3JpY2FsIiBmb3JtYXQ9IiQuIiByb290PSJiaTIxOTYiLz4KICAgICAgICAgICAgICAgIDxHZW5lcmF0ZWREYXRhSXRlbSBuYW1lPSJiaTIyNDgiIGxhYmVsPSJDdXQgT2ZmIERhdGUgKE1PT0RZU19DQVNIKSIgeHJlZj0iVF9EQVRfU1RJQ0hUQUcyIiB1c2FnZT0iY2F0ZWdvcmljYWwiIGZvcm1hdD0iRERNTVlZOCIgcm9vdD0iYmkyMTk3Ii8+CiAgICAgICAgICAgICAgICA8R2VuZXJhdGVkRGF0YUl0ZW0gbmFtZT0iYmkyMjQ5IiBsYWJlbD0iSW50ZXJlc3QgUmF0ZSBCZWhhdmlvciAoTU9PRFlTX0NBU0gpIiB4cmVmPSJJUl9CRUhBVklPUjIiIHVzYWdlPSJjYXRlZ29yaWNhbCIgZm9ybWF0PSIkLiIgcm9vdD0iYmkyMTk4Ii8+CiAgICAgICAgICAgICAgICA8R2VuZXJhdGVkRGF0YUl0ZW0gbmFtZT0iYmkyMjUwIiBsYWJlbD0iTG9jYXRpb24iIHhyZWY9IkxPQ0FUSU9OIiB1c2FnZT0iY2F0ZWdvcmljYWwiIGZvcm1hdD0iJC4iIHJvb3Q9ImJpMjE5OSIvPgogICAgICAgICAgICAgICAgPEdlbmVyYXRlZERhdGFJdGVtIG5hbWU9ImJpMjI1MSIgbGFiZWw9IlBvb2wiIHhyZWY9IkRPTV9QT09MIiB1c2FnZT0iY2F0ZWdvcmljYWwiIGZvcm1hdD0iJC4iIHJvb3Q9ImJpMjE5NSIvPgogICAgICAgICAgICAgICAgPEdlbmVyYXRlZERhdGFJdGVtIG5hbWU9ImJpMjI1MiIgbGFiZWw9IlByb3ZpZGVyIiB4cmVmPSJQUk9WSURFUiIgdXNhZ2U9ImNhdGVnb3JpY2FsIiBmb3JtYXQ9IiQuIiByb290PSJiaTIyMDAiLz4KICAgICAgICAgICAgICAgIDxHZW5lcmF0ZWREYXRhSXRlbSBuYW1lPSJiaTIyNTMiIGxhYmVsPSJRUk0gQWNjb3VudCAoTU9PRFlTX0NBU0gpIiB4cmVmPSJRUk1fQUNDT1VOVDIiIHVzYWdlPSJjYXRlZ29yaWNhbCIgZm9ybWF0PSIkLiIgcm9vdD0iYmkyMjAxIi8+CiAgICAgICAgICAgICAgICA8R2VuZXJhdGVkRGF0YUl0ZW0gbmFtZT0iYmkyMjU0IiBsYWJlbD0iUmVmaW5hbmNpbmcgTWFya2VyIiB4cmVmPSJSRUZJTkFOQ0lOR19NQVJLRVIyIiB1c2FnZT0iY2F0ZWdvcmljYWwiIGZvcm1hdD0iJC4iIHJvb3Q9ImJpMjIwMiIvPgogICAgICAgICAgICAgICAgPEdlbmVyYXRlZERhdGFJdGVtIG5hbWU9ImJpMjI1NSIgbGFiZWw9IlRfREFUX0xPQURfSElTVCIgeHJlZj0iVF9EQVRfTE9BRF9ISVNUMiIgdXNhZ2U9ImNhdGVnb3JpY2FsIiBmb3JtYXQ9IkRBVEU5IiByb290PSJiaTIyMDMiLz4KICAgICAgICAgICAgICAgIDxHZW5lcmF0ZWREYXRhSXRlbSBuYW1lPSJiaTIyNTYiIGxhYmVsPSJBdmVyYWdlIExpZmUgKE1PT0RZU19DQVNIKSIgeHJlZj0iQVZHX0xJRkUiIHVzYWdlPSJxdWFudGl0YXRpdmUiIGZvcm1hdD0iQkVTVDEyLiIgYWdncmVnYXRpb249InN1bSIgcm9vdD0iYmkyMjA0Ii8+CiAgICAgICAgICAgICAgICA8R2VuZXJhdGVkRGF0YUl0ZW0gbmFtZT0iYmkyMjU3IiBsYWJlbD0iQ2FzaCBBbW91bnQiIHhyZWY9Ik1PT0RZU19BTVRfQ0FTSCIgdXNhZ2U9InF1YW50aXRhdGl2ZSIgZm9ybWF0PSJDT01NQTMyLjIiIGFnZ3JlZ2F0aW9uPSJzdW0iIHJvb3Q9ImJpMjIwNSIvPgogICAgICAgICAgICAgICAgPEdlbmVyYXRlZERhdGFJdGVtIG5hbWU9ImJpMjI1OCIgbGFiZWw9IkNhc2ggQW1vdW50IGluIEVVUiIgeHJlZj0iTU9PRFlTX0FNVF9DQVNIX0VVUiIgdXNhZ2U9InF1YW50aXRhdGl2ZSIgZm9ybWF0PSJDT01NQTMyLjIiIGFnZ3JlZ2F0aW9uPSJzdW0iIHJvb3Q9ImJpMjIwNiIvPgogICAgICAgICAgICAgICAgPEdlbmVyYXRlZERhdGFJdGVtIG5hbWU9ImJpMjI1OSIgbGFiZWw9Iklzc3VlciIgeHJlZj0iTlVNX0lTU1VFUjIiIHVzYWdlPSJxdWFudGl0YXRpdmUiIGZvcm1hdD0iQkVTVDEyLiIgYWdncmVnYXRpb249InN1bSIgcm9vdD0iYmkyMjA3Ii8+CiAgICAgICAgICAgICAgICA8R2VuZXJhdGVkRGF0YUl0ZW0gbmFtZT0iYmkyMjYwIiBsYWJlbD0iTmV0IFByZXNlbnQgVmFsdWUgKE1PT0RZU19DQVNIKSIgeHJlZj0iTUtUX1ZBTDIiIHVzYWdlPSJxdWFudGl0YXRpdmUiIGZvcm1hdD0iQ09NTUEzMi4yIiBhZ2dyZWdhdGlvbj0ic3VtIiByb290PSJiaTIyMDgiLz4KICAgICAgICAgICAgICAgIDxHZW5lcmF0ZWREYXRhSXRlbSBuYW1lPSJiaTIyNjEiIGxhYmVsPSJOZXQgUHJlc2VudCBWYWx1ZSBpbiBFVVIgKE1PT0RZU19DQVNIKSIgeHJlZj0iTUtUX1ZBTF9FVVIyIiB1c2FnZT0icXVhbnRpdGF0aXZlIiBmb3JtYXQ9IkNPTU1BMzIuMiIgYWdncmVnYXRpb249InN1bSIgcm9vdD0iYmkyMjA5Ii8+CiAgICAgICAgICAgICAgICA8R2VuZXJhdGVkRGF0YUl0ZW0gbmFtZT0iYmkyMjYyIiBsYWJlbD0iT3JpZ2luYXRvciIgeHJlZj0iT1JJR0lOQVRPUiIgdXNhZ2U9InF1YW50aXRhdGl2ZSIgZm9ybWF0PSJCRVNUMTIuIiBhZ2dyZWdhdGlvbj0ic3VtIiByb290PSJiaTIyMTAiLz4KICAgICAgICAgICAgICAgIDxQcmVkZWZpbmVkRGF0YUl0ZW0gbmFtZT0iYmkyMjYzIiBsYWJlbD0iRnJlcXVlbmN5IiB1c2FnZT0icXVhbnRpdGF0aXZlIiBmb3JtYXQ9IkNPTU1BMTIuIiBjYWxjdWxhdGlvbj0idG90YWxDb3VudCIvPgogICAgICAgICAgICAgICAgPFByZWRlZmluZWREYXRhSXRlbSBuYW1lPSJiaTIyNjQiIGxhYmVsPSJGcmVxdWVuY3kgUGVyY2VudCIgdXNhZ2U9InF1YW50aXRhdGl2ZSIgZm9ybWF0PSJQRVJDRU5UMjAuMiIgY2FsY3VsYXRpb249InRvdGFsQ291bnRQZXJjZW50Ii8+CiAgICAgICAgICAgICAgICA8Q2FsY3VsYXRlZEl0ZW0gbmFtZT0iYmk0NDY2IiBsYWJlbD0iU3Vic3RpdHV0ZSBBc3NldHMgLSBDb3VudHJ5IiB1c2FnZT0iY2F0ZWdvcmljYWwiIGZvcm1hdD0iJC4iIGFnZ3JlZ2F0aW9uPSJzdW0iIHNvcnRPbj0iY3VzdG9tIiBjdXN0b21Tb3J0PSJjczQ1MDUiIGRhdGFUeXBlPSJzdHJpbmciPgogICAgICAgICAgICAgICAgICAgIDxFeHByZXNzaW9uPmNvbmQob3IoZXEoJHtiaTIyMjYsYmlubmVkfSwnQVQnKSxlcSgke2JpMjI1MCxiaW5uZWR9LCdBdXN0cmlhJykpLCdEb21lc3RpYyAoQ291bnRyeSBvZiBJc3N1ZXIpJyxjb25kKGluKCR7YmkyMjI2LGJpbm5lZH0sJ0JFJywnSUUnLCdGUicsJ0xWJywnTVQnLCdQVCcsJ0ZJJywnREUnLCdFTCcsJ0lUJywnTFQnLCdOTCcsJ1NJJywnRUUnLCdFUycsJ0NZJywnTFUnLCdTSycpLCdFdXJvem9uZScsY29uZChpbigke2JpMjIyNixiaW5uZWR9LCdCRycsJ0NaJywnREsnLCdIUicsJ0hVJywnUEwnLCdSTycsJ1NFJyksJ1Jlc3Qgb2YgRXVyb3BlYW4gVW5pb24gKEVVKScsY29uZChpbigke2JpMjIyNixiaW5uZWR9LCdJUycsJ0xJJywnTk8nKSwnRXVyb3BlYW4gRWNvbm9taWMgQXJlYSAobm90IG1lbWJlciBvZiBFVSknLGNvbmQoZXEoJHtiaTIyMjYsYmlubmVkfSwnQ0gnKSwnU3dpdHplcmxhbmQnLGNvbmQoZXEoJHtiaTIyMjYsYmlubmVkfSwnQVUnKSwnQXVzdHJhbGlhJyxjb25kKGVxKCR7YmkyMjI2LGJpbm5lZH0sJ0JSJyksJ0JyYXppbCcsY29uZChlcSgke2JpMjIyNixiaW5uZWR9LCdDQScpLCdDYW5hZGEnLGNvbmQoZXEoJHtiaTIyMjYsYmlubmVkfSwnSlAnKSwnSmFwYW4nLGNvbmQoZXEoJHtiaTIyMjYsYmlubmVkfSwnS1InKSwnS29yZWEnLGNvbmQoZXEoJHtiaTIyMjYsYmlubmVkfSwnTlonKSwnTmV3IFplYWxhbmQnLGNvbmQoZXEoJHtiaTIyMjYsYmlubmVkfSwnU0cnKSwnU2luZ2Fwb3JlJyxjb25kKGVxKCR7YmkyMjI2LGJpbm5lZH0sJ1VTJyksJ1VTJywnT3RoZXInKSkpKSkpKSkpKSkpKTwvRXhwcmVzc2lvbj4KICAgICAgICAgICAgICAgIDwvQ2FsY3VsYXRlZEl0ZW0+CiAgICAgICAgICAgICAgICA8Q2FsY3VsYXRlZEl0ZW0gbmFtZT0iYmk0NDY5IiBsYWJlbD0iTm9taW5hbCAobW4pIiB1c2FnZT0icXVhbnRpdGF0aXZlIiBmb3JtYXQ9IkNPTU1BMTIuIiBhZ2dyZWdhdGlvbj0ic3VtIiBkYXRhVHlwZT0iZG91YmxlIj4KICAgICAgICAgICAgICAgICAgICA8RXhwcmVzc2lvbj5kaXYoY29uZChpc21pc3NpbmcoJHtiaTIyNDMscmF3fSksJHtiaTIyNTgscmF3fSwke2JpMjI0MyxyYXd9KSwxMDAwMDAwKTwvRXhwcmVzc2lvbj4KICAgICAgICAgICAgICAgIDwvQ2FsY3VsYXRlZEl0ZW0+CiAgICAgICAgICAgICAgICA8Q2FsY3VsYXRlZEl0ZW0gbmFtZT0iYmk0NTQ5IiBsYWJlbD0iSm9pbmVkIFJlZmluYW5jaW5nIE1hcmtlciIgdXNhZ2U9ImNhdGVnb3JpY2FsIiBmb3JtYXQ9IiQuIiBhZ2dyZWdhdGlvbj0ic3VtIiBkYXRhVHlwZT0ic3RyaW5nIj4KICAgICAgICAgICAgICAgICAgICA8RXhwcmVzc2lvbj5jb25kKGlzbWlzc2luZygke2JpMjI1NCxiaW5uZWR9KSwke2JpMjIzMixiaW5uZWR9LCR7YmkyMjU0LGJpbm5lZH0pPC9FeHByZXNzaW9uPgogICAgICAgICAgICAgICAgPC9DYWxjdWxhdGVkSXRlbT4KICAgICAgICAgICAgICAgIDxDYWxjdWxhdGVkSXRlbSBuYW1lPSJiaTQ2NjgiIGxhYmVsPSJKb2luZWQgQ3V0IE9mZiBEYXRlIiB1c2FnZT0iY2F0ZWdvcmljYWwiIGZvcm1hdD0iREFURTkiIGFnZ3JlZ2F0aW9uPSJzdW0iIGRhdGFUeXBlPSJkYXRlIj4KICAgICAgICAgICAgICAgICAgICA8RXhwcmVzc2lvbj5jb25kKGlzbWlzc2luZygke2JpMjIyMCxiaW5uZWR9KSwke2JpMjI0OCxiaW5uZWR9LCR7YmkyMjIwLGJpbm5lZH0pPC9FeHByZXNzaW9uPgogICAgICAgICAgICAgICAgPC9DYWxjdWxhdGVkSXRlbT4KICAgICAgICAgICAgICAgIDxDYWxjdWxhdGVkSXRlbSBuYW1lPSJiaTQ3MzciIGxhYmVsPSJFVSIgdXNhZ2U9ImNhdGVnb3JpY2FsIiBmb3JtYXQ9IiQuIiBhZ2dyZWdhdGlvbj0ic3VtIiBkYXRhVHlwZT0ic3RyaW5nIj4KICAgICAgICAgICAgICAgICAgICA8RXhwcmVzc2lvbj5jb25kKGluKCR7Ymk0NDY2LGJpbm5lZH0sJ0RvbWVzdGljIChDb3VudHJ5IG9mIElzc3VlciknLCdFdXJvem9uZScsJ1Jlc3Qgb2YgRXVyb3BlYW4gVW5pb24gKEVVKScpLCdFVScsJ25vbi1FVScpPC9FeHByZXNzaW9uPgogICAgICAgICAgICAgICAgPC9DYWxjdWxhdGVkSXRlbT4KICAgICAgICAgICAgPC9CdXNpbmVzc0l0ZW1Gb2xkZXI+CiAgICAgICAgPC9EYXRhU291cmNlPgogICAgPC9EYXRhU291cmNlcz4KICAgIDxWaXN1YWxFbGVtZW50cz4KICAgICAgICA8VGFibGUgbmFtZT0idmU3NDQiIGRhdGE9ImRkNzQyIiByZXN1bHREZWZpbml0aW9ucz0iZGQ3MzgiIGxhYmVsPSJDb3ZlcmVkIEJvbmRzIC0gQnJlYWtkb3duIGJ5IGludGVyZXN0IHJhdGUiIHNvdXJjZUludGVyYWN0aW9uVmFyaWFibGVzPSJiaTczOSBiaTc1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g1NzYsYmk4NTc3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zM5IiBpc1Zpc2libGU9InRydWUiLz4KICAgICAgICAgICAgICAgIDxDb2x1bW4gdmFyaWFibGU9ImJpNzUzIiBpc1Zpc2libGU9InRydWUiLz4KICAgICAgICAgICAgICAgIDxDb2x1bW4gdmFyaWFibGU9ImJpNzU1IiBpc1Zpc2libGU9InRydWUiIGNvbXBhY3RGb3JtYXQ9ImZhbHNlIi8+CiAgICAgICAgICAgIDwvQ29sdW1ucz4KICAgICAgICA8L1RhYmxlPgogICAgICAgIDxWaXN1YWxDb250YWluZXIgbmFtZT0idmU3NDkiIGxhYmVsPSJTdGFjayBDb250YWluZXIx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ODQ2IiBkYXRhPSJkZDg0NyIgcmVzdWx0RGVmaW5pdGlvbnM9ImRkODQ5IiBsYWJlbD0iQ2VudHJhbCBiYW5rIGVsaWdpYmxlIGFzc2V0cyIgc291cmNlSW50ZXJhY3Rpb25WYXJpYWJsZXM9ImJpMTAwOCIgYXBwbHlEeW5hbWljQnJ1c2hlcz0ieWVzIiBjb2x1bW5TaXppbmc9ImF1dG9GaWxsIj4KICAgICAgICAgICAgPEVkaXRvclByb3BlcnRpZXM+CiAgICAgICAgICAgICAgICA8UHJvcGVydHkga2V5PSJpc0F1dG9MYWJlbCI+ZmFsc2U8L1Byb3BlcnR5PgogICAgICAgICAgICAgICAgPFByb3BlcnR5IGtleT0iYWRkZWRJbnRlcmFjdGlvblF1ZXJ5RGF0YUl0ZW1zIj5iaTg1NzgsYmk4NTc5PC9Qcm9wZXJ0eT4KICAgICAgICAgICAgPC9FZGl0b3JQcm9wZXJ0aWVzPgogICAgICAgICAgICA8Q29sdW1ucz4KICAgICAgICAgICAgICAgIDxDb2x1bW4gdmFyaWFibGU9ImJpMTAwOCIgaXNWaXNpYmxlPSJ0cnVlIi8+CiAgICAgICAgICAgICAgICA8Q29sdW1uIHZhcmlhYmxlPSJiaTEwNDciIGlzVmlzaWJsZT0idHJ1ZSIgY29tcGFjdEZvcm1hdD0iZmFsc2UiLz4KICAgICAgICAgICAgPC9Db2x1bW5zPgogICAgICAgIDwvVGFibGU+CiAgICAgICAgPENyb3NzdGFiIG5hbWU9InZlNjU5IiBkYXRhPSJkZDEwMTkiIHJlc3VsdERlZmluaXRpb25zPSJkZDEwMjEiIGxhYmVsPSJXZWlnaHRlZCBBdmVyYWdlIExpZmUgKGluIHllYXJzKSIgc291cmNlSW50ZXJhY3Rpb25WYXJpYWJsZXM9ImJpNzUwIGJpNjIy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gwPC9Qcm9wZXJ0eT4KICAgICAgICAgICAgPC9FZGl0b3JQcm9wZXJ0aWVzPgogICAgICAgICAgICA8QXhlcz4KICAgICAgICAgICAgICAgIDxBeGlzIHR5cGU9InJvdyI+CiAgICAgICAgICAgICAgICAgICAgPEhpZXJhcmNoeSBuYW1lPSJ2ZTYyMzAiIHZhcmlhYmxlPSJiaTYyMjkiLz4KICAgICAgICAgICAgICAgICAgICA8SGllcmFyY2h5IG5hbWU9InZlMTAyMiIgdmFyaWFibGU9ImJpNzUwIi8+CiAgICAgICAgICAgICAgICA8L0F4aXM+CiAgICAgICAgICAgICAgICA8QXhpcyB0eXBlPSJjb2x1bW4iPgogICAgICAgICAgICAgICAgICAgIDxNZWFzdXJlcz4KICAgICAgICAgICAgICAgICAgICAgICAgPE1lYXN1cmUgbmFtZT0idmUxMDIzIiB2YXJpYWJsZT0iYmk2OTkiIGNvbXBhY3RGb3JtYXQ9ImZhbHNlIi8+CiAgICAgICAgICAgICAgICAgICAgICAgIDxNZWFzdXJlIG5hbWU9InZlMTAyNCIgdmFyaWFibGU9ImJpNzA1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Dc4IiBkYXRhPSJkZDEwMjgiIHJlc3VsdERlZmluaXRpb25zPSJkZDEwMzAiIGxhYmVsPSJBbW9ydGlzYXRpb24gUHJvZmlsZSIgc291cmNlSW50ZXJhY3Rpb25WYXJpYWJsZXM9ImJpNjU2IGJpNjU0IGJpNjIy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gxPC9Qcm9wZXJ0eT4KICAgICAgICAgICAgPC9FZGl0b3JQcm9wZXJ0aWVzPgogICAgICAgICAgICA8QXhlcz4KICAgICAgICAgICAgICAgIDxBeGlzIHR5cGU9InJvdyI+CiAgICAgICAgICAgICAgICAgICAgPEhpZXJhcmNoeSBuYW1lPSJ2ZTEwMzEiIHZhcmlhYmxlPSJiaTY1NiIvPgogICAgICAgICAgICAgICAgICAgIDxIaWVyYXJjaHkgbmFtZT0idmUxMDMyIiB2YXJpYWJsZT0iYmk2NTQiLz4KICAgICAgICAgICAgICAgIDwvQXhpcz4KICAgICAgICAgICAgICAgIDxBeGlzIHR5cGU9ImNvbHVtbiI+CiAgICAgICAgICAgICAgICAgICAgPEhpZXJhcmNoeSBuYW1lPSJ2ZTYyMjIiIHZhcmlhYmxlPSJiaTYyMjEiLz4KICAgICAgICAgICAgICAgICAgICA8TWVhc3VyZXM+CiAgICAgICAgICAgICAgICAgICAgICAgIDxNZWFzdXJlIG5hbWU9InZlMTAzMyIgdmFyaWFibGU9ImJpNDg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3MTUiIGRhdGE9ImRkMTAzNyIgcmVzdWx0RGVmaW5pdGlvbnM9ImRkMTAzOSIgbGFiZWw9IkNvdmVyZWQgQXNzZXRzIC8gQm9uZHMgLSBDdXJyZW5jeSIgc291cmNlSW50ZXJhY3Rpb25WYXJpYWJsZXM9ImJpNzE5IGJpNzI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ODIsYmk4NTgzPC9Qcm9wZXJ0eT4KICAgICAgICAgICAgPC9FZGl0b3JQcm9wZXJ0aWVzPgogICAgICAgICAgICA8QXhlcz4KICAgICAgICAgICAgICAgIDxBeGlzIHR5cGU9InJvdyI+CiAgICAgICAgICAgICAgICAgICAgPEhpZXJhcmNoeSBuYW1lPSJ2ZTEwNDAiIHZhcmlhYmxlPSJiaTcxOSIvPgogICAgICAgICAgICAgICAgICAgIDxIaWVyYXJjaHkgbmFtZT0idmUxMDQxIiB2YXJpYWJsZT0iYmk3MjAiLz4KICAgICAgICAgICAgICAgIDwvQXhpcz4KICAgICAgICAgICAgICAgIDxBeGlzIHR5cGU9ImNvbHVtbiI+CiAgICAgICAgICAgICAgICAgICAgPE1lYXN1cmVzPgogICAgICAgICAgICAgICAgICAgICAgICA8TWVhc3VyZSBuYW1lPSJ2ZTEwNDIiIHZhcmlhYmxlPSJiaTEwMT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MTY5IiBsYWJlbD0iU3RhY2tpbmcgQ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Qcm9tcHQgbmFtZT0idmUxMjM2IiBsYWJlbD0iU2NoYWx0ZmzDpGNoZW5sZWlzdGUgLSBSZWZpbmFuY2luZyBNYXJrZXIgMSIgc2VsZWN0aW9uRGlzYWJsZWQ9InRydWUiIHNvdXJjZUludGVyYWN0aW9uVmFyaWFibGVzPSJiaTEyNDEiIGFwcGx5RHluYW1pY0JydXNoZXM9InByb21wdHNPbmx5IiByZWY9InByMTI0M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1ODQ8L1Byb3BlcnR5PgogICAgICAgICAgICA8L0VkaXRvclByb3BlcnRpZXM+CiAgICAgICAgICAgIDxMaW5rQmFyLz4KICAgICAgICA8L1Byb21wdD4KICAgICAgICA8Q3Jvc3N0YWIgbmFtZT0idmUxMjU4IiBkYXRhPSJkZDEyNTUiIHJlc3VsdERlZmluaXRpb25zPSJkZDEyNTciIGxhYmVsPSI2LiBCcmVha2Rvd24gYnkgSW50ZXJlc3QgUmF0ZSIgc291cmNlSW50ZXJhY3Rpb25WYXJpYWJsZXM9ImJpMTY4NCBiaTI3ODEgYmkyOD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ODU8L1Byb3BlcnR5PgogICAgICAgICAgICA8L0VkaXRvclByb3BlcnRpZXM+CiAgICAgICAgICAgIDxBeGVzPgogICAgICAgICAgICAgICAgPEF4aXMgdHlwZT0icm93Ij4KICAgICAgICAgICAgICAgICAgICA8SGllcmFyY2h5IG5hbWU9InZlMTY4NSIgdmFyaWFibGU9ImJpMTY4NCIvPgogICAgICAgICAgICAgICAgICAgIDxIaWVyYXJjaHkgbmFtZT0idmUyODM5IiB2YXJpYWJsZT0iYmkyODM4Ii8+CiAgICAgICAgICAgICAgICA8L0F4aXM+CiAgICAgICAgICAgICAgICA8QXhpcyB0eXBlPSJjb2x1bW4iPgogICAgICAgICAgICAgICAgICAgIDxIaWVyYXJjaHkgbmFtZT0idmUyNzgyIiB2YXJpYWJsZT0iYmkyNzgxIi8+CiAgICAgICAgICAgICAgICAgICAgPE1lYXN1cmVzPgogICAgICAgICAgICAgICAgICAgICAgICA8TWVhc3VyZSBuYW1lPSJ2ZTI3OTQiIHZhcmlhYmxlPSJiaTI3OT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MTM3MiIgZGF0YT0iZGQxMzY5IiByZXN1bHREZWZpbml0aW9ucz0iZGQxMzcxIiBsYWJlbD0iNy4gQnJlYWtkb3duIGJ5IFJlcGF5bWVudCBUeXBlIiBzb3VyY2VJbnRlcmFjdGlvblZhcmlhYmxlcz0iYmkxMzY2IGJpMTM4MCBiaTE3Mz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4NjwvUHJvcGVydHk+CiAgICAgICAgICAgIDwvRWRpdG9yUHJvcGVydGllcz4KICAgICAgICAgICAgPEF4ZXM+CiAgICAgICAgICAgICAgICA8QXhpcyB0eXBlPSJyb3ciPgogICAgICAgICAgICAgICAgICAgIDxIaWVyYXJjaHkgbmFtZT0idmUxNzM2IiB2YXJpYWJsZT0iYmkxNzM1Ii8+CiAgICAgICAgICAgICAgICAgICAgPEhpZXJhcmNoeSBuYW1lPSJ2ZTEzODEiIHZhcmlhYmxlPSJiaTEzODAiLz4KICAgICAgICAgICAgICAgIDwvQXhpcz4KICAgICAgICAgICAgICAgIDxBeGlzIHR5cGU9ImNvbHVtbiI+CiAgICAgICAgICAgICAgICAgICAgPEhpZXJhcmNoeSBuYW1lPSJ2ZTEzNzQiIHZhcmlhYmxlPSJiaTEzNjYiLz4KICAgICAgICAgICAgICAgICAgICA8TWVhc3VyZXM+CiAgICAgICAgICAgICAgICAgICAgICAgIDxNZWFzdXJlIG5hbWU9InZlMjg2OSIgdmFyaWFibGU9ImJpMjg2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E0MDIiIGRhdGE9ImRkMTM5OSIgcmVzdWx0RGVmaW5pdGlvbnM9ImRkMTQwMSIgbGFiZWw9IjguIExvYW4gU2Vhc29uaW5nICIgc291cmNlSW50ZXJhY3Rpb25WYXJpYWJsZXM9ImJpMTM5NiBiaTE2MzggYmkyOTM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ODc8L1Byb3BlcnR5PgogICAgICAgICAgICA8L0VkaXRvclByb3BlcnRpZXM+CiAgICAgICAgICAgIDxBeGVzPgogICAgICAgICAgICAgICAgPEF4aXMgdHlwZT0icm93Ij4KICAgICAgICAgICAgICAgICAgICA8SGllcmFyY2h5IG5hbWU9InZlMTYzOSIgdmFyaWFibGU9ImJpMTYzOCIvPgogICAgICAgICAgICAgICAgICAgIDxIaWVyYXJjaHkgbmFtZT0idmUyOTMyIiB2YXJpYWJsZT0iYmkyOTMxIi8+CiAgICAgICAgICAgICAgICA8L0F4aXM+CiAgICAgICAgICAgICAgICA8QXhpcyB0eXBlPSJjb2x1bW4iPgogICAgICAgICAgICAgICAgICAgIDxIaWVyYXJjaHkgbmFtZT0idmUxNDA0IiB2YXJpYWJsZT0iYmkxMzk2Ii8+CiAgICAgICAgICAgICAgICAgICAgPE1lYXN1cmVzPgogICAgICAgICAgICAgICAgICAgICAgICA8TWVhc3VyZSBuYW1lPSJ2ZTI4OTkiIHZhcmlhYmxlPSJiaTI4OT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FByb21wdCBuYW1lPSJ2ZTE0MjUiIGxhYmVsPSJTY2hhbHRmbMOkY2hlbmxlaXN0ZS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Tg4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4OSxiaTg1OTA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5MSxiaTg1OTI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kzLGJpODU5ND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k1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OTY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5Nz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5OD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5OT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Aw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gyNDUiIHZhcmlhYmxlPSJiaTgyNDQ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AxLGJpODYwMj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Az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A0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U2NoYWx0ZmzDpGNoZW5sZWlzdGUgLSBSZWZpbmFuY2luZyBNYXJrZXIgMiIgc2VsZWN0aW9uRGlzYWJsZWQ9InRydWUiIHNvdXJjZUludGVyYWN0aW9uVmFyaWFibGVzPSJiaTM1MzYiIGFwcGx5RHluYW1pY0JydXNoZXM9InByb21wdHNPbmx5IiByZWY9InByMzUz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2MDU8L1Byb3BlcnR5PgogICAgICAgICAgICA8L0VkaXRvclByb3BlcnRpZXM+CiAgICAgICAgICAgIDxMaW5rQmFyLz4KICAgICAgICA8L1Byb21wdD4KICAgICAgICA8UHJvbXB0IG5hbWU9InZlMzU2OSIgbGFiZWw9IlNjaGFsdGZsw6RjaGVubGVpc3RlIC0gUmVmaW5hbmNpbmcgTWFya2VyIDMiIHNlbGVjdGlvbkRpc2FibGVkPSJ0cnVlIiBzb3VyY2VJbnRlcmFjdGlvblZhcmlhYmxlcz0iYmkzNTY1IiBhcHBseUR5bmFtaWNCcnVzaGVzPSJwcm9tcHRzT25seSIgcmVmPSJwcjM1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jA2PC9Qcm9wZXJ0eT4KICAgICAgICAgICAgPC9FZGl0b3JQcm9wZXJ0aWVzPgogICAgICAgICAgICA8TGlua0Jhci8+CiAgICAgICAgPC9Qcm9tcHQ+CiAgICAgICAgPFByb21wdCBuYW1lPSJ2ZTM1OTYiIGxhYmVsPSJTY2hhbHRmbMOkY2hlbmxlaXN0ZS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YwNz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Dg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Dk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Ew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g2MTE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czMDEiIGlzVmlzaWJsZT0idHJ1ZSIgY29tcGFjdEZvcm1hdD0iZmFsc2UiLz4KICAgICAgICAgICAgICAgIDxDb2x1bW4gdmFyaWFibGU9ImJpNDA1OSIgaXNWaXNpYmxlPSJ0cnVlIiBjb21wYWN0Rm9ybWF0PSJmYWxzZSIvPgogICAgICAgICAgICAgICAgPENvbHVtbiB2YXJpYWJsZT0iYmk0MjQ5IiBpc1Zpc2libGU9InRydWUiIGNvbXBhY3RGb3JtYXQ9ImZhbHNlIi8+CiAgICAgICAgICAgICAgICA8Q29sdW1uIHZhcmlhYmxlPSJiaTYxMjYiIGlzVmlzaWJsZT0idHJ1ZSIgY29tcGFjdEZvcm1hdD0iZmFsc2UiLz4KICAgICAgICAgICAgICAgIDxDb2x1bW4gdmFyaWFibGU9ImJpNDI0MiIgaXNWaXNpYmxlPSJ0cnVlIiBjb21wYWN0Rm9ybWF0PSJmYWxzZSIvPgogICAgICAgICAgICAgICAgPENvbHVtbiB2YXJpYWJsZT0iYmk0MzgxIiBpc1Zpc2libGU9InRydWUiIGNvbXBhY3RGb3JtYXQ9ImZhbHNlIi8+CiAgICAgICAgICAgICAgICA8Q29sdW1uIHZhcmlhYmxlPSJiaTc3NDUiIGlzVmlzaWJsZT0idHJ1ZSIgY29tcGFjdEZvcm1hdD0iZmFsc2UiLz4KICAgICAgICAgICAgPC9Db2x1bW5zPgogICAgICAgIDwvVGFibGU+CiAgICAgICAgPENyb3NzdGFiIG5hbWU9InZlNzYyIiBkYXRhPSJkZDQ2ODkiIHJlc3VsdERlZmluaXRpb25zPSJkZDQ2OTEiIGxhYmVsPSJTdWJzdGl0dXRlIEFzc2V0cyAtIENvdW50cnkiIHNvdXJjZUludGVyYWN0aW9uVmFyaWFibGVzPSJiaTQ2ODQgYmk0NTAyIGJpNDc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EyPC9Qcm9wZXJ0eT4KICAgICAgICAgICAgPC9FZGl0b3JQcm9wZXJ0aWVzPgogICAgICAgICAgICA8QXhlcz4KICAgICAgICAgICAgICAgIDxBeGlzIHR5cGU9InJvdyI+CiAgICAgICAgICAgICAgICAgICAgPEhpZXJhcmNoeSBuYW1lPSJ2ZTQ3MzkiIHZhcmlhYmxlPSJiaTQ3MzgiLz4KICAgICAgICAgICAgICAgICAgICA8SGllcmFyY2h5IG5hbWU9InZlNDY5MyIgdmFyaWFibGU9ImJpNDUwMiIvPgogICAgICAgICAgICAgICAgPC9BeGlzPgogICAgICAgICAgICAgICAgPEF4aXMgdHlwZT0iY29sdW1uIj4KICAgICAgICAgICAgICAgICAgICA8SGllcmFyY2h5IG5hbWU9InZlNDY5MiIgdmFyaWFibGU9ImJpNDY4NCIvPgogICAgICAgICAgICAgICAgICAgIDxNZWFzdXJlcz4KICAgICAgICAgICAgICAgICAgICAgICAgPE1lYXN1cmUgbmFtZT0idmU0Njk0IiB2YXJpYWJsZT0iYmk0NDk5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Dcm9zc3RhYiBuYW1lPSJ2ZTQ4MzQiIGRhdGE9ImRkNDgzMSIgcmVzdWx0RGVmaW5pdGlvbnM9ImRkNDgzMyIgbGFiZWw9IjEwLiBDb25jZW50cmF0aW9uIFJpc2tzIiBzb3VyY2VJbnRlcmFjdGlvblZhcmlhYmxlcz0iYmk0ODI5IGJpNDg0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EzPC9Qcm9wZXJ0eT4KICAgICAgICAgICAgPC9FZGl0b3JQcm9wZXJ0aWVzPgogICAgICAgICAgICA8QXhlcz4KICAgICAgICAgICAgICAgIDxBeGlzIHR5cGU9InJvdyI+CiAgICAgICAgICAgICAgICAgICAgPEhpZXJhcmNoeSBuYW1lPSJ2ZTQ4NDgiIHZhcmlhYmxlPSJiaTQ4NDciLz4KICAgICAgICAgICAgICAgIDwvQXhpcz4KICAgICAgICAgICAgICAgIDxBeGlzIHR5cGU9ImNvbHVtbiI+CiAgICAgICAgICAgICAgICAgICAgPEhpZXJhcmNoeSBuYW1lPSJ2ZTQ4MzUiIHZhcmlhYmxlPSJiaTQ4MjkiLz4KICAgICAgICAgICAgICAgICAgICA8TWVhc3VyZXM+CiAgICAgICAgICAgICAgICAgICAgICAgIDxNZWFzdXJlIG5hbWU9InZlNDg1NCIgdmFyaWFibGU9ImJpNDg1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NDk0OSIgZGF0YT0iZGQ0OTQ2IiByZXN1bHREZWZpbml0aW9ucz0iZGQ0OTQ4IiBsYWJlbD0iNi4gQnJlYWtkb3duIGJ5IEludGVyZXN0IFJhdGUgKFB1YmxpYykiIHNvdXJjZUludGVyYWN0aW9uVmFyaWFibGVzPSJiaTQ5NDQgYmk0OTQ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TQ8L1Byb3BlcnR5PgogICAgICAgICAgICA8L0VkaXRvclByb3BlcnRpZXM+CiAgICAgICAgICAgIDxBeGVzPgogICAgICAgICAgICAgICAgPEF4aXMgdHlwZT0icm93Ij4KICAgICAgICAgICAgICAgICAgICA8SGllcmFyY2h5IG5hbWU9InZlNDk1MCIgdmFyaWFibGU9ImJpNDk0NCIvPgogICAgICAgICAgICAgICAgICAgIDxIaWVyYXJjaHkgbmFtZT0idmU0OTUxIiB2YXJpYWJsZT0iYmk0OTQ1Ii8+CiAgICAgICAgICAgICAgICA8L0F4aXM+CiAgICAgICAgICAgICAgICA8QXhpcyB0eXBlPSJjb2x1bW4iPgogICAgICAgICAgICAgICAgICAgIDxNZWFzdXJlcz4KICAgICAgICAgICAgICAgICAgICAgICAgPE1lYXN1cmUgbmFtZT0idmU0OTUzIiB2YXJpYWJsZT0iYmk0OTQ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Q5NjgiIGRhdGE9ImRkNDk2NSIgcmVzdWx0RGVmaW5pdGlvbnM9ImRkNDk2NyIgbGFiZWw9IjcuIEJyZWFrZG93biBieSBSZXBheW1lbnQgVHlwZSAoUHVibGljKSIgc291cmNlSW50ZXJhY3Rpb25WYXJpYWJsZXM9ImJpNDk2NCBiaTQ5Nj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xNTwvUHJvcGVydHk+CiAgICAgICAgICAgIDwvRWRpdG9yUHJvcGVydGllcz4KICAgICAgICAgICAgPEF4ZXM+CiAgICAgICAgICAgICAgICA8QXhpcyB0eXBlPSJyb3ciPgogICAgICAgICAgICAgICAgICAgIDxIaWVyYXJjaHkgbmFtZT0idmU0OTY5IiB2YXJpYWJsZT0iYmk0OTYzIi8+CiAgICAgICAgICAgICAgICAgICAgPEhpZXJhcmNoeSBuYW1lPSJ2ZTQ5NzAiIHZhcmlhYmxlPSJiaTQ5NjQiLz4KICAgICAgICAgICAgICAgIDwvQXhpcz4KICAgICAgICAgICAgICAgIDxBeGlzIHR5cGU9ImNvbHVtbiI+CiAgICAgICAgICAgICAgICAgICAgPE1lYXN1cmVzPgogICAgICAgICAgICAgICAgICAgICAgICA8TWVhc3VyZSBuYW1lPSJ2ZTQ5NzIiIHZhcmlhYmxlPSJiaTQ5NjI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0OTkyIiBkYXRhPSJkZDQ5ODkiIHJlc3VsdERlZmluaXRpb25zPSJkZDQ5OTEiIGxhYmVsPSI0LiBCcmVha2Rvd24gYnkgR2VvZ3JhcGh5IChQdWJsaWMpIiBzb3VyY2VJbnRlcmFjdGlvblZhcmlhYmxlcz0iYmk0OTg2IGJpNTAxMSBiaTUw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xNjwvUHJvcGVydHk+CiAgICAgICAgICAgIDwvRWRpdG9yUHJvcGVydGllcz4KICAgICAgICAgICAgPEF4ZXM+CiAgICAgICAgICAgICAgICA8QXhpcyB0eXBlPSJyb3ciPgogICAgICAgICAgICAgICAgICAgIDxIaWVyYXJjaHkgbmFtZT0idmU0OTkzIiB2YXJpYWJsZT0iYmk0OTg2Ii8+CiAgICAgICAgICAgICAgICAgICAgPEhpZXJhcmNoeSBuYW1lPSJ2ZTUwMTIiIHZhcmlhYmxlPSJiaTUwMTEiLz4KICAgICAgICAgICAgICAgICAgICA8SGllcmFyY2h5IG5hbWU9InZlNTAxNiIgdmFyaWFibGU9ImJpNTAxNSIvPgogICAgICAgICAgICAgICAgPC9BeGlzPgogICAgICAgICAgICAgICAgPEF4aXMgdHlwZT0iY29sdW1uIj4KICAgICAgICAgICAgICAgICAgICA8TWVhc3VyZXM+CiAgICAgICAgICAgICAgICAgICAgICAgIDxNZWFzdXJlIG5hbWU9InZlNDk5NyIgdmFyaWFibGU9ImJpNDk4NS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U4MjMiIGRhdGE9ImRkNTgyNCIgcmVzdWx0RGVmaW5pdGlvbnM9ImRkNTgyNiIgbGFiZWw9IjUuIEJyZWFrZG93biBieSByZWdpb25zIG9mIG1haW4gY291bnRyeSBvZiBvcmlnaW4gKFB1YmxpYykiIHNvdXJjZUludGVyYWN0aW9uVmFyaWFibGVzPSJiaTU5MDEgYmk1OTE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Tc8L1Byb3BlcnR5PgogICAgICAgICAgICA8L0VkaXRvclByb3BlcnRpZXM+CiAgICAgICAgICAgIDxBeGVzPgogICAgICAgICAgICAgICAgPEF4aXMgdHlwZT0icm93Ij4KICAgICAgICAgICAgICAgICAgICA8SGllcmFyY2h5IG5hbWU9InZlNTkxOCIgdmFyaWFibGU9ImJpNTkxNyIvPgogICAgICAgICAgICAgICAgICAgIDxIaWVyYXJjaHkgbmFtZT0idmU1OTAyIiB2YXJpYWJsZT0iYmk1OTAxIi8+CiAgICAgICAgICAgICAgICA8L0F4aXM+CiAgICAgICAgICAgICAgICA8QXhpcyB0eXBlPSJjb2x1bW4iPgogICAgICAgICAgICAgICAgICAgIDxNZWFzdXJlcz4KICAgICAgICAgICAgICAgICAgICAgICAgPE1lYXN1cmUgbmFtZT0idmU1OTE0IiB2YXJpYWJsZT0iYmk1O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0cnVlIi8+CiAgICAgICAgICAgIDwvU3VtbWFyeT4KICAgICAgICA8L0Nyb3NzdGFiPgogICAgICAgIDxQcm9tcHQgbmFtZT0idmU2NDYyIiBsYWJlbD0iU2NoYWx0ZmzDpGNoZW5sZWlzdGUgLSBSZWZpbmFuY2luZyBNYXJrZXIgNSIgc2VsZWN0aW9uRGlzYWJsZWQ9InRydWUiIHNvdXJjZUludGVyYWN0aW9uVmFyaWFibGVzPSJiaTY0NTciIGFwcGx5RHluYW1pY0JydXNoZXM9InByb21wdHNPbmx5IiByZWY9InByNjQ2M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2MTg8L1Byb3BlcnR5PgogICAgICAgICAgICA8L0VkaXRvclByb3BlcnRpZXM+CiAgICAgICAgICAgIDxMaW5rQmFyLz4KICAgICAgICA8L1Byb21wdD4KICAgICAgICA8UHJvbXB0IG5hbWU9InZlNjQ2OSIgbGFiZWw9IlNjaGFsdGZsw6RjaGVubGVpc3RlIC0gQVRUIEFzc2V0IFR5cGUgMiIgc2VsZWN0aW9uRGlzYWJsZWQ9InRydWUiIHNvdXJjZUludGVyYWN0aW9uVmFyaWFibGVzPSJiaTY0NjQiIGFwcGx5RHluYW1pY0JydXNoZXM9InByb21wdHNPbmx5IiByZWY9InByNjQ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2MTk8L1Byb3BlcnR5PgogICAgICAgICAgICA8L0VkaXRvclByb3BlcnRpZXM+CiAgICAgICAgICAgIDxMaW5rQmFyLz4KICAgICAgICA8L1Byb21wdD4KICAgICAgICA8VmlzdWFsQ29udGFpbmVyIG5hbWU9InZlNjU1OCIgbGFiZWw9IlN0YWNraW5nIENvbnRhaW5lciAyICgxK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NjQ4MSIgZGF0YT0iZGQ2NDc4IiByZXN1bHREZWZpbml0aW9ucz0iZGQ2NDgwIiBsYWJlbD0iMTAuIExvYW4gU2l6ZSBJbmZvcm1hdGlvbiAoQ09NKSIgc291cmNlSW50ZXJhY3Rpb25WYXJpYWJsZXM9ImJpNjQ3NyBiaTY0Nz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yMCxiaTg2MjE8L1Byb3BlcnR5PgogICAgICAgICAgICA8L0VkaXRvclByb3BlcnRpZXM+CiAgICAgICAgICAgIDxBeGVzPgogICAgICAgICAgICAgICAgPEF4aXMgdHlwZT0icm93Ij4KICAgICAgICAgICAgICAgICAgICA8SGllcmFyY2h5IG5hbWU9InZlNjQ4MiIgdmFyaWFibGU9ImJpNjQ3NiIvPgogICAgICAgICAgICAgICAgICAgIDxIaWVyYXJjaHkgbmFtZT0idmU2NDgzIiB2YXJpYWJsZT0iYmk2NDc3Ii8+CiAgICAgICAgICAgICAgICA8L0F4aXM+CiAgICAgICAgICAgICAgICA8QXhpcyB0eXBlPSJjb2x1bW4iPgogICAgICAgICAgICAgICAgICAgIDxNZWFzdXJlcz4KICAgICAgICAgICAgICAgICAgICAgICAgPE1lYXN1cmUgbmFtZT0idmU2NDg0IiB2YXJpYWJsZT0iYmk2NDcxIiBjb21wYWN0Rm9ybWF0PSJmYWxzZSIvPgogICAgICAgICAgICAgICAgICAgICAgICA8TWVhc3VyZSBuYW1lPSJ2ZTY0ODUiIHZhcmlhYmxlPSJiaTY0NzIiIGNvbXBhY3RGb3JtYXQ9ImZhbHNlIi8+CiAgICAgICAgICAgICAgICAgICAgICAgIDxNZWFzdXJlIG5hbWU9InZlNjQ4NiIgY2xhc3M9Im1lYXN1cmViaTE0NzciIHZhcmlhYmxlPSJiaTY0NzMiIGNvbXBhY3RGb3JtYXQ9ImZhbHNlIi8+CiAgICAgICAgICAgICAgICAgICAgICAgIDxNZWFzdXJlIG5hbWU9InZlNjQ4NyIgdmFyaWFibGU9ImJpNjQ3NCIgY29tcGFjdEZvcm1hdD0iZmFsc2UiLz4KICAgICAgICAgICAgICAgICAgICAgICAgPE1lYXN1cmUgbmFtZT0idmU2NDg4IiB2YXJpYWJsZT0iYmk2ND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AwIiBkYXRhPSJkZDY0OTciIHJlc3VsdERlZmluaXRpb25zPSJkZDY0OTkiIGxhYmVsPSIxMS4gTG9hbiB0byBWYWx1ZSAoTFRWKSBJbmZvcm1hdGlvbiAtIFVOSU5ERVhFRCAoQ09NKSIgc291cmNlSW50ZXJhY3Rpb25WYXJpYWJsZXM9ImJpNjQ5NSBiaTY0O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yMixiaTg2MjM8L1Byb3BlcnR5PgogICAgICAgICAgICA8L0VkaXRvclByb3BlcnRpZXM+CiAgICAgICAgICAgIDxBeGVzPgogICAgICAgICAgICAgICAgPEF4aXMgdHlwZT0icm93Ij4KICAgICAgICAgICAgICAgICAgICA8SGllcmFyY2h5IG5hbWU9InZlNjUwMSIgdmFyaWFibGU9ImJpNjQ5NSIvPgogICAgICAgICAgICAgICAgICAgIDxIaWVyYXJjaHkgbmFtZT0idmU2NTAyIiB2YXJpYWJsZT0iYmk2NDk2Ii8+CiAgICAgICAgICAgICAgICA8L0F4aXM+CiAgICAgICAgICAgICAgICA8QXhpcyB0eXBlPSJjb2x1bW4iPgogICAgICAgICAgICAgICAgICAgIDxNZWFzdXJlcz4KICAgICAgICAgICAgICAgICAgICAgICAgPE1lYXN1cmUgbmFtZT0idmU2NTAzIiB2YXJpYWJsZT0iYmk2NDkwIiBjb21wYWN0Rm9ybWF0PSJmYWxzZSIvPgogICAgICAgICAgICAgICAgICAgICAgICA8TWVhc3VyZSBuYW1lPSJ2ZTY1MDQiIHZhcmlhYmxlPSJiaTY0OTEiIGNvbXBhY3RGb3JtYXQ9ImZhbHNlIi8+CiAgICAgICAgICAgICAgICAgICAgICAgIDxNZWFzdXJlIG5hbWU9InZlNjUwNSIgY2xhc3M9Im1lYXN1cmViaTE0NzciIHZhcmlhYmxlPSJiaTY0OTIiIGNvbXBhY3RGb3JtYXQ9ImZhbHNlIi8+CiAgICAgICAgICAgICAgICAgICAgICAgIDxNZWFzdXJlIG5hbWU9InZlNjUwNiIgdmFyaWFibGU9ImJpNjQ5MyIgY29tcGFjdEZvcm1hdD0iZmFsc2UiLz4KICAgICAgICAgICAgICAgICAgICAgICAgPE1lYXN1cmUgbmFtZT0idmU2NTA3IiB2YXJpYWJsZT0iYmk2NDk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E5IiBkYXRhPSJkZDY1MTYiIHJlc3VsdERlZmluaXRpb25zPSJkZDY1MTgiIGxhYmVsPSIxMi4gTG9hbiB0byBWYWx1ZSAoTFRWKSBJbmZvcm1hdGlvbiAtIElOREVYRUQgKENPTSkiIHNvdXJjZUludGVyYWN0aW9uVmFyaWFibGVzPSJiaTY1MTQgYmk2NT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jQsYmk4NjI1PC9Qcm9wZXJ0eT4KICAgICAgICAgICAgPC9FZGl0b3JQcm9wZXJ0aWVzPgogICAgICAgICAgICA8QXhlcz4KICAgICAgICAgICAgICAgIDxBeGlzIHR5cGU9InJvdyI+CiAgICAgICAgICAgICAgICAgICAgPEhpZXJhcmNoeSBuYW1lPSJ2ZTY1MjAiIHZhcmlhYmxlPSJiaTY1MTQiLz4KICAgICAgICAgICAgICAgICAgICA8SGllcmFyY2h5IG5hbWU9InZlNjUyMSIgdmFyaWFibGU9ImJpNjUxNSIvPgogICAgICAgICAgICAgICAgPC9BeGlzPgogICAgICAgICAgICAgICAgPEF4aXMgdHlwZT0iY29sdW1uIj4KICAgICAgICAgICAgICAgICAgICA8TWVhc3VyZXM+CiAgICAgICAgICAgICAgICAgICAgICAgIDxNZWFzdXJlIG5hbWU9InZlNjUyMiIgdmFyaWFibGU9ImJpNjUwOSIgY29tcGFjdEZvcm1hdD0iZmFsc2UiLz4KICAgICAgICAgICAgICAgICAgICAgICAgPE1lYXN1cmUgbmFtZT0idmU2NTIzIiBjbGFzcz0ibWVhc3VyZWJpMTkzMiIgdmFyaWFibGU9ImJpNjUxMCIgY29tcGFjdEZvcm1hdD0iZmFsc2UiLz4KICAgICAgICAgICAgICAgICAgICAgICAgPE1lYXN1cmUgbmFtZT0idmU2NTI0IiBjbGFzcz0ibWVhc3VyZWJpMTQ3NyIgdmFyaWFibGU9ImJpNjUxMSIgY29tcGFjdEZvcm1hdD0iZmFsc2UiLz4KICAgICAgICAgICAgICAgICAgICAgICAgPE1lYXN1cmUgbmFtZT0idmU2NTI1IiB2YXJpYWJsZT0iYmk2NTEyIiBjb21wYWN0Rm9ybWF0PSJmYWxzZSIvPgogICAgICAgICAgICAgICAgICAgICAgICA8TWVhc3VyZSBuYW1lPSJ2ZTY1MjYiIHZhcmlhYmxlPSJiaTY1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zgiIGRhdGE9ImRkNjUzNSIgcmVzdWx0RGVmaW5pdGlvbnM9ImRkNjUzNyIgbGFiZWw9IjEzLiBCcmVha2Rvd24gYnkgdHlwZSAoQ09NKSIgc291cmNlSW50ZXJhY3Rpb25WYXJpYWJsZXM9ImJpNjUzMiBiaTY1MzMgYmk2NTM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jY8L1Byb3BlcnR5PgogICAgICAgICAgICA8L0VkaXRvclByb3BlcnRpZXM+CiAgICAgICAgICAgIDxBeGVzPgogICAgICAgICAgICAgICAgPEF4aXMgdHlwZT0icm93Ij4KICAgICAgICAgICAgICAgICAgICA8SGllcmFyY2h5IG5hbWU9InZlNjUzOSIgdmFyaWFibGU9ImJpNjUzMiIvPgogICAgICAgICAgICAgICAgICAgIDxIaWVyYXJjaHkgbmFtZT0idmU2NTQwIiB2YXJpYWJsZT0iYmk2NTMzIi8+CiAgICAgICAgICAgICAgICAgICAgPEhpZXJhcmNoeSBuYW1lPSJ2ZTY1NDEiIHZhcmlhYmxlPSJiaTY1MzQiLz4KICAgICAgICAgICAgICAgIDwvQXhpcz4KICAgICAgICAgICAgICAgIDxBeGlzIHR5cGU9ImNvbHVtbiI+CiAgICAgICAgICAgICAgICAgICAgPE1lYXN1cmVzPgogICAgICAgICAgICAgICAgICAgICAgICA8TWVhc3VyZSBuYW1lPSJ2ZTY1NDIiIGNsYXNzPSJtZWFzdXJlYmkxOTMyIiB2YXJpYWJsZT0iYmk2NTI4IiBjb21wYWN0Rm9ybWF0PSJmYWxzZSIvPgogICAgICAgICAgICAgICAgICAgICAgICA8TWVhc3VyZSBuYW1lPSJ2ZTY1NDMiIGNsYXNzPSJtZWFzdXJlYmkxNDc3IiB2YXJpYWJsZT0iYmk2NTI5IiBjb21wYWN0Rm9ybWF0PSJmYWxzZSIvPgogICAgICAgICAgICAgICAgICAgICAgICA8TWVhc3VyZSBuYW1lPSJ2ZTY1NDQiIHZhcmlhYmxlPSJiaTY1MzAiIGNvbXBhY3RGb3JtYXQ9ImZhbHNlIi8+CiAgICAgICAgICAgICAgICAgICAgICAgIDxNZWFzdXJlIG5hbWU9InZlNjU0NSIgdmFyaWFibGU9ImJpNjUz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1MyIgZGF0YT0iZGQ2NTUwIiByZXN1bHREZWZpbml0aW9ucz0iZGQ2NTUyIiBsYWJlbD0iMTQuIExvYW4gYnkgUmFua2luZyAoQ09NKSIgc291cmNlSW50ZXJhY3Rpb25WYXJpYWJsZXM9ImJpNjU0NyBiaTY1ND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yNyxiaTg2Mjg8L1Byb3BlcnR5PgogICAgICAgICAgICA8L0VkaXRvclByb3BlcnRpZXM+CiAgICAgICAgICAgIDxBeGVzPgogICAgICAgICAgICAgICAgPEF4aXMgdHlwZT0icm93Ij4KICAgICAgICAgICAgICAgICAgICA8SGllcmFyY2h5IG5hbWU9InZlNjU1NCIgdmFyaWFibGU9ImJpNjU0OSIvPgogICAgICAgICAgICAgICAgPC9BeGlzPgogICAgICAgICAgICAgICAgPEF4aXMgdHlwZT0iY29sdW1uIj4KICAgICAgICAgICAgICAgICAgICA8SGllcmFyY2h5IG5hbWU9InZlNjU1NSIgdmFyaWFibGU9ImJpNjU0NyIvPgogICAgICAgICAgICAgICAgICAgIDxNZWFzdXJlcz4KICAgICAgICAgICAgICAgICAgICAgICAgPE1lYXN1cmUgbmFtZT0idmU2NTU2IiB2YXJpYWJsZT0iYmk2NTQ4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UHJvbXB0IG5hbWU9InZlNjYwNSIgbGFiZWw9IlNjaGFsdGZsw6RjaGVubGVpc3RlIC0gUmVmaW5hbmNpbmcgTWFya2VyIDY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jI5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4NjMw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zMwMiIgaXNWaXNpYmxlPSJ0cnVlIiBjb21wYWN0Rm9ybWF0PSJmYWxzZSIvPgogICAgICAgICAgICAgICAgPENvbHVtbiB2YXJpYWJsZT0iYmk2NjE2IiBpc1Zpc2libGU9InRydWUiIGNvbXBhY3RGb3JtYXQ9ImZhbHNlIi8+CiAgICAgICAgICAgICAgICA8Q29sdW1uIHZhcmlhYmxlPSJiaTY2MTciIGlzVmlzaWJsZT0idHJ1ZSIgY29tcGFjdEZvcm1hdD0iZmFsc2UiLz4KICAgICAgICAgICAgICAgIDxDb2x1bW4gdmFyaWFibGU9ImJpNjYxOCIgaXNWaXNpYmxlPSJ0cnVlIiBjb21wYWN0Rm9ybWF0PSJmYWxzZSIvPgogICAgICAgICAgICAgICAgPENvbHVtbiB2YXJpYWJsZT0iYmk2NjE5IiBpc1Zpc2libGU9InRydWUiIGNvbXBhY3RGb3JtYXQ9ImZhbHNlIi8+CiAgICAgICAgICAgICAgICA8Q29sdW1uIHZhcmlhYmxlPSJiaTY2MjAiIGlzVmlzaWJsZT0idHJ1ZSIgY29tcGFjdEZvcm1hdD0iZmFsc2UiLz4KICAgICAgICAgICAgICAgIDxDb2x1bW4gdmFyaWFibGU9ImJpNzc0NiIgaXNWaXNpYmxlPSJ0cnVlIiBjb21wYWN0Rm9ybWF0PSJmYWxzZSIvPgogICAgICAgICAgICA8L0NvbHVtbnM+CiAgICAgICAgPC9UYWJsZT4KICAgICAgICA8Q3Jvc3N0YWIgbmFtZT0idmU2NjMyIiBkYXRhPSJkZDY2MjkiIHJlc3VsdERlZmluaXRpb25zPSJkZDY2MzEiIGxhYmVsPSJBbW9ydGlzYXRpb24gUHJvZmlsZSAoUHVibGljKSIgc291cmNlSW50ZXJhY3Rpb25WYXJpYWJsZXM9ImJpNjYyNyBiaTY2MjggYmk2NjI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zE8L1Byb3BlcnR5PgogICAgICAgICAgICA8L0VkaXRvclByb3BlcnRpZXM+CiAgICAgICAgICAgIDxBeGVzPgogICAgICAgICAgICAgICAgPEF4aXMgdHlwZT0icm93Ij4KICAgICAgICAgICAgICAgICAgICA8SGllcmFyY2h5IG5hbWU9InZlNjYzMyIgdmFyaWFibGU9ImJpNjYyNyIvPgogICAgICAgICAgICAgICAgICAgIDxIaWVyYXJjaHkgbmFtZT0idmU2NjM0IiB2YXJpYWJsZT0iYmk2NjI4Ii8+CiAgICAgICAgICAgICAgICA8L0F4aXM+CiAgICAgICAgICAgICAgICA8QXhpcyB0eXBlPSJjb2x1bW4iPgogICAgICAgICAgICAgICAgICAgIDxIaWVyYXJjaHkgbmFtZT0idmU2NjM1IiB2YXJpYWJsZT0iYmk2NjI1Ii8+CiAgICAgICAgICAgICAgICAgICAgPE1lYXN1cmVzPgogICAgICAgICAgICAgICAgICAgICAgICA8TWVhc3VyZSBuYW1lPSJ2ZTY2MzYiIHZhcmlhYmxlPSJiaTY2Mj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2NDUiIGRhdGE9ImRkNjY0MiIgcmVzdWx0RGVmaW5pdGlvbnM9ImRkNjY0NCIgbGFiZWw9IldlaWdodGVkIEF2ZXJhZ2UgTGlmZSAoaW4geWVhcnMpIChQdWJsaWMpIiBzb3VyY2VJbnRlcmFjdGlvblZhcmlhYmxlcz0iYmk2NjQxIGJpNjY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MyPC9Qcm9wZXJ0eT4KICAgICAgICAgICAgPC9FZGl0b3JQcm9wZXJ0aWVzPgogICAgICAgICAgICA8QXhlcz4KICAgICAgICAgICAgICAgIDxBeGlzIHR5cGU9InJvdyI+CiAgICAgICAgICAgICAgICAgICAgPEhpZXJhcmNoeSBuYW1lPSJ2ZTY2NDYiIHZhcmlhYmxlPSJiaTY2NDAiLz4KICAgICAgICAgICAgICAgICAgICA8SGllcmFyY2h5IG5hbWU9InZlNjY0NyIgdmFyaWFibGU9ImJpNjY0MSIvPgogICAgICAgICAgICAgICAgPC9BeGlzPgogICAgICAgICAgICAgICAgPEF4aXMgdHlwZT0iY29sdW1uIj4KICAgICAgICAgICAgICAgICAgICA8TWVhc3VyZXM+CiAgICAgICAgICAgICAgICAgICAgICAgIDxNZWFzdXJlIG5hbWU9InZlNjY0OCIgdmFyaWFibGU9ImJpNjYzOCIgY29tcGFjdEZvcm1hdD0iZmFsc2UiLz4KICAgICAgICAgICAgICAgICAgICAgICAgPE1lYXN1cmUgbmFtZT0idmU2NjQ5IiB2YXJpYWJsZT0iYmk2NjM5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jY1NyIgZGF0YT0iZGQ2NjU0IiByZXN1bHREZWZpbml0aW9ucz0iZGQ2NjU2IiBsYWJlbD0iQ292ZXJlZCBBc3NldHMgLyBCb25kcyAtIEN1cnJlbmN5IChQdWJsaWMpIiBzb3VyY2VJbnRlcmFjdGlvblZhcmlhYmxlcz0iYmk2NjUyIGJpNjY1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MzLGJpODYzNDwvUHJvcGVydHk+CiAgICAgICAgICAgIDwvRWRpdG9yUHJvcGVydGllcz4KICAgICAgICAgICAgPEF4ZXM+CiAgICAgICAgICAgICAgICA8QXhpcyB0eXBlPSJyb3ciPgogICAgICAgICAgICAgICAgICAgIDxIaWVyYXJjaHkgbmFtZT0idmU2NjU4IiB2YXJpYWJsZT0iYmk2NjUyIi8+CiAgICAgICAgICAgICAgICAgICAgPEhpZXJhcmNoeSBuYW1lPSJ2ZTY2NTkiIHZhcmlhYmxlPSJiaTY2NTMiLz4KICAgICAgICAgICAgICAgIDwvQXhpcz4KICAgICAgICAgICAgICAgIDxBeGlzIHR5cGU9ImNvbHVtbiI+CiAgICAgICAgICAgICAgICAgICAgPE1lYXN1cmVzPgogICAgICAgICAgICAgICAgICAgICAgICA8TWVhc3VyZSBuYW1lPSJ2ZTY2NjAiIHZhcmlhYmxlPSJiaTY2N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Y2NjkiIGRhdGE9ImRkNjY2NyIgcmVzdWx0RGVmaW5pdGlvbnM9ImRkNjY2NCIgbGFiZWw9IkNvdmVyZWQgQm9uZHMgLSBCcmVha2Rvd24gYnkgaW50ZXJlc3QgcmF0ZSAoUHVibGljKSIgc291cmNlSW50ZXJhY3Rpb25WYXJpYWJsZXM9ImJpNjY2MiBiaTY2NjMiIGFwcGx5RHluYW1pY0JydXNoZXM9InllcyIgY29sdW1uU2l6aW5nPSJhdXRvRmlsbCI+CiAgICAgICAgICAgIDxFZGl0b3JQcm9wZXJ0aWVzPgogICAgICAgICAgICAgICAgPFByb3BlcnR5IGtleT0iaXNBdXRvTGFiZWwiPmZhbHNlPC9Qcm9wZXJ0eT4KICAgICAgICAgICAgICAgIDxQcm9wZXJ0eSBrZXk9ImFkZGVkSW50ZXJhY3Rpb25RdWVyeURhdGFJdGVtcyI+Ymk4NjM1LGJpODYzNj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Y2NjIiIGlzVmlzaWJsZT0idHJ1ZSIvPgogICAgICAgICAgICAgICAgPENvbHVtbiB2YXJpYWJsZT0iYmk2NjYzIiBpc1Zpc2libGU9InRydWUiLz4KICAgICAgICAgICAgICAgIDxDb2x1bW4gdmFyaWFibGU9ImJpNjY2NSIgaXNWaXNpYmxlPSJ0cnVlIiBjb21wYWN0Rm9ybWF0PSJmYWxzZSIvPgogICAgICAgICAgICA8L0NvbHVtbnM+CiAgICAgICAgPC9UYWJsZT4KICAgICAgICA8Q3Jvc3N0YWIgbmFtZT0idmU2NjgwIiBkYXRhPSJkZDY2NzciIHJlc3VsdERlZmluaXRpb25zPSJkZDY2NzkiIGxhYmVsPSJTdWJzdGl0dXRlIEFzc2V0cyAtIENvdW50cnkgKFB1YmxpYykiIHNvdXJjZUludGVyYWN0aW9uVmFyaWFibGVzPSJiaTY2NzIgYmk2Njc1IGJpNjY3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M3PC9Qcm9wZXJ0eT4KICAgICAgICAgICAgPC9FZGl0b3JQcm9wZXJ0aWVzPgogICAgICAgICAgICA8QXhlcz4KICAgICAgICAgICAgICAgIDxBeGlzIHR5cGU9InJvdyI+CiAgICAgICAgICAgICAgICAgICAgPEhpZXJhcmNoeSBuYW1lPSJ2ZTY2ODEiIHZhcmlhYmxlPSJiaTY2NzQiLz4KICAgICAgICAgICAgICAgICAgICA8SGllcmFyY2h5IG5hbWU9InZlNjY4MiIgdmFyaWFibGU9ImJpNjY3NSIvPgogICAgICAgICAgICAgICAgPC9BeGlzPgogICAgICAgICAgICAgICAgPEF4aXMgdHlwZT0iY29sdW1uIj4KICAgICAgICAgICAgICAgICAgICA8SGllcmFyY2h5IG5hbWU9InZlNjY4MyIgdmFyaWFibGU9ImJpNjY3MiIvPgogICAgICAgICAgICAgICAgICAgIDxNZWFzdXJlcz4KICAgICAgICAgICAgICAgICAgICAgICAgPE1lYXN1cmUgbmFtZT0idmU2Njg0IiB2YXJpYWJsZT0iYmk2Njc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UYWJsZSBuYW1lPSJ2ZTY2OTIiIGRhdGE9ImRkNjY5MCIgcmVzdWx0RGVmaW5pdGlvbnM9ImRkNjY4NyIgbGFiZWw9IkNlbnRyYWwgYmFuayBlbGlnaWJsZSBhc3NldHMgKFB1YmxpYykiIHNvdXJjZUludGVyYWN0aW9uVmFyaWFibGVzPSJiaTY2ODYiIGFwcGx5RHluYW1pY0JydXNoZXM9InllcyIgY29sdW1uU2l6aW5nPSJhdXRvRmlsbCI+CiAgICAgICAgICAgIDxFZGl0b3JQcm9wZXJ0aWVzPgogICAgICAgICAgICAgICAgPFByb3BlcnR5IGtleT0iaXNBdXRvTGFiZWwiPmZhbHNlPC9Qcm9wZXJ0eT4KICAgICAgICAgICAgICAgIDxQcm9wZXJ0eSBrZXk9ImFkZGVkSW50ZXJhY3Rpb25RdWVyeURhdGFJdGVtcyI+Ymk4NjM4LGJpODYzOTwvUHJvcGVydHk+CiAgICAgICAgICAgIDwvRWRpdG9yUHJvcGVydGllcz4KICAgICAgICAgICAgPENvbHVtbnM+CiAgICAgICAgICAgICAgICA8Q29sdW1uIHZhcmlhYmxlPSJiaTY2ODYiIGlzVmlzaWJsZT0idHJ1ZSIvPgogICAgICAgICAgICAgICAgPENvbHVtbiB2YXJpYWJsZT0iYmk2Njg4IiBpc1Zpc2libGU9InRydWUiIGNvbXBhY3RGb3JtYXQ9ImZhbHNlIi8+CiAgICAgICAgICAgIDwvQ29sdW1ucz4KICAgICAgICA8L1RhYmxlPgogICAgICAgIDxQcm9tcHQgbmFtZT0idmU2OTQwIiBsYWJlbD0iU2NoYWx0ZmzDpGNoZW5sZWlzdGUgLSBSZWZpbmFuY2luZyBNYXJrZXIgNyIgc2VsZWN0aW9uRGlzYWJsZWQ9InRydWUiIHNvdXJjZUludGVyYWN0aW9uVmFyaWFibGVzPSJiaTY5MzQiIGFwcGx5RHluYW1pY0JydXNoZXM9InByb21wdHNPbmx5IiByZWY9InByNjkz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2NDA8L1Byb3BlcnR5PgogICAgICAgICAgICA8L0VkaXRvclByb3BlcnRpZXM+CiAgICAgICAgICAgIDxMaW5rQmFyLz4KICAgICAgICA8L1Byb21wdD4KICAgICAgICA8VGFibGUgbmFtZT0idmU2OTUzIiBkYXRhPSJkZDY5NTQiIHJlc3VsdERlZmluaXRpb25zPSJkZDY5NTYiIGxhYmVsPSJJc3N1YW5jZXMiIHNvdXJjZUludGVyYWN0aW9uVmFyaWFibGVzPSJiaTY5NTggYmk2OTYwIGJpNjk2NCBiaTY5NjcgYmk2OTc1IGJpNjk3OCBiaTcwNjggYmk3Mzc0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Y0MSxiaTg2NDI8L1Byb3BlcnR5PgogICAgICAgICAgICA8L0VkaXRvclByb3BlcnRpZXM+CiAgICAgICAgICAgIDxDb2x1bW5zPgogICAgICAgICAgICAgICAgPENvbHVtbiB2YXJpYWJsZT0iYmk2OTU4IiBpc1Zpc2libGU9InRydWUiLz4KICAgICAgICAgICAgICAgIDxDb2x1bW4gdmFyaWFibGU9ImJpNjk2MCIgaXNWaXNpYmxlPSJ0cnVlIi8+CiAgICAgICAgICAgICAgICA8Q29sdW1uIHZhcmlhYmxlPSJiaTY5NjQiIGlzVmlzaWJsZT0idHJ1ZSIvPgogICAgICAgICAgICAgICAgPENvbHVtbiB2YXJpYWJsZT0iYmk2OTc1IiBpc1Zpc2libGU9InRydWUiLz4KICAgICAgICAgICAgICAgIDxDb2x1bW4gdmFyaWFibGU9ImJpODQxNCIgaXNWaXNpYmxlPSJ0cnVlIiBjb21wYWN0Rm9ybWF0PSJmYWxzZSIvPgogICAgICAgICAgICAgICAgPENvbHVtbiB2YXJpYWJsZT0iYmk3Mzc0IiBpc1Zpc2libGU9InRydWUiLz4KICAgICAgICAgICAgICAgIDxDb2x1bW4gdmFyaWFibGU9ImJpNjk2NyIgaXNWaXNpYmxlPSJ0cnVlIi8+CiAgICAgICAgICAgICAgICA8Q29sdW1uIHZhcmlhYmxlPSJiaTY5OTIiIGlzVmlzaWJsZT0idHJ1ZSIgY29tcGFjdEZvcm1hdD0iZmFsc2UiLz4KICAgICAgICAgICAgICAgIDxDb2x1bW4gdmFyaWFibGU9ImJpNjk3OCIgaXNWaXNpYmxlPSJ0cnVlIi8+CiAgICAgICAgICAgICAgICA8Q29sdW1uIGNsYXNzPSJ0YWJsZUNvbHVtbmJpNzA2OCIgdmFyaWFibGU9ImJpNzA2OCIgaXNWaXNpYmxlPSJ0cnVlIi8+CiAgICAgICAgICAgICAgICA8Q29sdW1uIHZhcmlhYmxlPSJiaTcwMDQiIGlzVmlzaWJsZT0idHJ1ZSIgY29tcGFjdEZvcm1hdD0iZmFsc2UiLz4KICAgICAgICAgICAgPC9Db2x1bW5zPgogICAgICAgIDwvVGFibGU+CiAgICAgICAgPFByb21wdCBuYW1lPSJ2ZTcwNzUiIGxhYmVsPSJTY2hhbHRmbMOkY2hlbmxlaXN0ZSAtIFJlZmluYW5jaW5nIE1hcmtlciA4IiBzZWxlY3Rpb25EaXNhYmxlZD0idHJ1ZSIgc291cmNlSW50ZXJhY3Rpb25WYXJpYWJsZXM9ImJpNzA3MCIgYXBwbHlEeW5hbWljQnJ1c2hlcz0icHJvbXB0c09ubHkiIHJlZj0icHI3MDc0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Y0MzwvUHJvcGVydHk+CiAgICAgICAgICAgIDwvRWRpdG9yUHJvcGVydGllcz4KICAgICAgICAgICAgPExpbmtCYXIvPgogICAgICAgIDwvUHJvbXB0PgogICAgICAgIDxUYWJsZSBuYW1lPSJ2ZTcyMjIiIGRhdGE9ImRkNzIyMCIgcmVzdWx0RGVmaW5pdGlvbnM9ImRkNzIxMyIgbGFiZWw9Iklzc3VhbmNlcyAoMSkiIHNvdXJjZUludGVyYWN0aW9uVmFyaWFibGVzPSJiaTcyMDUgYmk3MjA2IGJpNzIwNyBiaTcyMDggYmk3MjA5IGJpNzIxMCBiaTcyMTIgYmk3Njcy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Y0NCxiaTg2NDU8L1Byb3BlcnR5PgogICAgICAgICAgICA8L0VkaXRvclByb3BlcnRpZXM+CiAgICAgICAgICAgIDxDb2x1bW5zPgogICAgICAgICAgICAgICAgPENvbHVtbiB2YXJpYWJsZT0iYmk3MjA1IiBpc1Zpc2libGU9InRydWUiLz4KICAgICAgICAgICAgICAgIDxDb2x1bW4gdmFyaWFibGU9ImJpNzIwNiIgaXNWaXNpYmxlPSJ0cnVlIi8+CiAgICAgICAgICAgICAgICA8Q29sdW1uIHZhcmlhYmxlPSJiaTcyMDciIGlzVmlzaWJsZT0idHJ1ZSIvPgogICAgICAgICAgICAgICAgPENvbHVtbiB2YXJpYWJsZT0iYmk3MjA5IiBpc1Zpc2libGU9InRydWUiLz4KICAgICAgICAgICAgICAgIDxDb2x1bW4gdmFyaWFibGU9ImJpODQ5NiIgaXNWaXNpYmxlPSJ0cnVlIiBjb21wYWN0Rm9ybWF0PSJmYWxzZSIvPgogICAgICAgICAgICAgICAgPENvbHVtbiB2YXJpYWJsZT0iYmk3NjcyIiBpc1Zpc2libGU9InRydWUiLz4KICAgICAgICAgICAgICAgIDxDb2x1bW4gdmFyaWFibGU9ImJpNzIwOCIgaXNWaXNpYmxlPSJ0cnVlIi8+CiAgICAgICAgICAgICAgICA8Q29sdW1uIHZhcmlhYmxlPSJiaTcyMTUiIGlzVmlzaWJsZT0idHJ1ZSIgY29tcGFjdEZvcm1hdD0iZmFsc2UiLz4KICAgICAgICAgICAgICAgIDxDb2x1bW4gdmFyaWFibGU9ImJpNzIxMCIgaXNWaXNpYmxlPSJ0cnVlIi8+CiAgICAgICAgICAgICAgICA8Q29sdW1uIGNsYXNzPSJ0YWJsZUNvbHVtbmJpNzA2OCIgdmFyaWFibGU9ImJpNzIxMiIgaXNWaXNpYmxlPSJ0cnVlIi8+CiAgICAgICAgICAgICAgICA8Q29sdW1uIHZhcmlhYmxlPSJiaTcyMTciIGlzVmlzaWJsZT0idHJ1ZSIgY29tcGFjdEZvcm1hdD0iZmFsc2UiLz4KICAgICAgICAgICAgPC9Db2x1bW5zPgogICAgICAgIDwvVGFibGU+CiAgICAgICAgPENyb3NzdGFiIG5hbWU9InZlMTA3MiIgZGF0YT0iZGQxNjc1IiByZXN1bHREZWZpbml0aW9ucz0iZGQxNjc3IiBsYWJlbD0iMS4gUHJvcGVydHkgVHlwZSBJbmZvcm1hdGlvbiIgc291cmNlSW50ZXJhY3Rpb25WYXJpYWJsZXM9ImJpMTA3NiBiaTE2Nz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0NjwvUHJvcGVydHk+CiAgICAgICAgICAgIDwvRWRpdG9yUHJvcGVydGllcz4KICAgICAgICAgICAgPEF4ZXM+CiAgICAgICAgICAgICAgICA8QXhpcyB0eXBlPSJyb3ciPgogICAgICAgICAgICAgICAgICAgIDxIaWVyYXJjaHkgbmFtZT0idmUxNjc4IiB2YXJpYWJsZT0iYmkxMDc2Ii8+CiAgICAgICAgICAgICAgICA8L0F4aXM+CiAgICAgICAgICAgICAgICA8QXhpcyB0eXBlPSJjb2x1bW4iPgogICAgICAgICAgICAgICAgICAgIDxIaWVyYXJjaHkgbmFtZT0idmUxNjc5IiB2YXJpYWJsZT0iYmkxNjcyIi8+CiAgICAgICAgICAgICAgICAgICAgPE1lYXN1cmVzPgogICAgICAgICAgICAgICAgICAgICAgICA8TWVhc3VyZSBuYW1lPSJ2ZTE2ODAiIHZhcmlhYmxlPSJiaTEwNzciIGNvbXBhY3RGb3JtYXQ9ImZhbHNlIi8+CiAgICAgICAgICAgICAgICAgICAgICAgIDxNZWFzdXJlIG5hbWU9InZlMTY4MSIgdmFyaWFibGU9ImJpMTIzMiIgY29tcGFjdEZvcm1hdD0iZmFsc2UiLz4KICAgICAgICAgICAgICAgICAgICAgICAgPE1lYXN1cmUgbmFtZT0idmU3NDQ3IiB2YXJpYWJsZT0iYmk3NDQ2IiBjb21wYWN0Rm9ybWF0PSJmYWxzZSIvPgogICAgICAgICAgICAgICAgICAgICAgICA8TWVhc3VyZSBuYW1lPSJ2ZTc1MTciIHZhcmlhYmxlPSJiaTc1MTY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PC9WaXN1YWxFbGVtZW50cz4KICAgIDxQcm9tcHREZWZpbml0aW9ucz4KICAgICAgICA8UHJvbXB0RGVmaW5pdGlvbiBuYW1lPSJwcjEyNDAiIGRhdGE9ImRkMTIzNyIgcmVzdWx0RGVmaW5pdGlvbnM9ImRkMTIzOSIgbGFiZWxWYXJpYWJsZT0iYmkxMjQxIiB2YWx1ZVZhcmlhYmxlPSJiaTEyNDEiPgogICAgICAgICAgICA8RGVmYXVsdFZhbHVlPgogICAgICAgICAgICAgICAgPFN0cmluZz43MTwvU3RyaW5nPgogICAgICAgICAgICA8L0RlZmF1bHRWYWx1ZT4KICAgICAgICAgICAgPFN0cmluZ0NvbnN0cmFpbnQgcmVxdWlyZWQ9InRydWUiLz4KICAgICAgICA8L1Byb21wdERlZmluaXRpb24+CiAgICAgICAgPFByb21wdERlZmluaXRpb24gbmFtZT0icHIxNDI5IiBkYXRhPSJkZDE0MjYiIHJlc3VsdERlZmluaXRpb25zPSJkZDE0MjgiIGxhYmVsVmFyaWFibGU9ImJpMTQzMCIgdmFsdWVWYXJpYWJsZT0iYmkxNDMwIj4KICAgICAgICAgICAgPERlZmF1bHRWYWx1ZT4KICAgICAgICAgICAgICAgIDxTdHJpbmc+UmVzaWRlbnRpYWw8L1N0cmluZz4KICAgICAgICAgICAgPC9EZWZhdWx0VmFsdWU+CiAgICAgICAgICAgIDxTdHJpbmdDb25zdHJhaW50IHJlcXVpcmVkPSJ0cnVlIi8+CiAgICAgICAgPC9Qcm9tcHREZWZpbml0aW9uPgogICAgICAgIDxQcm9tcHREZWZpbml0aW9uIG5hbWU9InByMTcxMyIgZGF0YT0iZGQxNzEwIiByZXN1bHREZWZpbml0aW9ucz0iZGQxNzEyIiBsYWJlbFZhcmlhYmxlPSJiaTcyOCIgdmFsdWVWYXJpYWJsZT0iYmk3MjgiPgogICAgICAgICAgICA8RGVmYXVsdFZhbHVlPgogICAgICAgICAgICAgICAgPE51bWJlciB0eXBlPSJkb3VibGUiIHZhbHVlPSIyMzM3MyIvPgogICAgICAgICAgICA8L0RlZmF1bHRWYWx1ZT4KICAgICAgICAgICAgPERhdGVDb25zdHJhaW50IHJlcXVpcmVkPSJ0cnVlIiBkYXRhVHlwZT0iZGF0ZSIvPgogICAgICAgIDwvUHJvbXB0RGVmaW5pdGlvbj4KICAgICAgICA8UHJvbXB0RGVmaW5pdGlvbiBuYW1lPSJwcjE5MDkiIGxhYmVsPSJBbm9ueW1pemF0aW9uIFBhcmFtZXRlciIgaXNQYXJhbWV0ZXI9InRydWUiPgogICAgICAgICAgICA8RGVmYXVsdFZhbHVlPgogICAgICAgICAgICAgICAgPFN0cmluZz5ZPC9TdHJpbmc+CiAgICAgICAgICAgIDwvRGVmYXVsdFZhbHVlPgogICAgICAgICAgICA8U3RyaW5nQ29uc3RyYWludCByZXF1aXJlZD0iZmFsc2UiLz4KICAgICAgICA8L1Byb21wdERlZmluaXRpb24+CiAgICAgICAgPFByb21wdERlZmluaXRpb24gbmFtZT0icHIzNTM5IiBkYXRhPSJkZDM1MzciIHJlc3VsdERlZmluaXRpb25zPSJkZDM1MzUiIGxhYmVsVmFyaWFibGU9ImJpMzUzNiIgdmFsdWVWYXJpYWJsZT0iYmkzNTM2Ij4KICAgICAgICAgICAgPERlZmF1bHRWYWx1ZT4KICAgICAgICAgICAgICAgIDxTdHJpbmc+NzE8L1N0cmluZz4KICAgICAgICAgICAgPC9EZWZhdWx0VmFsdWU+CiAgICAgICAgICAgIDxTdHJpbmdDb25zdHJhaW50IHJlcXVpcmVkPSJ0cnVlIi8+CiAgICAgICAgPC9Qcm9tcHREZWZpbml0aW9uPgogICAgICAgIDxQcm9tcHREZWZpbml0aW9uIG5hbWU9InByMzU2OCIgZGF0YT0iZGQzNTY2IiByZXN1bHREZWZpbml0aW9ucz0iZGQzNTY0IiBsYWJlbFZhcmlhYmxlPSJiaTM1NjUiIHZhbHVlVmFyaWFibGU9ImJpMzU2NSI+CiAgICAgICAgICAgIDxEZWZhdWx0VmFsdWU+CiAgICAgICAgICAgICAgICA8U3RyaW5nPjcxPC9TdHJpbmc+CiAgICAgICAgICAgIDwvRGVmYXVsdFZhbHVlPgogICAgICAgICAgICA8U3RyaW5nQ29uc3RyYWludCByZXF1aXJlZD0idHJ1ZSIvPgogICAgICAgIDwvUHJvbXB0RGVmaW5pdGlvbj4KICAgICAgICA8UHJvbXB0RGVmaW5pdGlvbiBuYW1lPSJwcjM1OTUiIGRhdGE9ImRkMzU5MyIgcmVzdWx0RGVmaW5pdGlvbnM9ImRkMzU5MSIgbGFiZWxWYXJpYWJsZT0iYmkzNTkyIiB2YWx1ZVZhcmlhYmxlPSJiaTM1OTIiPgogICAgICAgICAgICA8RGVmYXVsdFZhbHVlPgogICAgICAgICAgICAgICAgPFN0cmluZz43NDwvU3RyaW5nPgogICAgICAgICAgICA8L0RlZmF1bHRWYWx1ZT4KICAgICAgICAgICAgPFN0cmluZ0NvbnN0cmFpbnQgcmVxdWlyZWQ9InRydWUiLz4KICAgICAgICA8L1Byb21wdERlZmluaXRpb24+CiAgICAgICAgPFByb21wdERlZmluaXRpb24gbmFtZT0icHI2NDYxIiBkYXRhPSJkZDY0NTkiIHJlc3VsdERlZmluaXRpb25zPSJkZDY0NTgiIGxhYmVsVmFyaWFibGU9ImJpNjQ1NyIgdmFsdWVWYXJpYWJsZT0iYmk2NDU3Ij4KICAgICAgICAgICAgPERlZmF1bHRWYWx1ZT4KICAgICAgICAgICAgICAgIDxTdHJpbmc+NzE8L1N0cmluZz4KICAgICAgICAgICAgPC9EZWZhdWx0VmFsdWU+CiAgICAgICAgICAgIDxTdHJpbmdDb25zdHJhaW50IHJlcXVpcmVkPSJ0cnVlIi8+CiAgICAgICAgPC9Qcm9tcHREZWZpbml0aW9uPgogICAgICAgIDxQcm9tcHREZWZpbml0aW9uIG5hbWU9InByNjQ2OCIgZGF0YT0iZGQ2NDY2IiByZXN1bHREZWZpbml0aW9ucz0iZGQ2NDY1IiBsYWJlbFZhcmlhYmxlPSJiaTY0NjQiIHZhbHVlVmFyaWFibGU9ImJpNjQ2NCI+CiAgICAgICAgICAgIDxEZWZhdWx0VmFsdWU+CiAgICAgICAgICAgICAgICA8U3RyaW5nPkNvbW1lcmNpYWw8L1N0cmluZz4KICAgICAgICAgICAgPC9EZWZhdWx0VmFsdWU+CiAgICAgICAgICAgIDxTdHJpbmdDb25zdHJhaW50IHJlcXVpcmVkPSJ0cnVlIi8+CiAgICAgICAgPC9Qcm9tcHREZWZpbml0aW9uPgogICAgICAgIDxQcm9tcHREZWZpbml0aW9uIG5hbWU9InByNjYwNCIgZGF0YT0iZGQ2NjAyIiByZXN1bHREZWZpbml0aW9ucz0iZGQ2NjAxIiBsYWJlbFZhcmlhYmxlPSJiaTY2MDAiIHZhbHVlVmFyaWFibGU9ImJpNjYwMCI+CiAgICAgICAgICAgIDxEZWZhdWx0VmFsdWU+CiAgICAgICAgICAgICAgICA8U3RyaW5nPjc0PC9TdHJpbmc+CiAgICAgICAgICAgIDwvRGVmYXVsdFZhbHVlPgogICAgICAgICAgICA8U3RyaW5nQ29uc3RyYWludCByZXF1aXJlZD0idHJ1ZSIvPgogICAgICAgIDwvUHJvbXB0RGVmaW5pdGlvbj4KICAgICAgICA8UHJvbXB0RGVmaW5pdGlvbiBuYW1lPSJwcjY5MzkiIGRhdGE9ImRkNjkzNyIgcmVzdWx0RGVmaW5pdGlvbnM9ImRkNjkzNSIgbGFiZWxWYXJpYWJsZT0iYmk2OTM0IiB2YWx1ZVZhcmlhYmxlPSJiaTY5MzQiPgogICAgICAgICAgICA8RGVmYXVsdFZhbHVlPgogICAgICAgICAgICAgICAgPFN0cmluZz43MTwvU3RyaW5nPgogICAgICAgICAgICA8L0RlZmF1bHRWYWx1ZT4KICAgICAgICAgICAgPFN0cmluZ0NvbnN0cmFpbnQgcmVxdWlyZWQ9InRydWUiLz4KICAgICAgICA8L1Byb21wdERlZmluaXRpb24+CiAgICAgICAgPFByb21wdERlZmluaXRpb24gbmFtZT0icHI3MDc0IiBkYXRhPSJkZDcwNzIiIHJlc3VsdERlZmluaXRpb25zPSJkZDcwNjkiIGxhYmVsVmFyaWFibGU9ImJpNzA3MCIgdmFsdWVWYXJpYWJsZT0iYmk3MDc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5MzMiIGxhYmVsPSJJc3N1YW5jZXMgTW9ydGdhZ2UiPgogICAgICAgICAgICA8SGVhZGVyIGxvY2F0aW9uPSJ0b3Ai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OTQxIiByZWY9InZlNjk0M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OTUyIiByZWY9InZlNjk1MyI+CiAgICAgICAgICAgICAgICAgICAgICAgIDxSZXNwb25zaXZlQ29uc3RyYWludD4KICAgICAgICAgICAgICAgICAgICAgICAgICAgIDxXaWR0aENvbnN0cmFpbnQ+CiAgICAgICAgICAgICAgICAgICAgICAgICAgICAgICAgPFdpZHRoIG1lZGlhVGFyZ2V0PSJtdDMiIGZsZXhpYmlsaXR5PSJmbGV4aWJsZSIgcHJlZmVycmVkU2l6ZUJlaGF2aW9yPSJpZ25vcmUiLz4KICAgICAgICAgICAgICAgICAgICAgICAgICAgIDwvV2lkdGhDb25zdHJhaW50PgogICAgICAgICAgICAgICAgICAgICAgICAgICAgPEhlaWdodENvbnN0cmFpbnQ+CiAgICAgICAgICAgICAgICAgICAgICAgICAgICAgICAgPEhlaWdodCBtZWRpYVRhcmdldD0ibXQzIiBmbGV4aWJpbGl0eT0iZmxleGlibGUiIHByZWZlcnJlZFNpemVCZWhhdmlvcj0iaWdub3JlIi8+CiAgICAgICAgICAgICAgICAgICAgICAgICAgICA8L0hlaWdodENvbnN0cmFpbnQ+CiAgICAgICAgICAgICAgICAgICAgICAgIDwvUmVzcG9uc2l2ZUNvbnN0cmFpbnQ+CiAgICAgICAgICAgICAgICAgICAgPC9WaXN1YWw+CiAgICAgICAgICAgICAgICA8L01lZGlhQ29udGFpbmVyPgogICAgICAgICAgICA8L0JvZHk+CiAgICAgICAgPC9TZWN0aW9uPgogICAgICAgIDxTZWN0aW9uIG5hbWU9InZpMTA1NSIgbGFiZWw9Ik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0MSIgcmVmPSJ2ZTM1NDA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xNjgiIHJlZj0idmUxMTY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3MSIgcmVmPSJ2ZTEw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jMzNSIgcmVmPSJ2ZTIzMz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Q29udGFpbmVyIG5hbWU9InZpMjUxNSIgcmVmPSJ2ZTI1MTYiPgogICAgICAgICAgICAgICAgICAgICAgICAgICAgPFJlc3BvbnNpdmVDb25zdHJhaW50PgogICAgICAgICAgICAgICAgICAgICAgICAgICAgICAgIDxXaWR0aENvbnN0cmFpbnQ+CiAgICAgICAgICAgICAgICAgICAgICAgICAgICAgICAgICAgIDxXaWR0aCBtZWRpYVRhcmdldD0ibXQzIiBmbGV4aWJpbGl0eT0ic2hyaW5rYWJsZSIgcHJlZmVycmVkU2l6ZUJlaGF2aW9yPSJob25vciIvPgogICAgICAgICAgICAgICAgICAgICAgICAgICAgICAgIDwvV2lkdGhDb25zdHJhaW50PgogICAgICAgICAgICAgICAgICAgICAgICAgICAgICAgIDxIZWlnaHRDb25zdHJhaW50PgogICAgICAgICAgICAgICAgICAgICAgICAgICAgICAgICAgICA8SGVpZ2h0IG1lZGlhVGFyZ2V0PSJtdDMiIGZsZXhpYmlsaXR5PSJzaHJpbmthYmxlIiBwcmVmZXJyZWRTaXplQmVoYXZpb3I9Imhvbm9yIi8+CiAgICAgICAgICAgICAgICAgICAgICAgICAgICAgICAgPC9IZWlnaHRDb25zdHJhaW50PgogICAgICAgICAgICAgICAgICAgICAgICAgICAgPC9SZXNwb25zaXZlQ29uc3RyYWludD4KICAgICAgICAgICAgICAgICAgICAgICAgICAgIDxSZXNwb25zaXZlTGF5b3V0IG9yaWVudGF0aW9uPSJob3Jpem9udGFsIiBvdmVyZmxvdz0ic3RhY2siPgogICAgICAgICAgICAgICAgICAgICAgICAgICAgICAgIDxXZWlnaHRzIG1lZGlhVGFyZ2V0PSJtdDUiIHVuaXQ9InBlcmNlbnQiPgogICAgICAgICAgICAgICAgICAgICAgICAgICAgICAgICAgICA8V2VpZ2h0IHZhbHVlPSIxMDAlIi8+CiAgICAgICAgICAgICAgICAgICAgICAgICAgICAgICAgPC9XZWlnaHRzPgogICAgICAgICAgICAgICAgICAgICAgICAgICAgICAgIDxXZWlnaHRzIG1lZGlhVGFyZ2V0PSJtdDQiIHVuaXQ9InBlcmNlbnQiPgogICAgICAgICAgICAgICAgICAgICAgICAgICAgICAgICAgICA8V2VpZ2h0IHZhbHVlPSIxMDAlIi8+CiAgICAgICAgICAgICAgICAgICAgICAgICAgICAgICAgPC9XZWlnaHRzPgogICAgICAgICAgICAgICAgICAgICAgICAgICAgICAgIDxXZWlnaHRzIG1lZGlhVGFyZ2V0PSJtdDMiIHVuaXQ9InBlcmNlbnQiPgogICAgICAgICAgICAgICAgICAgICAgICAgICAgICAgICAgICA8V2VpZ2h0IHZhbHVlPSIxMDAlIi8+CiAgICAgICAgICAgICAgICAgICAgICAgICAgICAgICAgPC9XZWlnaHRzPgogICAgICAgICAgICAgICAgICAgICAgICAgICAgPC9SZXNwb25zaXZlTGF5b3V0PgogICAgICAgICAgICAgICAgICAgICAgICAgICAgPFZpc3VhbCBuYW1lPSJ2aTI0NTAiIHJlZj0idmUyNDQ1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MzIiByZWY9InZlMjUy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1MyIgcmVmPSJ2ZTI1ND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8L0NvbnRhaW5lcj4KICAgICAgICAgICAgICAgICAgICAgICAgPFZpc3VhbCBuYW1lPSJ2aTI2MjIiIHJlZj0idmUyNjE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wOTQiIHJlZj0idmUxMDk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yNjIiIHJlZj0idmUxMjU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zNzYiIHJlZj0idmUxMz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0MDYiIHJlZj0idmUxNDA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NDIzIiBsYWJlbD0iUmVzaWRlbnR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cwIiByZWY9InZlMzU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xNDI0IiByZWY9InZlMTQy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UxNyIgcmVmPSJ2ZTE1M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NDQxIiByZWY9InZlMTQ0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DIxIiByZWY9InZlMTgx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Q5IiByZWY9InZlMTk0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g5IiByZWY9InZlMTk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MDQ0IiByZWY9InZlMzAz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U2MCIgbGFiZWw9IkNvbW1lcmN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DYzIiByZWY9InZlNjQ2M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2NDcwIiByZWY9InZlNjQ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U1OSIgcmVmPSJ2ZTY1N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Dg5IiByZWY9InZlNjQ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A4IiByZWY9InZlNjUw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I3IiByZWY9InZlNjUx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Q2IiByZWY9InZlNjUz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U3IiByZWY9InZlNjU1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Y5NiIgbGFiZWw9IkdlbmVyYWwg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YwNiIgcmVmPSJ2ZTY2MD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2OTUiIHJlZj0idmU2Njk0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YyNCIgcmVmPSJ2ZTY2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zNyIgcmVmPSJ2ZTY2M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UwIiByZWY9InZlNjY0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2MSIgcmVmPSJ2ZTY2N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3MCIgcmVmPSJ2ZTY2Nj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4NSIgcmVmPSJ2ZTY2O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5MyIgcmVmPSJ2ZTY2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cwOTYiIGxhYmVsPSJJc3N1YW5jZXMgUHVibGljIj4KICAgICAgICAgICAgPEhlYWRlciBsb2NhdGlvbj0idG9wI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A3NiIgcmVmPSJ2ZTcwNzU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MyIgcmVmPSJ2ZTcyMjIiPgogICAgICAgICAgICAgICAgICAgICAgICA8UmVzcG9uc2l2ZUNvbnN0cmFpbnQ+CiAgICAgICAgICAgICAgICAgICAgICAgICAgICA8V2lkdGhDb25zdHJhaW50PgogICAgICAgICAgICAgICAgICAgICAgICAgICAgICAgIDxXaWR0aCBtZWRpYVRhcmdldD0ibXQzIiBmbGV4aWJpbGl0eT0iZmxleGlibGUiIHByZWZlcnJlZFNpemVCZWhhdmlvcj0iaWdub3JlIi8+CiAgICAgICAgICAgICAgICAgICAgICAgICAgICA8L1dpZHRoQ29uc3RyYWludD4KICAgICAgICAgICAgICAgICAgICAgICAgICAgIDxIZWlnaHRDb25zdHJhaW50PgogICAgICAgICAgICAgICAgICAgICAgICAgICAgICAgIDxIZWlnaHQgbWVkaWFUYXJnZXQ9Im10MyIgZmxleGliaWxpdHk9ImZsZXhpYmxlIiBwcmVmZXJyZWRTaXplQmVoYXZpb3I9Imlnbm9yZSIvPgogICAgICAgICAgICAgICAgICAgICAgICAgICAgPC9IZWlnaHRDb25zdHJhaW50PgogICAgICAgICAgICAgICAgICAgICAgICA8L1Jlc3BvbnNpdmVDb25zdHJhaW50PgogICAgICAgICAgICAgICAgICAgIDwvVmlzdWFsPgogICAgICAgICAgICAgICAgPC9NZWRpYUNvbnRhaW5lcj4KICAgICAgICAgICAgPC9Cb2R5PgogICAgICAgIDwvU2VjdGlvbj4KICAgICAgICA8U2VjdGlvbiBuYW1lPSJ2aTM0MjIiIGxhYmVsPSJ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k3IiByZWY9InZlMzU5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zQ5NiIgcmVmPSJ2ZTM0OTc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zNDk4IiByZWY9InZlMzQ5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I4IiByZWY9InZlMzcy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k4IiByZWY9InZlNDk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1ODIyIiByZWY9InZlNTg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U0IiByZWY9InZlNDk0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czIiByZWY9InZlNDk2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OTMwIiByZWY9InZlMzky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YzIiByZWY9InZlMzc1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DQyIiByZWY9InZlNDgz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PC9WaWV3PgogICAgPEludGVyYWN0aW9ucz4KICAgICAgICA8SW50ZXJhY3Rpb24gbmFtZT0iaWExNDQ4IiB0eXBlPSJmaWx0ZXIiIGRlcml2ZWQ9InRydWUiPgogICAgICAgICAgICA8SW50ZXJhY3Rpb25FbGVtZW50UmVmZXJlbmNlIHJlZj0idmUxNDI1IiBwdXJwb3NlPSJzb3VyY2UiIHZhcmlhYmxlPSJiaTE0MzAiLz4KICAgICAgICAgICAgPEludGVyYWN0aW9uRWxlbWVudFJlZmVyZW5jZSByZWY9InZlMTQ0MiIgcHVycG9zZT0idGFyZ2V0IiB2YXJpYWJsZT0iYmk4NTg5Ii8+CiAgICAgICAgPC9JbnRlcmFjdGlvbj4KICAgICAgICA8SW50ZXJhY3Rpb24gbmFtZT0iaWExNjk3IiB0eXBlPSJmaWx0ZXIiIGRhdGFTdGFnZT0iZGV0YWlsIiBkZXJpdmVkPSJ0cnVlIj4KICAgICAgICAgICAgPEludGVyYWN0aW9uRWxlbWVudFJlZmVyZW5jZSByZWY9InZlNzIzIiBwdXJwb3NlPSJzb3VyY2UiIHZhcmlhYmxlPSJiaTcyOCIvPgogICAgICAgICAgICA8SW50ZXJhY3Rpb25FbGVtZW50UmVmZXJlbmNlIHJlZj0idmU3NDQiIHB1cnBvc2U9InRhcmdldCIgdmFyaWFibGU9ImJpODU3NiIvPgogICAgICAgIDwvSW50ZXJhY3Rpb24+CiAgICAgICAgPEludGVyYWN0aW9uIG5hbWU9ImlhMTcwMCIgdHlwZT0iZmlsdGVyIiBkYXRhU3RhZ2U9ImRldGFpbCIgZGVyaXZlZD0idHJ1ZSI+CiAgICAgICAgICAgIDxJbnRlcmFjdGlvbkVsZW1lbnRSZWZlcmVuY2UgcmVmPSJ2ZTcyMyIgcHVycG9zZT0ic291cmNlIiB2YXJpYWJsZT0iYmk3MjgiLz4KICAgICAgICAgICAgPEludGVyYWN0aW9uRWxlbWVudFJlZmVyZW5jZSByZWY9InZlNjU5IiBwdXJwb3NlPSJ0YXJnZXQiIHZhcmlhYmxlPSJiaTYyMjkiLz4KICAgICAgICA8L0ludGVyYWN0aW9uPgogICAgICAgIDxJbnRlcmFjdGlvbiBuYW1lPSJpYTE3MDIiIHR5cGU9ImZpbHRlciIgZGF0YVN0YWdlPSJkZXRhaWwiIGRlcml2ZWQ9InRydWUiPgogICAgICAgICAgICA8SW50ZXJhY3Rpb25FbGVtZW50UmVmZXJlbmNlIHJlZj0idmU3MjMiIHB1cnBvc2U9InNvdXJjZSIgdmFyaWFibGU9ImJpNzI4Ii8+CiAgICAgICAgICAgIDxJbnRlcmFjdGlvbkVsZW1lbnRSZWZlcmVuY2UgcmVmPSJ2ZTcxNSIgcHVycG9zZT0idGFyZ2V0IiB2YXJpYWJsZT0iYmk4NTgyIi8+CiAgICAgICAgPC9JbnRlcmFjdGlvbj4KICAgICAgICA8SW50ZXJhY3Rpb24gbmFtZT0iaWExNzE4IiB0eXBlPSJmaWx0ZXIiIGRlcml2ZWQ9InRydWUiPgogICAgICAgICAgICA8SW50ZXJhY3Rpb25FbGVtZW50UmVmZXJlbmNlIHJlZj0idmU3MjMiIHB1cnBvc2U9InNvdXJjZSIgdmFyaWFibGU9ImJpNzI4Ii8+CiAgICAgICAgICAgIDxJbnRlcmFjdGlvbkVsZW1lbnRSZWZlcmVuY2UgcmVmPSJ2ZTEwMSIgcHVycG9zZT0idGFyZ2V0IiB2YXJpYWJsZT0iYmkxMTQiLz4KICAgICAgICA8L0ludGVyYWN0aW9uPgogICAgICAgIDxJbnRlcmFjdGlvbiBuYW1lPSJpYTE3MTkiIHR5cGU9ImZpbHRlciIgZGVyaXZlZD0idHJ1ZSI+CiAgICAgICAgICAgIDxJbnRlcmFjdGlvbkVsZW1lbnRSZWZlcmVuY2UgcmVmPSJ2ZTcyMyIgcHVycG9zZT0ic291cmNlIiB2YXJpYWJsZT0iYmk3MjgiLz4KICAgICAgICAgICAgPEludGVyYWN0aW9uRWxlbWVudFJlZmVyZW5jZSByZWY9InZlNzYyIiBwdXJwb3NlPSJ0YXJnZXQiIHZhcmlhYmxlPSJiaTQ2ODQiLz4KICAgICAgICA8L0ludGVyYWN0aW9uPgogICAgICAgIDxJbnRlcmFjdGlvbiBuYW1lPSJpYTE3MjAiIHR5cGU9ImZpbHRlciIgZGVyaXZlZD0idHJ1ZSI+CiAgICAgICAgICAgIDxJbnRlcmFjdGlvbkVsZW1lbnRSZWZlcmVuY2UgcmVmPSJ2ZTcyMyIgcHVycG9zZT0ic291cmNlIiB2YXJpYWJsZT0iYmk3MjgiLz4KICAgICAgICAgICAgPEludGVyYWN0aW9uRWxlbWVudFJlZmVyZW5jZSByZWY9InZlODQ2IiBwdXJwb3NlPSJ0YXJnZXQiIHZhcmlhYmxlPSJiaTg1NzgiLz4KICAgICAgICA8L0ludGVyYWN0aW9uPgogICAgICAgIDxJbnRlcmFjdGlvbiBuYW1lPSJpYTE3MjEiIHR5cGU9ImZpbHRlciIgZGVyaXZlZD0idHJ1ZSI+CiAgICAgICAgICAgIDxJbnRlcmFjdGlvbkVsZW1lbnRSZWZlcmVuY2UgcmVmPSJ2ZTcyMyIgcHVycG9zZT0ic291cmNlIiB2YXJpYWJsZT0iYmk3MjgiLz4KICAgICAgICAgICAgPEludGVyYWN0aW9uRWxlbWVudFJlZmVyZW5jZSByZWY9InZlNDc4IiBwdXJwb3NlPSJ0YXJnZXQiIHZhcmlhYmxlPSJiaTYyMjEiLz4KICAgICAgICA8L0ludGVyYWN0aW9uPgogICAgICAgIDxJbnRlcmFjdGlvbiBuYW1lPSJpYTE3MjMiIHR5cGU9ImZpbHRlciIgZGVyaXZlZD0idHJ1ZSI+CiAgICAgICAgICAgIDxJbnRlcmFjdGlvbkVsZW1lbnRSZWZlcmVuY2UgcmVmPSJ2ZTcyMyIgcHVycG9zZT0ic291cmNlIiB2YXJpYWJsZT0iYmk3MjgiLz4KICAgICAgICAgICAgPEludGVyYWN0aW9uRWxlbWVudFJlZmVyZW5jZSByZWY9InZlMTI1OCIgcHVycG9zZT0idGFyZ2V0IiB2YXJpYWJsZT0iYmkxNjg0Ii8+CiAgICAgICAgPC9JbnRlcmFjdGlvbj4KICAgICAgICA8SW50ZXJhY3Rpb24gbmFtZT0iaWExNzI0IiB0eXBlPSJmaWx0ZXIiIGRlcml2ZWQ9InRydWUiPgogICAgICAgICAgICA8SW50ZXJhY3Rpb25FbGVtZW50UmVmZXJlbmNlIHJlZj0idmU3MjMiIHB1cnBvc2U9InNvdXJjZSIgdmFyaWFibGU9ImJpNzI4Ii8+CiAgICAgICAgICAgIDxJbnRlcmFjdGlvbkVsZW1lbnRSZWZlcmVuY2UgcmVmPSJ2ZTEzNzIiIHB1cnBvc2U9InRhcmdldCIgdmFyaWFibGU9ImJpMTczNSIvPgogICAgICAgIDwvSW50ZXJhY3Rpb24+CiAgICAgICAgPEludGVyYWN0aW9uIG5hbWU9ImlhMTcyNSIgdHlwZT0iZmlsdGVyIiBkZXJpdmVkPSJ0cnVlIj4KICAgICAgICAgICAgPEludGVyYWN0aW9uRWxlbWVudFJlZmVyZW5jZSByZWY9InZlNzIzIiBwdXJwb3NlPSJzb3VyY2UiIHZhcmlhYmxlPSJiaTcyOCIvPgogICAgICAgICAgICA8SW50ZXJhY3Rpb25FbGVtZW50UmVmZXJlbmNlIHJlZj0idmUxNDAyIiBwdXJwb3NlPSJ0YXJnZXQiIHZhcmlhYmxlPSJiaTE2MzgiLz4KICAgICAgICA8L0ludGVyYWN0aW9uPgogICAgICAgIDxJbnRlcmFjdGlvbiBuYW1lPSJpYTE3MjYiIHR5cGU9ImZpbHRlciIgZGVyaXZlZD0idHJ1ZSI+CiAgICAgICAgICAgIDxJbnRlcmFjdGlvbkVsZW1lbnRSZWZlcmVuY2UgcmVmPSJ2ZTcyMyIgcHVycG9zZT0ic291cmNlIiB2YXJpYWJsZT0iYmk3MjgiLz4KICAgICAgICAgICAgPEludGVyYWN0aW9uRWxlbWVudFJlZmVyZW5jZSByZWY9InZlMTQyNSIgcHVycG9zZT0idGFyZ2V0IiB2YXJpYWJsZT0iYmk4NTg4Ii8+CiAgICAgICAgPC9JbnRlcmFjdGlvbj4KICAgICAgICA8SW50ZXJhY3Rpb24gbmFtZT0iaWExNzI3IiB0eXBlPSJmaWx0ZXIiIGRlcml2ZWQ9InRydWUiPgogICAgICAgICAgICA8SW50ZXJhY3Rpb25FbGVtZW50UmVmZXJlbmNlIHJlZj0idmU3MjMiIHB1cnBvc2U9InNvdXJjZSIgdmFyaWFibGU9ImJpNzI4Ii8+CiAgICAgICAgICAgIDxJbnRlcmFjdGlvbkVsZW1lbnRSZWZlcmVuY2UgcmVmPSJ2ZTE0NDIiIHB1cnBvc2U9InRhcmdldCIgdmFyaWFibGU9ImJpMTYyMiIvPgogICAgICAgIDwvSW50ZXJhY3Rpb24+CiAgICAgICAgPEludGVyYWN0aW9uIG5hbWU9ImlhMTgyMyIgdHlwZT0iZmlsdGVyIiBkZXJpdmVkPSJ0cnVlIj4KICAgICAgICAgICAgPEludGVyYWN0aW9uRWxlbWVudFJlZmVyZW5jZSByZWY9InZlMTQyNSIgcHVycG9zZT0ic291cmNlIiB2YXJpYWJsZT0iYmkxNDMwIi8+CiAgICAgICAgICAgIDxJbnRlcmFjdGlvbkVsZW1lbnRSZWZlcmVuY2UgcmVmPSJ2ZTE4MTMiIHB1cnBvc2U9InRhcmdldCIgdmFyaWFibGU9ImJpODU5MSIvPgogICAgICAgIDwvSW50ZXJhY3Rpb24+CiAgICAgICAgPEludGVyYWN0aW9uIG5hbWU9ImlhMTgyNCIgdHlwZT0iZmlsdGVyIiBkZXJpdmVkPSJ0cnVlIj4KICAgICAgICAgICAgPEludGVyYWN0aW9uRWxlbWVudFJlZmVyZW5jZSByZWY9InZlNzIzIiBwdXJwb3NlPSJzb3VyY2UiIHZhcmlhYmxlPSJiaTcyOCIvPgogICAgICAgICAgICA8SW50ZXJhY3Rpb25FbGVtZW50UmVmZXJlbmNlIHJlZj0idmUxODEzIiBwdXJwb3NlPSJ0YXJnZXQiIHZhcmlhYmxlPSJiaTE4MDgiLz4KICAgICAgICA8L0ludGVyYWN0aW9uPgogICAgICAgIDxJbnRlcmFjdGlvbiBuYW1lPSJpYTE5NTEiIHR5cGU9ImZpbHRlciIgZGVyaXZlZD0idHJ1ZSI+CiAgICAgICAgICAgIDxJbnRlcmFjdGlvbkVsZW1lbnRSZWZlcmVuY2UgcmVmPSJ2ZTE0MjUiIHB1cnBvc2U9InNvdXJjZSIgdmFyaWFibGU9ImJpMTQzMCIvPgogICAgICAgICAgICA8SW50ZXJhY3Rpb25FbGVtZW50UmVmZXJlbmNlIHJlZj0idmUxOTQxIiBwdXJwb3NlPSJ0YXJnZXQiIHZhcmlhYmxlPSJiaTg1OTMiLz4KICAgICAgICA8L0ludGVyYWN0aW9uPgogICAgICAgIDxJbnRlcmFjdGlvbiBuYW1lPSJpYTE5NTIiIHR5cGU9ImZpbHRlciIgZGVyaXZlZD0idHJ1ZSI+CiAgICAgICAgICAgIDxJbnRlcmFjdGlvbkVsZW1lbnRSZWZlcmVuY2UgcmVmPSJ2ZTcyMyIgcHVycG9zZT0ic291cmNlIiB2YXJpYWJsZT0iYmk3MjgiLz4KICAgICAgICAgICAgPEludGVyYWN0aW9uRWxlbWVudFJlZmVyZW5jZSByZWY9InZlMTk0MSIgcHVycG9zZT0idGFyZ2V0IiB2YXJpYWJsZT0iYmkxOTM2Ii8+CiAgICAgICAgPC9JbnRlcmFjdGlvbj4KICAgICAgICA8SW50ZXJhY3Rpb24gbmFtZT0iaWExOTkxIiB0eXBlPSJmaWx0ZXIiIGRlcml2ZWQ9InRydWUiPgogICAgICAgICAgICA8SW50ZXJhY3Rpb25FbGVtZW50UmVmZXJlbmNlIHJlZj0idmUxNDI1IiBwdXJwb3NlPSJzb3VyY2UiIHZhcmlhYmxlPSJiaTE0MzAiLz4KICAgICAgICAgICAgPEludGVyYWN0aW9uRWxlbWVudFJlZmVyZW5jZSByZWY9InZlMTk4MSIgcHVycG9zZT0idGFyZ2V0IiB2YXJpYWJsZT0iYmkxOTk2Ii8+CiAgICAgICAgPC9JbnRlcmFjdGlvbj4KICAgICAgICA8SW50ZXJhY3Rpb24gbmFtZT0iaWExOTkyIiB0eXBlPSJmaWx0ZXIiIGRlcml2ZWQ9InRydWUiPgogICAgICAgICAgICA8SW50ZXJhY3Rpb25FbGVtZW50UmVmZXJlbmNlIHJlZj0idmU3MjMiIHB1cnBvc2U9InNvdXJjZSIgdmFyaWFibGU9ImJpNzI4Ii8+CiAgICAgICAgICAgIDxJbnRlcmFjdGlvbkVsZW1lbnRSZWZlcmVuY2UgcmVmPSJ2ZTE5ODEiIHB1cnBvc2U9InRhcmdldCIgdmFyaWFibGU9ImJpMTk3NiIvPgogICAgICAgIDwvSW50ZXJhY3Rpb24+CiAgICAgICAgPEludGVyYWN0aW9uIG5hbWU9ImlhMjMzNyIgdHlwZT0iZmlsdGVyIiBkZXJpdmVkPSJ0cnVlIj4KICAgICAgICAgICAgPEludGVyYWN0aW9uRWxlbWVudFJlZmVyZW5jZSByZWY9InZlNzIzIiBwdXJwb3NlPSJzb3VyY2UiIHZhcmlhYmxlPSJiaTcyOCIvPgogICAgICAgICAgICA8SW50ZXJhY3Rpb25FbGVtZW50UmVmZXJlbmNlIHJlZj0idmUyMzMwIiBwdXJwb3NlPSJ0YXJnZXQiIHZhcmlhYmxlPSJiaTIzMjMiLz4KICAgICAgICA8L0ludGVyYWN0aW9uPgogICAgICAgIDxJbnRlcmFjdGlvbiBuYW1lPSJpYTI0NTIiIHR5cGU9ImZpbHRlciIgZGVyaXZlZD0idHJ1ZSI+CiAgICAgICAgICAgIDxJbnRlcmFjdGlvbkVsZW1lbnRSZWZlcmVuY2UgcmVmPSJ2ZTcyMyIgcHVycG9zZT0ic291cmNlIiB2YXJpYWJsZT0iYmk3MjgiLz4KICAgICAgICAgICAgPEludGVyYWN0aW9uRWxlbWVudFJlZmVyZW5jZSByZWY9InZlMjQ0NSIgcHVycG9zZT0idGFyZ2V0IiB2YXJpYWJsZT0iYmkyNDM4Ii8+CiAgICAgICAgPC9JbnRlcmFjdGlvbj4KICAgICAgICA8SW50ZXJhY3Rpb24gbmFtZT0iaWEyNTM1IiB0eXBlPSJmaWx0ZXIiIGRlcml2ZWQ9InRydWUiPgogICAgICAgICAgICA8SW50ZXJhY3Rpb25FbGVtZW50UmVmZXJlbmNlIHJlZj0idmU3MjMiIHB1cnBvc2U9InNvdXJjZSIgdmFyaWFibGU9ImJpNzI4Ii8+CiAgICAgICAgICAgIDxJbnRlcmFjdGlvbkVsZW1lbnRSZWZlcmVuY2UgcmVmPSJ2ZTI1MjciIHB1cnBvc2U9InRhcmdldCIgdmFyaWFibGU9ImJpMjUxOSIvPgogICAgICAgIDwvSW50ZXJhY3Rpb24+CiAgICAgICAgPEludGVyYWN0aW9uIG5hbWU9ImlhMjU1NSIgdHlwZT0iZmlsdGVyIiBkZXJpdmVkPSJ0cnVlIj4KICAgICAgICAgICAgPEludGVyYWN0aW9uRWxlbWVudFJlZmVyZW5jZSByZWY9InZlNzIzIiBwdXJwb3NlPSJzb3VyY2UiIHZhcmlhYmxlPSJiaTcyOCIvPgogICAgICAgICAgICA8SW50ZXJhY3Rpb25FbGVtZW50UmVmZXJlbmNlIHJlZj0idmUyNTQ3IiBwdXJwb3NlPSJ0YXJnZXQiIHZhcmlhYmxlPSJiaTI1MzkiLz4KICAgICAgICA8L0ludGVyYWN0aW9uPgogICAgICAgIDxJbnRlcmFjdGlvbiBuYW1lPSJpYTI2MjQiIHR5cGU9ImZpbHRlciIgZGVyaXZlZD0idHJ1ZSI+CiAgICAgICAgICAgIDxJbnRlcmFjdGlvbkVsZW1lbnRSZWZlcmVuY2UgcmVmPSJ2ZTcyMyIgcHVycG9zZT0ic291cmNlIiB2YXJpYWJsZT0iYmk3MjgiLz4KICAgICAgICAgICAgPEludGVyYWN0aW9uRWxlbWVudFJlZmVyZW5jZSByZWY9InZlMjYxNyIgcHVycG9zZT0idGFyZ2V0IiB2YXJpYWJsZT0iYmkyNjEyIi8+CiAgICAgICAgPC9JbnRlcmFjdGlvbj4KICAgICAgICA8SW50ZXJhY3Rpb24gbmFtZT0iaWEzMDQ2IiB0eXBlPSJmaWx0ZXIiIGRlcml2ZWQ9InRydWUiPgogICAgICAgICAgICA8SW50ZXJhY3Rpb25FbGVtZW50UmVmZXJlbmNlIHJlZj0idmUxNDI1IiBwdXJwb3NlPSJzb3VyY2UiIHZhcmlhYmxlPSJiaTE0MzAiLz4KICAgICAgICAgICAgPEludGVyYWN0aW9uRWxlbWVudFJlZmVyZW5jZSByZWY9InZlMzAzNSIgcHVycG9zZT0idGFyZ2V0IiB2YXJpYWJsZT0iYmk4NjAxIi8+CiAgICAgICAgPC9JbnRlcmFjdGlvbj4KICAgICAgICA8SW50ZXJhY3Rpb24gbmFtZT0iaWEzMDQ3IiB0eXBlPSJmaWx0ZXIiIGRlcml2ZWQ9InRydWUiPgogICAgICAgICAgICA8SW50ZXJhY3Rpb25FbGVtZW50UmVmZXJlbmNlIHJlZj0idmU3MjMiIHB1cnBvc2U9InNvdXJjZSIgdmFyaWFibGU9ImJpNzI4Ii8+CiAgICAgICAgICAgIDxJbnRlcmFjdGlvbkVsZW1lbnRSZWZlcmVuY2UgcmVmPSJ2ZTMwMzUiIHB1cnBvc2U9InRhcmdldCIgdmFyaWFibGU9ImJpMzAyOSIvPgogICAgICAgIDwvSW50ZXJhY3Rpb24+CiAgICAgICAgPEludGVyYWN0aW9uIG5hbWU9ImlhMTcyMiIgdHlwZT0iZmlsdGVyIiBkZXJpdmVkPSJ0cnVlIj4KICAgICAgICAgICAgPEludGVyYWN0aW9uRWxlbWVudFJlZmVyZW5jZSByZWY9InZlNzIzIiBwdXJwb3NlPSJzb3VyY2UiIHZhcmlhYmxlPSJiaTcyOCIvPgogICAgICAgICAgICA8SW50ZXJhY3Rpb25FbGVtZW50UmVmZXJlbmNlIHJlZj0idmUxMDk1IiBwdXJwb3NlPSJ0YXJnZXQiIHZhcmlhYmxlPSJiaTE2NDQiLz4KICAgICAgICA8L0ludGVyYWN0aW9uPgogICAgICAgIDxJbnRlcmFjdGlvbiBuYW1lPSJpYTM1MDMiIHR5cGU9ImZpbHRlciIgZGVyaXZlZD0idHJ1ZSI+CiAgICAgICAgICAgIDxJbnRlcmFjdGlvbkVsZW1lbnRSZWZlcmVuY2UgcmVmPSJ2ZTcyMyIgcHVycG9zZT0ic291cmNlIiB2YXJpYWJsZT0iYmk3MjgiLz4KICAgICAgICAgICAgPEludGVyYWN0aW9uRWxlbWVudFJlZmVyZW5jZSByZWY9InZlMzQ5OSIgcHVycG9zZT0idGFyZ2V0IiB2YXJpYWJsZT0iYmkzNTE4Ii8+CiAgICAgICAgPC9JbnRlcmFjdGlvbj4KICAgICAgICA8SW50ZXJhY3Rpb24gbmFtZT0iaWEzNTI2IiB0eXBlPSJmaWx0ZXIiIGRlcml2ZWQ9InRydWUiPgogICAgICAgICAgICA8SW50ZXJhY3Rpb25FbGVtZW50UmVmZXJlbmNlIHJlZj0idmU3MjMiIHB1cnBvc2U9InNvdXJjZSIgdmFyaWFibGU9ImJpNzI4Ii8+CiAgICAgICAgICAgIDxJbnRlcmFjdGlvbkVsZW1lbnRSZWZlcmVuY2UgcmVmPSJ2ZTEyMzYiIHB1cnBvc2U9InRhcmdldCIgdmFyaWFibGU9ImJpODU4NCIvPgogICAgICAgIDwvSW50ZXJhY3Rpb24+CiAgICAgICAgPEludGVyYWN0aW9uIG5hbWU9ImlhMzUyOCIgdHlwZT0iZmlsdGVyIiBkZXJpdmVkPSJ0cnVlIj4KICAgICAgICAgICAgPEludGVyYWN0aW9uRWxlbWVudFJlZmVyZW5jZSByZWY9InZlMTIzNiIgcHVycG9zZT0ic291cmNlIiB2YXJpYWJsZT0iYmkxMjQxIi8+CiAgICAgICAgICAgIDxJbnRlcmFjdGlvbkVsZW1lbnRSZWZlcmVuY2UgcmVmPSJ2ZTEwMSIgcHVycG9zZT0idGFyZ2V0IiB2YXJpYWJsZT0iYmk4NjExIi8+CiAgICAgICAgPC9JbnRlcmFjdGlvbj4KICAgICAgICA8SW50ZXJhY3Rpb24gbmFtZT0iaWEzNTI5IiB0eXBlPSJmaWx0ZXIiIGRlcml2ZWQ9InRydWUiPgogICAgICAgICAgICA8SW50ZXJhY3Rpb25FbGVtZW50UmVmZXJlbmNlIHJlZj0idmUxMjM2IiBwdXJwb3NlPSJzb3VyY2UiIHZhcmlhYmxlPSJiaTEyNDEiLz4KICAgICAgICAgICAgPEludGVyYWN0aW9uRWxlbWVudFJlZmVyZW5jZSByZWY9InZlNDc4IiBwdXJwb3NlPSJ0YXJnZXQiIHZhcmlhYmxlPSJiaTg1ODEiLz4KICAgICAgICA8L0ludGVyYWN0aW9uPgogICAgICAgIDxJbnRlcmFjdGlvbiBuYW1lPSJpYTM1MzAiIHR5cGU9ImZpbHRlciIgZGVyaXZlZD0idHJ1ZSI+CiAgICAgICAgICAgIDxJbnRlcmFjdGlvbkVsZW1lbnRSZWZlcmVuY2UgcmVmPSJ2ZTEyMzYiIHB1cnBvc2U9InNvdXJjZSIgdmFyaWFibGU9ImJpMTI0MSIvPgogICAgICAgICAgICA8SW50ZXJhY3Rpb25FbGVtZW50UmVmZXJlbmNlIHJlZj0idmU2NTkiIHB1cnBvc2U9InRhcmdldCIgdmFyaWFibGU9ImJpODU4MCIvPgogICAgICAgIDwvSW50ZXJhY3Rpb24+CiAgICAgICAgPEludGVyYWN0aW9uIG5hbWU9ImlhMzUzMSIgdHlwZT0iZmlsdGVyIiBkZXJpdmVkPSJ0cnVlIj4KICAgICAgICAgICAgPEludGVyYWN0aW9uRWxlbWVudFJlZmVyZW5jZSByZWY9InZlMTIzNiIgcHVycG9zZT0ic291cmNlIiB2YXJpYWJsZT0iYmkxMjQxIi8+CiAgICAgICAgICAgIDxJbnRlcmFjdGlvbkVsZW1lbnRSZWZlcmVuY2UgcmVmPSJ2ZTcxNSIgcHVycG9zZT0idGFyZ2V0IiB2YXJpYWJsZT0iYmk4NTgzIi8+CiAgICAgICAgPC9JbnRlcmFjdGlvbj4KICAgICAgICA8SW50ZXJhY3Rpb24gbmFtZT0iaWEzNTMyIiB0eXBlPSJmaWx0ZXIiIGRlcml2ZWQ9InRydWUiPgogICAgICAgICAgICA8SW50ZXJhY3Rpb25FbGVtZW50UmVmZXJlbmNlIHJlZj0idmUxMjM2IiBwdXJwb3NlPSJzb3VyY2UiIHZhcmlhYmxlPSJiaTEyNDEiLz4KICAgICAgICAgICAgPEludGVyYWN0aW9uRWxlbWVudFJlZmVyZW5jZSByZWY9InZlNzQ0IiBwdXJwb3NlPSJ0YXJnZXQiIHZhcmlhYmxlPSJiaTg1NzciLz4KICAgICAgICA8L0ludGVyYWN0aW9uPgogICAgICAgIDxJbnRlcmFjdGlvbiBuYW1lPSJpYTM1MzMiIHR5cGU9ImZpbHRlciIgZGVyaXZlZD0idHJ1ZSI+CiAgICAgICAgICAgIDxJbnRlcmFjdGlvbkVsZW1lbnRSZWZlcmVuY2UgcmVmPSJ2ZTEyMzYiIHB1cnBvc2U9InNvdXJjZSIgdmFyaWFibGU9ImJpMTI0MSIvPgogICAgICAgICAgICA8SW50ZXJhY3Rpb25FbGVtZW50UmVmZXJlbmNlIHJlZj0idmU3NjIiIHB1cnBvc2U9InRhcmdldCIgdmFyaWFibGU9ImJpODYxMiIvPgogICAgICAgIDwvSW50ZXJhY3Rpb24+CiAgICAgICAgPEludGVyYWN0aW9uIG5hbWU9ImlhMzUzNCIgdHlwZT0iZmlsdGVyIiBkZXJpdmVkPSJ0cnVlIj4KICAgICAgICAgICAgPEludGVyYWN0aW9uRWxlbWVudFJlZmVyZW5jZSByZWY9InZlMTIzNiIgcHVycG9zZT0ic291cmNlIiB2YXJpYWJsZT0iYmkxMjQxIi8+CiAgICAgICAgICAgIDxJbnRlcmFjdGlvbkVsZW1lbnRSZWZlcmVuY2UgcmVmPSJ2ZTg0NiIgcHVycG9zZT0idGFyZ2V0IiB2YXJpYWJsZT0iYmk4NTc5Ii8+CiAgICAgICAgPC9JbnRlcmFjdGlvbj4KICAgICAgICA8SW50ZXJhY3Rpb24gbmFtZT0iaWEzNTUxIiB0eXBlPSJmaWx0ZXIiIGRlcml2ZWQ9InRydWUiPgogICAgICAgICAgICA8SW50ZXJhY3Rpb25FbGVtZW50UmVmZXJlbmNlIHJlZj0idmU3MjMiIHB1cnBvc2U9InNvdXJjZSIgdmFyaWFibGU9ImJpNzI4Ii8+CiAgICAgICAgICAgIDxJbnRlcmFjdGlvbkVsZW1lbnRSZWZlcmVuY2UgcmVmPSJ2ZTM1NDAiIHB1cnBvc2U9InRhcmdldCIgdmFyaWFibGU9ImJpODYwNSIvPgogICAgICAgIDwvSW50ZXJhY3Rpb24+CiAgICAgICAgPEludGVyYWN0aW9uIG5hbWU9ImlhMzU1NCIgdHlwZT0iZmlsdGVyIiBkZXJpdmVkPSJ0cnVlIj4KICAgICAgICAgICAgPEludGVyYWN0aW9uRWxlbWVudFJlZmVyZW5jZSByZWY9InZlMzU0MCIgcHVycG9zZT0ic291cmNlIiB2YXJpYWJsZT0iYmkzNTM2Ii8+CiAgICAgICAgICAgIDxJbnRlcmFjdGlvbkVsZW1lbnRSZWZlcmVuY2UgcmVmPSJ2ZTIzMzAiIHB1cnBvc2U9InRhcmdldCIgdmFyaWFibGU9ImJpODU5NiIvPgogICAgICAgIDwvSW50ZXJhY3Rpb24+CiAgICAgICAgPEludGVyYWN0aW9uIG5hbWU9ImlhMzU1NSIgdHlwZT0iZmlsdGVyIiBkZXJpdmVkPSJ0cnVlIj4KICAgICAgICAgICAgPEludGVyYWN0aW9uRWxlbWVudFJlZmVyZW5jZSByZWY9InZlMzU0MCIgcHVycG9zZT0ic291cmNlIiB2YXJpYWJsZT0iYmkzNTM2Ii8+CiAgICAgICAgICAgIDxJbnRlcmFjdGlvbkVsZW1lbnRSZWZlcmVuY2UgcmVmPSJ2ZTI0NDUiIHB1cnBvc2U9InRhcmdldCIgdmFyaWFibGU9ImJpODU5NyIvPgogICAgICAgIDwvSW50ZXJhY3Rpb24+CiAgICAgICAgPEludGVyYWN0aW9uIG5hbWU9ImlhMzU1NiIgdHlwZT0iZmlsdGVyIiBkZXJpdmVkPSJ0cnVlIj4KICAgICAgICAgICAgPEludGVyYWN0aW9uRWxlbWVudFJlZmVyZW5jZSByZWY9InZlMzU0MCIgcHVycG9zZT0ic291cmNlIiB2YXJpYWJsZT0iYmkzNTM2Ii8+CiAgICAgICAgICAgIDxJbnRlcmFjdGlvbkVsZW1lbnRSZWZlcmVuY2UgcmVmPSJ2ZTI1MjciIHB1cnBvc2U9InRhcmdldCIgdmFyaWFibGU9ImJpODU5OCIvPgogICAgICAgIDwvSW50ZXJhY3Rpb24+CiAgICAgICAgPEludGVyYWN0aW9uIG5hbWU9ImlhMzU1NyIgdHlwZT0iZmlsdGVyIiBkZXJpdmVkPSJ0cnVlIj4KICAgICAgICAgICAgPEludGVyYWN0aW9uRWxlbWVudFJlZmVyZW5jZSByZWY9InZlMzU0MCIgcHVycG9zZT0ic291cmNlIiB2YXJpYWJsZT0iYmkzNTM2Ii8+CiAgICAgICAgICAgIDxJbnRlcmFjdGlvbkVsZW1lbnRSZWZlcmVuY2UgcmVmPSJ2ZTI1NDciIHB1cnBvc2U9InRhcmdldCIgdmFyaWFibGU9ImJpODU5OSIvPgogICAgICAgIDwvSW50ZXJhY3Rpb24+CiAgICAgICAgPEludGVyYWN0aW9uIG5hbWU9ImlhMzU1OCIgdHlwZT0iZmlsdGVyIiBkZXJpdmVkPSJ0cnVlIj4KICAgICAgICAgICAgPEludGVyYWN0aW9uRWxlbWVudFJlZmVyZW5jZSByZWY9InZlMzU0MCIgcHVycG9zZT0ic291cmNlIiB2YXJpYWJsZT0iYmkzNTM2Ii8+CiAgICAgICAgICAgIDxJbnRlcmFjdGlvbkVsZW1lbnRSZWZlcmVuY2UgcmVmPSJ2ZTI2MTciIHB1cnBvc2U9InRhcmdldCIgdmFyaWFibGU9ImJpODYwMCIvPgogICAgICAgIDwvSW50ZXJhY3Rpb24+CiAgICAgICAgPEludGVyYWN0aW9uIG5hbWU9ImlhMzU1OSIgdHlwZT0iZmlsdGVyIiBkZXJpdmVkPSJ0cnVlIj4KICAgICAgICAgICAgPEludGVyYWN0aW9uRWxlbWVudFJlZmVyZW5jZSByZWY9InZlMzU0MCIgcHVycG9zZT0ic291cmNlIiB2YXJpYWJsZT0iYmkzNTM2Ii8+CiAgICAgICAgICAgIDxJbnRlcmFjdGlvbkVsZW1lbnRSZWZlcmVuY2UgcmVmPSJ2ZTEwOTUiIHB1cnBvc2U9InRhcmdldCIgdmFyaWFibGU9ImJpODYwMyIvPgogICAgICAgIDwvSW50ZXJhY3Rpb24+CiAgICAgICAgPEludGVyYWN0aW9uIG5hbWU9ImlhMzU2MCIgdHlwZT0iZmlsdGVyIiBkZXJpdmVkPSJ0cnVlIj4KICAgICAgICAgICAgPEludGVyYWN0aW9uRWxlbWVudFJlZmVyZW5jZSByZWY9InZlMzU0MCIgcHVycG9zZT0ic291cmNlIiB2YXJpYWJsZT0iYmkzNTM2Ii8+CiAgICAgICAgICAgIDxJbnRlcmFjdGlvbkVsZW1lbnRSZWZlcmVuY2UgcmVmPSJ2ZTEyNTgiIHB1cnBvc2U9InRhcmdldCIgdmFyaWFibGU9ImJpODU4NSIvPgogICAgICAgIDwvSW50ZXJhY3Rpb24+CiAgICAgICAgPEludGVyYWN0aW9uIG5hbWU9ImlhMzU2MSIgdHlwZT0iZmlsdGVyIiBkZXJpdmVkPSJ0cnVlIj4KICAgICAgICAgICAgPEludGVyYWN0aW9uRWxlbWVudFJlZmVyZW5jZSByZWY9InZlMzU0MCIgcHVycG9zZT0ic291cmNlIiB2YXJpYWJsZT0iYmkzNTM2Ii8+CiAgICAgICAgICAgIDxJbnRlcmFjdGlvbkVsZW1lbnRSZWZlcmVuY2UgcmVmPSJ2ZTEzNzIiIHB1cnBvc2U9InRhcmdldCIgdmFyaWFibGU9ImJpODU4NiIvPgogICAgICAgIDwvSW50ZXJhY3Rpb24+CiAgICAgICAgPEludGVyYWN0aW9uIG5hbWU9ImlhMzU2MiIgdHlwZT0iZmlsdGVyIiBkZXJpdmVkPSJ0cnVlIj4KICAgICAgICAgICAgPEludGVyYWN0aW9uRWxlbWVudFJlZmVyZW5jZSByZWY9InZlMzU0MCIgcHVycG9zZT0ic291cmNlIiB2YXJpYWJsZT0iYmkzNTM2Ii8+CiAgICAgICAgICAgIDxJbnRlcmFjdGlvbkVsZW1lbnRSZWZlcmVuY2UgcmVmPSJ2ZTE0MDIiIHB1cnBvc2U9InRhcmdldCIgdmFyaWFibGU9ImJpODU4NyIvPgogICAgICAgIDwvSW50ZXJhY3Rpb24+CiAgICAgICAgPEludGVyYWN0aW9uIG5hbWU9ImlhMzU4MyIgdHlwZT0iZmlsdGVyIiBkZXJpdmVkPSJ0cnVlIj4KICAgICAgICAgICAgPEludGVyYWN0aW9uRWxlbWVudFJlZmVyZW5jZSByZWY9InZlNzIzIiBwdXJwb3NlPSJzb3VyY2UiIHZhcmlhYmxlPSJiaTcyOCIvPgogICAgICAgICAgICA8SW50ZXJhY3Rpb25FbGVtZW50UmVmZXJlbmNlIHJlZj0idmUzNTY5IiBwdXJwb3NlPSJ0YXJnZXQiIHZhcmlhYmxlPSJiaTg2MDYiLz4KICAgICAgICA8L0ludGVyYWN0aW9uPgogICAgICAgIDxJbnRlcmFjdGlvbiBuYW1lPSJpYTM1ODYiIHR5cGU9ImZpbHRlciIgZGVyaXZlZD0idHJ1ZSI+CiAgICAgICAgICAgIDxJbnRlcmFjdGlvbkVsZW1lbnRSZWZlcmVuY2UgcmVmPSJ2ZTM1NjkiIHB1cnBvc2U9InNvdXJjZSIgdmFyaWFibGU9ImJpMzU2NSIvPgogICAgICAgICAgICA8SW50ZXJhY3Rpb25FbGVtZW50UmVmZXJlbmNlIHJlZj0idmUxNDQyIiBwdXJwb3NlPSJ0YXJnZXQiIHZhcmlhYmxlPSJiaTg1OTAiLz4KICAgICAgICA8L0ludGVyYWN0aW9uPgogICAgICAgIDxJbnRlcmFjdGlvbiBuYW1lPSJpYTM1ODciIHR5cGU9ImZpbHRlciIgZGVyaXZlZD0idHJ1ZSI+CiAgICAgICAgICAgIDxJbnRlcmFjdGlvbkVsZW1lbnRSZWZlcmVuY2UgcmVmPSJ2ZTM1NjkiIHB1cnBvc2U9InNvdXJjZSIgdmFyaWFibGU9ImJpMzU2NSIvPgogICAgICAgICAgICA8SW50ZXJhY3Rpb25FbGVtZW50UmVmZXJlbmNlIHJlZj0idmUxODEzIiBwdXJwb3NlPSJ0YXJnZXQiIHZhcmlhYmxlPSJiaTg1OTIiLz4KICAgICAgICA8L0ludGVyYWN0aW9uPgogICAgICAgIDxJbnRlcmFjdGlvbiBuYW1lPSJpYTM1ODgiIHR5cGU9ImZpbHRlciIgZGVyaXZlZD0idHJ1ZSI+CiAgICAgICAgICAgIDxJbnRlcmFjdGlvbkVsZW1lbnRSZWZlcmVuY2UgcmVmPSJ2ZTM1NjkiIHB1cnBvc2U9InNvdXJjZSIgdmFyaWFibGU9ImJpMzU2NSIvPgogICAgICAgICAgICA8SW50ZXJhY3Rpb25FbGVtZW50UmVmZXJlbmNlIHJlZj0idmUxOTQxIiBwdXJwb3NlPSJ0YXJnZXQiIHZhcmlhYmxlPSJiaTg1OTQiLz4KICAgICAgICA8L0ludGVyYWN0aW9uPgogICAgICAgIDxJbnRlcmFjdGlvbiBuYW1lPSJpYTM1ODkiIHR5cGU9ImZpbHRlciIgZGVyaXZlZD0idHJ1ZSI+CiAgICAgICAgICAgIDxJbnRlcmFjdGlvbkVsZW1lbnRSZWZlcmVuY2UgcmVmPSJ2ZTM1NjkiIHB1cnBvc2U9InNvdXJjZSIgdmFyaWFibGU9ImJpMzU2NSIvPgogICAgICAgICAgICA8SW50ZXJhY3Rpb25FbGVtZW50UmVmZXJlbmNlIHJlZj0idmUxOTgxIiBwdXJwb3NlPSJ0YXJnZXQiIHZhcmlhYmxlPSJiaTg1OTUiLz4KICAgICAgICA8L0ludGVyYWN0aW9uPgogICAgICAgIDxJbnRlcmFjdGlvbiBuYW1lPSJpYTM1OTAiIHR5cGU9ImZpbHRlciIgZGVyaXZlZD0idHJ1ZSI+CiAgICAgICAgICAgIDxJbnRlcmFjdGlvbkVsZW1lbnRSZWZlcmVuY2UgcmVmPSJ2ZTM1NjkiIHB1cnBvc2U9InNvdXJjZSIgdmFyaWFibGU9ImJpMzU2NSIvPgogICAgICAgICAgICA8SW50ZXJhY3Rpb25FbGVtZW50UmVmZXJlbmNlIHJlZj0idmUzMDM1IiBwdXJwb3NlPSJ0YXJnZXQiIHZhcmlhYmxlPSJiaTg2MDIiLz4KICAgICAgICA8L0ludGVyYWN0aW9uPgogICAgICAgIDxJbnRlcmFjdGlvbiBuYW1lPSJpYTM2MDUiIHR5cGU9ImZpbHRlciIgZGVyaXZlZD0idHJ1ZSI+CiAgICAgICAgICAgIDxJbnRlcmFjdGlvbkVsZW1lbnRSZWZlcmVuY2UgcmVmPSJ2ZTcyMyIgcHVycG9zZT0ic291cmNlIiB2YXJpYWJsZT0iYmk3MjgiLz4KICAgICAgICAgICAgPEludGVyYWN0aW9uRWxlbWVudFJlZmVyZW5jZSByZWY9InZlMzU5NiIgcHVycG9zZT0idGFyZ2V0IiB2YXJpYWJsZT0iYmk4NjA3Ii8+CiAgICAgICAgPC9JbnRlcmFjdGlvbj4KICAgICAgICA8SW50ZXJhY3Rpb24gbmFtZT0iaWEzNjA3IiB0eXBlPSJmaWx0ZXIiIGRlcml2ZWQ9InRydWUiPgogICAgICAgICAgICA8SW50ZXJhY3Rpb25FbGVtZW50UmVmZXJlbmNlIHJlZj0idmUzNTk2IiBwdXJwb3NlPSJzb3VyY2UiIHZhcmlhYmxlPSJiaTM1OTIiLz4KICAgICAgICAgICAgPEludGVyYWN0aW9uRWxlbWVudFJlZmVyZW5jZSByZWY9InZlMzQ5OSIgcHVycG9zZT0idGFyZ2V0IiB2YXJpYWJsZT0iYmk4NjA0Ii8+CiAgICAgICAgPC9JbnRlcmFjdGlvbj4KICAgICAgICA8SW50ZXJhY3Rpb24gbmFtZT0iaWEzNzM1IiB0eXBlPSJmaWx0ZXIiIGRlcml2ZWQ9InRydWUiPgogICAgICAgICAgICA8SW50ZXJhY3Rpb25FbGVtZW50UmVmZXJlbmNlIHJlZj0idmU3MjMiIHB1cnBvc2U9InNvdXJjZSIgdmFyaWFibGU9ImJpNzI4Ii8+CiAgICAgICAgICAgIDxJbnRlcmFjdGlvbkVsZW1lbnRSZWZlcmVuY2UgcmVmPSJ2ZTM3MjAiIHB1cnBvc2U9InRhcmdldCIgdmFyaWFibGU9ImJpMzcxNSIvPgogICAgICAgIDwvSW50ZXJhY3Rpb24+CiAgICAgICAgPEludGVyYWN0aW9uIG5hbWU9ImlhMzczNiIgdHlwZT0iZmlsdGVyIiBkZXJpdmVkPSJ0cnVlIj4KICAgICAgICAgICAgPEludGVyYWN0aW9uRWxlbWVudFJlZmVyZW5jZSByZWY9InZlMzU5NiIgcHVycG9zZT0ic291cmNlIiB2YXJpYWJsZT0iYmkzNTkyIi8+CiAgICAgICAgICAgIDxJbnRlcmFjdGlvbkVsZW1lbnRSZWZlcmVuY2UgcmVmPSJ2ZTM3MjAiIHB1cnBvc2U9InRhcmdldCIgdmFyaWFibGU9ImJpODYwOCIvPgogICAgICAgIDwvSW50ZXJhY3Rpb24+CiAgICAgICAgPEludGVyYWN0aW9uIG5hbWU9ImlhMzc2NCIgdHlwZT0iZmlsdGVyIiBkZXJpdmVkPSJ0cnVlIj4KICAgICAgICAgICAgPEludGVyYWN0aW9uRWxlbWVudFJlZmVyZW5jZSByZWY9InZlNzIzIiBwdXJwb3NlPSJzb3VyY2UiIHZhcmlhYmxlPSJiaTcyOCIvPgogICAgICAgICAgICA8SW50ZXJhY3Rpb25FbGVtZW50UmVmZXJlbmNlIHJlZj0idmUzNzU1IiBwdXJwb3NlPSJ0YXJnZXQiIHZhcmlhYmxlPSJiaTM3NTAiLz4KICAgICAgICA8L0ludGVyYWN0aW9uPgogICAgICAgIDxJbnRlcmFjdGlvbiBuYW1lPSJpYTM3NjUiIHR5cGU9ImZpbHRlciIgZGVyaXZlZD0idHJ1ZSI+CiAgICAgICAgICAgIDxJbnRlcmFjdGlvbkVsZW1lbnRSZWZlcmVuY2UgcmVmPSJ2ZTM1OTYiIHB1cnBvc2U9InNvdXJjZSIgdmFyaWFibGU9ImJpMzU5MiIvPgogICAgICAgICAgICA8SW50ZXJhY3Rpb25FbGVtZW50UmVmZXJlbmNlIHJlZj0idmUzNzU1IiBwdXJwb3NlPSJ0YXJnZXQiIHZhcmlhYmxlPSJiaTg2MDkiLz4KICAgICAgICA8L0ludGVyYWN0aW9uPgogICAgICAgIDxJbnRlcmFjdGlvbiBuYW1lPSJpYTM5MzEiIHR5cGU9ImZpbHRlciIgZGVyaXZlZD0idHJ1ZSI+CiAgICAgICAgICAgIDxJbnRlcmFjdGlvbkVsZW1lbnRSZWZlcmVuY2UgcmVmPSJ2ZTcyMyIgcHVycG9zZT0ic291cmNlIiB2YXJpYWJsZT0iYmk3MjgiLz4KICAgICAgICAgICAgPEludGVyYWN0aW9uRWxlbWVudFJlZmVyZW5jZSByZWY9InZlMzkyMiIgcHVycG9zZT0idGFyZ2V0IiB2YXJpYWJsZT0iYmkzOTE3Ii8+CiAgICAgICAgPC9JbnRlcmFjdGlvbj4KICAgICAgICA8SW50ZXJhY3Rpb24gbmFtZT0iaWEzOTMyIiB0eXBlPSJmaWx0ZXIiIGRlcml2ZWQ9InRydWUiPgogICAgICAgICAgICA8SW50ZXJhY3Rpb25FbGVtZW50UmVmZXJlbmNlIHJlZj0idmUzNTk2IiBwdXJwb3NlPSJzb3VyY2UiIHZhcmlhYmxlPSJiaTM1OTIiLz4KICAgICAgICAgICAgPEludGVyYWN0aW9uRWxlbWVudFJlZmVyZW5jZSByZWY9InZlMzkyMiIgcHVycG9zZT0idGFyZ2V0IiB2YXJpYWJsZT0iYmk4NjEwIi8+CiAgICAgICAgPC9JbnRlcmFjdGlvbj4KICAgICAgICA8SW50ZXJhY3Rpb24gbmFtZT0iaWE0ODQzIiB0eXBlPSJmaWx0ZXIiIGRlcml2ZWQ9InRydWUiPgogICAgICAgICAgICA8SW50ZXJhY3Rpb25FbGVtZW50UmVmZXJlbmNlIHJlZj0idmU3MjMiIHB1cnBvc2U9InNvdXJjZSIgdmFyaWFibGU9ImJpNzI4Ii8+CiAgICAgICAgICAgIDxJbnRlcmFjdGlvbkVsZW1lbnRSZWZlcmVuY2UgcmVmPSJ2ZTQ4MzQiIHB1cnBvc2U9InRhcmdldCIgdmFyaWFibGU9ImJpNDgyOSIvPgogICAgICAgIDwvSW50ZXJhY3Rpb24+CiAgICAgICAgPEludGVyYWN0aW9uIG5hbWU9ImlhNDg0NCIgdHlwZT0iZmlsdGVyIiBkZXJpdmVkPSJ0cnVlIj4KICAgICAgICAgICAgPEludGVyYWN0aW9uRWxlbWVudFJlZmVyZW5jZSByZWY9InZlMzU5NiIgcHVycG9zZT0ic291cmNlIiB2YXJpYWJsZT0iYmkzNTkyIi8+CiAgICAgICAgICAgIDxJbnRlcmFjdGlvbkVsZW1lbnRSZWZlcmVuY2UgcmVmPSJ2ZTQ4MzQiIHB1cnBvc2U9InRhcmdldCIgdmFyaWFibGU9ImJpODYxMyIvPgogICAgICAgIDwvSW50ZXJhY3Rpb24+CiAgICAgICAgPEludGVyYWN0aW9uIG5hbWU9ImlhNDk1OSIgdHlwZT0iZmlsdGVyIiBkZXJpdmVkPSJ0cnVlIj4KICAgICAgICAgICAgPEludGVyYWN0aW9uRWxlbWVudFJlZmVyZW5jZSByZWY9InZlNzIzIiBwdXJwb3NlPSJzb3VyY2UiIHZhcmlhYmxlPSJiaTcyOCIvPgogICAgICAgICAgICA8SW50ZXJhY3Rpb25FbGVtZW50UmVmZXJlbmNlIHJlZj0idmU0OTQ5IiBwdXJwb3NlPSJ0YXJnZXQiIHZhcmlhYmxlPSJiaTQ5NDQiLz4KICAgICAgICA8L0ludGVyYWN0aW9uPgogICAgICAgIDxJbnRlcmFjdGlvbiBuYW1lPSJpYTQ5NjAiIHR5cGU9ImZpbHRlciIgZGVyaXZlZD0idHJ1ZSI+CiAgICAgICAgICAgIDxJbnRlcmFjdGlvbkVsZW1lbnRSZWZlcmVuY2UgcmVmPSJ2ZTM1OTYiIHB1cnBvc2U9InNvdXJjZSIgdmFyaWFibGU9ImJpMzU5MiIvPgogICAgICAgICAgICA8SW50ZXJhY3Rpb25FbGVtZW50UmVmZXJlbmNlIHJlZj0idmU0OTQ5IiBwdXJwb3NlPSJ0YXJnZXQiIHZhcmlhYmxlPSJiaTg2MTQiLz4KICAgICAgICA8L0ludGVyYWN0aW9uPgogICAgICAgIDxJbnRlcmFjdGlvbiBuYW1lPSJpYTQ5NzgiIHR5cGU9ImZpbHRlciIgZGVyaXZlZD0idHJ1ZSI+CiAgICAgICAgICAgIDxJbnRlcmFjdGlvbkVsZW1lbnRSZWZlcmVuY2UgcmVmPSJ2ZTcyMyIgcHVycG9zZT0ic291cmNlIiB2YXJpYWJsZT0iYmk3MjgiLz4KICAgICAgICAgICAgPEludGVyYWN0aW9uRWxlbWVudFJlZmVyZW5jZSByZWY9InZlNDk2OCIgcHVycG9zZT0idGFyZ2V0IiB2YXJpYWJsZT0iYmk0OTYzIi8+CiAgICAgICAgPC9JbnRlcmFjdGlvbj4KICAgICAgICA8SW50ZXJhY3Rpb24gbmFtZT0iaWE0OTc5IiB0eXBlPSJmaWx0ZXIiIGRlcml2ZWQ9InRydWUiPgogICAgICAgICAgICA8SW50ZXJhY3Rpb25FbGVtZW50UmVmZXJlbmNlIHJlZj0idmUzNTk2IiBwdXJwb3NlPSJzb3VyY2UiIHZhcmlhYmxlPSJiaTM1OTIiLz4KICAgICAgICAgICAgPEludGVyYWN0aW9uRWxlbWVudFJlZmVyZW5jZSByZWY9InZlNDk2OCIgcHVycG9zZT0idGFyZ2V0IiB2YXJpYWJsZT0iYmk4NjE1Ii8+CiAgICAgICAgPC9JbnRlcmFjdGlvbj4KICAgICAgICA8SW50ZXJhY3Rpb24gbmFtZT0iaWE1MDAzIiB0eXBlPSJmaWx0ZXIiIGRlcml2ZWQ9InRydWUiPgogICAgICAgICAgICA8SW50ZXJhY3Rpb25FbGVtZW50UmVmZXJlbmNlIHJlZj0idmU3MjMiIHB1cnBvc2U9InNvdXJjZSIgdmFyaWFibGU9ImJpNzI4Ii8+CiAgICAgICAgICAgIDxJbnRlcmFjdGlvbkVsZW1lbnRSZWZlcmVuY2UgcmVmPSJ2ZTQ5OTIiIHB1cnBvc2U9InRhcmdldCIgdmFyaWFibGU9ImJpNDk4NiIvPgogICAgICAgIDwvSW50ZXJhY3Rpb24+CiAgICAgICAgPEludGVyYWN0aW9uIG5hbWU9ImlhNTAwNCIgdHlwZT0iZmlsdGVyIiBkZXJpdmVkPSJ0cnVlIj4KICAgICAgICAgICAgPEludGVyYWN0aW9uRWxlbWVudFJlZmVyZW5jZSByZWY9InZlMzU5NiIgcHVycG9zZT0ic291cmNlIiB2YXJpYWJsZT0iYmkzNTkyIi8+CiAgICAgICAgICAgIDxJbnRlcmFjdGlvbkVsZW1lbnRSZWZlcmVuY2UgcmVmPSJ2ZTQ5OTIiIHB1cnBvc2U9InRhcmdldCIgdmFyaWFibGU9ImJpODYxNiIvPgogICAgICAgIDwvSW50ZXJhY3Rpb24+CiAgICAgICAgPEludGVyYWN0aW9uIG5hbWU9ImlhNTgyNyIgdHlwZT0iZmlsdGVyIiBkZXJpdmVkPSJ0cnVlIj4KICAgICAgICAgICAgPEludGVyYWN0aW9uRWxlbWVudFJlZmVyZW5jZSByZWY9InZlNzIzIiBwdXJwb3NlPSJzb3VyY2UiIHZhcmlhYmxlPSJiaTcyOCIvPgogICAgICAgICAgICA8SW50ZXJhY3Rpb25FbGVtZW50UmVmZXJlbmNlIHJlZj0idmU1ODIzIiBwdXJwb3NlPSJ0YXJnZXQiIHZhcmlhYmxlPSJiaTU5MTciLz4KICAgICAgICA8L0ludGVyYWN0aW9uPgogICAgICAgIDxJbnRlcmFjdGlvbiBuYW1lPSJpYTU4MjgiIHR5cGU9ImZpbHRlciIgZGVyaXZlZD0idHJ1ZSI+CiAgICAgICAgICAgIDxJbnRlcmFjdGlvbkVsZW1lbnRSZWZlcmVuY2UgcmVmPSJ2ZTM1OTYiIHB1cnBvc2U9InNvdXJjZSIgdmFyaWFibGU9ImJpMzU5MiIvPgogICAgICAgICAgICA8SW50ZXJhY3Rpb25FbGVtZW50UmVmZXJlbmNlIHJlZj0idmU1ODIzIiBwdXJwb3NlPSJ0YXJnZXQiIHZhcmlhYmxlPSJiaTg2MTciLz4KICAgICAgICA8L0ludGVyYWN0aW9uPgogICAgICAgIDxJbnRlcmFjdGlvbiBuYW1lPSJpYTY1NjEiIHR5cGU9ImZpbHRlciIgZGVyaXZlZD0idHJ1ZSI+CiAgICAgICAgICAgIDxJbnRlcmFjdGlvbkVsZW1lbnRSZWZlcmVuY2UgcmVmPSJ2ZTY0NjIiIHB1cnBvc2U9InNvdXJjZSIgdmFyaWFibGU9ImJpNjQ1NyIvPgogICAgICAgICAgICA8SW50ZXJhY3Rpb25FbGVtZW50UmVmZXJlbmNlIHJlZj0idmU2NDgxIiBwdXJwb3NlPSJ0YXJnZXQiIHZhcmlhYmxlPSJiaTg2MjAiLz4KICAgICAgICA8L0ludGVyYWN0aW9uPgogICAgICAgIDxJbnRlcmFjdGlvbiBuYW1lPSJpYTY1NjIiIHR5cGU9ImZpbHRlciIgZGVyaXZlZD0idHJ1ZSI+CiAgICAgICAgICAgIDxJbnRlcmFjdGlvbkVsZW1lbnRSZWZlcmVuY2UgcmVmPSJ2ZTY0NjIiIHB1cnBvc2U9InNvdXJjZSIgdmFyaWFibGU9ImJpNjQ1NyIvPgogICAgICAgICAgICA8SW50ZXJhY3Rpb25FbGVtZW50UmVmZXJlbmNlIHJlZj0idmU2NTAwIiBwdXJwb3NlPSJ0YXJnZXQiIHZhcmlhYmxlPSJiaTg2MjIiLz4KICAgICAgICA8L0ludGVyYWN0aW9uPgogICAgICAgIDxJbnRlcmFjdGlvbiBuYW1lPSJpYTY1NjMiIHR5cGU9ImZpbHRlciIgZGVyaXZlZD0idHJ1ZSI+CiAgICAgICAgICAgIDxJbnRlcmFjdGlvbkVsZW1lbnRSZWZlcmVuY2UgcmVmPSJ2ZTY0NjIiIHB1cnBvc2U9InNvdXJjZSIgdmFyaWFibGU9ImJpNjQ1NyIvPgogICAgICAgICAgICA8SW50ZXJhY3Rpb25FbGVtZW50UmVmZXJlbmNlIHJlZj0idmU2NTE5IiBwdXJwb3NlPSJ0YXJnZXQiIHZhcmlhYmxlPSJiaTg2MjQiLz4KICAgICAgICA8L0ludGVyYWN0aW9uPgogICAgICAgIDxJbnRlcmFjdGlvbiBuYW1lPSJpYTY1NjQiIHR5cGU9ImZpbHRlciIgZGVyaXZlZD0idHJ1ZSI+CiAgICAgICAgICAgIDxJbnRlcmFjdGlvbkVsZW1lbnRSZWZlcmVuY2UgcmVmPSJ2ZTY0NjIiIHB1cnBvc2U9InNvdXJjZSIgdmFyaWFibGU9ImJpNjQ1NyIvPgogICAgICAgICAgICA8SW50ZXJhY3Rpb25FbGVtZW50UmVmZXJlbmNlIHJlZj0idmU2NTM4IiBwdXJwb3NlPSJ0YXJnZXQiIHZhcmlhYmxlPSJiaTg2MjYiLz4KICAgICAgICA8L0ludGVyYWN0aW9uPgogICAgICAgIDxJbnRlcmFjdGlvbiBuYW1lPSJpYTY1NjUiIHR5cGU9ImZpbHRlciIgZGVyaXZlZD0idHJ1ZSI+CiAgICAgICAgICAgIDxJbnRlcmFjdGlvbkVsZW1lbnRSZWZlcmVuY2UgcmVmPSJ2ZTY0NjIiIHB1cnBvc2U9InNvdXJjZSIgdmFyaWFibGU9ImJpNjQ1NyIvPgogICAgICAgICAgICA8SW50ZXJhY3Rpb25FbGVtZW50UmVmZXJlbmNlIHJlZj0idmU2NTUzIiBwdXJwb3NlPSJ0YXJnZXQiIHZhcmlhYmxlPSJiaTg2MjciLz4KICAgICAgICA8L0ludGVyYWN0aW9uPgogICAgICAgIDxJbnRlcmFjdGlvbiBuYW1lPSJpYTY1NjYiIHR5cGU9ImZpbHRlciIgZGVyaXZlZD0idHJ1ZSI+CiAgICAgICAgICAgIDxJbnRlcmFjdGlvbkVsZW1lbnRSZWZlcmVuY2UgcmVmPSJ2ZTY0NjkiIHB1cnBvc2U9InNvdXJjZSIgdmFyaWFibGU9ImJpNjQ2NCIvPgogICAgICAgICAgICA8SW50ZXJhY3Rpb25FbGVtZW50UmVmZXJlbmNlIHJlZj0idmU2NDgxIiBwdXJwb3NlPSJ0YXJnZXQiIHZhcmlhYmxlPSJiaTg2MjEiLz4KICAgICAgICA8L0ludGVyYWN0aW9uPgogICAgICAgIDxJbnRlcmFjdGlvbiBuYW1lPSJpYTY1NjciIHR5cGU9ImZpbHRlciIgZGVyaXZlZD0idHJ1ZSI+CiAgICAgICAgICAgIDxJbnRlcmFjdGlvbkVsZW1lbnRSZWZlcmVuY2UgcmVmPSJ2ZTY0NjkiIHB1cnBvc2U9InNvdXJjZSIgdmFyaWFibGU9ImJpNjQ2NCIvPgogICAgICAgICAgICA8SW50ZXJhY3Rpb25FbGVtZW50UmVmZXJlbmNlIHJlZj0idmU2NTAwIiBwdXJwb3NlPSJ0YXJnZXQiIHZhcmlhYmxlPSJiaTg2MjMiLz4KICAgICAgICA8L0ludGVyYWN0aW9uPgogICAgICAgIDxJbnRlcmFjdGlvbiBuYW1lPSJpYTY1NjgiIHR5cGU9ImZpbHRlciIgZGVyaXZlZD0idHJ1ZSI+CiAgICAgICAgICAgIDxJbnRlcmFjdGlvbkVsZW1lbnRSZWZlcmVuY2UgcmVmPSJ2ZTY0NjkiIHB1cnBvc2U9InNvdXJjZSIgdmFyaWFibGU9ImJpNjQ2NCIvPgogICAgICAgICAgICA8SW50ZXJhY3Rpb25FbGVtZW50UmVmZXJlbmNlIHJlZj0idmU2NTE5IiBwdXJwb3NlPSJ0YXJnZXQiIHZhcmlhYmxlPSJiaTg2MjUiLz4KICAgICAgICA8L0ludGVyYWN0aW9uPgogICAgICAgIDxJbnRlcmFjdGlvbiBuYW1lPSJpYTY1NjkiIHR5cGU9ImZpbHRlciIgZGVyaXZlZD0idHJ1ZSI+CiAgICAgICAgICAgIDxJbnRlcmFjdGlvbkVsZW1lbnRSZWZlcmVuY2UgcmVmPSJ2ZTY0NjkiIHB1cnBvc2U9InNvdXJjZSIgdmFyaWFibGU9ImJpNjQ2NCIvPgogICAgICAgICAgICA8SW50ZXJhY3Rpb25FbGVtZW50UmVmZXJlbmNlIHJlZj0idmU2NTM4IiBwdXJwb3NlPSJ0YXJnZXQiIHZhcmlhYmxlPSJiaTY1MzMiLz4KICAgICAgICA8L0ludGVyYWN0aW9uPgogICAgICAgIDxJbnRlcmFjdGlvbiBuYW1lPSJpYTY1NzAiIHR5cGU9ImZpbHRlciIgZGVyaXZlZD0idHJ1ZSI+CiAgICAgICAgICAgIDxJbnRlcmFjdGlvbkVsZW1lbnRSZWZlcmVuY2UgcmVmPSJ2ZTY0NjkiIHB1cnBvc2U9InNvdXJjZSIgdmFyaWFibGU9ImJpNjQ2NCIvPgogICAgICAgICAgICA8SW50ZXJhY3Rpb25FbGVtZW50UmVmZXJlbmNlIHJlZj0idmU2NTUzIiBwdXJwb3NlPSJ0YXJnZXQiIHZhcmlhYmxlPSJiaTg2MjgiLz4KICAgICAgICA8L0ludGVyYWN0aW9uPgogICAgICAgIDxJbnRlcmFjdGlvbiBuYW1lPSJpYTY1NzEiIHR5cGU9ImZpbHRlciIgZGVyaXZlZD0idHJ1ZSI+CiAgICAgICAgICAgIDxJbnRlcmFjdGlvbkVsZW1lbnRSZWZlcmVuY2UgcmVmPSJ2ZTcyMyIgcHVycG9zZT0ic291cmNlIiB2YXJpYWJsZT0iYmk3MjgiLz4KICAgICAgICAgICAgPEludGVyYWN0aW9uRWxlbWVudFJlZmVyZW5jZSByZWY9InZlNjQ2MiIgcHVycG9zZT0idGFyZ2V0IiB2YXJpYWJsZT0iYmk4NjE4Ii8+CiAgICAgICAgPC9JbnRlcmFjdGlvbj4KICAgICAgICA8SW50ZXJhY3Rpb24gbmFtZT0iaWE2NTcyIiB0eXBlPSJmaWx0ZXIiIGRlcml2ZWQ9InRydWUiPgogICAgICAgICAgICA8SW50ZXJhY3Rpb25FbGVtZW50UmVmZXJlbmNlIHJlZj0idmU3MjMiIHB1cnBvc2U9InNvdXJjZSIgdmFyaWFibGU9ImJpNzI4Ii8+CiAgICAgICAgICAgIDxJbnRlcmFjdGlvbkVsZW1lbnRSZWZlcmVuY2UgcmVmPSJ2ZTY0ODEiIHB1cnBvc2U9InRhcmdldCIgdmFyaWFibGU9ImJpNjQ3NiIvPgogICAgICAgIDwvSW50ZXJhY3Rpb24+CiAgICAgICAgPEludGVyYWN0aW9uIG5hbWU9ImlhNjU3MyIgdHlwZT0iZmlsdGVyIiBkZXJpdmVkPSJ0cnVlIj4KICAgICAgICAgICAgPEludGVyYWN0aW9uRWxlbWVudFJlZmVyZW5jZSByZWY9InZlNzIzIiBwdXJwb3NlPSJzb3VyY2UiIHZhcmlhYmxlPSJiaTcyOCIvPgogICAgICAgICAgICA8SW50ZXJhY3Rpb25FbGVtZW50UmVmZXJlbmNlIHJlZj0idmU2NTAwIiBwdXJwb3NlPSJ0YXJnZXQiIHZhcmlhYmxlPSJiaTY0OTUiLz4KICAgICAgICA8L0ludGVyYWN0aW9uPgogICAgICAgIDxJbnRlcmFjdGlvbiBuYW1lPSJpYTY1NzQiIHR5cGU9ImZpbHRlciIgZGVyaXZlZD0idHJ1ZSI+CiAgICAgICAgICAgIDxJbnRlcmFjdGlvbkVsZW1lbnRSZWZlcmVuY2UgcmVmPSJ2ZTcyMyIgcHVycG9zZT0ic291cmNlIiB2YXJpYWJsZT0iYmk3MjgiLz4KICAgICAgICAgICAgPEludGVyYWN0aW9uRWxlbWVudFJlZmVyZW5jZSByZWY9InZlNjUxOSIgcHVycG9zZT0idGFyZ2V0IiB2YXJpYWJsZT0iYmk2NTE0Ii8+CiAgICAgICAgPC9JbnRlcmFjdGlvbj4KICAgICAgICA8SW50ZXJhY3Rpb24gbmFtZT0iaWE2NTc1IiB0eXBlPSJmaWx0ZXIiIGRlcml2ZWQ9InRydWUiPgogICAgICAgICAgICA8SW50ZXJhY3Rpb25FbGVtZW50UmVmZXJlbmNlIHJlZj0idmU3MjMiIHB1cnBvc2U9InNvdXJjZSIgdmFyaWFibGU9ImJpNzI4Ii8+CiAgICAgICAgICAgIDxJbnRlcmFjdGlvbkVsZW1lbnRSZWZlcmVuY2UgcmVmPSJ2ZTY1MzgiIHB1cnBvc2U9InRhcmdldCIgdmFyaWFibGU9ImJpNjUzMiIvPgogICAgICAgIDwvSW50ZXJhY3Rpb24+CiAgICAgICAgPEludGVyYWN0aW9uIG5hbWU9ImlhNjU3NiIgdHlwZT0iZmlsdGVyIiBkZXJpdmVkPSJ0cnVlIj4KICAgICAgICAgICAgPEludGVyYWN0aW9uRWxlbWVudFJlZmVyZW5jZSByZWY9InZlNzIzIiBwdXJwb3NlPSJzb3VyY2UiIHZhcmlhYmxlPSJiaTcyOCIvPgogICAgICAgICAgICA8SW50ZXJhY3Rpb25FbGVtZW50UmVmZXJlbmNlIHJlZj0idmU2NTUzIiBwdXJwb3NlPSJ0YXJnZXQiIHZhcmlhYmxlPSJiaTY1NDciLz4KICAgICAgICA8L0ludGVyYWN0aW9uPgogICAgICAgIDxJbnRlcmFjdGlvbiBuYW1lPSJpYTY1NzciIHR5cGU9ImZpbHRlciIgZGVyaXZlZD0idHJ1ZSI+CiAgICAgICAgICAgIDxJbnRlcmFjdGlvbkVsZW1lbnRSZWZlcmVuY2UgcmVmPSJ2ZTcyMyIgcHVycG9zZT0ic291cmNlIiB2YXJpYWJsZT0iYmk3MjgiLz4KICAgICAgICAgICAgPEludGVyYWN0aW9uRWxlbWVudFJlZmVyZW5jZSByZWY9InZlNjQ2OSIgcHVycG9zZT0idGFyZ2V0IiB2YXJpYWJsZT0iYmk4NjE5Ii8+CiAgICAgICAgPC9JbnRlcmFjdGlvbj4KICAgICAgICA8SW50ZXJhY3Rpb24gbmFtZT0iaWE2Njk3IiB0eXBlPSJmaWx0ZXIiIGRlcml2ZWQ9InRydWUiPgogICAgICAgICAgICA8SW50ZXJhY3Rpb25FbGVtZW50UmVmZXJlbmNlIHJlZj0idmU2NjA1IiBwdXJwb3NlPSJzb3VyY2UiIHZhcmlhYmxlPSJiaTY2MDAiLz4KICAgICAgICAgICAgPEludGVyYWN0aW9uRWxlbWVudFJlZmVyZW5jZSByZWY9InZlNjYyMyIgcHVycG9zZT0idGFyZ2V0IiB2YXJpYWJsZT0iYmk4NjMwIi8+CiAgICAgICAgPC9JbnRlcmFjdGlvbj4KICAgICAgICA8SW50ZXJhY3Rpb24gbmFtZT0iaWE2Njk4IiB0eXBlPSJmaWx0ZXIiIGRlcml2ZWQ9InRydWUiPgogICAgICAgICAgICA8SW50ZXJhY3Rpb25FbGVtZW50UmVmZXJlbmNlIHJlZj0idmU2NjA1IiBwdXJwb3NlPSJzb3VyY2UiIHZhcmlhYmxlPSJiaTY2MDAiLz4KICAgICAgICAgICAgPEludGVyYWN0aW9uRWxlbWVudFJlZmVyZW5jZSByZWY9InZlNjYzMiIgcHVycG9zZT0idGFyZ2V0IiB2YXJpYWJsZT0iYmk4NjMxIi8+CiAgICAgICAgPC9JbnRlcmFjdGlvbj4KICAgICAgICA8SW50ZXJhY3Rpb24gbmFtZT0iaWE2Njk5IiB0eXBlPSJmaWx0ZXIiIGRlcml2ZWQ9InRydWUiPgogICAgICAgICAgICA8SW50ZXJhY3Rpb25FbGVtZW50UmVmZXJlbmNlIHJlZj0idmU2NjA1IiBwdXJwb3NlPSJzb3VyY2UiIHZhcmlhYmxlPSJiaTY2MDAiLz4KICAgICAgICAgICAgPEludGVyYWN0aW9uRWxlbWVudFJlZmVyZW5jZSByZWY9InZlNjY0NSIgcHVycG9zZT0idGFyZ2V0IiB2YXJpYWJsZT0iYmk4NjMyIi8+CiAgICAgICAgPC9JbnRlcmFjdGlvbj4KICAgICAgICA8SW50ZXJhY3Rpb24gbmFtZT0iaWE2NzAwIiB0eXBlPSJmaWx0ZXIiIGRlcml2ZWQ9InRydWUiPgogICAgICAgICAgICA8SW50ZXJhY3Rpb25FbGVtZW50UmVmZXJlbmNlIHJlZj0idmU2NjA1IiBwdXJwb3NlPSJzb3VyY2UiIHZhcmlhYmxlPSJiaTY2MDAiLz4KICAgICAgICAgICAgPEludGVyYWN0aW9uRWxlbWVudFJlZmVyZW5jZSByZWY9InZlNjY1NyIgcHVycG9zZT0idGFyZ2V0IiB2YXJpYWJsZT0iYmk4NjMzIi8+CiAgICAgICAgPC9JbnRlcmFjdGlvbj4KICAgICAgICA8SW50ZXJhY3Rpb24gbmFtZT0iaWE2NzAxIiB0eXBlPSJmaWx0ZXIiIGRlcml2ZWQ9InRydWUiPgogICAgICAgICAgICA8SW50ZXJhY3Rpb25FbGVtZW50UmVmZXJlbmNlIHJlZj0idmU2NjA1IiBwdXJwb3NlPSJzb3VyY2UiIHZhcmlhYmxlPSJiaTY2MDAiLz4KICAgICAgICAgICAgPEludGVyYWN0aW9uRWxlbWVudFJlZmVyZW5jZSByZWY9InZlNjY2OSIgcHVycG9zZT0idGFyZ2V0IiB2YXJpYWJsZT0iYmk4NjM1Ii8+CiAgICAgICAgPC9JbnRlcmFjdGlvbj4KICAgICAgICA8SW50ZXJhY3Rpb24gbmFtZT0iaWE2NzAyIiB0eXBlPSJmaWx0ZXIiIGRlcml2ZWQ9InRydWUiPgogICAgICAgICAgICA8SW50ZXJhY3Rpb25FbGVtZW50UmVmZXJlbmNlIHJlZj0idmU2NjA1IiBwdXJwb3NlPSJzb3VyY2UiIHZhcmlhYmxlPSJiaTY2MDAiLz4KICAgICAgICAgICAgPEludGVyYWN0aW9uRWxlbWVudFJlZmVyZW5jZSByZWY9InZlNjY4MCIgcHVycG9zZT0idGFyZ2V0IiB2YXJpYWJsZT0iYmk4NjM3Ii8+CiAgICAgICAgPC9JbnRlcmFjdGlvbj4KICAgICAgICA8SW50ZXJhY3Rpb24gbmFtZT0iaWE2NzAzIiB0eXBlPSJmaWx0ZXIiIGRlcml2ZWQ9InRydWUiPgogICAgICAgICAgICA8SW50ZXJhY3Rpb25FbGVtZW50UmVmZXJlbmNlIHJlZj0idmU2NjA1IiBwdXJwb3NlPSJzb3VyY2UiIHZhcmlhYmxlPSJiaTY2MDAiLz4KICAgICAgICAgICAgPEludGVyYWN0aW9uRWxlbWVudFJlZmVyZW5jZSByZWY9InZlNjY5MiIgcHVycG9zZT0idGFyZ2V0IiB2YXJpYWJsZT0iYmk4NjM4Ii8+CiAgICAgICAgPC9JbnRlcmFjdGlvbj4KICAgICAgICA8SW50ZXJhY3Rpb24gbmFtZT0iaWE2NzA0IiB0eXBlPSJmaWx0ZXIiIGRlcml2ZWQ9InRydWUiPgogICAgICAgICAgICA8SW50ZXJhY3Rpb25FbGVtZW50UmVmZXJlbmNlIHJlZj0idmU3MjMiIHB1cnBvc2U9InNvdXJjZSIgdmFyaWFibGU9ImJpNzI4Ii8+CiAgICAgICAgICAgIDxJbnRlcmFjdGlvbkVsZW1lbnRSZWZlcmVuY2UgcmVmPSJ2ZTY2MDUiIHB1cnBvc2U9InRhcmdldCIgdmFyaWFibGU9ImJpODYyOSIvPgogICAgICAgIDwvSW50ZXJhY3Rpb24+CiAgICAgICAgPEludGVyYWN0aW9uIG5hbWU9ImlhNjcwNSIgdHlwZT0iZmlsdGVyIiBkZXJpdmVkPSJ0cnVlIj4KICAgICAgICAgICAgPEludGVyYWN0aW9uRWxlbWVudFJlZmVyZW5jZSByZWY9InZlNzIzIiBwdXJwb3NlPSJzb3VyY2UiIHZhcmlhYmxlPSJiaTcyOCIvPgogICAgICAgICAgICA8SW50ZXJhY3Rpb25FbGVtZW50UmVmZXJlbmNlIHJlZj0idmU2NjIzIiBwdXJwb3NlPSJ0YXJnZXQiIHZhcmlhYmxlPSJiaTY2MDciLz4KICAgICAgICA8L0ludGVyYWN0aW9uPgogICAgICAgIDxJbnRlcmFjdGlvbiBuYW1lPSJpYTY3MDYiIHR5cGU9ImZpbHRlciIgZGVyaXZlZD0idHJ1ZSI+CiAgICAgICAgICAgIDxJbnRlcmFjdGlvbkVsZW1lbnRSZWZlcmVuY2UgcmVmPSJ2ZTcyMyIgcHVycG9zZT0ic291cmNlIiB2YXJpYWJsZT0iYmk3MjgiLz4KICAgICAgICAgICAgPEludGVyYWN0aW9uRWxlbWVudFJlZmVyZW5jZSByZWY9InZlNjYzMiIgcHVycG9zZT0idGFyZ2V0IiB2YXJpYWJsZT0iYmk2NjI1Ii8+CiAgICAgICAgPC9JbnRlcmFjdGlvbj4KICAgICAgICA8SW50ZXJhY3Rpb24gbmFtZT0iaWE2NzA3IiB0eXBlPSJmaWx0ZXIiIGRlcml2ZWQ9InRydWUiPgogICAgICAgICAgICA8SW50ZXJhY3Rpb25FbGVtZW50UmVmZXJlbmNlIHJlZj0idmU3MjMiIHB1cnBvc2U9InNvdXJjZSIgdmFyaWFibGU9ImJpNzI4Ii8+CiAgICAgICAgICAgIDxJbnRlcmFjdGlvbkVsZW1lbnRSZWZlcmVuY2UgcmVmPSJ2ZTY2NDUiIHB1cnBvc2U9InRhcmdldCIgdmFyaWFibGU9ImJpNjY0MCIvPgogICAgICAgIDwvSW50ZXJhY3Rpb24+CiAgICAgICAgPEludGVyYWN0aW9uIG5hbWU9ImlhNjcwOCIgdHlwZT0iZmlsdGVyIiBkZXJpdmVkPSJ0cnVlIj4KICAgICAgICAgICAgPEludGVyYWN0aW9uRWxlbWVudFJlZmVyZW5jZSByZWY9InZlNzIzIiBwdXJwb3NlPSJzb3VyY2UiIHZhcmlhYmxlPSJiaTcyOCIvPgogICAgICAgICAgICA8SW50ZXJhY3Rpb25FbGVtZW50UmVmZXJlbmNlIHJlZj0idmU2NjU3IiBwdXJwb3NlPSJ0YXJnZXQiIHZhcmlhYmxlPSJiaTg2MzQiLz4KICAgICAgICA8L0ludGVyYWN0aW9uPgogICAgICAgIDxJbnRlcmFjdGlvbiBuYW1lPSJpYTY3MDkiIHR5cGU9ImZpbHRlciIgZGVyaXZlZD0idHJ1ZSI+CiAgICAgICAgICAgIDxJbnRlcmFjdGlvbkVsZW1lbnRSZWZlcmVuY2UgcmVmPSJ2ZTcyMyIgcHVycG9zZT0ic291cmNlIiB2YXJpYWJsZT0iYmk3MjgiLz4KICAgICAgICAgICAgPEludGVyYWN0aW9uRWxlbWVudFJlZmVyZW5jZSByZWY9InZlNjY2OSIgcHVycG9zZT0idGFyZ2V0IiB2YXJpYWJsZT0iYmk4NjM2Ii8+CiAgICAgICAgPC9JbnRlcmFjdGlvbj4KICAgICAgICA8SW50ZXJhY3Rpb24gbmFtZT0iaWE2NzEwIiB0eXBlPSJmaWx0ZXIiIGRlcml2ZWQ9InRydWUiPgogICAgICAgICAgICA8SW50ZXJhY3Rpb25FbGVtZW50UmVmZXJlbmNlIHJlZj0idmU3MjMiIHB1cnBvc2U9InNvdXJjZSIgdmFyaWFibGU9ImJpNzI4Ii8+CiAgICAgICAgICAgIDxJbnRlcmFjdGlvbkVsZW1lbnRSZWZlcmVuY2UgcmVmPSJ2ZTY2ODAiIHB1cnBvc2U9InRhcmdldCIgdmFyaWFibGU9ImJpNjY3MiIvPgogICAgICAgIDwvSW50ZXJhY3Rpb24+CiAgICAgICAgPEludGVyYWN0aW9uIG5hbWU9ImlhNjcxMSIgdHlwZT0iZmlsdGVyIiBkZXJpdmVkPSJ0cnVlIj4KICAgICAgICAgICAgPEludGVyYWN0aW9uRWxlbWVudFJlZmVyZW5jZSByZWY9InZlNzIzIiBwdXJwb3NlPSJzb3VyY2UiIHZhcmlhYmxlPSJiaTcyOCIvPgogICAgICAgICAgICA8SW50ZXJhY3Rpb25FbGVtZW50UmVmZXJlbmNlIHJlZj0idmU2NjkyIiBwdXJwb3NlPSJ0YXJnZXQiIHZhcmlhYmxlPSJiaTg2MzkiLz4KICAgICAgICA8L0ludGVyYWN0aW9uPgogICAgICAgIDxJbnRlcmFjdGlvbiBuYW1lPSJpYTY5NTEiIHR5cGU9ImZpbHRlciIgZGVyaXZlZD0idHJ1ZSI+CiAgICAgICAgICAgIDxJbnRlcmFjdGlvbkVsZW1lbnRSZWZlcmVuY2UgcmVmPSJ2ZTcyMyIgcHVycG9zZT0ic291cmNlIiB2YXJpYWJsZT0iYmk3MjgiLz4KICAgICAgICAgICAgPEludGVyYWN0aW9uRWxlbWVudFJlZmVyZW5jZSByZWY9InZlNjk0MCIgcHVycG9zZT0idGFyZ2V0IiB2YXJpYWJsZT0iYmk4NjQwIi8+CiAgICAgICAgPC9JbnRlcmFjdGlvbj4KICAgICAgICA8SW50ZXJhY3Rpb24gbmFtZT0iaWE2OTU3IiB0eXBlPSJmaWx0ZXIiIGRlcml2ZWQ9InRydWUiPgogICAgICAgICAgICA8SW50ZXJhY3Rpb25FbGVtZW50UmVmZXJlbmNlIHJlZj0idmU3MjMiIHB1cnBvc2U9InNvdXJjZSIgdmFyaWFibGU9ImJpNzI4Ii8+CiAgICAgICAgICAgIDxJbnRlcmFjdGlvbkVsZW1lbnRSZWZlcmVuY2UgcmVmPSJ2ZTY5NTMiIHB1cnBvc2U9InRhcmdldCIgdmFyaWFibGU9ImJpODY0MSIvPgogICAgICAgIDwvSW50ZXJhY3Rpb24+CiAgICAgICAgPEludGVyYWN0aW9uIG5hbWU9ImlhNjk2NiIgdHlwZT0iZmlsdGVyIiBkZXJpdmVkPSJ0cnVlIj4KICAgICAgICAgICAgPEludGVyYWN0aW9uRWxlbWVudFJlZmVyZW5jZSByZWY9InZlNjk0MCIgcHVycG9zZT0ic291cmNlIiB2YXJpYWJsZT0iYmk2OTM0Ii8+CiAgICAgICAgICAgIDxJbnRlcmFjdGlvbkVsZW1lbnRSZWZlcmVuY2UgcmVmPSJ2ZTY5NTMiIHB1cnBvc2U9InRhcmdldCIgdmFyaWFibGU9ImJpODY0MiIvPgogICAgICAgIDwvSW50ZXJhY3Rpb24+CiAgICAgICAgPEludGVyYWN0aW9uIG5hbWU9ImlhNzA5OCIgdHlwZT0iZmlsdGVyIiBkZXJpdmVkPSJ0cnVlIj4KICAgICAgICAgICAgPEludGVyYWN0aW9uRWxlbWVudFJlZmVyZW5jZSByZWY9InZlNzIzIiBwdXJwb3NlPSJzb3VyY2UiIHZhcmlhYmxlPSJiaTcyOCIvPgogICAgICAgICAgICA8SW50ZXJhY3Rpb25FbGVtZW50UmVmZXJlbmNlIHJlZj0idmU3MDc1IiBwdXJwb3NlPSJ0YXJnZXQiIHZhcmlhYmxlPSJiaTg2NDMiLz4KICAgICAgICA8L0ludGVyYWN0aW9uPgogICAgICAgIDxJbnRlcmFjdGlvbiBuYW1lPSJpYTcyMjgiIHR5cGU9ImZpbHRlciIgZGVyaXZlZD0idHJ1ZSI+CiAgICAgICAgICAgIDxJbnRlcmFjdGlvbkVsZW1lbnRSZWZlcmVuY2UgcmVmPSJ2ZTcyMyIgcHVycG9zZT0ic291cmNlIiB2YXJpYWJsZT0iYmk3MjgiLz4KICAgICAgICAgICAgPEludGVyYWN0aW9uRWxlbWVudFJlZmVyZW5jZSByZWY9InZlNzIyMiIgcHVycG9zZT0idGFyZ2V0IiB2YXJpYWJsZT0iYmk4NjQ0Ii8+CiAgICAgICAgPC9JbnRlcmFjdGlvbj4KICAgICAgICA8SW50ZXJhY3Rpb24gbmFtZT0iaWE3MjI5IiB0eXBlPSJmaWx0ZXIiIGRlcml2ZWQ9InRydWUiPgogICAgICAgICAgICA8SW50ZXJhY3Rpb25FbGVtZW50UmVmZXJlbmNlIHJlZj0idmU3MDc1IiBwdXJwb3NlPSJzb3VyY2UiIHZhcmlhYmxlPSJiaTcwNzAiLz4KICAgICAgICAgICAgPEludGVyYWN0aW9uRWxlbWVudFJlZmVyZW5jZSByZWY9InZlNzIyMiIgcHVycG9zZT0idGFyZ2V0IiB2YXJpYWJsZT0iYmk4NjQ1Ii8+CiAgICAgICAgPC9JbnRlcmFjdGlvbj4KICAgICAgICA8SW50ZXJhY3Rpb24gbmFtZT0iaWExNzI4IiB0eXBlPSJmaWx0ZXIiIGRlcml2ZWQ9InRydWUiPgogICAgICAgICAgICA8SW50ZXJhY3Rpb25FbGVtZW50UmVmZXJlbmNlIHJlZj0idmU3MjMiIHB1cnBvc2U9InNvdXJjZSIgdmFyaWFibGU9ImJpNzI4Ii8+CiAgICAgICAgICAgIDxJbnRlcmFjdGlvbkVsZW1lbnRSZWZlcmVuY2UgcmVmPSJ2ZTEwNzIiIHB1cnBvc2U9InRhcmdldCIgdmFyaWFibGU9ImJpMTY3MiIvPgogICAgICAgIDwvSW50ZXJhY3Rpb24+CiAgICAgICAgPEludGVyYWN0aW9uIG5hbWU9ImlhMzU1MyIgdHlwZT0iZmlsdGVyIiBkZXJpdmVkPSJ0cnVlIj4KICAgICAgICAgICAgPEludGVyYWN0aW9uRWxlbWVudFJlZmVyZW5jZSByZWY9InZlMzU0MCIgcHVycG9zZT0ic291cmNlIiB2YXJpYWJsZT0iYmkzNTM2Ii8+CiAgICAgICAgICAgIDxJbnRlcmFjdGlvbkVsZW1lbnRSZWZlcmVuY2UgcmVmPSJ2ZTEwNzIiIHB1cnBvc2U9InRhcmdldCIgdmFyaWFibGU9ImJpODY0Ni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NzA8L1Byb3BlcnR5PgogICAgICAgIDxQcm9wZXJ0eSBrZXk9IlJlcG9ydFBhY2thZ2VzU2VydmljZVZlcnNpb24iPlNBUyBSZXBvcnQgUGFja2FnZXMgU2VydmljZSA4LjU8L1Byb3BlcnR5PgogICAgICAgIDxQcm9wZXJ0eSBrZXk9IlJlcG9ydERhdGFTZXJ2aWNlVmVyc2lvbiI+U0FTIFJlcG9ydCBEYXRhIFNlcnZpY2UgOC41PC9Qcm9wZXJ0eT4KICAgIDwvUHJvcGVydGllcz4KICAgIDxEYXRhU291cmNlTWFwcGluZ3M+CiAgICAgICAgPEludGVybmFsRGF0YVNvdXJjZU1hcHBpbmcgbmFtZT0iZG0xNzE1IiBzb3VyY2U9ImRzMjMiIHRhcmdldD0iZHMzNCI+CiAgICAgICAgICAgIDxJbnRlcm5hbENvbHVtbk1hcHBpbmcgc291cmNlPSJiaTI5IiB0YXJnZXQ9ImJpNDMiLz4KICAgICAgICA8L0ludGVybmFsRGF0YVNvdXJjZU1hcHBpbmc+CiAgICAgICAgPEludGVybmFsRGF0YVNvdXJjZU1hcHBpbmcgbmFtZT0iZG0zNDUyIiBzb3VyY2U9ImRzODUxIiB0YXJnZXQ9ImRzMzQiPgogICAgICAgICAgICA8SW50ZXJuYWxDb2x1bW5NYXBwaW5nIHNvdXJjZT0iYmk4NzMiIHRhcmdldD0iYmk0MyIvPgogICAgICAgICAgICA8SW50ZXJuYWxDb2x1bW5NYXBwaW5nIHNvdXJjZT0iYmk5MjQiIHRhcmdldD0iYmk2NCIvPgogICAgICAgIDwvSW50ZXJuYWxEYXRhU291cmNlTWFwcGluZz4KICAgICAgICA8SW50ZXJuYWxEYXRhU291cmNlTWFwcGluZyBuYW1lPSJkbTM0NTQiIHNvdXJjZT0iZHM4NTEiIHRhcmdldD0iZHMyMTM4Ij4KICAgICAgICAgICAgPEludGVybmFsQ29sdW1uTWFwcGluZyBzb3VyY2U9ImJpOTI0IiB0YXJnZXQ9ImJpMjE1MyIvPgogICAgICAgICAgICA8SW50ZXJuYWxDb2x1bW5NYXBwaW5nIHNvdXJjZT0iYmk4NzMiIHRhcmdldD0iYmkyMTQzIi8+CiAgICAgICAgPC9JbnRlcm5hbERhdGFTb3VyY2VNYXBwaW5nPgogICAgICAgIDxJbnRlcm5hbERhdGFTb3VyY2VNYXBwaW5nIG5hbWU9ImRtMTcxNiIgc291cmNlPSJkczIzIiB0YXJnZXQ9ImRzNzAiPgogICAgICAgICAgICA8SW50ZXJuYWxDb2x1bW5NYXBwaW5nIHNvdXJjZT0iYmkyOSIgdGFyZ2V0PSJiaTgwIi8+CiAgICAgICAgPC9JbnRlcm5hbERhdGFTb3VyY2VNYXBwaW5nPgogICAgICAgIDxJbnRlcm5hbERhdGFTb3VyY2VNYXBwaW5nIG5hbWU9ImRtMzQ1MyIgc291cmNlPSJkczg1MSIgdGFyZ2V0PSJkczcwIj4KICAgICAgICAgICAgPEludGVybmFsQ29sdW1uTWFwcGluZyBzb3VyY2U9ImJpOTI0IiB0YXJnZXQ9ImJpMTA4NyIvPgogICAgICAgICAgICA8SW50ZXJuYWxDb2x1bW5NYXBwaW5nIHNvdXJjZT0iYmk4NzMiIHRhcmdldD0iYmk4MCIvPgogICAgICAgIDwvSW50ZXJuYWxEYXRhU291cmNlTWFwcGluZz4KICAgICAgICA8SW50ZXJuYWxEYXRhU291cmNlTWFwcGluZyBuYW1lPSJkbTE3MTciIHNvdXJjZT0iZHM4NTEiIHRhcmdldD0iZHMyMyI+CiAgICAgICAgICAgIDxJbnRlcm5hbENvbHVtbk1hcHBpbmcgc291cmNlPSJiaTg3MyIgdGFyZ2V0PSJiaTI5Ii8+CiAgICAgICAgICAgIDxJbnRlcm5hbENvbHVtbk1hcHBpbmcgc291cmNlPSJiaTkyNCIgdGFyZ2V0PSJiaTMxIi8+CiAgICAgICAgPC9JbnRlcm5hbERhdGFTb3VyY2VNYXBwaW5nPgogICAgICAgIDxJbnRlcm5hbERhdGFTb3VyY2VNYXBwaW5nIG5hbWU9ImRtNDU0NiIgc291cmNlPSJkczIyMTIiIHRhcmdldD0iZHMyMyI+CiAgICAgICAgICAgIDxJbnRlcm5hbENvbHVtbk1hcHBpbmcgc291cmNlPSJiaTQ2NjgiIHRhcmdldD0iYmkyOSIvPgogICAgICAgIDwvSW50ZXJuYWxEYXRhU291cmNlTWFwcGluZz4KICAgICAgICA8SW50ZXJuYWxEYXRhU291cmNlTWFwcGluZyBuYW1lPSJkbTQ2NjYiIHNvdXJjZT0iZHMyMjEyIiB0YXJnZXQ9ImRzMzQiPgogICAgICAgICAgICA8SW50ZXJuYWxDb2x1bW5NYXBwaW5nIHNvdXJjZT0iYmkyMjI0IiB0YXJnZXQ9ImJpNDciLz4KICAgICAgICA8L0ludGVybmFsRGF0YVNvdXJjZU1hcHBpbmc+CiAgICAgICAgPEludGVybmFsRGF0YVNvdXJjZU1hcHBpbmcgbmFtZT0iZG0zNDU1IiBzb3VyY2U9ImRzMjIxMiIgdGFyZ2V0PSJkczg1MSI+CiAgICAgICAgICAgIDxJbnRlcm5hbENvbHVtbk1hcHBpbmcgc291cmNlPSJiaTQ1NDkiIHRhcmdldD0iYmk5MjQiLz4KICAgICAgICAgICAgPEludGVybmFsQ29sdW1uTWFwcGluZyBzb3VyY2U9ImJpNDY2OCIgdGFyZ2V0PSJiaTg3MyIvPgogICAgICAgIDwvSW50ZXJuYWxEYXRhU291cmNlTWFwcGluZz4KICAgICAgICA8SW50ZXJuYWxEYXRhU291cmNlTWFwcGluZyBuYW1lPSJkbTQ2NjciIHNvdXJjZT0iZHMyMjEyIiB0YXJnZXQ9ImRzMjEzOCI+CiAgICAgICAgICAgIDxJbnRlcm5hbENvbHVtbk1hcHBpbmcgc291cmNlPSJiaTIyNTEiIHRhcmdldD0iYmkyMTUwIi8+CiAgICAgICAgPC9JbnRlcm5hbERhdGFTb3VyY2VNYXBwaW5nPgogICAgICAgIDxJbnRlcm5hbERhdGFTb3VyY2VNYXBwaW5nIG5hbWU9ImRtMTcxNCIgc291cmNlPSJkczciIHRhcmdldD0iZHMyMyI+CiAgICAgICAgICAgIDxJbnRlcm5hbENvbHVtbk1hcHBpbmcgc291cmNlPSJiaTEwIiB0YXJnZXQ9ImJpMjkiLz4KICAgICAgICA8L0ludGVybmFsRGF0YVNvdXJjZU1hcHBpbmc+CiAgICAgICAgPEludGVybmFsRGF0YVNvdXJjZU1hcHBpbmcgbmFtZT0iZG0zNDUxIiBzb3VyY2U9ImRzNyIgdGFyZ2V0PSJkczg1MSI+CiAgICAgICAgICAgIDxJbnRlcm5hbENvbHVtbk1hcHBpbmcgc291cmNlPSJiaTE5IiB0YXJnZXQ9ImJpOTI0Ii8+CiAgICAgICAgICAgIDxJbnRlcm5hbENvbHVtbk1hcHBpbmcgc291cmNlPSJiaTEwIiB0YXJnZXQ9ImJpODczIi8+CiAgICAgICAgPC9JbnRlcm5hbERhdGFTb3VyY2VNYXBwaW5nPgogICAgPC9EYXRhU291cmNlTWFwcGluZ3M+CiAgICA8R3JvdXBpbmdzPgogICAgICAgIDxHcm91cGluZyBuYW1lPSJncjYxNiIgb3V0cHV0VHlwZT0ic3RyaW5nIj4KICAgICAgICAgICAgPEdyb3VwaW5nVmFyaWFibGVzPgogICAgICAgICAgICAgICAgPEdyb3VwaW5nVmFyaWFibGUgdHlwZT0iZG91YmxlIiB2YXJpYWJsZT0idmFyNjE1Ii8+CiAgICAgICAgICAgIDwvR3JvdXBpbmdWYXJpYWJsZXM+CiAgICAgICAgICAgIDxHcm91cD4KICAgICAgICAgICAgICAgIDxWYWx1ZUV4cHJlc3Npb24+JzAgLSAxIFknPC9WYWx1ZUV4cHJlc3Npb24+CiAgICAgICAgICAgICAgICA8VGVzdEV4cHJlc3Npb24+YmV0d2Vlbigke3ZhcjYxNSxyYXd9LDAsMyk8L1Rlc3RFeHByZXNzaW9uPgogICAgICAgICAgICA8L0dyb3VwPgogICAgICAgICAgICA8R3JvdXA+CiAgICAgICAgICAgICAgICA8VmFsdWVFeHByZXNzaW9uPicxIC0gMiBZJzwvVmFsdWVFeHByZXNzaW9uPgogICAgICAgICAgICAgICAgPFRlc3RFeHByZXNzaW9uPmJldHdlZW4oJHt2YXI2MTUscmF3fSw0LDcpPC9UZXN0RXhwcmVzc2lvbj4KICAgICAgICAgICAgPC9Hcm91cD4KICAgICAgICAgICAgPEdyb3VwPgogICAgICAgICAgICAgICAgPFZhbHVlRXhwcmVzc2lvbj4nMiAtIDMgWSc8L1ZhbHVlRXhwcmVzc2lvbj4KICAgICAgICAgICAgICAgIDxUZXN0RXhwcmVzc2lvbj5iZXR3ZWVuKCR7dmFyNjE1LHJhd30sOCwxMSk8L1Rlc3RFeHByZXNzaW9uPgogICAgICAgICAgICA8L0dyb3VwPgogICAgICAgICAgICA8R3JvdXA+CiAgICAgICAgICAgICAgICA8VmFsdWVFeHByZXNzaW9uPiczIC0gNCBZJzwvVmFsdWVFeHByZXNzaW9uPgogICAgICAgICAgICAgICAgPFRlc3RFeHByZXNzaW9uPmJldHdlZW4oJHt2YXI2MTUscmF3fSwxMiwxNSk8L1Rlc3RFeHByZXNzaW9uPgogICAgICAgICAgICA8L0dyb3VwPgogICAgICAgICAgICA8R3JvdXA+CiAgICAgICAgICAgICAgICA8VmFsdWVFeHByZXNzaW9uPic0IC0gNSBZJzwvVmFsdWVFeHByZXNzaW9uPgogICAgICAgICAgICAgICAgPFRlc3RFeHByZXNzaW9uPmJldHdlZW4oJHt2YXI2MTUscmF3fSwxNiwxOSk8L1Rlc3RFeHByZXNzaW9uPgogICAgICAgICAgICA8L0dyb3VwPgogICAgICAgICAgICA8R3JvdXA+CiAgICAgICAgICAgICAgICA8VmFsdWVFeHByZXNzaW9uPic1IC0gMTAgWSc8L1ZhbHVlRXhwcmVzc2lvbj4KICAgICAgICAgICAgICAgIDxUZXN0RXhwcmVzc2lvbj5iZXR3ZWVuKCR7dmFyNjE1LHJhd30sMjAsMzkpPC9UZXN0RXhwcmVzc2lvbj4KICAgICAgICAgICAgPC9Hcm91cD4KICAgICAgICAgICAgPEdyb3VwPgogICAgICAgICAgICAgICAgPFZhbHVlRXhwcmVzc2lvbj4nMTArIFknPC9WYWx1ZUV4cHJlc3Npb24+CiAgICAgICAgICAgICAgICA8VGVzdEV4cHJlc3Npb24+YmV0d2Vlbigke3ZhcjYxNSxyYXd9LDQwLDk5OTk5KTwvVGVzdEV4cHJlc3Npb24+CiAgICAgICAgICAgIDwvR3JvdXA+CiAgICAgICAgICAgIDxPdGhlcj4KICAgICAgICAgICAgICAgIDxWYWx1ZUV4cHJlc3Npb24+J090aGVyJzwvVmFsdWVFeHByZXNzaW9uPgogICAgICAgICAgICA8L090aGVyPgogICAgICAgIDwvR3JvdXBpbmc+CiAgICAgICAgPEdyb3VwaW5nIG5hbWU9ImdyMTQ0MCIgb3V0cHV0VHlwZT0ic3RyaW5nIj4KICAgICAgICAgICAgPEdyb3VwaW5nVmFyaWFibGVzPgogICAgICAgICAgICAgICAgPEdyb3VwaW5nVmFyaWFibGUgdHlwZT0iZG91YmxlIiB2YXJpYWJsZT0idmFyMTQzOSIvPgogICAgICAgICAgICA8L0dyb3VwaW5nVmFyaWFibGVzPgogICAgICAgICAgICA8R3JvdXA+CiAgICAgICAgICAgICAgICA8VmFsdWVFeHByZXNzaW9uPicmZ3Q7MCAtICZsdDs9MTAwLDAwMCc8L1ZhbHVlRXhwcmVzc2lvbj4KICAgICAgICAgICAgICAgIDxUZXN0RXhwcmVzc2lvbj5iZXR3ZWVuKCR7dmFyMTQzOSxyYXd9LC0xMDAwMDAsMCk8L1Rlc3RFeHByZXNzaW9uPgogICAgICAgICAgICA8L0dyb3VwPgogICAgICAgICAgICA8R3JvdXA+CiAgICAgICAgICAgICAgICA8VmFsdWVFeHByZXNzaW9uPicmZ3Q7MTAwLDAwMCAtICZsdDs9MzAwLDAwMCc8L1ZhbHVlRXhwcmVzc2lvbj4KICAgICAgICAgICAgICAgIDxUZXN0RXhwcmVzc2lvbj5iZXR3ZWVuKCR7dmFyMTQzOSxyYXd9LC0zMDAwMDAsLTEwMDAwMCk8L1Rlc3RFeHByZXNzaW9uPgogICAgICAgICAgICA8L0dyb3VwPgogICAgICAgICAgICA8R3JvdXA+CiAgICAgICAgICAgICAgICA8VmFsdWVFeHByZXNzaW9uPicmZ3Q7MzAwLDAwMCAtICZsdDs9NTAwLDAwMCc8L1ZhbHVlRXhwcmVzc2lvbj4KICAgICAgICAgICAgICAgIDxUZXN0RXhwcmVzc2lvbj5iZXR3ZWVuKCR7dmFyMTQzOSxyYXd9LC01MDAwMDAsLTMwMDAwMCk8L1Rlc3RFeHByZXNzaW9uPgogICAgICAgICAgICA8L0dyb3VwPgogICAgICAgICAgICA8R3JvdXA+CiAgICAgICAgICAgICAgICA8VmFsdWVFeHByZXNzaW9uPicmZ3Q7NTAwLDAwMCAtICZsdDs9MSwwMDAsMDAwJzwvVmFsdWVFeHByZXNzaW9uPgogICAgICAgICAgICAgICAgPFRlc3RFeHByZXNzaW9uPmJldHdlZW4oJHt2YXIxNDM5LHJhd30sLTEwMDAwMDAsLTUwMDAwMCk8L1Rlc3RFeHByZXNzaW9uPgogICAgICAgICAgICA8L0dyb3VwPgogICAgICAgICAgICA8R3JvdXA+CiAgICAgICAgICAgICAgICA8VmFsdWVFeHByZXNzaW9uPicmZ3Q7MSwwMDAsMDAwIC0gJmx0Oz01LDAwMCwwMDAnPC9WYWx1ZUV4cHJlc3Npb24+CiAgICAgICAgICAgICAgICA8VGVzdEV4cHJlc3Npb24+YmV0d2Vlbigke3ZhcjE0MzkscmF3fSwtNTAwMDAwMCwtMTAwMDAwMCk8L1Rlc3RFeHByZXNzaW9uPgogICAgICAgICAgICA8L0dyb3VwPgogICAgICAgICAgICA8R3JvdXA+CiAgICAgICAgICAgICAgICA8VmFsdWVFeHByZXNzaW9uPicmZ3Q7NSwwMDAsMDAwJzwvVmFsdWVFeHByZXNzaW9uPgogICAgICAgICAgICAgICAgPFRlc3RFeHByZXNzaW9uPmJldHdlZW4oJHt2YXIxNDM5LHJhd30sLTEuMEUyNCwtNTAwMDAwMCk8L1Rlc3RFeHByZXNzaW9uPgogICAgICAgICAgICA8L0dyb3VwPgogICAgICAgICAgICA8T3RoZXI+CiAgICAgICAgICAgICAgICA8VmFsdWVFeHByZXNzaW9uPidPdGhlcic8L1ZhbHVlRXhwcmVzc2lvbj4KICAgICAgICAgICAgPC9PdGhlcj4KICAgICAgICA8L0dyb3VwaW5nPgogICAgICAgIDxHcm91cGluZyBuYW1lPSJncjE4MzIiIG91dHB1dFR5cGU9InN0cmluZyI+CiAgICAgICAgICAgIDxHcm91cGluZ1ZhcmlhYmxlcz4KICAgICAgICAgICAgICAgIDxHcm91cGluZ1ZhcmlhYmxlIHR5cGU9ImRvdWJsZSIgdmFyaWFibGU9InZhcjExMSIvPgogICAgICAgICAgICA8L0dyb3VwaW5nVmFyaWFibGVzPgogICAgICAgICAgICA8R3JvdXA+CiAgICAgICAgICAgICAgICA8VmFsdWVFeHByZXNzaW9uPifiiaQgNSc8L1ZhbHVlRXhwcmVzc2lvbj4KICAgICAgICAgICAgICAgIDxUZXN0RXhwcmVzc2lvbj5iZXR3ZWVuKCR7dmFyMTExLHJhd30sLTk5OSw2MCk8L1Rlc3RFeHByZXNzaW9uPgogICAgICAgICAgICA8L0dyb3VwPgogICAgICAgICAgICA8R3JvdXA+CiAgICAgICAgICAgICAgICA8VmFsdWVFeHByZXNzaW9uPicmZ3Q7NSAtIOKJpDEwJzwvVmFsdWVFeHByZXNzaW9uPgogICAgICAgICAgICAgICAgPFRlc3RFeHByZXNzaW9uPmJldHdlZW4oJHt2YXIxMTEscmF3fSw2MCwxMjApPC9UZXN0RXhwcmVzc2lvbj4KICAgICAgICAgICAgPC9Hcm91cD4KICAgICAgICAgICAgPEdyb3VwPgogICAgICAgICAgICAgICAgPFZhbHVlRXhwcmVzc2lvbj4nJmd0OzEwIC0g4omkMTUnPC9WYWx1ZUV4cHJlc3Npb24+CiAgICAgICAgICAgICAgICA8VGVzdEV4cHJlc3Npb24+YmV0d2Vlbigke3ZhcjExMSxyYXd9LDEyMCwxODApPC9UZXN0RXhwcmVzc2lvbj4KICAgICAgICAgICAgPC9Hcm91cD4KICAgICAgICAgICAgPEdyb3VwPgogICAgICAgICAgICAgICAgPFZhbHVlRXhwcmVzc2lvbj4nJmd0OzE1IC0g4omkMjUnPC9WYWx1ZUV4cHJlc3Npb24+CiAgICAgICAgICAgICAgICA8VGVzdEV4cHJlc3Npb24+YmV0d2Vlbigke3ZhcjExMSxyYXd9LDE4MCwzMDApPC9UZXN0RXhwcmVzc2lvbj4KICAgICAgICAgICAgPC9Hcm91cD4KICAgICAgICAgICAgPEdyb3VwPgogICAgICAgICAgICAgICAgPFZhbHVlRXhwcmVzc2lvbj4nJmd0OzI1IC0g4omkNTAnPC9WYWx1ZUV4cHJlc3Npb24+CiAgICAgICAgICAgICAgICA8VGVzdEV4cHJlc3Npb24+YmV0d2Vlbigke3ZhcjExMSxyYXd9LDMwMCw2MDApPC9UZXN0RXhwcmVzc2lvbj4KICAgICAgICAgICAgPC9Hcm91cD4KICAgICAgICAgICAgPE90aGVyPgogICAgICAgICAgICAgICAgPFZhbHVlRXhwcmVzc2lvbj4nJmd0OzUwJzwvVmFsdWVFeHByZXNzaW9uPgogICAgICAgICAgICA8L090aGVyPgogICAgICAgIDwvR3JvdXBpbmc+CiAgICAgICAgPEdyb3VwaW5nIG5hbWU9ImdyMTgzNSIgb3V0cHV0VHlwZT0ic3RyaW5nIj4KICAgICAgICAgICAgPEdyb3VwaW5nVmFyaWFibGVzPgogICAgICAgICAgICAgICAgPEdyb3VwaW5nVmFyaWFibGUgdHlwZT0iZG91YmxlIiB2YXJpYWJsZT0idmFyMTMzIi8+CiAgICAgICAgICAgIDwvR3JvdXBpbmdWYXJpYWJsZXM+CiAgICAgICAgICAgIDxHcm91cD4KICAgICAgICAgICAgICAgIDxWYWx1ZUV4cHJlc3Npb24+JyZndDswIC0gJmx0Oz00MCAlJzwvVmFsdWVFeHByZXNzaW9uPgogICAgICAgICAgICAgICAgPFRlc3RFeHByZXNzaW9uPmJldHdlZW4oJHt2YXIxMzMscmF3fSwwLDAuNCk8L1Rlc3RFeHByZXNzaW9uPgogICAgICAgICAgICA8L0dyb3VwPgogICAgICAgICAgICA8R3JvdXA+CiAgICAgICAgICAgICAgICA8VmFsdWVFeHByZXNzaW9uPicmZ3Q7NDAgLSAmbHQ7PTUwICUnPC9WYWx1ZUV4cHJlc3Npb24+CiAgICAgICAgICAgICAgICA8VGVzdEV4cHJlc3Npb24+YmV0d2Vlbigke3ZhcjEzMyxyYXd9LDAuNCwwLjUpPC9UZXN0RXhwcmVzc2lvbj4KICAgICAgICAgICAgPC9Hcm91cD4KICAgICAgICAgICAgPEdyb3VwPgogICAgICAgICAgICAgICAgPFZhbHVlRXhwcmVzc2lvbj4nJmd0OzUwIC0gJmx0Oz02MCAlJzwvVmFsdWVFeHByZXNzaW9uPgogICAgICAgICAgICAgICAgPFRlc3RFeHByZXNzaW9uPmJldHdlZW4oJHt2YXIxMzMscmF3fSwwLjUsMC42KTwvVGVzdEV4cHJlc3Npb24+CiAgICAgICAgICAgIDwvR3JvdXA+CiAgICAgICAgICAgIDxHcm91cD4KICAgICAgICAgICAgICAgIDxWYWx1ZUV4cHJlc3Npb24+JyZndDs2MCAtICZsdDs9NzAgJSc8L1ZhbHVlRXhwcmVzc2lvbj4KICAgICAgICAgICAgICAgIDxUZXN0RXhwcmVzc2lvbj5iZXR3ZWVuKCR7dmFyMTMzLHJhd30sMC42LDAuNyk8L1Rlc3RFeHByZXNzaW9uPgogICAgICAgICAgICA8L0dyb3VwPgogICAgICAgICAgICA8R3JvdXA+CiAgICAgICAgICAgICAgICA8VmFsdWVFeHByZXNzaW9uPicmZ3Q7NzAgLSAmbHQ7PTgwICUnPC9WYWx1ZUV4cHJlc3Npb24+CiAgICAgICAgICAgICAgICA8VGVzdEV4cHJlc3Npb24+YmV0d2Vlbigke3ZhcjEzMyxyYXd9LDAuNywwLjgpPC9UZXN0RXhwcmVzc2lvbj4KICAgICAgICAgICAgPC9Hcm91cD4KICAgICAgICAgICAgPEdyb3VwPgogICAgICAgICAgICAgICAgPFZhbHVlRXhwcmVzc2lvbj4nJmd0OzgwIC0gJmx0Oz05MCAlJzwvVmFsdWVFeHByZXNzaW9uPgogICAgICAgICAgICAgICAgPFRlc3RFeHByZXNzaW9uPmJldHdlZW4oJHt2YXIxMzMscmF3fSwwLjgsMC45KTwvVGVzdEV4cHJlc3Npb24+CiAgICAgICAgICAgIDwvR3JvdXA+CiAgICAgICAgICAgIDxHcm91cD4KICAgICAgICAgICAgICAgIDxWYWx1ZUV4cHJlc3Npb24+JyZndDs5MCAtICZsdDs9MTAwICUnPC9WYWx1ZUV4cHJlc3Npb24+CiAgICAgICAgICAgICAgICA8VGVzdEV4cHJlc3Npb24+YmV0d2Vlbigke3ZhcjEzMyxyYXd9LDAuOSwxKTwvVGVzdEV4cHJlc3Npb24+CiAgICAgICAgICAgIDwvR3JvdXA+CiAgICAgICAgICAgIDxPdGhlcj4KICAgICAgICAgICAgICAgIDxWYWx1ZUV4cHJlc3Npb24+JyZndDsxMDAgJSc8L1ZhbHVlRXhwcmVzc2lvbj4KICAgICAgICAgICAgPC9PdGhlcj4KICAgICAgICA8L0dyb3VwaW5nPgogICAgICAgIDxHcm91cGluZyBuYW1lPSJncjE4Mzg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k8L1Rlc3RFeHByZXNzaW9uPgogICAgICAgICAgICA8L0dyb3VwPgogICAgICAgICAgICA8R3JvdXA+CiAgICAgICAgICAgICAgICA8VmFsdWVFeHByZXNzaW9uPidOb24tb3duZXItb2NjdXBpZWQgKGJ1eS10by1sZXQpIHdoZXJlIEJPUlJPV0VSIGhhcyAmZ3Q7IDIgcHJvcGVydGllcyc8L1ZhbHVlRXhwcmVzc2lvbj4KICAgICAgICAgICAgICAgIDxUZXN0RXhwcmVzc2lvbj5pbigke3ZhcjEzOSxiaW5uZWR9LCdQRScsJ1BIJywnV0InLCdXVScsJ1BVJyk8L1Rlc3RFeHByZXNzaW9uPgogICAgICAgICAgICA8L0dyb3VwPgogICAgICAgICAgICA8T3RoZXI+CiAgICAgICAgICAgICAgICA8VmFsdWVFeHByZXNzaW9uPicgJzwvVmFsdWVFeHByZXNzaW9uPgogICAgICAgICAgICA8L090aGVyPgogICAgICAgIDwvR3JvdXBpbmc+CiAgICAgICAgPEdyb3VwaW5nIG5hbWU9ImdyMTg0M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LCdXVScpPC9UZXN0RXhwcmVzc2lvbj4KICAgICAgICAgICAgPC9Hcm91cD4KICAgICAgICAgICAgPEdyb3VwPgogICAgICAgICAgICAgICAgPFZhbHVlRXhwcmVzc2lvbj4nT3duZXItb2NjdXBpZWQnPC9WYWx1ZUV4cHJlc3Npb24+CiAgICAgICAgICAgICAgICA8VGVzdEV4cHJlc3Npb24+aW4oJHt2YXIxMzksYmlubmVkfSwnUEUnLCdQSCcsJ1dCJywnUFUnKTwvVGVzdEV4cHJlc3Npb24+CiAgICAgICAgICAgIDwvR3JvdXA+CiAgICAgICAgICAgIDxPdGhlcj4KICAgICAgICAgICAgICAgIDxWYWx1ZUV4cHJlc3Npb24+JyAnPC9WYWx1ZUV4cHJlc3Npb24+CiAgICAgICAgICAgIDwvT3RoZXI+CiAgICAgICAgPC9Hcm91cGluZz4KICAgICAgICA8R3JvdXBpbmcgbmFtZT0iZ3IxODY1IiBvdXRwdXRUeXBlPSJzdHJpbmciPgogICAgICAgICAgICA8R3JvdXBpbmdWYXJpYWJsZXM+CiAgICAgICAgICAgICAgICA8R3JvdXBpbmdWYXJpYWJsZSB0eXBlPSJkb3VibGUiIHZhcmlhYmxlPSJ2YXI5ODAiLz4KICAgICAgICAgICAgPC9Hcm91cGluZ1ZhcmlhYmxlcz4KICAgICAgICAgICAgPEdyb3VwPgogICAgICAgICAgICAgICAgPFZhbHVlRXhwcmVzc2lvbj4nJmd0OzAgLSAmbHQ7PTQwICUnPC9WYWx1ZUV4cHJlc3Npb24+CiAgICAgICAgICAgICAgICA8VGVzdEV4cHJlc3Npb24+YmV0d2Vlbigke3Zhcjk4MCxyYXd9LDAsMC40KTwvVGVzdEV4cHJlc3Npb24+CiAgICAgICAgICAgIDwvR3JvdXA+CiAgICAgICAgICAgIDxHcm91cD4KICAgICAgICAgICAgICAgIDxWYWx1ZUV4cHJlc3Npb24+JyZndDs0MCAtICZsdDs9NTAgJSc8L1ZhbHVlRXhwcmVzc2lvbj4KICAgICAgICAgICAgICAgIDxUZXN0RXhwcmVzc2lvbj5iZXR3ZWVuKCR7dmFyOTgwLHJhd30sMC40LDAuNSk8L1Rlc3RFeHByZXNzaW9uPgogICAgICAgICAgICA8L0dyb3VwPgogICAgICAgICAgICA8R3JvdXA+CiAgICAgICAgICAgICAgICA8VmFsdWVFeHByZXNzaW9uPicmZ3Q7NTAgLSAmbHQ7PTYwICUnPC9WYWx1ZUV4cHJlc3Npb24+CiAgICAgICAgICAgICAgICA8VGVzdEV4cHJlc3Npb24+YmV0d2Vlbigke3Zhcjk4MCxyYXd9LDAuNSwwLjYpPC9UZXN0RXhwcmVzc2lvbj4KICAgICAgICAgICAgPC9Hcm91cD4KICAgICAgICAgICAgPEdyb3VwPgogICAgICAgICAgICAgICAgPFZhbHVlRXhwcmVzc2lvbj4nJmd0OzYwIC0gJmx0Oz03MCAlJzwvVmFsdWVFeHByZXNzaW9uPgogICAgICAgICAgICAgICAgPFRlc3RFeHByZXNzaW9uPmJldHdlZW4oJHt2YXI5ODAscmF3fSwwLjYsMC43KTwvVGVzdEV4cHJlc3Npb24+CiAgICAgICAgICAgIDwvR3JvdXA+CiAgICAgICAgICAgIDxHcm91cD4KICAgICAgICAgICAgICAgIDxWYWx1ZUV4cHJlc3Npb24+JyZndDs3MCAtICZsdDs9ODAgJSc8L1ZhbHVlRXhwcmVzc2lvbj4KICAgICAgICAgICAgICAgIDxUZXN0RXhwcmVzc2lvbj5iZXR3ZWVuKCR7dmFyOTgwLHJhd30sMC43LDAuOCk8L1Rlc3RFeHByZXNzaW9uPgogICAgICAgICAgICA8L0dyb3VwPgogICAgICAgICAgICA8R3JvdXA+CiAgICAgICAgICAgICAgICA8VmFsdWVFeHByZXNzaW9uPicmZ3Q7ODAgLSAmbHQ7PTkwICUnPC9WYWx1ZUV4cHJlc3Npb24+CiAgICAgICAgICAgICAgICA8VGVzdEV4cHJlc3Npb24+YmV0d2Vlbigke3Zhcjk4MCxyYXd9LDAuOCwwLjkpPC9UZXN0RXhwcmVzc2lvbj4KICAgICAgICAgICAgPC9Hcm91cD4KICAgICAgICAgICAgPEdyb3VwPgogICAgICAgICAgICAgICAgPFZhbHVlRXhwcmVzc2lvbj4nJmd0OzkwIC0gJmx0Oz0xMDAgJSc8L1ZhbHVlRXhwcmVzc2lvbj4KICAgICAgICAgICAgICAgIDxUZXN0RXhwcmVzc2lvbj5iZXR3ZWVuKCR7dmFyOTgwLHJhd30sMC45LDEpPC9UZXN0RXhwcmVzc2lvbj4KICAgICAgICAgICAgPC9Hcm91cD4KICAgICAgICAgICAgPE90aGVyPgogICAgICAgICAgICAgICAgPFZhbHVlRXhwcmVzc2lvbj4nJmd0OzEwMCAlJzwvVmFsdWVFeHByZXNzaW9uPgogICAgICAgICAgICA8L090aGVyPgogICAgICAgIDwvR3JvdXBpbmc+CiAgICAgICAgPEdyb3VwaW5nIG5hbWU9ImdyMTg3NiIgb3V0cHV0VHlwZT0ic3RyaW5nIj4KICAgICAgICAgICAgPEdyb3VwaW5nVmFyaWFibGVzPgogICAgICAgICAgICAgICAgPEdyb3VwaW5nVmFyaWFibGUgdHlwZT0ic3RyaW5nIiB2YXJpYWJsZT0idmFyMzE1OSIvPgogICAgICAgICAgICA8L0dyb3VwaW5nVmFyaWFibGVzPgogICAgICAgICAgICA8R3JvdXA+CiAgICAgICAgICAgICAgICA8VmFsdWVFeHByZXNzaW9uPidQUklPUiBSQU5LUyc8L1ZhbHVlRXhwcmVzc2lvbj4KICAgICAgICAgICAgICAgIDxUZXN0RXhwcmVzc2lvbj5pbigke3ZhcjMxNTksYmlubmVkfSwnUFJJT1IgUkFOS1MgJmx0OzI1JSBvZiBwcm9wZXJ0eSB2YWx1ZScsJ1BSSU9SIFJBTktTIOKJpTI1JS0mbHQ7NTAlIG9mIHByb3BlcnR5IHZhbHVlJywnUFJJT1IgUkFOS1Mg4omlNTAlLSZsdDs3NSUgb2YgcHJvcGVydHkgdmFsdWUnLCdQUklPUiBSQU5LUyDiiaU3NSUgb2YgcHJvcGVydHkgdmFsdWUnKTwvVGVzdEV4cHJlc3Npb24+CiAgICAgICAgICAgIDwvR3JvdXA+CiAgICAgICAgICAgIDxPdGhlcj4KICAgICAgICAgICAgICAgIDxWYWx1ZUV4cHJlc3Npb24+JHt2YXIzMTU5LGJpbm5lZH08L1ZhbHVlRXhwcmVzc2lvbj4KICAgICAgICAgICAgPC9PdGhlcj4KICAgICAgICA8L0dyb3VwaW5nPgogICAgICAgIDxHcm91cGluZyBuYW1lPSJncjE4NzgiIG91dHB1dFR5cGU9InN0cmluZyI+CiAgICAgICAgICAgIDxHcm91cGluZ1ZhcmlhYmxlcz4KICAgICAgICAgICAgICAgIDxHcm91cGluZ1ZhcmlhYmxlIHR5cGU9InN0cmluZyIgdmFyaWFibGU9InZhcjMyMTMiLz4KICAgICAgICAgICAgPC9Hcm91cGluZ1ZhcmlhYmxlcz4KICAgICAgICAgICAgPEdyb3VwPgogICAgICAgICAgICAgICAgPFZhbHVlRXhwcmVzc2lvbj4nQlVMTEVUJzwvVmFsdWVFeHByZXNzaW9uPgogICAgICAgICAgICAgICAgPFRlc3RFeHByZXNzaW9uPmluKCR7dmFyMzIxMyxiaW5uZWR9LCdCdWxsZXQnKTwvVGVzdEV4cHJlc3Npb24+CiAgICAgICAgICAgIDwvR3JvdXA+CiAgICAgICAgICAgIDxHcm91cD4KICAgICAgICAgICAgICAgIDxWYWx1ZUV4cHJlc3Npb24+J1F1YXJ0ZXJseSAvIFNlbWktYW5udWFsbHknPC9WYWx1ZUV4cHJlc3Npb24+CiAgICAgICAgICAgICAgICA8VGVzdEV4cHJlc3Npb24+aW4oJHt2YXIzMjEzLGJpbm5lZH0sJ1F1YXJ0ZXJseScsJ1NlbWktYW5udWFsbHknKTwvVGVzdEV4cHJlc3Npb24+CiAgICAgICAgICAgIDwvR3JvdXA+CiAgICAgICAgICAgIDxPdGhlcj4KICAgICAgICAgICAgICAgIDxWYWx1ZUV4cHJlc3Npb24+JHt2YXIzMjEzLGJpbm5lZH08L1ZhbHVlRXhwcmVzc2lvbj4KICAgICAgICAgICAgPC9PdGhlcj4KICAgICAgICA8L0dyb3VwaW5nPgogICAgICAgIDxHcm91cGluZyBuYW1lPSJncjE4ODE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AodG90YWwpJzwvVmFsdWVFeHByZXNzaW9uPgogICAgICAgICAgICAgICAgPFRlc3RFeHByZXNzaW9uPmluKCR7dmFyNDAxMyxiaW5uZWR9LCdHQicsJ1BFJywnUEgnLCdXQicpPC9UZXN0RXhwcmVzc2lvbj4KICAgICAgICAgICAgPC9Hcm91cD4KICAgICAgICAgICAgPEdyb3VwPgogICAgICAgICAgICAgICAgPFZhbHVlRXhwcmVzc2lvbj4nTEFORCAnPC9WYWx1ZUV4cHJlc3Npb24+CiAgICAgICAgICAgICAgICA8VGVzdEV4cHJlc3Npb24+aW4oJHt2YXI0MDEzLGJpbm5lZH0sJ0dVJywnSVUnLCdMRicsJ0xVJywnUFUnLCdXVScpPC9UZXN0RXhwcmVzc2lvbj4KICAgICAgICAgICAgPC9Hcm91cD4KICAgICAgICAgICAgPEdyb3VwPgogICAgICAgICAgICAgICAgPFZhbHVlRXhwcmVzc2lvbj4nUmV0YWlsICh0b3Rhb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AodG90YWwpJzwvVmFsdWVFeHByZXNzaW9uPgogICAgICAgICAgICAgICAgPFRlc3RFeHByZXNzaW9uPmluKCR7dmFyNDAxMyxiaW5uZWR9LCdJSScpPC9UZXN0RXhwcmVzc2lvbj4KICAgICAgICAgICAgPC9Hcm91cD4KICAgICAgICAgICAgPEdyb3VwPgogICAgICAgICAgICAgICAgPFZhbHVlRXhwcmVzc2lvbj4nT2ZmaWNlcyAodG90YWwpJzwvVmFsdWVFeHByZXNzaW9uPgogICAgICAgICAgICAgICAgPFRlc3RFeHByZXNzaW9uPmluKCR7dmFyNDAxMyxiaW5uZWR9LCdJQicpPC9UZXN0RXhwcmVzc2lvbj4KICAgICAgICAgICAgPC9Hcm91cD4KICAgICAgICAgICAgPEdyb3VwPgogICAgICAgICAgICAgICAgPFZhbHVlRXhwcmVzc2lvbj4nT1RIRVIgUFJPUEVSVFkgVFlQRS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gICAgPEdyb3VwaW5nIG5hbWU9ImdyMTg4NC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HVuc3BlY2lmaWVkJzwvVmFsdWVFeHByZXNzaW9uPgogICAgICAgICAgICAgICAgPFRlc3RFeHByZXNzaW9uPmluKCR7dmFyNDAxMyxiaW5uZWR9LCdHQicsJ1BFJywnUEgnLCdXQicpPC9UZXN0RXhwcmVzc2lvbj4KICAgICAgICAgICAgPC9Hcm91cD4KICAgICAgICAgICAgPEdyb3VwPgogICAgICAgICAgICAgICAgPFZhbHVlRXhwcmVzc2lvbj4nTEFORCAob3IgdW5kZXIgY29uc3RydWN0aW9uL2NvbXBsZXRlZCBidXQgbmV2ZXIgdGVuYW50ZWQpJzwvVmFsdWVFeHByZXNzaW9uPgogICAgICAgICAgICAgICAgPFRlc3RFeHByZXNzaW9uPmluKCR7dmFyNDAxMyxiaW5uZWR9LCdHVScsJ0lVJywnTEYnLCdMVScsJ1BVJywnV1UnKTwvVGVzdEV4cHJlc3Npb24+CiAgICAgICAgICAgIDwvR3JvdXA+CiAgICAgICAgICAgIDxHcm91cD4KICAgICAgICAgICAgICAgIDxWYWx1ZUV4cHJlc3Npb24+J1JldGFpbCAodW5zcGVjaWZpZWQ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dW5zcGVjaWZpZWQnPC9WYWx1ZUV4cHJlc3Npb24+CiAgICAgICAgICAgICAgICA8VGVzdEV4cHJlc3Npb24+aW4oJHt2YXI0MDEzLGJpbm5lZH0sJ0lJJyk8L1Rlc3RFeHByZXNzaW9uPgogICAgICAgICAgICA8L0dyb3VwPgogICAgICAgICAgICA8R3JvdXA+CiAgICAgICAgICAgICAgICA8VmFsdWVFeHByZXNzaW9uPidPZmZpY2UgKHVuc3BlY2lmaWVkKSc8L1ZhbHVlRXhwcmVzc2lvbj4KICAgICAgICAgICAgICAgIDxUZXN0RXhwcmVzc2lvbj5pbigke3ZhcjQwMTMsYmlubmVkfSwnSUInKTwvVGVzdEV4cHJlc3Npb24+CiAgICAgICAgICAgIDwvR3JvdXA+CiAgICAgICAgICAgIDxHcm91cD4KICAgICAgICAgICAgICAgIDxWYWx1ZUV4cHJlc3Npb24+J090aGVy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DwvR3JvdXBpbmdzPgogICAgPEN1c3RvbVNvcnRzPgogICAgICAgIDxDdXN0b21Tb3J0IG5hbWU9ImNzNjU1IiB0eXBlPSJzdHJpbmciPgogICAgICAgICAgICA8VmFsdWU+MCAtIDEgWTwvVmFsdWU+CiAgICAgICAgICAgIDxWYWx1ZT4xIC0gMiBZPC9WYWx1ZT4KICAgICAgICAgICAgPFZhbHVlPjIgLSAzIFk8L1ZhbHVlPgogICAgICAgICAgICA8VmFsdWU+MyAtIDQgWTwvVmFsdWU+CiAgICAgICAgICAgIDxWYWx1ZT40IC0gNSBZPC9WYWx1ZT4KICAgICAgICAgICAgPFZhbHVlPjUgLSAxMCBZPC9WYWx1ZT4KICAgICAgICAgICAgPFZhbHVlPjEwKyBZPC9WYWx1ZT4KICAgICAgICA8L0N1c3RvbVNvcnQ+CiAgICAgICAgPEN1c3RvbVNvcnQgbmFtZT0iY3MxMzg1IiB0eXBlPSJzdHJpbmciPgogICAgICAgICAgICA8VmFsdWU+QnVsbGV0IC8gaW50ZXJlc3Qgb25seTwvVmFsdWU+CiAgICAgICAgICAgIDxWYWx1ZT5BbW9ydGlzaW5nPC9WYWx1ZT4KICAgICAgICAgICAgPFZhbHVlPk90aGVyPC9WYWx1ZT4KICAgICAgICA8L0N1c3RvbVNvcnQ+CiAgICAgICAgPEN1c3RvbVNvcnQgbmFtZT0iY3MxNTE2IiB0eXBlPSJzdHJpbmciPgogICAgICAgICAgICA8VmFsdWU+Jmd0OzAgLSAmbHQ7PTEwMCwwMDA8L1ZhbHVlPgogICAgICAgICAgICA8VmFsdWU+Jmd0OzEwMCwwMDAgLSAmbHQ7PTMwMCwwMDA8L1ZhbHVlPgogICAgICAgICAgICA8VmFsdWU+Jmd0OzMwMCwwMDAgLSAmbHQ7PTUwMCwwMDA8L1ZhbHVlPgogICAgICAgICAgICA8VmFsdWU+Jmd0OzUwMCwwMDAgLSAmbHQ7PTEsMDAwLDAwMDwvVmFsdWU+CiAgICAgICAgICAgIDxWYWx1ZT4mZ3Q7MSwwMDAsMDAwIC0gJmx0Oz01LDAwMCwwMDA8L1ZhbHVlPgogICAgICAgICAgICA8VmFsdWU+Jmd0OzUsMDAwLDAwMDwvVmFsdWU+CiAgICAgICAgPC9DdXN0b21Tb3J0PgogICAgICAgIDxDdXN0b21Tb3J0IG5hbWU9ImNzMTgyOCIgdHlwZT0ic3RyaW5nIj4KICAgICAgICAgICAgPFZhbHVlPkJ1cmdlbmxhbmQ8L1ZhbHVlPgogICAgICAgICAgICA8VmFsdWU+S8Okcm50ZW48L1ZhbHVlPgogICAgICAgICAgICA8VmFsdWU+TmllZGVyw7ZzdGVycmVpY2g8L1ZhbHVlPgogICAgICAgICAgICA8VmFsdWU+T2JlcsO2c3RlcnJlaWNoPC9WYWx1ZT4KICAgICAgICAgICAgPFZhbHVlPlNhbHpidXJnPC9WYWx1ZT4KICAgICAgICAgICAgPFZhbHVlPlN0ZWllcm1hcms8L1ZhbHVlPgogICAgICAgICAgICA8VmFsdWU+VGlyb2w8L1ZhbHVlPgogICAgICAgICAgICA8VmFsdWU+Vm9yYXJsYmVyZzwvVmFsdWU+CiAgICAgICAgICAgIDxWYWx1ZT5XaWVuPC9WYWx1ZT4KICAgICAgICAgICAgPFZhbHVlPiA8L1ZhbHVlPgogICAgICAgIDwvQ3VzdG9tU29ydD4KICAgICAgICA8Q3VzdG9tU29ydCBuYW1lPSJjczE4MzMiIHR5cGU9InN0cmluZyI+CiAgICAgICAgICAgIDxWYWx1ZT7iiaQgNTwvVmFsdWU+CiAgICAgICAgICAgIDxWYWx1ZT4mZ3Q7NSAtIOKJpDEwPC9WYWx1ZT4KICAgICAgICAgICAgPFZhbHVlPiZndDsxMCAtIOKJpDE1PC9WYWx1ZT4KICAgICAgICAgICAgPFZhbHVlPiZndDsxNSAtIOKJpDI1PC9WYWx1ZT4KICAgICAgICAgICAgPFZhbHVlPiZndDsyNSAtIOKJpDUwPC9WYWx1ZT4KICAgICAgICAgICAgPFZhbHVlPiZndDs2MDA8L1ZhbHVlPgogICAgICAgIDwvQ3VzdG9tU29ydD4KICAgICAgICA8Q3VzdG9tU29ydCBuYW1lPSJjczE4Mz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QyIiB0eXBlPSJzdHJpbmciPgogICAgICAgICAgICA8VmFsdWU+UHVyY2hhc2U8L1ZhbHVlPgogICAgICAgICAgICA8VmFsdWU+UkUtTU9SVEdBR0U8L1ZhbHVlPgogICAgICAgICAgICA8VmFsdWU+RVFVSVRZIFJFTEVBU0U8L1ZhbHVlPgogICAgICAgICAgICA8VmFsdWU+UkVOT1ZBVElPTjwvVmFsdWU+CiAgICAgICAgICAgIDxWYWx1ZT5Db25zdHJ1Y3Rpb24gKG5ldyk8L1ZhbHVlPgogICAgICAgICAgICA8VmFsdWU+T3RoZXIvTm8gZGF0YTwvVmFsdWU+CiAgICAgICAgPC9DdXN0b21Tb3J0PgogICAgICAgIDxDdXN0b21Tb3J0IG5hbWU9ImNzMTg0NSIgdHlwZT0ic3RyaW5nIj4KICAgICAgICAgICAgPFZhbHVlPkZsb2F0aW5nIHJhdGU8L1ZhbHVlPgogICAgICAgICAgICA8VmFsdWU+Rml4ZWQgcmF0ZSB3aXRoIHJlc2V0ICZsdDsyIHllYXJzPC9WYWx1ZT4KICAgICAgICAgICAgPFZhbHVlPkZpeGVkIHJhdGUgd2l0aCByZXNldCAg4omlMiBidXQgJmx0OyA1IHllYXJzPC9WYWx1ZT4KICAgICAgICAgICAgPFZhbHVlPkZpeGVkIHJhdGUgd2l0aCByZXNldCDiiaU1IHllYXJzPC9WYWx1ZT4KICAgICAgICA8L0N1c3RvbVNvcnQ+CiAgICAgICAgPEN1c3RvbVNvcnQgbmFtZT0iY3MxODQ3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0OSIgdHlwZT0ic3RyaW5nIj4KICAgICAgICAgICAgPFZhbHVlPkJVTExFVCAobm8gYW1vcnRpc2F0aW9uIG9mIHByaW5jaXBhbCBiZWZvcmUgcmVwYXltZW50IG9mIGxvYW4pPC9WYWx1ZT4KICAgICAgICAgICAgPFZhbHVlPlBhcnRpYWwgQlVMTEVUIHdpdGggcGFydGlhbCBhbW9ydGlzYXRpb24gb24gYW4gQU5OVUlUWSBiYXNpczwvVmFsdWU+CiAgICAgICAgICAgIDxWYWx1ZT5QYXJ0aWFsIEJVTExFVCB3aXRoIHBhcnRpYWwgYW1vcnRpc2F0aW9uIG9uIGEgU1RSQUlHSFQgTElORSBiYXNpczwvVmFsdWU+CiAgICAgICAgICAgIDxWYWx1ZT5GdWxseSBhbW9ydGlzaW5nIHByaW5jaXBhbCB3aXRoIHByaW5jaXBhbCByZXBhaWQgb24gYW4gQU5OVUlUWSBiYXNpczwvVmFsdWU+CiAgICAgICAgICAgIDxWYWx1ZT5GdWxseSBhbW9ydGlzaW5nIHByaW5jaXBhbCB3aXRoIHByaW5jaXBhbCByZXBhaWQgb24gYW4gU1RSQUlHSFQgTElORSBiYXNpczwvVmFsdWU+CiAgICAgICAgPC9DdXN0b21Tb3J0PgogICAgICAgIDxDdXN0b21Tb3J0IG5hbWU9ImNzMTg2NiIgdHlwZT0ic3RyaW5nIj4KICAgICAgICAgICAgPFZhbHVlPiZndDswIC0gJmx0Oz00MCAlPC9WYWx1ZT4KICAgICAgICAgICAgPFZhbHVlPiZndDs0MCAtICZsdDs9NTAgJTwvVmFsdWU+CiAgICAgICAgICAgIDxWYWx1ZT4mZ3Q7NTAgLSAmbHQ7PTYwICU8L1ZhbHVlPgogICAgICAgICAgICA8VmFsdWU+Jmd0OzYwIC0gJmx0Oz03MCAlPC9WYWx1ZT4KICAgICAgICAgICAgPFZhbHVlPiZndDs3MCAtICZsdDs9ODAgJTwvVmFsdWU+CiAgICAgICAgICAgIDxWYWx1ZT4mZ3Q7ODAgLSAmbHQ7PTkwICU8L1ZhbHVlPgogICAgICAgICAgICA8VmFsdWU+Jmd0OzkwIC0gJmx0Oz0xMDAgJTwvVmFsdWU+CiAgICAgICAgICAgIDxWYWx1ZT4mZ3Q7MTAwICU8L1ZhbHVlPgogICAgICAgIDwvQ3VzdG9tU29ydD4KICAgICAgICA8Q3VzdG9tU29ydCBuYW1lPSJjczE4NjgiIHR5cGU9InN0cmluZyI+CiAgICAgICAgICAgIDxWYWx1ZT5Ib3VzZTwvVmFsdWU+CiAgICAgICAgICAgIDxWYWx1ZT5GbGF0IGluIGJsb2NrIHdpdGggNCBvciBtb3JlIHVuaXRzPC9WYWx1ZT4KICAgICAgICAgICAgPFZhbHVlPlBBUlRJQUwgQ09NTUVSQ0lBTCBVU0U8L1ZhbHVlPgogICAgICAgICAgICA8VmFsdWU+T3RoZXIvTm8gZGF0YTwvVmFsdWU+CiAgICAgICAgPC9DdXN0b21Tb3J0PgogICAgICAgIDxDdXN0b21Tb3J0IG5hbWU9ImNzMTg3OSIgdHlwZT0ic3RyaW5nIj4KICAgICAgICAgICAgPFZhbHVlPk1vbnRobHk8L1ZhbHVlPgogICAgICAgICAgICA8VmFsdWU+UXVhcnRlcmx5IC8gU2VtaS1hbm51YWxseTwvVmFsdWU+CiAgICAgICAgICAgIDxWYWx1ZT5Bbm51YWxseTwvVmFsdWU+CiAgICAgICAgICAgIDxWYWx1ZT5CVUxMRVQ8L1ZhbHVlPgogICAgICAgICAgICA8VmFsdWU+IDwvVmFsdWU+CiAgICAgICAgPC9DdXN0b21Tb3J0PgogICAgICAgIDxDdXN0b21Tb3J0IG5hbWU9ImNzMTg4MiIgdHlwZT0ic3RyaW5nIj4KICAgICAgICAgICAgPFZhbHVlPk9mZmljZXMgKHRvdGFsKTwvVmFsdWU+CiAgICAgICAgICAgIDxWYWx1ZT5SZXRhaWwgKHRvdGFsKTwvVmFsdWU+CiAgICAgICAgICAgIDxWYWx1ZT5JbmR1c3RyaWFsICh0b3RhbCk8L1ZhbHVlPgogICAgICAgICAgICA8VmFsdWU+SG90ZWw8L1ZhbHVlPgogICAgICAgICAgICA8VmFsdWU+TXVsdGlmYW1pbHkgKHRvdGFsKTwvVmFsdWU+CiAgICAgICAgICAgIDxWYWx1ZT5NSVhFRCBVU0U8L1ZhbHVlPgogICAgICAgICAgICA8VmFsdWU+TEFORDwvVmFsdWU+CiAgICAgICAgICAgIDxWYWx1ZT5PVEhFUiBQUk9QRVJUWSBUWVBFPC9WYWx1ZT4KICAgICAgICA8L0N1c3RvbVNvcnQ+CiAgICAgICAgPEN1c3RvbVNvcnQgbmFtZT0iY3MxODg2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4OC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TkiIHR5cGU9InN0cmluZyI+CiAgICAgICAgICAgIDxWYWx1ZT5FbXBsb3llZDwvVmFsdWU+CiAgICAgICAgICAgIDxWYWx1ZT5Qcm90ZWN0ZWQgbGlmZS10aW1lIGVtcGxveW1lbnQ8L1ZhbHVlPgogICAgICAgICAgICA8VmFsdWU+U0VMRi1FTVBMT1lFRDwvVmFsdWU+CiAgICAgICAgICAgIDxWYWx1ZT5PdGhlci9ObyBkYXRhPC9WYWx1ZT4KICAgICAgICA8L0N1c3RvbVNvcnQ+CiAgICAgICAgPEN1c3RvbVNvcnQgbmFtZT0iY3MxOTAxIiB0eXBlPSJzdHJpbmciPgogICAgICAgICAgICA8VmFsdWU+TW9udGhseTwvVmFsdWU+CiAgICAgICAgICAgIDxWYWx1ZT5RdWFydGVybHk8L1ZhbHVlPgogICAgICAgICAgICA8VmFsdWU+U2VtaS1hbm51YWxseTwvVmFsdWU+CiAgICAgICAgICAgIDxWYWx1ZT5Bbm51YWxseTwvVmFsdWU+CiAgICAgICAgICAgIDxWYWx1ZT5PdGhlcjwvVmFsdWU+CiAgICAgICAgPC9DdXN0b21Tb3J0PgogICAgICAgIDxDdXN0b21Tb3J0IG5hbWU9ImNzMTkwNyIgdHlwZT0ic3RyaW5nIj4KICAgICAgICAgICAgPFZhbHVlPk93bmVyLW9jY3VwaWVkPC9WYWx1ZT4KICAgICAgICAgICAgPFZhbHVlPk5vbi1vd25lci1vY2N1cGllZCAoYnV5LXRvLWxldCkgd2hlcmUgQk9SUk9XRVIgaGFzICZndDsgMiBwcm9wZXJ0aWVzPC9WYWx1ZT4KICAgICAgICAgICAgPFZhbHVlPk90aGVyL05vIGRhdGE8L1ZhbHVlPgogICAgICAgIDwvQ3VzdG9tU29ydD4KICAgICAgICA8Q3VzdG9tU29ydCBuYW1lPSJjczIwNTAiIHR5cGU9InN0cmluZyI+CiAgICAgICAgICAgIDxWYWx1ZT5vL3cgSG91c2luZyBDb29wZXJhdGl2ZXMgLyBNdWx0aS1mYW1pbHkgYXNzZXRzPC9WYWx1ZT4KICAgICAgICAgICAgPFZhbHVlPm8vdyBGb3Jlc3QgJmFtcDsgQWdyaWN1bHR1cmU8L1ZhbHVlPgogICAgICAgICAgICA8VmFsdWU+by93IFJldGFpbDwvVmFsdWU+CiAgICAgICAgICAgIDxWYWx1ZT5vL3cgSG90ZWxzPC9WYWx1ZT4KICAgICAgICAgICAgPFZhbHVlPm8vdyBPZmZpY2VzPC9WYWx1ZT4KICAgICAgICAgICAgPFZhbHVlPm8vdyBJbmR1c3RyaWFsPC9WYWx1ZT4KICAgICAgICAgICAgPFZhbHVlPm8vdyBNaXhlZCBVc2U8L1ZhbHVlPgogICAgICAgICAgICA8VmFsdWU+IG8vdyBTdWJzaWRpc2VkIEhvdXNpbmc8L1ZhbHVlPgogICAgICAgIDwvQ3VzdG9tU29ydD4KICAgICAgICA8Q3VzdG9tU29ydCBuYW1lPSJjczI5MzUiIHR5cGU9InN0cmluZyI+CiAgICAgICAgICAgIDxWYWx1ZT5VcCB0byAxMm1vbnRoczwvVmFsdWU+CiAgICAgICAgICAgIDxWYWx1ZT7iiaUgMTItIOKJpCAyNCBtb250aHM8L1ZhbHVlPgogICAgICAgICAgICA8VmFsdWU+4omlIDI0LSDiiaQgMzYgbW9udGhzPC9WYWx1ZT4KICAgICAgICAgICAgPFZhbHVlPuKJpSAzNi0g4omkIDYwIG1vbnRoczwvVmFsdWU+CiAgICAgICAgICAgIDxWYWx1ZT7iiaUgNjAgbW9udGhzPC9WYWx1ZT4KICAgICAgICA8L0N1c3RvbVNvcnQ+CiAgICAgICAgPEN1c3RvbVNvcnQgbmFtZT0iY3MzMjg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MzMyNSIgdHlwZT0ic3RyaW5nIj4KICAgICAgICAgICAgPFZhbHVlPm8vdyBTdWJzaWRpc2VkIEhvdXNpbmc8L1ZhbHVlPgogICAgICAgICAgICA8VmFsdWU+by93IEJ1aWxkaW5ncyB1bmRlciBjb25zdHJ1Y3Rpb248L1ZhbHVlPgogICAgICAgICAgICA8VmFsdWU+by93IEJ1aWxkaW5ncyBsYW5kPC9WYWx1ZT4KICAgICAgICAgICAgPFZhbHVlPlJldGFpbDwvVmFsdWU+CiAgICAgICAgICAgIDxWYWx1ZT5PZmZpY2U8L1ZhbHVlPgogICAgICAgICAgICA8VmFsdWU+SG90ZWwvVG91cmlzbTwvVmFsdWU+CiAgICAgICAgICAgIDxWYWx1ZT5TaG9wcGluZyBtYWxsczwvVmFsdWU+CiAgICAgICAgICAgIDxWYWx1ZT5JbmR1c3RyeTwvVmFsdWU+CiAgICAgICAgICAgIDxWYWx1ZT5BZ3JpY3VsdHVyZTwvVmFsdWU+CiAgICAgICAgICAgIDxWYWx1ZT5PdGhlciBjb21tZXJjaWFsbHkgdXNlZDwvVmFsdWU+CiAgICAgICAgICAgIDxWYWx1ZT5MYW5kPC9WYWx1ZT4KICAgICAgICAgICAgPFZhbHVlPk90aGVyPC9WYWx1ZT4KICAgICAgICAgICAgPFZhbHVlPm8vdyBTb2NpYWwgJmFtcDsgQ3VsdHVyYWwgcHVycG9zZXM8L1ZhbHVlPgogICAgICAgICAgICA8VmFsdWU+by93IHVuZGVyIGNvbnN0cnVjdGlvbjwvVmFsdWU+CiAgICAgICAgPC9DdXN0b21Tb3J0PgogICAgICAgIDxDdXN0b21Tb3J0IG5hbWU9ImNzNDUwNSIgdHlwZT0ic3RyaW5nIj4KICAgICAgICAgICAgPFZhbHVlPkRvbWVzdGljIChDb3VudHJ5IG9mIElzc3Vlcik8L1ZhbHVlPgogICAgICAgIDwvQ3VzdG9tU29ydD4KICAgICAgICA8Q3VzdG9tU29ydCBuYW1lPSJjczUyMTIiIHR5cGU9InN0cmluZyI+CiAgICAgICAgICAgIDxWYWx1ZT5Tb3ZlcmVpZ25zPC9WYWx1ZT4KICAgICAgICAgICAgPFZhbHVlPlJlZ2lvbmFsL2ZlZGVyYWwgYXV0aG9yaXRpZXM8L1ZhbHVlPgogICAgICAgICAgICA8VmFsdWU+TG9jYWwvbXVuaWNpcGFsIGF1dGhvcml0aWVzPC9WYWx1ZT4KICAgICAgICAgICAgPFZhbHVlPk90aGVyczwvVmFsdWU+CiAgICAgICAgPC9DdXN0b21Tb3J0PgogICAgICAgIDxDdXN0b21Tb3J0IG5hbWU9ImNzNTQwNCIgdHlwZT0ic3RyaW5nIj4KICAgICAgICAgICAgPFZhbHVlPm8vdyBDbGFpbSBhZ2FpbnN0IHNvdmVyZWlnbnM8L1ZhbHVlPgogICAgICAgICAgICA8VmFsdWU+by93IENsYWltIGd1YXJhbnRlZWQgYnkgc292ZXJlaWduczwvVmFsdWU+CiAgICAgICAgICAgIDxWYWx1ZT5vL3cgQ2xhaW0gYWdhaW5zdCByZWdpb25hbC9mZWRlcmFsIGF1dGhvcml0aWVzPC9WYWx1ZT4KICAgICAgICAgICAgPFZhbHVlPm8vdyBDbGFpbSBndWFyYW50ZWVkIGJ5IHJlZ2lvbmFsL2ZlZGVyYWwgYXV0aG9yaXRpZXM8L1ZhbHVlPgogICAgICAgICAgICA8VmFsdWU+by93IENsYWltIGFnYWluc3QgbG9jYWwvbXVuaWNpcGFsIGF1dGhvcml0aWVzPC9WYWx1ZT4KICAgICAgICAgICAgPFZhbHVlPm8vdyBDbGFpbSBndWFyYW50ZWVkIGJ5IGxvY2FsL211bmljaXBhbCBhdXRob3JpdGllczwvVmFsdWU+CiAgICAgICAgICAgIDxWYWx1ZT5PdGhlcnM8L1ZhbHVlPgogICAgICAgIDwvQ3VzdG9tU29ydD4KICAgICAgICA8Q3VzdG9tU29ydCBuYW1lPSJjczU5Mj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2MTE5IiB0eXBlPSJzdHJpbmciPgogICAgICAgICAgICA8VmFsdWU+Rml4ZWQgcmF0ZTwvVmFsdWU+CiAgICAgICAgICAgIDxWYWx1ZT5GbG9hdGluZyByYXRlPC9WYWx1ZT4KICAgICAgICA8L0N1c3RvbVNvcnQ+CiAgICAgICAgPEN1c3RvbVNvcnQgbmFtZT0iY3M2MTIwIiB0eXBlPSJzdHJpbmciPgogICAgICAgICAgICA8VmFsdWU+UmVzaWRlbnRpYWw8L1ZhbHVlPgogICAgICAgICAgICA8VmFsdWU+Q29tbWVyY2lhbDwvVmFsdWU+CiAgICAgICAgPC9DdXN0b21Tb3J0PgogICAgPC9DdXN0b21Tb3J0cz4KICAgIDxFeHBvcnRQcm9wZXJ0aWVzPgogICAgICAgIDxFeHBvcnQgZGVzdGluYXRpb249InBkZiI+CiAgICAgICAgICAgIDxQcm9wZXJ0eSBrZXk9InNob3dDb3ZlclBhZ2UiIHZhbHVlPSJ0cnVlIi8+CiAgICAgICAgICAgIDxQcm9wZXJ0eSBrZXk9InNob3dQYWdlTnVtYmVycyIgdmFsdWU9InRydWUiLz4KICAgICAgICA8L0V4cG9ydD4KICAgIDwvRXhwb3J0UHJvcGVydGllcz4KICAgIDxIaXN0b3J5PgogICAgICAgIDxWZXJzaW9ucz4KICAgICAgICAgICAgPFZlcnNpb24ga2V5PSI0LjEuMiIgbGFzdERhdGU9IjIwMjEtMDgtMzBUMDA6MDA6MDBaIi8+CiAgICAgICAgICAgIDxWZXJzaW9uIGtleT0iNC4yLjQiIGxhc3REYXRlPSIyMDI0LTAxLTE4VDAwOjAwOjAwWiIvPgogICAgICAgIDwvVmVyc2lvbnM+CiAgICAgICAgPENvbnZlcnNpb25zPgogICAgICAgICAgICA8Q29udmVyc2lvbiBkYXRlPSIyMDIxLTEwLTA3VDAwOjAwOjAwWiIgZmluYWxWZXJzaW9uPSI0LjIuNCIgc3RhcnRWZXJzaW9uPSI0LjEuMiIvPgogICAgICAgIDwvQ29udmVyc2lvbnM+CiAgICAgICAgPEVkaXRvcnM+CiAgICAgICAgICAgIDxFZGl0b3IgYXBwbGljYXRpb25OYW1lPSJWQSI+CiAgICAgICAgICAgICAgICA8UmV2aXNpb24gZWRpdG9yVmVyc2lvbj0iOC41LjIiIGxhc3REYXRlPSIyMDIzLTA3LTI4VDEzOjM1OjEzLjk5MFoiLz4KICAgICAgICAgICAgPC9FZGl0b3I+CiAgICAgICAgPC9FZGl0b3JzPgogICAgPC9IaXN0b3J5PgogICAgPFNBU1JlcG9ydFN0YXRlPgogICAgICAgIDxQYXJhbWV0ZXJzPgogICAgICAgICAgICA8UGFyYW1ldGVyIGxhYmVsPSJBbm9ueW1pemF0aW9uIFBhcmFtZXRlciIgcHJvbXB0PSJwcjE5MDkiIGRhdGFUeXBlPSJzdHJpbmciPidZJzwvUGFyYW1ldGVyPgogICAgICAgIDwvUGFyYW1ldGVycz4KICAgICAgICA8VmlldyBjdXJyZW50U2VjdGlvbj0idmk2Ij4KICAgICAgICAgICAgPExheW91dFN0YXRlcz4KICAgICAgICAgICAgICAgIDxTdGFja0xheW91dFN0YXRlIGNvbnRhaW5lcj0idmk3NDgiIHZpc3VhbD0idmkxMDAiLz4KICAgICAgICAgICAgICAgIDxTdGFja0xheW91dFN0YXRlIGNvbnRhaW5lcj0idmkxMTY4IiB2aXN1YWw9InZpMTA3MSIvPgogICAgICAgICAgICAgICAgPFN0YWNrTGF5b3V0U3RhdGUgY29udGFpbmVyPSJ2aTI1MTUiIHZpc3VhbD0idmkyNDUwIi8+CiAgICAgICAgICAgICAgICA8U3RhY2tMYXlvdXRTdGF0ZSBjb250YWluZXI9InZpMTUxNyIgdmlzdWFsPSJ2aTE0NDEiLz4KICAgICAgICAgICAgICAgIDxTdGFja0xheW91dFN0YXRlIGNvbnRhaW5lcj0idmk2NTU5IiB2aXN1YWw9InZpNjQ4OSIvPgogICAgICAgICAgICAgICAgPFN0YWNrTGF5b3V0U3RhdGUgY29udGFpbmVyPSJ2aTY2OTUiIHZpc3VhbD0idmk2NjI0Ii8+CiAgICAgICAgICAgICAgICA8U3RhY2tMYXlvdXRTdGF0ZSBjb250YWluZXI9InZpMzQ5NiIgdmlzdWFsPSJ2aTM0OTgiLz4KICAgICAgICAgICAgPC9MYXlvdXRTdGF0ZXM+CiAgICAgICAgPC9WaWV3PgogICAgICAgIDxWaXN1YWxFbGVtZW50cz4KICAgICAgICAgICAgPFByb21wdFN0YXRlIGVsZW1lbnQ9InZlNzIzIj4KICAgICAgICAgICAgICAgIDxTZWxlY3Rpb25zPgogICAgICAgICAgICAgICAgICAgIDxTZWxlY3Rpb24+ZXEoJHtiaTcyOH0sMjMzNzMpPC9TZWxlY3Rpb24+CiAgICAgICAgICAgICAgICA8L1NlbGVjdGlvbnM+CiAgICAgICAgICAgIDwvUHJvbXB0U3RhdGU+CiAgICAgICAgICAgIDxQcm9tcHRTdGF0ZSBlbGVtZW50PSJ2ZTEyMzYiPgogICAgICAgICAgICAgICAgPFNlbGVjdGlvbnM+CiAgICAgICAgICAgICAgICAgICAgPFNlbGVjdGlvbj5lcSgke2JpMTI0MX0sJzcxJyk8L1NlbGVjdGlvbj4KICAgICAgICAgICAgICAgIDwvU2VsZWN0aW9ucz4KICAgICAgICAgICAgPC9Qcm9tcHRTdGF0ZT4KICAgICAgICAgICAgPFRhYmxlU3RhdGUgZWxlbWVudD0idmUxMDEiPgogICAgICAgICAgICAgICAgPFZpc2libGVDZWxscyBob3Jpem9udGFsSW5kZXg9IjAiIHZlcnRpY2FsSW5kZXg9IjAiIGhvcml6b250YWxDZWxscz0iMiIgdmVydGljYWxDZWxscz0iMCIvPgogICAgICAgICAgICA8L1RhYmxlU3RhdGU+CiAgICAgICAgICAgIDxDcm9zc3RhYlN0YXRlIGVsZW1lbnQ9InZlNDc4Ij4KICAgICAgICAgICAgICAgIDxWaXNpYmxlQ2VsbHMgaG9yaXpvbnRhbEluZGV4PSIwIiB2ZXJ0aWNhbEluZGV4PSIwIiBob3Jpem9udGFsQ2VsbHM9IjAiIHZlcnRpY2FsQ2VsbHM9IjYiLz4KICAgICAgICAgICAgPC9Dcm9zc3RhYlN0YXRlPgogICAgICAgICAgICA8Q3Jvc3N0YWJTdGF0ZSBlbGVtZW50PSJ2ZTY1OSI+CiAgICAgICAgICAgICAgICA8VmlzaWJsZUNlbGxzIGhvcml6b250YWxJbmRleD0iMCIgdmVydGljYWxJbmRleD0iMCIgaG9yaXpvbnRhbENlbGxzPSIxIiB2ZXJ0aWNhbENlbGxzPSIyIi8+CiAgICAgICAgICAgIDwvQ3Jvc3N0YWJTdGF0ZT4KICAgICAgICAgICAgPENyb3NzdGFiU3RhdGUgZWxlbWVudD0idmU3MTUiPgogICAgICAgICAgICAgICAgPFZpc2libGVDZWxscyBob3Jpem9udGFsSW5kZXg9IjAiIHZlcnRpY2FsSW5kZXg9IjAiIGhvcml6b250YWxDZWxscz0iMCIgdmVydGljYWxDZWxscz0iNSIvPgogICAgICAgICAgICA8L0Nyb3NzdGFiU3RhdGU+CiAgICAgICAgICAgIDxUYWJsZVN0YXRlIGVsZW1lbnQ9InZlNzQ0Ij4KICAgICAgICAgICAgICAgIDxWaXNpYmxlQ2VsbHMgaG9yaXpvbnRhbEluZGV4PSIwIiB2ZXJ0aWNhbEluZGV4PSIwIiBob3Jpem9udGFsQ2VsbHM9IjIiIHZlcnRpY2FsQ2VsbHM9IjEiLz4KICAgICAgICAgICAgPC9UYWJsZVN0YXRlPgogICAgICAgICAgICA8Q3Jvc3N0YWJTdGF0ZSBlbGVtZW50PSJ2ZTc2MiI+CiAgICAgICAgICAgICAgICA8VmlzaWJsZUNlbGxzIGhvcml6b250YWxJbmRleD0iMCIgdmVydGljYWxJbmRleD0iMCIgaG9yaXpvbnRhbENlbGxzPSIwIiB2ZXJ0aWNhbENlbGxzPSIyIi8+CiAgICAgICAgICAgIDwvQ3Jvc3N0YWJTdGF0ZT4KICAgICAgICAgICAgPFRhYmxlU3RhdGUgZWxlbWVudD0idmU4NDYiPgogICAgICAgICAgICAgICAgPFZpc2libGVDZWxscyBob3Jpem9udGFsSW5kZXg9IjAiIHZlcnRpY2FsSW5kZXg9IjAiIGhvcml6b250YWxDZWxscz0iMSIgdmVydGljYWxDZWxscz0iMCIvPgogICAgICAgICAgICA8L1RhYmxlU3RhdGU+CiAgICAgICAgICAgIDxQcm9tcHRTdGF0ZSBlbGVtZW50PSJ2ZTY5NDAiPgogICAgICAgICAgICAgICAgPFNlbGVjdGlvbnM+CiAgICAgICAgICAgICAgICAgICAgPFNlbGVjdGlvbj5lcSgke2JpNjkzNH0sJzcxJyk8L1NlbGVjdGlvbj4KICAgICAgICAgICAgICAgIDwvU2VsZWN0aW9ucz4KICAgICAgICAgICAgPC9Qcm9tcHRTdGF0ZT4KICAgICAgICAgICAgPFRhYmxlU3RhdGUgZWxlbWVudD0idmU2OTUzIj4KICAgICAgICAgICAgICAgIDxWaXNpYmxlQ2VsbHMgaG9yaXpvbnRhbEluZGV4PSItMSIgdmVydGljYWxJbmRleD0iLTEiIGhvcml6b250YWxDZWxscz0iMCIgdmVydGljYWxDZWxscz0iMCIvPgogICAgICAgICAgICA8L1RhYmxlU3RhdGU+CiAgICAgICAgICAgIDxQcm9tcHRTdGF0ZSBlbGVtZW50PSJ2ZTM1NDAiPgogICAgICAgICAgICAgICAgPFNlbGVjdGlvbnM+CiAgICAgICAgICAgICAgICAgICAgPFNlbGVjdGlvbj5lcSgke2JpMzUzNn0sJzcxJyk8L1NlbGVjdGlvbj4KICAgICAgICAgICAgICAgIDwvU2VsZWN0aW9ucz4KICAgICAgICAgICAgPC9Qcm9tcHRTdGF0ZT4KICAgICAgICAgICAgPENyb3NzdGFiU3RhdGUgZWxlbWVudD0idmUxMDcyIj4KICAgICAgICAgICAgICAgIDxWaXNpYmxlQ2VsbHMgaG9yaXpvbnRhbEluZGV4PSItMSIgdmVydGljYWxJbmRleD0iLTEiIGhvcml6b250YWxDZWxscz0iMCIgdmVydGljYWxDZWxscz0iMCIvPgogICAgICAgICAgICA8L0Nyb3NzdGFiU3RhdGU+CiAgICAgICAgICAgIDxDcm9zc3RhYlN0YXRlIGVsZW1lbnQ9InZlMjMzMCI+CiAgICAgICAgICAgICAgICA8VmlzaWJsZUNlbGxzIGhvcml6b250YWxJbmRleD0iLTEiIHZlcnRpY2FsSW5kZXg9Ii0xIiBob3Jpem9udGFsQ2VsbHM9IjAiIHZlcnRpY2FsQ2VsbHM9IjAiLz4KICAgICAgICAgICAgPC9Dcm9zc3RhYlN0YXRlPgogICAgICAgICAgICA8Q3Jvc3N0YWJTdGF0ZSBlbGVtZW50PSJ2ZTI2MTciPgogICAgICAgICAgICAgICAgPFZpc2libGVDZWxscyBob3Jpem9udGFsSW5kZXg9Ii0xIiB2ZXJ0aWNhbEluZGV4PSItMSIgaG9yaXpvbnRhbENlbGxzPSIwIiB2ZXJ0aWNhbENlbGxzPSIwIi8+CiAgICAgICAgICAgIDwvQ3Jvc3N0YWJTdGF0ZT4KICAgICAgICAgICAgPENyb3NzdGFiU3RhdGUgZWxlbWVudD0idmUxMDk1Ij4KICAgICAgICAgICAgICAgIDxWaXNpYmxlQ2VsbHMgaG9yaXpvbnRhbEluZGV4PSItMSIgdmVydGljYWxJbmRleD0iLTEiIGhvcml6b250YWxDZWxscz0iMCIgdmVydGljYWxDZWxscz0iMCIvPgogICAgICAgICAgICA8L0Nyb3NzdGFiU3RhdGU+CiAgICAgICAgICAgIDxDcm9zc3RhYlN0YXRlIGVsZW1lbnQ9InZlMTI1OCI+CiAgICAgICAgICAgICAgICA8VmlzaWJsZUNlbGxzIGhvcml6b250YWxJbmRleD0iLTEiIHZlcnRpY2FsSW5kZXg9Ii0xIiBob3Jpem9udGFsQ2VsbHM9IjAiIHZlcnRpY2FsQ2VsbHM9IjAiLz4KICAgICAgICAgICAgPC9Dcm9zc3RhYlN0YXRlPgogICAgICAgICAgICA8Q3Jvc3N0YWJTdGF0ZSBlbGVtZW50PSJ2ZTEzNzIiPgogICAgICAgICAgICAgICAgPFZpc2libGVDZWxscyBob3Jpem9udGFsSW5kZXg9Ii0xIiB2ZXJ0aWNhbEluZGV4PSItMSIgaG9yaXpvbnRhbENlbGxzPSIwIiB2ZXJ0aWNhbENlbGxzPSIwIi8+CiAgICAgICAgICAgIDwvQ3Jvc3N0YWJTdGF0ZT4KICAgICAgICAgICAgPENyb3NzdGFiU3RhdGUgZWxlbWVudD0idmUxNDAyIj4KICAgICAgICAgICAgICAgIDxWaXNpYmxlQ2VsbHMgaG9yaXpvbnRhbEluZGV4PSItMSIgdmVydGljYWxJbmRleD0iLTEiIGhvcml6b250YWxDZWxscz0iMCIgdmVydGljYWxDZWxscz0iMCIvPgogICAgICAgICAgICA8L0Nyb3NzdGFiU3RhdGU+CiAgICAgICAgICAgIDxDcm9zc3RhYlN0YXRlIGVsZW1lbnQ9InZlMjQ0NSI+CiAgICAgICAgICAgICAgICA8VmlzaWJsZUNlbGxzIGhvcml6b250YWxJbmRleD0iLTEiIHZlcnRpY2FsSW5kZXg9Ii0xIiBob3Jpem9udGFsQ2VsbHM9IjAiIHZlcnRpY2FsQ2VsbHM9IjAiLz4KICAgICAgICAgICAgPC9Dcm9zc3RhYlN0YXRlPgogICAgICAgICAgICA8Q3Jvc3N0YWJTdGF0ZSBlbGVtZW50PSJ2ZTI1MjciPgogICAgICAgICAgICAgICAgPFZpc2libGVDZWxscyBob3Jpem9udGFsSW5kZXg9Ii0xIiB2ZXJ0aWNhbEluZGV4PSItMSIgaG9yaXpvbnRhbENlbGxzPSIwIiB2ZXJ0aWNhbENlbGxzPSIwIi8+CiAgICAgICAgICAgIDwvQ3Jvc3N0YWJTdGF0ZT4KICAgICAgICAgICAgPENyb3NzdGFiU3RhdGUgZWxlbWVudD0idmUyNTQ3Ij4KICAgICAgICAgICAgICAgIDxWaXNpYmxlQ2VsbHMgaG9yaXpvbnRhbEluZGV4PSItMSIgdmVydGljYWxJbmRleD0iLTEiIGhvcml6b250YWxDZWxscz0iMCIgdmVydGljYWxDZWxscz0iMCIvPgogICAgICAgICAgICA8L0Nyb3NzdGFiU3RhdGU+CiAgICAgICAgICAgIDxQcm9tcHRTdGF0ZSBlbGVtZW50PSJ2ZTM1NjkiPgogICAgICAgICAgICAgICAgPFNlbGVjdGlvbnM+CiAgICAgICAgICAgICAgICAgICAgPFNlbGVjdGlvbj5lcSgke2JpMzU2NX0sJzcxJyk8L1NlbGVjdGlvbj4KICAgICAgICAgICAgICAgIDwvU2VsZWN0aW9ucz4KICAgICAgICAgICAgPC9Qcm9tcHRTdGF0ZT4KICAgICAgICAgICAgPFByb21wdFN0YXRlIGVsZW1lbnQ9InZlMTQyNSI+CiAgICAgICAgICAgICAgICA8U2VsZWN0aW9ucz4KICAgICAgICAgICAgICAgICAgICA8U2VsZWN0aW9uPmVxKCR7YmkxNDMwfSwnUmVzaWRlbnRpYWwnKTwvU2VsZWN0aW9uPgogICAgICAgICAgICAgICAgPC9TZWxlY3Rpb25zPgogICAgICAgICAgICA8L1Byb21wdFN0YXRlPgogICAgICAgICAgICA8Q3Jvc3N0YWJTdGF0ZSBlbGVtZW50PSJ2ZTE0NDIiPgogICAgICAgICAgICAgICAgPFZpc2libGVDZWxscyBob3Jpem9udGFsSW5kZXg9Ii0xIiB2ZXJ0aWNhbEluZGV4PSItMSIgaG9yaXpvbnRhbENlbGxzPSIwIiB2ZXJ0aWNhbENlbGxzPSIwIi8+CiAgICAgICAgICAgIDwvQ3Jvc3N0YWJTdGF0ZT4KICAgICAgICAgICAgPENyb3NzdGFiU3RhdGUgZWxlbWVudD0idmUxODEzIj4KICAgICAgICAgICAgICAgIDxWaXNpYmxlQ2VsbHMgaG9yaXpvbnRhbEluZGV4PSItMSIgdmVydGljYWxJbmRleD0iLTEiIGhvcml6b250YWxDZWxscz0iMCIgdmVydGljYWxDZWxscz0iMCIvPgogICAgICAgICAgICA8L0Nyb3NzdGFiU3RhdGU+CiAgICAgICAgICAgIDxDcm9zc3RhYlN0YXRlIGVsZW1lbnQ9InZlMTk0MSI+CiAgICAgICAgICAgICAgICA8VmlzaWJsZUNlbGxzIGhvcml6b250YWxJbmRleD0iLTEiIHZlcnRpY2FsSW5kZXg9Ii0xIiBob3Jpem9udGFsQ2VsbHM9IjAiIHZlcnRpY2FsQ2VsbHM9IjAiLz4KICAgICAgICAgICAgPC9Dcm9zc3RhYlN0YXRlPgogICAgICAgICAgICA8Q3Jvc3N0YWJTdGF0ZSBlbGVtZW50PSJ2ZTE5ODEiPgogICAgICAgICAgICAgICAgPFZpc2libGVDZWxscyBob3Jpem9udGFsSW5kZXg9Ii0xIiB2ZXJ0aWNhbEluZGV4PSItMSIgaG9yaXpvbnRhbENlbGxzPSIwIiB2ZXJ0aWNhbENlbGxzPSIwIi8+CiAgICAgICAgICAgIDwvQ3Jvc3N0YWJTdGF0ZT4KICAgICAgICAgICAgPENyb3NzdGFiU3RhdGUgZWxlbWVudD0idmUzMDM1Ij4KICAgICAgICAgICAgICAgIDxWaXNpYmxlQ2VsbHMgaG9yaXpvbnRhbEluZGV4PSItMSIgdmVydGljYWxJbmRleD0iLTEiIGhvcml6b250YWxDZWxscz0iMCIgdmVydGljYWxDZWxscz0iMCIvPgogICAgICAgICAgICA8L0Nyb3NzdGFi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Dcm9zc3RhYlN0YXRlIGVsZW1lbnQ9InZlNjQ4MSI+CiAgICAgICAgICAgICAgICA8VmlzaWJsZUNlbGxzIGhvcml6b250YWxJbmRleD0iLTEiIHZlcnRpY2FsSW5kZXg9Ii0xIiBob3Jpem9udGFsQ2VsbHM9IjAiIHZlcnRpY2FsQ2VsbHM9IjAiLz4KICAgICAgICAgICAgPC9Dcm9zc3RhYlN0YXRlPgogICAgICAgICAgICA8Q3Jvc3N0YWJTdGF0ZSBlbGVtZW50PSJ2ZTY1MDAiPgogICAgICAgICAgICAgICAgPFZpc2libGVDZWxscyBob3Jpem9udGFsSW5kZXg9Ii0xIiB2ZXJ0aWNhbEluZGV4PSItMSIgaG9yaXpvbnRhbENlbGxzPSIwIiB2ZXJ0aWNhbENlbGxzPSIwIi8+CiAgICAgICAgICAgIDwvQ3Jvc3N0YWJTdGF0ZT4KICAgICAgICAgICAgPENyb3NzdGFiU3RhdGUgZWxlbWVudD0idmU2NTE5Ij4KICAgICAgICAgICAgICAgIDxWaXNpYmxlQ2VsbHMgaG9yaXpvbnRhbEluZGV4PSItMSIgdmVydGljYWxJbmRleD0iLTEiIGhvcml6b250YWxDZWxscz0iMCIgdmVydGljYWxDZWxscz0iMCIvPgogICAgICAgICAgICA8L0Nyb3NzdGFiU3RhdGU+CiAgICAgICAgICAgIDxDcm9zc3RhYlN0YXRlIGVsZW1lbnQ9InZlNjUzOCI+CiAgICAgICAgICAgICAgICA8VmlzaWJsZUNlbGxzIGhvcml6b250YWxJbmRleD0iLTEiIHZlcnRpY2FsSW5kZXg9Ii0xIiBob3Jpem9udGFsQ2VsbHM9IjAiIHZlcnRpY2FsQ2VsbHM9IjAiLz4KICAgICAgICAgICAgPC9Dcm9zc3RhYlN0YXRlPgogICAgICAgICAgICA8Q3Jvc3N0YWJTdGF0ZSBlbGVtZW50PSJ2ZTY1NTMiPgogICAgICAgICAgICAgICAgPFZpc2libGVDZWxscyBob3Jpem9udGFsSW5kZXg9Ii0xIiB2ZXJ0aWNhbEluZGV4PSItMSIgaG9yaXpvbnRhbENlbGxzPSIwIiB2ZXJ0aWNhbENlbGxzPSIwIi8+CiAgICAgICAgICAgIDwvQ3Jvc3N0YWJTdGF0ZT4KICAgICAgICAgICAgPFByb21wdFN0YXRlIGVsZW1lbnQ9InZlNjYwNSI+CiAgICAgICAgICAgICAgICA8U2VsZWN0aW9ucz4KICAgICAgICAgICAgICAgICAgICA8U2VsZWN0aW9uPmVxKCR7Ymk2NjAwfSwnNzQnKTwvU2VsZWN0aW9uPgogICAgICAgICAgICAgICAgPC9TZWxlY3Rpb25zPgogICAgICAgICAgICA8L1Byb21wdFN0YXRlPgogICAgICAgICAgICA8VGFibGVTdGF0ZSBlbGVtZW50PSJ2ZTY2MjMiPgogICAgICAgICAgICAgICAgPFZpc2libGVDZWxscyBob3Jpem9udGFsSW5kZXg9Ii0xIiB2ZXJ0aWNhbEluZGV4PSItMSIgaG9yaXpvbnRhbENlbGxzPSIwIiB2ZXJ0aWNhbENlbGxzPSIwIi8+CiAgICAgICAgICAgIDwvVGFibGVTdGF0ZT4KICAgICAgICAgICAgPENyb3NzdGFiU3RhdGUgZWxlbWVudD0idmU2NjMyIj4KICAgICAgICAgICAgICAgIDxWaXNpYmxlQ2VsbHMgaG9yaXpvbnRhbEluZGV4PSItMSIgdmVydGljYWxJbmRleD0iLTEiIGhvcml6b250YWxDZWxscz0iMCIgdmVydGljYWxDZWxscz0iMCIvPgogICAgICAgICAgICA8L0Nyb3NzdGFiU3RhdGU+CiAgICAgICAgICAgIDxDcm9zc3RhYlN0YXRlIGVsZW1lbnQ9InZlNjY0NSI+CiAgICAgICAgICAgICAgICA8VmlzaWJsZUNlbGxzIGhvcml6b250YWxJbmRleD0iLTEiIHZlcnRpY2FsSW5kZXg9Ii0xIiBob3Jpem9udGFsQ2VsbHM9IjAiIHZlcnRpY2FsQ2VsbHM9IjAiLz4KICAgICAgICAgICAgPC9Dcm9zc3RhYlN0YXRlPgogICAgICAgICAgICA8Q3Jvc3N0YWJTdGF0ZSBlbGVtZW50PSJ2ZTY2NTciPgogICAgICAgICAgICAgICAgPFZpc2libGVDZWxscyBob3Jpem9udGFsSW5kZXg9Ii0xIiB2ZXJ0aWNhbEluZGV4PSItMSIgaG9yaXpvbnRhbENlbGxzPSIwIiB2ZXJ0aWNhbENlbGxzPSIwIi8+CiAgICAgICAgICAgIDwvQ3Jvc3N0YWJTdGF0ZT4KICAgICAgICAgICAgPFRhYmxlU3RhdGUgZWxlbWVudD0idmU2NjY5Ij4KICAgICAgICAgICAgICAgIDxWaXNpYmxlQ2VsbHMgaG9yaXpvbnRhbEluZGV4PSItMSIgdmVydGljYWxJbmRleD0iLTEiIGhvcml6b250YWxDZWxscz0iMCIgdmVydGljYWxDZWxscz0iMCIvPgogICAgICAgICAgICA8L1RhYmxlU3RhdGU+CiAgICAgICAgICAgIDxDcm9zc3RhYlN0YXRlIGVsZW1lbnQ9InZlNjY4MCI+CiAgICAgICAgICAgICAgICA8VmlzaWJsZUNlbGxzIGhvcml6b250YWxJbmRleD0iLTEiIHZlcnRpY2FsSW5kZXg9Ii0xIiBob3Jpem9udGFsQ2VsbHM9IjAiIHZlcnRpY2FsQ2VsbHM9IjAiLz4KICAgICAgICAgICAgPC9Dcm9zc3RhYlN0YXRlPgogICAgICAgICAgICA8VGFibGVTdGF0ZSBlbGVtZW50PSJ2ZTY2OTIiPgogICAgICAgICAgICAgICAgPFZpc2libGVDZWxscyBob3Jpem9udGFsSW5kZXg9Ii0xIiB2ZXJ0aWNhbEluZGV4PSItMSIgaG9yaXpvbnRhbENlbGxzPSIwIiB2ZXJ0aWNhbENlbGxzPSIwIi8+CiAgICAgICAgICAgIDwvVGFibGVTdGF0ZT4KICAgICAgICAgICAgPFByb21wdFN0YXRlIGVsZW1lbnQ9InZlNzA3NSI+CiAgICAgICAgICAgICAgICA8U2VsZWN0aW9ucz4KICAgICAgICAgICAgICAgICAgICA8U2VsZWN0aW9uPmVxKCR7Ymk3MDcwfSwnNzQnKTwvU2VsZWN0aW9uPgogICAgICAgICAgICAgICAgPC9TZWxlY3Rpb25zPgogICAgICAgICAgICA8L1Byb21wdFN0YXRlPgogICAgICAgICAgICA8VGFibGVTdGF0ZSBlbGVtZW50PSJ2ZTcyMjIiPgogICAgICAgICAgICAgICAgPFZpc2libGVDZWxscyBob3Jpem9udGFsSW5kZXg9Ii0xIiB2ZXJ0aWNhbEluZGV4PSItMSIgaG9yaXpvbnRhbENlbGxzPSIwIiB2ZXJ0aWNhbENlbGxzPSIwIi8+CiAgICAgICAgICAgIDwvVGFibGVTdGF0ZT4KICAgICAgICAgICAgPFByb21wdFN0YXRlIGVsZW1lbnQ9InZlMzU5NiI+CiAgICAgICAgICAgICAgICA8U2VsZWN0aW9ucz4KICAgICAgICAgICAgICAgICAgICA8U2VsZWN0aW9uPmVxKCR7YmkzNTkyfSwnNzQnKTwvU2VsZWN0aW9uPgogICAgICAgICAgICAgICAgPC9TZWxlY3Rpb25zPgogICAgICAgICAgICA8L1Byb21wdFN0YXRlPgogICAgICAgICAgICA8Q3Jvc3N0YWJTdGF0ZSBlbGVtZW50PSJ2ZTM0OTkiPgogICAgICAgICAgICAgICAgPFZpc2libGVDZWxscyBob3Jpem9udGFsSW5kZXg9Ii0xIiB2ZXJ0aWNhbEluZGV4PSItMSIgaG9yaXpvbnRhbENlbGxzPSIwIiB2ZXJ0aWNhbENlbGxzPSIwIi8+CiAgICAgICAgICAgIDwvQ3Jvc3N0YWJTdGF0ZT4KICAgICAgICAgICAgPENyb3NzdGFiU3RhdGUgZWxlbWVudD0idmUzNzIwIj4KICAgICAgICAgICAgICAgIDxWaXNpYmxlQ2VsbHMgaG9yaXpvbnRhbEluZGV4PSItMSIgdmVydGljYWxJbmRleD0iLTEiIGhvcml6b250YWxDZWxscz0iMCIgdmVydGljYWxDZWxscz0iMCIvPgogICAgICAgICAgICA8L0Nyb3NzdGFiU3RhdGU+CiAgICAgICAgICAgIDxDcm9zc3RhYlN0YXRlIGVsZW1lbnQ9InZlNDk5MiI+CiAgICAgICAgICAgICAgICA8VmlzaWJsZUNlbGxzIGhvcml6b250YWxJbmRleD0iLTEiIHZlcnRpY2FsSW5kZXg9Ii0xIiBob3Jpem9udGFsQ2VsbHM9IjAiIHZlcnRpY2FsQ2VsbHM9IjAiLz4KICAgICAgICAgICAgPC9Dcm9zc3RhYlN0YXRlPgogICAgICAgICAgICA8Q3Jvc3N0YWJTdGF0ZSBlbGVtZW50PSJ2ZTU4MjMiPgogICAgICAgICAgICAgICAgPFZpc2libGVDZWxscyBob3Jpem9udGFsSW5kZXg9Ii0xIiB2ZXJ0aWNhbEluZGV4PSItMSIgaG9yaXpvbnRhbENlbGxzPSIwIiB2ZXJ0aWNhbENlbGxzPSIwIi8+CiAgICAgICAgICAgIDwvQ3Jvc3N0YWJTdGF0ZT4KICAgICAgICAgICAgPENyb3NzdGFiU3RhdGUgZWxlbWVudD0idmU0OTQ5Ij4KICAgICAgICAgICAgICAgIDxWaXNpYmxlQ2VsbHMgaG9yaXpvbnRhbEluZGV4PSItMSIgdmVydGljYWxJbmRleD0iLTEiIGhvcml6b250YWxDZWxscz0iMCIgdmVydGljYWxDZWxscz0iMCIvPgogICAgICAgICAgICA8L0Nyb3NzdGFiU3RhdGU+CiAgICAgICAgICAgIDxDcm9zc3RhYlN0YXRlIGVsZW1lbnQ9InZlNDk2OCI+CiAgICAgICAgICAgICAgICA8VmlzaWJsZUNlbGxzIGhvcml6b250YWxJbmRleD0iLTEiIHZlcnRpY2FsSW5kZXg9Ii0xIiBob3Jpem9udGFsQ2VsbHM9IjAiIHZlcnRpY2FsQ2VsbHM9IjAiLz4KICAgICAgICAgICAgPC9Dcm9zc3RhYlN0YXRlPgogICAgICAgICAgICA8Q3Jvc3N0YWJTdGF0ZSBlbGVtZW50PSJ2ZTM5MjIiPgogICAgICAgICAgICAgICAgPFZpc2libGVDZWxscyBob3Jpem9udGFsSW5kZXg9Ii0xIiB2ZXJ0aWNhbEluZGV4PSItMSIgaG9yaXpvbnRhbENlbGxzPSIwIiB2ZXJ0aWNhbENlbGxzPSIwIi8+CiAgICAgICAgICAgIDwvQ3Jvc3N0YWJTdGF0ZT4KICAgICAgICAgICAgPENyb3NzdGFiU3RhdGUgZWxlbWVudD0idmUzNzU1Ij4KICAgICAgICAgICAgICAgIDxWaXNpYmxlQ2VsbHMgaG9yaXpvbnRhbEluZGV4PSItMSIgdmVydGljYWxJbmRleD0iLTEiIGhvcml6b250YWxDZWxscz0iMCIgdmVydGljYWxDZWxscz0iMCIvPgogICAgICAgICAgICA8L0Nyb3NzdGFiU3RhdGU+CiAgICAgICAgICAgIDxDcm9zc3RhYlN0YXRlIGVsZW1lbnQ9InZlNDgzNCI+CiAgICAgICAgICAgICAgICA8VmlzaWJsZUNlbGxzIGhvcml6b250YWxJbmRleD0iLTEiIHZlcnRpY2FsSW5kZXg9Ii0xIiBob3Jpem9udGFsQ2VsbHM9IjAiIHZlcnRpY2FsQ2VsbHM9IjAiLz4KICAgICAgICAgICAgPC9Dcm9zc3RhYlN0YXRlPgogICAgICAgIDwvVmlzdWFsRWxlbWVudHM+CiAgICA8L1NBU1JlcG9ydFN0YXRlPgo8L1NBU1JlcG9ydD4K</data>
</ReportState>
</file>

<file path=customXml/item74.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y0wMy0xNVQxNjoyMjo1OFoiIG5leHRVbmlxdWVOYW1lSW5kZXg9Ijg1NzQ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zLTA0LTEyVDA5OjQ1OjU1LjEwOV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IxIiBhdmFpbGFibGVSb3dDb3VudD0iMjEiIHNpemU9IjE2OCIgZGF0YUxheW91dD0ibWluaW1hbCIgZ3JhbmRUb3RhbD0iZmFsc2UiIGlzSW5kZXhlZD0iZmFsc2UiIGNvbnRlbnRLZXk9Ikc0NFg1NkI1VFY3SEtFTlVBNzNDSklMSEtNTEFYN1dRIj4KICAgICAgICAgICAgICAgIDwhW0NEQVRBWzIzMTExLjAKMjMxMDcuMAoyMzEwNi4wCjIzMTA1LjAKMjMxMDQuMAoyMzEwMy4wCjIzMTAwLjAKMjMwNjkuMAoyMzA0MS4wCjIzMDA5LjAKMjI5NzkuMAoyMjk0OS4wCjIyOTE4LjAKMjI4ODguMAoyMjg1NS4wCjIyODI2LjAKMjI3OTYuMAoyMjc2NC4wCjIyNzM1LjAKMjI2NDUuMAoyMjU1My4wCl1dPgogICAgICAgICAgICA8L0RhdGE+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ODUwMyIgYmFzZT0iYmkyOSIvPgogICAgICAgICAgICAgICAgPFJlbGF0aW9uYWxEYXRhSXRlbSBuYW1lPSJiaTg1MDQ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ODUwNSIgYmFzZT0iYmk4NzMiLz4KICAgICAgICAgICAgICAgIDxSZWxhdGlvbmFsRGF0YUl0ZW0gbmFtZT0iYmk4NTA2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ODUwNy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g1MDg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ODUwOSIgYmFzZT0iYmkyOSIvPgogICAgICAgICAgICAgICAgPFJlbGF0aW9uYWxEYXRhSXRlbSBuYW1lPSJiaTg1MTA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4NTEx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ODUxMi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Y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ZGVzY2VuZGluZyIvPgogICAgICAgICAgICAgICAgICAgIDwvUm93U29ydEl0ZW1zPgogICAgICAgICAgICAgICAgPC9NdWx0aWRpbWVuc2lvbmFsUXVlcnk+CiAgICAgICAgICAgICAgICA8UmVzdWx0RGVmaW5pdGlvbnM+CiAgICAgICAgICAgICAgICAgICAgPFJlc3VsdERlZmluaXRpb24gbmFtZT0iZGQxMjU3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Y5IiBkYXRhU291cmNlPSJkczg1MSIgY2hpbGRRdWVyeVJlbGF0aW9uc2hpcD0iaW5kZXBlbmRlbnQiIHN0YXR1cz0iZXhlY3V0YWJsZSI+CiAgICAgICAgICAgIDxCdXNpbmVzc0l0ZW1zPgogICAgICAgICAgICAgICAgPFJlbGF0aW9uYWxEYXRhSXRlbSBuYW1lPSJiaTEzNjYiIGJhc2U9ImJpMTA1OSIvPgogICAgICAgICAgICAgICAgPFJlbGF0aW9uYWxEYXRhSXRlbSBuYW1lPSJiaTEzODAiIGJhc2U9ImJpMTI4OSIvPgogICAgICAgICAgICAgICAgPFJlbGF0aW9uYWxEYXRhSXRlbSBuYW1lPSJiaTE3MzUiIGJhc2U9ImJpODczIi8+CiAgICAgICAgICAgICAgICA8UmVsYXRpb25hbERhdGFJdGVtIG5hbWU9ImJpMjg2OCIgYmFzZT0iYmkxODcwIi8+CiAgICAgICAgICAgICAgICA8UmVsYXRpb25hbERhdGFJdGVtIG5hbWU9ImJpODUxMyIgYmFzZT0iYmk5MjQiLz4KICAgICAgICAgICAgPC9CdXNpbmVzc0l0ZW1zPgogICAgICAgICAgICA8RGF0YURlZmluaXRpb24gbmFtZT0iZGQxMzc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M2NiIvPgogICAgICAgICAgICAgICAgICAgICAgICAgICAgPEJ1c2luZXNzSXRlbSByZWY9ImJpMjg2OCIvPgogICAgICAgICAgICAgICAgICAgICAgICA8L0F4aXM+CiAgICAgICAgICAgICAgICAgICAgICAgIDxBeGlzIHR5cGU9InJvdyI+CiAgICAgICAgICAgICAgICAgICAgICAgICAgICA8QnVzaW5lc3NJdGVtIHJlZj0iYmkxNzM1Ii8+CiAgICAgICAgICAgICAgICAgICAgICAgICAgICA8QnVzaW5lc3NJdGVtIHJlZj0iYmkxMzgwIi8+CiAgICAgICAgICAgICAgICAgICAgICAgIDwvQXhpcz4KICAgICAgICAgICAgICAgICAgICA8L0F4ZXM+CiAgICAgICAgICAgICAgICAgICAgPENvbHVtblNvcnRJdGVtcz4KICAgICAgICAgICAgICAgICAgICAgICAgPFNvcnRJdGVtIHJlZj0iYmkxMzY2IiBzb3J0RGlyZWN0aW9uPSJhc2NlbmRpbmciLz4KICAgICAgICAgICAgICAgICAgICA8L0NvbHVtblNvcnRJdGVtcz4KICAgICAgICAgICAgICAgICAgICA8Um93U29ydEl0ZW1zPgogICAgICAgICAgICAgICAgICAgICAgICA8U29ydEl0ZW0gcmVmPSJiaTE3MzUiIHNvcnREaXJlY3Rpb249ImRlc2NlbmRpbmciLz4KICAgICAgICAgICAgICAgICAgICAgICAgPFNvcnRJdGVtIHJlZj0iYmkxMzgwIiBzb3J0RGlyZWN0aW9uPSJhc2NlbmRpbmciLz4KICAgICAgICAgICAgICAgICAgICA8L1Jvd1NvcnRJdGVtcz4KICAgICAgICAgICAgICAgIDwvTXVsdGlkaW1lbnNpb25hbFF1ZXJ5PgogICAgICAgICAgICAgICAgPFJlc3VsdERlZmluaXRpb25zPgogICAgICAgICAgICAgICAgICAgIDxSZXN1bHREZWZpbml0aW9uIG5hbWU9ImRkMTM3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M5OSIgZGF0YVNvdXJjZT0iZHM4NTEiIGNoaWxkUXVlcnlSZWxhdGlvbnNoaXA9ImluZGVwZW5kZW50IiBzdGF0dXM9ImV4ZWN1dGFibGUiPgogICAgICAgICAgICA8QnVzaW5lc3NJdGVtcz4KICAgICAgICAgICAgICAgIDxSZWxhdGlvbmFsRGF0YUl0ZW0gbmFtZT0iYmkxMzk2IiBiYXNlPSJiaTEwNTkiLz4KICAgICAgICAgICAgICAgIDxSZWxhdGlvbmFsRGF0YUl0ZW0gbmFtZT0iYmkxNjM4IiBiYXNlPSJiaTg3MyIvPgogICAgICAgICAgICAgICAgPFJlbGF0aW9uYWxEYXRhSXRlbSBuYW1lPSJiaTI4OTgiIGJhc2U9ImJpMTg3MCIvPgogICAgICAgICAgICAgICAgPFJlbGF0aW9uYWxEYXRhSXRlbSBuYW1lPSJiaTI5MzEiIGJhc2U9ImJpMjkyOCIvPgogICAgICAgICAgICAgICAgPFJlbGF0aW9uYWxEYXRhSXRlbSBuYW1lPSJiaTg1MTQiIGJhc2U9ImJpOTI0Ii8+CiAgICAgICAgICAgIDwvQnVzaW5lc3NJdGVtcz4KICAgICAgICAgICAgPERhdGFEZWZpbml0aW9uIG5hbWU9ImRkMTQwMC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xMzk2Ii8+CiAgICAgICAgICAgICAgICAgICAgICAgICAgICA8QnVzaW5lc3NJdGVtIHJlZj0iYmkyODk4Ii8+CiAgICAgICAgICAgICAgICAgICAgICAgIDwvQXhpcz4KICAgICAgICAgICAgICAgICAgICAgICAgPEF4aXMgdHlwZT0icm93Ij4KICAgICAgICAgICAgICAgICAgICAgICAgICAgIDxCdXNpbmVzc0l0ZW0gcmVmPSJiaTE2MzgiLz4KICAgICAgICAgICAgICAgICAgICAgICAgICAgIDxCdXNpbmVzc0l0ZW0gcmVmPSJiaTI5MzEiLz4KICAgICAgICAgICAgICAgICAgICAgICAgPC9BeGlzPgogICAgICAgICAgICAgICAgICAgIDwvQXhlcz4KICAgICAgICAgICAgICAgICAgICA8Q29sdW1uU29ydEl0ZW1zPgogICAgICAgICAgICAgICAgICAgICAgICA8U29ydEl0ZW0gcmVmPSJiaTEzOTYiIHNvcnREaXJlY3Rpb249ImFzY2VuZGluZyIvPgogICAgICAgICAgICAgICAgICAgIDwvQ29sdW1uU29ydEl0ZW1zPgogICAgICAgICAgICAgICAgICAgIDxSb3dTb3J0SXRlbXM+CiAgICAgICAgICAgICAgICAgICAgICAgIDxTb3J0SXRlbSByZWY9ImJpMTYzOCIgc29ydERpcmVjdGlvbj0iZGVzY2VuZGluZyIvPgogICAgICAgICAgICAgICAgICAgICAgICA8U29ydEl0ZW0gcmVmPSJiaTI5MzEiIHNvcnREaXJlY3Rpb249ImFzY2VuZGluZyIvPgogICAgICAgICAgICAgICAgICAgIDwvUm93U29ydEl0ZW1zPgogICAgICAgICAgICAgICAgPC9NdWx0aWRpbWVuc2lvbmFsUXVlcnk+CiAgICAgICAgICAgICAgICA8UmVzdWx0RGVmaW5pdGlvbnM+CiAgICAgICAgICAgICAgICAgICAgPFJlc3VsdERlZmluaXRpb24gbmFtZT0iZGQxNDAxIiBwdXJwb3NlPSJwcmltYXJ5IiBtYXhSb3dzTG9va3VwPSJjcm9zc3RhYiIgbWF4Um93c0JlaGF2aW9yPSJub0RhdGEiLz4KICAgICAgICAgICAgICAgIDwvUmVzdWx0RGVmaW5pdGlvbnM+CiAgICAgICAgICAgIDwvRGF0YURlZmluaXRpb24+CiAgICAgICAgPC9QYXJlbnREYXRhRGVmaW5pdGlvbj4KICAgICAgICA8UGFyZW50RGF0YURlZmluaXRpb24gbmFtZT0iZGQxNDI2IiBkYXRhU291cmNlPSJkczg1MSIgY2hpbGRRdWVyeVJlbGF0aW9uc2hpcD0iaW5kZXBlbmRlbnQiIHN0YXR1cz0iZXhlY3V0YWJsZSI+CiAgICAgICAgICAgIDxCdXNpbmVzc0l0ZW1zPgogICAgICAgICAgICAgICAgPFJlbGF0aW9uYWxEYXRhSXRlbSBuYW1lPSJiaTE0MzAiIGJhc2U9ImJpMTA1OSIvPgogICAgICAgICAgICAgICAgPFJlbGF0aW9uYWxGaWx0ZXJJdGVtIG5hbWU9ImJpNjU5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0MzAsYmlubmVkfSwnUmVzaWRlbnRpYWwnKSxpc21pc3NpbmcoJHtiaTE0MzAsYmlubmVkfSkpPC9FeHByZXNzaW9uPgogICAgICAgICAgICAgICAgPC9SZWxhdGlvbmFsRmlsdGVySXRlbT4KICAgICAgICAgICAgICAgIDxSZWxhdGlvbmFsRGF0YUl0ZW0gbmFtZT0iYmk4NTE1IiBiYXNlPSJiaTg3MyIvPgogICAgICAgICAgICA8L0J1c2luZXNzSXRlbXM+CiAgICAgICAgICAgIDxEYXRhRGVmaW5pdGlvbiBuYW1lPSJkZDE0MjciIHR5cGU9InJlbGF0aW9uYWwiIGRhdGFTb3VyY2U9ImRzODUxIj4KICAgICAgICAgICAgICAgIDxSZWxhdGlvbmFsUXVlcnkgZGV0YWlsPSJmYWxzZSI+CiAgICAgICAgICAgICAgICAgICAgPFNvcnRJdGVtcz4KICAgICAgICAgICAgICAgICAgICAgICAgPFNvcnRJdGVtIHJlZj0iYmkxNDMwIiBzb3J0RGlyZWN0aW9uPSJkZXNjZW5kaW5nIi8+CiAgICAgICAgICAgICAgICAgICAgPC9Tb3J0SXRlbXM+CiAgICAgICAgICAgICAgICAgICAgPEF4ZXM+CiAgICAgICAgICAgICAgICAgICAgICAgIDxBeGlzIHR5cGU9ImNvbHVtbiI+CiAgICAgICAgICAgICAgICAgICAgICAgICAgICA8QnVzaW5lc3NJdGVtIHJlZj0iYmkxNDMwIi8+CiAgICAgICAgICAgICAgICAgICAgICAgIDwvQXhpcz4KICAgICAgICAgICAgICAgICAgICA8L0F4ZXM+CiAgICAgICAgICAgICAgICA8L1JlbGF0aW9uYWxRdWVyeT4KICAgICAgICAgICAgICAgIDxSZXN1bHREZWZpbml0aW9ucz4KICAgICAgICAgICAgICAgICAgICA8UmVzdWx0RGVmaW5pdGlvbiBuYW1lPSJkZDE0Mj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SIvPgogICAgICAgICAgICAgICAgPC9EZXRhaWxGaWx0ZXJzPgogICAgICAgICAgICA8L0FwcGxpZWRGaWx0ZXJzPgogICAgICAgIDwvUGFyZW50RGF0YURlZmluaXRpb24+CiAgICAgICAgPFBhcmVudERhdGFEZWZpbml0aW9uIG5hbWU9ImRkMTQ0MyIgZGF0YVNvdXJjZT0iZHM4NTEiIGNoaWxkUXVlcnlSZWxhdGlvbnNoaXA9ImluZGVwZW5kZW50IiBzdGF0dXM9ImV4ZWN1dGFibGUiPgogICAgICAgICAgICA8QnVzaW5lc3NJdGVtcz4KICAgICAgICAgICAgICAgIDxSZWxhdGlvbmFsRGF0YUl0ZW0gbmFtZT0iYmkxNDY1IiBiYXNlPSJiaTE0MzgiLz4KICAgICAgICAgICAgICAgIDxSZWxhdGlvbmFsRGF0YUl0ZW0gbmFtZT0iYmkxNDcyIiBiYXNlPSJiaTEwNDYiLz4KICAgICAgICAgICAgICAgIDxSZWxhdGlvbmFsRGF0YUl0ZW0gbmFtZT0iYmkxNDc3IiBiYXNlPSJiaTExNzEiLz4KICAgICAgICAgICAgICAgIDxSZWxhdGlvbmFsRGF0YUl0ZW0gbmFtZT0iYmkxNTExIiBiYXNlPSJiaTE0ODQiLz4KICAgICAgICAgICAgICAgIDxSZWxhdGlvbmFsRGF0YUl0ZW0gbmFtZT0iYmkxNjIyIiBiYXNlPSJiaTg3MyIvPgogICAgICAgICAgICAgICAgPFJlbGF0aW9uYWxEYXRhSXRlbSBuYW1lPSJiaTE2MzAiIGJhc2U9ImJpMTU0NiIvPgogICAgICAgICAgICAgICAgPFJlbGF0aW9uYWxEYXRhSXRlbSBuYW1lPSJiaTE3ODEiIGJhc2U9ImJpMTY1NSIvPgogICAgICAgICAgICAgICAgPFJlbGF0aW9uYWxEYXRhSXRlbSBuYW1lPSJiaTg1MTYiIGJhc2U9ImJpMTA1OSIvPgogICAgICAgICAgICAgICAgPFJlbGF0aW9uYWxEYXRhSXRlbSBuYW1lPSJiaTg1MTciIGJhc2U9ImJpOTI0Ii8+CiAgICAgICAgICAgIDwvQnVzaW5lc3NJdGVtcz4KICAgICAgICAgICAgPERhdGFEZWZpbml0aW9uIG5hbWU9ImRkMTQ0N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YzMCIvPgogICAgICAgICAgICAgICAgICAgICAgICAgICAgPEJ1c2luZXNzSXRlbSByZWY9ImJpMTQ3MiIvPgogICAgICAgICAgICAgICAgICAgICAgICAgICAgPEJ1c2luZXNzSXRlbSByZWY9ImJpMTQ3NyIvPgogICAgICAgICAgICAgICAgICAgICAgICAgICAgPEJ1c2luZXNzSXRlbSByZWY9ImJpMTc4MSIvPgogICAgICAgICAgICAgICAgICAgICAgICAgICAgPEJ1c2luZXNzSXRlbSByZWY9ImJpMTUxMSIvPgogICAgICAgICAgICAgICAgICAgICAgICA8L0F4aXM+CiAgICAgICAgICAgICAgICAgICAgICAgIDxBeGlzIHR5cGU9InJvdyI+CiAgICAgICAgICAgICAgICAgICAgICAgICAgICA8QnVzaW5lc3NJdGVtIHJlZj0iYmkxNjIyIi8+CiAgICAgICAgICAgICAgICAgICAgICAgICAgICA8QnVzaW5lc3NJdGVtIHJlZj0iYmkxNDY1Ii8+CiAgICAgICAgICAgICAgICAgICAgICAgIDwvQXhpcz4KICAgICAgICAgICAgICAgICAgICA8L0F4ZXM+CiAgICAgICAgICAgICAgICAgICAgPFJvd1NvcnRJdGVtc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g1MTgiIGJhc2U9ImJpMTA1OSIvPgogICAgICAgICAgICAgICAgPFJlbGF0aW9uYWxEYXRhSXRlbSBuYW1lPSJiaTg1MTk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4NTIwIiBiYXNlPSJiaTEwNTkiLz4KICAgICAgICAgICAgICAgIDxSZWxhdGlvbmFsRGF0YUl0ZW0gbmFtZT0iYmk4NTIx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ODUyMi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U29ydEl0ZW0gcmVmPSJiaTE5NzYiIHNvcnREaXJlY3Rpb249ImRlc2NlbmRpbmciLz4KICAgICAgICAgICAgICAgICAgICAgICAgPFNvcnRJdGVtIHJlZj0iYmkxOTk2IiBzb3J0RGlyZWN0aW9uPSJhc2NlbmRpbmciLz4KICAgICAgICAgICAgICAgICAgICAgICAgPFNvcnRJdGVtIHJlZj0iYmkzMzI3IiBzb3J0RGlyZWN0aW9uPSJhc2NlbmRpbmciLz4KICAgICAgICAgICAgICAgICAgICA8L1Jvd1NvcnRJdGVtcz4KICAgICAgICAgICAgICAgIDwvTXVsdGlkaW1lbnNpb25hbFF1ZXJ5PgogICAgICAgICAgICAgICAgPFJlc3VsdERlZmluaXRpb25zPgogICAgICAgICAgICAgICAgICAgIDxSZXN1bHREZWZpbml0aW9uIG5hbWU9ImRkMTk4MCIgcHVycG9zZT0icHJpbWFyeSIgbWF4Um93c0xvb2t1cD0iY3Jvc3N0YWIiIG1heFJvd3NCZWhhdmlvcj0ibm9EYXRhIi8+CiAgICAgICAgICAgICAgICA8L1Jlc3VsdERlZmluaXRpb25zPgogICAgICAgICAgICA8L0RhdGFEZWZpbml0aW9uPgogICAgICAgIDwvUGFyZW50RGF0YURlZmluaXRpb24+CiAgICAgICAgPFBhcmVudERhdGFEZWZpbml0aW9uIG5hbWU9ImRkMjMyNyIgZGF0YVNvdXJjZT0iZHM4NTEiIGNoaWxkUXVlcnlSZWxhdGlvbnNoaXA9ImluZGVwZW5kZW50IiBzdGF0dXM9ImV4ZWN1dGFibGUiPgogICAgICAgICAgICA8QnVzaW5lc3NJdGVtcz4KICAgICAgICAgICAgICAgIDxSZWxhdGlvbmFsRGF0YUl0ZW0gbmFtZT0iYmkyMzIzIiBiYXNlPSJiaTg3MyIvPgogICAgICAgICAgICAgICAgPFJlbGF0aW9uYWxEYXRhSXRlbSBuYW1lPSJiaTIzMjQiIGJhc2U9ImJpMTA0NiIvPgogICAgICAgICAgICAgICAgPFJlbGF0aW9uYWxEYXRhSXRlbSBuYW1lPSJiaTIzMjUiIGJhc2U9ImJpMTE3MSIvPgogICAgICAgICAgICAgICAgPFJlbGF0aW9uYWxEYXRhSXRlbSBuYW1lPSJiaTIzNDAiIGJhc2U9ImJpMjA0NCIvPgogICAgICAgICAgICAgICAgPFJlbGF0aW9uYWxEYXRhSXRlbSBuYW1lPSJiaTg1MjMiIGJhc2U9ImJpOTI0Ii8+CiAgICAgICAgICAgIDwvQnVzaW5lc3NJdGVtcz4KICAgICAgICAgICAgPERhdGFEZWZpbml0aW9uIG5hbWU9ImRkMjMyOC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MyMyIvPgogICAgICAgICAgICAgICAgICAgICAgICAgICAgPEJ1c2luZXNzSXRlbSByZWY9ImJpMjMyNCIvPgogICAgICAgICAgICAgICAgICAgICAgICAgICAgPEJ1c2luZXNzSXRlbSByZWY9ImJpMjMyNSIvPgogICAgICAgICAgICAgICAgICAgICAgICA8L0F4aXM+CiAgICAgICAgICAgICAgICAgICAgICAgIDxBeGlzIHR5cGU9InJvdyI+CiAgICAgICAgICAgICAgICAgICAgICAgICAgICA8QnVzaW5lc3NJdGVtIHJlZj0iYmkyMzQwIi8+CiAgICAgICAgICAgICAgICAgICAgICAgIDwvQXhpcz4KICAgICAgICAgICAgICAgICAgICA8L0F4ZXM+CiAgICAgICAgICAgICAgICAgICAgPENvbHVtblNvcnRJdGVtcz4KICAgICAgICAgICAgICAgICAgICAgICAgPFNvcnRJdGVtIHJlZj0iYmkyMzIzIiBzb3J0RGlyZWN0aW9uPSJkZXNjZW5kaW5nIi8+CiAgICAgICAgICAgICAgICAgICAgPC9Db2x1bW5Tb3J0SXRlbXM+CiAgICAgICAgICAgICAgICAgICAgPFJvd1NvcnRJdGVtcz4KICAgICAgICAgICAgICAgICAgICAgICAgPFNvcnRJdGVtIHJlZj0iYmkyMzQwIiBzb3J0RGlyZWN0aW9uPSJhc2NlbmRpbmciLz4KICAgICAgICAgICAgICAgICAgICA8L1Jvd1NvcnRJdGVtcz4KICAgICAgICAgICAgICAgIDwvTXVsdGlkaW1lbnNpb25hbFF1ZXJ5PgogICAgICAgICAgICAgICAgPFJlc3VsdERlZmluaXRpb25zPgogICAgICAgICAgICAgICAgICAgIDxSZXN1bHREZWZpbml0aW9uIG5hbWU9ImRkMjMyOSIgcHVycG9zZT0icHJpbWFyeSIgbWF4Um93c0xvb2t1cD0iY3Jvc3N0YWIiIG1heFJvd3NCZWhhdmlvcj0ibm9EYXRhIi8+CiAgICAgICAgICAgICAgICA8L1Jlc3VsdERlZmluaXRpb25zPgogICAgICAgICAgICA8L0RhdGFEZWZpbml0aW9uPgogICAgICAgIDwvUGFyZW50RGF0YURlZmluaXRpb24+CiAgICAgICAgPFBhcmVudERhdGFEZWZpbml0aW9uIG5hbWU9ImRkMjQ0MiIgZGF0YVNvdXJjZT0iZHM4NTEiIGNoaWxkUXVlcnlSZWxhdGlvbnNoaXA9ImluZGVwZW5kZW50IiBzdGF0dXM9ImV4ZWN1dGFibGUiPgogICAgICAgICAgICA8QnVzaW5lc3NJdGVtcz4KICAgICAgICAgICAgICAgIDxSZWxhdGlvbmFsRGF0YUl0ZW0gbmFtZT0iYmkyNDM4IiBiYXNlPSJiaTg3MyIvPgogICAgICAgICAgICAgICAgPFJlbGF0aW9uYWxEYXRhSXRlbSBuYW1lPSJiaTI0NTUiIGJhc2U9ImJpMTA1OSIvPgogICAgICAgICAgICAgICAgPFJlbGF0aW9uYWxEYXRhSXRlbSBuYW1lPSJiaTI0NTkiIGJhc2U9ImJpOTI3Ii8+CiAgICAgICAgICAgICAgICA8UmVsYXRpb25hbERhdGFJdGVtIG5hbWU9ImJpMjUwNSIgYmFzZT0iYmkxODcwIi8+CiAgICAgICAgICAgICAgICA8UmVsYXRpb25hbERhdGFJdGVtIG5hbWU9ImJpMjUxMSIgYmFzZT0iYmkxODUyIi8+CiAgICAgICAgICAgICAgICA8UmVsYXRpb25hbEZpbHRlckl0ZW0gbmFtZT0iYmkyNTE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Q1NSxiaW5uZWR9LCdSZXNpZGVudGlhbCcpPC9FeHByZXNzaW9uPgogICAgICAgICAgICAgICAgPC9SZWxhdGlvbmFsRmlsdGVySXRlbT4KICAgICAgICAgICAgICAgIDxSZWxhdGlvbmFsRGF0YUl0ZW0gbmFtZT0iYmk4NTI0IiBiYXNlPSJiaTkyNCIvPgogICAgICAgICAgICA8L0J1c2luZXNzSXRlbXM+CiAgICAgICAgICAgIDxEYXRhRGVmaW5pdGlvbiBuYW1lPSJkZDI0NDM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0MzgiLz4KICAgICAgICAgICAgICAgICAgICAgICAgICAgIDxCdXNpbmVzc0l0ZW0gcmVmPSJiaTI0NTUiLz4KICAgICAgICAgICAgICAgICAgICAgICAgICAgIDxCdXNpbmVzc0l0ZW0gcmVmPSJiaTI1MTEiLz4KICAgICAgICAgICAgICAgICAgICAgICAgICAgIDxCdXNpbmVzc0l0ZW0gcmVmPSJiaTI1MDUiLz4KICAgICAgICAgICAgICAgICAgICAgICAgPC9BeGlzPgogICAgICAgICAgICAgICAgICAgICAgICA8QXhpcyB0eXBlPSJyb3ciPgogICAgICAgICAgICAgICAgICAgICAgICAgICAgPEJ1c2luZXNzSXRlbSByZWY9ImJpMjQ1OSIvPgogICAgICAgICAgICAgICAgICAgICAgICA8L0F4aXM+CiAgICAgICAgICAgICAgICAgICAgPC9BeGVzPgogICAgICAgICAgICAgICAgICAgIDxDb2x1bW5Tb3J0SXRlbXM+CiAgICAgICAgICAgICAgICAgICAgICAgIDxTb3J0SXRlbSByZWY9ImJpMjQzOCIgc29ydERpcmVjdGlvbj0iZGVzY2VuZGluZyIvPgogICAgICAgICAgICAgICAgICAgICAgICA8U29ydEl0ZW0gcmVmPSJiaTI0NTUiIHNvcnREaXJlY3Rpb249ImFzY2VuZGluZyIvPgogICAgICAgICAgICAgICAgICAgIDwvQ29sdW1uU29ydEl0ZW1zPgogICAgICAgICAgICAgICAgICAgIDxSb3dTb3J0SXRlbXM+CiAgICAgICAgICAgICAgICAgICAgICAgIDxNZWFzdXJlU29ydEl0ZW0gcmVmPSJiaTI1MDUiIHNvcnREaXJlY3Rpb249ImFzY2VuZGluZyI+CiAgICAgICAgICAgICAgICAgICAgICAgICAgICA8U29ydE1lbWJlciByZWY9ImJpMjQzOCI+MjI1NTA8L1NvcnRNZW1iZXI+CiAgICAgICAgICAgICAgICAgICAgICAgICAgICA8U29ydE1lbWJlciByZWY9ImJpMjQ1NSI+J1Jlc2lkZW50aWFsJzwvU29ydE1lbWJlcj4KICAgICAgICAgICAgICAgICAgICAgICAgPC9NZWFzdXJlU29ydEl0ZW0+CiAgICAgICAgICAgICAgICAgICAgICAgIDxTb3J0SXRlbSByZWY9ImJpMjQ1OSIgc29ydERpcmVjdGlvbj0iYXNjZW5kaW5nIi8+CiAgICAgICAgICAgICAgICAgICAgPC9Sb3dTb3J0SXRlbXM+CiAgICAgICAgICAgICAgICA8L011bHRpZGltZW5zaW9uYWxRdWVyeT4KICAgICAgICAgICAgICAgIDxSZXN1bHREZWZpbml0aW9ucz4KICAgICAgICAgICAgICAgICAgICA8UmVzdWx0RGVmaW5pdGlvbiBuYW1lPSJkZDI0NDQ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xNyIvPgogICAgICAgICAgICAgICAgPC9EZXRhaWxGaWx0ZXJzPgogICAgICAgICAgICA8L0FwcGxpZWRGaWx0ZXJzPgogICAgICAgICAgICA8UmFua0l0ZW1zPgogICAgICAgICAgICAgICAgPFJhbmtJdGVtIHN1YnNldD0idG9wIiBvdGhlcj0idHJ1ZSIgaW5jbHVkZVRpZXM9ImZhbHNlIiB0eXBlPSJjb3VudCIgbj0iMTAiIGdyb3VwQnk9ImJpMjQ1OSIgcmFua0J5PSJiaTI1MTEiLz4KICAgICAgICAgICAgPC9SYW5rSXRlbXM+CiAgICAgICAgPC9QYXJlbnREYXRhRGVmaW5pdGlvbj4KICAgICAgICA8UGFyZW50RGF0YURlZmluaXRpb24gbmFtZT0iZGQyNTI0IiBkYXRhU291cmNlPSJkczg1MSIgY2hpbGRRdWVyeVJlbGF0aW9uc2hpcD0iaW5kZXBlbmRlbnQiIHN0YXR1cz0iZXhlY3V0YWJsZSI+CiAgICAgICAgICAgIDxCdXNpbmVzc0l0ZW1zPgogICAgICAgICAgICAgICAgPFJlbGF0aW9uYWxEYXRhSXRlbSBuYW1lPSJiaTI1MTkiIGJhc2U9ImJpODczIi8+CiAgICAgICAgICAgICAgICA8UmVsYXRpb25hbERhdGFJdGVtIG5hbWU9ImJpMjUxOCIgYmFzZT0iYmkxMDU5Ii8+CiAgICAgICAgICAgICAgICA8UmVsYXRpb25hbERhdGFJdGVtIG5hbWU9ImJpMjUyMiIgYmFzZT0iYmk5MjciLz4KICAgICAgICAgICAgICAgIDxSZWxhdGlvbmFsRGF0YUl0ZW0gbmFtZT0iYmkyNTIxIiBiYXNlPSJiaTE4NzAiLz4KICAgICAgICAgICAgICAgIDxSZWxhdGlvbmFsRGF0YUl0ZW0gbmFtZT0iYmkyNTIwIiBiYXNlPSJiaTE4NTIiLz4KICAgICAgICAgICAgICAgIDxSZWxhdGlvbmFsRmlsdGVySXRlbSBuYW1lPSJiaTI1MjM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TE4LGJpbm5lZH0sJ0NvbW1lcmNpYWwnKTwvRXhwcmVzc2lvbj4KICAgICAgICAgICAgICAgIDwvUmVsYXRpb25hbEZpbHRlckl0ZW0+CiAgICAgICAgICAgICAgICA8UmVsYXRpb25hbERhdGFJdGVtIG5hbWU9ImJpODUyNSIgYmFzZT0iYmk5MjQiLz4KICAgICAgICAgICAgPC9CdXNpbmVzc0l0ZW1zPgogICAgICAgICAgICA8RGF0YURlZmluaXRpb24gbmFtZT0iZGQyNTI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E5Ii8+CiAgICAgICAgICAgICAgICAgICAgICAgICAgICA8QnVzaW5lc3NJdGVtIHJlZj0iYmkyNTE4Ii8+CiAgICAgICAgICAgICAgICAgICAgICAgICAgICA8QnVzaW5lc3NJdGVtIHJlZj0iYmkyNTIwIi8+CiAgICAgICAgICAgICAgICAgICAgICAgICAgICA8QnVzaW5lc3NJdGVtIHJlZj0iYmkyNTIxIi8+CiAgICAgICAgICAgICAgICAgICAgICAgIDwvQXhpcz4KICAgICAgICAgICAgICAgICAgICAgICAgPEF4aXMgdHlwZT0icm93Ij4KICAgICAgICAgICAgICAgICAgICAgICAgICAgIDxCdXNpbmVzc0l0ZW0gcmVmPSJiaTI1MjIiLz4KICAgICAgICAgICAgICAgICAgICAgICAgPC9BeGlzPgogICAgICAgICAgICAgICAgICAgIDwvQXhlcz4KICAgICAgICAgICAgICAgICAgICA8Q29sdW1uU29ydEl0ZW1zPgogICAgICAgICAgICAgICAgICAgICAgICA8U29ydEl0ZW0gcmVmPSJiaTI1MTkiIHNvcnREaXJlY3Rpb249ImRlc2NlbmRpbmciLz4KICAgICAgICAgICAgICAgICAgICAgICAgPFNvcnRJdGVtIHJlZj0iYmkyNTE4IiBzb3J0RGlyZWN0aW9uPSJhc2NlbmRpbmciLz4KICAgICAgICAgICAgICAgICAgICA8L0NvbHVtblNvcnRJdGVtcz4KICAgICAgICAgICAgICAgICAgICA8Um93U29ydEl0ZW1zPgogICAgICAgICAgICAgICAgICAgICAgICA8U29ydEl0ZW0gcmVmPSJiaTI1MjIiIHNvcnREaXJlY3Rpb249ImFzY2VuZGluZyIvPgogICAgICAgICAgICAgICAgICAgIDwvUm93U29ydEl0ZW1zPgogICAgICAgICAgICAgICAgPC9NdWx0aWRpbWVuc2lvbmFsUXVlcnk+CiAgICAgICAgICAgICAgICA8UmVzdWx0RGVmaW5pdGlvbnM+CiAgICAgICAgICAgICAgICAgICAgPFJlc3VsdERlZmluaXRpb24gbmFtZT0iZGQyNTI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jMiLz4KICAgICAgICAgICAgICAgIDwvRGV0YWlsRmlsdGVycz4KICAgICAgICAgICAgPC9BcHBsaWVkRmlsdGVycz4KICAgICAgICAgICAgPFJhbmtJdGVtcz4KICAgICAgICAgICAgICAgIDxSYW5rSXRlbSBzdWJzZXQ9InRvcCIgb3RoZXI9InRydWUiIGluY2x1ZGVUaWVzPSJmYWxzZSIgdHlwZT0iY291bnQiIG49IjEwIiBncm91cEJ5PSJiaTI1MjIiIHJhbmtCeT0iYmkyNTIwIi8+CiAgICAgICAgICAgIDwvUmFua0l0ZW1zPgogICAgICAgIDwvUGFyZW50RGF0YURlZmluaXRpb24+CiAgICAgICAgPFBhcmVudERhdGFEZWZpbml0aW9uIG5hbWU9ImRkMjU0NCIgZGF0YVNvdXJjZT0iZHM4NTEiIGNoaWxkUXVlcnlSZWxhdGlvbnNoaXA9ImluZGVwZW5kZW50IiBzdGF0dXM9ImV4ZWN1dGFibGUiPgogICAgICAgICAgICA8QnVzaW5lc3NJdGVtcz4KICAgICAgICAgICAgICAgIDxSZWxhdGlvbmFsRGF0YUl0ZW0gbmFtZT0iYmkyNTM5IiBiYXNlPSJiaTg3MyIvPgogICAgICAgICAgICAgICAgPFJlbGF0aW9uYWxEYXRhSXRlbSBuYW1lPSJiaTI1NDIiIGJhc2U9ImJpOTI3Ii8+CiAgICAgICAgICAgICAgICA8UmVsYXRpb25hbERhdGFJdGVtIG5hbWU9ImJpMjU0MSIgYmFzZT0iYmkxODcwIi8+CiAgICAgICAgICAgICAgICA8UmVsYXRpb25hbERhdGFJdGVtIG5hbWU9ImJpMjU0MCIgYmFzZT0iYmkxODUyIi8+CiAgICAgICAgICAgICAgICA8UmVsYXRpb25hbERhdGFJdGVtIG5hbWU9ImJpODUyNiIgYmFzZT0iYmk5MjQiLz4KICAgICAgICAgICAgPC9CdXNpbmVzc0l0ZW1zPgogICAgICAgICAgICA8RGF0YURlZmluaXRpb24gbmFtZT0iZGQyNTQ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M5Ii8+CiAgICAgICAgICAgICAgICAgICAgICAgICAgICA8QnVzaW5lc3NJdGVtIHJlZj0iYmkyNTQwIi8+CiAgICAgICAgICAgICAgICAgICAgICAgICAgICA8QnVzaW5lc3NJdGVtIHJlZj0iYmkyNTQxIi8+CiAgICAgICAgICAgICAgICAgICAgICAgIDwvQXhpcz4KICAgICAgICAgICAgICAgICAgICAgICAgPEF4aXMgdHlwZT0icm93Ij4KICAgICAgICAgICAgICAgICAgICAgICAgICAgIDxCdXNpbmVzc0l0ZW0gcmVmPSJiaTI1NDIiLz4KICAgICAgICAgICAgICAgICAgICAgICAgPC9BeGlzPgogICAgICAgICAgICAgICAgICAgIDwvQXhlcz4KICAgICAgICAgICAgICAgICAgICA8Q29sdW1uU29ydEl0ZW1zPgogICAgICAgICAgICAgICAgICAgICAgICA8U29ydEl0ZW0gcmVmPSJiaTI1MzkiIHNvcnREaXJlY3Rpb249ImRlc2NlbmRpbmciLz4KICAgICAgICAgICAgICAgICAgICA8L0NvbHVtblNvcnRJdGVtcz4KICAgICAgICAgICAgICAgICAgICA8Um93U29ydEl0ZW1zPgogICAgICAgICAgICAgICAgICAgICAgICA8U29ydEl0ZW0gcmVmPSJiaTI1NDIiIHNvcnREaXJlY3Rpb249ImFzY2VuZGluZyIvPgogICAgICAgICAgICAgICAgICAgIDwvUm93U29ydEl0ZW1zPgogICAgICAgICAgICAgICAgPC9NdWx0aWRpbWVuc2lvbmFsUXVlcnk+CiAgICAgICAgICAgICAgICA8UmVzdWx0RGVmaW5pdGlvbnM+CiAgICAgICAgICAgICAgICAgICAgPFJlc3VsdERlZmluaXRpb24gbmFtZT0iZGQyNTQ2IiBwdXJwb3NlPSJwcmltYXJ5IiBtYXhSb3dzTG9va3VwPSJjcm9zc3RhYiIgbWF4Um93c0JlaGF2aW9yPSJub0RhdGEiLz4KICAgICAgICAgICAgICAgIDwvUmVzdWx0RGVmaW5pdGlvbnM+CiAgICAgICAgICAgIDwvRGF0YURlZmluaXRpb24+CiAgICAgICAgICAgIDxBcHBsaWVkRmlsdGVycy8+CiAgICAgICAgICAgIDxSYW5rSXRlbXM+CiAgICAgICAgICAgICAgICA8UmFua0l0ZW0gc3Vic2V0PSJ0b3AiIG90aGVyPSJ0cnVlIiBpbmNsdWRlVGllcz0iZmFsc2UiIHR5cGU9ImNvdW50IiBuPSIxMCIgZ3JvdXBCeT0iYmkyNTQyIiByYW5rQnk9ImJpMjU0MCIvPgogICAgICAgICAgICA8L1JhbmtJdGVtcz4KICAgICAgICA8L1BhcmVudERhdGFEZWZpbml0aW9uPgogICAgICAgIDxQYXJlbnREYXRhRGVmaW5pdGlvbiBuYW1lPSJkZDI2MTQiIGRhdGFTb3VyY2U9ImRzODUxIiBjaGlsZFF1ZXJ5UmVsYXRpb25zaGlwPSJpbmRlcGVuZGVudCIgc3RhdHVzPSJleGVjdXRhYmxlIj4KICAgICAgICAgICAgPEJ1c2luZXNzSXRlbXM+CiAgICAgICAgICAgICAgICA8UmVsYXRpb25hbERhdGFJdGVtIG5hbWU9ImJpMjYxMiIgYmFzZT0iYmk4NzMiLz4KICAgICAgICAgICAgICAgIDxSZWxhdGlvbmFsRGF0YUl0ZW0gbmFtZT0iYmkyNjI3IiBiYXNlPSJiaTE5MDUiLz4KICAgICAgICAgICAgICAgIDxSZWxhdGlvbmFsRGF0YUl0ZW0gbmFtZT0iYmkyNjM3IiBiYXNlPSJiaTEwNTkiLz4KICAgICAgICAgICAgICAgIDxSZWxhdGlvbmFsRGF0YUl0ZW0gbmFtZT0iYmk0MDEyIiBiYXNlPSJiaTQwMDMiLz4KICAgICAgICAgICAgICAgIDxSZWxhdGlvbmFsRGF0YUl0ZW0gbmFtZT0iYmk4MjQ0IiBiYXNlPSJiaTE2NTUiLz4KICAgICAgICAgICAgICAgIDxSZWxhdGlvbmFsRGF0YUl0ZW0gbmFtZT0iYmk4NTI3IiBiYXNlPSJiaTkyNCIvPgogICAgICAgICAgICA8L0J1c2luZXNzSXRlbXM+CiAgICAgICAgICAgIDxEYXRhRGVmaW5pdGlvbiBuYW1lPSJkZDI2MT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yNjM3Ii8+CiAgICAgICAgICAgICAgICAgICAgICAgICAgICA8QnVzaW5lc3NJdGVtIHJlZj0iYmk4MjQ0Ii8+CiAgICAgICAgICAgICAgICAgICAgICAgIDwvQXhpcz4KICAgICAgICAgICAgICAgICAgICAgICAgPEF4aXMgdHlwZT0icm93Ij4KICAgICAgICAgICAgICAgICAgICAgICAgICAgIDxCdXNpbmVzc0l0ZW0gcmVmPSJiaTI2MTIiLz4KICAgICAgICAgICAgICAgICAgICAgICAgICAgIDxCdXNpbmVzc0l0ZW0gcmVmPSJiaTQwMTIiLz4KICAgICAgICAgICAgICAgICAgICAgICAgICAgIDxCdXNpbmVzc0l0ZW0gcmVmPSJiaTI2MjciLz4KICAgICAgICAgICAgICAgICAgICAgICAgPC9BeGlzPgogICAgICAgICAgICAgICAgICAgIDwvQXhlcz4KICAgICAgICAgICAgICAgICAgICA8Q29sdW1uU29ydEl0ZW1zPgogICAgICAgICAgICAgICAgICAgICAgICA8U29ydEl0ZW0gcmVmPSJiaTI2MzciIHNvcnREaXJlY3Rpb249ImFzY2VuZGluZyIvPgogICAgICAgICAgICAgICAgICAgIDwvQ29sdW1uU29ydEl0ZW1zPgogICAgICAgICAgICAgICAgICAgIDxSb3dTb3J0SXRlbXM+CiAgICAgICAgICAgICAgICAgICAgICAgIDxTb3J0SXRlbSByZWY9ImJpMjYxMiIgc29ydERpcmVjdGlvbj0iZGVzY2VuZGluZyIvPgogICAgICAgICAgICAgICAgICAgICAgICA8U29ydEl0ZW0gcmVmPSJiaTQwMTIiIHNvcnREaXJlY3Rpb249ImFzY2VuZGluZyIvPgogICAgICAgICAgICAgICAgICAgICAgICA8U29ydEl0ZW0gcmVmPSJiaTI2MjciIHNvcnREaXJlY3Rpb249ImFzY2VuZGluZyIvPgogICAgICAgICAgICAgICAgICAgIDwvUm93U29ydEl0ZW1zPgogICAgICAgICAgICAgICAgPC9NdWx0aWRpbWVuc2lvbmFsUXVlcnk+CiAgICAgICAgICAgICAgICA8UmVzdWx0RGVmaW5pdGlvbnM+CiAgICAgICAgICAgICAgICAgICAgPFJlc3VsdERlZmluaXRpb24gbmFtZT0iZGQyNjE2IiBwdXJwb3NlPSJwcmltYXJ5IiBtYXhSb3dzTG9va3VwPSJjcm9zc3RhYiIgbWF4Um93c0JlaGF2aW9yPSJub0RhdGEiLz4KICAgICAgICAgICAgICAgIDwvUmVzdWx0RGVmaW5pdGlvbnM+CiAgICAgICAgICAgIDwvRGF0YURlZmluaXRpb24+CiAgICAgICAgPC9QYXJlbnREYXRhRGVmaW5pdGlvbj4KICAgICAgICA8UGFyZW50RGF0YURlZmluaXRpb24gbmFtZT0iZGQzMDMyIiBkYXRhU291cmNlPSJkczg1MSIgY2hpbGRRdWVyeVJlbGF0aW9uc2hpcD0iaW5kZXBlbmRlbnQiIHN0YXR1cz0iZXhlY3V0YWJsZSI+CiAgICAgICAgICAgIDxCdXNpbmVzc0l0ZW1zPgogICAgICAgICAgICAgICAgPFJlbGF0aW9uYWxEYXRhSXRlbSBuYW1lPSJiaTMwMjkiIGJhc2U9ImJpODczIi8+CiAgICAgICAgICAgICAgICA8UmVsYXRpb25hbERhdGFJdGVtIG5hbWU9ImJpMzA1MSIgYmFzZT0iYmkzMDIzIi8+CiAgICAgICAgICAgICAgICA8UmVsYXRpb25hbERhdGFJdGVtIG5hbWU9ImJpMzA2MiIgYmFzZT0iYmkxODcwIi8+CiAgICAgICAgICAgICAgICA8UmVsYXRpb25hbERhdGFJdGVtIG5hbWU9ImJpODUyOCIgYmFzZT0iYmkxMDU5Ii8+CiAgICAgICAgICAgICAgICA8UmVsYXRpb25hbERhdGFJdGVtIG5hbWU9ImJpODUyOSIgYmFzZT0iYmk5MjQiLz4KICAgICAgICAgICAgPC9CdXNpbmVzc0l0ZW1zPgogICAgICAgICAgICA8RGF0YURlZmluaXRpb24gbmFtZT0iZGQzMDM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MDI5Ii8+CiAgICAgICAgICAgICAgICAgICAgICAgICAgICA8QnVzaW5lc3NJdGVtIHJlZj0iYmkzMDYyIi8+CiAgICAgICAgICAgICAgICAgICAgICAgIDwvQXhpcz4KICAgICAgICAgICAgICAgICAgICAgICAgPEF4aXMgdHlwZT0icm93Ij4KICAgICAgICAgICAgICAgICAgICAgICAgICAgIDxCdXNpbmVzc0l0ZW0gcmVmPSJiaTMwNTEiLz4KICAgICAgICAgICAgICAgICAgICAgICAgPC9BeGlzPgogICAgICAgICAgICAgICAgICAgIDwvQXhlcz4KICAgICAgICAgICAgICAgICAgICA8Q29sdW1uU29ydEl0ZW1zPgogICAgICAgICAgICAgICAgICAgICAgICA8U29ydEl0ZW0gcmVmPSJiaTMwMjkiIHNvcnREaXJlY3Rpb249ImFzY2VuZGluZyIvPgogICAgICAgICAgICAgICAgICAgIDwvQ29sdW1uU29ydEl0ZW1zPgogICAgICAgICAgICAgICAgICAgIDxSb3dTb3J0SXRlbXM+CiAgICAgICAgICAgICAgICAgICAgICAgIDxTb3J0SXRlbSByZWY9ImJpMzA1MSIgc29ydERpcmVjdGlvbj0iYXNjZW5kaW5nIi8+CiAgICAgICAgICAgICAgICAgICAgPC9Sb3dTb3J0SXRlbXM+CiAgICAgICAgICAgICAgICA8L011bHRpZGltZW5zaW9uYWxRdWVyeT4KICAgICAgICAgICAgICAgIDxSZXN1bHREZWZpbml0aW9ucz4KICAgICAgICAgICAgICAgICAgICA8UmVzdWx0RGVmaW5pdGlvbiBuYW1lPSJkZDMwMz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xMDQiIGRhdGFTb3VyY2U9ImRzODUxIiBjaGlsZFF1ZXJ5UmVsYXRpb25zaGlwPSJpbmRlcGVuZGVudCIgc3RhdHVzPSJleGVjdXRhYmxlIj4KICAgICAgICAgICAgPEJ1c2luZXNzSXRlbXM+CiAgICAgICAgICAgICAgICA8UmVsYXRpb25hbERhdGFJdGVtIG5hbWU9ImJpMTEwMCIgYmFzZT0iYmkxMDU5Ii8+CiAgICAgICAgICAgICAgICA8UmVsYXRpb25hbERhdGFJdGVtIG5hbWU9ImJpMTY0NCIgYmFzZT0iYmk4NzMiLz4KICAgICAgICAgICAgICAgIDxSZWxhdGlvbmFsRGF0YUl0ZW0gbmFtZT0iYmkyNjc3IiBiYXNlPSJiaTE4NzAiLz4KICAgICAgICAgICAgICAgIDxSZWxhdGlvbmFsRGF0YUl0ZW0gbmFtZT0iYmkzMjgxIiBiYXNlPSJiaTkwMiIvPgogICAgICAgICAgICAgICAgPFJlbGF0aW9uYWxGaWx0ZXJJdGVtIG5hbWU9ImJpMzI4MiIgbGFiZWw9IkNvdW50cnkgRmlsdGVyIEFUIj4KICAgICAgICAgICAgICAgICAgICA8RWRpdG9yUHJvcGVydGllcz4KICAgICAgICAgICAgICAgICAgICAgICAgPFByb3BlcnR5IGtleT0iY29tcGxleGl0eSI+QURWQU5DRUQ8L1Byb3BlcnR5PgogICAgICAgICAgICAgICAgICAgIDwvRWRpdG9yUHJvcGVydGllcz4KICAgICAgICAgICAgICAgICAgICA8RXhwcmVzc2lvbj5lcSgke2JpMzI4MSxiaW5uZWR9LCdBVCcpPC9FeHByZXNzaW9uPgogICAgICAgICAgICAgICAgPC9SZWxhdGlvbmFsRmlsdGVySXRlbT4KICAgICAgICAgICAgICAgIDxSZWxhdGlvbmFsRGF0YUl0ZW0gbmFtZT0iYmkzMjg4IiBiYXNlPSJiaTMyODMiLz4KICAgICAgICAgICAgICAgIDxSZWxhdGlvbmFsRGF0YUl0ZW0gbmFtZT0iYmk4NTMwIiBiYXNlPSJiaTkyNCIvPgogICAgICAgICAgICA8L0J1c2luZXNzSXRlbXM+CiAgICAgICAgICAgIDxEYXRhRGVmaW5pdGlvbiBuYW1lPSJkZDExMD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TAwIi8+CiAgICAgICAgICAgICAgICAgICAgICAgICAgICA8QnVzaW5lc3NJdGVtIHJlZj0iYmkyNjc3Ii8+CiAgICAgICAgICAgICAgICAgICAgICAgIDwvQXhpcz4KICAgICAgICAgICAgICAgICAgICAgICAgPEF4aXMgdHlwZT0icm93Ij4KICAgICAgICAgICAgICAgICAgICAgICAgICAgIDxCdXNpbmVzc0l0ZW0gcmVmPSJiaTE2NDQiLz4KICAgICAgICAgICAgICAgICAgICAgICAgICAgIDxCdXNpbmVzc0l0ZW0gcmVmPSJiaTMyODgiLz4KICAgICAgICAgICAgICAgICAgICAgICAgPC9BeGlzPgogICAgICAgICAgICAgICAgICAgIDwvQXhlcz4KICAgICAgICAgICAgICAgICAgICA8Q29sdW1uU29ydEl0ZW1zPgogICAgICAgICAgICAgICAgICAgICAgICA8U29ydEl0ZW0gcmVmPSJiaTExMDAiIHNvcnREaXJlY3Rpb249ImFzY2VuZGluZyIvPgogICAgICAgICAgICAgICAgICAgIDwvQ29sdW1uU29ydEl0ZW1zPgogICAgICAgICAgICAgICAgICAgIDxSb3dTb3J0SXRlbXM+CiAgICAgICAgICAgICAgICAgICAgICAgIDxTb3J0SXRlbSByZWY9ImJpMTY0NCIgc29ydERpcmVjdGlvbj0iZGVzY2VuZGluZyIvPgogICAgICAgICAgICAgICAgICAgICAgICA8U29ydEl0ZW0gcmVmPSJiaTMyODgiIHNvcnREaXJlY3Rpb249ImFzY2VuZGluZyIvPgogICAgICAgICAgICAgICAgICAgIDwvUm93U29ydEl0ZW1zPgogICAgICAgICAgICAgICAgPC9NdWx0aWRpbWVuc2lvbmFsUXVlcnk+CiAgICAgICAgICAgICAgICA8UmVzdWx0RGVmaW5pdGlvbnM+CiAgICAgICAgICAgICAgICAgICAgPFJlc3VsdERlZmluaXRpb24gbmFtZT0iZGQxMTA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MyODIiLz4KICAgICAgICAgICAgICAgIDwvRGV0YWlsRmlsdGVycz4KICAgICAgICAgICAgPC9BcHBsaWVkRmlsdGVycz4KICAgICAgICA8L1BhcmVudERhdGFEZWZpbml0aW9uPgogICAgICAgIDxQYXJlbnREYXRhRGVmaW5pdGlvbiBuYW1lPSJkZDM1MDAiIGRhdGFTb3VyY2U9ImRzODUxIiBjaGlsZFF1ZXJ5UmVsYXRpb25zaGlwPSJpbmRlcGVuZGVudCIgc3RhdHVzPSJleGVjdXRhYmxlIj4KICAgICAgICAgICAgPEJ1c2luZXNzSXRlbXM+CiAgICAgICAgICAgICAgICA8UmVsYXRpb25hbERhdGFJdGVtIG5hbWU9ImJpMzUxNCIgYmFzZT0iYmkxODUzIi8+CiAgICAgICAgICAgICAgICA8UmVsYXRpb25hbERhdGFJdGVtIG5hbWU9ImJpMzUxOCIgYmFzZT0iYmk4NzMiLz4KICAgICAgICAgICAgICAgIDxSZWxhdGlvbmFsRGF0YUl0ZW0gbmFtZT0iYmkzNTIyIiBiYXNlPSJiaTE4NTciLz4KICAgICAgICAgICAgICAgIDxSZWxhdGlvbmFsRGF0YUl0ZW0gbmFtZT0iYmkzNjg5IiBiYXNlPSJiaTM2NDciLz4KICAgICAgICAgICAgICAgIDxSZWxhdGlvbmFsRGF0YUl0ZW0gbmFtZT0iYmk4NTMxIiBiYXNlPSJiaTkyNCIvPgogICAgICAgICAgICA8L0J1c2luZXNzSXRlbXM+CiAgICAgICAgICAgIDxEYXRhRGVmaW5pdGlvbiBuYW1lPSJkZDM1MDEiIHR5cGU9Im11bHRpZGltZW5zaW9uYWwiIGRhdGFTb3VyY2U9ImRzODUxIj4KICAgICAgICAgICAgICAgIDxNdWx0aWRpbWVuc2lvbmFsUXVlcnkgcm93U3VidG90YWxzPSJmYWxzZSIgY29sdW1uU3VidG90YWxzPSJmYWxzZSIgZGV0YWlsPSJmYWxzZSI+CiAgICAgICAgICAgICAgICAgICAgPEF4ZXM+CiAgICAgICAgICAgICAgICAgICAgICAgIDxBeGlzIHR5cGU9ImNvbHVtbiI+CiAgICAgICAgICAgICAgICAgICAgICAgICAgICA8QnVzaW5lc3NJdGVtIHJlZj0iYmkzNTE0Ii8+CiAgICAgICAgICAgICAgICAgICAgICAgICAgICA8QnVzaW5lc3NJdGVtIHJlZj0iYmkzNTIyIi8+CiAgICAgICAgICAgICAgICAgICAgICAgICAgICA8QnVzaW5lc3NJdGVtIHJlZj0iYmkzNjg5Ii8+CiAgICAgICAgICAgICAgICAgICAgICAgIDwvQXhpcz4KICAgICAgICAgICAgICAgICAgICAgICAgPEF4aXMgdHlwZT0icm93Ij4KICAgICAgICAgICAgICAgICAgICAgICAgICAgIDxCdXNpbmVzc0l0ZW0gcmVmPSJiaTM1MTgiLz4KICAgICAgICAgICAgICAgICAgICAgICAgPC9BeGlzPgogICAgICAgICAgICAgICAgICAgIDwvQXhlcz4KICAgICAgICAgICAgICAgICAgICA8Um93U29ydEl0ZW1zPgogICAgICAgICAgICAgICAgICAgICAgICA8U29ydEl0ZW0gcmVmPSJiaTM1MTgiIHNvcnREaXJlY3Rpb249ImRlc2NlbmRpbmciLz4KICAgICAgICAgICAgICAgICAgICA8L1Jvd1NvcnRJdGVtcz4KICAgICAgICAgICAgICAgIDwvTXVsdGlkaW1lbnNpb25hbFF1ZXJ5PgogICAgICAgICAgICAgICAgPFJlc3VsdERlZmluaXRpb25zPgogICAgICAgICAgICAgICAgICAgIDxSZXN1bHREZWZpbml0aW9uIG5hbWU9ImRkMzUwMiIgcHVycG9zZT0icHJpbWFyeSIgbWF4Um93c0xvb2t1cD0iY3Jvc3N0YWIiIG1heFJvd3NCZWhhdmlvcj0ibm9EYXRhIi8+CiAgICAgICAgICAgICAgICA8L1Jlc3VsdERlZmluaXRpb25zPgogICAgICAgICAgICA8L0RhdGFEZWZpbml0aW9uPgogICAgICAgIDwvUGFyZW50RGF0YURlZmluaXRpb24+CiAgICAgICAgPFBhcmVudERhdGFEZWZpbml0aW9uIG5hbWU9ImRkMzUzNyIgZGF0YVNvdXJjZT0iZHM4NTEiIGNoaWxkUXVlcnlSZWxhdGlvbnNoaXA9ImluZGVwZW5kZW50IiBzdGF0dXM9ImV4ZWN1dGFibGUiPgogICAgICAgICAgICA8QnVzaW5lc3NJdGVtcz4KICAgICAgICAgICAgICAgIDxSZWxhdGlvbmFsRGF0YUl0ZW0gbmFtZT0iYmkzNTM2IiBiYXNlPSJiaTkyNCIvPgogICAgICAgICAgICAgICAgPFJlbGF0aW9uYWxEYXRhSXRlbSBuYW1lPSJiaTg1MzIiIGJhc2U9ImJpODczIi8+CiAgICAgICAgICAgIDwvQnVzaW5lc3NJdGVtcz4KICAgICAgICAgICAgPERhdGFEZWZpbml0aW9uIG5hbWU9ImRkMzUzOCIgdHlwZT0icmVsYXRpb25hbCIgZGF0YVNvdXJjZT0iZHM4NTEiPgogICAgICAgICAgICAgICAgPFJlbGF0aW9uYWxRdWVyeSBkZXRhaWw9ImZhbHNlIj4KICAgICAgICAgICAgICAgICAgICA8U29ydEl0ZW1zPgogICAgICAgICAgICAgICAgICAgICAgICA8U29ydEl0ZW0gcmVmPSJiaTM1MzYiIHNvcnREaXJlY3Rpb249ImFzY2VuZGluZyIvPgogICAgICAgICAgICAgICAgICAgIDwvU29ydEl0ZW1zPgogICAgICAgICAgICAgICAgICAgIDxBeGVzPgogICAgICAgICAgICAgICAgICAgICAgICA8QXhpcyB0eXBlPSJjb2x1bW4iPgogICAgICAgICAgICAgICAgICAgICAgICAgICAgPEJ1c2luZXNzSXRlbSByZWY9ImJpMzUzNiIvPgogICAgICAgICAgICAgICAgICAgICAgICA8L0F4aXM+CiAgICAgICAgICAgICAgICAgICAgPC9BeGVzPgogICAgICAgICAgICAgICAgPC9SZWxhdGlvbmFsUXVlcnk+CiAgICAgICAgICAgICAgICA8UmVzdWx0RGVmaW5pdGlvbnM+CiAgICAgICAgICAgICAgICAgICAgPFJlc3VsdERlZmluaXRpb24gbmFtZT0iZGQzN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NjYiIGRhdGFTb3VyY2U9ImRzODUxIiBjaGlsZFF1ZXJ5UmVsYXRpb25zaGlwPSJpbmRlcGVuZGVudCIgc3RhdHVzPSJleGVjdXRhYmxlIj4KICAgICAgICAgICAgPEJ1c2luZXNzSXRlbXM+CiAgICAgICAgICAgICAgICA8UmVsYXRpb25hbERhdGFJdGVtIG5hbWU9ImJpMzU2NSIgYmFzZT0iYmk5MjQiLz4KICAgICAgICAgICAgICAgIDxSZWxhdGlvbmFsRGF0YUl0ZW0gbmFtZT0iYmk4NTMzIiBiYXNlPSJiaTg3MyIvPgogICAgICAgICAgICA8L0J1c2luZXNzSXRlbXM+CiAgICAgICAgICAgIDxEYXRhRGVmaW5pdGlvbiBuYW1lPSJkZDM1NjciIHR5cGU9InJlbGF0aW9uYWwiIGRhdGFTb3VyY2U9ImRzODUxIj4KICAgICAgICAgICAgICAgIDxSZWxhdGlvbmFsUXVlcnkgZGV0YWlsPSJmYWxzZSI+CiAgICAgICAgICAgICAgICAgICAgPFNvcnRJdGVtcz4KICAgICAgICAgICAgICAgICAgICAgICAgPFNvcnRJdGVtIHJlZj0iYmkzNTY1IiBzb3J0RGlyZWN0aW9uPSJhc2NlbmRpbmciLz4KICAgICAgICAgICAgICAgICAgICA8L1NvcnRJdGVtcz4KICAgICAgICAgICAgICAgICAgICA8QXhlcz4KICAgICAgICAgICAgICAgICAgICAgICAgPEF4aXMgdHlwZT0iY29sdW1uIj4KICAgICAgICAgICAgICAgICAgICAgICAgICAgIDxCdXNpbmVzc0l0ZW0gcmVmPSJiaTM1NjUiLz4KICAgICAgICAgICAgICAgICAgICAgICAgPC9BeGlzPgogICAgICAgICAgICAgICAgICAgIDwvQXhlcz4KICAgICAgICAgICAgICAgIDwvUmVsYXRpb25hbFF1ZXJ5PgogICAgICAgICAgICAgICAgPFJlc3VsdERlZmluaXRpb25zPgogICAgICAgICAgICAgICAgICAgIDxSZXN1bHREZWZpbml0aW9uIG5hbWU9ImRkMzU2N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kzIiBkYXRhU291cmNlPSJkczg1MSIgY2hpbGRRdWVyeVJlbGF0aW9uc2hpcD0iaW5kZXBlbmRlbnQiIHN0YXR1cz0iZXhlY3V0YWJsZSI+CiAgICAgICAgICAgIDxCdXNpbmVzc0l0ZW1zPgogICAgICAgICAgICAgICAgPFJlbGF0aW9uYWxEYXRhSXRlbSBuYW1lPSJiaTM1OTIiIGJhc2U9ImJpOTI0Ii8+CiAgICAgICAgICAgICAgICA8UmVsYXRpb25hbEZpbHRlckl0ZW0gbmFtZT0iYmkzNjA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zU5MixiaW5uZWR9LCc3NCcpPC9FeHByZXNzaW9uPgogICAgICAgICAgICAgICAgPC9SZWxhdGlvbmFsRmlsdGVySXRlbT4KICAgICAgICAgICAgICAgIDxSZWxhdGlvbmFsRGF0YUl0ZW0gbmFtZT0iYmk4NTM0IiBiYXNlPSJiaTg3MyIvPgogICAgICAgICAgICA8L0J1c2luZXNzSXRlbXM+CiAgICAgICAgICAgIDxEYXRhRGVmaW5pdGlvbiBuYW1lPSJkZDM1OTQiIHR5cGU9InJlbGF0aW9uYWwiIGRhdGFTb3VyY2U9ImRzODUxIj4KICAgICAgICAgICAgICAgIDxSZWxhdGlvbmFsUXVlcnkgZGV0YWlsPSJmYWxzZSI+CiAgICAgICAgICAgICAgICAgICAgPFNvcnRJdGVtcz4KICAgICAgICAgICAgICAgICAgICAgICAgPFNvcnRJdGVtIHJlZj0iYmkzNTkyIiBzb3J0RGlyZWN0aW9uPSJhc2NlbmRpbmciLz4KICAgICAgICAgICAgICAgICAgICA8L1NvcnRJdGVtcz4KICAgICAgICAgICAgICAgICAgICA8QXhlcz4KICAgICAgICAgICAgICAgICAgICAgICAgPEF4aXMgdHlwZT0iY29sdW1uIj4KICAgICAgICAgICAgICAgICAgICAgICAgICAgIDxCdXNpbmVzc0l0ZW0gcmVmPSJiaTM1OTIiLz4KICAgICAgICAgICAgICAgICAgICAgICAgPC9BeGlzPgogICAgICAgICAgICAgICAgICAgIDwvQXhlcz4KICAgICAgICAgICAgICAgIDwvUmVsYXRpb25hbFF1ZXJ5PgogICAgICAgICAgICAgICAgPFJlc3VsdERlZmluaXRpb25zPgogICAgICAgICAgICAgICAgICAgIDxSZXN1bHREZWZpbml0aW9uIG5hbWU9ImRkMzU5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jA4Ii8+CiAgICAgICAgICAgICAgICA8L0RldGFpbEZpbHRlcnM+CiAgICAgICAgICAgIDwvQXBwbGllZEZpbHRlcnM+CiAgICAgICAgPC9QYXJlbnREYXRhRGVmaW5pdGlvbj4KICAgICAgICA8UGFyZW50RGF0YURlZmluaXRpb24gbmFtZT0iZGQzNzE3IiBkYXRhU291cmNlPSJkczg1MSIgY2hpbGRRdWVyeVJlbGF0aW9uc2hpcD0iaW5kZXBlbmRlbnQiIHN0YXR1cz0iZXhlY3V0YWJsZSI+CiAgICAgICAgICAgIDxCdXNpbmVzc0l0ZW1zPgogICAgICAgICAgICAgICAgPFJlbGF0aW9uYWxEYXRhSXRlbSBuYW1lPSJiaTM3MTYiIGJhc2U9ImJpMTQzOCIvPgogICAgICAgICAgICAgICAgPFJlbGF0aW9uYWxEYXRhSXRlbSBuYW1lPSJiaTM3MTEiIGJhc2U9ImJpMTA0NiIvPgogICAgICAgICAgICAgICAgPFJlbGF0aW9uYWxEYXRhSXRlbSBuYW1lPSJiaTM3MTQiIGJhc2U9ImJpMTQ4NCIvPgogICAgICAgICAgICAgICAgPFJlbGF0aW9uYWxEYXRhSXRlbSBuYW1lPSJiaTM3MTUiIGJhc2U9ImJpODczIi8+CiAgICAgICAgICAgICAgICA8UmVsYXRpb25hbERhdGFJdGVtIG5hbWU9ImJpMzcxMCIgYmFzZT0iYmkxNTQ2Ii8+CiAgICAgICAgICAgICAgICA8UmVsYXRpb25hbERhdGFJdGVtIG5hbWU9ImJpMzcxMyIgYmFzZT0iYmkxNjU1Ii8+CiAgICAgICAgICAgICAgICA8UmVsYXRpb25hbERhdGFJdGVtIG5hbWU9ImJpMzc0MSIgYmFzZT0iYmkxODUzIi8+CiAgICAgICAgICAgICAgICA8UmVsYXRpb25hbERhdGFJdGVtIG5hbWU9ImJpODUzNSIgYmFzZT0iYmk5MjQiLz4KICAgICAgICAgICAgPC9CdXNpbmVzc0l0ZW1zPgogICAgICAgICAgICA8RGF0YURlZmluaXRpb24gbmFtZT0iZGQzNzE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EwIi8+CiAgICAgICAgICAgICAgICAgICAgICAgICAgICA8QnVzaW5lc3NJdGVtIHJlZj0iYmkzNzExIi8+CiAgICAgICAgICAgICAgICAgICAgICAgICAgICA8QnVzaW5lc3NJdGVtIHJlZj0iYmkzNzQxIi8+CiAgICAgICAgICAgICAgICAgICAgICAgICAgICA8QnVzaW5lc3NJdGVtIHJlZj0iYmkzNzEzIi8+CiAgICAgICAgICAgICAgICAgICAgICAgICAgICA8QnVzaW5lc3NJdGVtIHJlZj0iYmkzNzE0Ii8+CiAgICAgICAgICAgICAgICAgICAgICAgIDwvQXhpcz4KICAgICAgICAgICAgICAgICAgICAgICAgPEF4aXMgdHlwZT0icm93Ij4KICAgICAgICAgICAgICAgICAgICAgICAgICAgIDxCdXNpbmVzc0l0ZW0gcmVmPSJiaTM3MTUiLz4KICAgICAgICAgICAgICAgICAgICAgICAgICAgIDxCdXNpbmVzc0l0ZW0gcmVmPSJiaTM3MTYiLz4KICAgICAgICAgICAgICAgICAgICAgICAgPC9BeGlzPgogICAgICAgICAgICAgICAgICAgIDwvQXhlcz4KICAgICAgICAgICAgICAgICAgICA8Um93U29ydEl0ZW1zPgogICAgICAgICAgICAgICAgICAgICAgICA8U29ydEl0ZW0gcmVmPSJiaTM3MTUiIHNvcnREaXJlY3Rpb249ImRlc2NlbmRpbmciLz4KICAgICAgICAgICAgICAgICAgICAgICAgPFNvcnRJdGVtIHJlZj0iYmkzNzE2IiBzb3J0RGlyZWN0aW9uPSJhc2NlbmRpbmciLz4KICAgICAgICAgICAgICAgICAgICA8L1Jvd1NvcnRJdGVtcz4KICAgICAgICAgICAgICAgIDwvTXVsdGlkaW1lbnNpb25hbFF1ZXJ5PgogICAgICAgICAgICAgICAgPFJlc3VsdERlZmluaXRpb25zPgogICAgICAgICAgICAgICAgICAgIDxSZXN1bHREZWZpbml0aW9uIG5hbWU9ImRkMzcxOSIgcHVycG9zZT0icHJpbWFyeSIgbWF4Um93c0xvb2t1cD0iY3Jvc3N0YWIiIG1heFJvd3NCZWhhdmlvcj0ibm9EYXRhIi8+CiAgICAgICAgICAgICAgICA8L1Jlc3VsdERlZmluaXRpb25zPgogICAgICAgICAgICA8L0RhdGFEZWZpbml0aW9uPgogICAgICAgIDwvUGFyZW50RGF0YURlZmluaXRpb24+CiAgICAgICAgPFBhcmVudERhdGFEZWZpbml0aW9uIG5hbWU9ImRkMzc1MiIgZGF0YVNvdXJjZT0iZHM4NTEiIGNoaWxkUXVlcnlSZWxhdGlvbnNoaXA9ImluZGVwZW5kZW50IiBzdGF0dXM9ImV4ZWN1dGFibGUiPgogICAgICAgICAgICA8QnVzaW5lc3NJdGVtcz4KICAgICAgICAgICAgICAgIDxSZWxhdGlvbmFsRGF0YUl0ZW0gbmFtZT0iYmkzNzQ2IiBiYXNlPSJiaTEwNDYiLz4KICAgICAgICAgICAgICAgIDxSZWxhdGlvbmFsRGF0YUl0ZW0gbmFtZT0iYmkzNzQ5IiBiYXNlPSJiaTE0ODQiLz4KICAgICAgICAgICAgICAgIDxSZWxhdGlvbmFsRGF0YUl0ZW0gbmFtZT0iYmkzNzUwIiBiYXNlPSJiaTg3MyIvPgogICAgICAgICAgICAgICAgPFJlbGF0aW9uYWxEYXRhSXRlbSBuYW1lPSJiaTM3NDUiIGJhc2U9ImJpMTU0NiIvPgogICAgICAgICAgICAgICAgPFJlbGF0aW9uYWxEYXRhSXRlbSBuYW1lPSJiaTM3NDgiIGJhc2U9ImJpMTY1NSIvPgogICAgICAgICAgICAgICAgPFJlbGF0aW9uYWxEYXRhSXRlbSBuYW1lPSJiaTM3NDciIGJhc2U9ImJpMTg1MyIvPgogICAgICAgICAgICAgICAgPFJlbGF0aW9uYWxEYXRhSXRlbSBuYW1lPSJiaTM3NjgiIGJhc2U9ImJpMTg5NSIvPgogICAgICAgICAgICAgICAgPFJlbGF0aW9uYWxEYXRhSXRlbSBuYW1lPSJiaTg1MzYiIGJhc2U9ImJpOTI0Ii8+CiAgICAgICAgICAgIDwvQnVzaW5lc3NJdGVtcz4KICAgICAgICAgICAgPERhdGFEZWZpbml0aW9uIG5hbWU9ImRkMzc1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0NSIvPgogICAgICAgICAgICAgICAgICAgICAgICAgICAgPEJ1c2luZXNzSXRlbSByZWY9ImJpMzc0NiIvPgogICAgICAgICAgICAgICAgICAgICAgICAgICAgPEJ1c2luZXNzSXRlbSByZWY9ImJpMzc0NyIvPgogICAgICAgICAgICAgICAgICAgICAgICAgICAgPEJ1c2luZXNzSXRlbSByZWY9ImJpMzc0OCIvPgogICAgICAgICAgICAgICAgICAgICAgICAgICAgPEJ1c2luZXNzSXRlbSByZWY9ImJpMzc0OSIvPgogICAgICAgICAgICAgICAgICAgICAgICA8L0F4aXM+CiAgICAgICAgICAgICAgICAgICAgICAgIDxBeGlzIHR5cGU9InJvdyI+CiAgICAgICAgICAgICAgICAgICAgICAgICAgICA8QnVzaW5lc3NJdGVtIHJlZj0iYmkzNzUwIi8+CiAgICAgICAgICAgICAgICAgICAgICAgICAgICA8QnVzaW5lc3NJdGVtIHJlZj0iYmkzNzY4Ii8+CiAgICAgICAgICAgICAgICAgICAgICAgIDwvQXhpcz4KICAgICAgICAgICAgICAgICAgICA8L0F4ZXM+CiAgICAgICAgICAgICAgICAgICAgPFJvd1NvcnRJdGVtcz4KICAgICAgICAgICAgICAgICAgICAgICAgPFNvcnRJdGVtIHJlZj0iYmkzNzUwIiBzb3J0RGlyZWN0aW9uPSJkZXNjZW5kaW5nIi8+CiAgICAgICAgICAgICAgICAgICAgICAgIDxTb3J0SXRlbSByZWY9ImJpMzc2OCIgc29ydERpcmVjdGlvbj0iYXNjZW5kaW5nIi8+CiAgICAgICAgICAgICAgICAgICAgPC9Sb3dTb3J0SXRlbXM+CiAgICAgICAgICAgICAgICA8L011bHRpZGltZW5zaW9uYWxRdWVyeT4KICAgICAgICAgICAgICAgIDxSZXN1bHREZWZpbml0aW9ucz4KICAgICAgICAgICAgICAgICAgICA8UmVzdWx0RGVmaW5pdGlvbiBuYW1lPSJkZDM3NT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5MTkiIGRhdGFTb3VyY2U9ImRzODUxIiBjaGlsZFF1ZXJ5UmVsYXRpb25zaGlwPSJpbmRlcGVuZGVudCIgc3RhdHVzPSJleGVjdXRhYmxlIj4KICAgICAgICAgICAgPEJ1c2luZXNzSXRlbXM+CiAgICAgICAgICAgICAgICA8UmVsYXRpb25hbERhdGFJdGVtIG5hbWU9ImJpMzkxMyIgYmFzZT0iYmkxMDQ2Ii8+CiAgICAgICAgICAgICAgICA8UmVsYXRpb25hbERhdGFJdGVtIG5hbWU9ImJpMzkxNiIgYmFzZT0iYmkxNDg0Ii8+CiAgICAgICAgICAgICAgICA8UmVsYXRpb25hbERhdGFJdGVtIG5hbWU9ImJpMzkxNyIgYmFzZT0iYmk4NzMiLz4KICAgICAgICAgICAgICAgIDxSZWxhdGlvbmFsRGF0YUl0ZW0gbmFtZT0iYmkzOTEyIiBiYXNlPSJiaTE1NDYiLz4KICAgICAgICAgICAgICAgIDxSZWxhdGlvbmFsRGF0YUl0ZW0gbmFtZT0iYmkzOTE1IiBiYXNlPSJiaTE2NTUiLz4KICAgICAgICAgICAgICAgIDxSZWxhdGlvbmFsRGF0YUl0ZW0gbmFtZT0iYmkzOTE0IiBiYXNlPSJiaTE4NTMiLz4KICAgICAgICAgICAgICAgIDxSZWxhdGlvbmFsRGF0YUl0ZW0gbmFtZT0iYmkzOTU1IiBiYXNlPSJiaTM4MTQiLz4KICAgICAgICAgICAgICAgIDxSZWxhdGlvbmFsRGF0YUl0ZW0gbmFtZT0iYmk4NTM3IiBiYXNlPSJiaTkyNCIvPgogICAgICAgICAgICA8L0J1c2luZXNzSXRlbXM+CiAgICAgICAgICAgIDxEYXRhRGVmaW5pdGlvbiBuYW1lPSJkZDM5MjA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5MTIiLz4KICAgICAgICAgICAgICAgICAgICAgICAgICAgIDxCdXNpbmVzc0l0ZW0gcmVmPSJiaTM5MTMiLz4KICAgICAgICAgICAgICAgICAgICAgICAgICAgIDxCdXNpbmVzc0l0ZW0gcmVmPSJiaTM5MTQiLz4KICAgICAgICAgICAgICAgICAgICAgICAgICAgIDxCdXNpbmVzc0l0ZW0gcmVmPSJiaTM5MTUiLz4KICAgICAgICAgICAgICAgICAgICAgICAgICAgIDxCdXNpbmVzc0l0ZW0gcmVmPSJiaTM5MTYiLz4KICAgICAgICAgICAgICAgICAgICAgICAgPC9BeGlzPgogICAgICAgICAgICAgICAgICAgICAgICA8QXhpcyB0eXBlPSJyb3ciPgogICAgICAgICAgICAgICAgICAgICAgICAgICAgPEJ1c2luZXNzSXRlbSByZWY9ImJpMzkxNyIvPgogICAgICAgICAgICAgICAgICAgICAgICAgICAgPEJ1c2luZXNzSXRlbSByZWY9ImJpMzk1NSIvPgogICAgICAgICAgICAgICAgICAgICAgICA8L0F4aXM+CiAgICAgICAgICAgICAgICAgICAgPC9BeGVzPgogICAgICAgICAgICAgICAgICAgIDxSb3dTb3J0SXRlbXM+CiAgICAgICAgICAgICAgICAgICAgICAgIDxTb3J0SXRlbSByZWY9ImJpMzkxNyIgc29ydERpcmVjdGlvbj0iZGVzY2VuZGluZyIvPgogICAgICAgICAgICAgICAgICAgICAgICA8U29ydEl0ZW0gcmVmPSJiaTM5NTUiIHNvcnREaXJlY3Rpb249ImFzY2VuZGluZyIvPgogICAgICAgICAgICAgICAgICAgIDwvUm93U29ydEl0ZW1zPgogICAgICAgICAgICAgICAgPC9NdWx0aWRpbWVuc2lvbmFsUXVlcnk+CiAgICAgICAgICAgICAgICA8UmVzdWx0RGVmaW5pdGlvbnM+CiAgICAgICAgICAgICAgICAgICAgPFJlc3VsdERlZmluaXRpb24gbmFtZT0iZGQzOTIxIiBwdXJwb3NlPSJwcmltYXJ5IiBtYXhSb3dzTG9va3VwPSJjcm9zc3RhYiIgbWF4Um93c0JlaGF2aW9yPSJub0RhdGEiLz4KICAgICAgICAgICAgICAgIDwvUmVzdWx0RGVmaW5pdGlvbnM+CiAgICAgICAgICAgIDwvRGF0YURlZmluaXRpb24+CiAgICAgICAgPC9QYXJlbnREYXRhRGVmaW5pdGlvbj4KICAgICAgICA8UGFyZW50RGF0YURlZmluaXRpb24gbmFtZT0iZGQ0MjUzIiBkYXRhU291cmNlPSJkczcwIiBjaGlsZFF1ZXJ5UmVsYXRpb25zaGlwPSJpbmRlcGVuZGVudCIgc3RhdHVzPSJleGVjdXRhYmxlIj4KICAgICAgICAgICAgPEJ1c2luZXNzSXRlbXM+CiAgICAgICAgICAgICAgICA8UmVsYXRpb25hbERhdGFJdGVtIG5hbWU9ImJpMTE0IiBiYXNlPSJiaTgwIi8+CiAgICAgICAgICAgICAgICA8UmVsYXRpb25hbERhdGFJdGVtIG5hbWU9ImJpNDA4MSIgYmFzZT0iYmk0MDgwIi8+CiAgICAgICAgICAgICAgICA8UmVsYXRpb25hbERhdGFJdGVtIG5hbWU9ImJpNDEzNCIgYmFzZT0iYmk0MTMzIi8+CiAgICAgICAgICAgICAgICA8UmVsYXRpb25hbERhdGFJdGVtIG5hbWU9ImJpNDEzOSIgYmFzZT0iYmk0MTM4Ii8+CiAgICAgICAgICAgICAgICA8UmVsYXRpb25hbERhdGFJdGVtIG5hbWU9ImJpNDE0NCIgYmFzZT0iYmk0MTQzIi8+CiAgICAgICAgICAgICAgICA8UmVsYXRpb25hbERhdGFJdGVtIG5hbWU9ImJpNDE0OCIgYmFzZT0iYmk3MiIvPgogICAgICAgICAgICAgICAgPFJlbGF0aW9uYWxEYXRhSXRlbSBuYW1lPSJiaTQxOTIiIGJhc2U9ImJpNzMiLz4KICAgICAgICAgICAgICAgIDxSZWxhdGlvbmFsRGF0YUl0ZW0gbmFtZT0iYmk0MDU5IiBiYXNlPSJiaTc0Ii8+CiAgICAgICAgICAgICAgICA8UmVsYXRpb25hbERhdGFJdGVtIG5hbWU9ImJpNDI0MiIgYmFzZT0iYmk0MjM4Ii8+CiAgICAgICAgICAgICAgICA8UmVsYXRpb25hbERhdGFJdGVtIG5hbWU9ImJpNDI0OSIgYmFzZT0iYmk0MjQ2Ii8+CiAgICAgICAgICAgICAgICA8UmVsYXRpb25hbERhdGFJdGVtIG5hbWU9ImJpNDM4MSIgYmFzZT0iYmk5MSIvPgogICAgICAgICAgICAgICAgPFJlbGF0aW9uYWxEYXRhSXRlbSBuYW1lPSJiaTYwMjIiIGJhc2U9ImJpNzEiLz4KICAgICAgICAgICAgICAgIDxSZWxhdGlvbmFsRGF0YUl0ZW0gbmFtZT0iYmk2MTI2IiBiYXNlPSJiaTYxMjMiLz4KICAgICAgICAgICAgICAgIDxSZWxhdGlvbmFsRGF0YUl0ZW0gbmFtZT0iYmk3MzAxIiBiYXNlPSJiaTY5MjgiLz4KICAgICAgICAgICAgICAgIDxSZWxhdGlvbmFsRGF0YUl0ZW0gbmFtZT0iYmk3NzQ1IiBiYXNlPSJiaTc3NDQiLz4KICAgICAgICAgICAgICAgIDxSZWxhdGlvbmFsRGF0YUl0ZW0gbmFtZT0iYmk4NTM4IiBiYXNlPSJiaTEwODciLz4KICAgICAgICAgICAgPC9CdXNpbmVzc0l0ZW1zPgogICAgICAgICAgICA8RGF0YURlZmluaXRpb24gbmFtZT0iZGQ0MjU0IiB0eXBlPSJyZWxhdGlvbmFsIiBkYXRhU291cmNlPSJkczcwIj4KICAgICAgICAgICAgICAgIDxSZWxhdGlvbmFsUXVlcnkgZGV0YWlsPSJmYWxzZSI+CiAgICAgICAgICAgICAgICAgICAgPFNvcnRJdGVtcz4KICAgICAgICAgICAgICAgICAgICAgICAgPFNvcnRJdGVtIHJlZj0iYmkxMTQiIHNvcnREaXJlY3Rpb249ImRlc2NlbmRpbmciLz4KICAgICAgICAgICAgICAgICAgICA8L1NvcnRJdGVtcz4KICAgICAgICAgICAgICAgICAgICA8QXhlcz4KICAgICAgICAgICAgICAgICAgICAgICAgPEF4aXMgdHlwZT0iY29sdW1uIj4KICAgICAgICAgICAgICAgICAgICAgICAgICAgIDxCdXNpbmVzc0l0ZW0gcmVmPSJiaTExNCIvPgogICAgICAgICAgICAgICAgICAgICAgICAgICAgPEJ1c2luZXNzSXRlbSByZWY9ImJpNDA4MSIvPgogICAgICAgICAgICAgICAgICAgICAgICAgICAgPEJ1c2luZXNzSXRlbSByZWY9ImJpNDEzNCIvPgogICAgICAgICAgICAgICAgICAgICAgICAgICAgPEJ1c2luZXNzSXRlbSByZWY9ImJpNDEzOSIvPgogICAgICAgICAgICAgICAgICAgICAgICAgICAgPEJ1c2luZXNzSXRlbSByZWY9ImJpNDE0NCIvPgogICAgICAgICAgICAgICAgICAgICAgICAgICAgPEJ1c2luZXNzSXRlbSByZWY9ImJpNDE0OCIvPgogICAgICAgICAgICAgICAgICAgICAgICAgICAgPEJ1c2luZXNzSXRlbSByZWY9ImJpNjAyMiIvPgogICAgICAgICAgICAgICAgICAgICAgICAgICAgPEJ1c2luZXNzSXRlbSByZWY9ImJpNDE5MiIvPgogICAgICAgICAgICAgICAgICAgICAgICAgICAgPEJ1c2luZXNzSXRlbSByZWY9ImJpNzMwMSIvPgogICAgICAgICAgICAgICAgICAgICAgICAgICAgPEJ1c2luZXNzSXRlbSByZWY9ImJpNDA1OSIvPgogICAgICAgICAgICAgICAgICAgICAgICAgICAgPEJ1c2luZXNzSXRlbSByZWY9ImJpNDI0OSIvPgogICAgICAgICAgICAgICAgICAgICAgICAgICAgPEJ1c2luZXNzSXRlbSByZWY9ImJpNjEyNiIvPgogICAgICAgICAgICAgICAgICAgICAgICAgICAgPEJ1c2luZXNzSXRlbSByZWY9ImJpNDI0MiIvPgogICAgICAgICAgICAgICAgICAgICAgICAgICAgPEJ1c2luZXNzSXRlbSByZWY9ImJpNDM4MSIvPgogICAgICAgICAgICAgICAgICAgICAgICAgICAgPEJ1c2luZXNzSXRlbSByZWY9ImJpNzc0NSIvPgogICAgICAgICAgICAgICAgICAgICAgICA8L0F4aXM+CiAgICAgICAgICAgICAgICAgICAgPC9BeGVzPgogICAgICAgICAgICAgICAgPC9SZWxhdGlvbmFsUXVlcnk+CiAgICAgICAgICAgICAgICA8UmVzdWx0RGVmaW5pdGlvbnM+CiAgICAgICAgICAgICAgICAgICAgPFJlc3VsdERlZmluaXRpb24gbmFtZT0iZGQ0MjU1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0NjEwIiBkYXRhU291cmNlcz0iZHMzNCBkczIxMzgiIGNoaWxkUXVlcnlSZWxhdGlvbnNoaXA9ImluZGVwZW5kZW50Ij4KICAgICAgICAgICAgPEJ1c2luZXNzSXRlbXM+CiAgICAgICAgICAgICAgICA8U3ludGhldGljSXRlbXMgbmFtZT0ic2k0NjEyIj4KICAgICAgICAgICAgICAgICAgICA8SXRlbSBuYW1lPSJiaTQ2MTMiIHB1cnBvc2U9Im1lc3NhZ2UiLz4KICAgICAgICAgICAgICAgIDwvU3ludGhldGljSXRlbXM+CiAgICAgICAgICAgICAgICA8UmVsYXRpb25hbERhdGFJdGVtIG5hbWU9ImJpMjE2MiIgYmFzZT0iYmk0NyIvPgogICAgICAgICAgICAgICAgPFJlbGF0aW9uYWxEYXRhSXRlbSBuYW1lPSJiaTIxNjMiIGJhc2U9ImJpMzUiLz4KICAgICAgICAgICAgICAgIDxSZWxhdGlvbmFsRGF0YUl0ZW0gbmFtZT0iYmkyMTY0IiBiYXNlPSJiaTM3Ii8+CiAgICAgICAgICAgICAgICA8UmVsYXRpb25hbERhdGFJdGVtIG5hbWU9ImJpMjE2NSIgYmFzZT0iYmkzOCIvPgogICAgICAgICAgICAgICAgPFJlbGF0aW9uYWxEYXRhSXRlbSBuYW1lPSJiaTIxNjYiIGJhc2U9ImJpMzkiLz4KICAgICAgICAgICAgICAgIDxSZWxhdGlvbmFsRGF0YUl0ZW0gbmFtZT0iYmkyMTY3IiBiYXNlPSJiaTQxIi8+CiAgICAgICAgICAgICAgICA8UmVsYXRpb25hbERhdGFJdGVtIG5hbWU9ImJpMjE2OCIgYmFzZT0iYmk0MiIvPgogICAgICAgICAgICAgICAgPFJlbGF0aW9uYWxEYXRhSXRlbSBuYW1lPSJiaTIxNjkiIGJhc2U9ImJpNDMiLz4KICAgICAgICAgICAgICAgIDxSZWxhdGlvbmFsRGF0YUl0ZW0gbmFtZT0iYmkyMTcwIiBiYXNlPSJiaTQ0Ii8+CiAgICAgICAgICAgICAgICA8UmVsYXRpb25hbERhdGFJdGVtIG5hbWU9ImJpMjE3MSIgYmFzZT0iYmk0NSIvPgogICAgICAgICAgICAgICAgPFJlbGF0aW9uYWxEYXRhSXRlbSBuYW1lPSJiaTIxNzIiIGJhc2U9ImJpNDYiLz4KICAgICAgICAgICAgICAgIDxSZWxhdGlvbmFsRGF0YUl0ZW0gbmFtZT0iYmkyMTczIiBiYXNlPSJiaTQ4Ii8+CiAgICAgICAgICAgICAgICA8UmVsYXRpb25hbERhdGFJdGVtIG5hbWU9ImJpMjE3NCIgYmFzZT0iYmk0OSIvPgogICAgICAgICAgICAgICAgPFJlbGF0aW9uYWxEYXRhSXRlbSBuYW1lPSJiaTIxNzUiIGJhc2U9ImJpNTAiLz4KICAgICAgICAgICAgICAgIDxSZWxhdGlvbmFsRGF0YUl0ZW0gbmFtZT0iYmkyMTc2IiBiYXNlPSJiaTU0Ii8+CiAgICAgICAgICAgICAgICA8UmVsYXRpb25hbERhdGFJdGVtIG5hbWU9ImJpMjE3NyIgYmFzZT0iYmk1NyIvPgogICAgICAgICAgICAgICAgPFJlbGF0aW9uYWxEYXRhSXRlbSBuYW1lPSJiaTIxNzgiIGJhc2U9ImJpNjEiLz4KICAgICAgICAgICAgICAgIDxSZWxhdGlvbmFsRGF0YUl0ZW0gbmFtZT0iYmkyMTc5IiBiYXNlPSJiaTYyIi8+CiAgICAgICAgICAgICAgICA8UmVsYXRpb25hbERhdGFJdGVtIG5hbWU9ImJpMjE4MCIgYmFzZT0iYmk2NCIvPgogICAgICAgICAgICAgICAgPFJlbGF0aW9uYWxEYXRhSXRlbSBuYW1lPSJiaTIxODEiIGJhc2U9ImJpNjUiLz4KICAgICAgICAgICAgICAgIDxSZWxhdGlvbmFsRGF0YUl0ZW0gbmFtZT0iYmkyMTgyIiBiYXNlPSJiaTY3Ii8+CiAgICAgICAgICAgICAgICA8UmVsYXRpb25hbERhdGFJdGVtIG5hbWU9ImJpMjE4MyIgYmFzZT0iYmkzNiIvPgogICAgICAgICAgICAgICAgPFJlbGF0aW9uYWxEYXRhSXRlbSBuYW1lPSJiaTIxODQiIGJhc2U9ImJpNDAiLz4KICAgICAgICAgICAgICAgIDxSZWxhdGlvbmFsRGF0YUl0ZW0gbmFtZT0iYmkyMTg1IiBiYXNlPSJiaTUxIi8+CiAgICAgICAgICAgICAgICA8UmVsYXRpb25hbERhdGFJdGVtIG5hbWU9ImJpMjE4NiIgYmFzZT0iYmk1MiIvPgogICAgICAgICAgICAgICAgPFJlbGF0aW9uYWxEYXRhSXRlbSBuYW1lPSJiaTIxODciIGJhc2U9ImJpNTMiLz4KICAgICAgICAgICAgICAgIDxSZWxhdGlvbmFsRGF0YUl0ZW0gbmFtZT0iYmkyMTg4IiBiYXNlPSJiaTU1Ii8+CiAgICAgICAgICAgICAgICA8UmVsYXRpb25hbERhdGFJdGVtIG5hbWU9ImJpMjE4OSIgYmFzZT0iYmk1NiIvPgogICAgICAgICAgICAgICAgPFJlbGF0aW9uYWxEYXRhSXRlbSBuYW1lPSJiaTIxOTAiIGJhc2U9ImJpNTgiLz4KICAgICAgICAgICAgICAgIDxSZWxhdGlvbmFsRGF0YUl0ZW0gbmFtZT0iYmkyMTkxIiBiYXNlPSJiaTU5Ii8+CiAgICAgICAgICAgICAgICA8UmVsYXRpb25hbERhdGFJdGVtIG5hbWU9ImJpMjE5MiIgYmFzZT0iYmk2MCIvPgogICAgICAgICAgICAgICAgPFJlbGF0aW9uYWxEYXRhSXRlbSBuYW1lPSJiaTIxOTMiIGJhc2U9ImJpNjMiLz4KICAgICAgICAgICAgICAgIDxSZWxhdGlvbmFsRGF0YUl0ZW0gbmFtZT0iYmkyMTk0IiBiYXNlPSJiaTY2Ii8+CiAgICAgICAgICAgICAgICA8UmVsYXRpb25hbERhdGFJdGVtIG5hbWU9ImJpMjE5NSIgYmFzZT0iYmkyMTUwIi8+CiAgICAgICAgICAgICAgICA8UmVsYXRpb25hbERhdGFJdGVtIG5hbWU9ImJpMjE5NiIgYmFzZT0iYmkyMTQyIi8+CiAgICAgICAgICAgICAgICA8UmVsYXRpb25hbERhdGFJdGVtIG5hbWU9ImJpMjE5NyIgYmFzZT0iYmkyMTQzIi8+CiAgICAgICAgICAgICAgICA8UmVsYXRpb25hbERhdGFJdGVtIG5hbWU9ImJpMjE5OCIgYmFzZT0iYmkyMTQ0Ii8+CiAgICAgICAgICAgICAgICA8UmVsYXRpb25hbERhdGFJdGVtIG5hbWU9ImJpMjE5OSIgYmFzZT0iYmkyMTQ2Ii8+CiAgICAgICAgICAgICAgICA8UmVsYXRpb25hbERhdGFJdGVtIG5hbWU9ImJpMjIwMCIgYmFzZT0iYmkyMTUxIi8+CiAgICAgICAgICAgICAgICA8UmVsYXRpb25hbERhdGFJdGVtIG5hbWU9ImJpMjIwMSIgYmFzZT0iYmkyMTUyIi8+CiAgICAgICAgICAgICAgICA8UmVsYXRpb25hbERhdGFJdGVtIG5hbWU9ImJpMjIwMiIgYmFzZT0iYmkyMTUzIi8+CiAgICAgICAgICAgICAgICA8UmVsYXRpb25hbERhdGFJdGVtIG5hbWU9ImJpMjIwMyIgYmFzZT0iYmkyMTU0Ii8+CiAgICAgICAgICAgICAgICA8UmVsYXRpb25hbERhdGFJdGVtIG5hbWU9ImJpMjIwNCIgYmFzZT0iYmkyMTM5Ii8+CiAgICAgICAgICAgICAgICA8UmVsYXRpb25hbERhdGFJdGVtIG5hbWU9ImJpMjIwNSIgYmFzZT0iYmkyMTQwIi8+CiAgICAgICAgICAgICAgICA8UmVsYXRpb25hbERhdGFJdGVtIG5hbWU9ImJpMjIwNiIgYmFzZT0iYmkyMTQxIi8+CiAgICAgICAgICAgICAgICA8UmVsYXRpb25hbERhdGFJdGVtIG5hbWU9ImJpMjIwNyIgYmFzZT0iYmkyMTQ1Ii8+CiAgICAgICAgICAgICAgICA8UmVsYXRpb25hbERhdGFJdGVtIG5hbWU9ImJpMjIwOCIgYmFzZT0iYmkyMTQ3Ii8+CiAgICAgICAgICAgICAgICA8UmVsYXRpb25hbERhdGFJdGVtIG5hbWU9ImJpMjIwOSIgYmFzZT0iYmkyMTQ4Ii8+CiAgICAgICAgICAgICAgICA8UmVsYXRpb25hbERhdGFJdGVtIG5hbWU9ImJpMjIxMCIgYmFzZT0iYmkyMTQ5Ii8+CiAgICAgICAgICAgIDwvQnVzaW5lc3NJdGVtcz4KICAgICAgICAgICAgPERhdGFEZWZpbml0aW9uIG5hbWU9ImRkNDYxMSIgdHlwZT0icHJvY2VkdXJhbCIgZGF0YVNvdXJjZXM9ImRzMzQgZHMyMTM4Ij4KICAgICAgICAgICAgICAgIDxQcm9jZWR1cmFsUXVlcnkgdHlwZT0iam9pbiI+CiAgICAgICAgICAgICAgICAgICAgPEdlbmVyYXRlZFJlc291cmNlcz4KICAgICAgICAgICAgICAgICAgICAgICAgPEdlbmVyYXRlZFRhYmxlIHB1cnBvc2U9ImpvaW5lZFRhYmxlIiBuYW1lPSJnZTQ2MTQiIGxpZmV0aW1lPSJleGVjdXRvciIvPgogICAgICAgICAgICAgICAgICAgIDwvR2VuZXJhdGVkUmVzb3VyY2VzPgogICAgICAgICAgICAgICAgICAgIDxBcmd1bWVudHM+CiAgICAgICAgICAgICAgICAgICAgICAgIDxBcmd1bWVudCBwdXJwb3NlPSJqb2luVHlwZSI+CiAgICAgICAgICAgICAgICAgICAgICAgICAgICA8U3RyaW5nVmFsdWU+ZnVsbE91dGVySm9pbjwvU3RyaW5nVmFsdWU+CiAgICAgICAgICAgICAgICAgICAgICAgIDwvQXJndW1lbnQ+CiAgICAgICAgICAgICAgICAgICAgICAgIDxBcmd1bWVudEdyb3VwIGdyb3VwPSJ0YWJsZTEiPgogICAgICAgICAgICAgICAgICAgICAgICAgICAgPEFyZ3VtZW50IHB1cnBvc2U9ImRhdGFTb3VyY2UiPgogICAgICAgICAgICAgICAgICAgICAgICAgICAgICAgIDxSZWZlcmVuY2VWYWx1ZT5kczM0PC9SZWZlcmVuY2VWYWx1ZT4KICAgICAgICAgICAgICAgICAgICAgICAgICAgIDwvQXJndW1lbnQ+CiAgICAgICAgICAgICAgICAgICAgICAgICAgICA8TGlzdEFyZ3VtZW50IHB1cnBvc2U9ImpvaW5Db2x1bW5zIj4KICAgICAgICAgICAgICAgICAgICAgICAgICAgICAgICA8UmVmZXJlbmNlVmFsdWU+YmkyMTYyPC9SZWZlcmVuY2VWYWx1ZT4KICAgICAgICAgICAgICAgICAgICAgICAgICAgIDwvTGlzdEFyZ3VtZW50PgogICAgICAgICAgICAgICAgICAgICAgICAgICAgPExpc3RBcmd1bWVudCBwdXJwb3NlPSJzZWxlY3RDb2x1bW5zIj4KICAgICAgICAgICAgICAgICAgICAgICAgICAgICAgICA8UmVmZXJlbmNlVmFsdWU+YmkyMTYzPC9SZWZlcmVuY2VWYWx1ZT4KICAgICAgICAgICAgICAgICAgICAgICAgICAgICAgICA8UmVmZXJlbmNlVmFsdWU+YmkyMTY0PC9SZWZlcmVuY2VWYWx1ZT4KICAgICAgICAgICAgICAgICAgICAgICAgICAgICAgICA8UmVmZXJlbmNlVmFsdWU+YmkyMTY1PC9SZWZlcmVuY2VWYWx1ZT4KICAgICAgICAgICAgICAgICAgICAgICAgICAgICAgICA8UmVmZXJlbmNlVmFsdWU+YmkyMTY2PC9SZWZlcmVuY2VWYWx1ZT4KICAgICAgICAgICAgICAgICAgICAgICAgICAgICAgICA8UmVmZXJlbmNlVmFsdWU+YmkyMTY3PC9SZWZlcmVuY2VWYWx1ZT4KICAgICAgICAgICAgICAgICAgICAgICAgICAgICAgICA8UmVmZXJlbmNlVmFsdWU+YmkyMTY4PC9SZWZlcmVuY2VWYWx1ZT4KICAgICAgICAgICAgICAgICAgICAgICAgICAgICAgICA8UmVmZXJlbmNlVmFsdWU+YmkyMTY5PC9SZWZlcmVuY2VWYWx1ZT4KICAgICAgICAgICAgICAgICAgICAgICAgICAgICAgICA8UmVmZXJlbmNlVmFsdWU+YmkyMTcwPC9SZWZlcmVuY2VWYWx1ZT4KICAgICAgICAgICAgICAgICAgICAgICAgICAgICAgICA8UmVmZXJlbmNlVmFsdWU+YmkyMTcxPC9SZWZlcmVuY2VWYWx1ZT4KICAgICAgICAgICAgICAgICAgICAgICAgICAgICAgICA8UmVmZXJlbmNlVmFsdWU+YmkyMTcyPC9SZWZlcmVuY2VWYWx1ZT4KICAgICAgICAgICAgICAgICAgICAgICAgICAgICAgICA8UmVmZXJlbmNlVmFsdWU+YmkyMTYyPC9SZWZlcmVuY2VWYWx1ZT4KICAgICAgICAgICAgICAgICAgICAgICAgICAgICAgICA8UmVmZXJlbmNlVmFsdWU+YmkyMTczPC9SZWZlcmVuY2VWYWx1ZT4KICAgICAgICAgICAgICAgICAgICAgICAgICAgICAgICA8UmVmZXJlbmNlVmFsdWU+YmkyMTc0PC9SZWZlcmVuY2VWYWx1ZT4KICAgICAgICAgICAgICAgICAgICAgICAgICAgICAgICA8UmVmZXJlbmNlVmFsdWU+YmkyMTc1PC9SZWZlcmVuY2VWYWx1ZT4KICAgICAgICAgICAgICAgICAgICAgICAgICAgICAgICA8UmVmZXJlbmNlVmFsdWU+YmkyMTc2PC9SZWZlcmVuY2VWYWx1ZT4KICAgICAgICAgICAgICAgICAgICAgICAgICAgICAgICA8UmVmZXJlbmNlVmFsdWU+YmkyMTc3PC9SZWZlcmVuY2VWYWx1ZT4KICAgICAgICAgICAgICAgICAgICAgICAgICAgICAgICA8UmVmZXJlbmNlVmFsdWU+YmkyMTc4PC9SZWZlcmVuY2VWYWx1ZT4KICAgICAgICAgICAgICAgICAgICAgICAgICAgICAgICA8UmVmZXJlbmNlVmFsdWU+YmkyMTc5PC9SZWZlcmVuY2VWYWx1ZT4KICAgICAgICAgICAgICAgICAgICAgICAgICAgICAgICA8UmVmZXJlbmNlVmFsdWU+YmkyMTgwPC9SZWZlcmVuY2VWYWx1ZT4KICAgICAgICAgICAgICAgICAgICAgICAgICAgICAgICA8UmVmZXJlbmNlVmFsdWU+YmkyMTgxPC9SZWZlcmVuY2VWYWx1ZT4KICAgICAgICAgICAgICAgICAgICAgICAgICAgICAgICA8UmVmZXJlbmNlVmFsdWU+YmkyMTgyPC9SZWZlcmVuY2VWYWx1ZT4KICAgICAgICAgICAgICAgICAgICAgICAgICAgICAgICA8UmVmZXJlbmNlVmFsdWU+YmkyMTgzPC9SZWZlcmVuY2VWYWx1ZT4KICAgICAgICAgICAgICAgICAgICAgICAgICAgICAgICA8UmVmZXJlbmNlVmFsdWU+YmkyMTg0PC9SZWZlcmVuY2VWYWx1ZT4KICAgICAgICAgICAgICAgICAgICAgICAgICAgICAgICA8UmVmZXJlbmNlVmFsdWU+YmkyMTg1PC9SZWZlcmVuY2VWYWx1ZT4KICAgICAgICAgICAgICAgICAgICAgICAgICAgICAgICA8UmVmZXJlbmNlVmFsdWU+YmkyMTg2PC9SZWZlcmVuY2VWYWx1ZT4KICAgICAgICAgICAgICAgICAgICAgICAgICAgICAgICA8UmVmZXJlbmNlVmFsdWU+YmkyMTg3PC9SZWZlcmVuY2VWYWx1ZT4KICAgICAgICAgICAgICAgICAgICAgICAgICAgICAgICA8UmVmZXJlbmNlVmFsdWU+YmkyMTg4PC9SZWZlcmVuY2VWYWx1ZT4KICAgICAgICAgICAgICAgICAgICAgICAgICAgICAgICA8UmVmZXJlbmNlVmFsdWU+YmkyMTg5PC9SZWZlcmVuY2VWYWx1ZT4KICAgICAgICAgICAgICAgICAgICAgICAgICAgICAgICA8UmVmZXJlbmNlVmFsdWU+YmkyMTkwPC9SZWZlcmVuY2VWYWx1ZT4KICAgICAgICAgICAgICAgICAgICAgICAgICAgICAgICA8UmVmZXJlbmNlVmFsdWU+YmkyMTkxPC9SZWZlcmVuY2VWYWx1ZT4KICAgICAgICAgICAgICAgICAgICAgICAgICAgICAgICA8UmVmZXJlbmNlVmFsdWU+YmkyMTkyPC9SZWZlcmVuY2VWYWx1ZT4KICAgICAgICAgICAgICAgICAgICAgICAgICAgICAgICA8UmVmZXJlbmNlVmFsdWU+YmkyMTkzPC9SZWZlcmVuY2VWYWx1ZT4KICAgICAgICAgICAgICAgICAgICAgICAgICAgICAgICA8UmVmZXJlbmNlVmFsdWU+YmkyMTk0PC9SZWZlcmVuY2VWYWx1ZT4KICAgICAgICAgICAgICAgICAgICAgICAgICAgIDwvTGlzdEFyZ3VtZW50PgogICAgICAgICAgICAgICAgICAgICAgICA8L0FyZ3VtZW50R3JvdXA+CiAgICAgICAgICAgICAgICAgICAgICAgIDxBcmd1bWVudEdyb3VwIGdyb3VwPSJ0YWJsZTIiPgogICAgICAgICAgICAgICAgICAgICAgICAgICAgPEFyZ3VtZW50IHB1cnBvc2U9ImRhdGFTb3VyY2UiPgogICAgICAgICAgICAgICAgICAgICAgICAgICAgICAgIDxSZWZlcmVuY2VWYWx1ZT5kczIxMzg8L1JlZmVyZW5jZVZhbHVlPgogICAgICAgICAgICAgICAgICAgICAgICAgICAgPC9Bcmd1bWVudD4KICAgICAgICAgICAgICAgICAgICAgICAgICAgIDxMaXN0QXJndW1lbnQgcHVycG9zZT0iam9pbkNvbHVtbnMiPgogICAgICAgICAgICAgICAgICAgICAgICAgICAgICAgIDxSZWZlcmVuY2VWYWx1ZT5iaTIxOTU8L1JlZmVyZW5jZVZhbHVlPgogICAgICAgICAgICAgICAgICAgICAgICAgICAgPC9MaXN0QXJndW1lbnQ+CiAgICAgICAgICAgICAgICAgICAgICAgICAgICA8TGlzdEFyZ3VtZW50IHB1cnBvc2U9InNlbGVjdENvbHVtbnMiPgogICAgICAgICAgICAgICAgICAgICAgICAgICAgICAgIDxSZWZlcmVuY2VWYWx1ZT5iaTIxOTY8L1JlZmVyZW5jZVZhbHVlPgogICAgICAgICAgICAgICAgICAgICAgICAgICAgICAgIDxSZWZlcmVuY2VWYWx1ZT5iaTIxOTc8L1JlZmVyZW5jZVZhbHVlPgogICAgICAgICAgICAgICAgICAgICAgICAgICAgICAgIDxSZWZlcmVuY2VWYWx1ZT5iaTIxOTg8L1JlZmVyZW5jZVZhbHVlPgogICAgICAgICAgICAgICAgICAgICAgICAgICAgICAgIDxSZWZlcmVuY2VWYWx1ZT5iaTIxOTk8L1JlZmVyZW5jZVZhbHVlPgogICAgICAgICAgICAgICAgICAgICAgICAgICAgICAgIDxSZWZlcmVuY2VWYWx1ZT5iaTIxOTU8L1JlZmVyZW5jZVZhbHVlPgogICAgICAgICAgICAgICAgICAgICAgICAgICAgICAgIDxSZWZlcmVuY2VWYWx1ZT5iaTIyMDA8L1JlZmVyZW5jZVZhbHVlPgogICAgICAgICAgICAgICAgICAgICAgICAgICAgICAgIDxSZWZlcmVuY2VWYWx1ZT5iaTIyMDE8L1JlZmVyZW5jZVZhbHVlPgogICAgICAgICAgICAgICAgICAgICAgICAgICAgICAgIDxSZWZlcmVuY2VWYWx1ZT5iaTIyMDI8L1JlZmVyZW5jZVZhbHVlPgogICAgICAgICAgICAgICAgICAgICAgICAgICAgICAgIDxSZWZlcmVuY2VWYWx1ZT5iaTIyMDM8L1JlZmVyZW5jZVZhbHVlPgogICAgICAgICAgICAgICAgICAgICAgICAgICAgICAgIDxSZWZlcmVuY2VWYWx1ZT5iaTIyMDQ8L1JlZmVyZW5jZVZhbHVlPgogICAgICAgICAgICAgICAgICAgICAgICAgICAgICAgIDxSZWZlcmVuY2VWYWx1ZT5iaTIyMDU8L1JlZmVyZW5jZVZhbHVlPgogICAgICAgICAgICAgICAgICAgICAgICAgICAgICAgIDxSZWZlcmVuY2VWYWx1ZT5iaTIyMDY8L1JlZmVyZW5jZVZhbHVlPgogICAgICAgICAgICAgICAgICAgICAgICAgICAgICAgIDxSZWZlcmVuY2VWYWx1ZT5iaTIyMDc8L1JlZmVyZW5jZVZhbHVlPgogICAgICAgICAgICAgICAgICAgICAgICAgICAgICAgIDxSZWZlcmVuY2VWYWx1ZT5iaTIyMDg8L1JlZmVyZW5jZVZhbHVlPgogICAgICAgICAgICAgICAgICAgICAgICAgICAgICAgIDxSZWZlcmVuY2VWYWx1ZT5iaTIyMDk8L1JlZmVyZW5jZVZhbHVlPgogICAgICAgICAgICAgICAgICAgICAgICAgICAgICAgIDxSZWZlcmVuY2VWYWx1ZT5iaTIyMTA8L1JlZmVyZW5jZVZhbHVlPgogICAgICAgICAgICAgICAgICAgICAgICAgICAgPC9MaXN0QXJndW1lbnQ+CiAgICAgICAgICAgICAgICAgICAgICAgIDwvQXJndW1lbnRHcm91cD4KICAgICAgICAgICAgICAgICAgICA8L0FyZ3VtZW50cz4KICAgICAgICAgICAgICAgIDwvUHJvY2VkdXJhbFF1ZXJ5PgogICAgICAgICAgICAgICAgPFJlc3VsdERlZmluaXRpb25zPgogICAgICAgICAgICAgICAgICAgIDxSZXN1bHREZWZpbml0aW9uIG5hbWU9ImRkNDY2NCIgcHVycG9zZT0ic3RhdHVzIiBzeW50aGV0aWNJdGVtcz0ic2k0NjEyIi8+CiAgICAgICAgICAgICAgICA8L1Jlc3VsdERlZmluaXRpb25zPgogICAgICAgICAgICA8L0RhdGFEZWZpbml0aW9uPgogICAgICAgIDwvUGFyZW50RGF0YURlZmluaXRpb24+CiAgICAgICAgPFBhcmVudERhdGFEZWZpbml0aW9uIG5hbWU9ImRkNDY4OSIgZGF0YVNvdXJjZT0iZHMyMjEyIiBjaGlsZFF1ZXJ5UmVsYXRpb25zaGlwPSJpbmRlcGVuZGVudCIgc3RhdHVzPSJleGVjdXRhYmxlIj4KICAgICAgICAgICAgPEJ1c2luZXNzSXRlbXM+CiAgICAgICAgICAgICAgICA8UmVsYXRpb25hbERhdGFJdGVtIG5hbWU9ImJpNDY4NCIgYmFzZT0iYmk0NjY4Ii8+CiAgICAgICAgICAgICAgICA8UmVsYXRpb25hbERhdGFJdGVtIG5hbWU9ImJpNDUwMiIgYmFzZT0iYmk0NDY2Ii8+CiAgICAgICAgICAgICAgICA8UmVsYXRpb25hbERhdGFJdGVtIG5hbWU9ImJpNDQ5OSIgYmFzZT0iYmk0NDY5Ii8+CiAgICAgICAgICAgICAgICA8UmVsYXRpb25hbEZpbHRlckl0ZW0gbmFtZT0iYmk0NTQ4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DU0NyxiaW5uZWR9LCdTdWJzdGl0dXRlIEFzc2V0JyksaXNtaXNzaW5nKCR7Ymk0NTQ3LGJpbm5lZH0pKTwvRXhwcmVzc2lvbj4KICAgICAgICAgICAgICAgIDwvUmVsYXRpb25hbEZpbHRlckl0ZW0+CiAgICAgICAgICAgICAgICA8UmVsYXRpb25hbERhdGFJdGVtIG5hbWU9ImJpNDU0NyIgYmFzZT0iYmkyMjE3Ii8+CiAgICAgICAgICAgICAgICA8UmVsYXRpb25hbERhdGFJdGVtIG5hbWU9ImJpNDczOCIgYmFzZT0iYmk0NzM3Ii8+CiAgICAgICAgICAgICAgICA8UmVsYXRpb25hbERhdGFJdGVtIG5hbWU9ImJpODUzOSIgYmFzZT0iYmk0NTQ5Ii8+CiAgICAgICAgICAgIDwvQnVzaW5lc3NJdGVtcz4KICAgICAgICAgICAgPERhdGFEZWZpbml0aW9uIG5hbWU9ImRkNDY5M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DY4NCIvPgogICAgICAgICAgICAgICAgICAgICAgICAgICAgPEJ1c2luZXNzSXRlbSByZWY9ImJpNDQ5OSIvPgogICAgICAgICAgICAgICAgICAgICAgICA8L0F4aXM+CiAgICAgICAgICAgICAgICAgICAgICAgIDxBeGlzIHR5cGU9InJvdyI+CiAgICAgICAgICAgICAgICAgICAgICAgICAgICA8QnVzaW5lc3NJdGVtIHJlZj0iYmk0NzM4Ii8+CiAgICAgICAgICAgICAgICAgICAgICAgICAgICA8QnVzaW5lc3NJdGVtIHJlZj0iYmk0NTAyIi8+CiAgICAgICAgICAgICAgICAgICAgICAgIDwvQXhpcz4KICAgICAgICAgICAgICAgICAgICA8L0F4ZXM+CiAgICAgICAgICAgICAgICAgICAgPENvbHVtblNvcnRJdGVtcz4KICAgICAgICAgICAgICAgICAgICAgICAgPFNvcnRJdGVtIHJlZj0iYmk0Njg0IiBzb3J0RGlyZWN0aW9uPSJkZXNjZW5kaW5nIi8+CiAgICAgICAgICAgICAgICAgICAgPC9Db2x1bW5Tb3J0SXRlbXM+CiAgICAgICAgICAgICAgICAgICAgPFJvd1NvcnRJdGVtcz4KICAgICAgICAgICAgICAgICAgICAgICAgPFNvcnRJdGVtIHJlZj0iYmk0NzM4IiBzb3J0RGlyZWN0aW9uPSJhc2NlbmRpbmciLz4KICAgICAgICAgICAgICAgICAgICAgICAgPFNvcnRJdGVtIHJlZj0iYmk0NTAyIiBzb3J0RGlyZWN0aW9uPSJhc2NlbmRpbmciLz4KICAgICAgICAgICAgICAgICAgICA8L1Jvd1NvcnRJdGVtcz4KICAgICAgICAgICAgICAgIDwvTXVsdGlkaW1lbnNpb25hbFF1ZXJ5PgogICAgICAgICAgICAgICAgPFJlc3VsdERlZmluaXRpb25zPgogICAgICAgICAgICAgICAgICAgIDxSZXN1bHREZWZpbml0aW9uIG5hbWU9ImRkNDY5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0NTQ4Ii8+CiAgICAgICAgICAgICAgICA8L0RldGFpbEZpbHRlcnM+CiAgICAgICAgICAgIDwvQXBwbGllZEZpbHRlcnM+CiAgICAgICAgPC9QYXJlbnREYXRhRGVmaW5pdGlvbj4KICAgICAgICA8UGFyZW50RGF0YURlZmluaXRpb24gbmFtZT0iZGQ0ODMxIiBkYXRhU291cmNlPSJkczg1MSIgY2hpbGRRdWVyeVJlbGF0aW9uc2hpcD0iaW5kZXBlbmRlbnQiIHN0YXR1cz0iZXhlY3V0YWJsZSI+CiAgICAgICAgICAgIDxCdXNpbmVzc0l0ZW1zPgogICAgICAgICAgICAgICAgPFJlbGF0aW9uYWxEYXRhSXRlbSBuYW1lPSJiaTQ4MjkiIGJhc2U9ImJpODczIi8+CiAgICAgICAgICAgICAgICA8UmVsYXRpb25hbERhdGFJdGVtIG5hbWU9ImJpNDg0NyIgYmFzZT0iYmk5MjciLz4KICAgICAgICAgICAgICAgIDxSZWxhdGlvbmFsRGF0YUl0ZW0gbmFtZT0iYmk0ODUzIiBiYXNlPSJiaTE2NTUiLz4KICAgICAgICAgICAgICAgIDxSZWxhdGlvbmFsRGF0YUl0ZW0gbmFtZT0iYmk0ODU3IiBiYXNlPSJiaTEwNDYiLz4KICAgICAgICAgICAgICAgIDxSZWxhdGlvbmFsRGF0YUl0ZW0gbmFtZT0iYmk4NTQwIiBiYXNlPSJiaTkyNCIvPgogICAgICAgICAgICA8L0J1c2luZXNzSXRlbXM+CiAgICAgICAgICAgIDxEYXRhRGVmaW5pdGlvbiBuYW1lPSJkZDQ4MzI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Q4MjkiLz4KICAgICAgICAgICAgICAgICAgICAgICAgICAgIDxCdXNpbmVzc0l0ZW0gcmVmPSJiaTQ4NTMiLz4KICAgICAgICAgICAgICAgICAgICAgICAgPC9BeGlzPgogICAgICAgICAgICAgICAgICAgICAgICA8QXhpcyB0eXBlPSJyb3ciPgogICAgICAgICAgICAgICAgICAgICAgICAgICAgPEJ1c2luZXNzSXRlbSByZWY9ImJpNDg0NyIvPgogICAgICAgICAgICAgICAgICAgICAgICA8L0F4aXM+CiAgICAgICAgICAgICAgICAgICAgPC9BeGVzPgogICAgICAgICAgICAgICAgICAgIDxDb2x1bW5Tb3J0SXRlbXM+CiAgICAgICAgICAgICAgICAgICAgICAgIDxTb3J0SXRlbSByZWY9ImJpNDgyOSIgc29ydERpcmVjdGlvbj0iYXNjZW5kaW5nIi8+CiAgICAgICAgICAgICAgICAgICAgPC9Db2x1bW5Tb3J0SXRlbXM+CiAgICAgICAgICAgICAgICAgICAgPFJvd1NvcnRJdGVtcz4KICAgICAgICAgICAgICAgICAgICAgICAgPE1lYXN1cmVTb3J0SXRlbSByZWY9ImJpNDg1MyIgc29ydERpcmVjdGlvbj0iZGVzY2VuZGluZyIvPgogICAgICAgICAgICAgICAgICAgICAgICA8U29ydEl0ZW0gcmVmPSJiaTQ4NDciIHNvcnREaXJlY3Rpb249ImFzY2VuZGluZyIvPgogICAgICAgICAgICAgICAgICAgIDwvUm93U29ydEl0ZW1zPgogICAgICAgICAgICAgICAgPC9NdWx0aWRpbWVuc2lvbmFsUXVlcnk+CiAgICAgICAgICAgICAgICA8UmVzdWx0RGVmaW5pdGlvbnM+CiAgICAgICAgICAgICAgICAgICAgPFJlc3VsdERlZmluaXRpb24gbmFtZT0iZGQ0ODMzIiBwdXJwb3NlPSJwcmltYXJ5IiBtYXhSb3dzTG9va3VwPSJjcm9zc3RhYiIgbWF4Um93c0JlaGF2aW9yPSJub0RhdGEiLz4KICAgICAgICAgICAgICAgIDwvUmVzdWx0RGVmaW5pdGlvbnM+CiAgICAgICAgICAgIDwvRGF0YURlZmluaXRpb24+CiAgICAgICAgICAgIDxSYW5rSXRlbXM+CiAgICAgICAgICAgICAgICA8UmFua0l0ZW0gc3Vic2V0PSJ0b3AiIG90aGVyPSJ0cnVlIiBpbmNsdWRlVGllcz0iZmFsc2UiIHR5cGU9ImNvdW50IiBuPSIxMCIgZ3JvdXBCeT0iYmk0ODQ3IiByYW5rQnk9ImJpNDg1NyIvPgogICAgICAgICAgICA8L1JhbmtJdGVtcz4KICAgICAgICA8L1BhcmVudERhdGFEZWZpbml0aW9uPgogICAgICAgIDxQYXJlbnREYXRhRGVmaW5pdGlvbiBuYW1lPSJkZDQ5NDYiIGRhdGFTb3VyY2U9ImRzODUxIiBjaGlsZFF1ZXJ5UmVsYXRpb25zaGlwPSJpbmRlcGVuZGVudCIgc3RhdHVzPSJleGVjdXRhYmxlIj4KICAgICAgICAgICAgPEJ1c2luZXNzSXRlbXM+CiAgICAgICAgICAgICAgICA8UmVsYXRpb25hbERhdGFJdGVtIG5hbWU9ImJpNDk0NCIgYmFzZT0iYmk4NzMiLz4KICAgICAgICAgICAgICAgIDxSZWxhdGlvbmFsRGF0YUl0ZW0gbmFtZT0iYmk0OTQzIiBiYXNlPSJiaTE4NzAiLz4KICAgICAgICAgICAgICAgIDxSZWxhdGlvbmFsRGF0YUl0ZW0gbmFtZT0iYmk0OTQ1IiBiYXNlPSJiaTEyNzciLz4KICAgICAgICAgICAgICAgIDxSZWxhdGlvbmFsRGF0YUl0ZW0gbmFtZT0iYmk4NTQxIiBiYXNlPSJiaTkyNCIvPgogICAgICAgICAgICA8L0J1c2luZXNzSXRlbXM+CiAgICAgICAgICAgIDxEYXRhRGVmaW5pdGlvbiBuYW1lPSJkZDQ5NDc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NDk0MyIvPgogICAgICAgICAgICAgICAgICAgICAgICA8L0F4aXM+CiAgICAgICAgICAgICAgICAgICAgICAgIDxBeGlzIHR5cGU9InJvdyI+CiAgICAgICAgICAgICAgICAgICAgICAgICAgICA8QnVzaW5lc3NJdGVtIHJlZj0iYmk0OTQ0Ii8+CiAgICAgICAgICAgICAgICAgICAgICAgICAgICA8QnVzaW5lc3NJdGVtIHJlZj0iYmk0OTQ1Ii8+CiAgICAgICAgICAgICAgICAgICAgICAgIDwvQXhpcz4KICAgICAgICAgICAgICAgICAgICA8L0F4ZXM+CiAgICAgICAgICAgICAgICAgICAgPFJvd1NvcnRJdGVtcz4KICAgICAgICAgICAgICAgICAgICAgICAgPFNvcnRJdGVtIHJlZj0iYmk0OTQ0IiBzb3J0RGlyZWN0aW9uPSJkZXNjZW5kaW5nIi8+CiAgICAgICAgICAgICAgICAgICAgICAgIDxTb3J0SXRlbSByZWY9ImJpNDk0NSIgc29ydERpcmVjdGlvbj0iYXNjZW5kaW5nIi8+CiAgICAgICAgICAgICAgICAgICAgPC9Sb3dTb3J0SXRlbXM+CiAgICAgICAgICAgICAgICA8L011bHRpZGltZW5zaW9uYWxRdWVyeT4KICAgICAgICAgICAgICAgIDxSZXN1bHREZWZpbml0aW9ucz4KICAgICAgICAgICAgICAgICAgICA8UmVzdWx0RGVmaW5pdGlvbiBuYW1lPSJkZDQ5ND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NjUiIGRhdGFTb3VyY2U9ImRzODUxIiBjaGlsZFF1ZXJ5UmVsYXRpb25zaGlwPSJpbmRlcGVuZGVudCIgc3RhdHVzPSJleGVjdXRhYmxlIj4KICAgICAgICAgICAgPEJ1c2luZXNzSXRlbXM+CiAgICAgICAgICAgICAgICA8UmVsYXRpb25hbERhdGFJdGVtIG5hbWU9ImJpNDk2NCIgYmFzZT0iYmkxMjg5Ii8+CiAgICAgICAgICAgICAgICA8UmVsYXRpb25hbERhdGFJdGVtIG5hbWU9ImJpNDk2MyIgYmFzZT0iYmk4NzMiLz4KICAgICAgICAgICAgICAgIDxSZWxhdGlvbmFsRGF0YUl0ZW0gbmFtZT0iYmk0OTYyIiBiYXNlPSJiaTE4NzAiLz4KICAgICAgICAgICAgICAgIDxSZWxhdGlvbmFsRGF0YUl0ZW0gbmFtZT0iYmk4NTQyIiBiYXNlPSJiaTkyNCIvPgogICAgICAgICAgICA8L0J1c2luZXNzSXRlbXM+CiAgICAgICAgICAgIDxEYXRhRGVmaW5pdGlvbiBuYW1lPSJkZDQ5NjY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YyIi8+CiAgICAgICAgICAgICAgICAgICAgICAgIDwvQXhpcz4KICAgICAgICAgICAgICAgICAgICAgICAgPEF4aXMgdHlwZT0icm93Ij4KICAgICAgICAgICAgICAgICAgICAgICAgICAgIDxCdXNpbmVzc0l0ZW0gcmVmPSJiaTQ5NjMiLz4KICAgICAgICAgICAgICAgICAgICAgICAgICAgIDxCdXNpbmVzc0l0ZW0gcmVmPSJiaTQ5NjQiLz4KICAgICAgICAgICAgICAgICAgICAgICAgPC9BeGlzPgogICAgICAgICAgICAgICAgICAgIDwvQXhlcz4KICAgICAgICAgICAgICAgICAgICA8Um93U29ydEl0ZW1zPgogICAgICAgICAgICAgICAgICAgICAgICA8U29ydEl0ZW0gcmVmPSJiaTQ5NjMiIHNvcnREaXJlY3Rpb249ImRlc2NlbmRpbmciLz4KICAgICAgICAgICAgICAgICAgICAgICAgPFNvcnRJdGVtIHJlZj0iYmk0OTY0IiBzb3J0RGlyZWN0aW9uPSJhc2NlbmRpbmciLz4KICAgICAgICAgICAgICAgICAgICA8L1Jvd1NvcnRJdGVtcz4KICAgICAgICAgICAgICAgIDwvTXVsdGlkaW1lbnNpb25hbFF1ZXJ5PgogICAgICAgICAgICAgICAgPFJlc3VsdERlZmluaXRpb25zPgogICAgICAgICAgICAgICAgICAgIDxSZXN1bHREZWZpbml0aW9uIG5hbWU9ImRkNDk2NyIgcHVycG9zZT0icHJpbWFyeSIgbWF4Um93c0xvb2t1cD0iY3Jvc3N0YWIiIG1heFJvd3NCZWhhdmlvcj0ibm9EYXRhIi8+CiAgICAgICAgICAgICAgICA8L1Jlc3VsdERlZmluaXRpb25zPgogICAgICAgICAgICA8L0RhdGFEZWZpbml0aW9uPgogICAgICAgIDwvUGFyZW50RGF0YURlZmluaXRpb24+CiAgICAgICAgPFBhcmVudERhdGFEZWZpbml0aW9uIG5hbWU9ImRkNDk4OSIgZGF0YVNvdXJjZT0iZHM4NTEiIGNoaWxkUXVlcnlSZWxhdGlvbnNoaXA9ImluZGVwZW5kZW50IiBzdGF0dXM9ImV4ZWN1dGFibGUiPgogICAgICAgICAgICA8QnVzaW5lc3NJdGVtcz4KICAgICAgICAgICAgICAgIDxSZWxhdGlvbmFsRGF0YUl0ZW0gbmFtZT0iYmk0OTg2IiBiYXNlPSJiaTg3MyIvPgogICAgICAgICAgICAgICAgPFJlbGF0aW9uYWxEYXRhSXRlbSBuYW1lPSJiaTQ5ODUiIGJhc2U9ImJpMTg3MCIvPgogICAgICAgICAgICAgICAgPFJlbGF0aW9uYWxEYXRhSXRlbSBuYW1lPSJiaTUwMTEiIGJhc2U9ImJpNTAwOSIvPgogICAgICAgICAgICAgICAgPFJlbGF0aW9uYWxEYXRhSXRlbSBuYW1lPSJiaTUwMTUiIGJhc2U9ImJpNTAwNyIvPgogICAgICAgICAgICAgICAgPFJlbGF0aW9uYWxEYXRhSXRlbSBuYW1lPSJiaTg1NDMiIGJhc2U9ImJpOTI0Ii8+CiAgICAgICAgICAgIDwvQnVzaW5lc3NJdGVtcz4KICAgICAgICAgICAgPERhdGFEZWZpbml0aW9uIG5hbWU9ImRkNDk5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ODUiLz4KICAgICAgICAgICAgICAgICAgICAgICAgPC9BeGlzPgogICAgICAgICAgICAgICAgICAgICAgICA8QXhpcyB0eXBlPSJyb3ciPgogICAgICAgICAgICAgICAgICAgICAgICAgICAgPEJ1c2luZXNzSXRlbSByZWY9ImJpNDk4NiIvPgogICAgICAgICAgICAgICAgICAgICAgICAgICAgPEJ1c2luZXNzSXRlbSByZWY9ImJpNTAxMSIvPgogICAgICAgICAgICAgICAgICAgICAgICAgICAgPEJ1c2luZXNzSXRlbSByZWY9ImJpNTAxNSIvPgogICAgICAgICAgICAgICAgICAgICAgICA8L0F4aXM+CiAgICAgICAgICAgICAgICAgICAgPC9BeGVzPgogICAgICAgICAgICAgICAgICAgIDxSb3dTb3J0SXRlbXM+CiAgICAgICAgICAgICAgICAgICAgICAgIDxTb3J0SXRlbSByZWY9ImJpNDk4NiIgc29ydERpcmVjdGlvbj0iZGVzY2VuZGluZyIvPgogICAgICAgICAgICAgICAgICAgICAgICA8U29ydEl0ZW0gcmVmPSJiaTUwMTEiIHNvcnREaXJlY3Rpb249ImFzY2VuZGluZyIvPgogICAgICAgICAgICAgICAgICAgICAgICA8U29ydEl0ZW0gcmVmPSJiaTUwMTUiIHNvcnREaXJlY3Rpb249ImFzY2VuZGluZyIvPgogICAgICAgICAgICAgICAgICAgIDwvUm93U29ydEl0ZW1zPgogICAgICAgICAgICAgICAgPC9NdWx0aWRpbWVuc2lvbmFsUXVlcnk+CiAgICAgICAgICAgICAgICA8UmVzdWx0RGVmaW5pdGlvbnM+CiAgICAgICAgICAgICAgICAgICAgPFJlc3VsdERlZmluaXRpb24gbmFtZT0iZGQ0OTkxIiBwdXJwb3NlPSJwcmltYXJ5IiBtYXhSb3dzTG9va3VwPSJjcm9zc3RhYiIgbWF4Um93c0JlaGF2aW9yPSJub0RhdGEiLz4KICAgICAgICAgICAgICAgIDwvUmVzdWx0RGVmaW5pdGlvbnM+CiAgICAgICAgICAgIDwvRGF0YURlZmluaXRpb24+CiAgICAgICAgPC9QYXJlbnREYXRhRGVmaW5pdGlvbj4KICAgICAgICA8UGFyZW50RGF0YURlZmluaXRpb24gbmFtZT0iZGQ1ODI0IiBkYXRhU291cmNlPSJkczg1MSIgY2hpbGRRdWVyeVJlbGF0aW9uc2hpcD0iaW5kZXBlbmRlbnQiIHN0YXR1cz0iZXhlY3V0YWJsZSI+CiAgICAgICAgICAgIDxCdXNpbmVzc0l0ZW1zPgogICAgICAgICAgICAgICAgPFJlbGF0aW9uYWxEYXRhSXRlbSBuYW1lPSJiaTU5MDEiIGJhc2U9ImJpNTg2NCIvPgogICAgICAgICAgICAgICAgPFJlbGF0aW9uYWxEYXRhSXRlbSBuYW1lPSJiaTU5MTMiIGJhc2U9ImJpMTg3MCIvPgogICAgICAgICAgICAgICAgPFJlbGF0aW9uYWxEYXRhSXRlbSBuYW1lPSJiaTU5MTciIGJhc2U9ImJpODczIi8+CiAgICAgICAgICAgICAgICA8UmVsYXRpb25hbERhdGFJdGVtIG5hbWU9ImJpODU0NCIgYmFzZT0iYmk5MjQiLz4KICAgICAgICAgICAgPC9CdXNpbmVzc0l0ZW1zPgogICAgICAgICAgICA8RGF0YURlZmluaXRpb24gbmFtZT0iZGQ1ODI1IiB0eXBlPSJtdWx0aWRpbWVuc2lvbmFsIiBkYXRhU291cmNlPSJkczg1MSI+CiAgICAgICAgICAgICAgICA8TXVsdGlkaW1lbnNpb25hbFF1ZXJ5IHJvd1N1YnRvdGFscz0idHJ1ZSIgY29sdW1uU3VidG90YWxzPSJ0cnVlIiByb3dUb3RhbHM9ImZhbHNlIiBjb2x1bW5Ub3RhbHM9ImZhbHNlIiBkZXRhaWw9ImZhbHNlIj4KICAgICAgICAgICAgICAgICAgICA8QXhlcz4KICAgICAgICAgICAgICAgICAgICAgICAgPEF4aXMgdHlwZT0iY29sdW1uIj4KICAgICAgICAgICAgICAgICAgICAgICAgICAgIDxCdXNpbmVzc0l0ZW0gcmVmPSJiaTU5MTMiLz4KICAgICAgICAgICAgICAgICAgICAgICAgPC9BeGlzPgogICAgICAgICAgICAgICAgICAgICAgICA8QXhpcyB0eXBlPSJyb3ciPgogICAgICAgICAgICAgICAgICAgICAgICAgICAgPEJ1c2luZXNzSXRlbSByZWY9ImJpNTkxNyIvPgogICAgICAgICAgICAgICAgICAgICAgICAgICAgPEJ1c2luZXNzSXRlbSByZWY9ImJpNTkwMSIvPgogICAgICAgICAgICAgICAgICAgICAgICA8L0F4aXM+CiAgICAgICAgICAgICAgICAgICAgPC9BeGVzPgogICAgICAgICAgICAgICAgICAgIDxSb3dTb3J0SXRlbXM+CiAgICAgICAgICAgICAgICAgICAgICAgIDxTb3J0SXRlbSByZWY9ImJpNTkxNyIgc29ydERpcmVjdGlvbj0iZGVzY2VuZGluZyIvPgogICAgICAgICAgICAgICAgICAgICAgICA8U29ydEl0ZW0gcmVmPSJiaTU5MDEiIHNvcnREaXJlY3Rpb249ImFzY2VuZGluZyIvPgogICAgICAgICAgICAgICAgICAgIDwvUm93U29ydEl0ZW1zPgogICAgICAgICAgICAgICAgPC9NdWx0aWRpbWVuc2lvbmFsUXVlcnk+CiAgICAgICAgICAgICAgICA8UmVzdWx0RGVmaW5pdGlvbnM+CiAgICAgICAgICAgICAgICAgICAgPFJlc3VsdERlZmluaXRpb24gbmFtZT0iZGQ1ODI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U5IiBkYXRhU291cmNlPSJkczg1MSIgY2hpbGRRdWVyeVJlbGF0aW9uc2hpcD0iaW5kZXBlbmRlbnQiIHN0YXR1cz0iZXhlY3V0YWJsZSI+CiAgICAgICAgICAgIDxCdXNpbmVzc0l0ZW1zPgogICAgICAgICAgICAgICAgPFJlbGF0aW9uYWxEYXRhSXRlbSBuYW1lPSJiaTY0NTciIGJhc2U9ImJpOTI0Ii8+CiAgICAgICAgICAgICAgICA8UmVsYXRpb25hbERhdGFJdGVtIG5hbWU9ImJpODU0NSIgYmFzZT0iYmk4NzMiLz4KICAgICAgICAgICAgPC9CdXNpbmVzc0l0ZW1zPgogICAgICAgICAgICA8RGF0YURlZmluaXRpb24gbmFtZT0iZGQ2NDYwIiB0eXBlPSJyZWxhdGlvbmFsIiBkYXRhU291cmNlPSJkczg1MSI+CiAgICAgICAgICAgICAgICA8UmVsYXRpb25hbFF1ZXJ5IGRldGFpbD0iZmFsc2UiPgogICAgICAgICAgICAgICAgICAgIDxTb3J0SXRlbXM+CiAgICAgICAgICAgICAgICAgICAgICAgIDxTb3J0SXRlbSByZWY9ImJpNjQ1NyIgc29ydERpcmVjdGlvbj0iYXNjZW5kaW5nIi8+CiAgICAgICAgICAgICAgICAgICAgPC9Tb3J0SXRlbXM+CiAgICAgICAgICAgICAgICAgICAgPEF4ZXM+CiAgICAgICAgICAgICAgICAgICAgICAgIDxBeGlzIHR5cGU9ImNvbHVtbiI+CiAgICAgICAgICAgICAgICAgICAgICAgICAgICA8QnVzaW5lc3NJdGVtIHJlZj0iYmk2NDU3Ii8+CiAgICAgICAgICAgICAgICAgICAgICAgIDwvQXhpcz4KICAgICAgICAgICAgICAgICAgICA8L0F4ZXM+CiAgICAgICAgICAgICAgICA8L1JlbGF0aW9uYWxRdWVyeT4KICAgICAgICAgICAgICAgIDxSZXN1bHREZWZpbml0aW9ucz4KICAgICAgICAgICAgICAgICAgICA8UmVzdWx0RGVmaW5pdGlvbiBuYW1lPSJkZDY0NT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NjQ2NiIgZGF0YVNvdXJjZT0iZHM4NTEiIGNoaWxkUXVlcnlSZWxhdGlvbnNoaXA9ImluZGVwZW5kZW50IiBzdGF0dXM9ImV4ZWN1dGFibGUiPgogICAgICAgICAgICA8QnVzaW5lc3NJdGVtcz4KICAgICAgICAgICAgICAgIDxSZWxhdGlvbmFsRGF0YUl0ZW0gbmFtZT0iYmk2NDY0IiBiYXNlPSJiaTEwNTkiLz4KICAgICAgICAgICAgICAgIDxSZWxhdGlvbmFsRmlsdGVySXRlbSBuYW1lPSJiaTY1OT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DY0LGJpbm5lZH0sJ0NvbW1lcmNpYWwnKSxpc21pc3NpbmcoJHtiaTY0NjQsYmlubmVkfSkpPC9FeHByZXNzaW9uPgogICAgICAgICAgICAgICAgPC9SZWxhdGlvbmFsRmlsdGVySXRlbT4KICAgICAgICAgICAgICAgIDxSZWxhdGlvbmFsRGF0YUl0ZW0gbmFtZT0iYmk4NTQ2IiBiYXNlPSJiaTg3MyIvPgogICAgICAgICAgICA8L0J1c2luZXNzSXRlbXM+CiAgICAgICAgICAgIDxEYXRhRGVmaW5pdGlvbiBuYW1lPSJkZDY0NjciIHR5cGU9InJlbGF0aW9uYWwiIGRhdGFTb3VyY2U9ImRzODUxIj4KICAgICAgICAgICAgICAgIDxSZWxhdGlvbmFsUXVlcnkgZGV0YWlsPSJmYWxzZSI+CiAgICAgICAgICAgICAgICAgICAgPFNvcnRJdGVtcz4KICAgICAgICAgICAgICAgICAgICAgICAgPFNvcnRJdGVtIHJlZj0iYmk2NDY0IiBzb3J0RGlyZWN0aW9uPSJkZXNjZW5kaW5nIi8+CiAgICAgICAgICAgICAgICAgICAgPC9Tb3J0SXRlbXM+CiAgICAgICAgICAgICAgICAgICAgPEF4ZXM+CiAgICAgICAgICAgICAgICAgICAgICAgIDxBeGlzIHR5cGU9ImNvbHVtbiI+CiAgICAgICAgICAgICAgICAgICAgICAgICAgICA8QnVzaW5lc3NJdGVtIHJlZj0iYmk2NDY0Ii8+CiAgICAgICAgICAgICAgICAgICAgICAgIDwvQXhpcz4KICAgICAgICAgICAgICAgICAgICA8L0F4ZXM+CiAgICAgICAgICAgICAgICA8L1JlbGF0aW9uYWxRdWVyeT4KICAgICAgICAgICAgICAgIDxSZXN1bHREZWZpbml0aW9ucz4KICAgICAgICAgICAgICAgICAgICA8UmVzdWx0RGVmaW5pdGlvbiBuYW1lPSJkZDY0Nj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CIvPgogICAgICAgICAgICAgICAgPC9EZXRhaWxGaWx0ZXJzPgogICAgICAgICAgICA8L0FwcGxpZWRGaWx0ZXJzPgogICAgICAgIDwvUGFyZW50RGF0YURlZmluaXRpb24+CiAgICAgICAgPFBhcmVudERhdGFEZWZpbml0aW9uIG5hbWU9ImRkNjQ3OCIgZGF0YVNvdXJjZT0iZHM4NTEiIGNoaWxkUXVlcnlSZWxhdGlvbnNoaXA9ImluZGVwZW5kZW50IiBzdGF0dXM9ImV4ZWN1dGFibGUiPgogICAgICAgICAgICA8QnVzaW5lc3NJdGVtcz4KICAgICAgICAgICAgICAgIDxSZWxhdGlvbmFsRGF0YUl0ZW0gbmFtZT0iYmk2NDc3IiBiYXNlPSJiaTE0MzgiLz4KICAgICAgICAgICAgICAgIDxSZWxhdGlvbmFsRGF0YUl0ZW0gbmFtZT0iYmk2NDcyIiBiYXNlPSJiaTEwNDYiLz4KICAgICAgICAgICAgICAgIDxSZWxhdGlvbmFsRGF0YUl0ZW0gbmFtZT0iYmk2NDczIiBiYXNlPSJiaTExNzEiLz4KICAgICAgICAgICAgICAgIDxSZWxhdGlvbmFsRGF0YUl0ZW0gbmFtZT0iYmk2NDc1IiBiYXNlPSJiaTE0ODQiLz4KICAgICAgICAgICAgICAgIDxSZWxhdGlvbmFsRGF0YUl0ZW0gbmFtZT0iYmk2NDc2IiBiYXNlPSJiaTg3MyIvPgogICAgICAgICAgICAgICAgPFJlbGF0aW9uYWxEYXRhSXRlbSBuYW1lPSJiaTY0NzEiIGJhc2U9ImJpMTU0NiIvPgogICAgICAgICAgICAgICAgPFJlbGF0aW9uYWxEYXRhSXRlbSBuYW1lPSJiaTY0NzQiIGJhc2U9ImJpMTY1NSIvPgogICAgICAgICAgICAgICAgPFJlbGF0aW9uYWxEYXRhSXRlbSBuYW1lPSJiaTg1NDciIGJhc2U9ImJpOTI0Ii8+CiAgICAgICAgICAgICAgICA8UmVsYXRpb25hbERhdGFJdGVtIG5hbWU9ImJpODU0OCIgYmFzZT0iYmkxMDU5Ii8+CiAgICAgICAgICAgIDwvQnVzaW5lc3NJdGVtcz4KICAgICAgICAgICAgPERhdGFEZWZpbml0aW9uIG5hbWU9ImRkNjQ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3MSIvPgogICAgICAgICAgICAgICAgICAgICAgICAgICAgPEJ1c2luZXNzSXRlbSByZWY9ImJpNjQ3MiIvPgogICAgICAgICAgICAgICAgICAgICAgICAgICAgPEJ1c2luZXNzSXRlbSByZWY9ImJpNjQ3MyIvPgogICAgICAgICAgICAgICAgICAgICAgICAgICAgPEJ1c2luZXNzSXRlbSByZWY9ImJpNjQ3NCIvPgogICAgICAgICAgICAgICAgICAgICAgICAgICAgPEJ1c2luZXNzSXRlbSByZWY9ImJpNjQ3NSIvPgogICAgICAgICAgICAgICAgICAgICAgICA8L0F4aXM+CiAgICAgICAgICAgICAgICAgICAgICAgIDxBeGlzIHR5cGU9InJvdyI+CiAgICAgICAgICAgICAgICAgICAgICAgICAgICA8QnVzaW5lc3NJdGVtIHJlZj0iYmk2NDc2Ii8+CiAgICAgICAgICAgICAgICAgICAgICAgICAgICA8QnVzaW5lc3NJdGVtIHJlZj0iYmk2NDc3Ii8+CiAgICAgICAgICAgICAgICAgICAgICAgIDwvQXhpcz4KICAgICAgICAgICAgICAgICAgICA8L0F4ZXM+CiAgICAgICAgICAgICAgICAgICAgPFJvd1NvcnRJdGVtc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4NTQ5IiBiYXNlPSJiaTkyNCIvPgogICAgICAgICAgICAgICAgPFJlbGF0aW9uYWxEYXRhSXRlbSBuYW1lPSJiaTg1NTA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ODU1MSIgYmFzZT0iYmk5MjQiLz4KICAgICAgICAgICAgICAgIDxSZWxhdGlvbmFsRGF0YUl0ZW0gbmFtZT0iYmk4NTUy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g1NTM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4NTU0IiBiYXNlPSJiaTkyNCIvPgogICAgICAgICAgICAgICAgPFJlbGF0aW9uYWxEYXRhSXRlbSBuYW1lPSJiaTg1NTU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4NTU2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zMwMiIgYmFzZT0iYmk2OTI4Ii8+CiAgICAgICAgICAgICAgICA8UmVsYXRpb25hbERhdGFJdGVtIG5hbWU9ImJpNzc0NiIgYmFzZT0iYmk3NzQ0Ii8+CiAgICAgICAgICAgICAgICA8UmVsYXRpb25hbERhdGFJdGVtIG5hbWU9ImJpODU1Ny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3MzAy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CAgICA8QnVzaW5lc3NJdGVtIHJlZj0iYmk3NzQ2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4NTU4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g1NTk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ODU2MCIgYmFzZT0iYmkzMSIvPgogICAgICAgICAgICAgICAgPFJlbGF0aW9uYWxEYXRhSXRlbSBuYW1lPSJiaTg1NjE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ODU2MiIgYmFzZT0iYmkzMSIvPgogICAgICAgICAgICAgICAgPFJlbGF0aW9uYWxEYXRhSXRlbSBuYW1lPSJiaTg1NjM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4NTY0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ODU2NSIgYmFzZT0iYmk5MjQiLz4KICAgICAgICAgICAgICAgIDxSZWxhdGlvbmFsRGF0YUl0ZW0gbmFtZT0iYmk4NTY2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CAgICA8UGFyZW50RGF0YURlZmluaXRpb24gbmFtZT0iZGQ2OTM3IiBkYXRhU291cmNlPSJkczg1MSIgY2hpbGRRdWVyeVJlbGF0aW9uc2hpcD0iaW5kZXBlbmRlbnQiIHN0YXR1cz0iZXhlY3V0YWJsZSI+CiAgICAgICAgICAgIDxCdXNpbmVzc0l0ZW1zPgogICAgICAgICAgICAgICAgPFJlbGF0aW9uYWxEYXRhSXRlbSBuYW1lPSJiaTY5MzQiIGJhc2U9ImJpOTI0Ii8+CiAgICAgICAgICAgICAgICA8UmVsYXRpb25hbEZpbHRlckl0ZW0gbmFtZT0iYmk2OTM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kzNCxiaW5uZWR9LCc3MScpLGlzbWlzc2luZygke2JpNjkzNCxiaW5uZWR9KSk8L0V4cHJlc3Npb24+CiAgICAgICAgICAgICAgICA8L1JlbGF0aW9uYWxGaWx0ZXJJdGVtPgogICAgICAgICAgICAgICAgPFJlbGF0aW9uYWxEYXRhSXRlbSBuYW1lPSJiaTg1NjciIGJhc2U9ImJpODczIi8+CiAgICAgICAgICAgIDwvQnVzaW5lc3NJdGVtcz4KICAgICAgICAgICAgPERhdGFEZWZpbml0aW9uIG5hbWU9ImRkNjkzOCIgdHlwZT0icmVsYXRpb25hbCIgZGF0YVNvdXJjZT0iZHM4NTEiPgogICAgICAgICAgICAgICAgPFJlbGF0aW9uYWxRdWVyeSBkZXRhaWw9ImZhbHNlIj4KICAgICAgICAgICAgICAgICAgICA8U29ydEl0ZW1zPgogICAgICAgICAgICAgICAgICAgICAgICA8U29ydEl0ZW0gcmVmPSJiaTY5MzQiIHNvcnREaXJlY3Rpb249ImFzY2VuZGluZyIvPgogICAgICAgICAgICAgICAgICAgIDwvU29ydEl0ZW1zPgogICAgICAgICAgICAgICAgICAgIDxBeGVzPgogICAgICAgICAgICAgICAgICAgICAgICA8QXhpcyB0eXBlPSJjb2x1bW4iPgogICAgICAgICAgICAgICAgICAgICAgICAgICAgPEJ1c2luZXNzSXRlbSByZWY9ImJpNjkzNCIvPgogICAgICAgICAgICAgICAgICAgICAgICA8L0F4aXM+CiAgICAgICAgICAgICAgICAgICAgPC9BeGVzPgogICAgICAgICAgICAgICAgPC9SZWxhdGlvbmFsUXVlcnk+CiAgICAgICAgICAgICAgICA8UmVzdWx0RGVmaW5pdGlvbnM+CiAgICAgICAgICAgICAgICAgICAgPFJlc3VsdERlZmluaXRpb24gbmFtZT0iZGQ2O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5MzYiLz4KICAgICAgICAgICAgICAgIDwvRGV0YWlsRmlsdGVycz4KICAgICAgICAgICAgPC9BcHBsaWVkRmlsdGVycz4KICAgICAgICA8L1BhcmVudERhdGFEZWZpbml0aW9uPgogICAgICAgIDxQYXJlbnREYXRhRGVmaW5pdGlvbiBuYW1lPSJkZDY5NTQiIGRhdGFTb3VyY2U9ImRzMzQiIGNoaWxkUXVlcnlSZWxhdGlvbnNoaXA9ImluZGVwZW5kZW50IiBzdGF0dXM9ImV4ZWN1dGFibGUiPgogICAgICAgICAgICA8QnVzaW5lc3NJdGVtcz4KICAgICAgICAgICAgICAgIDxSZWxhdGlvbmFsRGF0YUl0ZW0gbmFtZT0iYmk2OTU4IiBiYXNlPSJiaTQ3Ii8+CiAgICAgICAgICAgICAgICA8UmVsYXRpb25hbERhdGFJdGVtIG5hbWU9ImJpNjk2MCIgYmFzZT0iYmk0OCIvPgogICAgICAgICAgICAgICAgPFJlbGF0aW9uYWxEYXRhSXRlbSBuYW1lPSJiaTY5NjQiIGJhc2U9ImJpNTQiLz4KICAgICAgICAgICAgICAgIDxSZWxhdGlvbmFsRGF0YUl0ZW0gbmFtZT0iYmk2OTY3IiBiYXNlPSJiaTQxIi8+CiAgICAgICAgICAgICAgICA8UmVsYXRpb25hbERhdGFJdGVtIG5hbWU9ImJpNjk3NSIgYmFzZT0iYmk0MiIvPgogICAgICAgICAgICAgICAgPFJlbGF0aW9uYWxEYXRhSXRlbSBuYW1lPSJiaTY5NzgiIGJhc2U9ImJpNDQiLz4KICAgICAgICAgICAgICAgIDxSZWxhdGlvbmFsRGF0YUl0ZW0gbmFtZT0iYmk2OTkyIiBiYXNlPSJiaTQwIi8+CiAgICAgICAgICAgICAgICA8UmVsYXRpb25hbERhdGFJdGVtIG5hbWU9ImJpNzAwNCIgYmFzZT0iYmk2NiIvPgogICAgICAgICAgICAgICAgPFJlbGF0aW9uYWxEYXRhSXRlbSBuYW1lPSJiaTcwMTciIGJhc2U9ImJpMzkiLz4KICAgICAgICAgICAgICAgIDxSZWxhdGlvbmFsRmlsdGVySXRlbSBuYW1lPSJiaTcwMjI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3MDE3LGJpbm5lZH0sJ0lzc3VhbmNlJyksaXNtaXNzaW5nKCR7Ymk3MDE3LGJpbm5lZH0pKTwvRXhwcmVzc2lvbj4KICAgICAgICAgICAgICAgIDwvUmVsYXRpb25hbEZpbHRlckl0ZW0+CiAgICAgICAgICAgICAgICA8UmVsYXRpb25hbERhdGFJdGVtIG5hbWU9ImJpNzA2OCIgYmFzZT0iYmk3MDU0Ii8+CiAgICAgICAgICAgICAgICA8UmVsYXRpb25hbERhdGFJdGVtIG5hbWU9ImJpNzM3NCIgYmFzZT0iYmk2NSIvPgogICAgICAgICAgICAgICAgPFJlbGF0aW9uYWxEYXRhSXRlbSBuYW1lPSJiaTg0MTQiIGJhc2U9ImJpODQxMyIvPgogICAgICAgICAgICAgICAgPFJlbGF0aW9uYWxEYXRhSXRlbSBuYW1lPSJiaTg1NjgiIGJhc2U9ImJpNDMiLz4KICAgICAgICAgICAgICAgIDxSZWxhdGlvbmFsRGF0YUl0ZW0gbmFtZT0iYmk4NTY5IiBiYXNlPSJiaTY0Ii8+CiAgICAgICAgICAgIDwvQnVzaW5lc3NJdGVtcz4KICAgICAgICAgICAgPERhdGFEZWZpbml0aW9uIG5hbWU9ImRkNjk1NSIgdHlwZT0icmVsYXRpb25hbCIgZGF0YVNvdXJjZT0iZHMzNCI+CiAgICAgICAgICAgICAgICA8UmVsYXRpb25hbFF1ZXJ5IGRldGFpbD0iZmFsc2UiPgogICAgICAgICAgICAgICAgICAgIDxTb3J0SXRlbXM+CiAgICAgICAgICAgICAgICAgICAgICAgIDxTb3J0SXRlbSByZWY9ImJpNjk3OCIgc29ydERpcmVjdGlvbj0iZGVzY2VuZGluZyIvPgogICAgICAgICAgICAgICAgICAgIDwvU29ydEl0ZW1zPgogICAgICAgICAgICAgICAgICAgIDxBeGVzPgogICAgICAgICAgICAgICAgICAgICAgICA8QXhpcyB0eXBlPSJjb2x1bW4iPgogICAgICAgICAgICAgICAgICAgICAgICAgICAgPEJ1c2luZXNzSXRlbSByZWY9ImJpNjk1OCIvPgogICAgICAgICAgICAgICAgICAgICAgICAgICAgPEJ1c2luZXNzSXRlbSByZWY9ImJpNjk2MCIvPgogICAgICAgICAgICAgICAgICAgICAgICAgICAgPEJ1c2luZXNzSXRlbSByZWY9ImJpNjk2NCIvPgogICAgICAgICAgICAgICAgICAgICAgICAgICAgPEJ1c2luZXNzSXRlbSByZWY9ImJpNjk3NSIvPgogICAgICAgICAgICAgICAgICAgICAgICAgICAgPEJ1c2luZXNzSXRlbSByZWY9ImJpODQxNCIvPgogICAgICAgICAgICAgICAgICAgICAgICAgICAgPEJ1c2luZXNzSXRlbSByZWY9ImJpNzM3NCIvPgogICAgICAgICAgICAgICAgICAgICAgICAgICAgPEJ1c2luZXNzSXRlbSByZWY9ImJpNjk2NyIvPgogICAgICAgICAgICAgICAgICAgICAgICAgICAgPEJ1c2luZXNzSXRlbSByZWY9ImJpNjk5MiIvPgogICAgICAgICAgICAgICAgICAgICAgICAgICAgPEJ1c2luZXNzSXRlbSByZWY9ImJpNjk3OCIvPgogICAgICAgICAgICAgICAgICAgICAgICAgICAgPEJ1c2luZXNzSXRlbSByZWY9ImJpNzA2OCIvPgogICAgICAgICAgICAgICAgICAgICAgICAgICAgPEJ1c2luZXNzSXRlbSByZWY9ImJpNzAwNCIvPgogICAgICAgICAgICAgICAgICAgICAgICA8L0F4aXM+CiAgICAgICAgICAgICAgICAgICAgPC9BeGVzPgogICAgICAgICAgICAgICAgPC9SZWxhdGlvbmFsUXVlcnk+CiAgICAgICAgICAgICAgICA8UmVzdWx0RGVmaW5pdGlvbnM+CiAgICAgICAgICAgICAgICAgICAgPFJlc3VsdERlZmluaXRpb24gbmFtZT0iZGQ2OTU2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wMjIiLz4KICAgICAgICAgICAgICAgIDwvRGV0YWlsRmlsdGVycz4KICAgICAgICAgICAgPC9BcHBsaWVkRmlsdGVycz4KICAgICAgICA8L1BhcmVudERhdGFEZWZpbml0aW9uPgogICAgICAgIDxQYXJlbnREYXRhRGVmaW5pdGlvbiBuYW1lPSJkZDcwNzIiIGRhdGFTb3VyY2U9ImRzODUxIiBjaGlsZFF1ZXJ5UmVsYXRpb25zaGlwPSJpbmRlcGVuZGVudCIgc3RhdHVzPSJleGVjdXRhYmxlIj4KICAgICAgICAgICAgPEJ1c2luZXNzSXRlbXM+CiAgICAgICAgICAgICAgICA8UmVsYXRpb25hbERhdGFJdGVtIG5hbWU9ImJpNzA3MCIgYmFzZT0iYmk5MjQiLz4KICAgICAgICAgICAgICAgIDxSZWxhdGlvbmFsRmlsdGVySXRlbSBuYW1lPSJiaTcwNz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3MDcwLGJpbm5lZH0sJzc0JyksaXNtaXNzaW5nKCR7Ymk3MDcwLGJpbm5lZH0pKTwvRXhwcmVzc2lvbj4KICAgICAgICAgICAgICAgIDwvUmVsYXRpb25hbEZpbHRlckl0ZW0+CiAgICAgICAgICAgICAgICA8UmVsYXRpb25hbERhdGFJdGVtIG5hbWU9ImJpODU3MCIgYmFzZT0iYmk4NzMiLz4KICAgICAgICAgICAgPC9CdXNpbmVzc0l0ZW1zPgogICAgICAgICAgICA8RGF0YURlZmluaXRpb24gbmFtZT0iZGQ3MDczIiB0eXBlPSJyZWxhdGlvbmFsIiBkYXRhU291cmNlPSJkczg1MSI+CiAgICAgICAgICAgICAgICA8UmVsYXRpb25hbFF1ZXJ5IGRldGFpbD0iZmFsc2UiPgogICAgICAgICAgICAgICAgICAgIDxTb3J0SXRlbXM+CiAgICAgICAgICAgICAgICAgICAgICAgIDxTb3J0SXRlbSByZWY9ImJpNzA3MCIgc29ydERpcmVjdGlvbj0iYXNjZW5kaW5nIi8+CiAgICAgICAgICAgICAgICAgICAgPC9Tb3J0SXRlbXM+CiAgICAgICAgICAgICAgICAgICAgPEF4ZXM+CiAgICAgICAgICAgICAgICAgICAgICAgIDxBeGlzIHR5cGU9ImNvbHVtbiI+CiAgICAgICAgICAgICAgICAgICAgICAgICAgICA8QnVzaW5lc3NJdGVtIHJlZj0iYmk3MDcwIi8+CiAgICAgICAgICAgICAgICAgICAgICAgIDwvQXhpcz4KICAgICAgICAgICAgICAgICAgICA8L0F4ZXM+CiAgICAgICAgICAgICAgICA8L1JlbGF0aW9uYWxRdWVyeT4KICAgICAgICAgICAgICAgIDxSZXN1bHREZWZpbml0aW9ucz4KICAgICAgICAgICAgICAgICAgICA8UmVzdWx0RGVmaW5pdGlvbiBuYW1lPSJkZDcwNjk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zA3MSIvPgogICAgICAgICAgICAgICAgPC9EZXRhaWxGaWx0ZXJzPgogICAgICAgICAgICA8L0FwcGxpZWRGaWx0ZXJzPgogICAgICAgIDwvUGFyZW50RGF0YURlZmluaXRpb24+CiAgICAgICAgPFBhcmVudERhdGFEZWZpbml0aW9uIG5hbWU9ImRkNzIyMCIgZGF0YVNvdXJjZT0iZHMzNCIgY2hpbGRRdWVyeVJlbGF0aW9uc2hpcD0iaW5kZXBlbmRlbnQiIHN0YXR1cz0iZXhlY3V0YWJsZSI+CiAgICAgICAgICAgIDxCdXNpbmVzc0l0ZW1zPgogICAgICAgICAgICAgICAgPFJlbGF0aW9uYWxEYXRhSXRlbSBuYW1lPSJiaTcyMDUiIGJhc2U9ImJpNDciLz4KICAgICAgICAgICAgICAgIDxSZWxhdGlvbmFsRGF0YUl0ZW0gbmFtZT0iYmk3MjA2IiBiYXNlPSJiaTQ4Ii8+CiAgICAgICAgICAgICAgICA8UmVsYXRpb25hbERhdGFJdGVtIG5hbWU9ImJpNzIwNyIgYmFzZT0iYmk1NCIvPgogICAgICAgICAgICAgICAgPFJlbGF0aW9uYWxEYXRhSXRlbSBuYW1lPSJiaTcyMDgiIGJhc2U9ImJpNDEiLz4KICAgICAgICAgICAgICAgIDxSZWxhdGlvbmFsRGF0YUl0ZW0gbmFtZT0iYmk3MjA5IiBiYXNlPSJiaTQyIi8+CiAgICAgICAgICAgICAgICA8UmVsYXRpb25hbERhdGFJdGVtIG5hbWU9ImJpNzIxMCIgYmFzZT0iYmk0NCIvPgogICAgICAgICAgICAgICAgPFJlbGF0aW9uYWxEYXRhSXRlbSBuYW1lPSJiaTcyMTUiIGJhc2U9ImJpNDAiLz4KICAgICAgICAgICAgICAgIDxSZWxhdGlvbmFsRGF0YUl0ZW0gbmFtZT0iYmk3MjE3IiBiYXNlPSJiaTY2Ii8+CiAgICAgICAgICAgICAgICA8UmVsYXRpb25hbERhdGFJdGVtIG5hbWU9ImJpNzIxNCIgYmFzZT0iYmkzOSIvPgogICAgICAgICAgICAgICAgPFJlbGF0aW9uYWxGaWx0ZXJJdGVtIG5hbWU9ImJpNzIx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cyMTQsYmlubmVkfSwnSXNzdWFuY2UnKSxpc21pc3NpbmcoJHtiaTcyMTQsYmlubmVkfSkpPC9FeHByZXNzaW9uPgogICAgICAgICAgICAgICAgPC9SZWxhdGlvbmFsRmlsdGVySXRlbT4KICAgICAgICAgICAgICAgIDxSZWxhdGlvbmFsRGF0YUl0ZW0gbmFtZT0iYmk3MjEyIiBiYXNlPSJiaTcwNTQiLz4KICAgICAgICAgICAgICAgIDxSZWxhdGlvbmFsRGF0YUl0ZW0gbmFtZT0iYmk3NjcyIiBiYXNlPSJiaTY1Ii8+CiAgICAgICAgICAgICAgICA8UmVsYXRpb25hbERhdGFJdGVtIG5hbWU9ImJpODQ5NiIgYmFzZT0iYmk4NDEzIi8+CiAgICAgICAgICAgICAgICA8UmVsYXRpb25hbERhdGFJdGVtIG5hbWU9ImJpODU3MSIgYmFzZT0iYmk0MyIvPgogICAgICAgICAgICAgICAgPFJlbGF0aW9uYWxEYXRhSXRlbSBuYW1lPSJiaTg1NzIiIGJhc2U9ImJpNjQiLz4KICAgICAgICAgICAgPC9CdXNpbmVzc0l0ZW1zPgogICAgICAgICAgICA8RGF0YURlZmluaXRpb24gbmFtZT0iZGQ3MjIxIiB0eXBlPSJyZWxhdGlvbmFsIiBkYXRhU291cmNlPSJkczM0Ij4KICAgICAgICAgICAgICAgIDxSZWxhdGlvbmFsUXVlcnkgZGV0YWlsPSJmYWxzZSI+CiAgICAgICAgICAgICAgICAgICAgPFNvcnRJdGVtcz4KICAgICAgICAgICAgICAgICAgICAgICAgPFNvcnRJdGVtIHJlZj0iYmk3MjEwIiBzb3J0RGlyZWN0aW9uPSJkZXNjZW5kaW5nIi8+CiAgICAgICAgICAgICAgICAgICAgPC9Tb3J0SXRlbXM+CiAgICAgICAgICAgICAgICAgICAgPEF4ZXM+CiAgICAgICAgICAgICAgICAgICAgICAgIDxBeGlzIHR5cGU9ImNvbHVtbiI+CiAgICAgICAgICAgICAgICAgICAgICAgICAgICA8QnVzaW5lc3NJdGVtIHJlZj0iYmk3MjA1Ii8+CiAgICAgICAgICAgICAgICAgICAgICAgICAgICA8QnVzaW5lc3NJdGVtIHJlZj0iYmk3MjA2Ii8+CiAgICAgICAgICAgICAgICAgICAgICAgICAgICA8QnVzaW5lc3NJdGVtIHJlZj0iYmk3MjA3Ii8+CiAgICAgICAgICAgICAgICAgICAgICAgICAgICA8QnVzaW5lc3NJdGVtIHJlZj0iYmk3MjA5Ii8+CiAgICAgICAgICAgICAgICAgICAgICAgICAgICA8QnVzaW5lc3NJdGVtIHJlZj0iYmk4NDk2Ii8+CiAgICAgICAgICAgICAgICAgICAgICAgICAgICA8QnVzaW5lc3NJdGVtIHJlZj0iYmk3NjcyIi8+CiAgICAgICAgICAgICAgICAgICAgICAgICAgICA8QnVzaW5lc3NJdGVtIHJlZj0iYmk3MjA4Ii8+CiAgICAgICAgICAgICAgICAgICAgICAgICAgICA8QnVzaW5lc3NJdGVtIHJlZj0iYmk3MjE1Ii8+CiAgICAgICAgICAgICAgICAgICAgICAgICAgICA8QnVzaW5lc3NJdGVtIHJlZj0iYmk3MjEwIi8+CiAgICAgICAgICAgICAgICAgICAgICAgICAgICA8QnVzaW5lc3NJdGVtIHJlZj0iYmk3MjEyIi8+CiAgICAgICAgICAgICAgICAgICAgICAgICAgICA8QnVzaW5lc3NJdGVtIHJlZj0iYmk3MjE3Ii8+CiAgICAgICAgICAgICAgICAgICAgICAgIDwvQXhpcz4KICAgICAgICAgICAgICAgICAgICA8L0F4ZXM+CiAgICAgICAgICAgICAgICA8L1JlbGF0aW9uYWxRdWVyeT4KICAgICAgICAgICAgICAgIDxSZXN1bHREZWZpbml0aW9ucz4KICAgICAgICAgICAgICAgICAgICA8UmVzdWx0RGVmaW5pdGlvbiBuYW1lPSJkZDcyMTM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IxOSIvPgogICAgICAgICAgICAgICAgPC9EZXRhaWxGaWx0ZXJzPgogICAgICAgICAgICA8L0FwcGxpZWRGaWx0ZXJz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c0NDYiIGJhc2U9ImJpMTg1NyIvPgogICAgICAgICAgICAgICAgPFJlbGF0aW9uYWxEYXRhSXRlbSBuYW1lPSJiaTc1MTYiIGJhc2U9ImJpOTExIi8+CiAgICAgICAgICAgICAgICA8UmVsYXRpb25hbERhdGFJdGVtIG5hbWU9ImJpODU3MyIgYmFzZT0iYmk5MjQiLz4KICAgICAgICAgICAgPC9CdXNpbmVzc0l0ZW1zPgogICAgICAgICAgICA8RGF0YURlZmluaXRpb24gbmFtZT0iZGQxNjc2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xNjcyIi8+CiAgICAgICAgICAgICAgICAgICAgICAgICAgICA8QnVzaW5lc3NJdGVtIHJlZj0iYmkxMDc3Ii8+CiAgICAgICAgICAgICAgICAgICAgICAgICAgICA8QnVzaW5lc3NJdGVtIHJlZj0iYmkxMjMyIi8+CiAgICAgICAgICAgICAgICAgICAgICAgICAgICA8QnVzaW5lc3NJdGVtIHJlZj0iYmk3NDQ2Ii8+CiAgICAgICAgICAgICAgICAgICAgICAgICAgICA8QnVzaW5lc3NJdGVtIHJlZj0iYmk3NTE2Ii8+CiAgICAgICAgICAgICAgICAgICAgICAgIDwvQXhpcz4KICAgICAgICAgICAgICAgICAgICAgICAgPEF4aXMgdHlwZT0icm93Ij4KICAgICAgICAgICAgICAgICAgICAgICAgICAgIDxCdXNpbmVzc0l0ZW0gcmVmPSJiaTEwNzYiLz4KICAgICAgICAgICAgICAgICAgICAgICAgPC9BeGlzPgogICAgICAgICAgICAgICAgICAgIDwvQXhlcz4KICAgICAgICAgICAgICAgICAgICA8Q29sdW1uU29ydEl0ZW1zPgogICAgICAgICAgICAgICAgICAgICAgICA8U29ydEl0ZW0gcmVmPSJiaTE2NzIiIHNvcnREaXJlY3Rpb249ImRlc2NlbmRpbmciLz4KICAgICAgICAgICAgICAgICAgICA8L0NvbHVtblNvcnRJdGVtcz4KICAgICAgICAgICAgICAgICAgICA8Um93U29ydEl0ZW1zPgogICAgICAgICAgICAgICAgICAgICAgICA8U29ydEl0ZW0gcmVmPSJiaTEwNzYiIHNvcnREaXJlY3Rpb249ImFzY2VuZGluZyIvPgogICAgICAgICAgICAgICAgICAgIDwvUm93U29ydEl0ZW1zPgogICAgICAgICAgICAgICAgPC9NdWx0aWRpbWVuc2lvbmFsUXVlcnk+CiAgICAgICAgICAgICAgICA8UmVzdWx0RGVmaW5pdGlvbnM+CiAgICAgICAgICAgICAgICAgICAgPFJlc3VsdERlZmluaXRpb24gbmFtZT0iZGQxNjc3IiBwdXJwb3NlPSJwcmltYXJ5IiBtYXhSb3dzTG9va3VwPSJjcm9zc3RhYiIgbWF4Um93c0JlaGF2aW9yPSJub0RhdGEiLz4KICAgICAgICAgICAgICAgIDwvUmVzdWx0RGVmaW5pdGlvbnM+CiAgICAgICAgICAgIDwvRGF0YURlZmluaXRpb24+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IGZvcm1hdD0iQ09NTUEzMi40Ii8+CiAgICAgICAgICAgICAgICA8RGF0YUl0ZW0gbmFtZT0iYmk0MSIgeHJlZj0iQ09VUE9OX0ZSRVFVRU5DWSIvPgogICAgICAgICAgICAgICAgPERhdGFJdGVtIG5hbWU9ImJpNDIiIHhyZWY9IkNVUlJFTkNZIi8+CiAgICAgICAgICAgICAgICA8RGF0YUl0ZW0gbmFtZT0iYmk0MyIgeHJlZj0iVF9EQVRfU1RJQ0hUQUciLz4KICAgICAgICAgICAgICAgIDxEYXRhSXRlbSBuYW1lPSJiaTQ0IiBsYWJlbD0iSW50ZXJlc3QgVHlwZS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bGFiZWw9Ik5vdGlvbmFsIFZhbHVlIiB4cmVmPSJQTV9DQV9OT1RJT05BTCIvPgogICAgICAgICAgICAgICAgPERhdGFJdGVtIG5hbWU9ImJpNTkiIHhyZWY9IlBNX0NBX05PVElPTkFMX0VVUiIvPgogICAgICAgICAgICAgICAgPERhdGFJdGVtIG5hbWU9ImJpNjAiIHhyZWY9Ik5VTV9PRU5CX0lERU5UX0ZJUiIvPgogICAgICAgICAgICAgICAgPERhdGFJdGVtIG5hbWU9ImJpNjEiIHhyZWY9IlFSTV9BQ0NPVU5UIi8+CiAgICAgICAgICAgICAgICA8RGF0YUl0ZW0gbmFtZT0iYmk2MiIgeHJlZj0iRVJTVEVfUkFURV9JTkRFWCIvPgogICAgICAgICAgICAgICAgPERhdGFJdGVtIG5hbWU9ImJpNjMiIHhyZWY9IlJBVEVfSU5ERVhfSUQiLz4KICAgICAgICAgICAgICAgIDxEYXRhSXRlbSBuYW1lPSJiaTY0IiB4cmVmPSJSRUZJTkFOQ0lOR19NQVJLRVIiLz4KICAgICAgICAgICAgICAgIDxEYXRhSXRlbSBuYW1lPSJiaTY1IiBsYWJlbD0iU29mdCBCdWxsZXQgSW5kaWNhdG9yIiB4cmVmPSJTT0ZUQlVMTEVUIi8+CiAgICAgICAgICAgICAgICA8RGF0YUl0ZW0gbmFtZT0iYmk2NiIgeHJlZj0iUkFURV9JTkRFWF9TUFJFQUQiIGZvcm1hdD0iQ09NTUEzMi40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gICAgPENhbGN1bGF0ZWRJdGVtIG5hbWU9ImJpNzA1NCIgbGFiZWw9IkluZGV4IiB1c2FnZT0iY2F0ZWdvcmljYWwiIGZvcm1hdD0iJC4iIGFnZ3JlZ2F0aW9uPSJzdW0iIGRhdGFUeXBlPSJzdHJpbmciPgogICAgICAgICAgICAgICAgICAgIDxFeHByZXNzaW9uPmZpbmRBbmRSZXBsYWNlU3RyaW5nKCR7Ymk2MixiaW5uZWR9LCcvVGVsZXJhdGUnLCcgJyxMQVNUKTwvRXhwcmVzc2lvbj4KICAgICAgICAgICAgICAgIDwvQ2FsY3VsYXRlZEl0ZW0+CiAgICAgICAgICAgICAgICA8Q2FsY3VsYXRlZEl0ZW0gbmFtZT0iYmk3MTc1IiBsYWJlbD0iU29mdCBCdWxsZXQiIHVzYWdlPSJjYXRlZ29yaWNhbCIgZm9ybWF0PSIkLiIgYWdncmVnYXRpb249InN1bSIgZGF0YVR5cGU9InN0cmluZyI+CiAgICAgICAgICAgICAgICAgICAgPEV4cHJlc3Npb24+Y29uZChub3RNaXNzaW5nKCR7Ymk2NSxiaW5uZWR9KSwnWScsJycpPC9FeHByZXNzaW9uPgogICAgICAgICAgICAgICAgPC9DYWxjdWxhdGVkSXRlbT4KICAgICAgICAgICAgICAgIDxDYWxjdWxhdGVkSXRlbSBuYW1lPSJiaTg0MTMiIGxhYmVsPSJOb3Rpb25hbCBWYWx1ZSBhZGFwdGVkIiB1c2FnZT0icXVhbnRpdGF0aXZlIiBmb3JtYXQ9IkNPTU1BMTIuMiIgYWdncmVnYXRpb249InN1bSIgZGF0YVR5cGU9ImRvdWJsZSI+CiAgICAgICAgICAgICAgICAgICAgPEV4cHJlc3Npb24+Y29uZChlcSgke2JpNDEsYmlubmVkfSwnWkMnKSwke2JpNTIscmF3fSwke2JpNTgscmF3fS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gICAgPERhdGFJdGVtIG5hbWU9ImJpNjkyNCIgeHJlZj0iQURESVRJT05BTF9UUlVTVEVFX09DIi8+CiAgICAgICAgICAgICAgICA8RGF0YUl0ZW0gbmFtZT0iYmk2OTI1IiB4cmVmPSJDT0xMX0VYQ0VTU19WT0xVTlRBUlkiLz4KICAgICAgICAgICAgICAgIDxEYXRhSXRlbSBuYW1lPSJiaTY5MjYiIHhyZWY9IkNPTExfRVhDRVNTX1RSVVNURUUiLz4KICAgICAgICAgICAgICAgIDxEYXRhSXRlbSBuYW1lPSJiaTY5MjciIHhyZWY9IkNPTVBfTEVHQUNZX0lTU1VBTkNFU19FVVIiLz4KICAgICAgICAgICAgICAgIDxEYXRhSXRlbSBuYW1lPSJiaTY5MjgiIHhyZWY9IkxJUVVJREFUSU9OX0NPU1RTX0VVUiIvPgogICAgICAgICAgICAgICAgPERhdGFJdGVtIG5hbWU9ImJpNjkyOSIgeHJlZj0iQ1BfSU5URVJFU1RfRVVSIi8+CiAgICAgICAgICAgICAgICA8RGF0YUl0ZW0gbmFtZT0iYmk2OTMwIiB4cmVmPSJDT1ZfQk9ORF9JTlRFUkVTVF9FVVIiLz4KICAgICAgICAgICAgICAgIDxEYXRhSXRlbSBuYW1lPSJiaTY5MzEiIHhyZWY9IklTU19QT1RfRVVSX1RSVVNURUUiLz4KICAgICAgICAgICAgICAgIDxEYXRhSXRlbSBuYW1lPSJiaTY5MzIiIHhyZWY9IklTU19QT1RfRVVSX1ZPTFVOVEFSWSIvPgogICAgICAgICAgICAgICAgPENhbGN1bGF0ZWRJdGVtIG5hbWU9ImJpNzc0NCIgbGFiZWw9IlRvdGFsIENvdmVyIEFzc2V0cyAtIGVsaWdpYmxlIGFtb3VudCIgdXNhZ2U9InF1YW50aXRhdGl2ZSIgZm9ybWF0PSJDT01NQTEyLiIgYWdncmVnYXRpb249InN1bSIgZGF0YVR5cGU9ImRvdWJsZSI+CiAgICAgICAgICAgICAgICAgICAgPEV4cHJlc3Npb24+ZGl2KHBsdXMoJHtiaTgxLHJhd30sJHtiaTc0LHJhd30sJHtiaTk2LHJhd30pLDEwMDAwMDApPC9FeHByZXNzaW9uPgogICAgICAgICAgICAgICAgPC9DYWxjdWxhdGVkSXRlbT4KICAgICAgICAgICAgPC9CdXNpbmVzc0l0ZW1Gb2xkZXI+CiAgICAgICAgPC9EYXRhU291cmNlPgogICAgICAgIDxEYXRhU291cmNlIG5hbWU9ImRzODUxIiB0eXBlPSJyZWxhdGlvbmFsIiBsYWJlbD0iTU9PRFlTX0xPQU4iPgogICAgICAgICAgICA8Q2FzUmVzb3VyY2UgbG9jYWxlPSJlbl9VUyIgc2VydmVyPSJjYXMtc2hhcmVkLWRlZmF1bHQiIGxpYnJhcnk9IlNUNV9SU0xUIiB0YWJsZT0iTU9PRFlTX0xPQU4iLz4KICAgICAgICAgICAgPEJ1c2luZXNzSXRlbUZvbGRlcj4KICAgICAgICAgICAgICAgIDxEYXRhSXRlbSBuYW1lPSJiaTg1MiIgeHJlZj0iTlVNX0FDQ09VTlQiLz4KICAgICAgICAgICAgICAgIDxEYXRhSXRlbSBuYW1lPSJiaTg1MyIgeHJlZj0iTU9PRFlTX0FDQ09VTlRfTlVNQkVSIi8+CiAgICAgICAgICAgICAgICA8RGF0YUl0ZW0gbmFtZT0iYmk4NTQiIHhyZWY9Ik1PT0RZU19JRF9DVVNUX0FOT05ZTUlaRUQiLz4KICAgICAgICAgICAgICAgIDxEYXRhSXRlbSBuYW1lPSJiaTg1NSIgeHJlZj0iTU9PRFlTX0lEX0dVQVJfQU5PTllNSVpFRCIvPgogICAgICAgICAgICAgICAgPERhdGFJdGVtIG5hbWU9ImJpODU2IiB4cmVmPSJNT09EWVNfQVZFUkFHRV9MSUZFIi8+CiAgICAgICAgICAgICAgICA8RGF0YUl0ZW0gbmFtZT0iYmk4NTciIHhyZWY9Ik1PT0RZU19GTEFHX0NDX0VMSUdJQkxFIi8+CiAgICAgICAgICAgICAgICA8RGF0YUl0ZW0gbmFtZT0iYmk4NTgiIHhyZWY9IkNPREVfQ1VSUkVOQ1lfT1VUIi8+CiAgICAgICAgICAgICAgICA8RGF0YUl0ZW0gbmFtZT0iYmk4NTkiIHhyZWY9IkNVUlJfRVhDSF9SQVRFIi8+CiAgICAgICAgICAgICAgICA8RGF0YUl0ZW0gbmFtZT0iYmk4NjAiIHhyZWY9IkNVUlJFTlRfUkFURSIvPgogICAgICAgICAgICAgICAgPERhdGFJdGVtIG5hbWU9ImJpODYxIiB4cmVmPSJOVU1fQ09NTUVSQ0lBTF9SRUdJU1RFUiIvPgogICAgICAgICAgICAgICAgPERhdGFJdGVtIG5hbWU9ImJpODYyIiB4cmVmPSJDVVNUT01FUl9DT1VOVFJZIi8+CiAgICAgICAgICAgICAgICA8RGF0YUl0ZW0gbmFtZT0iYmk4NjMiIHhyZWY9IkNVU1RfR1JPVVBJTkdfRE9NQUlOIi8+CiAgICAgICAgICAgICAgICA8RGF0YUl0ZW0gbmFtZT0iYmk4NjQiIHhyZWY9IklEX0NVU1RPTUVSIi8+CiAgICAgICAgICAgICAgICA8RGF0YUl0ZW0gbmFtZT0iYmk4NjUiIHhyZWY9IkNPREVfQ1VTVF9PRU5BQ0UiLz4KICAgICAgICAgICAgICAgIDxEYXRhSXRlbSBuYW1lPSJiaTg2NiIgeHJlZj0iTlVNX09FTkJfSURFTlQiLz4KICAgICAgICAgICAgICAgIDxEYXRhSXRlbSBuYW1lPSJiaTg2NyIgeHJlZj0iQ1VTVF9QT0xJVElDQUxfUkVHSU9OIi8+CiAgICAgICAgICAgICAgICA8RGF0YUl0ZW0gbmFtZT0iYmk4NjgiIHhyZWY9IlBPU1RBTF9DT0RFIi8+CiAgICAgICAgICAgICAgICA8RGF0YUl0ZW0gbmFtZT0iYmk4NjkiIHhyZWY9IkNVU1RfUkFUSU5HX01FVEhPRCIvPgogICAgICAgICAgICAgICAgPERhdGFJdGVtIG5hbWU9ImJpODcwIiB4cmVmPSJDVVNUX1NSVF9OQU1FIi8+CiAgICAgICAgICAgICAgICA8RGF0YUl0ZW0gbmFtZT0iYmk4NzEiIHhyZWY9IkNVU1RfU1JUX05BTUVfQ09ERSIvPgogICAgICAgICAgICAgICAgPERhdGFJdGVtIG5hbWU9ImJpODcyIiB4cmVmPSJDVVNUX1RZUEVfU1VCX0dST1VQIi8+CiAgICAgICAgICAgICAgICA8RGF0YUl0ZW0gbmFtZT0iYmk4NzMiIHhyZWY9IlRfREFUX1NUSUNIVEFHIi8+CiAgICAgICAgICAgICAgICA8RGF0YUl0ZW0gbmFtZT0iYmk4NzQiIHhyZWY9Ik1PT0RZU19EQVlTX09WRVJEVUUiLz4KICAgICAgICAgICAgICAgIDxEYXRhSXRlbSBuYW1lPSJiaTg3NSIgeHJlZj0iTU9PRFlTX0VMQVBTRURfTU9OVEhfU0lOQ0VfT1JJRyIvPgogICAgICAgICAgICAgICAgPERhdGFJdGVtIG5hbWU9ImJpODc2IiB4cmVmPSJEQVRFX0ZJWEVEX0JJTkRJTkdfRU5EIi8+CiAgICAgICAgICAgICAgICA8RGF0YUl0ZW0gbmFtZT0iYmk4NzciIHhyZWY9Ik1PT0RZU19GTEFHX0dST1VQX0VOVElUWSIvPgogICAgICAgICAgICAgICAgPERhdGFJdGVtIG5hbWU9ImJpODc4IiB4cmVmPSJHVUFSX05VTV9DT01NRVJDSUFMX1JFR0lTVEVSIi8+CiAgICAgICAgICAgICAgICA8RGF0YUl0ZW0gbmFtZT0iYmk4NzkiIHhyZWY9IkdVQVJfQ1VTVE9NRVJfQ09VTlRSWSIvPgogICAgICAgICAgICAgICAgPERhdGFJdGVtIG5hbWU9ImJpODgwIiB4cmVmPSJHVUFSX0NVU1RfR1JPVVBJTkdfRE9NQUlOIi8+CiAgICAgICAgICAgICAgICA8RGF0YUl0ZW0gbmFtZT0iYmk4ODEiIHhyZWY9IkdVQVJfSURfQ1VTVE9NRVIiLz4KICAgICAgICAgICAgICAgIDxEYXRhSXRlbSBuYW1lPSJiaTg4MiIgeHJlZj0iR1VBUl9DT0RFX0NVU1RfT0VOQUNFIi8+CiAgICAgICAgICAgICAgICA8RGF0YUl0ZW0gbmFtZT0iYmk4ODMiIHhyZWY9IkdVQVJfTlVNX09FTkJfSURFTlQiLz4KICAgICAgICAgICAgICAgIDxEYXRhSXRlbSBuYW1lPSJiaTg4NCIgeHJlZj0iR1VBUl9DVVNUX1BPTElUSUNBTF9SRUdJT04iLz4KICAgICAgICAgICAgICAgIDxEYXRhSXRlbSBuYW1lPSJiaTg4NSIgeHJlZj0iR1VBUl9QT1NUQUxfQ09ERSIvPgogICAgICAgICAgICAgICAgPERhdGFJdGVtIG5hbWU9ImJpODg2IiB4cmVmPSJHVUFSX0NVU1RfU1JUX05BTUUiLz4KICAgICAgICAgICAgICAgIDxEYXRhSXRlbSBuYW1lPSJiaTg4NyIgeHJlZj0iR1VBUl9DVVNUX1NSVF9OQU1FX0NPREUiLz4KICAgICAgICAgICAgICAgIDxEYXRhSXRlbSBuYW1lPSJiaTg4OCIgeHJlZj0iR1VBUl9DVVNUX1RZUEVfU1VCX0dST1VQIi8+CiAgICAgICAgICAgICAgICA8RGF0YUl0ZW0gbmFtZT0iYmk4ODkiIHhyZWY9IklEX0dSUF9DVVNUT01FUiIvPgogICAgICAgICAgICAgICAgPERhdGFJdGVtIG5hbWU9ImJpODkwIiB4cmVmPSJQRVJDX0dSUF9DVVNUX0xUVl9SQVRJT19JTkRYRCIvPgogICAgICAgICAgICAgICAgPERhdGFJdGVtIG5hbWU9ImJpODkxIiB4cmVmPSJNT09EWVNfR1JQX0NVU1RfTFRWX1BST1BfSU5EWEQiLz4KICAgICAgICAgICAgICAgIDxEYXRhSXRlbSBuYW1lPSJiaTg5MiIgeHJlZj0iU1VNX0dSUF9DVVNUX0xUVl9QUk9QX0lORFhEX0VVUiIvPgogICAgICAgICAgICAgICAgPERhdGFJdGVtIG5hbWU9ImJpODkzIiB4cmVmPSJNT09EWVNfRkxBR19QQVJUSUFMX0NPTU1FUkNJQUwiLz4KICAgICAgICAgICAgICAgIDxEYXRhSXRlbSBuYW1lPSJiaTg5NCIgeHJlZj0iTU9PRFlTX0ZMQUdfUkVTSURFTlRJQUwiLz4KICAgICAgICAgICAgICAgIDxEYXRhSXRlbSBuYW1lPSJiaTg5NSIgeHJlZj0iVFlQRV9JTlNUQUxMTUVOVCIvPgogICAgICAgICAgICAgICAgPERhdGFJdGVtIG5hbWU9ImJpODk2IiB4cmVmPSJOVU1fSU5TVElUVVRFIi8+CiAgICAgICAgICAgICAgICA8RGF0YUl0ZW0gbmFtZT0iYmk4OTciIHhyZWY9Ik1BUkdJTiIvPgogICAgICAgICAgICAgICAgPERhdGFJdGVtIG5hbWU9ImJpODk4IiB4cmVmPSJSUFlNTlRfU0NIRExfUEFZTUVOVF9GUkVRIi8+CiAgICAgICAgICAgICAgICA8RGF0YUl0ZW0gbmFtZT0iYmk4OTkiIHhyZWY9IklSX0JFSEFWSU9SIi8+CiAgICAgICAgICAgICAgICA8RGF0YUl0ZW0gbmFtZT0iYmk5MDAiIHhyZWY9Ik1PT0RZU19JRF9MT0FOIi8+CiAgICAgICAgICAgICAgICA8RGF0YUl0ZW0gbmFtZT0iYmk5MDEiIHhyZWY9IkxPQU5fUFVSUE9TRSIvPgogICAgICAgICAgICAgICAgPERhdGFJdGVtIG5hbWU9ImJpOTAyIiB4cmVmPSJDT0RFX1BST1BfQ09VTlRSWSIvPgogICAgICAgICAgICAgICAgPERhdGFJdGVtIG5hbWU9ImJpOTAzIiB4cmVmPSJNT09EWVNfSURfTUFJTl9QUk9QRVJUWSIvPgogICAgICAgICAgICAgICAgPERhdGFJdGVtIG5hbWU9ImJpOTA0IiB4cmVmPSJQUk9QX1BPU1RBTF9DT0RFIi8+CiAgICAgICAgICAgICAgICA8RGF0YUl0ZW0gbmFtZT0iYmk5MDUiIHhyZWY9IlBST1BfUkVHSU9OIi8+CiAgICAgICAgICAgICAgICA8RGF0YUl0ZW0gbmFtZT0iYmk5MDYiIHhyZWY9IkZMQUdfUFJPUF9VTkRFUl9DT05TVFJVQ1RJT04iLz4KICAgICAgICAgICAgICAgIDxEYXRhSXRlbSBuYW1lPSJiaTkwNyIgeHJlZj0iTU9PRFlTX0RBVEVfTUFJTl9QUk9QX1ZBTFVBVElPTiIvPgogICAgICAgICAgICAgICAgPERhdGFJdGVtIG5hbWU9ImJpOTA4IiB4cmVmPSJNT09EWVNfREFURV9NQVRVUklUWSIvPgogICAgICAgICAgICAgICAgPERhdGFJdGVtIG5hbWU9ImJpOTA5IiB4cmVmPSJNS1RfVkFMIi8+CiAgICAgICAgICAgICAgICA8RGF0YUl0ZW0gbmFtZT0iYmk5MTAiIHhyZWY9Ik1LVF9WQUxfRVVSIi8+CiAgICAgICAgICAgICAgICA8RGF0YUl0ZW0gbmFtZT0iYmk5MTEiIHhyZWY9IkNPVU5UX1BST1BfQUNDT1VOVF9FRkZFQ1RJVkUiLz4KICAgICAgICAgICAgICAgIDxEYXRhSXRlbSBuYW1lPSJiaTkxMiIgeHJlZj0iQ09VTlRfUFJPUF9PUFRfQ09WRVJBR0UiLz4KICAgICAgICAgICAgICAgIDxEYXRhSXRlbSBuYW1lPSJiaTkxMyIgeHJlZj0iTU9PRFlTX0RBVEVfT1JJR0lOQVRJT04iLz4KICAgICAgICAgICAgICAgIDxEYXRhSXRlbSBuYW1lPSJiaTkxNCIgeHJlZj0iTU9PRFlTX0FNVF9PVkVSRFVFIi8+CiAgICAgICAgICAgICAgICA8RGF0YUl0ZW0gbmFtZT0iYmk5MTUiIHhyZWY9Ik1PT0RZU19PVkVSRFVFX1RIUkVTSE9MRCIvPgogICAgICAgICAgICAgICAgPERhdGFJdGVtIG5hbWU9ImJpOTE2IiB4cmVmPSJBTVRfT1dOX0JBTEFOQ0UiLz4KICAgICAgICAgICAgICAgIDxEYXRhSXRlbSBuYW1lPSJiaTkxNyIgeHJlZj0iQU1UX09XTl9CQUxBTkNFX0VVUiIvPgogICAgICAgICAgICAgICAgPERhdGFJdGVtIG5hbWU9ImJpOTE4IiB4cmVmPSJET01fUE9PTCIvPgogICAgICAgICAgICAgICAgPERhdGFJdGVtIG5hbWU9ImJpOTE5IiB4cmVmPSJUWVBFX1JFRFVDVElPTiIvPgogICAgICAgICAgICAgICAgPERhdGFJdGVtIG5hbWU9ImJpOTIwIiB4cmVmPSJQUk9EVUNUX0dfQ09ERSIvPgogICAgICAgICAgICAgICAgPERhdGFJdGVtIG5hbWU9ImJpOTIxIiB4cmVmPSJNT09EWVNfUFJPUEVSVFlfVVNBR0UiLz4KICAgICAgICAgICAgICAgIDxEYXRhSXRlbSBuYW1lPSJiaTkyMiIgeHJlZj0iUVJNX0FDQ09VTlQiLz4KICAgICAgICAgICAgICAgIDxEYXRhSXRlbSBuYW1lPSJiaTkyMyIgeHJlZj0iSU5URVJFU1RfSU5ESUNBVE9SIi8+CiAgICAgICAgICAgICAgICA8RGF0YUl0ZW0gbmFtZT0iYmk5MjQiIHhyZWY9IlJFRklOQU5DSU5HX01BUktFUiIvPgogICAgICAgICAgICAgICAgPERhdGFJdGVtIG5hbWU9ImJpOTI1IiB4cmVmPSJNT09EWVNfSURfUkVQT1JUSU5HX0NVU1RPTUVSIi8+CiAgICAgICAgICAgICAgICA8RGF0YUl0ZW0gbmFtZT0iYmk5MjYiIHhyZWY9Ik1PT0RZU19JRF9SRVBPUlRJTkdfR1VBUkFOVE9SIi8+CiAgICAgICAgICAgICAgICA8RGF0YUl0ZW0gbmFtZT0iYmk5MjciIHhyZWY9Ik1PT0RZU19JRF9MT0FOX1JFUE9SVElORyIvPgogICAgICAgICAgICAgICAgPERhdGFJdGVtIG5hbWU9ImJpOTI4IiB4cmVmPSJNT09EWVNfUkVTSURVQUxfTU9OVEhTX01BVFVSSVRZIi8+CiAgICAgICAgICAgICAgICA8RGF0YUl0ZW0gbmFtZT0iYmk5MjkiIHhyZWY9IkFNVF9SRVNJRFVBTCIvPgogICAgICAgICAgICAgICAgPERhdGFJdGVtIG5hbWU9ImJpOTMwIiB4cmVmPSJJTlRSU1RfQklORElOR19TVUJUWVBFIi8+CiAgICAgICAgICAgICAgICA8RGF0YUl0ZW0gbmFtZT0iYmk5MzEiIHhyZWY9IlRfREFUX0xPQURfSElTVCIvPgogICAgICAgICAgICAgICAgPERhdGFJdGVtIG5hbWU9ImJpOTMyIiB4cmVmPSJQRVJDX0dSUF9DVVNUX0xUVl9SQVRJT19VTkRYRCIvPgogICAgICAgICAgICAgICAgPERhdGFJdGVtIG5hbWU9ImJpOTMzIiB4cmVmPSJTVU1fR1JQX0NVU1RfTFRWX09XTl9QUklPUl9VTkRYRCIvPgogICAgICAgICAgICAgICAgPERhdGFJdGVtIG5hbWU9ImJpOTM0IiB4cmVmPSJTVU1fR1JQX0NVU1RfTFRWX1BSSU9SX1VORFhEX0VVUiIvPgogICAgICAgICAgICAgICAgPERhdGFJdGVtIG5hbWU9ImJpOTM1IiB4cmVmPSJNT09EWVNfR1JQX0NVU1RfTFRWX1BST1BfVU5EWEQiLz4KICAgICAgICAgICAgICAgIDxEYXRhSXRlbSBuYW1lPSJiaTkzNiIgeHJlZj0iU1VNX0dSUF9DVVNUX0xUVl9QUk9QX1VORFhEX0VVUiIvPgogICAgICAgICAgICAgICAgPFByZWRlZmluZWREYXRhSXRlbSBuYW1lPSJiaTkzNyIgbGFiZWw9IkZyZXF1ZW5jeSIgdXNhZ2U9InF1YW50aXRhdGl2ZSIgZm9ybWF0PSJDT01NQTEyLiIgY2FsY3VsYXRpb249InRvdGFsQ291bnQiLz4KICAgICAgICAgICAgICAgIDxQcmVkZWZpbmVkRGF0YUl0ZW0gbmFtZT0iYmk5MzgiIGxhYmVsPSJGcmVxdWVuY3kgUGVyY2VudCIgdXNhZ2U9InF1YW50aXRhdGl2ZSIgZm9ybWF0PSJQRVJDRU5UMjAuMiIgY2FsY3VsYXRpb249InRvdGFsQ291bnRQZXJjZW50Ii8+CiAgICAgICAgICAgICAgICA8Q2FsY3VsYXRlZEl0ZW0gbmFtZT0iYmkxMDQ2IiBsYWJlbD0iTm9taW5hbCAobW4pIiB1c2FnZT0icXVhbnRpdGF0aXZlIiBmb3JtYXQ9IkNPTU1BMTIuIiBhZ2dyZWdhdGlvbj0ic3VtIiBkYXRhVHlwZT0iZG91YmxlIj4KICAgICAgICAgICAgICAgICAgICA8RXhwcmVzc2lvbj5kaXYobmVnKCR7Ymk5MTcscmF3fSksMTAwMDAwMCk8L0V4cHJlc3Npb24+CiAgICAgICAgICAgICAgICA8L0NhbGN1bGF0ZWRJdGVtPgogICAgICAgICAgICAgICAgPENhbGN1bGF0ZWRJdGVtIG5hbWU9ImJpMTA1OSIgbGFiZWw9IkFUVCBBc3NldCBUeXBlIiB1c2FnZT0iY2F0ZWdvcmljYWwiIGZvcm1hdD0iJC4iIGFnZ3JlZ2F0aW9uPSJzdW0iIHNvcnRPbj0iY3VzdG9tIiBjdXN0b21Tb3J0PSJjczYxMjAiIGRhdGFUeXBlPSJzdHJpbmciPgogICAgICAgICAgICAgICAgICAgIDxFeHByZXNzaW9uPmNvbmQob3I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xvcihpbigke2JpODY5LGJpbm5lZH0sJ1dCTUVHJywnV0JXRUcnKSxhbmQoaW4oJHtiaTg2OSxiaW5uZWR9LCdCSUwnLCdFQVInLCdQQVUnLCdQUksnLCdaSUhBVUFOSycsJ1pJSEFVU0FOJyksaW4oJHtiaTg2MyxiaW5uZWR9LCdLTycsJ1BSJywnRkInKSxlcSgke2JpODk0LGJpbm5lZH0sJ1knKSkpKSwnUmVzaWRlbnRpYWwnLCdDb21tZXJjaWFsJyk8L0V4cHJlc3Npb24+CiAgICAgICAgICAgICAgICA8L0NhbGN1bGF0ZWRJdGVtPgogICAgICAgICAgICAgICAgPERhdGFJdGVtIG5hbWU9ImJpMTA4OCIgeHJlZj0iTU9PRFlTX1VOSVFVRV9DVVNUX05BTUUiLz4KICAgICAgICAgICAgICAgIDxEYXRhSXRlbSBuYW1lPSJiaTEwODkiIHhyZWY9Ik1PT0RZU19VTklRVUVfR1VBUl9OQU1FIi8+CiAgICAgICAgICAgICAgICA8QWdncmVnYXRlQ2FsY3VsYXRlZEl0ZW0gbmFtZT0iYmkxMTcxIiBsYWJlbD0iTnVtYmVyIG9mIE1vcnRnYWdlIExvYW5zIiBmb3JtYXQ9IkNPTU1BMTIuIiBkYXRhVHlwZT0iZG91YmxlIj4KICAgICAgICAgICAgICAgICAgICA8RXhwcmVzc2lvbj5hZ2dyZWdhdGUoY291bnREaXN0aW5jdCxncm91cCwke2JpOTI3LGJpbm5lZH0pPC9FeHByZXNzaW9uPgogICAgICAgICAgICAgICAgPC9BZ2dyZWdhdGVDYWxjdWxhdGVkSXRlbT4KICAgICAgICAgICAgICAgIDxDYWxjdWxhdGVkSXRlbSBuYW1lPSJiaTEyNzciIGxhYmVsPSJJbnRlcmVzdCBSYXRlIFR5cGUiIHVzYWdlPSJjYXRlZ29yaWNhbCIgZm9ybWF0PSIkLiIgYWdncmVnYXRpb249InN1bSIgc29ydE9uPSJjdXN0b20iIGN1c3RvbVNvcnQ9ImNzNjExOSIgZGF0YVR5cGU9InN0cmluZyI+CiAgICAgICAgICAgICAgICAgICAgPEV4cHJlc3Npb24+Y29uZChpbigke2JpOTMwLGJpbm5lZH0sJ2lzJywnaW4nLCdpYicsJyAnKSwnRmxvYXRpbmcgcmF0ZScsJ0ZpeGVkIHJhdGUnKTwvRXhwcmVzc2lvbj4KICAgICAgICAgICAgICAgIDwvQ2FsY3VsYXRlZEl0ZW0+CiAgICAgICAgICAgICAgICA8Q2FsY3VsYXRlZEl0ZW0gbmFtZT0iYmkxMjg5IiBsYWJlbD0iQVRUIFJlZHVjdGlvbiBUeXBlIiB1c2FnZT0iY2F0ZWdvcmljYWwiIGZvcm1hdD0iJC4iIGFnZ3JlZ2F0aW9uPSJzdW0iIHNvcnRPbj0iY3VzdG9tIiBjdXN0b21Tb3J0PSJjczEzODUiIGRhdGFUeXBlPSJzdHJpbmciPgogICAgICAgICAgICAgICAgICAgIDxFeHByZXNzaW9uPmNvbmQoZXEoJHtiaTkxOSxiaW5uZWR9LCdCdWxsZXQnKSwnQnVsbGV0IC8gaW50ZXJlc3Qgb25seScsY29uZChpbigke2JpOTE5LGJpbm5lZH0sJ0FubnVhbGx5JywnUXVhcnRlcmx5JywnU2VtaS1hbm51YWxseScsJ01vbnRobHknKSwnQW1vcnRpc2luZycsJ090aGVyJykpPC9FeHByZXNzaW9uPgogICAgICAgICAgICAgICAgPC9DYWxjdWxhdGVkSXRlbT4KICAgICAgICAgICAgICAgIDxDYWxjdWxhdGVkSXRlbSBuYW1lPSJiaTEzOTUiIGxhYmVsPSJTZWFzb25pbmcgKGluIG1vbnRocykiIHVzYWdlPSJjYXRlZ29yaWNhbCIgZm9ybWF0PSIkLiIgYWdncmVnYXRpb249InN1bSIgZGF0YVR5cGU9InN0cmluZyI+CiAgICAgICAgICAgICAgICAgICAgPEV4cHJlc3Npb24+Y29uZChsdCgke2JpODc1LHJhd30sMTIpLCcmbHQ7IDEyJyxjb25kKGx0KCR7Ymk4NzUscmF3fSwyNCksJ+KJpTEyLSZsdDsyNCcsY29uZChsdCgke2JpODc1LHJhd30sMzYpLCfiiaUyNC0mbHQ7MzYnLGNvbmQobHQoJHtiaTg3NSxyYXd9LDYwKSwn4omlMzYtJmx0OzYwJywn4omlNjAnKSkpKTwvRXhwcmVzc2lvbj4KICAgICAgICAgICAgICAgIDwvQ2FsY3VsYXRlZEl0ZW0+CiAgICAgICAgICAgICAgICA8R3JvdXBlZEl0ZW0gbmFtZT0iYmkxNDM4IiBsYWJlbD0iTG9hbiBCdWNrZXRzIiBzb3J0T249ImN1c3RvbSIgY3VzdG9tU29ydD0iY3MxNTE2IiBncm91cGluZz0iZ3IxNDQwIiBkYXRhVHlwZT0ic3RyaW5nIj4KICAgICAgICAgICAgICAgICAgICA8R3JvdXBpbmdQYXJhbWV0ZXJzPgogICAgICAgICAgICAgICAgICAgICAgICA8R3JvdXBpbmdQYXJhbWV0ZXIgcGFyYW1ldGVyPSJiaTkxNyIgdmFyaWFibGU9InZhcjE0MzkiLz4KICAgICAgICAgICAgICAgICAgICA8L0dyb3VwaW5nUGFyYW1ldGVycz4KICAgICAgICAgICAgICAgIDwvR3JvdXBlZEl0ZW0+CiAgICAgICAgICAgICAgICA8QWdncmVnYXRlQ2FsY3VsYXRlZEl0ZW0gbmFtZT0iYmkxNDg0IiBsYWJlbD0iJSBOdW1iZXIgb2YgTG9hbnMiIGZvcm1hdD0iUEVSQ0VOVDEyLjIiIGRhdGFUeXBlPSJkb3VibGUiPgogICAgICAgICAgICAgICAgICAgIDxFeHByZXNzaW9uPmRpdihhZ2dyZWdhdGUoY291bnREaXN0aW5jdCxncm91cCwke2JpOTI3LGJpbm5lZH0pLGFnZ3JlZ2F0ZShjb3VudERpc3RpbmN0LGFsbCwke2JpOTI3LGJpbm5lZH0pKTwvRXhwcmVzc2lvbj4KICAgICAgICAgICAgICAgIDwvQWdncmVnYXRlQ2FsY3VsYXRlZEl0ZW0+CiAgICAgICAgICAgICAgICA8Q2FsY3VsYXRlZEl0ZW0gbmFtZT0iYmkxNTQ2IiBsYWJlbD0iQXZlcmFnZSBOb21pbmFsICgwMDBzKSIgdXNhZ2U9InF1YW50aXRhdGl2ZSIgZm9ybWF0PSJDT01NQTEyLiIgYWdncmVnYXRpb249ImF2ZXJhZ2UiIGRhdGFUeXBlPSJkb3VibGUiPgogICAgICAgICAgICAgICAgICAgIDxFeHByZXNzaW9uPmRpdihuZWcoJHtiaTkxNyxyYXd9KSwxMDAwKTwvRXhwcmVzc2lvbj4KICAgICAgICAgICAgICAgIDwvQ2FsY3VsYXRlZEl0ZW0+CiAgICAgICAgICAgICAgICA8UHJlZGVmaW5lZERhdGFJdGVtIG5hbWU9ImJpMTY1NSIgbGFiZWw9IiUgb2YgVG90YWwgQXNzZXRzIiB1c2FnZT0icXVhbnRpdGF0aXZlIiBmb3JtYXQ9IlBFUkNFTlQxMi4yIiBjYWxjdWxhdGlvbj0ic3VtUGVyY2VudCIgYmFzZT0iYmkxMDQ2IiB0b3RhbD0iY29sdW1uU3VidG90YWwiLz4KICAgICAgICAgICAgICAgIDxEYXRhSXRlbSBuYW1lPSJiaTE4MjkiIGxhYmVsPSJNYWluIFByb3BlcnR5IFJlZ2lvbiAoMSkiIHhyZWY9IlBST1BfUkVHSU9OIiBzb3J0T249ImN1c3RvbSIgY3VzdG9tU29ydD0iY3MxODI4Ii8+CiAgICAgICAgICAgICAgICA8RGF0YUl0ZW0gbmFtZT0iYmkxODMwIiBsYWJlbD0iTnVtYmVyIG9mIFByb3BlcnRpZXMgKGNvdmVyYWdlKSIgeHJlZj0iQ09VTlRfUFJPUF9PUFRfQ09WRVJBR0UiLz4KICAgICAgICAgICAgICAgIDxDYWxjdWxhdGVkSXRlbSBuYW1lPSJiaTE4MzEiIGxhYmVsPSJBc3NldCBUeXBlIiB1c2FnZT0iY2F0ZWdvcmljYWwiIGZvcm1hdD0iJC4iIGFnZ3JlZ2F0aW9uPSJzdW0iIGRhdGFUeXBlPSJzdHJpbmciPgogICAgICAgICAgICAgICAgICAgIDxFeHByZXNzaW9uPmNvbmQ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wnUHJvbW90ZWQgSG91c2luZycsY29uZChvcihpbigke2JpODY5LGJpbm5lZH0sJ1dCTUVHJywnV0JXRUcnKSxhbmQoaW4oJHtiaTg2OSxiaW5uZWR9LCdCSUwnLCdFQVInLCdQQVUnLCdQUksnLCdaSUhBVUFOSycsJ1pJSEFVU0FOJyksaW4oJHtiaTg2MyxiaW5uZWR9LCdLTycsJ1BSJywnRkInKSxlcSgke2JpODk0LGJpbm5lZH0sJ1knKSkpLCdSZXNpZGVudGlhbCcsJ0NvbW1lcmNpYWwnKSk8L0V4cHJlc3Npb24+CiAgICAgICAgICAgICAgICA8L0NhbGN1bGF0ZWRJdGVtPgogICAgICAgICAgICAgICAgPEdyb3VwZWRJdGVtIG5hbWU9ImJpMTgzNCIgbGFiZWw9IkN1cnJlbnQgUmVtYWluaW5nIFRlcm0gKGluIHllYXJzKSIgc29ydE9uPSJjdXN0b20iIGN1c3RvbVNvcnQ9ImNzMTgzMyIgZ3JvdXBpbmc9ImdyMTgzMiIgZGF0YVR5cGU9InN0cmluZyI+CiAgICAgICAgICAgICAgICAgICAgPEdyb3VwaW5nUGFyYW1ldGVycz4KICAgICAgICAgICAgICAgICAgICAgICAgPEdyb3VwaW5nUGFyYW1ldGVyIHBhcmFtZXRlcj0iYmk5MjgiIHZhcmlhYmxlPSJ2YXIxMTEiLz4KICAgICAgICAgICAgICAgICAgICA8L0dyb3VwaW5nUGFyYW1ldGVycz4KICAgICAgICAgICAgICAgIDwvR3JvdXBlZEl0ZW0+CiAgICAgICAgICAgICAgICA8R3JvdXBlZEl0ZW0gbmFtZT0iYmkxODM3IiBsYWJlbD0iSW5kZXhlZCBMVFYgcmFuZ2UiIHNvcnRPbj0iY3VzdG9tIiBjdXN0b21Tb3J0PSJjczE4MzYiIGdyb3VwaW5nPSJncjE4MzUiIGRhdGFUeXBlPSJzdHJpbmciPgogICAgICAgICAgICAgICAgICAgIDxHcm91cGluZ1BhcmFtZXRlcnM+CiAgICAgICAgICAgICAgICAgICAgICAgIDxHcm91cGluZ1BhcmFtZXRlciBwYXJhbWV0ZXI9ImJpODkwIiB2YXJpYWJsZT0idmFyMTMzIi8+CiAgICAgICAgICAgICAgICAgICAgPC9Hcm91cGluZ1BhcmFtZXRlcnM+CiAgICAgICAgICAgICAgICA8L0dyb3VwZWRJdGVtPgogICAgICAgICAgICAgICAgPEdyb3VwZWRJdGVtIG5hbWU9ImJpMTgzOSIgbGFiZWw9Ik9jY3VwYW5jeSBUeXBlIC0gUHJvbW90ZWQgSG91c2luZyIgZ3JvdXBpbmc9ImdyMTgzO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R3JvdXBlZEl0ZW0gbmFtZT0iYmkxODQxIiBsYWJlbD0iT2NjdXBhbmN5IFR5cGUgLSBSZXNpZGVudGlhbCIgZ3JvdXBpbmc9ImdyMTg0M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Q2FsY3VsYXRlZEl0ZW0gbmFtZT0iYmkxODQzIiBsYWJlbD0iTG9hbiBQdXJwb3NlIChNb29keXMpIiB1c2FnZT0iY2F0ZWdvcmljYWwiIGZvcm1hdD0iJC4iIGFnZ3JlZ2F0aW9uPSJzdW0iIHNvcnRPbj0iY3VzdG9tIiBjdXN0b21Tb3J0PSJjczE4NDIiIGRhdGFUeXBlPSJzdHJpbmciPgogICAgICAgICAgICAgICAgICAgIDxFeHByZXNzaW9uPmNvbmQoYW5kKGluKCR7Ymk5MDEsYmlubmVkfSwnUFdPSE4nLCdQV1pXSycsJ1BXU09OJywnS0JBVUYnLCdFUlJHQicsJ0VSUk1IJywnRVJSU08nLCdLS09XTycsJ0xQMDA4JyksZXEoJHtiaTkwNixiaW5uZWR9LCdZJykpLCdDb25zdHJ1Y3Rpb24gKG5ldyknLGNvbmQoYW5kKGluKCR7Ymk5MDEsYmlubmVkfSwnUFdPSE4nLCdQV1pXSycsJ1BXU09OJywnS0JBVUYnLCdFUlJHQicsJ0VSUk1IJywnRVJSU08nLCdLS09XTycsJ0xQMDA4JyksZXEoJHtiaTkwNixiaW5uZWR9LCdOJykpLCdQdXJjaGFzZScsY29uZChpbigke2JpOTAxLGJpbm5lZH0sJ1BBTkxIJywnUFdBTkwnLCdLWklOSycsJ0tHRUlNJywnTFAwMDknKSwnUHVyY2hhc2UnLGNvbmQoZXEoJHtiaTkwMSxiaW5uZWR9LCdTQ0hVTCcpLCdSRS1NT1JUR0FHRScsY29uZChlcSgke2JpOTAxLGJpbm5lZH0sJ1BLT05TJyksJ0VRVUlUWSBSRUxFQVNFJyxjb25kKGluKCR7Ymk5MDEsYmlubmVkfSwnUFdTQUgnLCdQV1NBTicsJ0taSU5TJyksJ1JFTk9WQVRJT04nLGNvbmQoaW4oJHtiaTkwMSxiaW5uZWR9LCdLTE9NQicsJ0tFSU5GJywnS0FVU0YnLCdLQkVUUicsJ0tCQVVBJywnUFNPTlQnLCdLSU5WRScsJ0tGUkVJJywnS0dJUk8nLCdTT05TVCcsJ0JFVFInLCdMUDAwMScsJ0xQMDAyJywnTFAwMDMnLCdMUDAwNCcsJ0xQMDA1JywnTFAwMDYnLCdMUDAwNycsJ0xQMDEwJywnTFAwMTEnLCdMUDAxMicsJ0xQMDEzJywnTFAwMTQnLCdMUDAxNScsJ0xQMDE2JywnTFAwMTcnLCdMUDAxOCcsJ0xQMDE5JywnTFAwMjAnLCdMUDAyMScsJ0xQMDIyJywnTFAwMjMnLCdMUDAyNCcsJ0xQMDI1JywnTFAwMjYnLCdMUDAyNycsJ0xQMDI4JywnTFAwMjknLCdMUDAzMCcsJ0xQMDMxJywnTFAwMzInLCdMUDAzMycsJ0xQMDM0JywnTFAwMzUnLCdMUDAzNicsJ0xQMDM3JywnTFAwMzgnLCdMUDAzOScsJ0xQMDQwJywnTFAwNDEnLCdMUDA0MicsJ0xQMDQzJywnTFAwNDQnLCdMUDA0NScsJ0xQMDQ2JywnTFAwNDcnLCdMUDA0OCcsJ0xQMDQ5JywnTFAwNTAnLCdNVUxUSVBMRScpLCdPdGhlci9ObyBkYXRhJywnICcpKSkpKSkpPC9FeHByZXNzaW9uPgogICAgICAgICAgICAgICAgPC9DYWxjdWxhdGVkSXRlbT4KICAgICAgICAgICAgICAgIDxDYWxjdWxhdGVkSXRlbSBuYW1lPSJiaTE4NDQiIGxhYmVsPSJJbnRlcmVzdCBSYXRlIFR5cGUgRGF0ZSIgdXNhZ2U9ImNhdGVnb3JpY2FsIiBmb3JtYXQ9IkRBVEU5IiBhZ2dyZWdhdGlvbj0ic3VtIiBkYXRhVHlwZT0iZGF0ZSI+CiAgICAgICAgICAgICAgICAgICAgPEV4cHJlc3Npb24+Y29uZChlcSgke2JpOTMwLGJpbm5lZH0sJ2ZnJyksJHtiaTkwOCxiaW5uZWR9LGNvbmQoaW4oJHtiaTkzMCxiaW5uZWR9LCdmNicsJ2ZuJywnZnYnLCdmYicsJ2Y1JyksJHtiaTg3NixiaW5uZWR9LC4pKTwvRXhwcmVzc2lvbj4KICAgICAgICAgICAgICAgIDwvQ2FsY3VsYXRlZEl0ZW0+CiAgICAgICAgICAgICAgICA8Q2FsY3VsYXRlZEl0ZW0gbmFtZT0iYmkxODQ2IiBsYWJlbD0iSW50ZXJlc3QgUmF0ZSBUeXBlICgxKSIgdXNhZ2U9ImNhdGVnb3JpY2FsIiBmb3JtYXQ9IiQuIiBhZ2dyZWdhdGlvbj0ic3VtIiBzb3J0T249ImN1c3RvbSIgY3VzdG9tU29ydD0iY3MxODQ1IiBkYXRhVHlwZT0ic3RyaW5nIj4KICAgICAgICAgICAgICAgICAgICA8RXhwcmVzc2lvbj5jb25kKGluKCR7Ymk5MzAsYmlubmVkfSwnaXMnLCdpbicsJ2liJywnICcpLCdGbG9hdGluZyByYXRlJyxjb25kKGxlKHR5cGVjYXN0KERPVUJMRSwke2JpMTg0NCxiaW5uZWR9KSx0eXBlY2FzdChET1VCTEUsbWR5KG1vbnRoKCR7Ymk4NzMsYmlubmVkfSksZG9tKCR7Ymk4NzMsYmlubmVkfSkscGx1cyh5ZWFyKCR7Ymk4NzMsYmlubmVkfSksMSkpKSksJ0Zsb2F0aW5nIHJhdGUnLGNvbmQobGUodHlwZWNhc3QoRE9VQkxFLCR7YmkxODQ0LGJpbm5lZH0pLHR5cGVjYXN0KERPVUJMRSxtZHkobW9udGgoJHtiaTg3MyxiaW5uZWR9KSxkb20oJHtiaTg3MyxiaW5uZWR9KSxwbHVzKHllYXIoJHtiaTg3MyxiaW5uZWR9KSwyKSkpKSwnRml4ZWQgcmF0ZSB3aXRoIHJlc2V0ICZsdDsyIHllYXJzJyxjb25kKGxlKHR5cGVjYXN0KERPVUJMRSwke2JpMTg0NCxiaW5uZWR9KSx0eXBlY2FzdChET1VCTEUsbWR5KG1vbnRoKCR7Ymk4NzMsYmlubmVkfSksZG9tKCR7Ymk4NzMsYmlubmVkfSkscGx1cyh5ZWFyKCR7Ymk4NzMsYmlubmVkfSksNSkpKSksJ0ZpeGVkIHJhdGUgd2l0aCByZXNldCAg4omlMiBidXQgJmx0OyA1IHllYXJzJywnRml4ZWQgcmF0ZSB3aXRoIHJlc2V0IOKJpTUgeWVhcnMnKSkpKTwvRXhwcmVzc2lvbj4KICAgICAgICAgICAgICAgIDwvQ2FsY3VsYXRlZEl0ZW0+CiAgICAgICAgICAgICAgICA8Q2FsY3VsYXRlZEl0ZW0gbmFtZT0iYmkxODQ4IiBsYWJlbD0iTG9hbnMgaW4gQXJyZWFycyAtIENvbW1lcmNpYWwgU3RyYXRpZmllZCIgdXNhZ2U9ImNhdGVnb3JpY2FsIiBmb3JtYXQ9IiQuIiBhZ2dyZWdhdGlvbj0ic3VtIiBzb3J0T249ImN1c3RvbSIgY3VzdG9tU29ydD0iY3MxODQ3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NTAiIGxhYmVsPSJQcmluY2lwYWwgUmVwYXltZW50IFBhdHRlcm4iIHVzYWdlPSJjYXRlZ29yaWNhbCIgZm9ybWF0PSIkLiIgYWdncmVnYXRpb249InN1bSIgc29ydE9uPSJjdXN0b20iIGN1c3RvbVNvcnQ9ImNzMTg0OSIgZGF0YVR5cGU9InN0cmluZyI+CiAgICAgICAgICAgICAgICAgICAgPEV4cHJlc3Npb24+Y29uZChhbmQoaW4oJHtiaTg5NSxiaW5uZWR9LCcxJywnMicpLGluKCR7Ymk5MTksYmlubmVkfSwnQW5udWFsbHknLCdNb250aGx5JywnT3RoZXInLCdRdWFydGVybHknLCdTZW1pLWFubnVhbGx5JyksbHQoJHtiaTkyOSxyYXd9LDEwMDApKSwnRnVsbHkgYW1vcnRpc2luZyBwcmluY2lwYWwgd2l0aCBwcmluY2lwYWwgcmVwYWlkIG9uIGFuIEFOTlVJVFkgYmFzaXMnLGNvbmQoYW5kKGluKCR7Ymk4OTUsYmlubmVkfSwnMycpLGluKCR7Ymk5MTksYmlubmVkfSwnQW5udWFsbHknLCdNb250aGx5JywnT3RoZXInLCdRdWFydGVybHknLCdTZW1pLWFubnVhbGx5JyksbHQoJHtiaTkyOSxyYXd9LDEwMDApKSwnRnVsbHkgYW1vcnRpc2luZyBwcmluY2lwYWwgd2l0aCBwcmluY2lwYWwgcmVwYWlkIG9uIGFub3RoZXIgYmFzaXMnLGNvbmQoYW5kKGluKCR7Ymk4OTUsYmlubmVkfSwnMCcpLGluKCR7Ymk5MTksYmlubmVkfSwnQW5udWFsbHknLCdNb250aGx5JywnT3RoZXInLCdRdWFydGVybHknLCdTZW1pLWFubnVhbGx5JyksbHQoJHtiaTkyOSxyYXd9LDEwMDApKSwnRnVsbHkgYW1vcnRpc2luZyBwcmluY2lwYWwgd2l0aCBwcmluY2lwYWwgcmVwYWlkIG9uIGFuIFNUUkFJR0hUIExJTkUgYmFzaXMnLGNvbmQoZXEoJHtiaTkxOSxiaW5uZWR9LCdCdWxsZXQnKSwnQlVMTEVUIChubyBhbW9ydGlzYXRpb24gb2YgcHJpbmNpcGFsIGJlZm9yZSByZXBheW1lbnQgb2YgbG9hbiknLGNvbmQoYW5kKGluKCR7Ymk4OTUsYmlubmVkfSwnMScsJzInKSxpbigke2JpOTE5LGJpbm5lZH0sJ0FubnVhbGx5JywnTW9udGhseScsJ090aGVyJywnUXVhcnRlcmx5JywnU2VtaS1hbm51YWxseScpLGdlKCR7Ymk5MjkscmF3fSwxMDAwKSksJ1BhcnRpYWwgQlVMTEVUIHdpdGggcGFydGlhbCBhbW9ydGlzYXRpb24gb24gYW4gQU5OVUlUWSBiYXNpcycsY29uZChhbmQoaW4oJHtiaTg5NSxiaW5uZWR9LCczJyksaW4oJHtiaTkxOSxiaW5uZWR9LCdBbm51YWxseScsJ01vbnRobHknLCdPdGhlcicsJ1F1YXJ0ZXJseScsJ1NlbWktYW5udWFsbHknKSxnZSgke2JpOTI5LHJhd30sMTAwMCkpLCdQYXJ0aWFsIEJVTExFVCB3aXRoIHBhcnRpYWwgYW1vcnRpc2F0aW9uIG9uIG90aGVyIGJhc2lzJyxjb25kKGFuZChpbigke2JpODk1LGJpbm5lZH0sJzAnKSxpbigke2JpOTE5LGJpbm5lZH0sJ0FubnVhbGx5JywnTW9udGhseScsJ090aGVyJywnUXVhcnRlcmx5JywnU2VtaS1hbm51YWxseScpLGdlKCR7Ymk5MjkscmF3fSwxMDAwKSksJ1BhcnRpYWwgQlVMTEVUIHdpdGggcGFydGlhbCBhbW9ydGlzYXRpb24gb24gYSBTVFJBSUdIVCBMSU5FIGJhc2lzJywnICcpKSkpKSkpPC9FeHByZXNzaW9uPgogICAgICAgICAgICAgICAgPC9DYWxjdWxhdGVkSXRlbT4KICAgICAgICAgICAgICAgIDxDYWxjdWxhdGVkSXRlbSBuYW1lPSJiaTE4NTEiIGxhYmVsPSJNYWluIENvdW50cnkiIHVzYWdlPSJjYXRlZ29yaWNhbCIgZm9ybWF0PSIkLiIgYWdncmVnYXRpb249InN1bSIgZGF0YVR5cGU9InN0cmluZyI+CiAgICAgICAgICAgICAgICAgICAgPEV4cHJlc3Npb24+J0F1c3RyaWEnPC9FeHByZXNzaW9uPgogICAgICAgICAgICAgICAgPC9DYWxjdWxhdGVkSXRlbT4KICAgICAgICAgICAgICAgIDxBZ2dyZWdhdGVDYWxjdWxhdGVkSXRlbSBuYW1lPSJiaTE4NTIiIGxhYmVsPSJUT1RBTCBMb2FuIEJhbGFuY2UiIGZvcm1hdD0iQ09NTUExMi4yIiBkYXRhVHlwZT0iZG91YmxlIj4KICAgICAgICAgICAgICAgICAgICA8RXhwcmVzc2lvbj5hZ2dyZWdhdGUoc3VtLGdyb3VwLG5lZygke2JpOTE3LHJhd30pKTwvRXhwcmVzc2lvbj4KICAgICAgICAgICAgICAgIDwvQWdncmVnYXRlQ2FsY3VsYXRlZEl0ZW0+CiAgICAgICAgICAgICAgICA8QWdncmVnYXRlQ2FsY3VsYXRlZEl0ZW0gbmFtZT0iYmkxODUzIiBsYWJlbD0iTk8uIE9GIExPQU5TIiBmb3JtYXQ9IkNPTU1BMTIuIiBkYXRhVHlwZT0iZG91YmxlIj4KICAgICAgICAgICAgICAgICAgICA8RXhwcmVzc2lvbj5hZ2dyZWdhdGUoY291bnREaXN0aW5jdCxncm91cCwke2JpOTAwLGJpbm5lZH0pPC9FeHByZXNzaW9uPgogICAgICAgICAgICAgICAgPC9BZ2dyZWdhdGVDYWxjdWxhdGVkSXRlbT4KICAgICAgICAgICAgICAgIDxBZ2dyZWdhdGVDYWxjdWxhdGVkSXRlbSBuYW1lPSJiaTE4NTQiIGxhYmVsPSJBdmVyYWdlIExPQU4gQkFMQU5DRSIgZm9ybWF0PSJDT01NQTEyLjIiIGRhdGFUeXBlPSJkb3VibGUiPgogICAgICAgICAgICAgICAgICAgIDxFeHByZXNzaW9uPmRpdigke2JpMTg1MixyYXd9LCR7YmkxODUzLHJhd30pPC9FeHByZXNzaW9uPgogICAgICAgICAgICAgICAgPC9BZ2dyZWdhdGVDYWxjdWxhdGVkSXRlbT4KICAgICAgICAgICAgICAgIDxBZ2dyZWdhdGVDYWxjdWxhdGVkSXRlbSBuYW1lPSJiaTE4NTUiIGxhYmVsPSJXQSBTRUFTT05JTkcgKGluIG1vbnRocyk6IiBmb3JtYXQ9IkNPTU1BMTIuMiIgZGF0YVR5cGU9ImRvdWJsZSI+CiAgICAgICAgICAgICAgICAgICAgPEV4cHJlc3Npb24+ZGl2KGFnZ3JlZ2F0ZShzdW0sZ3JvdXAsdGltZXMobmVnKCR7Ymk5MTcscmF3fSksJHtiaTg3NSxyYXd9KSksJHtiaTE4NTIscmF3fSk8L0V4cHJlc3Npb24+CiAgICAgICAgICAgICAgICA8L0FnZ3JlZ2F0ZUNhbGN1bGF0ZWRJdGVtPgogICAgICAgICAgICAgICAgPEFnZ3JlZ2F0ZUNhbGN1bGF0ZWRJdGVtIG5hbWU9ImJpMTg1NiIgbGFiZWw9IldBIFJFTUFJTklORyBURVJNIChpbiBtb250aHMpOiIgZm9ybWF0PSJDT01NQTEyLjIiIGRhdGFUeXBlPSJkb3VibGUiPgogICAgICAgICAgICAgICAgICAgIDxFeHByZXNzaW9uPmRpdihhZ2dyZWdhdGUoc3VtLGdyb3VwLHRpbWVzKG5lZygke2JpOTE3LHJhd30pLCR7Ymk5MjgscmF3fSkpLCR7YmkxODUyLHJhd30pPC9FeHByZXNzaW9uPgogICAgICAgICAgICAgICAgPC9BZ2dyZWdhdGVDYWxjdWxhdGVkSXRlbT4KICAgICAgICAgICAgICAgIDxBZ2dyZWdhdGVDYWxjdWxhdGVkSXRlbSBuYW1lPSJiaTE4NTciIGxhYmVsPSJOTy4gT0YgQk9SUk9XRVJTOiIgZm9ybWF0PSJDT01NQTEyLiIgZGF0YVR5cGU9ImRvdWJsZSI+CiAgICAgICAgICAgICAgICAgICAgPEV4cHJlc3Npb24+YWdncmVnYXRlKGNvdW50RGlzdGluY3QsZ3JvdXAsJHtiaTkyNSxiaW5uZWR9KTwvRXhwcmVzc2lvbj4KICAgICAgICAgICAgICAgIDwvQWdncmVnYXRlQ2FsY3VsYXRlZEl0ZW0+CiAgICAgICAgICAgICAgICA8QWdncmVnYXRlQ2FsY3VsYXRlZEl0ZW0gbmFtZT0iYmkxODU4IiBsYWJlbD0iV0EgSW5kZXhlZCBMVFYgKExPQU4gQkFMQU5DRSAvIElOREVYRUQgdmFsdWF0aW9uKSAoaW4gJSk6IiBmb3JtYXQ9IlBFUkNFTlQxMi4yIiBkYXRhVHlwZT0iZG91YmxlIj4KICAgICAgICAgICAgICAgICAgICA8RXhwcmVzc2lvbj5kaXYoYWdncmVnYXRlKHN1bSxncm91cCx0aW1lcyhuZWcoJHtiaTkxNyxyYXd9KSwke2JpODkwLHJhd30pKSwke2JpMTg1MixyYXd9KTwvRXhwcmVzc2lvbj4KICAgICAgICAgICAgICAgIDwvQWdncmVnYXRlQ2FsY3VsYXRlZEl0ZW0+CiAgICAgICAgICAgICAgICA8QWdncmVnYXRlQ2FsY3VsYXRlZEl0ZW0gbmFtZT0iYmkxODU5IiBsYWJlbD0iV0EgTFRWIChMT0FOIEJBTEFOQ0UgLyBvcmlnaW5hbCB2YWx1YXRpb24pIChpbiAlKToiIGZvcm1hdD0iUEVSQ0VOVDEyLjIiIGRhdGFUeXBlPSJkb3VibGUiPgogICAgICAgICAgICAgICAgICAgIDxFeHByZXNzaW9uPmRpdihhZ2dyZWdhdGUoc3VtLGdyb3VwLHRpbWVzKG5lZygke2JpOTE3LHJhd30pLCR7Ymk5MzIscmF3fSkpLCR7YmkxODUyLHJhd30pPC9FeHByZXNzaW9uPgogICAgICAgICAgICAgICAgPC9BZ2dyZWdhdGVDYWxjdWxhdGVkSXRlbT4KICAgICAgICAgICAgICAgIDxBZ2dyZWdhdGVDYWxjdWxhdGVkSXRlbSBuYW1lPSJiaTE4NjAiIGxhYmVsPSJMb2FucyB0byBlbXBsb3llZXMgb2YgZ3JvdXAgKGluICUpIiBmb3JtYXQ9IlBFUkNFTlQxMi4yIiBkYXRhVHlwZT0iZG91YmxlIj4KICAgICAgICAgICAgICAgICAgICA8RXhwcmVzc2lvbj5kaXYoYWdncmVnYXRlKHN1bSxncm91cCxjb25kKGVxKCR7Ymk4NzIsYmlubmVkfSwnTUEnKSxuZWcoJHtiaTkxNyxyYXd9KSwwKSksJHtiaTE4NTIscmF3fSk8L0V4cHJlc3Npb24+CiAgICAgICAgICAgICAgICA8L0FnZ3JlZ2F0ZUNhbGN1bGF0ZWRJdGVtPgogICAgICAgICAgICAgICAgPEFnZ3JlZ2F0ZUNhbGN1bGF0ZWRJdGVtIG5hbWU9ImJpMTg2MSIgbGFiZWw9IldBIEludGVyZXN0IFJhdGUgb24gRmxvYXRpbmcgcmF0ZSBMb2FucyAoaW4gJSk6IiBmb3JtYXQ9IlBFUkNFTlQxMi4yIiBkYXRhVHlwZT0iZG91YmxlIj4KICAgICAgICAgICAgICAgICAgICA8RXhwcmVzc2lvbj5kaXYoYWdncmVnYXRlKHN1bSxncm91cCxjb25kKGVxKCR7YmkxODQ2LGJpbm5lZH0sJ0Zsb2F0aW5nIHJhdGUnKSxkaXYodGltZXMobmVnKCR7Ymk5MTcscmF3fSksJHtiaTg2MCxyYXd9KSwxMDApLDApKSxhZ2dyZWdhdGUoc3VtLGdyb3VwLGNvbmQoZXEoJHtiaTE4NDYsYmlubmVkfSwnRmxvYXRpbmcgcmF0ZScpLG5lZygke2JpOTE3LHJhd30pLDApKSk8L0V4cHJlc3Npb24+CiAgICAgICAgICAgICAgICA8L0FnZ3JlZ2F0ZUNhbGN1bGF0ZWRJdGVtPgogICAgICAgICAgICAgICAgPEFnZ3JlZ2F0ZUNhbGN1bGF0ZWRJdGVtIG5hbWU9ImJpMTg2MiIgbGFiZWw9IldBIE1BUkdJTiBPTiBGTE9BVElORyBSQVRFIExPQU5TIChpbiBicHMpOiIgZm9ybWF0PSJDT01NQTMyLjIiIGRhdGFUeXBlPSJkb3VibGUiPgogICAgICAgICAgICAgICAgICAgIDxFeHByZXNzaW9uPmRpdihhZ2dyZWdhdGUoc3VtLGdyb3VwLHRpbWVzKGNvbmQoYW5kKGVxKCR7YmkxODQ2LGJpbm5lZH0sJ0Zsb2F0aW5nIHJhdGUnKSxub3QoaW4oJHtiaTkzMCxiaW5uZWR9LCdmbicsJ2Z2JywnZmcnLCcgJykpKSxuZWcoJHtiaTkxNyxyYXd9KSwwKSwke2JpODk3LHJhd30sMTAwKSksYWdncmVnYXRlKHN1bSxncm91cCxjb25kKGFuZChlcSgke2JpMTg0NixiaW5uZWR9LCdGbG9hdGluZyByYXRlJyksbm90KGluKCR7Ymk5MzAsYmlubmVkfSwnZm4nLCdmdicsJ2ZnJywnICcpKSksbmVnKCR7Ymk5MTcscmF3fSksMCkpKTwvRXhwcmVzc2lvbj4KICAgICAgICAgICAgICAgIDwvQWdncmVnYXRlQ2FsY3VsYXRlZEl0ZW0+CiAgICAgICAgICAgICAgICA8QWdncmVnYXRlQ2FsY3VsYXRlZEl0ZW0gbmFtZT0iYmkxODYzIiBsYWJlbD0iTG9hbnMgdG8gZ3JvdXAgZW50aXRpZXMgKGluICUpIiBmb3JtYXQ9IlBFUkNFTlQxMi4yIiBkYXRhVHlwZT0iZG91YmxlIj4KICAgICAgICAgICAgICAgICAgICA8RXhwcmVzc2lvbj5kaXYoYWdncmVnYXRlKHN1bSxncm91cCxjb25kKGVxKCR7Ymk4NzcsYmlubmVkfSwnWScpLG5lZygke2JpOTE3LHJhd30pLDApKSwke2JpMTg1MixyYXd9KTwvRXhwcmVzc2lvbj4KICAgICAgICAgICAgICAgIDwvQWdncmVnYXRlQ2FsY3VsYXRlZEl0ZW0+CiAgICAgICAgICAgICAgICA8QWdncmVnYXRlQ2FsY3VsYXRlZEl0ZW0gbmFtZT0iYmkxODY0IiBsYWJlbD0iV0EgSW50ZXJlc3QgUmF0ZSBvbiBGaXhlZCByYXRlIExvYW5zIChpbiAlKToiIGZvcm1hdD0iUEVSQ0VOVDEyLjIiIGRhdGFUeXBlPSJkb3VibGUiPgogICAgICAgICAgICAgICAgICAgIDxFeHByZXNzaW9uPmRpdihhZ2dyZWdhdGUoc3VtLGdyb3VwLGNvbmQobm90KGVxKCR7YmkxODQ2LGJpbm5lZH0sJ0Zsb2F0aW5nIHJhdGUnKSksZGl2KHRpbWVzKG5lZygke2JpOTE3LHJhd30pLCR7Ymk4NjAscmF3fSksMTAwKSwwKSksYWdncmVnYXRlKHN1bSxncm91cCxjb25kKG5vdChlcSgke2JpMTg0NixiaW5uZWR9LCdGbG9hdGluZyByYXRlJykpLG5lZygke2JpOTE3LHJhd30pLDApKSk8L0V4cHJlc3Npb24+CiAgICAgICAgICAgICAgICA8L0FnZ3JlZ2F0ZUNhbGN1bGF0ZWRJdGVtPgogICAgICAgICAgICAgICAgPEdyb3VwZWRJdGVtIG5hbWU9ImJpMTg2NyIgbGFiZWw9IlVuaW5kZXhlZCBMVFYgcmFuZ2UiIHNvcnRPbj0iY3VzdG9tIiBjdXN0b21Tb3J0PSJjczE4NjYiIGdyb3VwaW5nPSJncjE4NjUiIGRhdGFUeXBlPSJzdHJpbmciPgogICAgICAgICAgICAgICAgICAgIDxHcm91cGluZ1BhcmFtZXRlcnM+CiAgICAgICAgICAgICAgICAgICAgICAgIDxHcm91cGluZ1BhcmFtZXRlciBwYXJhbWV0ZXI9ImJpOTMyIiB2YXJpYWJsZT0idmFyOTgwIi8+CiAgICAgICAgICAgICAgICAgICAgPC9Hcm91cGluZ1BhcmFtZXRlcnM+CiAgICAgICAgICAgICAgICA8L0dyb3VwZWRJdGVtPgogICAgICAgICAgICAgICAgPENhbGN1bGF0ZWRJdGVtIG5hbWU9ImJpMTg2OSIgbGFiZWw9IlByb3BlcnR5IFR5cGUgLSBSZXNpZGVudGlhbCAmYW1wOyBQcm9tb3RlZCBIb3VzaW5nIiB1c2FnZT0iY2F0ZWdvcmljYWwiIGZvcm1hdD0iJC4iIGFnZ3JlZ2F0aW9uPSJzdW0iIHNvcnRPbj0iY3VzdG9tIiBjdXN0b21Tb3J0PSJjczE4NjgiIGRhdGFUeXBlPSJzdHJpbmciPgogICAgICAgICAgICAgICAgICAgIDxFeHByZXNzaW9uPmNvbmQob3IoaW4oJHtiaTkyMSxiaW5uZWR9LCdHQicsJ0dHJywnR0wnLCdJQicsJ0lFJywnSUknLCdJUycsJ0lUJyksYW5kKGluKCR7Ymk5MjEsYmlubmVkfSwnR0VNJywnUEUnLCdQSCcsJ1dCJyksZXEoJHtiaTg5MyxiaW5uZWR9LCdZJykpKSwnUEFSVElBTCBDT01NRVJDSUFMIFVTRScsY29uZChhbmQoaW4oJHtiaTkyMSxiaW5uZWR9LCdQRScsJ1dCJyksZXEoJHtiaTg5MyxiaW5uZWR9LCdOJykpLCdGbGF0IGluIGJsb2NrIHdpdGggNCBvciBtb3JlIHVuaXRzJyxjb25kKGFuZChlcSgke2JpOTIxLGJpbm5lZH0sJ1BIJyksZXEoJHtiaTg5MyxiaW5uZWR9LCdOJykpLCdIb3VzZScsY29uZChvcihpbigke2JpOTIxLGJpbm5lZH0sJ0dVJywnSVUnLCdMRicsJ0xVJywnUFUnLCdTTycsJ1dVJyksYW5kKGVxKCR7Ymk5MjEsYmlubmVkfSwnR0VNJyksZXEoJHtiaTg5MyxiaW5uZWR9LCdOJykpKSwnT3RoZXIvTm8gZGF0YScsJyAnKSkpKTwvRXhwcmVzc2lvbj4KICAgICAgICAgICAgICAgIDwvQ2FsY3VsYXRlZEl0ZW0+CiAgICAgICAgICAgICAgICA8QWdncmVnYXRlQ2FsY3VsYXRlZEl0ZW0gbmFtZT0iYmkxODcwIiBsYWJlbD0iJSBvZiBUT1RBTCBCYWxhbmNlIiBmb3JtYXQ9IlBFUkNFTlQxMi4yIiBkYXRhVHlwZT0iZG91YmxlIj4KICAgICAgICAgICAgICAgICAgICA8RXhwcmVzc2lvbj5kaXYoJHtiaTE4NTIscmF3fSxuZWcoYWdncmVnYXRlKHN1bSxhbGwsJHtiaTkxNyxyYXd9KSkpPC9FeHByZXNzaW9uPgogICAgICAgICAgICAgICAgPC9BZ2dyZWdhdGVDYWxjdWxhdGVkSXRlbT4KICAgICAgICAgICAgICAgIDxBZ2dyZWdhdGVDYWxjdWxhdGVkSXRlbSBuYW1lPSJiaTE4NzEiIGxhYmVsPSJUT1RBTCBMb2FuIEJhbGFuY2UgKFJlc2lkZW50aWFsKSIgZm9ybWF0PSJDT01NQTEyLjIiIGRhdGFUeXBlPSJkb3VibGUiPgogICAgICAgICAgICAgICAgICAgIDxFeHByZXNzaW9uPm5lZyhhZ2dyZWdhdGUoc3VtLGFsbCwke2JpOTE3LHJhd30pKTwvRXhwcmVzc2lvbj4KICAgICAgICAgICAgICAgIDwvQWdncmVnYXRlQ2FsY3VsYXRlZEl0ZW0+CiAgICAgICAgICAgICAgICA8Q2FsY3VsYXRlZEl0ZW0gbmFtZT0iYmkxODcyIiBsYWJlbD0iRGVidG9yIENvdW50cnkiIHVzYWdlPSJjYXRlZ29yaWNhbCIgZm9ybWF0PSIkLiIgYWdncmVnYXRpb249InN1bSIgZGF0YVR5cGU9InN0cmluZyI+CiAgICAgICAgICAgICAgICAgICAgPEV4cHJlc3Npb24+Y29uZChlcSgke2JpODYyLGJpbm5lZH0sJ0FFJyksJ1VBRScsY29uZChlcSgke2JpODYyLGJpbm5lZH0sJ0FSJyksJ0FyZ2VudGluYScsY29uZChlcSgke2JpODYyLGJpbm5lZH0sJ0FUJyksJ0F1c3RyaWEnLGNvbmQoZXEoJHtiaTg2MixiaW5uZWR9LCdBVScpLCdBdXN0cmFsaWEnLGNvbmQoZXEoJHtiaTg2MixiaW5uZWR9LCdCRScpLCdCZWxnaXVtJyxjb25kKGVxKCR7Ymk4NjIsYmlubmVkfSwnQkcnKSwnQnVsZ2FyaWEnLGNvbmQoZXEoJHtiaTg2MixiaW5uZWR9LCdCUicpLCdCcmF6aWwnLGNvbmQoZXEoJHtiaTg2MixiaW5uZWR9LCdDQScpLCdDYW5hZGEnLGNvbmQoZXEoJHtiaTg2MixiaW5uZWR9LCdDSCcpLCdTd2l0emVybGFuZCcsY29uZChlcSgke2JpODYyLGJpbm5lZH0sJ0NOJyksJ0NoaW5hJyxjb25kKGVxKCR7Ymk4NjIsYmlubmVkfSwnQ1knKSwnQ3lwcnVzJyxjb25kKGVxKCR7Ymk4NjIsYmlubmVkfSwnQ1onKSwnQ3plY2ggUmVwdWJsaWMnLGNvbmQoZXEoJHtiaTg2MixiaW5uZWR9LCdERScpLCdHZXJtYW55Jyxjb25kKGVxKCR7Ymk4NjIsYmlubmVkfSwnREsnKSwnRGVubWFyaycsY29uZChlcSgke2JpODYyLGJpbm5lZH0sJ0VFJyksJ0VzdG9uaWEnLGNvbmQoZXEoJHtiaTg2MixiaW5uZWR9LCdFUycpLCdTcGFpbicsY29uZChlcSgke2JpODYyLGJpbm5lZH0sJ0ZJJyksJ0ZpbmxhbmQnLGNvbmQoZXEoJHtiaTg2MixiaW5uZWR9LCdGUicpLCdGcmFuY2UnLGNvbmQoZXEoJHtiaTg2MixiaW5uZWR9LCdHQicpLCdVSycsY29uZChlcSgke2JpODYyLGJpbm5lZH0sJ0dSJyksJ0dyZWVjZScsY29uZChlcSgke2JpODYyLGJpbm5lZH0sJ0hSJyksJ0Nyb2F0aWEnLGNvbmQoZXEoJHtiaTg2MixiaW5uZWR9LCdIVScpLCdIdW5nYXJ5Jyxjb25kKGVxKCR7Ymk4NjIsYmlubmVkfSwnSUQnKSwnSW5kb25lc2lhJyxjb25kKGVxKCR7Ymk4NjIsYmlubmVkfSwnSUUnKSwnSXJlbGFuZCcsY29uZChlcSgke2JpODYyLGJpbm5lZH0sJ0lOJyksJ0luZGlhJyxjb25kKGVxKCR7Ymk4NjIsYmlubmVkfSwnSVMnKSwnSWNlbGFuZCcsY29uZChlcSgke2JpODYyLGJpbm5lZH0sJ0lUJyksJ0l0YWx5Jyxjb25kKGVxKCR7Ymk4NjIsYmlubmVkfSwnSlAnKSwnSmFwYW4nLGNvbmQoZXEoJHtiaTg2MixiaW5uZWR9LCdLUicpLCdTb3V0aCBLb3JlYScsY29uZChlcSgke2JpODYyLGJpbm5lZH0sJ0xJJyksJ0xpZWNodGVuc3RlaW4nLGNvbmQoZXEoJHtiaTg2MixiaW5uZWR9LCdMVCcpLCdMaXRodWFuaWEnLGNvbmQoZXEoJHtiaTg2MixiaW5uZWR9LCdMVScpLCdMdXhlbWJvdXJnJyxjb25kKGVxKCR7Ymk4NjIsYmlubmVkfSwnTFYnKSwnTGF0dmlhJyxjb25kKGVxKCR7Ymk4NjIsYmlubmVkfSwnTVQnKSwnTWFsdGEnLGNvbmQoZXEoJHtiaTg2MixiaW5uZWR9LCdNWCcpLCdNZXhpY28nLGNvbmQoZXEoJHtiaTg2MixiaW5uZWR9LCdORycpLCdOaWdlcmlhJyxjb25kKGVxKCR7Ymk4NjIsYmlubmVkfSwnTkwnKSwnTmV0aGVybGFuZHMnLGNvbmQoZXEoJHtiaTg2MixiaW5uZWR9LCdOTycpLCdOb3J3YXknLGNvbmQoZXEoJHtiaTg2MixiaW5uZWR9LCdOWicpLCdOZXcgWmVhbGFuZCcsY29uZChlcSgke2JpODYyLGJpbm5lZH0sJ1BIJyksJ1BoaWxpcHBpbmVzJyxjb25kKGVxKCR7Ymk4NjIsYmlubmVkfSwnUEwnKSwnUG9sYW5kJyxjb25kKGVxKCR7Ymk4NjIsYmlubmVkfSwnUFQnKSwnUG9ydHVnYWwnLGNvbmQoZXEoJHtiaTg2MixiaW5uZWR9LCdSTycpLCdSb21hbmlhJyxjb25kKGVxKCR7Ymk4NjIsYmlubmVkfSwnUlUnKSwnUnVzc2lhJyxjb25kKGVxKCR7Ymk4NjIsYmlubmVkfSwnU0EnKSwnU2F1ZGkgQXJhYmlhJyxjb25kKGVxKCR7Ymk4NjIsYmlubmVkfSwnU0UnKSwnU3dlZGVuJyxjb25kKGVxKCR7Ymk4NjIsYmlubmVkfSwnU0cnKSwnU2luZ2Fwb3JlJyxjb25kKGVxKCR7Ymk4NjIsYmlubmVkfSwnU0knKSwnU2xvdmVuaWEnLGNvbmQoZXEoJHtiaTg2MixiaW5uZWR9LCdTSycpLCdTbG92YWtpYScsY29uZChlcSgke2JpODYyLGJpbm5lZH0sJ1RIJyksJ1RoYWlsYW5kJyxjb25kKGVxKCR7Ymk4NjIsYmlubmVkfSwnVFInKSwnVHVya2V5Jyxjb25kKGVxKCR7Ymk4NjIsYmlubmVkfSwnVFcnKSwnVGFpd2FuJyxjb25kKGVxKCR7Ymk4NjIsYmlubmVkfSwnVVMnKSwnVVNBJyxjb25kKGVxKCR7Ymk4NjIsYmlubmVkfSwnWkEnKSwnU291dGggQWZyaWNhJywnT3RoZXInKSkpKSkpKSkpKSkpKSkpKSkpKSkpKSkpKSkpKSkpKSkpKSkpKSkpKSkpKSkpKSkpKSkpKSkpPC9FeHByZXNzaW9uPgogICAgICAgICAgICAgICAgPC9DYWxjdWxhdGVkSXRlbT4KICAgICAgICAgICAgICAgIDxDYWxjdWxhdGVkSXRlbSBuYW1lPSJiaTE4NzMiIGxhYmVsPSJHdWFyYW50b3IgQ291bnRyeSAoTW9vZHlzKSIgdXNhZ2U9ImNhdGVnb3JpY2FsIiBmb3JtYXQ9IiQuIiBhZ2dyZWdhdGlvbj0ic3VtIiBkYXRhVHlwZT0ic3RyaW5nIj4KICAgICAgICAgICAgICAgICAgICA8RXhwcmVzc2lvbj5jb25kKGVxKCR7Ymk4NzksYmlubmVkfSwnQUUnKSwnVUFFJyxjb25kKGVxKCR7Ymk4NzksYmlubmVkfSwnQVInKSwnQXJnZW50aW5hJyxjb25kKGVxKCR7Ymk4NzksYmlubmVkfSwnQVQnKSwnQXVzdHJpYScsY29uZChlcSgke2JpODc5LGJpbm5lZH0sJ0FVJyksJ0F1c3RyYWxpYScsY29uZChlcSgke2JpODc5LGJpbm5lZH0sJ0JFJyksJ0JlbGdpdW0nLGNvbmQoZXEoJHtiaTg3OSxiaW5uZWR9LCdCRycpLCdCdWxnYXJpYScsY29uZChlcSgke2JpODc5LGJpbm5lZH0sJ0JSJyksJ0JyYXppbCcsY29uZChlcSgke2JpODc5LGJpbm5lZH0sJ0NBJyksJ0NhbmFkYScsY29uZChlcSgke2JpODc5LGJpbm5lZH0sJ0NIJyksJ1N3aXR6ZXJsYW5kJyxjb25kKGVxKCR7Ymk4NzksYmlubmVkfSwnQ04nKSwnQ2hpbmEnLGNvbmQoZXEoJHtiaTg3OSxiaW5uZWR9LCdDWScpLCdDeXBydXMnLGNvbmQoZXEoJHtiaTg3OSxiaW5uZWR9LCdDWicpLCdDemVjaCBSZXB1YmxpYycsY29uZChlcSgke2JpODc5LGJpbm5lZH0sJ0RFJyksJ0dlcm1hbnknLGNvbmQoZXEoJHtiaTg3OSxiaW5uZWR9LCdESycpLCdEZW5tYXJrJyxjb25kKGVxKCR7Ymk4NzksYmlubmVkfSwnRUUnKSwnRXN0b25pYScsY29uZChlcSgke2JpODc5LGJpbm5lZH0sJ0VTJyksJ1NwYWluJyxjb25kKGVxKCR7Ymk4NzksYmlubmVkfSwnRkknKSwnRmlubGFuZCcsY29uZChlcSgke2JpODc5LGJpbm5lZH0sJ0ZSJyksJ0ZyYW5jZScsY29uZChlcSgke2JpODc5LGJpbm5lZH0sJ0dCJyksJ1VLJyxjb25kKGVxKCR7Ymk4NzksYmlubmVkfSwnR1InKSwnR3JlZWNlJyxjb25kKGVxKCR7Ymk4NzksYmlubmVkfSwnSFInKSwnQ3JvYXRpYScsY29uZChlcSgke2JpODc5LGJpbm5lZH0sJ0hVJyksJ0h1bmdhcnknLGNvbmQoZXEoJHtiaTg3OSxiaW5uZWR9LCdJRCcpLCdJbmRvbmVzaWEnLGNvbmQoZXEoJHtiaTg3OSxiaW5uZWR9LCdJRScpLCdJcmVsYW5kJyxjb25kKGVxKCR7Ymk4NzksYmlubmVkfSwnSU4nKSwnSW5kaWEnLGNvbmQoZXEoJHtiaTg3OSxiaW5uZWR9LCdJUycpLCdJY2VsYW5kJyxjb25kKGVxKCR7Ymk4NzksYmlubmVkfSwnSVQnKSwnSXRhbHknLGNvbmQoZXEoJHtiaTg3OSxiaW5uZWR9LCdKUCcpLCdKYXBhbicsY29uZChlcSgke2JpODc5LGJpbm5lZH0sJ0tSJyksJ1NvdXRoIEtvcmVhJyxjb25kKGVxKCR7Ymk4NzksYmlubmVkfSwnTEknKSwnTGllY2h0ZW5zdGVpbicsY29uZChlcSgke2JpODc5LGJpbm5lZH0sJ0xUJyksJ0xpdGh1YW5pYScsY29uZChlcSgke2JpODc5LGJpbm5lZH0sJ0xVJyksJ0x1eGVtYm91cmcnLGNvbmQoZXEoJHtiaTg3OSxiaW5uZWR9LCdMVicpLCdMYXR2aWEnLGNvbmQoZXEoJHtiaTg3OSxiaW5uZWR9LCdNVCcpLCdNYWx0YScsY29uZChlcSgke2JpODc5LGJpbm5lZH0sJ01YJyksJ01leGljbycsY29uZChlcSgke2JpODc5LGJpbm5lZH0sJ05HJyksJ05pZ2VyaWEnLGNvbmQoZXEoJHtiaTg3OSxiaW5uZWR9LCdOTCcpLCdOZXRoZXJsYW5kcycsY29uZChlcSgke2JpODc5LGJpbm5lZH0sJ05PJyksJ05vcndheScsY29uZChlcSgke2JpODc5LGJpbm5lZH0sJ05aJyksJ05ldyBaZWFsYW5kJyxjb25kKGVxKCR7Ymk4NzksYmlubmVkfSwnUEgnKSwnUGhpbGlwcGluZXMnLGNvbmQoZXEoJHtiaTg3OSxiaW5uZWR9LCdQTCcpLCdQb2xhbmQnLGNvbmQoZXEoJHtiaTg3OSxiaW5uZWR9LCdQVCcpLCdQb3J0dWdhbCcsY29uZChlcSgke2JpODc5LGJpbm5lZH0sJ1JPJyksJ1JvbWFuaWEnLGNvbmQoZXEoJHtiaTg3OSxiaW5uZWR9LCdSVScpLCdSdXNzaWEnLGNvbmQoZXEoJHtiaTg3OSxiaW5uZWR9LCdTQScpLCdTYXVkaSBBcmFiaWEnLGNvbmQoZXEoJHtiaTg3OSxiaW5uZWR9LCdTRScpLCdTd2VkZW4nLGNvbmQoZXEoJHtiaTg3OSxiaW5uZWR9LCdTRycpLCdTaW5nYXBvcmUnLGNvbmQoZXEoJHtiaTg3OSxiaW5uZWR9LCdTSScpLCdTbG92ZW5pYScsY29uZChlcSgke2JpODc5LGJpbm5lZH0sJ1NLJyksJ1Nsb3Zha2lhJyxjb25kKGVxKCR7Ymk4NzksYmlubmVkfSwnVEgnKSwnVGhhaWxhbmQnLGNvbmQoZXEoJHtiaTg3OSxiaW5uZWR9LCdUUicpLCdUdXJrZXknLGNvbmQoZXEoJHtiaTg3OSxiaW5uZWR9LCdUVycpLCdUYWl3YW4nLGNvbmQoZXEoJHtiaTg3OSxiaW5uZWR9LCdVUycpLCdVU0EnLGNvbmQoZXEoJHtiaTg3OSxiaW5uZWR9LCdaQScpLCdTb3V0aCBBZnJpY2EnLCdPdGhlcicpKSkpKSkpKSkpKSkpKSkpKSkpKSkpKSkpKSkpKSkpKSkpKSkpKSkpKSkpKSkpKSkpKSkpKSk8L0V4cHJlc3Npb24+CiAgICAgICAgICAgICAgICA8L0NhbGN1bGF0ZWRJdGVtPgogICAgICAgICAgICAgICAgPENhbGN1bGF0ZWRJdGVtIG5hbWU9ImJpMTg3NCIgbGFiZWw9IiUgUHJpb3IgUmFua3Mgb2YgUHJvcGVydHkgVmFsdWUiIHVzYWdlPSJxdWFudGl0YXRpdmUiIGZvcm1hdD0iQ09NTUExMi4yIiBhZ2dyZWdhdGlvbj0ic3VtIiBkYXRhVHlwZT0iZG91YmxlIj4KICAgICAgICAgICAgICAgICAgICA8RXhwcmVzc2lvbj5kaXYobWludXMoJHtiaTkzNCxyYXd9LCR7Ymk5MzMscmF3fSksJHtiaTkzNixyYXd9KTwvRXhwcmVzc2lvbj4KICAgICAgICAgICAgICAgIDwvQ2FsY3VsYXRlZEl0ZW0+CiAgICAgICAgICAgICAgICA8Q2FsY3VsYXRlZEl0ZW0gbmFtZT0iYmkxODc1IiBsYWJlbD0iUHJpb3IgUmFua3MgUmFuZ2UiIHVzYWdlPSJjYXRlZ29yaWNhbCIgZm9ybWF0PSIkLiIgYWdncmVnYXRpb249InN1bSIgZGF0YVR5cGU9InN0cmluZyI+CiAgICAgICAgICAgICAgICAgICAgPEV4cHJlc3Npb24+Y29uZChsZSgke2JpMTg3NCxyYXd9LDApLCdObyBQUklPUiBSQU5LUycsY29uZChsdCgke2JpMTg3NCxyYXd9LDAuMjUpLCdQUklPUiBSQU5LUyAmbHQ7MjUlIG9mIHByb3BlcnR5IHZhbHVlJyxjb25kKGx0KCR7YmkxODc0LHJhd30sMC41KSwnUFJJT1IgUkFOS1Mg4omlMjUlLSZsdDs1MCUgb2YgcHJvcGVydHkgdmFsdWUnLGNvbmQobHQoJHtiaTE4NzQscmF3fSwwLjc1KSwnUFJJT1IgUkFOS1Mg4omlNTAlLSZsdDs3NSUgb2YgcHJvcGVydHkgdmFsdWUnLCdQUklPUiBSQU5LUyDiiaU3NSUgb2YgcHJvcGVydHkgdmFsdWUnKSkpKTwvRXhwcmVzc2lvbj4KICAgICAgICAgICAgICAgIDwvQ2FsY3VsYXRlZEl0ZW0+CiAgICAgICAgICAgICAgICA8R3JvdXBlZEl0ZW0gbmFtZT0iYmkxODc3IiBsYWJlbD0iUHJpb3IgUmFua3MiIGdyb3VwaW5nPSJncjE4NzYiIGRhdGFUeXBlPSJzdHJpbmciPgogICAgICAgICAgICAgICAgICAgIDxHcm91cGluZ1BhcmFtZXRlcnM+CiAgICAgICAgICAgICAgICAgICAgICAgIDxHcm91cGluZ1BhcmFtZXRlciBwYXJhbWV0ZXI9ImJpMTg3NSIgdmFyaWFibGU9InZhcjMxNTkiLz4KICAgICAgICAgICAgICAgICAgICA8L0dyb3VwaW5nUGFyYW1ldGVycz4KICAgICAgICAgICAgICAgIDwvR3JvdXBlZEl0ZW0+CiAgICAgICAgICAgICAgICA8R3JvdXBlZEl0ZW0gbmFtZT0iYmkxODgwIiBsYWJlbD0iUHJpbmNpcGFsIFBheW1lbnQgRnJlcXVlbmN5IChNb29keXMpIiBzb3J0T249ImN1c3RvbSIgY3VzdG9tU29ydD0iY3MxODc5IiBncm91cGluZz0iZ3IxODc4IiBkYXRhVHlwZT0ic3RyaW5nIj4KICAgICAgICAgICAgICAgICAgICA8R3JvdXBpbmdQYXJhbWV0ZXJzPgogICAgICAgICAgICAgICAgICAgICAgICA8R3JvdXBpbmdQYXJhbWV0ZXIgcGFyYW1ldGVyPSJiaTkxOSIgdmFyaWFibGU9InZhcjMyMTMiLz4KICAgICAgICAgICAgICAgICAgICA8L0dyb3VwaW5nUGFyYW1ldGVycz4KICAgICAgICAgICAgICAgIDwvR3JvdXBlZEl0ZW0+CiAgICAgICAgICAgICAgICA8R3JvdXBlZEl0ZW0gbmFtZT0iYmkxODgzIiBsYWJlbD0iUHJvcGVydHkgVHlwZSAtIENvbW1lcmNpYWwgU3RyYXRpZmllZCIgc29ydE9uPSJjdXN0b20iIGN1c3RvbVNvcnQ9ImNzMTg4MiIgZ3JvdXBpbmc9ImdyMTg4MS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dyb3VwZWRJdGVtIG5hbWU9ImJpMTg4NSIgbGFiZWw9IlByb3BlcnR5IFR5cGUgLSBDb21tZXJjaWFsIExieUwiIGdyb3VwaW5nPSJncjE4ODQ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DYWxjdWxhdGVkSXRlbSBuYW1lPSJiaTE4ODciIGxhYmVsPSJMb2FucyBpbiBBcnJlYXJzIC0gUmVzaWRlbnRpYWwgJmFtcDsgUHJvbW90ZWQgSG91c2luZyIgdXNhZ2U9ImNhdGVnb3JpY2FsIiBmb3JtYXQ9IiQuIiBhZ2dyZWdhdGlvbj0ic3VtIiBzb3J0T249ImN1c3RvbSIgY3VzdG9tU29ydD0iY3MxODg2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DkiIGxhYmVsPSJMb2FucyBpbiBBcnJlYXJzIC0gQ29tbWVyY2lhbCBMYnlMICZhbXA7IFB1YmxpYyIgdXNhZ2U9ImNhdGVnb3JpY2FsIiBmb3JtYXQ9IiQuIiBhZ2dyZWdhdGlvbj0ic3VtIiBzb3J0T249ImN1c3RvbSIgY3VzdG9tU29ydD0iY3MxODg4IiBkYXRhVHlwZT0ic3RyaW5nIj4KICAgICAgICAgICAgICAgICAgICA8RXhwcmVzc2lvbj5jb25kKG9yKGlzbWlzc2luZygke2JpOTE0LHJhd30pLGd0KCR7Ymk5MTQscmF3fSwke2JpOTE1LHJhd30pLGxlKCR7Ymk4NzQscmF3fSwxNSkpLCdDdXJyZW50bHkgcGVyZm9ybWluZycsY29uZChhbmQobHQoJHtiaTkxNCxyYXd9LCR7Ymk5MTUscmF3fSksbGUoJHtiaTg3NCxyYXd9LDYwKSksJ05vdCBwZXJmb3JtaW5nIGFycmVhcnMgJmx0OyAyIG10cyAoYW5kIG5vdCBCUEkgb3IgRmNlKScsY29uZChhbmQobHQoJHtiaTkxNCxyYXd9LCR7Ymk5MTUscmF3fSksbGUoJHtiaTg3NCxyYXd9LDE4MCkpLCdOb3QgcGVyZm9ybWluZyBhcnJlYXJzIOKJpTIgbXRzIC0gJmx0OyA2IG10cy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5MCIgbGFiZWw9IlBlcmZvcm1pbmcgLyBOb24tcGVyZm9ybWluZyIgdXNhZ2U9ImNhdGVnb3JpY2FsIiBmb3JtYXQ9IiQuIiBhZ2dyZWdhdGlvbj0ic3VtIiBkYXRhVHlwZT0ic3RyaW5nIj4KICAgICAgICAgICAgICAgICAgICA8RXhwcmVzc2lvbj5jb25kKG9yKGlzbWlzc2luZygke2JpOTE0LHJhd30pLGd0KCR7Ymk5MTQscmF3fSwke2JpOTE1LHJhd30pLGxlKCR7Ymk4NzQscmF3fSwxNSkpLCdQZXJmb3JtaW5nJywnTm9uLVBlcmZvcm1pbmcnKTwvRXhwcmVzc2lvbj4KICAgICAgICAgICAgICAgIDwvQ2FsY3VsYXRlZEl0ZW0+CiAgICAgICAgICAgICAgICA8Q2FsY3VsYXRlZEl0ZW0gbmFtZT0iYmkxODkxIiBsYWJlbD0iVmFsdWF0aW9uIFR5cGUiIHVzYWdlPSJjYXRlZ29yaWNhbCIgZm9ybWF0PSIkLiIgYWdncmVnYXRpb249InN1bSIgZGF0YVR5cGU9InN0cmluZyI+CiAgICAgICAgICAgICAgICAgICAgPEV4cHJlc3Npb24+J0xlbmRpbmcgVmFsdWUnPC9FeHByZXNzaW9uPgogICAgICAgICAgICAgICAgPC9DYWxjdWxhdGVkSXRlbT4KICAgICAgICAgICAgICAgIDxDYWxjdWxhdGVkSXRlbSBuYW1lPSJiaTE4OTIiIGxhYmVsPSJVbmluZGV4ZWQgUHJpb3IgUmFua3Mgdy9vIE93biBpbiBFVVIiIHVzYWdlPSJxdWFudGl0YXRpdmUiIGZvcm1hdD0iQ09NTUExMi4yIiBhZ2dyZWdhdGlvbj0ic3VtIiBkYXRhVHlwZT0iZG91YmxlIj4KICAgICAgICAgICAgICAgICAgICA8RXhwcmVzc2lvbj5jb25kKGxlKCR7Ymk5MzQscmF3fSwke2JpOTMzLHJhd30pLDAsbWludXMoJHtiaTkzNCxyYXd9LCR7Ymk5MzMscmF3fSkpPC9FeHByZXNzaW9uPgogICAgICAgICAgICAgICAgPC9DYWxjdWxhdGVkSXRlbT4KICAgICAgICAgICAgICAgIDxEYXRhSXRlbSBuYW1lPSJiaTE4OTMiIGxhYmVsPSJDdXJyZW5jeSBFeGNoYW5nZSBSYXRlICgxKSIgeHJlZj0iQ1VSUl9FWENIX1JBVEUiIGFnZ3JlZ2F0aW9uPSJtaW4iLz4KICAgICAgICAgICAgICAgIDxBZ2dyZWdhdGVDYWxjdWxhdGVkSXRlbSBuYW1lPSJiaTE4OTQiIGxhYmVsPSJSYW5rIiBmb3JtYXQ9IkNPTU1BMTIuIiBkYXRhVHlwZT0iZG91YmxlIj4KICAgICAgICAgICAgICAgICAgICA8RXhwcmVzc2lvbj5hZ2dyZWdhdGVDZWxscyhzdW0sMSxkZWZhdWx0LGNlbGxJbmRleChzdGFydCwwKSxjZWxsSW5kZXgoY3VycmVudCwwKSk8L0V4cHJlc3Npb24+CiAgICAgICAgICAgICAgICA8L0FnZ3JlZ2F0ZUNhbGN1bGF0ZWRJdGVtPgogICAgICAgICAgICAgICAgPENhbGN1bGF0ZWRJdGVtIG5hbWU9ImJpMTg5NSIgbGFiZWw9IlR5cGUgb2YgRXhwb3N1cmUiIHVzYWdlPSJjYXRlZ29yaWNhbCIgZm9ybWF0PSIkLiIgYWdncmVnYXRpb249InN1bSIgc29ydE9uPSJjdXN0b20iIGN1c3RvbVNvcnQ9ImNzNTQwNCIgZGF0YVR5cGU9InN0cmluZyI+CiAgICAgICAgICAgICAgICAgICAgPEV4cHJlc3Npb24+Y29uZChvcihpbigke2JpODY1LGJpbm5lZH0sJ084NC4xMTAtMDEnLCdPODQuMTEwLTAyJywnTzg0LjExMC0wMycsJ084NC4xMTAtMDQnLCdPODQuMTEwLTMyJywnTzg0LjEyMC0wMScsJ084NC4xMjAtMDInLCdPODQuMTMwLTAwJywnTzg0LjIxMC0wMCcsJ084NC4yMjAtMDAnLCdPODQuMjMwLTAwJywnTzg0LjI0MC0wMCcsJ084NC4yNTAtMDEnLCdPODQuMzAwLTAwJyksYW5kKGluKCR7Ymk4NjUsYmlubmVkfSwnTzg0LjExMC05MScsJ084NC4xMTAtOTInLCdPODQuMTEwLTkzJyksZXEoJHtiaTg3MixiaW5uZWR9LCdCdW5kJykpLGluKCR7Ymk4NzEsYmlubmVkfSwnT0VCQlRFQ0hOJykpLCdvL3cgQ2xhaW0gYWdhaW5zdCBzb3ZlcmVpZ25zJyxjb25kKG9yKGluKCR7Ymk4NjUsYmlubmVkfSwnTzg0LjExMC0xMScsJ084NC4xMTAtMTInLCdPODQuMTEwLTEzJywnTzg0LjExMC0zMScsJ084NC4xMjAtMTEnLCdPODQuMTIwLTEyJywnTzg0LjEyMC0xMycsJ084NC4yNTAtMDInKSxhbmQoaW4oJHtiaTg2NSxiaW5uZWR9LCdPODQuMTEwLTkxJywnTzg0LjExMC05MicsJ084NC4xMTAtOTMnKSxlcSgke2JpODcyLGJpbm5lZH0sJ0xhbmQnKSksaW4oJHtiaTg3MSxiaW5uZWR9LCdDQVJJVEFTV0lFTicpKSwnby93IENsYWltIGFnYWluc3QgcmVnaW9uYWwvZmVkZXJhbCBhdXRob3JpdGllcycsY29uZChpbigke2JpODY1LGJpbm5lZH0sJ084NC4xMTAtMjEnLCdPODQuMTEwLTMzJywnTzg0LjExMC0yMicsJ084NC4xMTAtMjMnLCdPODQuMjUwLTAzJywnRTM2LjAwMC0wMCcsJ0UzNy4wMDAtMDAnLCdFMzguMTEwLTAwJywnTzg0LjEyMC0yMScsJ084NC4xMjAtMjInKSwnby93IENsYWltIGFnYWluc3QgbG9jYWwvbXVuaWNpcGFsIGF1dGhvcml0aWVzICcsY29uZChlcSgke2JpODg2LGJpbm5lZH0sJ0VJRkxMVUxVQk8wMScpLCdvL3cgQ2xhaW0gYWdhaW5zdCBzdXByYW5hdGlvbmFsJyxjb25kKG9yKGluKCR7Ymk4ODIsYmlubmVkfSwnTzg0LjExMC0wMScsJ084NC4xMTAtMDInLCdPODQuMTEwLTAzJywnTzg0LjExMC0wNCcsJ084NC4xMTAtMzInLCdPODQuMTIwLTAxJywnTzg0LjEyMC0wMicsJ084NC4xMzAtMDAnLCdPODQuMjEwLTAwJywnTzg0LjIyMC0wMCcsJ084NC4yMzAtMDAnLCdPODQuMjQwLTAwJywnTzg0LjI1MC0wMScsJ084NC4zMDAtMDAnKSxhbmQoaW4oJHtiaTg4MixiaW5uZWR9LCdPODQuMTEwLTkxJywnTzg0LjExMC05MicsJ084NC4xMTAtOTMnKSxlcSgke2JpODg4LGJpbm5lZH0sJ0J1bmQnKSksaW4oJHtiaTg3MSxiaW5uZWR9LCdUT0xOQScsJ1NQVk1JU1RFTCcsJ01FUkNVUklVUzQnKSksJ28vdyBDbGFpbSBndWFyYW50ZWVkIGJ5IHNvdmVyZWlnbnMnLGNvbmQob3IoaW4oJHtiaTg4MixiaW5uZWR9LCdPODQuMTEwLTExJywnTzg0LjExMC0xMicsJ084NC4xMTAtMTMnLCdPODQuMTEwLTMxJywnTzg0LjEyMC0xMScsJ084NC4xMjAtMTInLCdPODQuMTIwLTEzJywnTzg0LjI1MC0wMicpLG9yKGluKCR7Ymk4ODIsYmlubmVkfSwnTzg0LjExMC05MScsJ084NC4xMTAtOTInLCdPODQuMTEwLTkzJyksZXEoJHtiaTg4OCxiaW5uZWR9LCdMYW5kJykpLGluKCR7Ymk4NzEsYmlubmVkfSwnSFlQTy1WSVRBTElUJykpLCdvL3cgQ2xhaW0gZ3VhcmFudGVlZCBieSByZWdpb25hbC9mZWRlcmFsIGF1dGhvcml0aWVzJyxjb25kKG9yKGluKCR7Ymk4ODIsYmlubmVkfSwnTzg0LjExMC0yMScsJ084NC4xMTAtMzMnLCdPODQuMjUwLTAzJyksaW4oJHtiaTg3MSxiaW5uZWR9LCdET1JOQklSTlNFSUwnLCdFQlMnLCdXT0hOQkFVR0UxJykpLCdvL3cgQ2xhaW0gZ3VhcmFudGVlZCBieSBsb2NhbC9tdW5pY2lwYWwgYXV0aG9yaXRpZXMg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YW5kKGluKCR7Ymk5MjEsYmlubmVkfSwnTEYnLCdMVScsJ1BVJyksbmUoJHtiaTE4MzEsYmlubmVkfSwnUHJvbW90ZWQgSG91c2luZycpKSwnby93IEZvcmVzdCAmYW1wOyBBZ3JpY3VsdHVyZScsY29uZChhbmQoaW4oJHtiaTkyMSxiaW5uZWR9LCdHTCcsJ0lFJyksbmUoJHtiaTE4MzEsYmlubmVkfSwnUHJvbW90ZWQgSG91c2luZycpKSwnby93IFJldGFpbCcsY29uZChhbmQoaW4oJHtiaTkyMSxiaW5uZWR9LCdJVCcpLG5lKCR7YmkxODMxLGJpbm5lZH0sJ1Byb21vdGVkIEhvdXNpbmcnKSksJ28vdyBIb3RlbHMnLGNvbmQoYW5kKGluKCR7Ymk5MjEsYmlubmVkfSwnSUInKSxuZSgke2JpMTgzMSxiaW5uZWR9LCdQcm9tb3RlZCBIb3VzaW5nJykpLCdvL3cgT2ZmaWNlcycsY29uZChhbmQoaW4oJHtiaTkyMSxiaW5uZWR9LCdJSScpLG5lKCR7YmkxODMxLGJpbm5lZH0sJ1Byb21vdGVkIEhvdXNpbmcnKSksJ28vdyBJbmR1c3RyaWFsJyxjb25kKGFuZChpbigke2JpOTIxLGJpbm5lZH0sJ0dFTScsJ0dHJywnSVMnKSxuZSgke2JpMTgzMSxiaW5uZWR9LCdQcm9tb3RlZCBIb3VzaW5nJyk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U3Vic2lkaXNlZCBIb3VzaW5nJyxjb25kKGFuZChlcSgke2JpOTA2LGJpbm5lZH0sJ1knKSxlcSgke2JpMTA1OSxiaW5uZWR9LCdDb21tZXJjaWFsJykpLCdQcm9wZXJ0eSBkZXZlbG9wZXJzIC8gQnVsZGluZyB1bmRlciBjb25zdHJ1Y3Rpb24nLGNvbmQoYW5kKGVxKCR7Ymk5MDYsYmlubmVkfSwnWScpLGVxKCR7YmkxMDU5LGJpbm5lZH0sJ1Jlc2lkZW50aWFsJykpLCdvL3cgQnVpbGRpbmdzIHVuZGVyIGNvbnN0cnVjdGlvbicsY29uZChhbmQoaW4oJHtiaTkyMSxiaW5uZWR9LCdJVScsJ1dVJywnR1UnLCdQVScpLGVxKCR7YmkxMDU5LGJpbm5lZH0sJ1Jlc2lkZW50aWFsJykpLCdvL3cgQnVpbGRpbmdzIGxhbmQnLGNvbmQoYW5kKGluKCR7Ymk5MjEsYmlubmVkfSwnSVUnLCdXVScsJ0dVJywnUFUnKSxlcSgke2JpMTA1OSxiaW5uZWR9LCdDb21tZXJjaWFsJykpLCdMYW5kJyxjb25kKGFuZChpbigke2JpOTIxLGJpbm5lZH0sJ1MnLCdTTycpLGVxKCR7YmkxMDU5LGJpbm5lZH0sJ0NvbW1lcmNpYWwnKSksJ090aGVyJyxjb25kKGFuZChpbigke2JpOTIxLGJpbm5lZH0sJ0lTJyksZXEoJHtiaTEwNTksYmlubmVkfSwnQ29tbWVyY2lhbCcpKSwnb3RoZXIgUkUgd2l0aCBhIHNvY2lhbCByZWxldmFudCBwdXJwb3Nl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by93IENsYWltIGFnYWluc3Qgc292ZXJlaWducycsJ28vdyBDbGFpbSBndWFyYW50ZWVkIGJ5IHNvdmVyZWlnbnMnKSwnU292ZXJlaWducycsY29uZChpbigke2JpMTg5NSxiaW5uZWR9LCdvL3cgQ2xhaW0gYWdhaW5zdCByZWdpb25hbC9mZWRlcmFsIGF1dGhvcml0aWVzJywnby93IENsYWltIGd1YXJhbnRlZWQgYnkgcmVnaW9uYWwvZmVkZXJhbCBhdXRob3JpdGllcycpLCdSZWdpb25hbC9mZWRlcmFsIGF1dGhvcml0aWVzJyxjb25kKGluKCR7YmkxODk1LGJpbm5lZH0sJ28vdyBDbGFpbSBhZ2FpbnN0IGxvY2FsL211bmljaXBhbCBhdXRob3JpdGllcyAnLCdvL3cgQ2xhaW0gZ3VhcmFudGVlZCBieSBsb2NhbC9tdW5pY2lwYWwgYXV0aG9yaXRpZXMgJyksJ0xvY2FsL211bmljaXBhbCBhdXRob3JpdGllcycsJ090aGVycycpKSk8L0V4cHJlc3Npb24+CiAgICAgICAgICAgICAgICA8L0NhbGN1bGF0ZWRJdGVtPgogICAgICAgICAgICAgICAgPENhbGN1bGF0ZWRJdGVtIG5hbWU9ImJpNDAwMyIgbGFiZWw9IkFUVCBNYWluIFByb3BlcnR5IFpvbmUiIHVzYWdlPSJjYXRlZ29yaWNhbCIgZm9ybWF0PSIkLiIgYWdncmVnYXRpb249InN1bSIgZGF0YVR5cGU9InN0cmluZyI+CiAgICAgICAgICAgICAgICAgICAgPEV4cHJlc3Npb24+Y29uZChpbigke2JpOTAyLGJpbm5lZH0sJ0FUJywnQkUnLCdCRycsJ0NaJywnREsnLCdERScsJ0VFJywnSUUnLCdFTCcsJ0VTJywnRlInLCdIUicsJ0lUJywnQ1knLCdMVicsJ0xUJywnTFUnLCdIVScsJ01UJywnTkwnLCdQTCcsJ1BUJywnUk8nLCdTSScsJ1NLJywnRkknLCdTRScpLCdFdXJvcGVhbiBVbmlvbicsY29uZChpbigke2JpOTAyLGJpbm5lZH0sJ0lTJywnTEknLCdOTycpLCdFdXJvcGVhbiBFY29ub21pYyBBcmVhIChub3QgbWVtYmVyIG9mIEVVKScsJ090aGVyJykpPC9FeHByZXNzaW9uPgogICAgICAgICAgICAgICAgPC9DYWxjdWxhdGVkSXRlbT4KICAgICAgICAgICAgICAgIDxDYWxjdWxhdGVkSXRlbSBuYW1lPSJiaTUwMDciIGxhYmVsPSJBVFQgUHVibGljIEFzc2V0IENvdW50cnkgTmFtZXMiIHVzYWdlPSJjYXRlZ29yaWNhbCIgZm9ybWF0PSIkLiIgYWdncmVnYXRpb249InN1bSIgZGF0YVR5cGU9InN0cmluZyI+CiAgICAgICAgICAgICAgICAgICAgPEV4cHJlc3Npb24+Y29uZChlcSgke2JpNTA3NCxiaW5uZWR9LCdBRScpLCdVQUUnLGNvbmQoZXEoJHtiaTUwNzQsYmlubmVkfSwnQVInKSwnQXJnZW50aW5hJyxjb25kKGVxKCR7Ymk1MDc0LGJpbm5lZH0sJ0FUJyksJ0F1c3RyaWEnLGNvbmQoZXEoJHtiaTUwNzQsYmlubmVkfSwnQVUnKSwnQXVzdHJhbGlhJyxjb25kKGVxKCR7Ymk1MDc0LGJpbm5lZH0sJ0JFJyksJ0JlbGdpdW0nLGNvbmQoZXEoJHtiaTUwNzQsYmlubmVkfSwnQkcnKSwnQnVsZ2FyaWEnLGNvbmQoZXEoJHtiaTUwNzQsYmlubmVkfSwnQlInKSwnQnJhemlsJyxjb25kKGVxKCR7Ymk1MDc0LGJpbm5lZH0sJ0NBJyksJ0NhbmFkYScsY29uZChlcSgke2JpNTA3NCxiaW5uZWR9LCdDSCcpLCdTd2l0emVybGFuZCcsY29uZChlcSgke2JpNTA3NCxiaW5uZWR9LCdDTicpLCdDaGluYScsY29uZChlcSgke2JpNTA3NCxiaW5uZWR9LCdDWScpLCdDeXBydXMnLGNvbmQoZXEoJHtiaTUwNzQsYmlubmVkfSwnQ1onKSwnQ3plY2ggUmVwdWJsaWMnLGNvbmQoZXEoJHtiaTUwNzQsYmlubmVkfSwnREUnKSwnR2VybWFueScsY29uZChlcSgke2JpNTA3NCxiaW5uZWR9LCdESycpLCdEZW5tYXJrJyxjb25kKGVxKCR7Ymk1MDc0LGJpbm5lZH0sJ0VFJyksJ0VzdG9uaWEnLGNvbmQoZXEoJHtiaTUwNzQsYmlubmVkfSwnRVMnKSwnU3BhaW4nLGNvbmQoZXEoJHtiaTUwNzQsYmlubmVkfSwnRkknKSwnRmlubGFuZCcsY29uZChlcSgke2JpNTA3NCxiaW5uZWR9LCdGUicpLCdGcmFuY2UnLGNvbmQoZXEoJHtiaTUwNzQsYmlubmVkfSwnR0InKSwnVUsnLGNvbmQoZXEoJHtiaTUwNzQsYmlubmVkfSwnR1InKSwnR3JlZWNlJyxjb25kKGVxKCR7Ymk1MDc0LGJpbm5lZH0sJ0hSJyksJ0Nyb2F0aWEnLGNvbmQoZXEoJHtiaTUwNzQsYmlubmVkfSwnSFUnKSwnSHVuZ2FyeScsY29uZChlcSgke2JpNTA3NCxiaW5uZWR9LCdJRCcpLCdJbmRvbmVzaWEnLGNvbmQoZXEoJHtiaTUwNzQsYmlubmVkfSwnSUUnKSwnSXJlbGFuZCcsY29uZChlcSgke2JpNTA3NCxiaW5uZWR9LCdJTicpLCdJbmRpYScsY29uZChlcSgke2JpNTA3NCxiaW5uZWR9LCdJUycpLCdJY2VsYW5kJyxjb25kKGVxKCR7Ymk1MDc0LGJpbm5lZH0sJ0lUJyksJ0l0YWx5Jyxjb25kKGVxKCR7Ymk1MDc0LGJpbm5lZH0sJ0pQJyksJ0phcGFuJyxjb25kKGVxKCR7Ymk1MDc0LGJpbm5lZH0sJ0tSJyksJ1NvdXRoIEtvcmVhJyxjb25kKGVxKCR7Ymk1MDc0LGJpbm5lZH0sJ0xJJyksJ0xpZWNodGVuc3RlaW4nLGNvbmQoZXEoJHtiaTUwNzQsYmlubmVkfSwnTFQnKSwnTGl0aHVhbmlhJyxjb25kKGVxKCR7Ymk1MDc0LGJpbm5lZH0sJ0xVJyksJ0x1eGVtYm91cmcnLGNvbmQoZXEoJHtiaTUwNzQsYmlubmVkfSwnTFYnKSwnTGF0dmlhJyxjb25kKGVxKCR7Ymk1MDc0LGJpbm5lZH0sJ01UJyksJ01hbHRhJyxjb25kKGVxKCR7Ymk1MDc0LGJpbm5lZH0sJ01YJyksJ01leGljbycsY29uZChlcSgke2JpNTA3NCxiaW5uZWR9LCdORycpLCdOaWdlcmlhJyxjb25kKGVxKCR7Ymk1MDc0LGJpbm5lZH0sJ05MJyksJ05ldGhlcmxhbmRzJyxjb25kKGVxKCR7Ymk1MDc0LGJpbm5lZH0sJ05PJyksJ05vcndheScsY29uZChlcSgke2JpNTA3NCxiaW5uZWR9LCdOWicpLCdOZXcgWmVhbGFuZCcsY29uZChlcSgke2JpNTA3NCxiaW5uZWR9LCdQSCcpLCdQaGlsaXBwaW5lcycsY29uZChlcSgke2JpNTA3NCxiaW5uZWR9LCdQTCcpLCdQb2xhbmQnLGNvbmQoZXEoJHtiaTUwNzQsYmlubmVkfSwnUFQnKSwnUG9ydHVnYWwnLGNvbmQoZXEoJHtiaTUwNzQsYmlubmVkfSwnUk8nKSwnUm9tYW5pYScsY29uZChlcSgke2JpNTA3NCxiaW5uZWR9LCdSVScpLCdSdXNzaWEnLGNvbmQoZXEoJHtiaTUwNzQsYmlubmVkfSwnU0EnKSwnU2F1ZGkgQXJhYmlhJyxjb25kKGVxKCR7Ymk1MDc0LGJpbm5lZH0sJ1NFJyksJ1N3ZWRlbicsY29uZChlcSgke2JpNTA3NCxiaW5uZWR9LCdTRycpLCdTaW5nYXBvcmUnLGNvbmQoZXEoJHtiaTUwNzQsYmlubmVkfSwnU0knKSwnU2xvdmVuaWEnLGNvbmQoZXEoJHtiaTUwNzQsYmlubmVkfSwnU0snKSwnU2xvdmFraWEnLGNvbmQoZXEoJHtiaTUwNzQsYmlubmVkfSwnVEgnKSwnVGhhaWxhbmQnLGNvbmQoZXEoJHtiaTUwNzQsYmlubmVkfSwnVFInKSwnVHVya2V5Jyxjb25kKGVxKCR7Ymk1MDc0LGJpbm5lZH0sJ1RXJyksJ1RhaXdhbicsY29uZChlcSgke2JpNTA3NCxiaW5uZWR9LCdVUycpLCdVU0EnLGNvbmQoZXEoJHtiaTUwNzQsYmlubmVkfSwnWkEnKSwnU291dGggQWZyaWNhJywnT3RoZXInKSkpKSkpKSkpKSkpKSkpKSkpKSkpKSkpKSkpKSkpKSkpKSkpKSkpKSkpKSkpKSkpKSkpKSkpPC9FeHByZXNzaW9uPgogICAgICAgICAgICAgICAgPC9DYWxjdWxhdGVkSXRlbT4KICAgICAgICAgICAgICAgIDxDYWxjdWxhdGVkSXRlbSBuYW1lPSJiaTUwMDkiIGxhYmVsPSJBVFQgUHVibGljIEFzc2V0IFpvbmUiIHVzYWdlPSJjYXRlZ29yaWNhbCIgZm9ybWF0PSIkLiIgYWdncmVnYXRpb249InN1bSIgZGF0YVR5cGU9InN0cmluZyI+CiAgICAgICAgICAgICAgICAgICAgPEV4cHJlc3Npb24+Y29uZChpbigke2JpNTA3NCxiaW5uZWR9LCdBVCcsJ0JFJywnQkcnLCdDWicsJ0RLJywnREUnLCdFRScsJ0lFJywnRUwnLCdFUycsJ0ZSJywnSFInLCdJVCcsJ0NZJywnTFYnLCdMVCcsJ0xVJywnSFUnLCdNVCcsJ05MJywnUEwnLCdQVCcsJ1JPJywnU0knLCdTSycsJ0ZJJywnU0UnKSwnRXVyb3BlYW4gVW5pb24nLGNvbmQoaW4oJHtiaTUwNzQsYmlubmVkfSwnSVMnLCdMSScsJ05PJyksJ0V1cm9wZWFuIEVjb25vbWljIEFyZWEgKG5vdCBtZW1iZXIgb2YgRVUpJywnT3RoZXInKSk8L0V4cHJlc3Npb24+CiAgICAgICAgICAgICAgICA8L0NhbGN1bGF0ZWRJdGVtPgogICAgICAgICAgICAgICAgPENhbGN1bGF0ZWRJdGVtIG5hbWU9ImJpNTA3NCIgbGFiZWw9IkFUVCBQdWJsaWMgQXNzZXQgQ291bnRyeSIgdXNhZ2U9ImNhdGVnb3JpY2FsIiBmb3JtYXQ9IiQuIiBhZ2dyZWdhdGlvbj0ic3VtIiBkYXRhVHlwZT0ic3RyaW5nIj4KICAgICAgICAgICAgICAgICAgICA8RXhwcmVzc2lvbj5jb25kKGlzbWlzc2luZygke2JpODc5LGJpbm5lZH0pLCR7Ymk4NjIsYmlubmVkfSwke2JpODc5LGJpbm5lZH0pPC9FeHByZXNzaW9uPgogICAgICAgICAgICAgICAgPC9DYWxjdWxhdGVkSXRlbT4KICAgICAgICAgICAgICAgIDxDYWxjdWxhdGVkSXRlbSBuYW1lPSJiaTU4NjQiIGxhYmVsPSJNYWluIEN1c3RvbWVyIFJlZ2lvbiIgdXNhZ2U9ImNhdGVnb3JpY2FsIiBmb3JtYXQ9IiQuIiBhZ2dyZWdhdGlvbj0ic3VtIiBzb3J0T249ImN1c3RvbSIgY3VzdG9tU29ydD0iY3M1OTI1IiBkYXRhVHlwZT0ic3RyaW5nIj4KICAgICAgICAgICAgICAgICAgICA8RXhwcmVzc2lvbj5jb25kKGFuZChlcSgke2JpODY3LGJpbm5lZH0sJ1dpZW4nKSxlcSgke2JpODYyLGJpbm5lZH0sJ0FUJykpLCdWaWVubmEnLGNvbmQoYW5kKGVxKCR7Ymk4NjcsYmlubmVkfSwnTmllZGVyw7ZzdGVycmVpY2gnKSxlcSgke2JpODYyLGJpbm5lZH0sJ0FUJykpLCdMb3dlciBBdXN0cmlhJyxjb25kKGFuZChlcSgke2JpODY3LGJpbm5lZH0sJ09iZXLDtnN0ZXJyZWljaCcpLGVxKCR7Ymk4NjIsYmlubmVkfSwnQVQnKSksJ1VwcGVyIEF1c3RyaWEnLGNvbmQoYW5kKGVxKCR7Ymk4NjcsYmlubmVkfSwnU2FsemJ1cmcnKSxlcSgke2JpODYyLGJpbm5lZH0sJ0FUJykpLCdTYWx6YnVyZycsY29uZChhbmQoZXEoJHtiaTg2NyxiaW5uZWR9LCdTdGVpZXJtYXJrJyksZXEoJHtiaTg2MixiaW5uZWR9LCdBVCcpKSwnU3R5cmlhJyxjb25kKGFuZChlcSgke2JpODY3LGJpbm5lZH0sJ1Rpcm9sJyksZXEoJHtiaTg2MixiaW5uZWR9LCdBVCcpKSwnVHlyb2wnLGNvbmQoYW5kKGVxKCR7Ymk4NjcsYmlubmVkfSwnVm9yYXJsYmVyZycpLGVxKCR7Ymk4NjIsYmlubmVkfSwnQVQnKSksJ1ZvcmFybGJlcmcnLGNvbmQoYW5kKGVxKCR7Ymk4NjcsYmlubmVkfSwnS8Okcm50ZW4nKSxlcSgke2JpODYyLGJpbm5lZH0sJ0FUJykpLCdDYXJpbnRoaWEnLGNvbmQoYW5kKGVxKCR7Ymk4NjcsYmlubmVkfSwnQnVyZ2VubGFuZCcpLGVxKCR7Ymk4NjIsYmlubmVkfSwnQVQnKSksJ0J1cmdlbmxhbmQnLCdWaWVubmEnKSkpKSkpKSkpPC9FeHByZXNzaW9uPgogICAgICAgICAgICAgICAgPC9DYWxjdWxhdGVkSXRlbT4KICAgICAgICAgICAgICAgIDxEYXRhSXRlbSBuYW1lPSJiaTYwMjEiIHhyZWY9Ik1BWF9NT1JUR19GSU5BTF9QUklPUl9SQU5LU19FVVIiLz4KICAgICAgICAgICAgICAgIDxEYXRhSXRlbSBuYW1lPSJiaTY5MjMiIHhyZWY9IkNVU1RfUklTS19DTEFTUyIvPgogICAgICAgICAgICAgICAgPEFnZ3JlZ2F0ZUNhbGN1bGF0ZWRJdGVtIG5hbWU9ImJpNzQ1OCIgbGFiZWw9Ik5vLiBvZiBQcm9wZXJ0aWVzIiBmb3JtYXQ9IkNPTU1BMTIuMiIgZGF0YVR5cGU9ImRvdWJsZSI+CiAgICAgICAgICAgICAgICAgICAgPEV4cHJlc3Npb24+YWdncmVnYXRlKGNvdW50RGlzdGluY3QsZ3JvdXAsJHtiaTkwMyxiaW5uZWR9KTwvRXhwcmVzc2lvbj4KICAgICAgICAgICAgICAgIDwvQWdncmVnYXRlQ2FsY3VsYXRlZEl0ZW0+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4NTAzLGJpODUw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4NTA1LGJpODUw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w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w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A5LGJpODUx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TE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E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T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E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U2NoYWx0ZmzDpGNoZW5sZWlzdGUgLSBBVFQgQXNzZXQgVHlwZSAxIiBzZWxlY3Rpb25EaXNhYmxlZD0idHJ1ZSIgc291cmNlSW50ZXJhY3Rpb25WYXJpYWJsZXM9ImJpMTQzMCIgYXBwbHlEeW5hbWljQnJ1c2hlcz0icHJvbXB0c09ubHkiIHJlZj0icHIxNDI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UxNTwvUHJvcGVydHk+CiAgICAgICAgICAgIDwvRWRpdG9yUHJvcGVydGllcz4KICAgICAgICAgICAgPExpbmtCYXIvPgogICAgICAgIDwvUHJvbXB0PgogICAgICAgIDxDcm9zc3RhYiBuYW1lPSJ2ZTE0NDIiIGRhdGE9ImRkMTQ0MyIgcmVzdWx0RGVmaW5pdGlvbnM9ImRkMTQ0NSIgbGFiZWw9IjEwLiBMb2FuIFNpemUgSW5mb3JtYXRpb24gKFJFUykiIHNvdXJjZUludGVyYWN0aW9uVmFyaWFibGVzPSJiaTE0NjUgYmkxNj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TYsYmk4NTE3PC9Qcm9wZXJ0eT4KICAgICAgICAgICAgPC9FZGl0b3JQcm9wZXJ0aWVzPgogICAgICAgICAgICA8QXhlcz4KICAgICAgICAgICAgICAgIDxBeGlzIHR5cGU9InJvdyI+CiAgICAgICAgICAgICAgICAgICAgPEhpZXJhcmNoeSBuYW1lPSJ2ZTE2MjMiIHZhcmlhYmxlPSJiaTE2MjIiLz4KICAgICAgICAgICAgICAgICAgICA8SGllcmFyY2h5IG5hbWU9InZlMTQ2NiIgdmFyaWFibGU9ImJpMTQ2NSIvPgogICAgICAgICAgICAgICAgPC9BeGlzPgogICAgICAgICAgICAgICAgPEF4aXMgdHlwZT0iY29sdW1uIj4KICAgICAgICAgICAgICAgICAgICA8TWVhc3VyZXM+CiAgICAgICAgICAgICAgICAgICAgICAgIDxNZWFzdXJlIG5hbWU9InZlMTYzMSIgdmFyaWFibGU9ImJpMTYzMCIgY29tcGFjdEZvcm1hdD0iZmFsc2UiLz4KICAgICAgICAgICAgICAgICAgICAgICAgPE1lYXN1cmUgbmFtZT0idmUxNDczIiB2YXJpYWJsZT0iYmkxNDcyIiBjb21wYWN0Rm9ybWF0PSJmYWxzZSIvPgogICAgICAgICAgICAgICAgICAgICAgICA8TWVhc3VyZSBuYW1lPSJ2ZTE0NzgiIGNsYXNzPSJtZWFzdXJlYmkxNDc3IiB2YXJpYWJsZT0iYmkxNDc3IiBjb21wYWN0Rm9ybWF0PSJmYWxzZSIvPgogICAgICAgICAgICAgICAgICAgICAgICA8TWVhc3VyZSBuYW1lPSJ2ZTE3ODIiIHZhcmlhYmxlPSJiaTE3ODEiIGNvbXBhY3RGb3JtYXQ9ImZhbHNlIi8+CiAgICAgICAgICAgICAgICAgICAgICAgIDxNZWFzdXJlIG5hbWU9InZlMTUxMiIgdmFyaWFibGU9ImJpMTUx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1MTgiIGxhYmVsPSJTdGFja2luZyBDb250YWluZXIgMi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Zpc3VhbFByb21wdENvbnRhaW5lciBuYW1lPSJ2ZTE2OTUiIGxhYmVsPSJQcm9tcHQgQ29udGFpbmVyIDEiIGJ1dHRvblRleHQ9IkN1dG9mZiBEYXRlcyI+CiAgICAgICAgICAgIDxFZGl0b3JQcm9wZXJ0aWVzPgogICAgICAgICAgICAgICAgPFByb3BlcnR5IGtleT0iaXNBdXRvTGFiZWwiPnRydWU8L1Byb3BlcnR5PgogICAgICAgICAgICA8L0VkaXRvclByb3BlcnRpZXM+CiAgICAgICAgPC9WaXN1YWxQcm9tcHRDb250YWluZXI+CiAgICAgICAgPFByb21wdCBuYW1lPSJ2ZTcyMyIgbGFiZWw9Ikxpc3RlIC0gQ3V0IE9mZiBEYXRlIDEiIHNvdXJjZUludGVyYWN0aW9uVmFyaWFibGVzPSJiaTcyOCIgYXBwbHlEeW5hbWljQnJ1c2hlcz0icHJvbXB0c09ubHkiIHJlZj0icHIxNzEzIj4KICAgICAgICAgICAgPEVkaXRvclByb3BlcnRpZXM+CiAgICAgICAgICAgICAgICA8UHJvcGVydHkga2V5PSJpc0F1dG9MYWJlbCI+dHJ1ZTwvUHJvcGVydHk+CiAgICAgICAgICAgICAgICA8UHJvcGVydHkga2V5PSJhdXRvQ2hhcnRDYXRlZ29yeSI+Q09OVFJPTDwvUHJvcGVydHk+CiAgICAgICAgICAgIDwvRWRpdG9yUHJvcGVydGllcz4KICAgICAgICAgICAgPENoZWNrQm94TGlzdC8+CiAgICAgICAgPC9Qcm9tcHQ+CiAgICAgICAgPENyb3NzdGFiIG5hbWU9InZlMTgxMyIgZGF0YT0iZGQxODEwIiByZXN1bHREZWZpbml0aW9ucz0iZGQxODEyIiBsYWJlbD0iMTEuIExvYW4gdG8gVmFsdWUgKExUVikgSW5mb3JtYXRpb24gLSBVTklOREVYRUQgKFJFUykiIHNvdXJjZUludGVyYWN0aW9uVmFyaWFibGVzPSJiaTE4MDggYmkxOTI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TgsYmk4NTE5PC9Qcm9wZXJ0eT4KICAgICAgICAgICAgPC9FZGl0b3JQcm9wZXJ0aWVzPgogICAgICAgICAgICA8QXhlcz4KICAgICAgICAgICAgICAgIDxBeGlzIHR5cGU9InJvdyI+CiAgICAgICAgICAgICAgICAgICAgPEhpZXJhcmNoeSBuYW1lPSJ2ZTE4MTQiIHZhcmlhYmxlPSJiaTE4MDgiLz4KICAgICAgICAgICAgICAgICAgICA8SGllcmFyY2h5IG5hbWU9InZlMTkyNyIgdmFyaWFibGU9ImJpMTkyNiIvPgogICAgICAgICAgICAgICAgPC9BeGlzPgogICAgICAgICAgICAgICAgPEF4aXMgdHlwZT0iY29sdW1uIj4KICAgICAgICAgICAgICAgICAgICA8TWVhc3VyZXM+CiAgICAgICAgICAgICAgICAgICAgICAgIDxNZWFzdXJlIG5hbWU9InZlMTk2NyIgdmFyaWFibGU9ImJpMTk2NiIgY29tcGFjdEZvcm1hdD0iZmFsc2UiLz4KICAgICAgICAgICAgICAgICAgICAgICAgPE1lYXN1cmUgbmFtZT0idmUxODE3IiB2YXJpYWJsZT0iYmkxODA0IiBjb21wYWN0Rm9ybWF0PSJmYWxzZSIvPgogICAgICAgICAgICAgICAgICAgICAgICA8TWVhc3VyZSBuYW1lPSJ2ZTE4MTgiIGNsYXNzPSJtZWFzdXJlYmkxNDc3IiB2YXJpYWJsZT0iYmkxODA1IiBjb21wYWN0Rm9ybWF0PSJmYWxzZSIvPgogICAgICAgICAgICAgICAgICAgICAgICA8TWVhc3VyZSBuYW1lPSJ2ZTE4MTkiIHZhcmlhYmxlPSJiaTE4MDYiIGNvbXBhY3RGb3JtYXQ9ImZhbHNlIi8+CiAgICAgICAgICAgICAgICAgICAgICAgIDxNZWFzdXJlIG5hbWU9InZlMTgyMCIgdmFyaWFibGU9ImJpMTgw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0MSIgZGF0YT0iZGQxOTM4IiByZXN1bHREZWZpbml0aW9ucz0iZGQxOTQwIiBsYWJlbD0iMTIuIExvYW4gdG8gVmFsdWUgKExUVikgSW5mb3JtYXRpb24gLSBJTkRFWEVEIChSRVMpICIgc291cmNlSW50ZXJhY3Rpb25WYXJpYWJsZXM9ImJpMTkzNiBiaTE5N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yMCxiaTg1MjE8L1Byb3BlcnR5PgogICAgICAgICAgICA8L0VkaXRvclByb3BlcnRpZXM+CiAgICAgICAgICAgIDxBeGVzPgogICAgICAgICAgICAgICAgPEF4aXMgdHlwZT0icm93Ij4KICAgICAgICAgICAgICAgICAgICA8SGllcmFyY2h5IG5hbWU9InZlMTk0MiIgdmFyaWFibGU9ImJpMTkzNiIvPgogICAgICAgICAgICAgICAgICAgIDxIaWVyYXJjaHkgbmFtZT0idmUxOTU3IiB2YXJpYWJsZT0iYmkxOTU2Ii8+CiAgICAgICAgICAgICAgICA8L0F4aXM+CiAgICAgICAgICAgICAgICA8QXhpcyB0eXBlPSJjb2x1bW4iPgogICAgICAgICAgICAgICAgICAgIDxNZWFzdXJlcz4KICAgICAgICAgICAgICAgICAgICAgICAgPE1lYXN1cmUgbmFtZT0idmUxOTYyIiB2YXJpYWJsZT0iYmkxOTYxIiBjb21wYWN0Rm9ybWF0PSJmYWxzZSIvPgogICAgICAgICAgICAgICAgICAgICAgICA8TWVhc3VyZSBuYW1lPSJ2ZTE5NDUiIGNsYXNzPSJtZWFzdXJlYmkxOTMyIiB2YXJpYWJsZT0iYmkxOTMyIiBjb21wYWN0Rm9ybWF0PSJmYWxzZSIvPgogICAgICAgICAgICAgICAgICAgICAgICA8TWVhc3VyZSBuYW1lPSJ2ZTE5NDYiIGNsYXNzPSJtZWFzdXJlYmkxNDc3IiB2YXJpYWJsZT0iYmkxOTMzIiBjb21wYWN0Rm9ybWF0PSJmYWxzZSIvPgogICAgICAgICAgICAgICAgICAgICAgICA8TWVhc3VyZSBuYW1lPSJ2ZTE5NDciIHZhcmlhYmxlPSJiaTE5MzQiIGNvbXBhY3RGb3JtYXQ9ImZhbHNlIi8+CiAgICAgICAgICAgICAgICAgICAgICAgIDxNZWFzdXJlIG5hbWU9InZlMTk0OCIgdmFyaWFibGU9ImJpMTkz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4MSIgZGF0YT0iZGQxOTc4IiByZXN1bHREZWZpbml0aW9ucz0iZGQxOTgwIiBsYWJlbD0iMTMuIEJyZWFrZG93biBieSB0eXBlIChSRVMpIiBzb3VyY2VJbnRlcmFjdGlvblZhcmlhYmxlcz0iYmkxOTc2IGJpMTk5NiBiaTMzMj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yMjwvUHJvcGVydHk+CiAgICAgICAgICAgIDwvRWRpdG9yUHJvcGVydGllcz4KICAgICAgICAgICAgPEF4ZXM+CiAgICAgICAgICAgICAgICA8QXhpcyB0eXBlPSJyb3ciPgogICAgICAgICAgICAgICAgICAgIDxIaWVyYXJjaHkgbmFtZT0idmUxOTgyIiB2YXJpYWJsZT0iYmkxOTc2Ii8+CiAgICAgICAgICAgICAgICAgICAgPEhpZXJhcmNoeSBuYW1lPSJ2ZTE5OTciIHZhcmlhYmxlPSJiaTE5OTYiLz4KICAgICAgICAgICAgICAgICAgICA8SGllcmFyY2h5IG5hbWU9InZlMzMyOCIgdmFyaWFibGU9ImJpMzMyNyIvPgogICAgICAgICAgICAgICAgPC9BeGlzPgogICAgICAgICAgICAgICAgPEF4aXMgdHlwZT0iY29sdW1uIj4KICAgICAgICAgICAgICAgICAgICA8TWVhc3VyZXM+CiAgICAgICAgICAgICAgICAgICAgICAgIDxNZWFzdXJlIG5hbWU9InZlMTk4NSIgY2xhc3M9Im1lYXN1cmViaTE5MzIiIHZhcmlhYmxlPSJiaTE5NzIiIGNvbXBhY3RGb3JtYXQ9ImZhbHNlIi8+CiAgICAgICAgICAgICAgICAgICAgICAgIDxNZWFzdXJlIG5hbWU9InZlMTk4NiIgY2xhc3M9Im1lYXN1cmViaTE0NzciIHZhcmlhYmxlPSJiaTE5NzMiIGNvbXBhY3RGb3JtYXQ9ImZhbHNlIi8+CiAgICAgICAgICAgICAgICAgICAgICAgIDxNZWFzdXJlIG5hbWU9InZlMTk4NyIgdmFyaWFibGU9ImJpMTk3NCIgY29tcGFjdEZvcm1hdD0iZmFsc2UiLz4KICAgICAgICAgICAgICAgICAgICAgICAgPE1lYXN1cmUgbmFtZT0idmUxOTg4IiB2YXJpYWJsZT0iYmkxOT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yMzMwIiBkYXRhPSJkZDIzMjciIHJlc3VsdERlZmluaXRpb25zPSJkZDIzMjkiIGxhYmVsPSIyLiBQcm9wZXJ0eSBTdWJ0eXBlIEluZm9ybWF0aW9uIiBzb3VyY2VJbnRlcmFjdGlvblZhcmlhYmxlcz0iYmkyMzIzIGJpMjM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IzPC9Qcm9wZXJ0eT4KICAgICAgICAgICAgPC9FZGl0b3JQcm9wZXJ0aWVzPgogICAgICAgICAgICA8QXhlcz4KICAgICAgICAgICAgICAgIDxBeGlzIHR5cGU9InJvdyI+CiAgICAgICAgICAgICAgICAgICAgPEhpZXJhcmNoeSBuYW1lPSJ2ZTIzNDEiIHZhcmlhYmxlPSJiaTIzNDAiLz4KICAgICAgICAgICAgICAgIDwvQXhpcz4KICAgICAgICAgICAgICAgIDxBeGlzIHR5cGU9ImNvbHVtbiI+CiAgICAgICAgICAgICAgICAgICAgPEhpZXJhcmNoeSBuYW1lPSJ2ZTIzMzIiIHZhcmlhYmxlPSJiaTIzMjMiLz4KICAgICAgICAgICAgICAgICAgICA8TWVhc3VyZXM+CiAgICAgICAgICAgICAgICAgICAgICAgIDxNZWFzdXJlIG5hbWU9InZlMjMzMyIgdmFyaWFibGU9ImJpMjMyNCIgY29tcGFjdEZvcm1hdD0iZmFsc2UiLz4KICAgICAgICAgICAgICAgICAgICAgICAgPE1lYXN1cmUgbmFtZT0idmUyMzM0IiB2YXJpYWJsZT0iYmkyMzI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DQ1IiBkYXRhPSJkZDI0NDIiIHJlc3VsdERlZmluaXRpb25zPSJkZDI0NDQiIGxhYmVsPSJSZXNpZGVudGlhbCIgc291cmNlSW50ZXJhY3Rpb25WYXJpYWJsZXM9ImJpMjQzOCBiaTI0NTUgYmkyNDU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jQ8L1Byb3BlcnR5PgogICAgICAgICAgICA8L0VkaXRvclByb3BlcnRpZXM+CiAgICAgICAgICAgIDxBeGVzPgogICAgICAgICAgICAgICAgPEF4aXMgdHlwZT0icm93Ij4KICAgICAgICAgICAgICAgICAgICA8SGllcmFyY2h5IG5hbWU9InZlMjQ2MCIgdmFyaWFibGU9ImJpMjQ1OSIvPgogICAgICAgICAgICAgICAgPC9BeGlzPgogICAgICAgICAgICAgICAgPEF4aXMgdHlwZT0iY29sdW1uIj4KICAgICAgICAgICAgICAgICAgICA8SGllcmFyY2h5IG5hbWU9InZlMjQ0NyIgdmFyaWFibGU9ImJpMjQzOCIvPgogICAgICAgICAgICAgICAgICAgIDxIaWVyYXJjaHkgbmFtZT0idmUyNDU2IiB2YXJpYWJsZT0iYmkyNDU1Ii8+CiAgICAgICAgICAgICAgICAgICAgPE1lYXN1cmVzPgogICAgICAgICAgICAgICAgICAgICAgICA8TWVhc3VyZSBuYW1lPSJ2ZTI1MTIiIGNsYXNzPSJtZWFzdXJlYmkyNTExIiB2YXJpYWJsZT0iYmkyNTExIiBjb21wYWN0Rm9ybWF0PSJmYWxzZSIvPgogICAgICAgICAgICAgICAgICAgICAgICA8TWVhc3VyZSBuYW1lPSJ2ZTI1MDYiIHZhcmlhYmxlPSJiaTI1MD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Db250YWluZXIgbmFtZT0idmUyNTE2IiBsYWJlbD0iMy4gQ29uY2VudHJhdGlvbiBSaXNrcy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mhvcml6b250YWwiIGhvcml6b250YWxQb3NpdGlvbj0ibGVmdCIgdmVydGljYWxQb3NpdGlvbj0idG9wIi8+CiAgICAgICAgPC9WaXN1YWxDb250YWluZXI+CiAgICAgICAgPENyb3NzdGFiIG5hbWU9InZlMjUyNyIgZGF0YT0iZGQyNTI0IiByZXN1bHREZWZpbml0aW9ucz0iZGQyNTI2IiBsYWJlbD0iQ29tbWVyY2lhbCIgc291cmNlSW50ZXJhY3Rpb25WYXJpYWJsZXM9ImJpMjUxOSBiaTI1MTggYmkyNT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jU8L1Byb3BlcnR5PgogICAgICAgICAgICA8L0VkaXRvclByb3BlcnRpZXM+CiAgICAgICAgICAgIDxBeGVzPgogICAgICAgICAgICAgICAgPEF4aXMgdHlwZT0icm93Ij4KICAgICAgICAgICAgICAgICAgICA8SGllcmFyY2h5IG5hbWU9InZlMjUyOCIgdmFyaWFibGU9ImJpMjUyMiIvPgogICAgICAgICAgICAgICAgPC9BeGlzPgogICAgICAgICAgICAgICAgPEF4aXMgdHlwZT0iY29sdW1uIj4KICAgICAgICAgICAgICAgICAgICA8SGllcmFyY2h5IG5hbWU9InZlMjUyOSIgdmFyaWFibGU9ImJpMjUxOSIvPgogICAgICAgICAgICAgICAgICAgIDxIaWVyYXJjaHkgbmFtZT0idmUyNTMwIiB2YXJpYWJsZT0iYmkyNTE4Ii8+CiAgICAgICAgICAgICAgICAgICAgPE1lYXN1cmVzPgogICAgICAgICAgICAgICAgICAgICAgICA8TWVhc3VyZSBuYW1lPSJ2ZTI1MzEiIHZhcmlhYmxlPSJiaTI1MjAiIGNvbXBhY3RGb3JtYXQ9ImZhbHNlIi8+CiAgICAgICAgICAgICAgICAgICAgICAgIDxNZWFzdXJlIG5hbWU9InZlMjUzMiIgdmFyaWFibGU9ImJpMjUy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U0NyIgZGF0YT0iZGQyNTQ0IiByZXN1bHREZWZpbml0aW9ucz0iZGQyNTQ2IiBsYWJlbD0iVE9UQUwiIHNvdXJjZUludGVyYWN0aW9uVmFyaWFibGVzPSJiaTI1MzkgYmkyNTQ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jY8L1Byb3BlcnR5PgogICAgICAgICAgICA8L0VkaXRvclByb3BlcnRpZXM+CiAgICAgICAgICAgIDxBeGVzPgogICAgICAgICAgICAgICAgPEF4aXMgdHlwZT0icm93Ij4KICAgICAgICAgICAgICAgICAgICA8SGllcmFyY2h5IG5hbWU9InZlMjU0OCIgdmFyaWFibGU9ImJpMjU0MiIvPgogICAgICAgICAgICAgICAgPC9BeGlzPgogICAgICAgICAgICAgICAgPEF4aXMgdHlwZT0iY29sdW1uIj4KICAgICAgICAgICAgICAgICAgICA8SGllcmFyY2h5IG5hbWU9InZlMjU0OSIgdmFyaWFibGU9ImJpMjUzOSIvPgogICAgICAgICAgICAgICAgICAgIDxNZWFzdXJlcz4KICAgICAgICAgICAgICAgICAgICAgICAgPE1lYXN1cmUgbmFtZT0idmUyNTUxIiB2YXJpYWJsZT0iYmkyNTQwIiBjb21wYWN0Rm9ybWF0PSJmYWxzZSIvPgogICAgICAgICAgICAgICAgICAgICAgICA8TWVhc3VyZSBuYW1lPSJ2ZTI1NTIiIHZhcmlhYmxlPSJiaTI1ND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2MTciIGRhdGE9ImRkMjYxNCIgcmVzdWx0RGVmaW5pdGlvbnM9ImRkMjYxNiIgbGFiZWw9IjQuIEJyZWFrZG93biBieSBHZW9ncmFwaHkiIHNvdXJjZUludGVyYWN0aW9uVmFyaWFibGVzPSJiaTI2MTIgYmkyNjI3IGJpMjYzNyBiaTQwMT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yNzwvUHJvcGVydHk+CiAgICAgICAgICAgIDwvRWRpdG9yUHJvcGVydGllcz4KICAgICAgICAgICAgPEF4ZXM+CiAgICAgICAgICAgICAgICA8QXhpcyB0eXBlPSJyb3ciPgogICAgICAgICAgICAgICAgICAgIDxIaWVyYXJjaHkgbmFtZT0idmUyNjE4IiB2YXJpYWJsZT0iYmkyNjEyIi8+CiAgICAgICAgICAgICAgICAgICAgPEhpZXJhcmNoeSBuYW1lPSJ2ZTQwMTMiIHZhcmlhYmxlPSJiaTQwMTIiLz4KICAgICAgICAgICAgICAgICAgICA8SGllcmFyY2h5IG5hbWU9InZlMjYyOCIgdmFyaWFibGU9ImJpMjYyNyIvPgogICAgICAgICAgICAgICAgPC9BeGlzPgogICAgICAgICAgICAgICAgPEF4aXMgdHlwZT0iY29sdW1uIj4KICAgICAgICAgICAgICAgICAgICA8SGllcmFyY2h5IG5hbWU9InZlMjYzOCIgdmFyaWFibGU9ImJpMjYzNyIvPgogICAgICAgICAgICAgICAgICAgIDxNZWFzdXJlcz4KICAgICAgICAgICAgICAgICAgICAgICAgPE1lYXN1cmUgbmFtZT0idmU4MjQ1IiB2YXJpYWJsZT0iYmk4MjQ0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zAzNSIgZGF0YT0iZGQzMDMyIiByZXN1bHREZWZpbml0aW9ucz0iZGQzMDM0IiBsYWJlbD0iMTQuIExvYW4gYnkgUmFua2luZyAoUkVTKSIgc291cmNlSW50ZXJhY3Rpb25WYXJpYWJsZXM9ImJpMzAyOSBiaTMwNT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yOCxiaTg1Mjk8L1Byb3BlcnR5PgogICAgICAgICAgICA8L0VkaXRvclByb3BlcnRpZXM+CiAgICAgICAgICAgIDxBeGVzPgogICAgICAgICAgICAgICAgPEF4aXMgdHlwZT0icm93Ij4KICAgICAgICAgICAgICAgICAgICA8SGllcmFyY2h5IG5hbWU9InZlMzA1MiIgdmFyaWFibGU9ImJpMzA1MSIvPgogICAgICAgICAgICAgICAgPC9BeGlzPgogICAgICAgICAgICAgICAgPEF4aXMgdHlwZT0iY29sdW1uIj4KICAgICAgICAgICAgICAgICAgICA8SGllcmFyY2h5IG5hbWU9InZlMzAzNiIgdmFyaWFibGU9ImJpMzAyOSIvPgogICAgICAgICAgICAgICAgICAgIDxNZWFzdXJlcz4KICAgICAgICAgICAgICAgICAgICAgICAgPE1lYXN1cmUgbmFtZT0idmUzMDYzIiB2YXJpYWJsZT0iYmkzMDYy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MDk1IiBkYXRhPSJkZDExMDQiIHJlc3VsdERlZmluaXRpb25zPSJkZDExMDYiIGxhYmVsPSI1LiBCcmVha2Rvd24gYnkgcmVnaW9ucyBvZiBtYWluIGNvdW50cnkgb2Ygb3JpZ2luIiBzb3VyY2VJbnRlcmFjdGlvblZhcmlhYmxlcz0iYmkxMTAwIGJpMTY0NCBiaTMyOD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zMDwvUHJvcGVydHk+CiAgICAgICAgICAgIDwvRWRpdG9yUHJvcGVydGllcz4KICAgICAgICAgICAgPEF4ZXM+CiAgICAgICAgICAgICAgICA8QXhpcyB0eXBlPSJyb3ciPgogICAgICAgICAgICAgICAgICAgIDxIaWVyYXJjaHkgbmFtZT0idmUxNjQ1IiB2YXJpYWJsZT0iYmkxNjQ0Ii8+CiAgICAgICAgICAgICAgICAgICAgPEhpZXJhcmNoeSBuYW1lPSJ2ZTMyODkiIHZhcmlhYmxlPSJiaTMyODgiLz4KICAgICAgICAgICAgICAgIDwvQXhpcz4KICAgICAgICAgICAgICAgIDxBeGlzIHR5cGU9ImNvbHVtbiI+CiAgICAgICAgICAgICAgICAgICAgPEhpZXJhcmNoeSBuYW1lPSJ2ZTExMDciIHZhcmlhYmxlPSJiaTExMDAiLz4KICAgICAgICAgICAgICAgICAgICA8TWVhc3VyZXM+CiAgICAgICAgICAgICAgICAgICAgICAgIDxNZWFzdXJlIG5hbWU9InZlMjY3OCIgdmFyaWFibGU9ImJpMjY3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WaXN1YWxDb250YWluZXIgbmFtZT0idmUzNDk3IiBsYWJlbD0iU3RhcGVsY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M0OTkiIGRhdGE9ImRkMzUwMCIgcmVzdWx0RGVmaW5pdGlvbnM9ImRkMzUwMiIgbGFiZWw9IjEuIEdlbmVyYWwgSW5mb3JtYXRpb24iIHNvdXJjZUludGVyYWN0aW9uVmFyaWFibGVzPSJiaTM1MT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zMTwvUHJvcGVydHk+CiAgICAgICAgICAgIDwvRWRpdG9yUHJvcGVydGllcz4KICAgICAgICAgICAgPEF4ZXM+CiAgICAgICAgICAgICAgICA8QXhpcyB0eXBlPSJjb2x1bW4iPgogICAgICAgICAgICAgICAgICAgIDxNZWFzdXJlcz4KICAgICAgICAgICAgICAgICAgICAgICAgPE1lYXN1cmUgbmFtZT0idmUzNTE1IiB2YXJpYWJsZT0iYmkzNTE0IiBjb21wYWN0Rm9ybWF0PSJmYWxzZSIvPgogICAgICAgICAgICAgICAgICAgICAgICA8TWVhc3VyZSBuYW1lPSJ2ZTM1MjMiIHZhcmlhYmxlPSJiaTM1MjIiIGNvbXBhY3RGb3JtYXQ9ImZhbHNlIi8+CiAgICAgICAgICAgICAgICAgICAgICAgIDxNZWFzdXJlIG5hbWU9InZlMzY5MCIgdmFyaWFibGU9ImJpMzY4OSIgY29tcGFjdEZvcm1hdD0iZmFsc2UiLz4KICAgICAgICAgICAgICAgICAgICA8L01lYXN1cmVzPgogICAgICAgICAgICAgICAgPC9BeGlzPgogICAgICAgICAgICAgICAgPEF4aXMgdHlwZT0icm93Ij4KICAgICAgICAgICAgICAgICAgICA8SGllcmFyY2h5IG5hbWU9InZlMzUxOSIgdmFyaWFibGU9ImJpMzUxOCIvPgogICAgICAgICAgICAgICAgPC9BeGlzPgogICAgICAgICAgICA8L0F4ZXM+CiAgICAgICAgPC9Dcm9zc3RhYj4KICAgICAgICA8UHJvbXB0IG5hbWU9InZlMzU0MCIgbGFiZWw9IlNjaGFsdGZsw6RjaGVubGVpc3RlIC0gUmVmaW5hbmNpbmcgTWFya2VyIDIiIHNlbGVjdGlvbkRpc2FibGVkPSJ0cnVlIiBzb3VyY2VJbnRlcmFjdGlvblZhcmlhYmxlcz0iYmkzNTM2IiBhcHBseUR5bmFtaWNCcnVzaGVzPSJwcm9tcHRzT25seSIgcmVmPSJwcjM1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TMyPC9Qcm9wZXJ0eT4KICAgICAgICAgICAgPC9FZGl0b3JQcm9wZXJ0aWVzPgogICAgICAgICAgICA8TGlua0Jhci8+CiAgICAgICAgPC9Qcm9tcHQ+CiAgICAgICAgPFByb21wdCBuYW1lPSJ2ZTM1NjkiIGxhYmVsPSJTY2hhbHRmbMOkY2hlbmxlaXN0ZS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UzMzwvUHJvcGVydHk+CiAgICAgICAgICAgIDwvRWRpdG9yUHJvcGVydGllcz4KICAgICAgICAgICAgPExpbmtCYXIvPgogICAgICAgIDwvUHJvbXB0PgogICAgICAgIDxQcm9tcHQgbmFtZT0idmUzNTk2IiBsYWJlbD0iU2NoYWx0ZmzDpGNoZW5sZWlzdGUgLSBSZWZpbmFuY2luZyBNYXJrZXIgNCIgc2VsZWN0aW9uRGlzYWJsZWQ9InRydWUiIHNvdXJjZUludGVyYWN0aW9uVmFyaWFibGVzPSJiaTM1OTIiIGFwcGx5RHluYW1pY0JydXNoZXM9InByb21wdHNPbmx5IiByZWY9InByMzU5N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1MzQ8L1Byb3BlcnR5PgogICAgICAgICAgICA8L0VkaXRvclByb3BlcnRpZXM+CiAgICAgICAgICAgIDxMaW5rQmFyLz4KICAgICAgICA8L1Byb21wdD4KICAgICAgICA8Q3Jvc3N0YWIgbmFtZT0idmUzNzIwIiBkYXRhPSJkZDM3MTciIHJlc3VsdERlZmluaXRpb25zPSJkZDM3MTkiIGxhYmVsPSIyLiBTaXplIEluZm9ybWF0aW9uIiBzb3VyY2VJbnRlcmFjdGlvblZhcmlhYmxlcz0iYmkzNzE2IGJpMzc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M1PC9Qcm9wZXJ0eT4KICAgICAgICAgICAgPC9FZGl0b3JQcm9wZXJ0aWVzPgogICAgICAgICAgICA8QXhlcz4KICAgICAgICAgICAgICAgIDxBeGlzIHR5cGU9InJvdyI+CiAgICAgICAgICAgICAgICAgICAgPEhpZXJhcmNoeSBuYW1lPSJ2ZTM3MjEiIHZhcmlhYmxlPSJiaTM3MTUiLz4KICAgICAgICAgICAgICAgICAgICA8SGllcmFyY2h5IG5hbWU9InZlMzcyMiIgdmFyaWFibGU9ImJpMzcxNiIvPgogICAgICAgICAgICAgICAgPC9BeGlzPgogICAgICAgICAgICAgICAgPEF4aXMgdHlwZT0iY29sdW1uIj4KICAgICAgICAgICAgICAgICAgICA8TWVhc3VyZXM+CiAgICAgICAgICAgICAgICAgICAgICAgIDxNZWFzdXJlIG5hbWU9InZlMzcyMyIgdmFyaWFibGU9ImJpMzcxMCIgY29tcGFjdEZvcm1hdD0iZmFsc2UiLz4KICAgICAgICAgICAgICAgICAgICAgICAgPE1lYXN1cmUgbmFtZT0idmUzNzI0IiB2YXJpYWJsZT0iYmkzNzExIiBjb21wYWN0Rm9ybWF0PSJmYWxzZSIvPgogICAgICAgICAgICAgICAgICAgICAgICA8TWVhc3VyZSBuYW1lPSJ2ZTM3NDIiIHZhcmlhYmxlPSJiaTM3NDEiIGNvbXBhY3RGb3JtYXQ9ImZhbHNlIi8+CiAgICAgICAgICAgICAgICAgICAgICAgIDxNZWFzdXJlIG5hbWU9InZlMzcyNiIgdmFyaWFibGU9ImJpMzcxMyIgY29tcGFjdEZvcm1hdD0iZmFsc2UiLz4KICAgICAgICAgICAgICAgICAgICAgICAgPE1lYXN1cmUgbmFtZT0idmUzNzI3IiB2YXJpYWJsZT0iYmkzNzE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NzU1IiBkYXRhPSJkZDM3NTIiIHJlc3VsdERlZmluaXRpb25zPSJkZDM3NTQiIGxhYmVsPSI4LjIgQnJlYWtkb3duIGJ5IFR5cGUgb2YgRGVidG9yIiBzb3VyY2VJbnRlcmFjdGlvblZhcmlhYmxlcz0iYmkzNzUwIGJpMzc2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M2PC9Qcm9wZXJ0eT4KICAgICAgICAgICAgPC9FZGl0b3JQcm9wZXJ0aWVzPgogICAgICAgICAgICA8QXhlcz4KICAgICAgICAgICAgICAgIDxBeGlzIHR5cGU9InJvdyI+CiAgICAgICAgICAgICAgICAgICAgPEhpZXJhcmNoeSBuYW1lPSJ2ZTM3NTYiIHZhcmlhYmxlPSJiaTM3NTAiLz4KICAgICAgICAgICAgICAgICAgICA8SGllcmFyY2h5IG5hbWU9InZlMzc2OSIgdmFyaWFibGU9ImJpMzc2OCIvPgogICAgICAgICAgICAgICAgPC9BeGlzPgogICAgICAgICAgICAgICAgPEF4aXMgdHlwZT0iY29sdW1uIj4KICAgICAgICAgICAgICAgICAgICA8TWVhc3VyZXM+CiAgICAgICAgICAgICAgICAgICAgICAgIDxNZWFzdXJlIG5hbWU9InZlMzc1OCIgY2xhc3M9Im1lYXN1cmViaTM3NDUiIHZhcmlhYmxlPSJiaTM3NDUiIGNvbXBhY3RGb3JtYXQ9ImZhbHNlIi8+CiAgICAgICAgICAgICAgICAgICAgICAgIDxNZWFzdXJlIG5hbWU9InZlMzc1OSIgdmFyaWFibGU9ImJpMzc0NiIgY29tcGFjdEZvcm1hdD0iZmFsc2UiLz4KICAgICAgICAgICAgICAgICAgICAgICAgPE1lYXN1cmUgbmFtZT0idmUzNzYwIiB2YXJpYWJsZT0iYmkzNzQ3IiBjb21wYWN0Rm9ybWF0PSJmYWxzZSIvPgogICAgICAgICAgICAgICAgICAgICAgICA8TWVhc3VyZSBuYW1lPSJ2ZTM3NjEiIHZhcmlhYmxlPSJiaTM3NDgiIGNvbXBhY3RGb3JtYXQ9ImZhbHNlIi8+CiAgICAgICAgICAgICAgICAgICAgICAgIDxNZWFzdXJlIG5hbWU9InZlMzc2MiIgdmFyaWFibGU9ImJpMzc0O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kyMiIgZGF0YT0iZGQzOTE5IiByZXN1bHREZWZpbml0aW9ucz0iZGQzOTIxIiBsYWJlbD0iOC4xIEJyZWFrZG93biBieSBUeXBlIG9mIERlYnRvciIgc291cmNlSW50ZXJhY3Rpb25WYXJpYWJsZXM9ImJpMzkxNyBiaTM5N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zNzwvUHJvcGVydHk+CiAgICAgICAgICAgIDwvRWRpdG9yUHJvcGVydGllcz4KICAgICAgICAgICAgPEF4ZXM+CiAgICAgICAgICAgICAgICA8QXhpcyB0eXBlPSJyb3ciPgogICAgICAgICAgICAgICAgICAgIDxIaWVyYXJjaHkgbmFtZT0idmUzOTIzIiB2YXJpYWJsZT0iYmkzOTE3Ii8+CiAgICAgICAgICAgICAgICAgICAgPEhpZXJhcmNoeSBuYW1lPSJ2ZTM5NTYiIHZhcmlhYmxlPSJiaTM5NTUiLz4KICAgICAgICAgICAgICAgIDwvQXhpcz4KICAgICAgICAgICAgICAgIDxBeGlzIHR5cGU9ImNvbHVtbiI+CiAgICAgICAgICAgICAgICAgICAgPE1lYXN1cmVzPgogICAgICAgICAgICAgICAgICAgICAgICA8TWVhc3VyZSBuYW1lPSJ2ZTM5MjUiIHZhcmlhYmxlPSJiaTM5MTIiIGNvbXBhY3RGb3JtYXQ9ImZhbHNlIi8+CiAgICAgICAgICAgICAgICAgICAgICAgIDxNZWFzdXJlIG5hbWU9InZlMzkyNiIgdmFyaWFibGU9ImJpMzkxMyIgY29tcGFjdEZvcm1hdD0iZmFsc2UiLz4KICAgICAgICAgICAgICAgICAgICAgICAgPE1lYXN1cmUgbmFtZT0idmUzOTI3IiB2YXJpYWJsZT0iYmkzOTE0IiBjb21wYWN0Rm9ybWF0PSJmYWxzZSIvPgogICAgICAgICAgICAgICAgICAgICAgICA8TWVhc3VyZSBuYW1lPSJ2ZTM5MjgiIHZhcmlhYmxlPSJiaTM5MTUiIGNvbXBhY3RGb3JtYXQ9ImZhbHNlIi8+CiAgICAgICAgICAgICAgICAgICAgICAgIDxNZWFzdXJlIG5hbWU9InZlMzkyOSIgdmFyaWFibGU9ImJpMzkx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MTAxIiBkYXRhPSJkZDQyNTMiIHJlc3VsdERlZmluaXRpb25zPSJkZDQyNTUiIGxhYmVsPSJHZW5lcmFsIEluZm9ybWF0aW9uIiBzb3VyY2VJbnRlcmFjdGlvblZhcmlhYmxlcz0iYmkxMTQiIGFwcGx5RHluYW1pY0JydXNoZXM9InllcyIgY29sdW1uU2l6aW5nPSJhdXRvRmlsbCI+CiAgICAgICAgICAgIDxFZGl0b3JQcm9wZXJ0aWVzPgogICAgICAgICAgICAgICAgPFByb3BlcnR5IGtleT0iaXNBdXRvTGFiZWwiPmZhbHNlPC9Qcm9wZXJ0eT4KICAgICAgICAgICAgICAgIDxQcm9wZXJ0eSBrZXk9ImFkZGVkSW50ZXJhY3Rpb25RdWVyeURhdGFJdGVtcyI+Ymk4NTM4PC9Qcm9wZXJ0eT4KICAgICAgICAgICAgPC9FZGl0b3JQcm9wZXJ0aWVzPgogICAgICAgICAgICA8Q29sdW1ucz4KICAgICAgICAgICAgICAgIDxDb2x1bW4gdmFyaWFibGU9ImJpMTE0IiBpc1Zpc2libGU9InRydWUiLz4KICAgICAgICAgICAgICAgIDxDb2x1bW4gdmFyaWFibGU9ImJpNDA4MSIgaXNWaXNpYmxlPSJ0cnVlIiBjb21wYWN0Rm9ybWF0PSJmYWxzZSIvPgogICAgICAgICAgICAgICAgPENvbHVtbiB2YXJpYWJsZT0iYmk0MTM0IiBpc1Zpc2libGU9InRydWUiIGNvbXBhY3RGb3JtYXQ9ImZhbHNlIi8+CiAgICAgICAgICAgICAgICA8Q29sdW1uIHZhcmlhYmxlPSJiaTQxMzkiIGlzVmlzaWJsZT0idHJ1ZSIgY29tcGFjdEZvcm1hdD0iZmFsc2UiLz4KICAgICAgICAgICAgICAgIDxDb2x1bW4gdmFyaWFibGU9ImJpNDE0NCIgaXNWaXNpYmxlPSJ0cnVlIiBjb21wYWN0Rm9ybWF0PSJmYWxzZSIvPgogICAgICAgICAgICAgICAgPENvbHVtbiB2YXJpYWJsZT0iYmk0MTQ4IiBpc1Zpc2libGU9InRydWUiIGNvbXBhY3RGb3JtYXQ9ImZhbHNlIi8+CiAgICAgICAgICAgICAgICA8Q29sdW1uIHZhcmlhYmxlPSJiaTYwMjIiIGlzVmlzaWJsZT0idHJ1ZSIgY29tcGFjdEZvcm1hdD0iZmFsc2UiLz4KICAgICAgICAgICAgICAgIDxDb2x1bW4gdmFyaWFibGU9ImJpNDE5MiIgaXNWaXNpYmxlPSJ0cnVlIiBjb21wYWN0Rm9ybWF0PSJmYWxzZSIvPgogICAgICAgICAgICAgICAgPENvbHVtbiB2YXJpYWJsZT0iYmk3MzAx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gICAgPENvbHVtbiB2YXJpYWJsZT0iYmk3NzQ1IiBpc1Zpc2libGU9InRydWUiIGNvbXBhY3RGb3JtYXQ9ImZhbHNlIi8+CiAgICAgICAgICAgIDwvQ29sdW1ucz4KICAgICAgICA8L1RhYmxlPgogICAgICAgIDxDcm9zc3RhYiBuYW1lPSJ2ZTc2MiIgZGF0YT0iZGQ0Njg5IiByZXN1bHREZWZpbml0aW9ucz0iZGQ0NjkxIiBsYWJlbD0iU3Vic3RpdHV0ZSBBc3NldHMgLSBDb3VudHJ5IiBzb3VyY2VJbnRlcmFjdGlvblZhcmlhYmxlcz0iYmk0Njg0IGJpNDUwMiBiaTQ3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zOTwvUHJvcGVydHk+CiAgICAgICAgICAgIDwvRWRpdG9yUHJvcGVydGllcz4KICAgICAgICAgICAgPEF4ZXM+CiAgICAgICAgICAgICAgICA8QXhpcyB0eXBlPSJyb3ciPgogICAgICAgICAgICAgICAgICAgIDxIaWVyYXJjaHkgbmFtZT0idmU0NzM5IiB2YXJpYWJsZT0iYmk0NzM4Ii8+CiAgICAgICAgICAgICAgICAgICAgPEhpZXJhcmNoeSBuYW1lPSJ2ZTQ2OTMiIHZhcmlhYmxlPSJiaTQ1MDIiLz4KICAgICAgICAgICAgICAgIDwvQXhpcz4KICAgICAgICAgICAgICAgIDxBeGlzIHR5cGU9ImNvbHVtbiI+CiAgICAgICAgICAgICAgICAgICAgPEhpZXJhcmNoeSBuYW1lPSJ2ZTQ2OTIiIHZhcmlhYmxlPSJiaTQ2ODQiLz4KICAgICAgICAgICAgICAgICAgICA8TWVhc3VyZXM+CiAgICAgICAgICAgICAgICAgICAgICAgIDxNZWFzdXJlIG5hbWU9InZlNDY5NCIgdmFyaWFibGU9ImJpNDQ5O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Q3Jvc3N0YWIgbmFtZT0idmU0ODM0IiBkYXRhPSJkZDQ4MzEiIHJlc3VsdERlZmluaXRpb25zPSJkZDQ4MzMiIGxhYmVsPSIxMC4gQ29uY2VudHJhdGlvbiBSaXNrcyIgc291cmNlSW50ZXJhY3Rpb25WYXJpYWJsZXM9ImJpNDgyOSBiaTQ4ND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0MDwvUHJvcGVydHk+CiAgICAgICAgICAgIDwvRWRpdG9yUHJvcGVydGllcz4KICAgICAgICAgICAgPEF4ZXM+CiAgICAgICAgICAgICAgICA8QXhpcyB0eXBlPSJyb3ciPgogICAgICAgICAgICAgICAgICAgIDxIaWVyYXJjaHkgbmFtZT0idmU0ODQ4IiB2YXJpYWJsZT0iYmk0ODQ3Ii8+CiAgICAgICAgICAgICAgICA8L0F4aXM+CiAgICAgICAgICAgICAgICA8QXhpcyB0eXBlPSJjb2x1bW4iPgogICAgICAgICAgICAgICAgICAgIDxIaWVyYXJjaHkgbmFtZT0idmU0ODM1IiB2YXJpYWJsZT0iYmk0ODI5Ii8+CiAgICAgICAgICAgICAgICAgICAgPE1lYXN1cmVzPgogICAgICAgICAgICAgICAgICAgICAgICA8TWVhc3VyZSBuYW1lPSJ2ZTQ4NTQiIHZhcmlhYmxlPSJiaTQ4NT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Q5NDkiIGRhdGE9ImRkNDk0NiIgcmVzdWx0RGVmaW5pdGlvbnM9ImRkNDk0OCIgbGFiZWw9IjYuIEJyZWFrZG93biBieSBJbnRlcmVzdCBSYXRlIChQdWJsaWMpIiBzb3VyY2VJbnRlcmFjdGlvblZhcmlhYmxlcz0iYmk0OTQ0IGJpNDk0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QxPC9Qcm9wZXJ0eT4KICAgICAgICAgICAgPC9FZGl0b3JQcm9wZXJ0aWVzPgogICAgICAgICAgICA8QXhlcz4KICAgICAgICAgICAgICAgIDxBeGlzIHR5cGU9InJvdyI+CiAgICAgICAgICAgICAgICAgICAgPEhpZXJhcmNoeSBuYW1lPSJ2ZTQ5NTAiIHZhcmlhYmxlPSJiaTQ5NDQiLz4KICAgICAgICAgICAgICAgICAgICA8SGllcmFyY2h5IG5hbWU9InZlNDk1MSIgdmFyaWFibGU9ImJpNDk0NSIvPgogICAgICAgICAgICAgICAgPC9BeGlzPgogICAgICAgICAgICAgICAgPEF4aXMgdHlwZT0iY29sdW1uIj4KICAgICAgICAgICAgICAgICAgICA8TWVhc3VyZXM+CiAgICAgICAgICAgICAgICAgICAgICAgIDxNZWFzdXJlIG5hbWU9InZlNDk1MyIgdmFyaWFibGU9ImJpNDk0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0OTY4IiBkYXRhPSJkZDQ5NjUiIHJlc3VsdERlZmluaXRpb25zPSJkZDQ5NjciIGxhYmVsPSI3LiBCcmVha2Rvd24gYnkgUmVwYXltZW50IFR5cGUgKFB1YmxpYykiIHNvdXJjZUludGVyYWN0aW9uVmFyaWFibGVzPSJiaTQ5NjQgYmk0OTY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NDI8L1Byb3BlcnR5PgogICAgICAgICAgICA8L0VkaXRvclByb3BlcnRpZXM+CiAgICAgICAgICAgIDxBeGVzPgogICAgICAgICAgICAgICAgPEF4aXMgdHlwZT0icm93Ij4KICAgICAgICAgICAgICAgICAgICA8SGllcmFyY2h5IG5hbWU9InZlNDk2OSIgdmFyaWFibGU9ImJpNDk2MyIvPgogICAgICAgICAgICAgICAgICAgIDxIaWVyYXJjaHkgbmFtZT0idmU0OTcwIiB2YXJpYWJsZT0iYmk0OTY0Ii8+CiAgICAgICAgICAgICAgICA8L0F4aXM+CiAgICAgICAgICAgICAgICA8QXhpcyB0eXBlPSJjb2x1bW4iPgogICAgICAgICAgICAgICAgICAgIDxNZWFzdXJlcz4KICAgICAgICAgICAgICAgICAgICAgICAgPE1lYXN1cmUgbmFtZT0idmU0OTcyIiB2YXJpYWJsZT0iYmk0OTYy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Dk5MiIgZGF0YT0iZGQ0OTg5IiByZXN1bHREZWZpbml0aW9ucz0iZGQ0OTkxIiBsYWJlbD0iNC4gQnJlYWtkb3duIGJ5IEdlb2dyYXBoeSAoUHVibGljKSIgc291cmNlSW50ZXJhY3Rpb25WYXJpYWJsZXM9ImJpNDk4NiBiaTUwMTEgYmk1MD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NDM8L1Byb3BlcnR5PgogICAgICAgICAgICA8L0VkaXRvclByb3BlcnRpZXM+CiAgICAgICAgICAgIDxBeGVzPgogICAgICAgICAgICAgICAgPEF4aXMgdHlwZT0icm93Ij4KICAgICAgICAgICAgICAgICAgICA8SGllcmFyY2h5IG5hbWU9InZlNDk5MyIgdmFyaWFibGU9ImJpNDk4NiIvPgogICAgICAgICAgICAgICAgICAgIDxIaWVyYXJjaHkgbmFtZT0idmU1MDEyIiB2YXJpYWJsZT0iYmk1MDExIi8+CiAgICAgICAgICAgICAgICAgICAgPEhpZXJhcmNoeSBuYW1lPSJ2ZTUwMTYiIHZhcmlhYmxlPSJiaTUwMTUiLz4KICAgICAgICAgICAgICAgIDwvQXhpcz4KICAgICAgICAgICAgICAgIDxBeGlzIHR5cGU9ImNvbHVtbiI+CiAgICAgICAgICAgICAgICAgICAgPE1lYXN1cmVzPgogICAgICAgICAgICAgICAgICAgICAgICA8TWVhc3VyZSBuYW1lPSJ2ZTQ5OTciIHZhcmlhYmxlPSJiaTQ5ODU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1ODIzIiBkYXRhPSJkZDU4MjQiIHJlc3VsdERlZmluaXRpb25zPSJkZDU4MjYiIGxhYmVsPSI1LiBCcmVha2Rvd24gYnkgcmVnaW9ucyBvZiBtYWluIGNvdW50cnkgb2Ygb3JpZ2luIChQdWJsaWMpIiBzb3VyY2VJbnRlcmFjdGlvblZhcmlhYmxlcz0iYmk1OTAxIGJpNTkx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Q0PC9Qcm9wZXJ0eT4KICAgICAgICAgICAgPC9FZGl0b3JQcm9wZXJ0aWVzPgogICAgICAgICAgICA8QXhlcz4KICAgICAgICAgICAgICAgIDxBeGlzIHR5cGU9InJvdyI+CiAgICAgICAgICAgICAgICAgICAgPEhpZXJhcmNoeSBuYW1lPSJ2ZTU5MTgiIHZhcmlhYmxlPSJiaTU5MTciLz4KICAgICAgICAgICAgICAgICAgICA8SGllcmFyY2h5IG5hbWU9InZlNTkwMiIgdmFyaWFibGU9ImJpNTkwMSIvPgogICAgICAgICAgICAgICAgPC9BeGlzPgogICAgICAgICAgICAgICAgPEF4aXMgdHlwZT0iY29sdW1uIj4KICAgICAgICAgICAgICAgICAgICA8TWVhc3VyZXM+CiAgICAgICAgICAgICAgICAgICAgICAgIDxNZWFzdXJlIG5hbWU9InZlNTkxNCIgdmFyaWFibGU9ImJpNTk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dHJ1ZSIvPgogICAgICAgICAgICA8L1N1bW1hcnk+CiAgICAgICAgPC9Dcm9zc3RhYj4KICAgICAgICA8UHJvbXB0IG5hbWU9InZlNjQ2MiIgbGFiZWw9IlNjaGFsdGZsw6RjaGVubGVpc3RlIC0gUmVmaW5hbmNpbmcgTWFya2VyIDUiIHNlbGVjdGlvbkRpc2FibGVkPSJ0cnVlIiBzb3VyY2VJbnRlcmFjdGlvblZhcmlhYmxlcz0iYmk2NDU3IiBhcHBseUR5bmFtaWNCcnVzaGVzPSJwcm9tcHRzT25seSIgcmVmPSJwcjY0NjE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TQ1PC9Qcm9wZXJ0eT4KICAgICAgICAgICAgPC9FZGl0b3JQcm9wZXJ0aWVzPgogICAgICAgICAgICA8TGlua0Jhci8+CiAgICAgICAgPC9Qcm9tcHQ+CiAgICAgICAgPFByb21wdCBuYW1lPSJ2ZTY0NjkiIGxhYmVsPSJTY2hhbHRmbMOkY2hlbmxlaXN0ZSAtIEFUVCBBc3NldCBUeXBlIDIiIHNlbGVjdGlvbkRpc2FibGVkPSJ0cnVlIiBzb3VyY2VJbnRlcmFjdGlvblZhcmlhYmxlcz0iYmk2NDY0IiBhcHBseUR5bmFtaWNCcnVzaGVzPSJwcm9tcHRzT25seSIgcmVmPSJwcjY0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TQ2PC9Qcm9wZXJ0eT4KICAgICAgICAgICAgPC9FZGl0b3JQcm9wZXJ0aWVzPgogICAgICAgICAgICA8TGlua0Jhci8+CiAgICAgICAgPC9Qcm9tcHQ+CiAgICAgICAgPFZpc3VhbENvbnRhaW5lciBuYW1lPSJ2ZTY1NTgiIGxhYmVsPSJTdGFja2luZyBDb250YWluZXIgMiAoMSk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Y0ODEiIGRhdGE9ImRkNjQ3OCIgcmVzdWx0RGVmaW5pdGlvbnM9ImRkNjQ4MCIgbGFiZWw9IjEwLiBMb2FuIFNpemUgSW5mb3JtYXRpb24gKENPTSkiIHNvdXJjZUludGVyYWN0aW9uVmFyaWFibGVzPSJiaTY0NzcgYmk2NDc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NDcsYmk4NTQ4PC9Qcm9wZXJ0eT4KICAgICAgICAgICAgPC9FZGl0b3JQcm9wZXJ0aWVzPgogICAgICAgICAgICA8QXhlcz4KICAgICAgICAgICAgICAgIDxBeGlzIHR5cGU9InJvdyI+CiAgICAgICAgICAgICAgICAgICAgPEhpZXJhcmNoeSBuYW1lPSJ2ZTY0ODIiIHZhcmlhYmxlPSJiaTY0NzYiLz4KICAgICAgICAgICAgICAgICAgICA8SGllcmFyY2h5IG5hbWU9InZlNjQ4MyIgdmFyaWFibGU9ImJpNjQ3NyIvPgogICAgICAgICAgICAgICAgPC9BeGlzPgogICAgICAgICAgICAgICAgPEF4aXMgdHlwZT0iY29sdW1uIj4KICAgICAgICAgICAgICAgICAgICA8TWVhc3VyZXM+CiAgICAgICAgICAgICAgICAgICAgICAgIDxNZWFzdXJlIG5hbWU9InZlNjQ4NCIgdmFyaWFibGU9ImJpNjQ3MSIgY29tcGFjdEZvcm1hdD0iZmFsc2UiLz4KICAgICAgICAgICAgICAgICAgICAgICAgPE1lYXN1cmUgbmFtZT0idmU2NDg1IiB2YXJpYWJsZT0iYmk2NDcyIiBjb21wYWN0Rm9ybWF0PSJmYWxzZSIvPgogICAgICAgICAgICAgICAgICAgICAgICA8TWVhc3VyZSBuYW1lPSJ2ZTY0ODYiIGNsYXNzPSJtZWFzdXJlYmkxNDc3IiB2YXJpYWJsZT0iYmk2NDczIiBjb21wYWN0Rm9ybWF0PSJmYWxzZSIvPgogICAgICAgICAgICAgICAgICAgICAgICA8TWVhc3VyZSBuYW1lPSJ2ZTY0ODciIHZhcmlhYmxlPSJiaTY0NzQiIGNvbXBhY3RGb3JtYXQ9ImZhbHNlIi8+CiAgICAgICAgICAgICAgICAgICAgICAgIDxNZWFzdXJlIG5hbWU9InZlNjQ4OCIgdmFyaWFibGU9ImJpNjQ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wMCIgZGF0YT0iZGQ2NDk3IiByZXN1bHREZWZpbml0aW9ucz0iZGQ2NDk5IiBsYWJlbD0iMTEuIExvYW4gdG8gVmFsdWUgKExUVikgSW5mb3JtYXRpb24gLSBVTklOREVYRUQgKENPTSkiIHNvdXJjZUludGVyYWN0aW9uVmFyaWFibGVzPSJiaTY0OTUgYmk2NDk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NDksYmk4NTUwPC9Qcm9wZXJ0eT4KICAgICAgICAgICAgPC9FZGl0b3JQcm9wZXJ0aWVzPgogICAgICAgICAgICA8QXhlcz4KICAgICAgICAgICAgICAgIDxBeGlzIHR5cGU9InJvdyI+CiAgICAgICAgICAgICAgICAgICAgPEhpZXJhcmNoeSBuYW1lPSJ2ZTY1MDEiIHZhcmlhYmxlPSJiaTY0OTUiLz4KICAgICAgICAgICAgICAgICAgICA8SGllcmFyY2h5IG5hbWU9InZlNjUwMiIgdmFyaWFibGU9ImJpNjQ5NiIvPgogICAgICAgICAgICAgICAgPC9BeGlzPgogICAgICAgICAgICAgICAgPEF4aXMgdHlwZT0iY29sdW1uIj4KICAgICAgICAgICAgICAgICAgICA8TWVhc3VyZXM+CiAgICAgICAgICAgICAgICAgICAgICAgIDxNZWFzdXJlIG5hbWU9InZlNjUwMyIgdmFyaWFibGU9ImJpNjQ5MCIgY29tcGFjdEZvcm1hdD0iZmFsc2UiLz4KICAgICAgICAgICAgICAgICAgICAgICAgPE1lYXN1cmUgbmFtZT0idmU2NTA0IiB2YXJpYWJsZT0iYmk2NDkxIiBjb21wYWN0Rm9ybWF0PSJmYWxzZSIvPgogICAgICAgICAgICAgICAgICAgICAgICA8TWVhc3VyZSBuYW1lPSJ2ZTY1MDUiIGNsYXNzPSJtZWFzdXJlYmkxNDc3IiB2YXJpYWJsZT0iYmk2NDkyIiBjb21wYWN0Rm9ybWF0PSJmYWxzZSIvPgogICAgICAgICAgICAgICAgICAgICAgICA8TWVhc3VyZSBuYW1lPSJ2ZTY1MDYiIHZhcmlhYmxlPSJiaTY0OTMiIGNvbXBhY3RGb3JtYXQ9ImZhbHNlIi8+CiAgICAgICAgICAgICAgICAgICAgICAgIDxNZWFzdXJlIG5hbWU9InZlNjUwNyIgdmFyaWFibGU9ImJpNjQ5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xOSIgZGF0YT0iZGQ2NTE2IiByZXN1bHREZWZpbml0aW9ucz0iZGQ2NTE4IiBsYWJlbD0iMTIuIExvYW4gdG8gVmFsdWUgKExUVikgSW5mb3JtYXRpb24gLSBJTkRFWEVEIChDT00pIiBzb3VyY2VJbnRlcmFjdGlvblZhcmlhYmxlcz0iYmk2NTE0IGJpNjU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UxLGJpODU1MjwvUHJvcGVydHk+CiAgICAgICAgICAgIDwvRWRpdG9yUHJvcGVydGllcz4KICAgICAgICAgICAgPEF4ZXM+CiAgICAgICAgICAgICAgICA8QXhpcyB0eXBlPSJyb3ciPgogICAgICAgICAgICAgICAgICAgIDxIaWVyYXJjaHkgbmFtZT0idmU2NTIwIiB2YXJpYWJsZT0iYmk2NTE0Ii8+CiAgICAgICAgICAgICAgICAgICAgPEhpZXJhcmNoeSBuYW1lPSJ2ZTY1MjEiIHZhcmlhYmxlPSJiaTY1MTUiLz4KICAgICAgICAgICAgICAgIDwvQXhpcz4KICAgICAgICAgICAgICAgIDxBeGlzIHR5cGU9ImNvbHVtbiI+CiAgICAgICAgICAgICAgICAgICAgPE1lYXN1cmVzPgogICAgICAgICAgICAgICAgICAgICAgICA8TWVhc3VyZSBuYW1lPSJ2ZTY1MjIiIHZhcmlhYmxlPSJiaTY1MDkiIGNvbXBhY3RGb3JtYXQ9ImZhbHNlIi8+CiAgICAgICAgICAgICAgICAgICAgICAgIDxNZWFzdXJlIG5hbWU9InZlNjUyMyIgY2xhc3M9Im1lYXN1cmViaTE5MzIiIHZhcmlhYmxlPSJiaTY1MTAiIGNvbXBhY3RGb3JtYXQ9ImZhbHNlIi8+CiAgICAgICAgICAgICAgICAgICAgICAgIDxNZWFzdXJlIG5hbWU9InZlNjUyNCIgY2xhc3M9Im1lYXN1cmViaTE0NzciIHZhcmlhYmxlPSJiaTY1MTEiIGNvbXBhY3RGb3JtYXQ9ImZhbHNlIi8+CiAgICAgICAgICAgICAgICAgICAgICAgIDxNZWFzdXJlIG5hbWU9InZlNjUyNSIgdmFyaWFibGU9ImJpNjUxMiIgY29tcGFjdEZvcm1hdD0iZmFsc2UiLz4KICAgICAgICAgICAgICAgICAgICAgICAgPE1lYXN1cmUgbmFtZT0idmU2NTI2IiB2YXJpYWJsZT0iYmk2N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M4IiBkYXRhPSJkZDY1MzUiIHJlc3VsdERlZmluaXRpb25zPSJkZDY1MzciIGxhYmVsPSIxMy4gQnJlYWtkb3duIGJ5IHR5cGUgKENPTSkiIHNvdXJjZUludGVyYWN0aW9uVmFyaWFibGVzPSJiaTY1MzIgYmk2NTMzIGJpNjUz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UzPC9Qcm9wZXJ0eT4KICAgICAgICAgICAgPC9FZGl0b3JQcm9wZXJ0aWVzPgogICAgICAgICAgICA8QXhlcz4KICAgICAgICAgICAgICAgIDxBeGlzIHR5cGU9InJvdyI+CiAgICAgICAgICAgICAgICAgICAgPEhpZXJhcmNoeSBuYW1lPSJ2ZTY1MzkiIHZhcmlhYmxlPSJiaTY1MzIiLz4KICAgICAgICAgICAgICAgICAgICA8SGllcmFyY2h5IG5hbWU9InZlNjU0MCIgdmFyaWFibGU9ImJpNjUzMyIvPgogICAgICAgICAgICAgICAgICAgIDxIaWVyYXJjaHkgbmFtZT0idmU2NTQxIiB2YXJpYWJsZT0iYmk2NTM0Ii8+CiAgICAgICAgICAgICAgICA8L0F4aXM+CiAgICAgICAgICAgICAgICA8QXhpcyB0eXBlPSJjb2x1bW4iPgogICAgICAgICAgICAgICAgICAgIDxNZWFzdXJlcz4KICAgICAgICAgICAgICAgICAgICAgICAgPE1lYXN1cmUgbmFtZT0idmU2NTQyIiBjbGFzcz0ibWVhc3VyZWJpMTkzMiIgdmFyaWFibGU9ImJpNjUyOCIgY29tcGFjdEZvcm1hdD0iZmFsc2UiLz4KICAgICAgICAgICAgICAgICAgICAgICAgPE1lYXN1cmUgbmFtZT0idmU2NTQzIiBjbGFzcz0ibWVhc3VyZWJpMTQ3NyIgdmFyaWFibGU9ImJpNjUyOSIgY29tcGFjdEZvcm1hdD0iZmFsc2UiLz4KICAgICAgICAgICAgICAgICAgICAgICAgPE1lYXN1cmUgbmFtZT0idmU2NTQ0IiB2YXJpYWJsZT0iYmk2NTMwIiBjb21wYWN0Rm9ybWF0PSJmYWxzZSIvPgogICAgICAgICAgICAgICAgICAgICAgICA8TWVhc3VyZSBuYW1lPSJ2ZTY1NDUiIHZhcmlhYmxlPSJiaTY1Mz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NTMiIGRhdGE9ImRkNjU1MCIgcmVzdWx0RGVmaW5pdGlvbnM9ImRkNjU1MiIgbGFiZWw9IjE0LiBMb2FuIGJ5IFJhbmtpbmcgKENPTSkiIHNvdXJjZUludGVyYWN0aW9uVmFyaWFibGVzPSJiaTY1NDcgYmk2NTQ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NTQsYmk4NTU1PC9Qcm9wZXJ0eT4KICAgICAgICAgICAgPC9FZGl0b3JQcm9wZXJ0aWVzPgogICAgICAgICAgICA8QXhlcz4KICAgICAgICAgICAgICAgIDxBeGlzIHR5cGU9InJvdyI+CiAgICAgICAgICAgICAgICAgICAgPEhpZXJhcmNoeSBuYW1lPSJ2ZTY1NTQiIHZhcmlhYmxlPSJiaTY1NDkiLz4KICAgICAgICAgICAgICAgIDwvQXhpcz4KICAgICAgICAgICAgICAgIDxBeGlzIHR5cGU9ImNvbHVtbiI+CiAgICAgICAgICAgICAgICAgICAgPEhpZXJhcmNoeSBuYW1lPSJ2ZTY1NTUiIHZhcmlhYmxlPSJiaTY1NDciLz4KICAgICAgICAgICAgICAgICAgICA8TWVhc3VyZXM+CiAgICAgICAgICAgICAgICAgICAgICAgIDxNZWFzdXJlIG5hbWU9InZlNjU1NiIgdmFyaWFibGU9ImJpNjU0O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Byb21wdCBuYW1lPSJ2ZTY2MDUiIGxhYmVsPSJTY2hhbHRmbMOkY2hlbmxlaXN0ZSAtIFJlZmluYW5jaW5nIE1hcmtlciA2IiBzZWxlY3Rpb25EaXNhYmxlZD0idHJ1ZSIgc291cmNlSW50ZXJhY3Rpb25WYXJpYWJsZXM9ImJpNjYwMCIgYXBwbHlEeW5hbWljQnJ1c2hlcz0icHJvbXB0c09ubHkiIHJlZj0icHI2NjA0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U1NjwvUHJvcGVydHk+CiAgICAgICAgICAgIDwvRWRpdG9yUHJvcGVydGllcz4KICAgICAgICAgICAgPExpbmtCYXIvPgogICAgICAgIDwvUHJvbXB0PgogICAgICAgIDxWaXN1YWxDb250YWluZXIgbmFtZT0idmU2Njk0IiBsYWJlbD0iU3RhY2sgQ29udGFpbmVyMSAoMSk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2NjIzIiBkYXRhPSJkZDY2MjEiIHJlc3VsdERlZmluaXRpb25zPSJkZDY2MDgiIGxhYmVsPSJHZW5lcmFsIEluZm9ybWF0aW9uIChQdWJsaWMpIiBzb3VyY2VJbnRlcmFjdGlvblZhcmlhYmxlcz0iYmk2NjA3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U1NzwvUHJvcGVydHk+CiAgICAgICAgICAgIDwvRWRpdG9yUHJvcGVydGllcz4KICAgICAgICAgICAgPENvbHVtbnM+CiAgICAgICAgICAgICAgICA8Q29sdW1uIHZhcmlhYmxlPSJiaTY2MDciIGlzVmlzaWJsZT0idHJ1ZSIvPgogICAgICAgICAgICAgICAgPENvbHVtbiB2YXJpYWJsZT0iYmk2NjA5IiBpc1Zpc2libGU9InRydWUiIGNvbXBhY3RGb3JtYXQ9ImZhbHNlIi8+CiAgICAgICAgICAgICAgICA8Q29sdW1uIHZhcmlhYmxlPSJiaTY2MTAiIGlzVmlzaWJsZT0idHJ1ZSIgY29tcGFjdEZvcm1hdD0iZmFsc2UiLz4KICAgICAgICAgICAgICAgIDxDb2x1bW4gdmFyaWFibGU9ImJpNjYxMSIgaXNWaXNpYmxlPSJ0cnVlIiBjb21wYWN0Rm9ybWF0PSJmYWxzZSIvPgogICAgICAgICAgICAgICAgPENvbHVtbiB2YXJpYWJsZT0iYmk2NjEyIiBpc1Zpc2libGU9InRydWUiIGNvbXBhY3RGb3JtYXQ9ImZhbHNlIi8+CiAgICAgICAgICAgICAgICA8Q29sdW1uIHZhcmlhYmxlPSJiaTY2MTMiIGlzVmlzaWJsZT0idHJ1ZSIgY29tcGFjdEZvcm1hdD0iZmFsc2UiLz4KICAgICAgICAgICAgICAgIDxDb2x1bW4gdmFyaWFibGU9ImJpNjYxNCIgaXNWaXNpYmxlPSJ0cnVlIiBjb21wYWN0Rm9ybWF0PSJmYWxzZSIvPgogICAgICAgICAgICAgICAgPENvbHVtbiB2YXJpYWJsZT0iYmk2NjE1IiBpc1Zpc2libGU9InRydWUiIGNvbXBhY3RGb3JtYXQ9ImZhbHNlIi8+CiAgICAgICAgICAgICAgICA8Q29sdW1uIHZhcmlhYmxlPSJiaTczMDI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CAgICA8Q29sdW1uIHZhcmlhYmxlPSJiaTc3NDYiIGlzVmlzaWJsZT0idHJ1ZSIgY29tcGFjdEZvcm1hdD0iZmFsc2UiLz4KICAgICAgICAgICAgPC9Db2x1bW5zPgogICAgICAgIDwvVGFibGU+CiAgICAgICAgPENyb3NzdGFiIG5hbWU9InZlNjYzMiIgZGF0YT0iZGQ2NjI5IiByZXN1bHREZWZpbml0aW9ucz0iZGQ2NjMxIiBsYWJlbD0iQW1vcnRpc2F0aW9uIFByb2ZpbGUgKFB1YmxpYykiIHNvdXJjZUludGVyYWN0aW9uVmFyaWFibGVzPSJiaTY2MjcgYmk2NjI4IGJpNjYy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U4PC9Qcm9wZXJ0eT4KICAgICAgICAgICAgPC9FZGl0b3JQcm9wZXJ0aWVzPgogICAgICAgICAgICA8QXhlcz4KICAgICAgICAgICAgICAgIDxBeGlzIHR5cGU9InJvdyI+CiAgICAgICAgICAgICAgICAgICAgPEhpZXJhcmNoeSBuYW1lPSJ2ZTY2MzMiIHZhcmlhYmxlPSJiaTY2MjciLz4KICAgICAgICAgICAgICAgICAgICA8SGllcmFyY2h5IG5hbWU9InZlNjYzNCIgdmFyaWFibGU9ImJpNjYyOCIvPgogICAgICAgICAgICAgICAgPC9BeGlzPgogICAgICAgICAgICAgICAgPEF4aXMgdHlwZT0iY29sdW1uIj4KICAgICAgICAgICAgICAgICAgICA8SGllcmFyY2h5IG5hbWU9InZlNjYzNSIgdmFyaWFibGU9ImJpNjYyNSIvPgogICAgICAgICAgICAgICAgICAgIDxNZWFzdXJlcz4KICAgICAgICAgICAgICAgICAgICAgICAgPE1lYXN1cmUgbmFtZT0idmU2NjM2IiB2YXJpYWJsZT0iYmk2NjI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jQ1IiBkYXRhPSJkZDY2NDIiIHJlc3VsdERlZmluaXRpb25zPSJkZDY2NDQiIGxhYmVsPSJXZWlnaHRlZCBBdmVyYWdlIExpZmUgKGluIHllYXJzKSAoUHVibGljKSIgc291cmNlSW50ZXJhY3Rpb25WYXJpYWJsZXM9ImJpNjY0MSBiaTY2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1OTwvUHJvcGVydHk+CiAgICAgICAgICAgIDwvRWRpdG9yUHJvcGVydGllcz4KICAgICAgICAgICAgPEF4ZXM+CiAgICAgICAgICAgICAgICA8QXhpcyB0eXBlPSJyb3ciPgogICAgICAgICAgICAgICAgICAgIDxIaWVyYXJjaHkgbmFtZT0idmU2NjQ2IiB2YXJpYWJsZT0iYmk2NjQwIi8+CiAgICAgICAgICAgICAgICAgICAgPEhpZXJhcmNoeSBuYW1lPSJ2ZTY2NDciIHZhcmlhYmxlPSJiaTY2NDEiLz4KICAgICAgICAgICAgICAgIDwvQXhpcz4KICAgICAgICAgICAgICAgIDxBeGlzIHR5cGU9ImNvbHVtbiI+CiAgICAgICAgICAgICAgICAgICAgPE1lYXN1cmVzPgogICAgICAgICAgICAgICAgICAgICAgICA8TWVhc3VyZSBuYW1lPSJ2ZTY2NDgiIHZhcmlhYmxlPSJiaTY2MzgiIGNvbXBhY3RGb3JtYXQ9ImZhbHNlIi8+CiAgICAgICAgICAgICAgICAgICAgICAgIDxNZWFzdXJlIG5hbWU9InZlNjY0OSIgdmFyaWFibGU9ImJpNjYzO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Y2NTciIGRhdGE9ImRkNjY1NCIgcmVzdWx0RGVmaW5pdGlvbnM9ImRkNjY1NiIgbGFiZWw9IkNvdmVyZWQgQXNzZXRzIC8gQm9uZHMgLSBDdXJyZW5jeSAoUHVibGljKSIgc291cmNlSW50ZXJhY3Rpb25WYXJpYWJsZXM9ImJpNjY1MiBiaTY2NT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2MCxiaTg1NjE8L1Byb3BlcnR5PgogICAgICAgICAgICA8L0VkaXRvclByb3BlcnRpZXM+CiAgICAgICAgICAgIDxBeGVzPgogICAgICAgICAgICAgICAgPEF4aXMgdHlwZT0icm93Ij4KICAgICAgICAgICAgICAgICAgICA8SGllcmFyY2h5IG5hbWU9InZlNjY1OCIgdmFyaWFibGU9ImJpNjY1MiIvPgogICAgICAgICAgICAgICAgICAgIDxIaWVyYXJjaHkgbmFtZT0idmU2NjU5IiB2YXJpYWJsZT0iYmk2NjUzIi8+CiAgICAgICAgICAgICAgICA8L0F4aXM+CiAgICAgICAgICAgICAgICA8QXhpcyB0eXBlPSJjb2x1bW4iPgogICAgICAgICAgICAgICAgICAgIDxNZWFzdXJlcz4KICAgICAgICAgICAgICAgICAgICAgICAgPE1lYXN1cmUgbmFtZT0idmU2NjYwIiB2YXJpYWJsZT0iYmk2NjU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2NjY5IiBkYXRhPSJkZDY2NjciIHJlc3VsdERlZmluaXRpb25zPSJkZDY2NjQiIGxhYmVsPSJDb3ZlcmVkIEJvbmRzIC0gQnJlYWtkb3duIGJ5IGludGVyZXN0IHJhdGUgKFB1YmxpYykiIHNvdXJjZUludGVyYWN0aW9uVmFyaWFibGVzPSJiaTY2NjIgYmk2NjY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U2MixiaTg1NjM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2NjYyIiBpc1Zpc2libGU9InRydWUiLz4KICAgICAgICAgICAgICAgIDxDb2x1bW4gdmFyaWFibGU9ImJpNjY2MyIgaXNWaXNpYmxlPSJ0cnVlIi8+CiAgICAgICAgICAgICAgICA8Q29sdW1uIHZhcmlhYmxlPSJiaTY2NjUiIGlzVmlzaWJsZT0idHJ1ZSIgY29tcGFjdEZvcm1hdD0iZmFsc2UiLz4KICAgICAgICAgICAgPC9Db2x1bW5zPgogICAgICAgIDwvVGFibGU+CiAgICAgICAgPENyb3NzdGFiIG5hbWU9InZlNjY4MCIgZGF0YT0iZGQ2Njc3IiByZXN1bHREZWZpbml0aW9ucz0iZGQ2Njc5IiBsYWJlbD0iU3Vic3RpdHV0ZSBBc3NldHMgLSBDb3VudHJ5IChQdWJsaWMpIiBzb3VyY2VJbnRlcmFjdGlvblZhcmlhYmxlcz0iYmk2NjcyIGJpNjY3NSBiaTY2N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2NDwvUHJvcGVydHk+CiAgICAgICAgICAgIDwvRWRpdG9yUHJvcGVydGllcz4KICAgICAgICAgICAgPEF4ZXM+CiAgICAgICAgICAgICAgICA8QXhpcyB0eXBlPSJyb3ciPgogICAgICAgICAgICAgICAgICAgIDxIaWVyYXJjaHkgbmFtZT0idmU2NjgxIiB2YXJpYWJsZT0iYmk2Njc0Ii8+CiAgICAgICAgICAgICAgICAgICAgPEhpZXJhcmNoeSBuYW1lPSJ2ZTY2ODIiIHZhcmlhYmxlPSJiaTY2NzUiLz4KICAgICAgICAgICAgICAgIDwvQXhpcz4KICAgICAgICAgICAgICAgIDxBeGlzIHR5cGU9ImNvbHVtbiI+CiAgICAgICAgICAgICAgICAgICAgPEhpZXJhcmNoeSBuYW1lPSJ2ZTY2ODMiIHZhcmlhYmxlPSJiaTY2NzIiLz4KICAgICAgICAgICAgICAgICAgICA8TWVhc3VyZXM+CiAgICAgICAgICAgICAgICAgICAgICAgIDxNZWFzdXJlIG5hbWU9InZlNjY4NCIgdmFyaWFibGU9ImJpNjY3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VGFibGUgbmFtZT0idmU2NjkyIiBkYXRhPSJkZDY2OTAiIHJlc3VsdERlZmluaXRpb25zPSJkZDY2ODciIGxhYmVsPSJDZW50cmFsIGJhbmsgZWxpZ2libGUgYXNzZXRzIChQdWJsaWMpIiBzb3VyY2VJbnRlcmFjdGlvblZhcmlhYmxlcz0iYmk2Njg2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U2NSxiaTg1NjY8L1Byb3BlcnR5PgogICAgICAgICAgICA8L0VkaXRvclByb3BlcnRpZXM+CiAgICAgICAgICAgIDxDb2x1bW5zPgogICAgICAgICAgICAgICAgPENvbHVtbiB2YXJpYWJsZT0iYmk2Njg2IiBpc1Zpc2libGU9InRydWUiLz4KICAgICAgICAgICAgICAgIDxDb2x1bW4gdmFyaWFibGU9ImJpNjY4OCIgaXNWaXNpYmxlPSJ0cnVlIiBjb21wYWN0Rm9ybWF0PSJmYWxzZSIvPgogICAgICAgICAgICA8L0NvbHVtbnM+CiAgICAgICAgPC9UYWJsZT4KICAgICAgICA8UHJvbXB0IG5hbWU9InZlNjk0MCIgbGFiZWw9IlNjaGFsdGZsw6RjaGVubGVpc3RlIC0gUmVmaW5hbmNpbmcgTWFya2VyIDciIHNlbGVjdGlvbkRpc2FibGVkPSJ0cnVlIiBzb3VyY2VJbnRlcmFjdGlvblZhcmlhYmxlcz0iYmk2OTM0IiBhcHBseUR5bmFtaWNCcnVzaGVzPSJwcm9tcHRzT25seSIgcmVmPSJwcjY5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TY3PC9Qcm9wZXJ0eT4KICAgICAgICAgICAgPC9FZGl0b3JQcm9wZXJ0aWVzPgogICAgICAgICAgICA8TGlua0Jhci8+CiAgICAgICAgPC9Qcm9tcHQ+CiAgICAgICAgPFRhYmxlIG5hbWU9InZlNjk1MyIgZGF0YT0iZGQ2OTU0IiByZXN1bHREZWZpbml0aW9ucz0iZGQ2OTU2IiBsYWJlbD0iSXNzdWFuY2VzIiBzb3VyY2VJbnRlcmFjdGlvblZhcmlhYmxlcz0iYmk2OTU4IGJpNjk2MCBiaTY5NjQgYmk2OTY3IGJpNjk3NSBiaTY5NzggYmk3MDY4IGJpNzM3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g1NjgsYmk4NTY5PC9Qcm9wZXJ0eT4KICAgICAgICAgICAgPC9FZGl0b3JQcm9wZXJ0aWVzPgogICAgICAgICAgICA8Q29sdW1ucz4KICAgICAgICAgICAgICAgIDxDb2x1bW4gdmFyaWFibGU9ImJpNjk1OCIgaXNWaXNpYmxlPSJ0cnVlIi8+CiAgICAgICAgICAgICAgICA8Q29sdW1uIHZhcmlhYmxlPSJiaTY5NjAiIGlzVmlzaWJsZT0idHJ1ZSIvPgogICAgICAgICAgICAgICAgPENvbHVtbiB2YXJpYWJsZT0iYmk2OTY0IiBpc1Zpc2libGU9InRydWUiLz4KICAgICAgICAgICAgICAgIDxDb2x1bW4gdmFyaWFibGU9ImJpNjk3NSIgaXNWaXNpYmxlPSJ0cnVlIi8+CiAgICAgICAgICAgICAgICA8Q29sdW1uIHZhcmlhYmxlPSJiaTg0MTQiIGlzVmlzaWJsZT0idHJ1ZSIgY29tcGFjdEZvcm1hdD0iZmFsc2UiLz4KICAgICAgICAgICAgICAgIDxDb2x1bW4gdmFyaWFibGU9ImJpNzM3NCIgaXNWaXNpYmxlPSJ0cnVlIi8+CiAgICAgICAgICAgICAgICA8Q29sdW1uIHZhcmlhYmxlPSJiaTY5NjciIGlzVmlzaWJsZT0idHJ1ZSIvPgogICAgICAgICAgICAgICAgPENvbHVtbiB2YXJpYWJsZT0iYmk2OTkyIiBpc1Zpc2libGU9InRydWUiIGNvbXBhY3RGb3JtYXQ9ImZhbHNlIi8+CiAgICAgICAgICAgICAgICA8Q29sdW1uIHZhcmlhYmxlPSJiaTY5NzgiIGlzVmlzaWJsZT0idHJ1ZSIvPgogICAgICAgICAgICAgICAgPENvbHVtbiBjbGFzcz0idGFibGVDb2x1bW5iaTcwNjgiIHZhcmlhYmxlPSJiaTcwNjgiIGlzVmlzaWJsZT0idHJ1ZSIvPgogICAgICAgICAgICAgICAgPENvbHVtbiB2YXJpYWJsZT0iYmk3MDA0IiBpc1Zpc2libGU9InRydWUiIGNvbXBhY3RGb3JtYXQ9ImZhbHNlIi8+CiAgICAgICAgICAgIDwvQ29sdW1ucz4KICAgICAgICA8L1RhYmxlPgogICAgICAgIDxQcm9tcHQgbmFtZT0idmU3MDc1IiBsYWJlbD0iU2NoYWx0ZmzDpGNoZW5sZWlzdGUgLSBSZWZpbmFuY2luZyBNYXJrZXIgOCIgc2VsZWN0aW9uRGlzYWJsZWQ9InRydWUiIHNvdXJjZUludGVyYWN0aW9uVmFyaWFibGVzPSJiaTcwNzAiIGFwcGx5RHluYW1pY0JydXNoZXM9InByb21wdHNPbmx5IiByZWY9InByNzA3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1NzA8L1Byb3BlcnR5PgogICAgICAgICAgICA8L0VkaXRvclByb3BlcnRpZXM+CiAgICAgICAgICAgIDxMaW5rQmFyLz4KICAgICAgICA8L1Byb21wdD4KICAgICAgICA8VGFibGUgbmFtZT0idmU3MjIyIiBkYXRhPSJkZDcyMjAiIHJlc3VsdERlZmluaXRpb25zPSJkZDcyMTMiIGxhYmVsPSJJc3N1YW5jZXMgKDEpIiBzb3VyY2VJbnRlcmFjdGlvblZhcmlhYmxlcz0iYmk3MjA1IGJpNzIwNiBiaTcyMDcgYmk3MjA4IGJpNzIwOSBiaTcyMTAgYmk3MjEyIGJpNzY3MiIgYXBwbHlEeW5hbWljQnJ1c2hlcz0ieWVzIiBjb2x1bW5TaXppbmc9ImF1dG9GaWxsIj4KICAgICAgICAgICAgPEVkaXRvclByb3BlcnRpZXM+CiAgICAgICAgICAgICAgICA8UHJvcGVydHkga2V5PSJpc0F1dG9MYWJlbCI+ZmFsc2U8L1Byb3BlcnR5PgogICAgICAgICAgICAgICAgPFByb3BlcnR5IGtleT0iYWRkZWRJbnRlcmFjdGlvblF1ZXJ5RGF0YUl0ZW1zIj5iaTg1NzEsYmk4NTcyPC9Qcm9wZXJ0eT4KICAgICAgICAgICAgPC9FZGl0b3JQcm9wZXJ0aWVzPgogICAgICAgICAgICA8Q29sdW1ucz4KICAgICAgICAgICAgICAgIDxDb2x1bW4gdmFyaWFibGU9ImJpNzIwNSIgaXNWaXNpYmxlPSJ0cnVlIi8+CiAgICAgICAgICAgICAgICA8Q29sdW1uIHZhcmlhYmxlPSJiaTcyMDYiIGlzVmlzaWJsZT0idHJ1ZSIvPgogICAgICAgICAgICAgICAgPENvbHVtbiB2YXJpYWJsZT0iYmk3MjA3IiBpc1Zpc2libGU9InRydWUiLz4KICAgICAgICAgICAgICAgIDxDb2x1bW4gdmFyaWFibGU9ImJpNzIwOSIgaXNWaXNpYmxlPSJ0cnVlIi8+CiAgICAgICAgICAgICAgICA8Q29sdW1uIHZhcmlhYmxlPSJiaTg0OTYiIGlzVmlzaWJsZT0idHJ1ZSIgY29tcGFjdEZvcm1hdD0iZmFsc2UiLz4KICAgICAgICAgICAgICAgIDxDb2x1bW4gdmFyaWFibGU9ImJpNzY3MiIgaXNWaXNpYmxlPSJ0cnVlIi8+CiAgICAgICAgICAgICAgICA8Q29sdW1uIHZhcmlhYmxlPSJiaTcyMDgiIGlzVmlzaWJsZT0idHJ1ZSIvPgogICAgICAgICAgICAgICAgPENvbHVtbiB2YXJpYWJsZT0iYmk3MjE1IiBpc1Zpc2libGU9InRydWUiIGNvbXBhY3RGb3JtYXQ9ImZhbHNlIi8+CiAgICAgICAgICAgICAgICA8Q29sdW1uIHZhcmlhYmxlPSJiaTcyMTAiIGlzVmlzaWJsZT0idHJ1ZSIvPgogICAgICAgICAgICAgICAgPENvbHVtbiBjbGFzcz0idGFibGVDb2x1bW5iaTcwNjgiIHZhcmlhYmxlPSJiaTcyMTIiIGlzVmlzaWJsZT0idHJ1ZSIvPgogICAgICAgICAgICAgICAgPENvbHVtbiB2YXJpYWJsZT0iYmk3MjE3IiBpc1Zpc2libGU9InRydWUiIGNvbXBhY3RGb3JtYXQ9ImZhbHNlIi8+CiAgICAgICAgICAgIDwvQ29sdW1ucz4KICAgICAgICA8L1RhYmxlPgogICAgICAgIDxDcm9zc3RhYiBuYW1lPSJ2ZTEwNzIiIGRhdGE9ImRkMTY3NSIgcmVzdWx0RGVmaW5pdGlvbnM9ImRkMTY3NyIgbGFiZWw9IjEuIFByb3BlcnR5IFR5cGUgSW5mb3JtYXRpb24iIHNvdXJjZUludGVyYWN0aW9uVmFyaWFibGVzPSJiaTEwNzYgYmkxNjc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NzM8L1Byb3BlcnR5PgogICAgICAgICAgICA8L0VkaXRvclByb3BlcnRpZXM+CiAgICAgICAgICAgIDxBeGVzPgogICAgICAgICAgICAgICAgPEF4aXMgdHlwZT0icm93Ij4KICAgICAgICAgICAgICAgICAgICA8SGllcmFyY2h5IG5hbWU9InZlMTY3OCIgdmFyaWFibGU9ImJpMTA3NiIvPgogICAgICAgICAgICAgICAgPC9BeGlzPgogICAgICAgICAgICAgICAgPEF4aXMgdHlwZT0iY29sdW1uIj4KICAgICAgICAgICAgICAgICAgICA8SGllcmFyY2h5IG5hbWU9InZlMTY3OSIgdmFyaWFibGU9ImJpMTY3MiIvPgogICAgICAgICAgICAgICAgICAgIDxNZWFzdXJlcz4KICAgICAgICAgICAgICAgICAgICAgICAgPE1lYXN1cmUgbmFtZT0idmUxNjgwIiB2YXJpYWJsZT0iYmkxMDc3IiBjb21wYWN0Rm9ybWF0PSJmYWxzZSIvPgogICAgICAgICAgICAgICAgICAgICAgICA8TWVhc3VyZSBuYW1lPSJ2ZTE2ODEiIHZhcmlhYmxlPSJiaTEyMzIiIGNvbXBhY3RGb3JtYXQ9ImZhbHNlIi8+CiAgICAgICAgICAgICAgICAgICAgICAgIDxNZWFzdXJlIG5hbWU9InZlNzQ0NyIgdmFyaWFibGU9ImJpNzQ0NiIgY29tcGFjdEZvcm1hdD0iZmFsc2UiLz4KICAgICAgICAgICAgICAgICAgICAgICAgPE1lYXN1cmUgbmFtZT0idmU3NTE3IiB2YXJpYWJsZT0iYmk3NTE2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DwvVmlzdWFsRWxlbWVudHM+CiAgICA8UHJvbXB0RGVmaW5pdGlvbnM+CiAgICAgICAgPFByb21wdERlZmluaXRpb24gbmFtZT0icHIxMjQwIiBkYXRhPSJkZDEyMzciIHJlc3VsdERlZmluaXRpb25zPSJkZDEyMzkiIGxhYmVsVmFyaWFibGU9ImJpMTI0MSIgdmFsdWVWYXJpYWJsZT0iYmkxMjQxIj4KICAgICAgICAgICAgPERlZmF1bHRWYWx1ZT4KICAgICAgICAgICAgICAgIDxTdHJpbmc+NzE8L1N0cmluZz4KICAgICAgICAgICAgPC9EZWZhdWx0VmFsdWU+CiAgICAgICAgICAgIDxTdHJpbmdDb25zdHJhaW50IHJlcXVpcmVkPSJ0cnVlIi8+CiAgICAgICAgPC9Qcm9tcHREZWZpbml0aW9uPgogICAgICAgIDxQcm9tcHREZWZpbml0aW9uIG5hbWU9InByMTQyOSIgZGF0YT0iZGQxNDI2IiByZXN1bHREZWZpbml0aW9ucz0iZGQxNDI4IiBsYWJlbFZhcmlhYmxlPSJiaTE0MzAiIHZhbHVlVmFyaWFibGU9ImJpMTQzMCI+CiAgICAgICAgICAgIDxEZWZhdWx0VmFsdWU+CiAgICAgICAgICAgICAgICA8U3RyaW5nPlJlc2lkZW50aWFsPC9TdHJpbmc+CiAgICAgICAgICAgIDwvRGVmYXVsdFZhbHVlPgogICAgICAgICAgICA8U3RyaW5nQ29uc3RyYWludCByZXF1aXJlZD0idHJ1ZSIvPgogICAgICAgIDwvUHJvbXB0RGVmaW5pdGlvbj4KICAgICAgICA8UHJvbXB0RGVmaW5pdGlvbiBuYW1lPSJwcjE3MTMiIGRhdGE9ImRkMTcxMCIgcmVzdWx0RGVmaW5pdGlvbnM9ImRkMTcxMiIgbGFiZWxWYXJpYWJsZT0iYmk3MjgiIHZhbHVlVmFyaWFibGU9ImJpNzI4Ij4KICAgICAgICAgICAgPERlZmF1bHRWYWx1ZT4KICAgICAgICAgICAgICAgIDxOdW1iZXIgdHlwZT0iZG91YmxlIiB2YWx1ZT0iMjMxMDAiLz4KICAgICAgICAgICAgPC9EZWZhdWx0VmFsdWU+CiAgICAgICAgICAgIDxEYXRlQ29uc3RyYWludCByZXF1aXJlZD0idHJ1ZSIgZGF0YVR5cGU9ImRhdGUiLz4KICAgICAgICA8L1Byb21wdERlZmluaXRpb24+CiAgICAgICAgPFByb21wdERlZmluaXRpb24gbmFtZT0icHIxOTA5IiBsYWJlbD0iQW5vbnltaXphdGlvbiBQYXJhbWV0ZXIiIGlzUGFyYW1ldGVyPSJ0cnVlIj4KICAgICAgICAgICAgPERlZmF1bHRWYWx1ZT4KICAgICAgICAgICAgICAgIDxTdHJpbmc+WTwvU3RyaW5nPgogICAgICAgICAgICA8L0RlZmF1bHRWYWx1ZT4KICAgICAgICAgICAgPFN0cmluZ0NvbnN0cmFpbnQgcmVxdWlyZWQ9ImZhbHNlIi8+CiAgICAgICAgPC9Qcm9tcHREZWZpbml0aW9uPgogICAgICAgIDxQcm9tcHREZWZpbml0aW9uIG5hbWU9InByMzUzOSIgZGF0YT0iZGQzNTM3IiByZXN1bHREZWZpbml0aW9ucz0iZGQzNTM1IiBsYWJlbFZhcmlhYmxlPSJiaTM1MzYiIHZhbHVlVmFyaWFibGU9ImJpMzUzNiI+CiAgICAgICAgICAgIDxEZWZhdWx0VmFsdWU+CiAgICAgICAgICAgICAgICA8U3RyaW5nPjcxPC9TdHJpbmc+CiAgICAgICAgICAgIDwvRGVmYXVsdFZhbHVlPgogICAgICAgICAgICA8U3RyaW5nQ29uc3RyYWludCByZXF1aXJlZD0idHJ1ZSIvPgogICAgICAgIDwvUHJvbXB0RGVmaW5pdGlvbj4KICAgICAgICA8UHJvbXB0RGVmaW5pdGlvbiBuYW1lPSJwcjM1NjgiIGRhdGE9ImRkMzU2NiIgcmVzdWx0RGVmaW5pdGlvbnM9ImRkMzU2NCIgbGFiZWxWYXJpYWJsZT0iYmkzNTY1IiB2YWx1ZVZhcmlhYmxlPSJiaTM1NjUiPgogICAgICAgICAgICA8RGVmYXVsdFZhbHVlPgogICAgICAgICAgICAgICAgPFN0cmluZz43MTwvU3RyaW5nPgogICAgICAgICAgICA8L0RlZmF1bHRWYWx1ZT4KICAgICAgICAgICAgPFN0cmluZ0NvbnN0cmFpbnQgcmVxdWlyZWQ9InRydWUiLz4KICAgICAgICA8L1Byb21wdERlZmluaXRpb24+CiAgICAgICAgPFByb21wdERlZmluaXRpb24gbmFtZT0icHIzNTk1IiBkYXRhPSJkZDM1OTMiIHJlc3VsdERlZmluaXRpb25zPSJkZDM1OTEiIGxhYmVsVmFyaWFibGU9ImJpMzU5MiIgdmFsdWVWYXJpYWJsZT0iYmkzNTkyIj4KICAgICAgICAgICAgPERlZmF1bHRWYWx1ZT4KICAgICAgICAgICAgICAgIDxTdHJpbmc+NzQ8L1N0cmluZz4KICAgICAgICAgICAgPC9EZWZhdWx0VmFsdWU+CiAgICAgICAgICAgIDxTdHJpbmdDb25zdHJhaW50IHJlcXVpcmVkPSJ0cnVlIi8+CiAgICAgICAgPC9Qcm9tcHREZWZpbml0aW9uPgogICAgICAgIDxQcm9tcHREZWZpbml0aW9uIG5hbWU9InByNjQ2MSIgZGF0YT0iZGQ2NDU5IiByZXN1bHREZWZpbml0aW9ucz0iZGQ2NDU4IiBsYWJlbFZhcmlhYmxlPSJiaTY0NTciIHZhbHVlVmFyaWFibGU9ImJpNjQ1NyI+CiAgICAgICAgICAgIDxEZWZhdWx0VmFsdWU+CiAgICAgICAgICAgICAgICA8U3RyaW5nPjcxPC9TdHJpbmc+CiAgICAgICAgICAgIDwvRGVmYXVsdFZhbHVlPgogICAgICAgICAgICA8U3RyaW5nQ29uc3RyYWludCByZXF1aXJlZD0idHJ1ZSIvPgogICAgICAgIDwvUHJvbXB0RGVmaW5pdGlvbj4KICAgICAgICA8UHJvbXB0RGVmaW5pdGlvbiBuYW1lPSJwcjY0NjgiIGRhdGE9ImRkNjQ2NiIgcmVzdWx0RGVmaW5pdGlvbnM9ImRkNjQ2NSIgbGFiZWxWYXJpYWJsZT0iYmk2NDY0IiB2YWx1ZVZhcmlhYmxlPSJiaTY0NjQiPgogICAgICAgICAgICA8RGVmYXVsdFZhbHVlPgogICAgICAgICAgICAgICAgPFN0cmluZz5Db21tZXJjaWFsPC9TdHJpbmc+CiAgICAgICAgICAgIDwvRGVmYXVsdFZhbHVlPgogICAgICAgICAgICA8U3RyaW5nQ29uc3RyYWludCByZXF1aXJlZD0idHJ1ZSIvPgogICAgICAgIDwvUHJvbXB0RGVmaW5pdGlvbj4KICAgICAgICA8UHJvbXB0RGVmaW5pdGlvbiBuYW1lPSJwcjY2MDQiIGRhdGE9ImRkNjYwMiIgcmVzdWx0RGVmaW5pdGlvbnM9ImRkNjYwMSIgbGFiZWxWYXJpYWJsZT0iYmk2NjAwIiB2YWx1ZVZhcmlhYmxlPSJiaTY2MDAiPgogICAgICAgICAgICA8RGVmYXVsdFZhbHVlPgogICAgICAgICAgICAgICAgPFN0cmluZz43NDwvU3RyaW5nPgogICAgICAgICAgICA8L0RlZmF1bHRWYWx1ZT4KICAgICAgICAgICAgPFN0cmluZ0NvbnN0cmFpbnQgcmVxdWlyZWQ9InRydWUiLz4KICAgICAgICA8L1Byb21wdERlZmluaXRpb24+CiAgICAgICAgPFByb21wdERlZmluaXRpb24gbmFtZT0icHI2OTM5IiBkYXRhPSJkZDY5MzciIHJlc3VsdERlZmluaXRpb25zPSJkZDY5MzUiIGxhYmVsVmFyaWFibGU9ImJpNjkzNCIgdmFsdWVWYXJpYWJsZT0iYmk2OTM0Ij4KICAgICAgICAgICAgPERlZmF1bHRWYWx1ZT4KICAgICAgICAgICAgICAgIDxTdHJpbmc+NzE8L1N0cmluZz4KICAgICAgICAgICAgPC9EZWZhdWx0VmFsdWU+CiAgICAgICAgICAgIDxTdHJpbmdDb25zdHJhaW50IHJlcXVpcmVkPSJ0cnVlIi8+CiAgICAgICAgPC9Qcm9tcHREZWZpbml0aW9uPgogICAgICAgIDxQcm9tcHREZWZpbml0aW9uIG5hbWU9InByNzA3NCIgZGF0YT0iZGQ3MDcyIiByZXN1bHREZWZpbml0aW9ucz0iZGQ3MDY5IiBsYWJlbFZhcmlhYmxlPSJiaTcwNzAiIHZhbHVlVmFyaWFibGU9ImJpNzA3MCI+CiAgICAgICAgICAgIDxEZWZhdWx0VmFsdWU+CiAgICAgICAgICAgICAgICA8U3RyaW5nPjc0PC9TdHJpbmc+CiAgICAgICAgICAgIDwvRGVmYXVsdFZhbHVlPgogICAgICAgICAgICA8U3RyaW5nQ29uc3RyYWludCByZXF1aXJlZD0idHJ1ZSIvPgogICAgICAgIDwvUHJvbXB0RGVmaW5pdGlvbj4KICAgIDwvUHJvbXB0RGVmaW5pdGlvbnM+CiAgICA8Vmlldz4KICAgICAgICA8SGVhZGVyPgogICAgICAgICAgICA8TWVkaWFDb250YWluZXIgdGFyZ2V0PSJtdDIiPgogICAgICAgICAgICAgICAgPFJlc3BvbnNpdmVMYXlvdXQgb3JpZW50YXRpb249Imhvcml6b250YWwiIG92ZXJmbG93PSJmaXQiPgogICAgICAgICAgICAgICAgICAgIDxXZWlnaHRzIG1lZGlhVGFyZ2V0PSJtdDUiIHVuaXQ9InBlcmNlbnQiPgogICAgICAgICAgICAgICAgICAgICAgICA8V2VpZ2h0IHZhbHVlPSIxMDAlIi8+CiAgICAgICAgICAgICAgICAgICAgPC9XZWlnaHRzPgogICAgICAgICAgICAgICAgICAgIDxXZWlnaHRzIG1lZGlhVGFyZ2V0PSJtdDQiIHVuaXQ9InBlcmNlbnQiPgogICAgICAgICAgICAgICAgICAgICAgICA8V2VpZ2h0IHZhbHVlPSIxMDAlIi8+CiAgICAgICAgICAgICAgICAgICAgPC9XZWlnaHRzPgogICAgICAgICAgICAgICAgICAgIDxXZWlnaHRzIG1lZGlhVGFyZ2V0PSJtdDMiIHVuaXQ9InBlcmNlbnQiPgogICAgICAgICAgICAgICAgICAgICAgICA8V2VpZ2h0IHZhbHVlPSIxMDAlIi8+CiAgICAgICAgICAgICAgICAgICAgPC9XZWlnaHRzPgogICAgICAgICAgICAgICAgPC9SZXNwb25zaXZlTGF5b3V0PgogICAgICAgICAgICAgICAgPENvbnRhaW5lciBuYW1lPSJ2aTE2OTQiIHJlZj0idmUxNjk1Ij4KICAgICAgICAgICAgICAgICAgICA8UmVzcG9uc2l2ZUNvbnN0cmFpbnQ+CiAgICAgICAgICAgICAgICAgICAgICAgIDxXaWR0aENvbnN0cmFpbnQ+CiAgICAgICAgICAgICAgICAgICAgICAgICAgICA8V2lkdGggbWVkaWFUYXJnZXQ9Im10MyIgZmxleGliaWxpdHk9ImZpeGVkIiBwcmVmZXJyZWRTaXplQmVoYXZpb3I9Imhvbm9yIi8+CiAgICAgICAgICAgICAgICAgICAgICAgIDwvV2lkdGhDb25zdHJhaW50PgogICAgICAgICAgICAgICAgICAgICAgICA8SGVpZ2h0Q29uc3RyYWludD4KICAgICAgICAgICAgICAgICAgICAgICAgICAgIDxIZWlnaHQgbWVkaWFUYXJnZXQ9Im10MyIgZmxleGliaWxpdHk9ImZpeGVkIiBwcmVmZXJyZWRTaXplQmVoYXZpb3I9Imhvbm9yIi8+CiAgICAgICAgICAgICAgICAgICAgICAgIDwvSGVpZ2h0Q29uc3RyYWludD4KICAgICAgICAgICAgICAgICAgICA8L1Jlc3BvbnNpdmVDb25zdHJhaW50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jIiIHJlZj0idmU3MjM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Q29udGFpbmVyPgogICAgICAgICAgICA8L01lZGlhQ29udGFpbmVyPgogICAgICAgIDwvSGVhZGVyPgogICAgICAgIDxTZWN0aW9uIG5hbWU9InZpNiIgbGFiZWw9IkdlbmVyYWwg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xMjM1IiByZWY9InZlMTIz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zQ4IiByZWY9InZlNzQ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wIiByZWY9InZlMTA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3NyIgcmVmPSJ2ZTQ3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OCIgcmVmPSJ2ZTY1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E0IiByZWY9InZlNzE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0NSIgcmVmPSJ2ZTc0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jEiIHJlZj0idmU3N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ODQ1IiByZWY9InZlODQ2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OTMzIiBsYWJlbD0iSXNzdWFuY2VzIE1vcnRnYWdlIj4KICAgICAgICAgICAgPEhlYWRlciBsb2NhdGlvbj0idG9wI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k0MSIgcmVmPSJ2ZTY5NDA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k1MiIgcmVmPSJ2ZTY5NTMiPgogICAgICAgICAgICAgICAgICAgICAgICA8UmVzcG9uc2l2ZUNvbnN0cmFpbnQ+CiAgICAgICAgICAgICAgICAgICAgICAgICAgICA8V2lkdGhDb25zdHJhaW50PgogICAgICAgICAgICAgICAgICAgICAgICAgICAgICAgIDxXaWR0aCBtZWRpYVRhcmdldD0ibXQzIiBmbGV4aWJpbGl0eT0iZmxleGlibGUiIHByZWZlcnJlZFNpemVCZWhhdmlvcj0iaWdub3JlIi8+CiAgICAgICAgICAgICAgICAgICAgICAgICAgICA8L1dpZHRoQ29uc3RyYWludD4KICAgICAgICAgICAgICAgICAgICAgICAgICAgIDxIZWlnaHRDb25zdHJhaW50PgogICAgICAgICAgICAgICAgICAgICAgICAgICAgICAgIDxIZWlnaHQgbWVkaWFUYXJnZXQ9Im10MyIgZmxleGliaWxpdHk9ImZsZXhpYmxlIiBwcmVmZXJyZWRTaXplQmVoYXZpb3I9Imlnbm9yZSIvPgogICAgICAgICAgICAgICAgICAgICAgICAgICAgPC9IZWlnaHRDb25zdHJhaW50PgogICAgICAgICAgICAgICAgICAgICAgICA8L1Jlc3BvbnNpdmVDb25zdHJhaW50PgogICAgICAgICAgICAgICAgICAgIDwvVmlzdWFs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3MDk2IiBsYWJlbD0iSXNzdWFuY2VzIFB1YmxpYyI+CiAgICAgICAgICAgIDxIZWFkZXIgbG9jYXRpb249InRvcC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wNzYiIHJlZj0idmU3MDc1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jMiIHJlZj0idmU3MjIyIj4KICAgICAgICAgICAgICAgICAgICAgICAgPFJlc3BvbnNpdmVDb25zdHJhaW50PgogICAgICAgICAgICAgICAgICAgICAgICAgICAgPFdpZHRoQ29uc3RyYWludD4KICAgICAgICAgICAgICAgICAgICAgICAgICAgICAgICA8V2lkdGggbWVkaWFUYXJnZXQ9Im10MyIgZmxleGliaWxpdHk9ImZsZXhpYmxlIiBwcmVmZXJyZWRTaXplQmVoYXZpb3I9Imlnbm9yZSIvPgogICAgICAgICAgICAgICAgICAgICAgICAgICAgPC9XaWR0aENvbnN0cmFpbnQ+CiAgICAgICAgICAgICAgICAgICAgICAgICAgICA8SGVpZ2h0Q29uc3RyYWludD4KICAgICAgICAgICAgICAgICAgICAgICAgICAgICAgICA8SGVpZ2h0IG1lZGlhVGFyZ2V0PSJtdDMiIGZsZXhpYmlsaXR5PSJmbGV4aWJsZSIgcHJlZmVycmVkU2l6ZUJlaGF2aW9yPSJpZ25vcmUiLz4KICAgICAgICAgICAgICAgICAgICAgICAgICAgIDwvSGVpZ2h0Q29uc3RyYWludD4KICAgICAgICAgICAgICAgICAgICAgICAgPC9SZXNwb25zaXZlQ29uc3RyYWludD4KICAgICAgICAgICAgICAgICAgICA8L1Zpc3VhbD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ODUxNi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g1MDM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ODUwOS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4NTA1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ODUxNS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g1MTg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4NTIw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ODUyOC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g1MTE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ODUzOC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4NTA4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g1MDc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ODUxMC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4NTA0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g1Mzk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ODUwNi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g1MzI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g1MjM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g1MjQ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g1MjU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g1MjY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g1Mjc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g1MzA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g1MTI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g1MTM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g1MTQ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4NTMz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4NTE3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4NTE5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4NTIx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4NTIy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4NTI5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ODUzNC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ODUzMS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g1MzU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4NTM2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ODUzNy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g1NDA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4NTQx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ODU0Mi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g1NDM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4NTQ0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4NTQ3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4NTQ5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4NTUx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4NTUz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4NTU0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4NTQ4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4NTUw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4NTUy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4NTU1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ODU0NS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ODU0Ni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ODU1Ny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ODU1OC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ODU1OS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ODU2MC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ODU2Mi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ODU2NC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ODU2NS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g1NTY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4NTYx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ODU2My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4NTY2Ii8+CiAgICAgICAgPC9JbnRlcmFjdGlvbj4KICAgICAgICA8SW50ZXJhY3Rpb24gbmFtZT0iaWE2OTUxIiB0eXBlPSJmaWx0ZXIiIGRlcml2ZWQ9InRydWUiPgogICAgICAgICAgICA8SW50ZXJhY3Rpb25FbGVtZW50UmVmZXJlbmNlIHJlZj0idmU3MjMiIHB1cnBvc2U9InNvdXJjZSIgdmFyaWFibGU9ImJpNzI4Ii8+CiAgICAgICAgICAgIDxJbnRlcmFjdGlvbkVsZW1lbnRSZWZlcmVuY2UgcmVmPSJ2ZTY5NDAiIHB1cnBvc2U9InRhcmdldCIgdmFyaWFibGU9ImJpODU2NyIvPgogICAgICAgIDwvSW50ZXJhY3Rpb24+CiAgICAgICAgPEludGVyYWN0aW9uIG5hbWU9ImlhNjk1NyIgdHlwZT0iZmlsdGVyIiBkZXJpdmVkPSJ0cnVlIj4KICAgICAgICAgICAgPEludGVyYWN0aW9uRWxlbWVudFJlZmVyZW5jZSByZWY9InZlNzIzIiBwdXJwb3NlPSJzb3VyY2UiIHZhcmlhYmxlPSJiaTcyOCIvPgogICAgICAgICAgICA8SW50ZXJhY3Rpb25FbGVtZW50UmVmZXJlbmNlIHJlZj0idmU2OTUzIiBwdXJwb3NlPSJ0YXJnZXQiIHZhcmlhYmxlPSJiaTg1NjgiLz4KICAgICAgICA8L0ludGVyYWN0aW9uPgogICAgICAgIDxJbnRlcmFjdGlvbiBuYW1lPSJpYTY5NjYiIHR5cGU9ImZpbHRlciIgZGVyaXZlZD0idHJ1ZSI+CiAgICAgICAgICAgIDxJbnRlcmFjdGlvbkVsZW1lbnRSZWZlcmVuY2UgcmVmPSJ2ZTY5NDAiIHB1cnBvc2U9InNvdXJjZSIgdmFyaWFibGU9ImJpNjkzNCIvPgogICAgICAgICAgICA8SW50ZXJhY3Rpb25FbGVtZW50UmVmZXJlbmNlIHJlZj0idmU2OTUzIiBwdXJwb3NlPSJ0YXJnZXQiIHZhcmlhYmxlPSJiaTg1NjkiLz4KICAgICAgICA8L0ludGVyYWN0aW9uPgogICAgICAgIDxJbnRlcmFjdGlvbiBuYW1lPSJpYTcwOTgiIHR5cGU9ImZpbHRlciIgZGVyaXZlZD0idHJ1ZSI+CiAgICAgICAgICAgIDxJbnRlcmFjdGlvbkVsZW1lbnRSZWZlcmVuY2UgcmVmPSJ2ZTcyMyIgcHVycG9zZT0ic291cmNlIiB2YXJpYWJsZT0iYmk3MjgiLz4KICAgICAgICAgICAgPEludGVyYWN0aW9uRWxlbWVudFJlZmVyZW5jZSByZWY9InZlNzA3NSIgcHVycG9zZT0idGFyZ2V0IiB2YXJpYWJsZT0iYmk4NTcwIi8+CiAgICAgICAgPC9JbnRlcmFjdGlvbj4KICAgICAgICA8SW50ZXJhY3Rpb24gbmFtZT0iaWE3MjI4IiB0eXBlPSJmaWx0ZXIiIGRlcml2ZWQ9InRydWUiPgogICAgICAgICAgICA8SW50ZXJhY3Rpb25FbGVtZW50UmVmZXJlbmNlIHJlZj0idmU3MjMiIHB1cnBvc2U9InNvdXJjZSIgdmFyaWFibGU9ImJpNzI4Ii8+CiAgICAgICAgICAgIDxJbnRlcmFjdGlvbkVsZW1lbnRSZWZlcmVuY2UgcmVmPSJ2ZTcyMjIiIHB1cnBvc2U9InRhcmdldCIgdmFyaWFibGU9ImJpODU3MSIvPgogICAgICAgIDwvSW50ZXJhY3Rpb24+CiAgICAgICAgPEludGVyYWN0aW9uIG5hbWU9ImlhNzIyOSIgdHlwZT0iZmlsdGVyIiBkZXJpdmVkPSJ0cnVlIj4KICAgICAgICAgICAgPEludGVyYWN0aW9uRWxlbWVudFJlZmVyZW5jZSByZWY9InZlNzA3NSIgcHVycG9zZT0ic291cmNlIiB2YXJpYWJsZT0iYmk3MDcwIi8+CiAgICAgICAgICAgIDxJbnRlcmFjdGlvbkVsZW1lbnRSZWZlcmVuY2UgcmVmPSJ2ZTcyMjIiIHB1cnBvc2U9InRhcmdldCIgdmFyaWFibGU9ImJpODU3Mi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g1NzMiLz4KICAgICAgICA8L0ludGVyYWN0aW9uPgogICAgPC9JbnRlcmFjdGlvbnM+CiAgICA8TWVkaWFTY2hlbWVzPgogICAgICAgIDxNZWRpYVNjaGVtZSBuYW1lPSJtczEiPgogICAgICAgICAgICA8QmFzZVN0eWxlc2hlZXRSZXNvdXJjZSB0aGVtZT0ibWFyaW5lIiBmaWxlPSJiYXNlbXMxLmNzcyIvPgogICAgICAgICAgICA8U3R5bGVzaGVldEZpbGUgZmlsZT0ibXMxLmNzcyIvPgogICAgICAgIDwvTWVkaWFTY2hlbWU+CiAgICA8L01lZGlhU2NoZW1lcz4KICAgIDxNZWRpYVRhcmdldHM+CiAgICAgICAgPE1lZGlhVGFyZ2V0IG5hbWU9Im10MiIgc2NoZW1lPSJtczEiIHdpbmRvd1NpemU9ImRlZmF1bHQiLz4KICAgICAgICA8TWVkaWFUYXJnZXQgbmFtZT0ibXQzIiBzY2hlbWU9Im1zMSIgd2luZG93U2l6ZT0ic21hbGwiLz4KICAgICAgICA8TWVkaWFUYXJnZXQgbmFtZT0ibXQ0IiBzY2hlbWU9Im1zMSIgd2luZG93U2l6ZT0ibWVkaXVtIi8+CiAgICAgICAgPE1lZGlhVGFyZ2V0IG5hbWU9Im10NSIgc2NoZW1lPSJtczEiIHdpbmRvd1NpemU9ImxhcmdlIi8+CiAgICA8L01lZGlhVGFyZ2V0cz4KICAgIDxQcm9wZXJ0aWVzPgogICAgICAgIDxQcm9wZXJ0eSBrZXk9Imxhc3RTZWN0aW9uIj52aTY8L1Byb3BlcnR5PgogICAgICAgIDxQcm9wZXJ0eSBrZXk9ImRpc3BsYXlEYXRhU291cmNlIj5kczM0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vL3cgQ2xhaW0gYWdhaW5zdCBzb3ZlcmVpZ25zPC9WYWx1ZT4KICAgICAgICAgICAgPFZhbHVlPm8vdyBDbGFpbSBndWFyYW50ZWVkIGJ5IHNvdmVyZWlnbnM8L1ZhbHVlPgogICAgICAgICAgICA8VmFsdWU+by93IENsYWltIGFnYWluc3QgcmVnaW9uYWwvZmVkZXJhbCBhdXRob3JpdGllczwvVmFsdWU+CiAgICAgICAgICAgIDxWYWx1ZT5vL3cgQ2xhaW0gZ3VhcmFudGVlZCBieSByZWdpb25hbC9mZWRlcmFsIGF1dGhvcml0aWVzPC9WYWx1ZT4KICAgICAgICAgICAgPFZhbHVlPm8vdyBDbGFpbSBhZ2FpbnN0IGxvY2FsL211bmljaXBhbCBhdXRob3JpdGllczwvVmFsdWU+CiAgICAgICAgICAgIDxWYWx1ZT5vL3cgQ2xhaW0gZ3VhcmFudGVlZCBieSBsb2NhbC9tdW5pY2lwYWwgYXV0aG9yaXRpZXM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y0wNC0xMl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y0wMy0xNVQxNjoyMjo1OC45MTZaIi8+CiAgICAgICAgICAgIDwvRWRpdG9yPgogICAgICAgIDwvRWRpdG9ycz4KICAgIDwvSGlzdG9yeT4KICAgIDxTQVNSZXBvcnRTdGF0ZT4KICAgICAgICA8UGFyYW1ldGVycz4KICAgICAgICAgICAgPFBhcmFtZXRlciBsYWJlbD0iQW5vbnltaXphdGlvbiBQYXJhbWV0ZXIiIHByb21wdD0icHIxOTA5IiBkYXRhVHlwZT0ic3RyaW5nIj4nWSc8L1BhcmFtZXRlcj4KICAgICAgICA8L1BhcmFtZXRlcnM+CiAgICAgICAgPFZpZXcgY3VycmVudFNlY3Rpb249InZpNiI+CiAgICAgICAgICAgIDxMYXlvdXRTdGF0ZXM+CiAgICAgICAgICAgICAgICA8U3RhY2tMYXlvdXRTdGF0ZSBjb250YWluZXI9InZpNzQ4IiB2aXN1YWw9InZpMTAwIi8+CiAgICAgICAgICAgICAgICA8U3RhY2tMYXlvdXRTdGF0ZSBjb250YWluZXI9InZpMTE2OCIgdmlzdWFsPSJ2aTEwNzEiLz4KICAgICAgICAgICAgICAgIDxTdGFja0xheW91dFN0YXRlIGNvbnRhaW5lcj0idmkyNTE1IiB2aXN1YWw9InZpMjQ1MCIvPgogICAgICAgICAgICAgICAgPFN0YWNrTGF5b3V0U3RhdGUgY29udGFpbmVyPSJ2aTE1MTciIHZpc3VhbD0idmkxNDQxIi8+CiAgICAgICAgICAgICAgICA8U3RhY2tMYXlvdXRTdGF0ZSBjb250YWluZXI9InZpNjU1OSIgdmlzdWFsPSJ2aTY0ODkiLz4KICAgICAgICAgICAgICAgIDxTdGFja0xheW91dFN0YXRlIGNvbnRhaW5lcj0idmk2Njk1IiB2aXN1YWw9InZpNjYyNCIvPgogICAgICAgICAgICAgICAgPFN0YWNrTGF5b3V0U3RhdGUgY29udGFpbmVyPSJ2aTM0OTYiIHZpc3VhbD0idmkzNDk4Ii8+CiAgICAgICAgICAgIDwvTGF5b3V0U3RhdGVzPgogICAgICAgIDwvVmlldz4KICAgICAgICA8VmlzdWFsRWxlbWVudHM+CiAgICAgICAgICAgIDxQcm9tcHRTdGF0ZSBlbGVtZW50PSJ2ZTcyMyI+CiAgICAgICAgICAgICAgICA8U2VsZWN0aW9ucz4KICAgICAgICAgICAgICAgICAgICA8U2VsZWN0aW9uPmVxKCR7Ymk3Mjh9LDIzMTAwKTwvU2VsZWN0aW9uPgogICAgICAgICAgICAgICAgPC9TZWxlY3Rpb25zPgogICAgICAgICAgICA8L1Byb21wdFN0YXRlPgogICAgICAgICAgICA8UHJvbXB0U3RhdGUgZWxlbWVudD0idmUxMjM2Ij4KICAgICAgICAgICAgICAgIDxTZWxlY3Rpb25zPgogICAgICAgICAgICAgICAgICAgIDxTZWxlY3Rpb24+ZXEoJHtiaTEyNDF9LCc3MScpPC9TZWxlY3Rpb24+CiAgICAgICAgICAgICAgICA8L1NlbGVjdGlvbnM+CiAgICAgICAgICAgIDwvUHJvbXB0U3RhdGU+CiAgICAgICAgICAgIDxUYWJsZVN0YXRlIGVsZW1lbnQ9InZlMTAxIj4KICAgICAgICAgICAgICAgIDxWaXNpYmxlQ2VsbHMgaG9yaXpvbnRhbEluZGV4PSIwIiB2ZXJ0aWNhbEluZGV4PSIwIiBob3Jpem9udGFsQ2VsbHM9IjIiIHZlcnRpY2FsQ2VsbHM9IjAiLz4KICAgICAgICAgICAgPC9UYWJsZVN0YXRlPgogICAgICAgICAgICA8Q3Jvc3N0YWJTdGF0ZSBlbGVtZW50PSJ2ZTQ3OCI+CiAgICAgICAgICAgICAgICA8VmlzaWJsZUNlbGxzIGhvcml6b250YWxJbmRleD0iMCIgdmVydGljYWxJbmRleD0iMCIgaG9yaXpvbnRhbENlbGxzPSIwIiB2ZXJ0aWNhbENlbGxzPSI5Ii8+CiAgICAgICAgICAgIDwvQ3Jvc3N0YWJTdGF0ZT4KICAgICAgICAgICAgPENyb3NzdGFiU3RhdGUgZWxlbWVudD0idmU2NTkiPgogICAgICAgICAgICAgICAgPFZpc2libGVDZWxscyBob3Jpem9udGFsSW5kZXg9IjAiIHZlcnRpY2FsSW5kZXg9IjAiIGhvcml6b250YWxDZWxscz0iMSIgdmVydGljYWxDZWxscz0iMiIvPgogICAgICAgICAgICA8L0Nyb3NzdGFiU3RhdGU+CiAgICAgICAgICAgIDxDcm9zc3RhYlN0YXRlIGVsZW1lbnQ9InZlNzE1Ij4KICAgICAgICAgICAgICAgIDxWaXNpYmxlQ2VsbHMgaG9yaXpvbnRhbEluZGV4PSIwIiB2ZXJ0aWNhbEluZGV4PSIwIiBob3Jpem9udGFsQ2VsbHM9IjAiIHZlcnRpY2FsQ2VsbHM9IjUiLz4KICAgICAgICAgICAgPC9Dcm9zc3RhYlN0YXRlPgogICAgICAgICAgICA8VGFibGVTdGF0ZSBlbGVtZW50PSJ2ZTc0NCI+CiAgICAgICAgICAgICAgICA8VmlzaWJsZUNlbGxzIGhvcml6b250YWxJbmRleD0iMCIgdmVydGljYWxJbmRleD0iMCIgaG9yaXpvbnRhbENlbGxzPSIyIiB2ZXJ0aWNhbENlbGxzPSIxIi8+CiAgICAgICAgICAgIDwvVGFibGVTdGF0ZT4KICAgICAgICAgICAgPENyb3NzdGFiU3RhdGUgZWxlbWVudD0idmU3NjIiPgogICAgICAgICAgICAgICAgPFZpc2libGVDZWxscyBob3Jpem9udGFsSW5kZXg9IjAiIHZlcnRpY2FsSW5kZXg9IjAiIGhvcml6b250YWxDZWxscz0iMCIgdmVydGljYWxDZWxscz0iMiIvPgogICAgICAgICAgICA8L0Nyb3NzdGFiU3RhdGU+CiAgICAgICAgICAgIDxUYWJsZVN0YXRlIGVsZW1lbnQ9InZlODQ2Ij4KICAgICAgICAgICAgICAgIDxWaXNpYmxlQ2VsbHMgaG9yaXpvbnRhbEluZGV4PSIwIiB2ZXJ0aWNhbEluZGV4PSIwIiBob3Jpem9udGFsQ2VsbHM9IjEiIHZlcnRpY2FsQ2VsbHM9IjAiLz4KICAgICAgICAgICAgPC9UYWJsZVN0YXRlPgogICAgICAgICAgICA8UHJvbXB0U3RhdGUgZWxlbWVudD0idmU2OTQwIj4KICAgICAgICAgICAgICAgIDxTZWxlY3Rpb25zPgogICAgICAgICAgICAgICAgICAgIDxTZWxlY3Rpb24+ZXEoJHtiaTY5MzR9LCc3MScpPC9TZWxlY3Rpb24+CiAgICAgICAgICAgICAgICA8L1NlbGVjdGlvbnM+CiAgICAgICAgICAgIDwvUHJvbXB0U3RhdGU+CiAgICAgICAgICAgIDxUYWJsZVN0YXRlIGVsZW1lbnQ9InZlNjk1MyI+CiAgICAgICAgICAgICAgICA8VmlzaWJsZUNlbGxzIGhvcml6b250YWxJbmRleD0iLTEiIHZlcnRpY2FsSW5kZXg9Ii0xIiBob3Jpem9udGFsQ2VsbHM9IjAiIHZlcnRpY2FsQ2VsbHM9IjAiLz4KICAgICAgICAgICAgPC9UYWJsZVN0YXRlPgogICAgICAgICAgICA8UHJvbXB0U3RhdGUgZWxlbWVudD0idmUzNTQwIj4KICAgICAgICAgICAgICAgIDxTZWxlY3Rpb25zPgogICAgICAgICAgICAgICAgICAgIDxTZWxlY3Rpb24+ZXEoJHtiaTM1MzZ9LCc3MScpPC9TZWxlY3Rpb24+CiAgICAgICAgICAgICAgICA8L1NlbGVjdGlvbnM+CiAgICAgICAgICAgIDwvUHJvbXB0U3RhdGU+CiAgICAgICAgICAgIDxDcm9zc3RhYlN0YXRlIGVsZW1lbnQ9InZlMTA3MiI+CiAgICAgICAgICAgICAgICA8VmlzaWJsZUNlbGxzIGhvcml6b250YWxJbmRleD0iLTEiIHZlcnRpY2FsSW5kZXg9Ii0xIiBob3Jpem9udGFsQ2VsbHM9IjAiIHZlcnRpY2FsQ2VsbHM9IjAiLz4KICAgICAgICAgICAgPC9Dcm9zc3RhYlN0YXRlPgogICAgICAgICAgICA8Q3Jvc3N0YWJTdGF0ZSBlbGVtZW50PSJ2ZTIzMzAiPgogICAgICAgICAgICAgICAgPFZpc2libGVDZWxscyBob3Jpem9udGFsSW5kZXg9Ii0xIiB2ZXJ0aWNhbEluZGV4PSItMSIgaG9yaXpvbnRhbENlbGxzPSIwIiB2ZXJ0aWNhbENlbGxzPSIwIi8+CiAgICAgICAgICAgIDwvQ3Jvc3N0YWJTdGF0ZT4KICAgICAgICAgICAgPENyb3NzdGFiU3RhdGUgZWxlbWVudD0idmUyNjE3Ij4KICAgICAgICAgICAgICAgIDxWaXNpYmxlQ2VsbHMgaG9yaXpvbnRhbEluZGV4PSItMSIgdmVydGljYWxJbmRleD0iLTEiIGhvcml6b250YWxDZWxscz0iMCIgdmVydGljYWxDZWxscz0iMCIvPgogICAgICAgICAgICA8L0Nyb3NzdGFiU3RhdGU+CiAgICAgICAgICAgIDxDcm9zc3RhYlN0YXRlIGVsZW1lbnQ9InZlMTA5NSI+CiAgICAgICAgICAgICAgICA8VmlzaWJsZUNlbGxzIGhvcml6b250YWxJbmRleD0iLTEiIHZlcnRpY2FsSW5kZXg9Ii0xIiBob3Jpem9udGFsQ2VsbHM9IjAiIHZlcnRpY2FsQ2VsbHM9IjAiLz4KICAgICAgICAgICAgPC9Dcm9zc3RhYlN0YXRlPgogICAgICAgICAgICA8Q3Jvc3N0YWJTdGF0ZSBlbGVtZW50PSJ2ZTEyNTgiPgogICAgICAgICAgICAgICAgPFZpc2libGVDZWxscyBob3Jpem9udGFsSW5kZXg9Ii0xIiB2ZXJ0aWNhbEluZGV4PSItMSIgaG9yaXpvbnRhbENlbGxzPSIwIiB2ZXJ0aWNhbENlbGxzPSIwIi8+CiAgICAgICAgICAgIDwvQ3Jvc3N0YWJTdGF0ZT4KICAgICAgICAgICAgPENyb3NzdGFiU3RhdGUgZWxlbWVudD0idmUxMzcyIj4KICAgICAgICAgICAgICAgIDxWaXNpYmxlQ2VsbHMgaG9yaXpvbnRhbEluZGV4PSItMSIgdmVydGljYWxJbmRleD0iLTEiIGhvcml6b250YWxDZWxscz0iMCIgdmVydGljYWxDZWxscz0iMCIvPgogICAgICAgICAgICA8L0Nyb3NzdGFiU3RhdGU+CiAgICAgICAgICAgIDxDcm9zc3RhYlN0YXRlIGVsZW1lbnQ9InZlMTQwMiI+CiAgICAgICAgICAgICAgICA8VmlzaWJsZUNlbGxzIGhvcml6b250YWxJbmRleD0iLTEiIHZlcnRpY2FsSW5kZXg9Ii0xIiBob3Jpem9udGFsQ2VsbHM9IjAiIHZlcnRpY2FsQ2VsbHM9IjAiLz4KICAgICAgICAgICAgPC9Dcm9zc3RhYlN0YXRlPgogICAgICAgICAgICA8Q3Jvc3N0YWJTdGF0ZSBlbGVtZW50PSJ2ZTI0NDUiPgogICAgICAgICAgICAgICAgPFZpc2libGVDZWxscyBob3Jpem9udGFsSW5kZXg9Ii0xIiB2ZXJ0aWNhbEluZGV4PSItMSIgaG9yaXpvbnRhbENlbGxzPSIwIiB2ZXJ0aWNhbENlbGxzPSIwIi8+CiAgICAgICAgICAgIDwvQ3Jvc3N0YWJTdGF0ZT4KICAgICAgICAgICAgPENyb3NzdGFiU3RhdGUgZWxlbWVudD0idmUyNTI3Ij4KICAgICAgICAgICAgICAgIDxWaXNpYmxlQ2VsbHMgaG9yaXpvbnRhbEluZGV4PSItMSIgdmVydGljYWxJbmRleD0iLTEiIGhvcml6b250YWxDZWxscz0iMCIgdmVydGljYWxDZWxscz0iMCIvPgogICAgICAgICAgICA8L0Nyb3NzdGFiU3RhdGU+CiAgICAgICAgICAgIDxDcm9zc3RhYlN0YXRlIGVsZW1lbnQ9InZlMjU0NyI+CiAgICAgICAgICAgICAgICA8VmlzaWJsZUNlbGxzIGhvcml6b250YWxJbmRleD0iLTEiIHZlcnRpY2FsSW5kZXg9Ii0xIiBob3Jpem9udGFsQ2VsbHM9IjAiIHZlcnRpY2FsQ2VsbHM9IjAiLz4KICAgICAgICAgICAgPC9Dcm9zc3RhYl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ENyb3NzdGFiU3RhdGUgZWxlbWVudD0idmUxNDQyIj4KICAgICAgICAgICAgICAgIDxWaXNpYmxlQ2VsbHMgaG9yaXpvbnRhbEluZGV4PSItMSIgdmVydGljYWxJbmRleD0iLTEiIGhvcml6b250YWxDZWxscz0iMCIgdmVydGljYWxDZWxscz0iMCIvPgogICAgICAgICAgICA8L0Nyb3NzdGFiU3RhdGU+CiAgICAgICAgICAgIDxDcm9zc3RhYlN0YXRlIGVsZW1lbnQ9InZlMTgxMyI+CiAgICAgICAgICAgICAgICA8VmlzaWJsZUNlbGxzIGhvcml6b250YWxJbmRleD0iLTEiIHZlcnRpY2FsSW5kZXg9Ii0xIiBob3Jpem9udGFsQ2VsbHM9IjAiIHZlcnRpY2FsQ2VsbHM9IjAiLz4KICAgICAgICAgICAgPC9Dcm9zc3RhYlN0YXRlPgogICAgICAgICAgICA8Q3Jvc3N0YWJTdGF0ZSBlbGVtZW50PSJ2ZTE5NDEiPgogICAgICAgICAgICAgICAgPFZpc2libGVDZWxscyBob3Jpem9udGFsSW5kZXg9Ii0xIiB2ZXJ0aWNhbEluZGV4PSItMSIgaG9yaXpvbnRhbENlbGxzPSIwIiB2ZXJ0aWNhbENlbGxzPSIwIi8+CiAgICAgICAgICAgIDwvQ3Jvc3N0YWJTdGF0ZT4KICAgICAgICAgICAgPENyb3NzdGFiU3RhdGUgZWxlbWVudD0idmUxOTgxIj4KICAgICAgICAgICAgICAgIDxWaXNpYmxlQ2VsbHMgaG9yaXpvbnRhbEluZGV4PSItMSIgdmVydGljYWxJbmRleD0iLTEiIGhvcml6b250YWxDZWxscz0iMCIgdmVydGljYWxDZWxscz0iMCIvPgogICAgICAgICAgICA8L0Nyb3NzdGFiU3RhdGU+CiAgICAgICAgICAgIDxDcm9zc3RhYlN0YXRlIGVsZW1lbnQ9InZlMzAzNSI+CiAgICAgICAgICAgICAgICA8VmlzaWJsZUNlbGxzIGhvcml6b250YWxJbmRleD0iLTEiIHZlcnRpY2FsSW5kZXg9Ii0xIiBob3Jpem9udGFsQ2VsbHM9IjAiIHZlcnRpY2FsQ2VsbHM9IjAiLz4KICAgICAgICAgICAgPC9Dcm9zc3RhYl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Q3Jvc3N0YWJTdGF0ZSBlbGVtZW50PSJ2ZTY0ODEiPgogICAgICAgICAgICAgICAgPFZpc2libGVDZWxscyBob3Jpem9udGFsSW5kZXg9Ii0xIiB2ZXJ0aWNhbEluZGV4PSItMSIgaG9yaXpvbnRhbENlbGxzPSIwIiB2ZXJ0aWNhbENlbGxzPSIwIi8+CiAgICAgICAgICAgIDwvQ3Jvc3N0YWJTdGF0ZT4KICAgICAgICAgICAgPENyb3NzdGFiU3RhdGUgZWxlbWVudD0idmU2NTAwIj4KICAgICAgICAgICAgICAgIDxWaXNpYmxlQ2VsbHMgaG9yaXpvbnRhbEluZGV4PSItMSIgdmVydGljYWxJbmRleD0iLTEiIGhvcml6b250YWxDZWxscz0iMCIgdmVydGljYWxDZWxscz0iMCIvPgogICAgICAgICAgICA8L0Nyb3NzdGFiU3RhdGU+CiAgICAgICAgICAgIDxDcm9zc3RhYlN0YXRlIGVsZW1lbnQ9InZlNjUxOSI+CiAgICAgICAgICAgICAgICA8VmlzaWJsZUNlbGxzIGhvcml6b250YWxJbmRleD0iLTEiIHZlcnRpY2FsSW5kZXg9Ii0xIiBob3Jpem9udGFsQ2VsbHM9IjAiIHZlcnRpY2FsQ2VsbHM9IjAiLz4KICAgICAgICAgICAgPC9Dcm9zc3RhYlN0YXRlPgogICAgICAgICAgICA8Q3Jvc3N0YWJTdGF0ZSBlbGVtZW50PSJ2ZTY1MzgiPgogICAgICAgICAgICAgICAgPFZpc2libGVDZWxscyBob3Jpem9udGFsSW5kZXg9Ii0xIiB2ZXJ0aWNhbEluZGV4PSItMSIgaG9yaXpvbnRhbENlbGxzPSIwIiB2ZXJ0aWNhbENlbGxzPSIwIi8+CiAgICAgICAgICAgIDwvQ3Jvc3N0YWJTdGF0ZT4KICAgICAgICAgICAgPENyb3NzdGFiU3RhdGUgZWxlbWVudD0idmU2NTUzIj4KICAgICAgICAgICAgICAgIDxWaXNpYmxlQ2VsbHMgaG9yaXpvbnRhbEluZGV4PSItMSIgdmVydGljYWxJbmRleD0iLTEiIGhvcml6b250YWxDZWxscz0iMCIgdmVydGljYWxDZWxscz0iMCIvPgogICAgICAgICAgICA8L0Nyb3NzdGFiU3RhdGU+CiAgICAgICAgICAgIDxQcm9tcHRTdGF0ZSBlbGVtZW50PSJ2ZTY2MDUiPgogICAgICAgICAgICAgICAgPFNlbGVjdGlvbnM+CiAgICAgICAgICAgICAgICAgICAgPFNlbGVjdGlvbj5lcSgke2JpNjYwMH0sJzc0Jyk8L1NlbGVjdGlvbj4KICAgICAgICAgICAgICAgIDwvU2VsZWN0aW9ucz4KICAgICAgICAgICAgPC9Qcm9tcHRTdGF0ZT4KICAgICAgICAgICAgPFRhYmxlU3RhdGUgZWxlbWVudD0idmU2NjIzIj4KICAgICAgICAgICAgICAgIDxWaXNpYmxlQ2VsbHMgaG9yaXpvbnRhbEluZGV4PSItMSIgdmVydGljYWxJbmRleD0iLTEiIGhvcml6b250YWxDZWxscz0iMCIgdmVydGljYWxDZWxscz0iMCIvPgogICAgICAgICAgICA8L1RhYmxlU3RhdGU+CiAgICAgICAgICAgIDxDcm9zc3RhYlN0YXRlIGVsZW1lbnQ9InZlNjYzMiI+CiAgICAgICAgICAgICAgICA8VmlzaWJsZUNlbGxzIGhvcml6b250YWxJbmRleD0iLTEiIHZlcnRpY2FsSW5kZXg9Ii0xIiBob3Jpem9udGFsQ2VsbHM9IjAiIHZlcnRpY2FsQ2VsbHM9IjAiLz4KICAgICAgICAgICAgPC9Dcm9zc3RhYlN0YXRlPgogICAgICAgICAgICA8Q3Jvc3N0YWJTdGF0ZSBlbGVtZW50PSJ2ZTY2NDUiPgogICAgICAgICAgICAgICAgPFZpc2libGVDZWxscyBob3Jpem9udGFsSW5kZXg9Ii0xIiB2ZXJ0aWNhbEluZGV4PSItMSIgaG9yaXpvbnRhbENlbGxzPSIwIiB2ZXJ0aWNhbENlbGxzPSIwIi8+CiAgICAgICAgICAgIDwvQ3Jvc3N0YWJTdGF0ZT4KICAgICAgICAgICAgPENyb3NzdGFiU3RhdGUgZWxlbWVudD0idmU2NjU3Ij4KICAgICAgICAgICAgICAgIDxWaXNpYmxlQ2VsbHMgaG9yaXpvbnRhbEluZGV4PSItMSIgdmVydGljYWxJbmRleD0iLTEiIGhvcml6b250YWxDZWxscz0iMCIgdmVydGljYWxDZWxscz0iMCIvPgogICAgICAgICAgICA8L0Nyb3NzdGFiU3RhdGU+CiAgICAgICAgICAgIDxUYWJsZVN0YXRlIGVsZW1lbnQ9InZlNjY2OSI+CiAgICAgICAgICAgICAgICA8VmlzaWJsZUNlbGxzIGhvcml6b250YWxJbmRleD0iLTEiIHZlcnRpY2FsSW5kZXg9Ii0xIiBob3Jpem9udGFsQ2VsbHM9IjAiIHZlcnRpY2FsQ2VsbHM9IjAiLz4KICAgICAgICAgICAgPC9UYWJsZVN0YXRlPgogICAgICAgICAgICA8Q3Jvc3N0YWJTdGF0ZSBlbGVtZW50PSJ2ZTY2ODAiPgogICAgICAgICAgICAgICAgPFZpc2libGVDZWxscyBob3Jpem9udGFsSW5kZXg9Ii0xIiB2ZXJ0aWNhbEluZGV4PSItMSIgaG9yaXpvbnRhbENlbGxzPSIwIiB2ZXJ0aWNhbENlbGxzPSIwIi8+CiAgICAgICAgICAgIDwvQ3Jvc3N0YWJTdGF0ZT4KICAgICAgICAgICAgPFRhYmxlU3RhdGUgZWxlbWVudD0idmU2NjkyIj4KICAgICAgICAgICAgICAgIDxWaXNpYmxlQ2VsbHMgaG9yaXpvbnRhbEluZGV4PSItMSIgdmVydGljYWxJbmRleD0iLTEiIGhvcml6b250YWxDZWxscz0iMCIgdmVydGljYWxDZWxscz0iMCIvPgogICAgICAgICAgICA8L1RhYmxlU3RhdGU+CiAgICAgICAgICAgIDxQcm9tcHRTdGF0ZSBlbGVtZW50PSJ2ZTcwNzUiPgogICAgICAgICAgICAgICAgPFNlbGVjdGlvbnM+CiAgICAgICAgICAgICAgICAgICAgPFNlbGVjdGlvbj5lcSgke2JpNzA3MH0sJzc0Jyk8L1NlbGVjdGlvbj4KICAgICAgICAgICAgICAgIDwvU2VsZWN0aW9ucz4KICAgICAgICAgICAgPC9Qcm9tcHRTdGF0ZT4KICAgICAgICAgICAgPFRhYmxlU3RhdGUgZWxlbWVudD0idmU3MjIyIj4KICAgICAgICAgICAgICAgIDxWaXNpYmxlQ2VsbHMgaG9yaXpvbnRhbEluZGV4PSItMSIgdmVydGljYWxJbmRleD0iLTEiIGhvcml6b250YWxDZWxscz0iMCIgdmVydGljYWxDZWxscz0iMCIvPgogICAgICAgICAgICA8L1RhYmxlU3RhdGU+CiAgICAgICAgICAgIDxQcm9tcHRTdGF0ZSBlbGVtZW50PSJ2ZTM1OTYiPgogICAgICAgICAgICAgICAgPFNlbGVjdGlvbnM+CiAgICAgICAgICAgICAgICAgICAgPFNlbGVjdGlvbj5lcSgke2JpMzU5Mn0sJzc0Jyk8L1NlbGVjdGlvbj4KICAgICAgICAgICAgICAgIDwvU2VsZWN0aW9ucz4KICAgICAgICAgICAgPC9Qcm9tcHRTdGF0ZT4KICAgICAgICAgICAgPENyb3NzdGFiU3RhdGUgZWxlbWVudD0idmUzNDk5Ij4KICAgICAgICAgICAgICAgIDxWaXNpYmxlQ2VsbHMgaG9yaXpvbnRhbEluZGV4PSItMSIgdmVydGljYWxJbmRleD0iLTEiIGhvcml6b250YWxDZWxscz0iMCIgdmVydGljYWxDZWxscz0iMCIvPgogICAgICAgICAgICA8L0Nyb3NzdGFiU3RhdGU+CiAgICAgICAgICAgIDxDcm9zc3RhYlN0YXRlIGVsZW1lbnQ9InZlMzcyMCI+CiAgICAgICAgICAgICAgICA8VmlzaWJsZUNlbGxzIGhvcml6b250YWxJbmRleD0iLTEiIHZlcnRpY2FsSW5kZXg9Ii0xIiBob3Jpem9udGFsQ2VsbHM9IjAiIHZlcnRpY2FsQ2VsbHM9IjAiLz4KICAgICAgICAgICAgPC9Dcm9zc3RhYlN0YXRlPgogICAgICAgICAgICA8Q3Jvc3N0YWJTdGF0ZSBlbGVtZW50PSJ2ZTQ5OTIiPgogICAgICAgICAgICAgICAgPFZpc2libGVDZWxscyBob3Jpem9udGFsSW5kZXg9Ii0xIiB2ZXJ0aWNhbEluZGV4PSItMSIgaG9yaXpvbnRhbENlbGxzPSIwIiB2ZXJ0aWNhbENlbGxzPSIwIi8+CiAgICAgICAgICAgIDwvQ3Jvc3N0YWJTdGF0ZT4KICAgICAgICAgICAgPENyb3NzdGFiU3RhdGUgZWxlbWVudD0idmU1ODIzIj4KICAgICAgICAgICAgICAgIDxWaXNpYmxlQ2VsbHMgaG9yaXpvbnRhbEluZGV4PSItMSIgdmVydGljYWxJbmRleD0iLTEiIGhvcml6b250YWxDZWxscz0iMCIgdmVydGljYWxDZWxscz0iMCIvPgogICAgICAgICAgICA8L0Nyb3NzdGFiU3RhdGU+CiAgICAgICAgICAgIDxDcm9zc3RhYlN0YXRlIGVsZW1lbnQ9InZlNDk0OSI+CiAgICAgICAgICAgICAgICA8VmlzaWJsZUNlbGxzIGhvcml6b250YWxJbmRleD0iLTEiIHZlcnRpY2FsSW5kZXg9Ii0xIiBob3Jpem9udGFsQ2VsbHM9IjAiIHZlcnRpY2FsQ2VsbHM9IjAiLz4KICAgICAgICAgICAgPC9Dcm9zc3RhYlN0YXRlPgogICAgICAgICAgICA8Q3Jvc3N0YWJTdGF0ZSBlbGVtZW50PSJ2ZTQ5NjgiPgogICAgICAgICAgICAgICAgPFZpc2libGVDZWxscyBob3Jpem9udGFsSW5kZXg9Ii0xIiB2ZXJ0aWNhbEluZGV4PSItMSIgaG9yaXpvbnRhbENlbGxzPSIwIiB2ZXJ0aWNhbENlbGxzPSIwIi8+CiAgICAgICAgICAgIDwvQ3Jvc3N0YWJTdGF0ZT4KICAgICAgICAgICAgPENyb3NzdGFiU3RhdGUgZWxlbWVudD0idmUzOTIyIj4KICAgICAgICAgICAgICAgIDxWaXNpYmxlQ2VsbHMgaG9yaXpvbnRhbEluZGV4PSItMSIgdmVydGljYWxJbmRleD0iLTEiIGhvcml6b250YWxDZWxscz0iMCIgdmVydGljYWxDZWxscz0iMCIvPgogICAgICAgICAgICA8L0Nyb3NzdGFiU3RhdGU+CiAgICAgICAgICAgIDxDcm9zc3RhYlN0YXRlIGVsZW1lbnQ9InZlMzc1NSI+CiAgICAgICAgICAgICAgICA8VmlzaWJsZUNlbGxzIGhvcml6b250YWxJbmRleD0iLTEiIHZlcnRpY2FsSW5kZXg9Ii0xIiBob3Jpem9udGFsQ2VsbHM9IjAiIHZlcnRpY2FsQ2VsbHM9IjAiLz4KICAgICAgICAgICAgPC9Dcm9zc3RhYlN0YXRlPgogICAgICAgICAgICA8Q3Jvc3N0YWJTdGF0ZSBlbGVtZW50PSJ2ZTQ4MzQiPgogICAgICAgICAgICAgICAgPFZpc2libGVDZWxscyBob3Jpem9udGFsSW5kZXg9Ii0xIiB2ZXJ0aWNhbEluZGV4PSItMSIgaG9yaXpvbnRhbENlbGxzPSIwIiB2ZXJ0aWNhbENlbGxzPSIwIi8+CiAgICAgICAgICAgIDwvQ3Jvc3N0YWJTdGF0ZT4KICAgICAgICA8L1Zpc3VhbEVsZW1lbnRzPgogICAgPC9TQVNSZXBvcnRTdGF0ZT4KPC9TQVNSZXBvcnQ+Cg==</data>
</ReportState>
</file>

<file path=customXml/item75.xml><?xml version="1.0" encoding="utf-8"?>
<ReportState xmlns="sas.reportstate">
  <data type="reportstate">UkNfU1RBUlRbVgVnZ1VjAgAAAFNnYwIAAABjAAAAAGRVBgAAAHZlMTIzNmRVAAAAAGMAAAAAZ5lmVQEAAABTVgFnmGRVBgAAAGJpODYxMWRVEgAAAFJlZmluYW5jaW5nIE1hcmtlcmFWAWdjAWRVAgAAADcxYxj8//9iAAAAAAAA+H9kVQIAAAA3MWMBAAAAVGMIAAAAYWMAZ2MCAAAAYwAAAABkVQUAAAB2ZTcyM2RVAAAAAGMAAAAAZ5lmVQEAAABTVgFnmGRVBQAAAGJpMTE0ZFUMAAAAQ3V0IE9mZiBEYXRlYVYBZ2MAYWMY/P//YgAAAABA09ZAZFUKAAAAMjkvMTIvMjAyM2MBAAAAVGMIAAAAYWMAVFYBYVYBYVYBZ2RVBgAAAGRkNDI1NVYBYVYBZmdVDwAAAFNWAWfAYwAAAABkVQUAAABiaTExNGRVBAAAAERhdGVkVQUAAABEQVRFOWMYAAAAVgFmY1UBAAAAUwAAAABA09ZAVFYBYWMBAAAAYgEAAABiAAAAAEDT1kBiAAAAAEDT1kBiAAAAAEDT1kBiAAAAAAAA+H9iAAAAAAAA+H9hYwBjAGMAYwBWAWfAYwAAAABkVQYAAABiaTQwODFkVRIAAABUb3RhbCBDb3ZlciBBc3NldHNkVQgAAABDT01NQTEyLmMAAAAAVgFmY1UBAAAAU9aHuQyZsd1AVFYBYWMCAAAAYgEAAABi1oe5DJmx3UBi1oe5DJmx3UBi1oe5DJmx3UBiAAAAAAAA+H9iAAAAAAAA+H9hYwBjAGMAYwBWAWfAYwAAAABkVQYAAABiaTQxMzRkVRkAAABPdXRzdGFuZGluZyBDb3ZlcmVkIEJvbmRzZFUIAAAAQ09NTUExMi5jAAAAAFYBZmNVAQAAAFMdTyCAdGzWQFRWAWFjAgAAAGIBAAAAYh1PIIB0bNZAYh1PIIB0bNZAYh1PIIB0bNZAYgAAAAAAAPh/YgAAAAAAAPh/YWMAYwBjAGMAVgFnwGMAAAAAZFUGAAAAYmk0MTM5ZFUaAAAAQ292ZXIgUG9vbCBTaXplIFtOUFZdIChtbilkVQgAAABDT01NQTEyLmMAAAAAVgFmY1UBAAAAUydkQTHbOt9AVFYBYWMCAAAAYgEAAABiJ2RBMds630BiJ2RBMds630BiJ2RBMds630BiAAAAAAAA+H9iAAAAAAAA+H9hYwBjAGMAYwBWAWfAYwAAAABkVQYAAABiaTQxNDRkVSQAAABPdXRzdGFuZGluZyBDb3ZlcmVkIEJvbmRzIFtOUFZdIChtbilkVQgAAABDT01NQTEyLmMAAAAAVgFmY1UBAAAAU+I7b23tD9ZAVFYBYWMCAAAAYgEAAABi4jtvbe0P1kBi4jtvbe0P1kBi4jtvbe0P1kBiAAAAAAAA+H9iAAAAAAAA+H9hYwBjAGMAYwBWAWfAYwAAAABkVQYAAABiaTQxNDhkVSUAAABBY3R1YWwgTm9taW5hbCBPQyAtIEZ1bGwgTG9hbiBCYWxhbmNlZFULAAAAUEVSQ0VOVDMyLjJjAAAAAFYBZmNVAQAAAFM0mzEY8b/UP1RWAWFjAgAAAGIBAAAAYjSbMRjxv9Q/YjSbMRjxv9Q/YjSbMRjxv9Q/YgAAAAAAAPh/YgAAAAAAAPh/YWMAYwBjAGMAVgFnwGMAAAAAZFUGAAAAYmk2MDIyZFUpAAAAQWN0dWFsIE5vbWluYWwgT0MgLSBFbGlnaWJsZSBMb2FuIEJhbGFuY2VkVQkAAABDT01NQTMyLjJjAAAAAFYBZmNVAQAAAFOocKdFmGXNP1RWAWFjAgAAAGIBAAAAYqhwp0WYZc0/Yqhwp0WYZc0/Yqhwp0WYZc0/YgAAAAAAAPh/YgAAAAAAAPh/YWMAYwBjAGMAVgFnwGMAAAAAZFUGAAAAYmk0MTkyZFUNAAAAQWN0dWFsIE5QViBPQ2RVCwAAAFBFUkNFTlQzMi4yYwAAAABWAWZjVQEAAABT8OpeQFm62j9UVgFhYwIAAABiAQAAAGLw6l5AWbraP2Lw6l5AWbraP2Lw6l5AWbraP2IAAAAAAAD4f2IAAAAAAAD4f2FjAGMAYwBjAFYBZ8BjAAAAAGRVBgAAAGJpNzMwMWRVJAAAAENvc3RzIGZvciBQcm9ncmFtIExpcXVpZGF0aW9uIGluIEVVUmRVCQAAAENPTU1BMzIuMmMAAAAAVgFmY1UBAAAAUwAAAAAQIDbBVFYBYWMCAAAAYgEAAABiAAAAAAAA+H9iAAAAABAgNsFiAAAAABAgNsFiAAAAABAgNsFiAAAAAAAA+H9hYwBjAGMAYwBWAWfAYwAAAABkVQYAAABiaTQwNTlkVQsAAABDYXNoIGluIEVVUmRVCQAAAENPTU1BMzIuMmMAAAAAVgFmY1UBAAAAUwAAAAAAAAAAVFYBYWMCAAAAYgEAAABiAAAAAAAA+H9iAAAAAAAAAABiAAAAAAAAAABiAAAAAAAAAABiAAAAAAAA+H9hYwBjAGMAYwBWAWfAYwAAAABkVQYAAABiaTQyNDlkVRIAAAAlIENvdmVyIFBvb2wgTG9hbnNkVQsAAABQRVJDRU5UMTIuMmMAAAAAVgFmY1UBAAAAU2JsPXaH8u8/VFYBYWMCAAAAYgEAAABiYmw9dofy7z9iYmw9dofy7z9iYmw9dofy7z9iAAAAAAAA+H9iAAAAAAAA+H9hYwBjAGMAYwBWAWfAYwAAAABkVQYAAABiaTYxMjZkVQsAAAAlIFN1YiBCb25kc2RVCwAAAFBFUkNFTlQxMi4yYwAAAABWAWZjVQEAAABTnDwnhRPxWj9UVgFhYwIAAABiAQAAAGKcPCeFE/FaP2KcPCeFE/FaP2KcPCeFE/FaP2IAAAAAAAD4f2IAAAAAAAD4f2FjAGMAYwBjAFYBZ8BjAAAAAGRVBgAAAGJpNDI0MmRVEQAAACUgQ292ZXIgUG9vbCBDYXNoZFULAAAAUEVSQ0VOVDEyLjJjAAAAAFYBZmNVAQAAAFMAAAAAAAAAAFRWAWFjAgAAAGIBAAAAYgAAAAAAAPh/YgAAAAAAAAAAYgAAAAAAAAAAYgAAAAAAAAAAYgAAAAAAAPh/YWMAYwBjAGMAVgFnwGMAAAAAZFUGAAAAYmk0MzgxZFUbAAAATGVnYWxseSBSZXF1aXJlZCBOb21pbmFsIE9DZFULAAAAUEVSQ0VOVDE1LjJjAAAAAFYBZmNVAQAAAFN7FK5H4XqUP1RWAWFjAgAAAGIBAAAAYnsUrkfhepQ/YnsUrkfhepQ/YnsUrkfhepQ/YgAAAAAAAPh/YgAAAAAAAPh/YWMAYwBjAGMAVgFnwGMAAAAAZFUGAAAAYmk3NzQ1ZFUkAAAAVG90YWwgQ292ZXIgQXNzZXRzIC0gZWxpZ2libGUgYW1vdW50ZFUIAAAAQ09NTUExMi5jAAAAAFYBZmNVAQAAAFM3Ee5CRZPbQFRWAWFjAgAAAGIBAAAAYjcR7kJFk9tAYjcR7kJFk9tAYjcR7kJFk9tAYgAAAAAAAPh/YgAAAAAAAPh/YWMAYwBjAGMAVGegZmNVAQAAAFMAVFYBZWNVAAAAAFNUYVYBYWMBAAAAYgEAAABjAWMAYgAAAAAAAAAAVgFhVgFhVgNhYWNCAAIEVgFhZFW1DwAAPFJlc3VsdCByZWY9ImRkNDI1N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MS0xOFQxMzowNDo0Mi4wMDhaIj48VmFyaWFibGVzPjxOdW1lcmljVmFyaWFibGUgdmFybmFtZT0iYmkxMTQiIGxhYmVsPSJEYXRlIiByZWY9ImJpMTE0IiBjb2x1bW49ImMwIiBmb3JtYXQ9IkRBVEU5IiB1c2FnZT0iY2F0ZWdvcmljYWwiLz48TnVtZXJpY1ZhcmlhYmxlIHZhcm5hbWU9ImJpNDA4MSIgbGFiZWw9IlRvdGFsIENvdmVyIEFzc2V0cyIgcmVmPSJiaTQwODEiIGNvbHVtbj0iYzEiIGZvcm1hdD0iQ09NTUExMi4iIHVzYWdlPSJxdWFudGl0YXRpdmUiIGRlZmluZWRBZ2dyZWdhdGlvbj0ic3VtIi8+PE51bWVyaWNWYXJpYWJsZSB2YXJuYW1lPSJiaTQxMzQiIGxhYmVsPSJPdXRzdGFuZGluZyBDb3ZlcmVkIEJvbmRzIiByZWY9ImJpNDEzNCIgY29sdW1uPSJjMiIgZm9ybWF0PSJDT01NQTEyLiIgdXNhZ2U9InF1YW50aXRhdGl2ZSIgZGVmaW5lZEFnZ3JlZ2F0aW9uPSJzdW0iLz48TnVtZXJpY1ZhcmlhYmxlIHZhcm5hbWU9ImJpNDEzOSIgbGFiZWw9IkNvdmVyIFBvb2wgU2l6ZSBbTlBWXSAobW4pIiByZWY9ImJpNDEzOSIgY29sdW1uPSJjMyIgZm9ybWF0PSJDT01NQTEyLiIgdXNhZ2U9InF1YW50aXRhdGl2ZSIgZGVmaW5lZEFnZ3JlZ2F0aW9uPSJzdW0iLz48TnVtZXJpY1ZhcmlhYmxlIHZhcm5hbWU9ImJpNDE0NCIgbGFiZWw9Ik91dHN0YW5kaW5nIENvdmVyZWQgQm9uZHMgW05QVl0gKG1uKSIgcmVmPSJiaTQxNDQiIGNvbHVtbj0iYzQiIGZvcm1hdD0iQ09NTUExMi4iIHVzYWdlPSJxdWFudGl0YXRpdmUiIGRlZmluZWRBZ2dyZWdhdGlvbj0ic3VtIi8+PE51bWVyaWNWYXJpYWJsZSB2YXJuYW1lPSJiaTQxNDgiIGxhYmVsPSJBY3R1YWwgTm9taW5hbCBPQyAtIEZ1bGwgTG9hbiBCYWxhbmNlIiByZWY9ImJpNDE0OCIgY29sdW1uPSJjNSIgZm9ybWF0PSJQRVJDRU5UMzIuMiIgdXNhZ2U9InF1YW50aXRhdGl2ZSIgZGVmaW5lZEFnZ3JlZ2F0aW9uPSJzdW0iLz48TnVtZXJpY1ZhcmlhYmxlIHZhcm5hbWU9ImJpNjAyMiIgbGFiZWw9IkFjdHVhbCBOb21pbmFsIE9DIC0gRWxpZ2libGUgTG9hbiBCYWxhbmNlIiByZWY9ImJpNjAyMiIgY29sdW1uPSJjNiIgZm9ybWF0PSJDT01NQTMyLjIiIHVzYWdlPSJxdWFudGl0YXRpdmUiIGRlZmluZWRBZ2dyZWdhdGlvbj0ic3VtIi8+PE51bWVyaWNWYXJpYWJsZSB2YXJuYW1lPSJiaTQxOTIiIGxhYmVsPSJBY3R1YWwgTlBWIE9DIiByZWY9ImJpNDE5MiIgY29sdW1uPSJjNyIgZm9ybWF0PSJQRVJDRU5UMzIuMiIgdXNhZ2U9InF1YW50aXRhdGl2ZSIgZGVmaW5lZEFnZ3JlZ2F0aW9uPSJzdW0iLz48TnVtZXJpY1ZhcmlhYmxlIHZhcm5hbWU9ImJpNzMwMSIgbGFiZWw9IkNvc3RzIGZvciBQcm9ncmFtIExpcXVpZGF0aW9uIGluIEVVUiIgcmVmPSJiaTczMDEiIGNvbHVtbj0iYzgiIGZvcm1hdD0iQ09NTUEzMi4yIiB1c2FnZT0icXVhbnRpdGF0aXZlIiBkZWZpbmVkQWdncmVnYXRpb249InN1bSIvPjxOdW1lcmljVmFyaWFibGUgdmFybmFtZT0iYmk0MDU5IiBsYWJlbD0iQ2FzaCBpbiBFVVIiIHJlZj0iYmk0MDU5IiBjb2x1bW49ImM5IiBmb3JtYXQ9IkNPTU1BMzIuMiIgdXNhZ2U9InF1YW50aXRhdGl2ZSIgZGVmaW5lZEFnZ3JlZ2F0aW9uPSJzdW0iLz48TnVtZXJpY1ZhcmlhYmxlIHZhcm5hbWU9ImJpNDI0OSIgbGFiZWw9IiUgQ292ZXIgUG9vbCBMb2FucyIgcmVmPSJiaTQyNDkiIGNvbHVtbj0iYzEwIiBmb3JtYXQ9IlBFUkNFTlQxMi4yIiB1c2FnZT0icXVhbnRpdGF0aXZlIiBkZWZpbmVkQWdncmVnYXRpb249InN1bSIvPjxOdW1lcmljVmFyaWFibGUgdmFybmFtZT0iYmk2MTI2IiBsYWJlbD0iJSBTdWIgQm9uZHMiIHJlZj0iYmk2MTI2IiBjb2x1bW49ImMxMSIgZm9ybWF0PSJQRVJDRU5UMTIuMiIgdXNhZ2U9InF1YW50aXRhdGl2ZSIgZGVmaW5lZEFnZ3JlZ2F0aW9uPSJzdW0iLz48TnVtZXJpY1ZhcmlhYmxlIHZhcm5hbWU9ImJpNDI0MiIgbGFiZWw9IiUgQ292ZXIgUG9vbCBDYXNoIiByZWY9ImJpNDI0MiIgY29sdW1uPSJjMTIiIGZvcm1hdD0iUEVSQ0VOVDEyLjIiIHVzYWdlPSJxdWFudGl0YXRpdmUiIGRlZmluZWRBZ2dyZWdhdGlvbj0ic3VtIi8+PE51bWVyaWNWYXJpYWJsZSB2YXJuYW1lPSJiaTQzODEiIGxhYmVsPSJMZWdhbGx5IFJlcXVpcmVkIE5vbWluYWwgT0MiIHJlZj0iYmk0MzgxIiBjb2x1bW49ImMxMyIgZm9ybWF0PSJQRVJDRU5UMTUuMiIgdXNhZ2U9InF1YW50aXRhdGl2ZSIgZGVmaW5lZEFnZ3JlZ2F0aW9uPSJzdW0iLz48TnVtZXJpY1ZhcmlhYmxlIHZhcm5hbWU9ImJpNzc0NSIgbGFiZWw9IlRvdGFsIENvdmVyIEFzc2V0cyAtIGVsaWdpYmxlIGFtb3VudCIgcmVmPSJiaTc3NDUiIGNvbHVtbj0iYzE0IiBmb3JtYXQ9IkNPTU1BMTIuIiB1c2FnZT0icXVhbnRpdGF0aXZlIiBkZWZpbmVkQWdncmVnYXRpb249InN1bSIvPjwvVmFyaWFibGVzPjxDb2x1bW5zPjxOdW1lcmljQ29sdW1uIGNvbG5hbWU9ImMwIiBlbmNvZGluZz0idGV4dCIgZGF0YVR5cGU9ImRhdGUiLz48TnVtZXJpY0NvbHVtbiBjb2xuYW1lPSJjMSIgZW5jb2Rpbmc9InRleHQiIGRhdGFUeXBlPSJkb3VibGUiLz48TnVtZXJpY0NvbHVtbiBjb2xuYW1lPSJjMiIgZW5jb2Rpbmc9InRleHQiIGRhdGFUeXBlPSJkb3VibGUiLz48TnVtZXJpY0NvbHVtbiBjb2xuYW1lPSJjMyIgZW5jb2Rpbmc9InRleHQiIGRhdGFUeXBlPSJkb3VibGUiLz48TnVtZXJpY0NvbHVtbiBjb2xuYW1lPSJjNCIgZW5jb2Rpbmc9InRleHQiIGRhdGFUeXBlPSJkb3VibGUiLz48TnVtZXJpY0NvbHVtbiBjb2xuYW1lPSJjNSIgZW5jb2Rpbmc9InRleHQiIGRhdGFUeXBlPSJkb3VibGUiLz48TnVtZXJpY0NvbHVtbiBjb2xuYW1lPSJjNiIgZW5jb2Rpbmc9InRleHQiIGRhdGFUeXBlPSJkb3VibGUiLz48TnVtZXJpY0NvbHVtbiBjb2xuYW1lPSJjNyIgZW5jb2Rpbmc9InRleHQiIGRhdGFUeXBlPSJkb3VibGUiLz48TnVtZXJpY0NvbHVtbiBjb2xuYW1lPSJjOCIgZW5jb2Rpbmc9InRleHQiIGRhdGFUeXBlPSJkb3VibGUiLz48TnVtZXJpY0NvbHVtbiBjb2xuYW1lPSJjOSIgZW5jb2Rpbmc9InRleHQiIGRhdGFUeXBlPSJkb3VibGUiLz48TnVtZXJpY0NvbHVtbiBjb2xuYW1lPSJjMTAiIGVuY29kaW5nPSJ0ZXh0IiBkYXRhVHlwZT0iZG91YmxlIi8+PE51bWVyaWNDb2x1bW4gY29sbmFtZT0iYzExIiBlbmNvZGluZz0idGV4dCIgZGF0YVR5cGU9ImRvdWJsZSIvPjxOdW1lcmljQ29sdW1uIGNvbG5hbWU9ImMxMiIgZW5jb2Rpbmc9InRleHQiIGRhdGFUeXBlPSJkb3VibGUiLz48TnVtZXJpY0NvbHVtbiBjb2xuYW1lPSJjMTMiIGVuY29kaW5nPSJ0ZXh0IiBkYXRhVHlwZT0iZG91YmxlIi8+PE51bWVyaWNDb2x1bW4gY29sbmFtZT0iYzE0IiBlbmNvZGluZz0idGV4dCIgZGF0YVR5cGU9ImRvdWJsZSIvPjwvQ29sdW1ucz48RGF0YSBmb3JtYXQ9IkNTViIgcm93Q291bnQ9IjEiIGF2YWlsYWJsZVJvd0NvdW50PSIxIiBzaXplPSIyMjUiIGRhdGFMYXlvdXQ9Im1pbmltYWwiIGdyYW5kVG90YWw9ImZhbHNlIiBpc0luZGV4ZWQ9ImZhbHNlIiBjb250ZW50S2V5PSJBNlVCTEcyWkk1NUpOTkFJSkFTSEI3TEtWSUFRVUtUVCI+PCFbQ0RBVEFbMjMzNzMuMCwzMDQwNi4zOTE0MDE2NTU4MiwyMjk2MS44MjAzMjAyMDMwNzUsMzE5NzkuNDI0ODgxMzEzMTM4LDIyNTkxLjcwOTgwNDM1MjI2NCwwLjMyNDIxNTE5NjI1MzUyMTgsMC4yMjk2NjI5Mjc2Mzc4MzcyNCwwLjQxNzYyMzgxODI2NTk5MzUsLTE0NTAwMDAuMCwwLjAsMC45OTgzNTU2MDg4ODAzOTg5LDAuMDAxNjQ0MzkxMTE5NjAxMTYzNCwwLjAsMC4wMiwyODIzNy4wODIyMTAwNzk5NjcKXV0+PC9EYXRhPjwvUmVzdWx0PlYBYWMAYwBjAGMAYwBjAGMAVgFhYwAAAABjAGMAXUVORF9SQys=</data>
</ReportState>
</file>

<file path=customXml/item76.xml><?xml version="1.0" encoding="utf-8"?>
<ReportState xmlns="sas.reportstate">
  <data type="reportstate">Q0VDU19TVEFSVFtWAWdVAAAAAFNUXUVORF9DRUNTKys=</data>
</ReportState>
</file>

<file path=customXml/item77.xml><?xml version="1.0" encoding="utf-8"?>
<ReportState xmlns="sas.reportstate">
  <data type="reportstate">UkNfU1RBUlRbVgVnZ1VjAgAAAFNnYwIAAABjAAAAAGRVBQAAAHZlNzIzZFUAAAAAYwAAAABnmWZVAQAAAFNWAWeYZFUGAAAAYmk4NjQwZFUMAAAAQ3V0IE9mZiBEYXRlYVYBZ2MAYWMY/P//YgAAAABA09ZAZFUKAAAAMjkvMTIvMjAyM2MBAAAAVGMIAAAAYWMAZ2MQAAAAYwIAAABkVQYAAAB2ZTY5NDBkVQAAAABjAAAAAGeZZlUBAAAAU1YBZ5hkVQYAAABiaTY5MzRkVRIAAABSZWZpbmFuY2luZyBNYXJrZXJhVgFnYwFkVQIAAAA3MWMY/P//YgAAAAAAAPh/ZFUCAAAANzFjAQAAAFRjCAAAAGFjAFRWAWZVAQAAAFNkVQYAAABiaTY5MzRUVgFhVgFnZFUGAAAAZGQ2OTM1VgFmVQEAAABTZFUCAAAANzFUVgFmZ1UBAAAAU1YBZ8BjAQAAAGRVBgAAAGJpNjkzNGRVEgAAAFJlZmluYW5jaW5nIE1hcmtlcmFjGAAAAFYBYVYBZmNVAQAAAFMAAAAAVGMBAAAAYgEAAABiAAAAAAAA+H9iAAAAAAAA+H9iAAAAAAAA+H9iAAAAAAAA+H9iAAAAAAAA+H9hYwBjAGMAYwFUZ6BmY1UBAAAAUwBUVgFlY1UAAAAAU1RhVgFhYwEAAABiAQAAAGMBYwBiAAAAAAAAAABWAWFWAWFWA2FhY0IAAgBWAWFkVYkCAAA8UmVzdWx0IHJlZj0iZGQ2OTM1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0LTAxLTE4VDEyOjU5OjMzLjQyOFoiPjxWYXJpYWJsZXM+PFN0cmluZ1ZhcmlhYmxlIHZhcm5hbWU9ImJpNjkzNCIgbGFiZWw9IlJlZmluYW5jaW5nIE1hcmtlciIgcmVmPSJiaTY5MzQiIGNvbHVtbj0iYzAiLz48L1ZhcmlhYmxlcz48Q29sdW1ucz48U3RyaW5nQ29sdW1uIGNvbG5hbWU9ImMwIiBlbmNvZGluZz0idGV4dCIgbWF4TGVuZ3RoPSI0Ii8+PC9Db2x1bW5zPjxEYXRhIGZvcm1hdD0iQ1NWIiByb3dDb3VudD0iMSIgYXZhaWxhYmxlUm93Q291bnQ9IjEiIHNpemU9IjUiIGRhdGFMYXlvdXQ9Im1pbmltYWwiIGdyYW5kVG90YWw9ImZhbHNlIiBpc0luZGV4ZWQ9ImZhbHNlIiBjb250ZW50S2V5PSI0WFRZTUVZNDczN1ZDVUtGMjI2SFBCVEpYUVpVRTQ0MiI+PCFbQ0RBVEFbIjcxIgpdXT48L0RhdGE+PC9SZXN1bHQ+VgFhYwBjAGMAYwBjAGMAYwBWAWFjAAAAAGMAYwBdRU5EX1JDKw==</data>
</ReportState>
</file>

<file path=customXml/item78.xml><?xml version="1.0" encoding="utf-8"?>
<ReportState xmlns="sas.reportstate">
  <data type="reportstate">Q0VDU19TVEFSVFtWAWdVAAAAAFNUXUVORF9DRUNTKys=</data>
</ReportState>
</file>

<file path=customXml/item79.xml><?xml version="1.0" encoding="utf-8"?>
<ReportState xmlns="sas.reportstate">
  <data type="reportstate">Q0VDU19TVEFSVFtWAWdVAAAAAFNUXUVORF9DRUNTKys=</data>
</ReportState>
</file>

<file path=customXml/item8.xml><?xml version="1.0" encoding="utf-8"?>
<ReportState xmlns="sas.reportstate">
  <data type="reportstate">UkNfU1RBUlRbVgVnZ1VjAwAAAFNnYwIAAABjAAAAAGRVBgAAAHZlNjQ2MmRVAAAAAGMAAAAAZ5lmVQEAAABTVgFnmGRVBgAAAGJpODYyMmRVEgAAAFJlZmluYW5jaW5nIE1hcmtlcmFWAWdjAWRVAgAAADcxYxj8//9iAAAAAAAA+H9kVQIAAAA3MWMBAAAAVGMIAAAAYWMAZ2MCAAAAYwAAAABkVQYAAAB2ZTY0NjlkVQAAAABjAAAAAGeZZlUBAAAAU1YBZ5hkVQYAAABiaTg2MjNkVQ4AAABBVFQgQXNzZXQgVHlwZWFWAWdjAWRVCgAAAENvbW1lcmNpYWxjGPz//2IAAAAAAAD4f2RVCgAAAENvbW1lcmNpYWxjAQAAAFRjCAAAAGFjAGdjAgAAAGMAAAAAZFUFAAAAdmU3MjNkVQAAAABjAAAAAGeZZlUBAAAAU1YBZ5hkVQYAAABiaTY0OTVkVQwAAABDdXQgT2ZmIERhdGVhVgFnYwBhYxj8//9iAAAAAEDT1kBkVQoAAAAyOS8xMi8yMDIzYwEAAABUYwgAAABhYwBUVgFmVQIAAABTZFUGAAAAYmk2NDk1ZFUGAAAAYmk2NDk2VFYBYVYBZ2RVBgAAAGRkNjQ5OVYBZlUIAAAAU2RVCwAAAD4wIC0gPD00MCAlZFUGAAAAPjEwMCAlZFUMAAAAPjQwIC0gPD01MCAlZFUMAAAAPjUwIC0gPD02MCAlZFUMAAAAPjYwIC0gPD03MCAlZFUMAAAAPjcwIC0gPD04MCAlZFUMAAAAPjgwIC0gPD05MCAlZFUNAAAAPjkwIC0gPD0xMDAgJVRWAWZnVQcAAABTVgFnwGMAAAAAZFUGAAAAYmk2NDk1ZFUMAAAAQ3V0IE9mZiBEYXRlZFUHAAAARERNTVlZOGMYAAAAVgFmY1UJAAAAUwAAAABA09ZAAAAAAEDT1kAAAAAAQNPWQAAAAABA09ZAAAAAAEDT1kAAAAAAQNPWQAAAAABA09ZAAAAAAEDT1kAAAAAAQNPWQFRWAWFjAQAAAGIJAAAAYgAAAAAAAPh/YgAAAAAAAPh/YgAAAAAAAPh/YgAAAAAAAPh/YgAAAAAAAPh/YWMAYwBjAGMBVgFnwGMBAAAAZFUGAAAAYmk2NDk2ZFUTAAAAVW5pbmRleGVkIExUViByYW5nZWFjGAAAAFYBYVYBZmNVCQAAAFOc////AAAAAAIAAAADAAAABAAAAAUAAAAGAAAABwAAAAEAAABUYwEAAABiCQAAAGIAAAAAAAD4f2IAAAAAAAD4f2IAAAAAAAD4f2IAAAAAAAD4f2IAAAAAAAD4f2FjAGMAYwBjAVYBZ8BjAAAAAGRVBgAAAGJpNjQ5MWRVDAAAAE5vbWluYWwgKG1uKWRVCAAAAENPTU1BMTIuYwAAAABWAWZjVQkAAABTu+w+dJW+ykAqyJhbcsqqQB8R44Ujm6FAW+2K+3VhoUC6jwx2IpebQAoqL+hCFZlAHXQzCn3/j0BeUUk4r4+BQGl439Aw5YlAVFYBYWMCAAAAYgkAAABiAAAAAAAA+H9iAAAAAAAA+H9iAAAAAAAA+H9iAAAAAAAA+H9iAAAAAAAA+H9hYwBjAGMAYwFWAWfAYwAAAABkVQYAAABiaTY0OTBkVTIAAABXQSBMVFYgKExPQU4gQkFMQU5DRSAvIG9yaWdpbmFsIHZhbHVhdGlvbikgKGluICUpOmRVCwAAAFBFUkNFTlQxMi4yYxgAAABWAWZjVQkAAABTS5aKcRT44j85BwfAHIfRP4zm/FLSFd0/PPG3LF6T4T9feHCelqLkPxpebneB+Oc/AeZsg9kJ6z9Dyl4eYyPuPxqvo1r1GPc/VFYBYWMCAAAAYgkAAABiAAAAAAAA+H9iAAAAAAAA+H9iAAAAAAAA+H9iAAAAAAAA+H9iAAAAAAAA+H9hYwBjAGMAYwFWAWfAYwAAAABkVQYAAABiaTY0OTJkVRgAAABOdW1iZXIgb2YgTW9ydGdhZ2UgTG9hbnNkVQgAAABDT01NQTEyLmMYAAAAVgFmY1UJAAAAUwAAAADARdFAAAAAAADku0AAAAAAALiiQAAAAAAAzKJAAAAAAADkmkAAAAAAAMiWQAAAAAAA2ItAAAAAAACYgkAAAAAAAOCQQFRWAWFjAgAAAGIJAAAAYgAAAAAAAPh/YgAAAAAAAPh/YgAAAAAAAPh/YgAAAAAAAPh/YgAAAAAAAPh/YWMAYwBjAGMBVgFnwGMAAAAAZFUGAAAAYmk2NDkzZFURAAAAJSBvZiBUb3RhbCBBc3NldHNkVQsAAABQRVJDRU5UMTIuMmMYAAAAVgFmY1UJAAAAUwAAAAAAAPA/scps1xgH0D+6XAop1RDFP5g/dQ7Sy8Q/LmpBcY2BwD/d/+0JGQO+P4TDs2eYJLM/K2YDoiADpT/jo04c4/uuP1RWAWFjAgAAAGIJAAAAYgAAAAAAAPh/YgAAAAAAAPh/YgAAAAAAAPh/YgAAAAAAAPh/YgAAAAAAAPh/YWMAYwBjAGMBVgFnwGMAAAAAZFUGAAAAYmk2NDk0ZFURAAAAJSBOdW1iZXIgb2YgTG9hbnNkVQsAAABQRVJDRU5UMTIuMmMYAAAAVgFmY1UJAAAAUwAAAAAAAPA/gWcXKf/V2T8nrAZF+VbBP0oXYRSAacE/99heMdvouD84b2RjWxq1P9LAennhyqk/VpoPxlQ5oT+xypTofUOvP1RWAWFjAgAAAGIJAAAAYgAAAAAAAPh/YgAAAAAAAPh/YgAAAAAAAPh/YgAAAAAAAPh/YgAAAAAAAPh/YWMAYwBjAGMBVGegZmNVCQAAAFMAAAAAAAAAAABUVgFlY1UAAAAAU1RhVgFhYwkAAABiCQAAAGMBYwBiAAAAAAAAAABWAWFWAWFWA2dnZFUGAAAAZGQ2NDk5VgFhVgFmZ1UBAAAAU2dkVQoAAAAyOS8xMi8yMDIzVgFnYwBhYxj8//9iAAAAAEDT1kBkVQoAAAAyOS8xMi8yMDIzVgFmZ1UJAAAAU2dkVQsAAABNQVRDSEVTX0FMTFYBZ2MBZFULAAAATUFUQ0hFU19BTExjnP///2IAAAAAAAD4f2RVCwAAAE1BVENIRVNfQUxMVgFhYwIAAABjAVYBZmNVAQAAAFMAAAAAVFYBYVYBZmdVBQAAAFNWAWdjAGFjGPz//2JLlopxFPjiP2RVBwAAADU5LDI4ICVWAWdjAGFjGPz//2K77D50lb7KQGRVBwAAADEzwqA2OTNWAWdjAGFjGPz//2IAAAAAwEXRQGRVBwAAADE3wqA2ODdWAWdjAGFjGPz//2IAAAAAAADwP2RVCAAAADEwMCwwMCAlVgFnYwBhYxj8//9iAAAAAAAA8D9kVQgAAAAxMDAsMDAgJVRWAWFnZFULAAAAPjAgLSA8PTQwICVWAWdjAWRVCwAAAD4wIC0gPD00MCAlYwAAAABiAAAAAAAA+H9kVQsAAAA+MCAtIDw9NDAgJVYBYWMCAAAAYwFWAWZjVQEAAABTAQAAAFRWAWFWAWZnVQUAAABTVgFnYwBhYxj8//9iOQcHwByH0T9kVQcAAAAyNywzOSAlVgFnYwBhYxj8//9iKsiYW3LKqkBkVQYAAAAzwqA0MjlWAWdjAGFjGPz//2IAAAAAAOS7QGRVBgAAADfCoDE0MFYBZ2MAYWMY/P//YrHKbNcYB9A/ZFUHAAAAMjUsMDQgJVYBZ2MAYWMY/P//YoFnFyn/1dk/ZFUHAAAANDAsMzcgJVRWAWFnZFUMAAAAPjQwIC0gPD01MCAlVgFnYwFkVQwAAAA+NDAgLSA8PTUwICVjAgAAAGIAAAAAAAD4f2RVDAAAAD40MCAtIDw9NTAgJVYBYWMCAAAAYwFWAWZjVQEAAABTAgAAAFRWAWFWAWZnVQUAAABTVgFnYwBhYxj8//9ijOb8UtIV3T9kVQcAAAA0NSw0NSAlVgFnYwBhYxj8//9iHxHjhSOboUBkVQYAAAAywqAyNTRWAWdjAGFjGPz//2IAAAAAALiiQGRVBgAAADLCoDM5NlYBZ2MAYWMY/P//YrpcCinVEMU/ZFUHAAAAMTYsNDYgJVYBZ2MAYWMY/P//YiesBkX5VsE/ZFUHAAAAMTMsNTUgJVRWAWFnZFUMAAAAPjUwIC0gPD02MCAlVgFnYwFkVQwAAAA+NTAgLSA8PTYwICVjAwAAAGIAAAAAAAD4f2RVDAAAAD41MCAtIDw9NjAgJVYBYWMCAAAAYwFWAWZjVQEAAABTAwAAAFRWAWFWAWZnVQUAAABTVgFnYwBhYxj8//9iPPG3LF6T4T9kVQcAAAA1NCw5MiAlVgFnYwBhYxj8//9iW+2K+3VhoUBkVQYAAAAywqAyMjVWAWdjAGFjGPz//2IAAAAAAMyiQGRVBgAAADLCoDQwNlYBZ2MAYWMY/P//Ypg/dQ7Sy8Q/ZFUHAAAAMTYsMjUgJVYBZ2MAYWMY/P//YkoXYRSAacE/ZFUHAAAAMTMsNjAgJVRWAWFnZFUMAAAAPjYwIC0gPD03MCAlVgFnYwFkVQwAAAA+NjAgLSA8PTcwICVjBAAAAGIAAAAAAAD4f2RVDAAAAD42MCAtIDw9NzAgJVYBYWMCAAAAYwFWAWZjVQEAAABTBAAAAFRWAWFWAWZnVQUAAABTVgFnYwBhYxj8//9iX3hwnpai5D9kVQcAAAA2NCw0OCAlVgFnYwBhYxj8//9iuo8MdiKXm0BkVQYAAAAxwqA3NjZWAWdjAGFjGPz//2IAAAAAAOSaQGRVBgAAADHCoDcyMVYBZ2MAYWMY/P//Yi5qQXGNgcA/ZFUHAAAAMTIsOTAgJVYBZ2MAYWMY/P//YvfYXjHb6Lg/ZFUGAAAAOSw3MyAlVFYBYWdkVQwAAAA+NzAgLSA8PTgwICVWAWdjAWRVDAAAAD43MCAtIDw9ODAgJWMFAAAAYgAAAAAAAPh/ZFUMAAAAPjcwIC0gPD04MCAlVgFhYwIAAABjAVYBZmNVAQAAAFMFAAAAVFYBYVYBZmdVBQAAAFNWAWdjAGFjGPz//2IaXm53gfjnP2RVBwAAADc0LDkxICVWAWdjAGFjGPz//2IKKi/oQhWZQGRVBgAAADHCoDYwNVYBZ2MAYWMY/P//YgAAAAAAyJZAZFUGAAAAMcKgNDU4VgFnYwBhYxj8//9i3f/tCRkDvj9kVQcAAAAxMSw3MiAlVgFnYwBhYxj8//9iOG9kY1satT9kVQYAAAA4LDI0ICVUVgFhZ2RVDAAAAD44MCAtIDw9OTAgJVYBZ2MBZFUMAAAAPjgwIC0gPD05MCAlYwYAAABiAAAAAAAA+H9kVQwAAAA+ODAgLSA8PTkwICVWAWFjAgAAAGMBVgFmY1UBAAAAUwYAAABUVgFhVgFmZ1UFAAAAU1YBZ2MAYWMY/P//YgHmbIPZCes/ZFUHAAAAODQsNTAgJVYBZ2MAYWMY/P//Yh10Mwp9/49AZFUGAAAAMcKgMDI0VgFnYwBhYxj8//9iAAAAAADYi0BkVQMAAAA4OTFWAWdjAGFjGPz//2KEw7NnmCSzP2RVBgAAADcsNDggJVYBZ2MAYWMY/P//YtLAennhyqk/ZFUGAAAANSwwNCAlVFYBYWdkVQ0AAAA+OTAgLSA8PTEwMCAlVgFnYwFkVQ0AAAA+OTAgLSA8PTEwMCAlYwcAAABiAAAAAAAA+H9kVQ0AAAA+OTAgLSA8PTEwMCAlVgFhYwIAAABjAVYBZmNVAQAAAFMHAAAAVFYBYVYBZmdVBQAAAFNWAWdjAGFjGPz//2JDyl4eYyPuP2RVBwAAADk0LDE4ICVWAWdjAGFjGPz//2JeUUk4r4+BQGRVAwAAADU2MlYBZ2MAYWMY/P//YgAAAAAAmIJAZFUDAAAANTk1VgFnYwBhYxj8//9iK2YDoiADpT9kVQYAAAA0LDEwICVWAWdjAGFjGPz//2JWmg/GVDmhP2RVBgAAADMsMzYgJVRWAWFnZFUGAAAAPjEwMCAlVgFnYwFkVQYAAAA+MTAwICVjAQAAAGIAAAAAAAD4f2RVBgAAAD4xMDAgJVYBYWMCAAAAYwFWAWZjVQEAAABTCAAAAFRWAWFWAWZnVQUAAABTVgFnYwBhYxj8//9iGq+jWvUY9z9kVQgAAAAxNDQsMzYgJVYBZ2MAYWMY/P//Yml439Aw5YlAZFUDAAAAODI5VgFnYwBhYxj8//9iAAAAAADgkEBkVQYAAAAxwqAwODBWAWdjAGFjGPz//2Ljo04c4/uuP2RVBgAAADYsMDUgJVYBZ2MAYWMY/P//YrHKlOh9Q68/ZFUGAAAANiwxMSAlVFYBYVRjAQAAAGMBVgFhVgFhVgFhVgFhVGMAAAAAYwFWAWFWAWFWAWFWAWFWAWZnVQEAAABTZ2RVFwAAAGRlZmF1bHRSb3dBeGlzSGllcmFyY2h5ZFUQAAAAWmVpbGVuaGllcmFyY2hpZVYBZmdVAgAAAFNnZFUGAAAAYmk2NDk1ZFUMAAAAQ3V0IE9mZiBEYXRlZFUHAAAARERNTVlZOGMAAAAAYwFWAWFWAWFnZFUGAAAAYmk2NDk2ZFUTAAAAVW5pbmRleGVkIExUViByYW5nZWFjAQAAAGMBVgFhVgFhVGMAAAAAZ2RVBAAAAHJvb3RWAWFWAWZnVQEAAABTZ2RVCgAAADI5LzEyLzIwMjNWAWdjAGFjGPz//2IAAAAAQNPWQGRVCgAAADI5LzEyLzIwMjNWAWZnVQgAAABTZ2RVCwAAAD4wIC0gPD00MCAlVgFnYwFkVQsAAAA+MCAtIDw9NDAgJWMAAAAAYgAAAAAAAPh/ZFULAAAAPjAgLSA8PTQwICVWAWFjAgAAAGMBVgFhVgFhVgFhVgFhZ2RVDAAAAD40MCAtIDw9NTAgJVYBZ2MBZFUMAAAAPjQwIC0gPD01MCAlYwIAAABiAAAAAAAA+H9kVQwAAAA+NDAgLSA8PTUwICVWAWFjAgAAAGMBVgFhVgFhVgFhVgFhZ2RVDAAAAD41MCAtIDw9NjAgJVYBZ2MBZFUMAAAAPjUwIC0gPD02MCAlYwMAAABiAAAAAAAA+H9kVQwAAAA+NTAgLSA8PTYwICVWAWFjAgAAAGMBVgFhVgFhVgFhVgFhZ2RVDAAAAD42MCAtIDw9NzAgJVYBZ2MBZFUMAAAAPjYwIC0gPD03MCAlYwQAAABiAAAAAAAA+H9kVQwAAAA+NjAgLSA8PTcwICVWAWFjAgAAAGMBVgFhVgFhVgFhVgFhZ2RVDAAAAD43MCAtIDw9ODAgJVYBZ2MBZFUMAAAAPjcwIC0gPD04MCAlYwUAAABiAAAAAAAA+H9kVQwAAAA+NzAgLSA8PTgwICVWAWFjAgAAAGMBVgFhVgFhVgFhVgFhZ2RVDAAAAD44MCAtIDw9OTAgJVYBZ2MBZFUMAAAAPjgwIC0gPD05MCAlYwYAAABiAAAAAAAA+H9kVQwAAAA+ODAgLSA8PTkwICVWAWFjAgAAAGMBVgFhVgFhVgFhVgFhZ2RVDQAAAD45MCAtIDw9MTAwICVWAWdjAWRVDQAAAD45MCAtIDw9MTAwICVjBwAAAGIAAAAAAAD4f2RVDQAAAD45MCAtIDw9MTAwICVWAWFjAgAAAGMBVgFhVgFhVgFhVgFhZ2RVBgAAAD4xMDAgJVYBZ2MBZFUGAAAAPjEwMCAlYwEAAABiAAAAAAAA+H9kVQYAAAA+MTAwICVWAWFjAgAAAGMBVgFhVgFhVgFhVgFhVGMBAAAAYwBWAWFWAWFWAWFWAWFUYwAAAABjAFYBYVYBYVYBYVYBYWdkVQQAAAByb290VgFhVgFmZ1UBAAAAU2dkVQoAAAAyOS8xMi8yMDIzVgFnYwBhYxj8//9iAAAAAEDT1kBkVQoAAAAyOS8xMi8yMDIzVgFmZ1UIAAAAU2dkVQsAAAA+MCAtIDw9NDAgJVYBZ2MBZFULAAAAPjAgLSA8PTQwICVjAAAAAGIAAAAAAAD4f2RVCwAAAD4wIC0gPD00MCAlVgFhYwIAAABjAVYBYVYBYVYBYVYBYWdkVQwAAAA+NDAgLSA8PTUwICVWAWdjAWRVDAAAAD40MCAtIDw9NTAgJWMCAAAAYgAAAAAAAPh/ZFUMAAAAPjQwIC0gPD01MCAlVgFhYwIAAABjAVYBYVYBYVYBYVYBYWdkVQwAAAA+NTAgLSA8PTYwICVWAWdjAWRVDAAAAD41MCAtIDw9NjAgJWMDAAAAYgAAAAAAAPh/ZFUMAAAAPjUwIC0gPD02MCAlVgFhYwIAAABjAVYBYVYBYVYBYVYBYWdkVQwAAAA+NjAgLSA8PTcwICVWAWdjAWRVDAAAAD42MCAtIDw9NzAgJWMEAAAAYgAAAAAAAPh/ZFUMAAAAPjYwIC0gPD03MCAlVgFhYwIAAABjAVYBYVYBYVYBYVYBYWdkVQwAAAA+NzAgLSA8PTgwICVWAWdjAWRVDAAAAD43MCAtIDw9ODAgJWMFAAAAYgAAAAAAAPh/ZFUMAAAAPjcwIC0gPD04MCAlVgFhYwIAAABjAVYBYVYBYVYBYVYBYWdkVQwAAAA+ODAgLSA8PTkwICVWAWdjAWRVDAAAAD44MCAtIDw9OTAgJWMGAAAAYgAAAAAAAPh/ZFUMAAAAPjgwIC0gPD05MCAlVgFhYwIAAABjAVYBYVYBYVYBYVYBYWdkVQ0AAAA+OTAgLSA8PTEwMCAlVgFnYwFkVQ0AAAA+OTAgLSA8PTEwMCAlYwcAAABiAAAAAAAA+H9kVQ0AAAA+OTAgLSA8PTEwMCAlVgFhYwIAAABjAVYBYVYBYVYBYVYBYWdkVQYAAAA+MTAwICVWAWdjAWRVBgAAAD4xMDAgJWMBAAAAYgAAAAAAAPh/ZFUGAAAAPjEwMCAlVgFhYwIAAABjAVYBYVYBYVYBYVYBYVRjAQAAAGMAVgFhVgFhVgFhVgFhVGMAAAAAYwBWAWFWAWFWAWFWAWFjAVRjAWMAYwBiAAAAAAAAAABWAWZVBQAAAFNkVQYAAABiaTY0OTBkVQYAAABiaTY0OTFkVQYAAABiaTY0OTJkVQYAAABiaTY0OTNkVQYAAABiaTY0OTRUYwBjAGMAYWNCAQIAVgFhZFVuCwAAPFJlc3VsdCByZWY9ImRkNjQ5O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MS0xOFQxMjo1OTozMy40MjhaIj48VmFyaWFibGVzPjxOdW1lcmljVmFyaWFibGUgdmFybmFtZT0iYmk2NDk1IiBsYWJlbD0iQ3V0IE9mZiBEYXRlIiByZWY9ImJpNjQ5NSIgY29sdW1uPSJjMCIgZm9ybWF0PSJERE1NWVk4IiB1c2FnZT0iY2F0ZWdvcmljYWwiLz48U3RyaW5nVmFyaWFibGUgdmFybmFtZT0iYmk2NDk2IiBsYWJlbD0iVW5pbmRleGVkIExUViByYW5nZSIgcmVmPSJiaTY0OTYiIGNvbHVtbj0iYzEiIHNvcnRPbj0iY3VzdG9tIiBjdXN0b21Tb3J0PSJjczE4NjYiLz48TnVtZXJpY1ZhcmlhYmxlIHZhcm5hbWU9ImJpNjQ5MSIgbGFiZWw9Ik5vbWluYWwgKG1uKSIgcmVmPSJiaTY0OTEiIGNvbHVtbj0iYzIiIGZvcm1hdD0iQ09NTUExMi4iIHVzYWdlPSJxdWFudGl0YXRpdmUiIGRlZmluZWRBZ2dyZWdhdGlvbj0ic3VtIi8+PE51bWVyaWNWYXJpYWJsZSB2YXJuYW1lPSJiaTY0OTAiIGxhYmVsPSJXQSBMVFYgKExPQU4gQkFMQU5DRSAvIG9yaWdpbmFsIHZhbHVhdGlvbikgKGluICUpOiIgcmVmPSJiaTY0OTAiIGNvbHVtbj0iYzMiIGZvcm1hdD0iUEVSQ0VOVDEyLjIiIHVzYWdlPSJxdWFudGl0YXRpdmUiLz48TnVtZXJpY1ZhcmlhYmxlIHZhcm5hbWU9ImJpNjQ5MiIgbGFiZWw9Ik51bWJlciBvZiBNb3J0Z2FnZSBMb2FucyIgcmVmPSJiaTY0OTIiIGNvbHVtbj0iYzQiIGZvcm1hdD0iQ09NTUExMi4iIHVzYWdlPSJxdWFudGl0YXRpdmUiLz48TnVtZXJpY1ZhcmlhYmxlIHZhcm5hbWU9ImJpNjQ5MyIgbGFiZWw9IiUgb2YgVG90YWwgQXNzZXRzIiByZWY9ImJpNjQ5MyIgY29sdW1uPSJjNSIgZm9ybWF0PSJQRVJDRU5UMTIuMiIgdXNhZ2U9InF1YW50aXRhdGl2ZSIvPjxOdW1lcmljVmFyaWFibGUgdmFybmFtZT0iYmk2NDk0IiBsYWJlbD0iJSBOdW1iZXIgb2YgTG9hbnMiIHJlZj0iYmk2NDk0IiBjb2x1bW49ImM2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TnVtZXJpY0NvbHVtbiBjb2xuYW1lPSJjNCIgZW5jb2Rpbmc9InRleHQiIGRhdGFUeXBlPSJkb3VibGUiLz48TnVtZXJpY0NvbHVtbiBjb2xuYW1lPSJjNSIgZW5jb2Rpbmc9InRleHQiIGRhdGFUeXBlPSJkb3VibGUiLz48TnVtZXJpY0NvbHVtbiBjb2xuYW1lPSJjNiIgZW5jb2Rpbmc9InRleHQiIGRhdGFUeXBlPSJkb3VibGUiLz48L0NvbHVtbnM+PERhdGEgZm9ybWF0PSJDU1YiIHJvd0NvdW50PSI5IiBhdmFpbGFibGVSb3dDb3VudD0iOSIgc2l6ZT0iODIwIiBkYXRhTGF5b3V0PSJtaW5pbWFsIiBncmFuZFRvdGFsPSJmYWxzZSIgaXNJbmRleGVkPSJ0cnVlIiBjb250ZW50S2V5PSJFS1lZUEZVRDROTUc2UzZVRlhRTFhWRFdNSkZEWUlXVSI+PCFbQ0RBVEFbMjMzNzMuMCwtMTAwLDEzNjkzLjE2NzYxMDA0MDI3NSwwLjU5Mjc4MzE4NTczMDQxOTcsMTc2ODcuMCwxLjAsMS4wCjIzMzczLjAsMCwzNDI5LjIyMzM1NTA3ODE1NzUsMC4yNzM4NzE2MDA2NTM0Njc2Niw3MTQwLjAsMC4yNTA0MzMxNjg3Njk3ODQxLDAuNDAzNjg2MzIzMjg4MjkwODUKMjMzNzMuMCwyLDIyNTMuNTY5MzgwODUxNTkzLDAuNDU0NDU2ODgzNDcxMzU5NCwyMzk2LjAsMC4xNjQ1NzYxOTE5Mzk2MzU4NSwwLjEzNTQ2NjcyNjk3NDYxNDEyCjIzMzczLjAsMywyMjI0LjczMDQzNDc0MzM3OTYsMC41NDkyMzkyNDE5MjUxMTQyLDI0MDYuMCwwLjE2MjQ3MDEwOTA0MjcxMjMsMC4xMzYwMzIxMTM5ODIwMjA3CjIzMzczLjAsNCwxNzY1Ljc4MzY1MzQ0NjQ1NzMsMC42NDQ4NDcyMTEzMTQ5OTI1LDE3MjEuMCwwLjEyODk1MzYyODgyNjY2NTksMC4wOTczMDMxMDM5NzQ2NzA2NwoyMzM3My4wLDUsMTYwNS4zMTUzMzg4Mzc1NjcyLDAuNzQ5MDg1MTcxOTUxMjEwOCwxNDU4LjAsMC4xMTcyMzQ3Njg3OTUyNDE5MywwLjA4MjQzMzQyNTY3OTg3Nzg4CjIzMzczLjAsNiwxMDIzLjkzNjA1NDYxMzA5NTMsMC44NDQ5NTIzNTEyNzQ2ODUyLDg5MS4wLDAuMDc0Nzc3MTUwNDU3MzA2MzIsMC4wNTAzNzU5ODIzNTk5MjUzNwoyMzM3My4wLDcsNTYxLjk2MDU1NjU3NjUzMzksMC45NDE4MTk3MjQzODUyMDUyLDU5NS4wLDAuMDQxMDM5NDg1NzE4NzM4MDIsMC4wMzM2NDA1MjY5NDA2OTA5MDQKMjMzNzMuMCwxLDgyOC42NDg4MzU4OTM0OTk1LDEuNDQzNTkzMzYyODY1NTYyLDEwODAuMCwwLjA2MDUxNTQ5NjQ0OTkxNjE4LDAuMDYxMDYxNzk2Nzk5OTA5NTM2Cl1dPjwvRGF0YT48U3RyaW5nVGFibGUgZm9ybWF0PSJDU1YiIHJvd0NvdW50PSI4IiBzaXplPSIxMTQiIGNvbnRlbnRLZXk9IlFKR1NIWklQRExVTUpTSVVNUFRGSk1SR1Q1V0dVWjNVIj48IVtDREFUQVsiPjAgLSA8PTQwICUiCiI+MTAwICUiCiI+NDAgLSA8PTUwICUiCiI+NTAgLSA8PTYwICUiCiI+NjAgLSA8PTcwICUiCiI+NzAgLSA8PTgwICUiCiI+ODAgLSA8PTkwICUiCiI+OTAgLSA8PTEwMCAlIgpdXT48L1N0cmluZ1RhYmxlPjwvUmVzdWx0PlYBYWMAYwBjAGMAYwBjAGMAVgFhYwAAAABjAGMAXUVORF9SQys=</data>
</ReportState>
</file>

<file path=customXml/item80.xml><?xml version="1.0" encoding="utf-8"?>
<ReportState xmlns="sas.reportstate">
  <data type="reportstate">UEVDU19TVEFSVFtWAWdWAWZnVQEAAABTVgFnYwFkVQIAAAA3NGMY/P//YgAAAAAAAPh/ZFUCAAAANzRUY1UCAAAAUwAAVF1FTkRfUEVDUysr</data>
</ReportState>
</file>

<file path=customXml/item81.xml><?xml version="1.0" encoding="utf-8"?>
<ReportState xmlns="sas.reportstate">
  <data type="reportstate">Q0VDU19TVEFSVFtWAWdVAAAAAFNUXUVORF9DRUNTKys=</data>
</ReportState>
</file>

<file path=customXml/item82.xml><?xml version="1.0" encoding="utf-8"?>
<ReportState xmlns="sas.reportstate">
  <data type="reportstate">UkNfU1RBUlRbVgVnZ1VjAgAAAFNnYwIAAABjAAAAAGRVBgAAAHZlMzU5NmRVAAAAAGMAAAAAZ5lmVQEAAABTVgFnmGRVBgAAAGJpODYxN2RVEgAAAFJlZmluYW5jaW5nIE1hcmtlcmFWAWdjAWRVAgAAADc0Yxj8//9iAAAAAAAA+H9kVQIAAAA3NGMBAAAAVGMIAAAAYWMAZ2MCAAAAYwAAAABkVQUAAAB2ZTcyM2RVAAAAAGMAAAAAZ5lmVQEAAABTVgFnmGRVBgAAAGJpNTkxN2RVDAAAAEN1dCBPZmYgRGF0ZWFWAWdjAGFjGPz//2IAAAAAQNPWQGRVCgAAADI5LzEyLzIwMjNjAQAAAFRjCAAAAGFjAFRWAWZVAgAAAFNkVQYAAABiaTU5MTdkVQYAAABiaTU5MDFUVgFhVgFnZFUGAAAAZGQ1ODI2VgFmVQkAAABTZFUKAAAAQnVyZ2VubGFuZGRVCQAAAENhcmludGhpYWRVDQAAAExvd2VyIEF1c3RyaWFkVQgAAABTYWx6YnVyZ2RVBgAAAFN0eXJpYWRVBQAAAFR5cm9sZFUNAAAAVXBwZXIgQXVzdHJpYWRVBgAAAFZpZW5uYWRVCgAAAFZvcmFybGJlcmdUVgFmZ1UDAAAAU1YBZ8BjAAAAAGRVBgAAAGJpNTkxN2RVDAAAAEN1dCBPZmYgRGF0ZWRVBwAAAERETU1ZWThjGAAAAFYBZmNVCgAAAFMAAAAAQNPWQAAAAABA09ZAAAAAAEDT1kAAAAAAQNPWQAAAAABA09ZAAAAAAEDT1kAAAAAAQNPWQAAAAABA09ZAAAAAAEDT1kAAAAAAQNPWQFRWAWFjAQAAAGIKAAAAYgAAAAAAAPh/YgAAAAAAAPh/YgAAAAAAAPh/YgAAAAAAAPh/YgAAAAAAAPh/YWMAYwBjAGMBVgFnwGMBAAAAZFUGAAAAYmk1OTAxZFUUAAAATWFpbiBDdXN0b21lciBSZWdpb25hYxgAAABWAWFWAWZjVQoAAABTnP///wcAAAACAAAABgAAAAMAAAAFAAAABAAAAAEAAAAAAAAACAAAAFRjAQAAAGIKAAAAYgAAAAAAAPh/YgAAAAAAAPh/YgAAAAAAAPh/YgAAAAAAAPh/YgAAAAAAAPh/YWMAYwBjAGMBVgFnwGMAAAAAZFUGAAAAYmk1OTEzZFUSAAAAJSBvZiBUT1RBTCBCYWxhbmNlZFULAAAAUEVSQ0VOVDEyLjJjGAAAAFYBZmNVCgAAAFMAAAAAAADwP/ZNA/KJ3Mg/m7bizIGP0T/dLme1ZfW4P4owgkYtubQ/Zxbps3w1zD8wP6deJwGyP4CtUQ9iNZE/8caMgVn5jT+94hbItYafP1RWAWFjAgAAAGIKAAAAYgAAAAAAAPh/YgAAAAAAAPh/YgAAAAAAAPh/YgAAAAAAAPh/YgAAAAAAAPh/YWMAYwBjAGMBVGegZmNVCgAAAFMAAAAAAAAAAAAAVFYBZWNVAAAAAFNUYVYBYWMKAAAAYgoAAABjAWMAYgAAAAAAAAAAVgFhVgFhVgNnZ2RVBgAAAGRkNTgyNlYBYVYBZmdVAQAAAFNnZFUKAAAAMjkvMTIvMjAyM1YBZ2MAYWMY/P//YgAAAABA09ZAZFUKAAAAMjkvMTIvMjAyM1YBZmdVCgAAAFNnZFULAAAATUFUQ0hFU19BTExWAWdjAWRVCwAAAE1BVENIRVNfQUxMY5z///9iAAAAAAAA+H9kVQsAAABNQVRDSEVTX0FMTFYBYWMCAAAAYwFWAWZjVQEAAABTAAAAAFRWAWFWAWZnVQEAAABTVgFnYwBhYxj8//9iAAAAAAAA8D9kVQgAAAAxMDAsMDAgJVRWAWFnZFUGAAAAVmllbm5hVgFnYwFkVQYAAABWaWVubmFjBwAAAGIAAAAAAAD4f2RVBgAAAFZpZW5uYVYBYWMCAAAAYwFWAWZjVQEAAABTAQAAAFRWAWFWAWZnVQEAAABTVgFnYwBhYxj8//9i9k0D8oncyD9kVQcAAAAxOSw0MiAlVFYBYWdkVQ0AAABMb3dlciBBdXN0cmlhVgFnYwFkVQ0AAABMb3dlciBBdXN0cmlhYwIAAABiAAAAAAAA+H9kVQ0AAABMb3dlciBBdXN0cmlhVgFhYwIAAABjAVYBZmNVAQAAAFMCAAAAVFYBYVYBZmdVAQAAAFNWAWdjAGFjGPz//2KbtuLMgY/RP2RVBwAAADI3LDQ0ICVUVgFhZ2RVDQAAAFVwcGVyIEF1c3RyaWFWAWdjAWRVDQAAAFVwcGVyIEF1c3RyaWFjBgAAAGIAAAAAAAD4f2RVDQAAAFVwcGVyIEF1c3RyaWFWAWFjAgAAAGMBVgFmY1UBAAAAUwMAAABUVgFhVgFmZ1UBAAAAU1YBZ2MAYWMY/P//Yt0uZ7Vl9bg/ZFUGAAAAOSw3NSAlVFYBYWdkVQgAAABTYWx6YnVyZ1YBZ2MBZFUIAAAAU2FsemJ1cmdjAwAAAGIAAAAAAAD4f2RVCAAAAFNhbHpidXJnVgFhYwIAAABjAVYBZmNVAQAAAFMEAAAAVFYBYVYBZmdVAQAAAFNWAWdjAGFjGPz//2KKMIJGLbm0P2RVBgAAADgsMTAgJVRWAWFnZFUFAAAAVHlyb2xWAWdjAWRVBQAAAFR5cm9sYwUAAABiAAAAAAAA+H9kVQUAAABUeXJvbFYBYWMCAAAAYwFWAWZjVQEAAABTBQAAAFRWAWFWAWZnVQEAAABTVgFnYwBhYxj8//9iZxbps3w1zD9kVQcAAAAyMiwwNCAlVFYBYWdkVQYAAABTdHlyaWFWAWdjAWRVBgAAAFN0eXJpYWMEAAAAYgAAAAAAAPh/ZFUGAAAAU3R5cmlhVgFhYwIAAABjAVYBZmNVAQAAAFMGAAAAVFYBYVYBZmdVAQAAAFNWAWdjAGFjGPz//2IwP6deJwGyP2RVBgAAADcsMDMgJVRWAWFnZFUJAAAAQ2FyaW50aGlhVgFnYwFkVQkAAABDYXJpbnRoaWFjAQAAAGIAAAAAAAD4f2RVCQAAAENhcmludGhpYVYBYWMCAAAAYwFWAWZjVQEAAABTBwAAAFRWAWFWAWZnVQEAAABTVgFnYwBhYxj8//9igK1RD2I1kT9kVQYAAAAxLDY4ICVUVgFhZ2RVCgAAAEJ1cmdlbmxhbmRWAWdjAWRVCgAAAEJ1cmdlbmxhbmRjAAAAAGIAAAAAAAD4f2RVCgAAAEJ1cmdlbmxhbmRWAWFjAgAAAGMBVgFmY1UBAAAAUwgAAABUVgFhVgFmZ1UBAAAAU1YBZ2MAYWMY/P//YvHGjIFZ+Y0/ZFUGAAAAMSw0NiAlVFYBYWdkVQoAAABWb3JhcmxiZXJnVgFnYwFkVQoAAABWb3JhcmxiZXJnYwgAAABiAAAAAAAA+H9kVQoAAABWb3JhcmxiZXJnVgFhYwIAAABjAVYBZmNVAQAAAFMJAAAAVFYBYVYBZmdVAQAAAFNWAWdjAGFjGPz//2K94hbItYafP2RVBgAAADMsMDggJVRWAWFUYwEAAABjAVYBYVYBYVYBYVYBYVRjAAAAAGMBVgFhVgFhVgFhVgFhVgFmZ1UBAAAAU2dkVRcAAABkZWZhdWx0Um93QXhpc0hpZXJhcmNoeWRVEAAAAFplaWxlbmhpZXJhcmNoaWVWAWZnVQIAAABTZ2RVBgAAAGJpNTkxN2RVDAAAAEN1dCBPZmYgRGF0ZWRVBwAAAERETU1ZWThjAAAAAGMBVgFhVgFhZ2RVBgAAAGJpNTkwMWRVFAAAAE1haW4gQ3VzdG9tZXIgUmVnaW9uYWMBAAAAYwFWAWFWAWFUYwAAAABnZFUEAAAAcm9vdFYBYVYBZmdVAQAAAFNnZFUKAAAAMjkvMTIvMjAyM1YBZ2MAYWMY/P//YgAAAABA09ZAZFUKAAAAMjkvMTIvMjAyM1YBZmdVCQAAAFNnZFUGAAAAVmllbm5hVgFnYwFkVQYAAABWaWVubmFjBwAAAGIAAAAAAAD4f2RVBgAAAFZpZW5uYVYBYWMCAAAAYwFWAWFWAWFWAWFWAWFnZFUNAAAATG93ZXIgQXVzdHJpYVYBZ2MBZFUNAAAATG93ZXIgQXVzdHJpYWMCAAAAYgAAAAAAAPh/ZFUNAAAATG93ZXIgQXVzdHJpYVYBYWMCAAAAYwFWAWFWAWFWAWFWAWFnZFUNAAAAVXBwZXIgQXVzdHJpYVYBZ2MBZFUNAAAAVXBwZXIgQXVzdHJpYWMGAAAAYgAAAAAAAPh/ZFUNAAAAVXBwZXIgQXVzdHJpYVYBYWMCAAAAYwFWAWFWAWFWAWFWAWFnZFUIAAAAU2FsemJ1cmdWAWdjAWRVCAAAAFNhbHpidXJnYwMAAABiAAAAAAAA+H9kVQgAAABTYWx6YnVyZ1YBYWMCAAAAYwFWAWFWAWFWAWFWAWFnZFUFAAAAVHlyb2xWAWdjAWRVBQAAAFR5cm9sYwUAAABiAAAAAAAA+H9kVQUAAABUeXJvbFYBYWMCAAAAYwFWAWFWAWFWAWFWAWFnZFUGAAAAU3R5cmlhVgFnYwFkVQYAAABTdHlyaWFjBAAAAGIAAAAAAAD4f2RVBgAAAFN0eXJpYVYBYWMCAAAAYwFWAWFWAWFWAWFWAWFnZFUJAAAAQ2FyaW50aGlhVgFnYwFkVQkAAABDYXJpbnRoaWFjAQAAAGIAAAAAAAD4f2RVCQAAAENhcmludGhpYVYBYWMCAAAAYwFWAWFWAWFWAWFWAWFnZFUKAAAAQnVyZ2VubGFuZFYBZ2MBZFUKAAAAQnVyZ2VubGFuZGMAAAAAYgAAAAAAAPh/ZFUKAAAAQnVyZ2VubGFuZFYBYWMCAAAAYwFWAWFWAWFWAWFWAWFnZFUKAAAAVm9yYXJsYmVyZ1YBZ2MBZFUKAAAAVm9yYXJsYmVyZ2MIAAAAYgAAAAAAAPh/ZFUKAAAAVm9yYXJsYmVyZ1YBYWMCAAAAYwFWAWFWAWFWAWFWAWFUYwEAAABjAFYBYVYBYVYBYVYBYVRjAAAAAGMAVgFhVgFhVgFhVgFhZ2RVBAAAAHJvb3RWAWFWAWZnVQEAAABTZ2RVCgAAADI5LzEyLzIwMjNWAWdjAGFjGPz//2IAAAAAQNPWQGRVCgAAADI5LzEyLzIwMjNWAWZnVQkAAABTZ2RVBgAAAFZpZW5uYVYBZ2MBZFUGAAAAVmllbm5hYwcAAABiAAAAAAAA+H9kVQYAAABWaWVubmFWAWFjAgAAAGMBVgFhVgFhVgFhVgFhZ2RVDQAAAExvd2VyIEF1c3RyaWFWAWdjAWRVDQAAAExvd2VyIEF1c3RyaWFjAgAAAGIAAAAAAAD4f2RVDQAAAExvd2VyIEF1c3RyaWFWAWFjAgAAAGMBVgFhVgFhVgFhVgFhZ2RVDQAAAFVwcGVyIEF1c3RyaWFWAWdjAWRVDQAAAFVwcGVyIEF1c3RyaWFjBgAAAGIAAAAAAAD4f2RVDQAAAFVwcGVyIEF1c3RyaWFWAWFjAgAAAGMBVgFhVgFhVgFhVgFhZ2RVCAAAAFNhbHpidXJnVgFnYwFkVQgAAABTYWx6YnVyZ2MDAAAAYgAAAAAAAPh/ZFUIAAAAU2FsemJ1cmdWAWFjAgAAAGMBVgFhVgFhVgFhVgFhZ2RVBQAAAFR5cm9sVgFnYwFkVQUAAABUeXJvbGMFAAAAYgAAAAAAAPh/ZFUFAAAAVHlyb2xWAWFjAgAAAGMBVgFhVgFhVgFhVgFhZ2RVBgAAAFN0eXJpYVYBZ2MBZFUGAAAAU3R5cmlhYwQAAABiAAAAAAAA+H9kVQYAAABTdHlyaWFWAWFjAgAAAGMBVgFhVgFhVgFhVgFhZ2RVCQAAAENhcmludGhpYVYBZ2MBZFUJAAAAQ2FyaW50aGlhYwEAAABiAAAAAAAA+H9kVQkAAABDYXJpbnRoaWFWAWFjAgAAAGMBVgFhVgFhVgFhVgFhZ2RVCgAAAEJ1cmdlbmxhbmRWAWdjAWRVCgAAAEJ1cmdlbmxhbmRjAAAAAGIAAAAAAAD4f2RVCgAAAEJ1cmdlbmxhbmRWAWFjAgAAAGMBVgFhVgFhVgFhVgFhZ2RVCgAAAFZvcmFybGJlcmdWAWdjAWRVCgAAAFZvcmFybGJlcmdjCAAAAGIAAAAAAAD4f2RVCgAAAFZvcmFybGJlcmdWAWFjAgAAAGMBVgFhVgFhVgFhVgFhVGMBAAAAYwBWAWFWAWFWAWFWAWFUYwAAAABjAFYBYVYBYVYBYVYBYWMBVGMBYwBjAGIAAAAAAAAAAFYBZlUBAAAAU2RVBgAAAGJpNTkxM1RjAGMBYwBhY0IBAgBWAWFkVSQGAAA8UmVzdWx0IHJlZj0iZGQ1ODI2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0LTAxLTE4VDEyOjU5OjMzLjQyOFoiPjxWYXJpYWJsZXM+PE51bWVyaWNWYXJpYWJsZSB2YXJuYW1lPSJiaTU5MTciIGxhYmVsPSJDdXQgT2ZmIERhdGUiIHJlZj0iYmk1OTE3IiBjb2x1bW49ImMwIiBmb3JtYXQ9IkRETU1ZWTgiIHVzYWdlPSJjYXRlZ29yaWNhbCIvPjxTdHJpbmdWYXJpYWJsZSB2YXJuYW1lPSJiaTU5MDEiIGxhYmVsPSJNYWluIEN1c3RvbWVyIFJlZ2lvbiIgcmVmPSJiaTU5MDEiIGNvbHVtbj0iYzEiIHNvcnRPbj0iY3VzdG9tIiBjdXN0b21Tb3J0PSJjczU5MjUiLz48TnVtZXJpY1ZhcmlhYmxlIHZhcm5hbWU9ImJpNTkxMyIgbGFiZWw9IiUgb2YgVE9UQUwgQmFsYW5jZSIgcmVmPSJiaTU5MTMiIGNvbHVtbj0iYzI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wvQ29sdW1ucz48RGF0YSBmb3JtYXQ9IkNTViIgcm93Q291bnQ9IjEwIiBhdmFpbGFibGVSb3dDb3VudD0iMTAiIHNpemU9IjI4NyIgZGF0YUxheW91dD0ibWluaW1hbCIgZ3JhbmRUb3RhbD0iZmFsc2UiIGlzSW5kZXhlZD0idHJ1ZSIgY29udGVudEtleT0iUzdQRUZDVlpMWFNDTFlDWkZRT1BESDZDT1I0Uk1RR0IiPjwhW0NEQVRBWzIzMzczLjAsLTEwMCwxLjAKMjMzNzMuMCw3LDAuMTk0MjMwMzExNTU2MjEwOQoyMzM3My4wLDIsMC4yNzQzODM5NzQxNTUwMzc1CjIzMzczLjAsNiwwLjA5NzQ5NDQ2NTYyNTYyNTc2CjIzMzczLjAsMywwLjA4MDk1MDU3NDYwMjEyOTIKMjMzNzMuMCw1LDAuMjIwMzgyMjk3MzY5ODgzNDMKMjMzNzMuMCw0LDAuMDcwMzMwMTA1NDA4Mzk5MzUKMjMzNzMuMCwxLDAuMDE2ODA1MjAyNjYwNTYxNDAyCjIzMzczLjAsMCwwLjAxNDYzNTc1MjkzMTY0MjA3MwoyMzM3My4wLDgsMC4wMzA3ODczMTU2OTA1MDU2MjQKXV0+PC9EYXRhPjxTdHJpbmdUYWJsZSBmb3JtYXQ9IkNTViIgcm93Q291bnQ9IjkiIHNpemU9IjEwNyIgY29udGVudEtleT0iRTJMTjdKSzRTVUFENURBUUVYT0tDMk9BSElEVEtCVzMiPjwhW0NEQVRBWyJCdXJnZW5sYW5kIgoiQ2FyaW50aGlhIgoiTG93ZXIgQXVzdHJpYSIKIlNhbHpidXJnIgoiU3R5cmlhIgoiVHlyb2wiCiJVcHBlciBBdXN0cmlhIgoiVmllbm5hIgoiVm9yYXJsYmVyZyIKXV0+PC9TdHJpbmdUYWJsZT48L1Jlc3VsdD5WAWFjAGMAYwBjAGMAYwBjAFYBYWMAAAAAYwBjAF1FTkRfUkMr</data>
</ReportState>
</file>

<file path=customXml/item83.xml><?xml version="1.0" encoding="utf-8"?>
<ReportState xmlns="sas.reportstate">
  <data type="reportstate">UkNfU1RBUlRbVgVnZ1VjAgAAAFNnYwIAAABjAAAAAGRVBgAAAHZlMzU5NmRVAAAAAGMAAAAAZ5lmVQEAAABTVgFnmGRVBgAAAGJpODYwOWRVEgAAAFJlZmluYW5jaW5nIE1hcmtlcmFWAWdjAWRVAgAAADc0Yxj8//9iAAAAAAAA+H9kVQIAAAA3NGMBAAAAVGMIAAAAYWMAZ2MCAAAAYwAAAABkVQUAAAB2ZTcyM2RVAAAAAGMAAAAAZ5lmVQEAAABTVgFnmGRVBgAAAGJpMzc1MGRVDAAAAEN1dCBPZmYgRGF0ZWFWAWdjAGFjGPz//2IAAAAAQNPWQGRVCgAAADI5LzEyLzIwMjNjAQAAAFRjCAAAAGFjAFRWAWZVAgAAAFNkVQYAAABiaTM3NTBkVQYAAABiaTM3NjhUVgFhVgFnZFUGAAAAZGQzNzU0VgFmVQcAAABTZFUtAAAAby93IENsYWltIGFnYWluc3QgbG9jYWwvbXVuaWNpcGFsIGF1dGhvcml0aWVzZFUuAAAAby93IENsYWltIGFnYWluc3QgcmVnaW9uYWwvZmVkZXJhbCBhdXRob3JpdGllc2RVHAAAAG8vdyBDbGFpbSBhZ2FpbnN0IHNvdmVyZWlnbnNkVTMAAABvL3cgQ2xhaW0gZ3VhcmFudGVlZCBieSBsb2NhbC9tdW5pY2lwYWwgYXV0aG9yaXRpZXNkVTQAAABvL3cgQ2xhaW0gZ3VhcmFudGVlZCBieSByZWdpb25hbC9mZWRlcmFsIGF1dGhvcml0aWVzZFUiAAAAby93IENsYWltIGd1YXJhbnRlZWQgYnkgc292ZXJlaWduc2RVBgAAAE90aGVyc1RWAWZnVQcAAABTVgFnwGMAAAAAZFUGAAAAYmkzNzUwZFUMAAAAQ3V0IE9mZiBEYXRlZFUHAAAARERNTVlZOGMYAAAAVgFmY1UIAAAAUwAAAABA09ZAAAAAAEDT1kAAAAAAQNPWQAAAAABA09ZAAAAAAEDT1kAAAAAAQNPWQAAAAABA09ZAAAAAAEDT1kBUVgFhYwEAAABiCAAAAGIAAAAAAAD4f2IAAAAAAAD4f2IAAAAAAAD4f2IAAAAAAAD4f2IAAAAAAAD4f2FjAGMAYwBjAVYBZ8BjAQAAAGRVBgAAAGJpMzc2OGRVEAAAAFR5cGUgb2YgRXhwb3N1cmVhYxgAAABWAWFWAWZjVQgAAABTnP///wIAAAAFAAAAAQAAAAQAAAAAAAAAAwAAAAYAAABUYwEAAABiCAAAAGIAAAAAAAD4f2IAAAAAAAD4f2IAAAAAAAD4f2IAAAAAAAD4f2IAAAAAAAD4f2FjAGMAYwBjAVYBZ8BjAAAAAGRVBgAAAGJpMzc0NWRVFgAAAEF2ZXJhZ2UgTm9taW5hbCAoMDAwcylkVQgAAABDT01NQTEyLmMCAAAAVgFmY1UIAAAAU1gXue/sfnpAv6pqrLgNmkBLxMFlhVtiQEsdxjs4nr9AbDLNhL+ClEA2b80HbzR2QMNuw1hk2nlAyL8iDacngUBUVgFhYwIAAABiCAAAAGIAAAAAAAD4f2IAAAAAAAD4f2IAAAAAAAD4f2IAAAAAAAD4f2IAAAAAAAD4f2FjAGMAYwBjAVYBZ8BjAAAAAGRVBgAAAGJpMzc0NmRVDAAAAE5vbWluYWwgKG1uKWRVCAAAAENPTU1BMTIuYwAAAABWAWZjVQgAAABT+5bDieixrEBSREQ56ixTQEd5OOQThX9ArMjdVlxIiEC49okso3mBQDVZUDZQs5RAk1f9oU4Tb0AkPAdVHchmQFRWAWFjAgAAAGIIAAAAYgAAAAAAAPh/YgAAAAAAAPh/YgAAAAAAAPh/YgAAAAAAAPh/YgAAAAAAAPh/YWMAYwBjAGMBVgFnwGMAAAAAZFUGAAAAYmkzNzQ3ZFUMAAAATk8uIE9GIExPQU5TZFUIAAAAQ09NTUExMi5jGAAAAFYBZmNVCAAAAFMAAAAAAOzAQAAAAAAAAEdAAAAAAADUqkAAAAAAAABYQAAAAAAAoHpAAAAAAAAirUAAAAAAAMiCQAAAAAAAwHRAVFYBYWMCAAAAYggAAABiAAAAAAAA+H9iAAAAAAAA+H9iAAAAAAAA+H9iAAAAAAAA+H9iAAAAAAAA+H9hYwBjAGMAYwFWAWfAYwAAAABkVQYAAABiaTM3NDhkVREAAAAlIG9mIFRvdGFsIEFzc2V0c2RVCwAAAFBFUkNFTlQxMi4yYxgAAABWAWZjVQgAAABTAAAAAAAA8D/RGZIoUWKVP+UArEM7k8E/2AnxQ1oUyz+6ASCi53zDP6av/VOuFdc/kdXQVMtTsT/ZmDN72WepP1RWAWFjAgAAAGIIAAAAYgAAAAAAAPh/YgAAAAAAAPh/YgAAAAAAAPh/YgAAAAAAAPh/YgAAAAAAAPh/YWMAYwBjAGMBVgFnwGMAAAAAZFUGAAAAYmkzNzQ5ZFURAAAAJSBOdW1iZXIgb2YgTG9hbnNkVQsAAABQRVJDRU5UMTIuMmMYAAAAVgFmY1UIAAAAUwAAAAAAAPA/ek7cVDu/dT9/UrnQ113ZPz0aowpJsYY/HPHMB60sqT8afKlps4vbP96i/X0RwrE/BQTde5yeoz9UVgFhYwIAAABiCAAAAGIAAAAAAAD4f2IAAAAAAAD4f2IAAAAAAAD4f2IAAAAAAAD4f2IAAAAAAAD4f2FjAGMAYwBjAVRnoGZjVQgAAABTAAAAAAAAAABUVgFlY1UAAAAAU1RhVgFhYwgAAABiCAAAAGMBYwBiAAAAAAAAAABWAWFWAWFWA2dnZFUGAAAAZGQzNzU0VgFhVgFmZ1UBAAAAU2dkVQoAAAAyOS8xMi8yMDIzVgFnYwBhYxj8//9iAAAAAEDT1kBkVQoAAAAyOS8xMi8yMDIzVgFmZ1UIAAAAU2dkVQsAAABNQVRDSEVTX0FMTFYBZ2MBZFULAAAATUFUQ0hFU19BTExjnP///2IAAAAAAAD4f2RVCwAAAE1BVENIRVNfQUxMVgFhYwIAAABjAVYBZmNVAQAAAFMAAAAAVFYBYVYBZmdVBQAAAFNWAWdjAGFjGPz//2JYF7nv7H56QGRVAwAAADQyNFYBZ2MAYWMY/P//YvuWw4nosaxAZFUGAAAAM8KgNjczVgFnYwBhYxj8//9iAAAAAADswEBkVQYAAAA4wqA2NjRWAWdjAGFjGPz//2IAAAAAAADwP2RVCAAAADEwMCwwMCAlVgFnYwBhYxj8//9iAAAAAAAA8D9kVQgAAAAxMDAsMDAgJVRWAWFnZFUcAAAAby93IENsYWltIGFnYWluc3Qgc292ZXJlaWduc1YBZ2MBZFUcAAAAby93IENsYWltIGFnYWluc3Qgc292ZXJlaWduc2MCAAAAYgAAAAAAAPh/ZFUcAAAAby93IENsYWltIGFnYWluc3Qgc292ZXJlaWduc1YBYWMCAAAAYwFWAWZjVQEAAABTAQAAAFRWAWFWAWZnVQUAAABTVgFnYwBhYxj8//9iv6pqrLgNmkBkVQYAAAAxwqA2NjdWAWdjAGFjGPz//2JSREQ56ixTQGRVAgAAADc3VgFnYwBhYxj8//9iAAAAAAAAR0BkVQIAAAA0NlYBZ2MAYWMY/P//YtEZkihRYpU/ZFUGAAAAMiwwOSAlVgFnYwBhYxj8//9iek7cVDu/dT9kVQYAAAAwLDUzICVUVgFhZ2RVIgAAAG8vdyBDbGFpbSBndWFyYW50ZWVkIGJ5IHNvdmVyZWlnbnNWAWdjAWRVIgAAAG8vdyBDbGFpbSBndWFyYW50ZWVkIGJ5IHNvdmVyZWlnbnNjBQAAAGIAAAAAAAD4f2RVIgAAAG8vdyBDbGFpbSBndWFyYW50ZWVkIGJ5IHNvdmVyZWlnbnNWAWFjAgAAAGMBVgFmY1UBAAAAUwIAAABUVgFhVgFmZ1UFAAAAU1YBZ2MAYWMY/P//YkvEwWWFW2JAZFUDAAAAMTQ3VgFnYwBhYxj8//9iR3k45BOFf0BkVQMAAAA1MDRWAWdjAGFjGPz//2IAAAAAANSqQGRVBgAAADPCoDQzNFYBZ2MAYWMY/P//YuUArEM7k8E/ZFUHAAAAMTMsNzMgJVYBZ2MAYWMY/P//Yn9SudDXXdk/ZFUHAAAAMzksNjQgJVRWAWFnZFUuAAAAby93IENsYWltIGFnYWluc3QgcmVnaW9uYWwvZmVkZXJhbCBhdXRob3JpdGllc1YBZ2MBZFUuAAAAby93IENsYWltIGFnYWluc3QgcmVnaW9uYWwvZmVkZXJhbCBhdXRob3JpdGllc2MBAAAAYgAAAAAAAPh/ZFUuAAAAby93IENsYWltIGFnYWluc3QgcmVnaW9uYWwvZmVkZXJhbCBhdXRob3JpdGllc1YBYWMCAAAAYwFWAWZjVQEAAABTAwAAAFRWAWFWAWZnVQUAAABTVgFnYwBhYxj8//9iSx3GOziev0BkVQYAAAA4wqAwOTRWAWdjAGFjGPz//2KsyN1WXEiIQGRVAwAAADc3N1YBZ2MAYWMY/P//YgAAAAAAAFhAZFUCAAAAOTZWAWdjAGFjGPz//2LYCfFDWhTLP2RVBwAAADIxLDE2ICVWAWdjAGFjGPz//2I9GqMKSbGGP2RVBgAAADEsMTEgJVRWAWFnZFU0AAAAby93IENsYWltIGd1YXJhbnRlZWQgYnkgcmVnaW9uYWwvZmVkZXJhbCBhdXRob3JpdGllc1YBZ2MBZFU0AAAAby93IENsYWltIGd1YXJhbnRlZWQgYnkgcmVnaW9uYWwvZmVkZXJhbCBhdXRob3JpdGllc2MEAAAAYgAAAAAAAPh/ZFU0AAAAby93IENsYWltIGd1YXJhbnRlZWQgYnkgcmVnaW9uYWwvZmVkZXJhbCBhdXRob3JpdGllc1YBYWMCAAAAYwFWAWZjVQEAAABTBAAAAFRWAWFWAWZnVQUAAABTVgFnYwBhYxj8//9ibDLNhL+ClEBkVQYAAAAxwqAzMTNWAWdjAGFjGPz//2K49okso3mBQGRVAwAAADU1OVYBZ2MAYWMY/P//YgAAAAAAoHpAZFUDAAAANDI2VgFnYwBhYxj8//9iugEgoud8wz9kVQcAAAAxNSwyMiAlVgFnYwBhYxj8//9iHPHMB60sqT9kVQYAAAA0LDkyICVUVgFhZ2RVLQAAAG8vdyBDbGFpbSBhZ2FpbnN0IGxvY2FsL211bmljaXBhbCBhdXRob3JpdGllc1YBZ2MBZFUtAAAAby93IENsYWltIGFnYWluc3QgbG9jYWwvbXVuaWNpcGFsIGF1dGhvcml0aWVzYwAAAABiAAAAAAAA+H9kVS0AAABvL3cgQ2xhaW0gYWdhaW5zdCBsb2NhbC9tdW5pY2lwYWwgYXV0aG9yaXRpZXNWAWFjAgAAAGMBVgFmY1UBAAAAUwUAAABUVgFhVgFmZ1UFAAAAU1YBZ2MAYWMY/P//YjZvzQdvNHZAZFUDAAAAMzU1VgFnYwBhYxj8//9iNVlQNlCzlEBkVQYAAAAxwqAzMjVWAWdjAGFjGPz//2IAAAAAACKtQGRVBgAAADPCoDcyOVYBZ2MAYWMY/P//Yqav/VOuFdc/ZFUHAAAAMzYsMDcgJVYBZ2MAYWMY/P//Yhp8qWmzi9s/ZFUHAAAANDMsMDQgJVRWAWFnZFUzAAAAby93IENsYWltIGd1YXJhbnRlZWQgYnkgbG9jYWwvbXVuaWNpcGFsIGF1dGhvcml0aWVzVgFnYwFkVTMAAABvL3cgQ2xhaW0gZ3VhcmFudGVlZCBieSBsb2NhbC9tdW5pY2lwYWwgYXV0aG9yaXRpZXNjAwAAAGIAAAAAAAD4f2RVMwAAAG8vdyBDbGFpbSBndWFyYW50ZWVkIGJ5IGxvY2FsL211bmljaXBhbCBhdXRob3JpdGllc1YBYWMCAAAAYwFWAWZjVQEAAABTBgAAAFRWAWFWAWZnVQUAAABTVgFnYwBhYxj8//9iw27DWGTaeUBkVQMAAAA0MTRWAWdjAGFjGPz//2KTV/2hThNvQGRVAwAAADI0OVYBZ2MAYWMY/P//YgAAAAAAyIJAZFUDAAAANjAxVgFnYwBhYxj8//9ikdXQVMtTsT9kVQYAAAA2LDc3ICVWAWdjAGFjGPz//2Leov19EcKxP2RVBgAAADYsOTQgJVRWAWFnZFUGAAAAT3RoZXJzVgFnYwFkVQYAAABPdGhlcnNjBgAAAGIAAAAAAAD4f2RVBgAAAE90aGVyc1YBYWMCAAAAYwFWAWZjVQEAAABTBwAAAFRWAWFWAWZnVQUAAABTVgFnYwBhYxj8//9iyL8iDacngUBkVQMAAAA1NDlWAWdjAGFjGPz//2IkPAdVHchmQGRVAwAAADE4MlYBZ2MAYWMY/P//YgAAAAAAwHRAZFUDAAAAMzMyVgFnYwBhYxj8//9i2Zgze9lnqT9kVQYAAAA0LDk2ICVWAWdjAGFjGPz//2IFBN17nJ6jP2RVBgAAADMsODMgJVRWAWFUYwEAAABjAVYBYVYBYVYBYVYBYVRjAAAAAGMBVgFhVgFhVgFhVgFhVgFmZ1UBAAAAU2dkVRcAAABkZWZhdWx0Um93QXhpc0hpZXJhcmNoeWRVEAAAAFplaWxlbmhpZXJhcmNoaWVWAWZnVQIAAABTZ2RVBgAAAGJpMzc1MGRVDAAAAEN1dCBPZmYgRGF0ZWRVBwAAAERETU1ZWThjAAAAAGMBVgFhVgFhZ2RVBgAAAGJpMzc2OGRVEAAAAFR5cGUgb2YgRXhwb3N1cmVhYwEAAABjAVYBYVYBYVRjAAAAAGdkVQQAAAByb290VgFhVgFmZ1UBAAAAU2dkVQoAAAAyOS8xMi8yMDIzVgFnYwBhYxj8//9iAAAAAEDT1kBkVQoAAAAyOS8xMi8yMDIzVgFmZ1UHAAAAU2dkVRwAAABvL3cgQ2xhaW0gYWdhaW5zdCBzb3ZlcmVpZ25zVgFnYwFkVRwAAABvL3cgQ2xhaW0gYWdhaW5zdCBzb3ZlcmVpZ25zYwIAAABiAAAAAAAA+H9kVRwAAABvL3cgQ2xhaW0gYWdhaW5zdCBzb3ZlcmVpZ25zVgFhYwIAAABjAVYBYVYBYVYBYVYBYWdkVSIAAABvL3cgQ2xhaW0gZ3VhcmFudGVlZCBieSBzb3ZlcmVpZ25zVgFnYwFkVSIAAABvL3cgQ2xhaW0gZ3VhcmFudGVlZCBieSBzb3ZlcmVpZ25zYwUAAABiAAAAAAAA+H9kVSIAAABvL3cgQ2xhaW0gZ3VhcmFudGVlZCBieSBzb3ZlcmVpZ25zVgFhYwIAAABjAVYBYVYBYVYBYVYBYWdkVS4AAABvL3cgQ2xhaW0gYWdhaW5zdCByZWdpb25hbC9mZWRlcmFsIGF1dGhvcml0aWVzVgFnYwFkVS4AAABvL3cgQ2xhaW0gYWdhaW5zdCByZWdpb25hbC9mZWRlcmFsIGF1dGhvcml0aWVzYwEAAABiAAAAAAAA+H9kVS4AAABvL3cgQ2xhaW0gYWdhaW5zdCByZWdpb25hbC9mZWRlcmFsIGF1dGhvcml0aWVzVgFhYwIAAABjAVYBYVYBYVYBYVYBYWdkVTQAAABvL3cgQ2xhaW0gZ3VhcmFudGVlZCBieSByZWdpb25hbC9mZWRlcmFsIGF1dGhvcml0aWVzVgFnYwFkVTQAAABvL3cgQ2xhaW0gZ3VhcmFudGVlZCBieSByZWdpb25hbC9mZWRlcmFsIGF1dGhvcml0aWVzYwQAAABiAAAAAAAA+H9kVTQAAABvL3cgQ2xhaW0gZ3VhcmFudGVlZCBieSByZWdpb25hbC9mZWRlcmFsIGF1dGhvcml0aWVzVgFhYwIAAABjAVYBYVYBYVYBYVYBYWdkVS0AAABvL3cgQ2xhaW0gYWdhaW5zdCBsb2NhbC9tdW5pY2lwYWwgYXV0aG9yaXRpZXNWAWdjAWRVLQAAAG8vdyBDbGFpbSBhZ2FpbnN0IGxvY2FsL211bmljaXBhbCBhdXRob3JpdGllc2MAAAAAYgAAAAAAAPh/ZFUtAAAAby93IENsYWltIGFnYWluc3QgbG9jYWwvbXVuaWNpcGFsIGF1dGhvcml0aWVzVgFhYwIAAABjAVYBYVYBYVYBYVYBYWdkVTMAAABvL3cgQ2xhaW0gZ3VhcmFudGVlZCBieSBsb2NhbC9tdW5pY2lwYWwgYXV0aG9yaXRpZXNWAWdjAWRVMwAAAG8vdyBDbGFpbSBndWFyYW50ZWVkIGJ5IGxvY2FsL211bmljaXBhbCBhdXRob3JpdGllc2MDAAAAYgAAAAAAAPh/ZFUzAAAAby93IENsYWltIGd1YXJhbnRlZWQgYnkgbG9jYWwvbXVuaWNpcGFsIGF1dGhvcml0aWVzVgFhYwIAAABjAVYBYVYBYVYBYVYBYWdkVQYAAABPdGhlcnNWAWdjAWRVBgAAAE90aGVyc2MGAAAAYgAAAAAAAPh/ZFUGAAAAT3RoZXJzVgFhYwIAAABjAVYBYVYBYVYBYVYBYVRjAQAAAGMAVgFhVgFhVgFhVgFhVGMAAAAAYwBWAWFWAWFWAWFWAWFnZFUEAAAAcm9vdFYBYVYBZmdVAQAAAFNnZFUKAAAAMjkvMTIvMjAyM1YBZ2MAYWMY/P//YgAAAABA09ZAZFUKAAAAMjkvMTIvMjAyM1YBZmdVBwAAAFNnZFUcAAAAby93IENsYWltIGFnYWluc3Qgc292ZXJlaWduc1YBZ2MBZFUcAAAAby93IENsYWltIGFnYWluc3Qgc292ZXJlaWduc2MCAAAAYgAAAAAAAPh/ZFUcAAAAby93IENsYWltIGFnYWluc3Qgc292ZXJlaWduc1YBYWMCAAAAYwFWAWFWAWFWAWFWAWFnZFUiAAAAby93IENsYWltIGd1YXJhbnRlZWQgYnkgc292ZXJlaWduc1YBZ2MBZFUiAAAAby93IENsYWltIGd1YXJhbnRlZWQgYnkgc292ZXJlaWduc2MFAAAAYgAAAAAAAPh/ZFUiAAAAby93IENsYWltIGd1YXJhbnRlZWQgYnkgc292ZXJlaWduc1YBYWMCAAAAYwFWAWFWAWFWAWFWAWFnZFUuAAAAby93IENsYWltIGFnYWluc3QgcmVnaW9uYWwvZmVkZXJhbCBhdXRob3JpdGllc1YBZ2MBZFUuAAAAby93IENsYWltIGFnYWluc3QgcmVnaW9uYWwvZmVkZXJhbCBhdXRob3JpdGllc2MBAAAAYgAAAAAAAPh/ZFUuAAAAby93IENsYWltIGFnYWluc3QgcmVnaW9uYWwvZmVkZXJhbCBhdXRob3JpdGllc1YBYWMCAAAAYwFWAWFWAWFWAWFWAWFnZFU0AAAAby93IENsYWltIGd1YXJhbnRlZWQgYnkgcmVnaW9uYWwvZmVkZXJhbCBhdXRob3JpdGllc1YBZ2MBZFU0AAAAby93IENsYWltIGd1YXJhbnRlZWQgYnkgcmVnaW9uYWwvZmVkZXJhbCBhdXRob3JpdGllc2MEAAAAYgAAAAAAAPh/ZFU0AAAAby93IENsYWltIGd1YXJhbnRlZWQgYnkgcmVnaW9uYWwvZmVkZXJhbCBhdXRob3JpdGllc1YBYWMCAAAAYwFWAWFWAWFWAWFWAWFnZFUtAAAAby93IENsYWltIGFnYWluc3QgbG9jYWwvbXVuaWNpcGFsIGF1dGhvcml0aWVzVgFnYwFkVS0AAABvL3cgQ2xhaW0gYWdhaW5zdCBsb2NhbC9tdW5pY2lwYWwgYXV0aG9yaXRpZXNjAAAAAGIAAAAAAAD4f2RVLQAAAG8vdyBDbGFpbSBhZ2FpbnN0IGxvY2FsL211bmljaXBhbCBhdXRob3JpdGllc1YBYWMCAAAAYwFWAWFWAWFWAWFWAWFnZFUzAAAAby93IENsYWltIGd1YXJhbnRlZWQgYnkgbG9jYWwvbXVuaWNpcGFsIGF1dGhvcml0aWVzVgFnYwFkVTMAAABvL3cgQ2xhaW0gZ3VhcmFudGVlZCBieSBsb2NhbC9tdW5pY2lwYWwgYXV0aG9yaXRpZXNjAwAAAGIAAAAAAAD4f2RVMwAAAG8vdyBDbGFpbSBndWFyYW50ZWVkIGJ5IGxvY2FsL211bmljaXBhbCBhdXRob3JpdGllc1YBYWMCAAAAYwFWAWFWAWFWAWFWAWFnZFUGAAAAT3RoZXJzVgFnYwFkVQYAAABPdGhlcnNjBgAAAGIAAAAAAAD4f2RVBgAAAE90aGVyc1YBYWMCAAAAYwFWAWFWAWFWAWFWAWFUYwEAAABjAFYBYVYBYVYBYVYBYVRjAAAAAGMAVgFhVgFhVgFhVgFhYwFUYwFjAGMAYgAAAAAAAAAAVgFmVQUAAABTZFUGAAAAYmkzNzQ1ZFUGAAAAYmkzNzQ2ZFUGAAAAYmkzNzQ3ZFUGAAAAYmkzNzQ4ZFUGAAAAYmkzNzQ5VGMAYwBjAGFjQgECAFYBYWRVkwsAADxSZXN1bHQgcmVmPSJkZDM3NTQ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QtMDEtMThUMTI6NTk6MzMuNDI4WiI+PFZhcmlhYmxlcz48TnVtZXJpY1ZhcmlhYmxlIHZhcm5hbWU9ImJpMzc1MCIgbGFiZWw9IkN1dCBPZmYgRGF0ZSIgcmVmPSJiaTM3NTAiIGNvbHVtbj0iYzAiIGZvcm1hdD0iRERNTVlZOCIgdXNhZ2U9ImNhdGVnb3JpY2FsIi8+PFN0cmluZ1ZhcmlhYmxlIHZhcm5hbWU9ImJpMzc2OCIgbGFiZWw9IlR5cGUgb2YgRXhwb3N1cmUiIHJlZj0iYmkzNzY4IiBjb2x1bW49ImMxIiBzb3J0T249ImN1c3RvbSIgY3VzdG9tU29ydD0iY3M1NDA0Ii8+PE51bWVyaWNWYXJpYWJsZSB2YXJuYW1lPSJiaTM3NDUiIGxhYmVsPSJBdmVyYWdlIE5vbWluYWwgKDAwMHMpIiByZWY9ImJpMzc0NSIgY29sdW1uPSJjMiIgZm9ybWF0PSJDT01NQTEyLiIgdXNhZ2U9InF1YW50aXRhdGl2ZSIgZGVmaW5lZEFnZ3JlZ2F0aW9uPSJhdmVyYWdlIi8+PE51bWVyaWNWYXJpYWJsZSB2YXJuYW1lPSJiaTM3NDYiIGxhYmVsPSJOb21pbmFsIChtbikiIHJlZj0iYmkzNzQ2IiBjb2x1bW49ImMzIiBmb3JtYXQ9IkNPTU1BMTIuIiB1c2FnZT0icXVhbnRpdGF0aXZlIiBkZWZpbmVkQWdncmVnYXRpb249InN1bSIvPjxOdW1lcmljVmFyaWFibGUgdmFybmFtZT0iYmkzNzQ3IiBsYWJlbD0iTk8uIE9GIExPQU5TIiByZWY9ImJpMzc0NyIgY29sdW1uPSJjNCIgZm9ybWF0PSJDT01NQTEyLiIgdXNhZ2U9InF1YW50aXRhdGl2ZSIvPjxOdW1lcmljVmFyaWFibGUgdmFybmFtZT0iYmkzNzQ4IiBsYWJlbD0iJSBvZiBUb3RhbCBBc3NldHMiIHJlZj0iYmkzNzQ4IiBjb2x1bW49ImM1IiBmb3JtYXQ9IlBFUkNFTlQxMi4yIiB1c2FnZT0icXVhbnRpdGF0aXZlIi8+PE51bWVyaWNWYXJpYWJsZSB2YXJuYW1lPSJiaTM3NDkiIGxhYmVsPSIlIE51bWJlciBvZiBMb2FucyIgcmVmPSJiaTM3NDkiIGNvbHVtbj0iYzY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xOdW1lcmljQ29sdW1uIGNvbG5hbWU9ImMzIiBlbmNvZGluZz0idGV4dCIgZGF0YVR5cGU9ImRvdWJsZSIvPjxOdW1lcmljQ29sdW1uIGNvbG5hbWU9ImM0IiBlbmNvZGluZz0idGV4dCIgZGF0YVR5cGU9ImRvdWJsZSIvPjxOdW1lcmljQ29sdW1uIGNvbG5hbWU9ImM1IiBlbmNvZGluZz0idGV4dCIgZGF0YVR5cGU9ImRvdWJsZSIvPjxOdW1lcmljQ29sdW1uIGNvbG5hbWU9ImM2IiBlbmNvZGluZz0idGV4dCIgZGF0YVR5cGU9ImRvdWJsZSIvPjwvQ29sdW1ucz48RGF0YSBmb3JtYXQ9IkNTViIgcm93Q291bnQ9IjgiIGF2YWlsYWJsZVJvd0NvdW50PSI4IiBzaXplPSI3MDUiIGRhdGFMYXlvdXQ9Im1pbmltYWwiIGdyYW5kVG90YWw9ImZhbHNlIiBpc0luZGV4ZWQ9InRydWUiIGNvbnRlbnRLZXk9IjJXTFdHNFROWTVISlVIVU5NTDJYTUtDNlc3T0s1NUs1Ij48IVtDREFUQVsyMzM3My4wLC0xMDAsNDIzLjkzMjg0NTgwNTE4LDM2NzIuOTU0MTc2MDU2MDgsODY2NC4wLDEuMCwxLjAKMjMzNzMuMCwyLDE2NjcuNDMwMzQ1MjE3MzkxNSw3Ni43MDE3OTU4Nzk5OTk5OSw0Ni4wLDAuMDIwODgyODYyMTg3NjEzODc0LDAuMDA1MzA5MzI1OTQ2NDQ1MDYKMjMzNzMuMCw1LDE0Ni44NjAwMzM4NzMwMzQyLDUwNC4zMTczNTYzMjAwMDAyLDM0MzQuMCwwLjEzNzMwNTY0ODg0NDYzNzI4LDAuMzk2MzUyNzIzOTE1MDUwOAoyMzM3My4wLDEsODA5NC4yMTk2NjIwNzcwOTUsNzc3LjA0NTA4NzU1OTQwMSw5Ni4wLDAuMjExNTU4NjEyMDM2MzEyMiwwLjAxMTA4MDMzMjQwOTk3MjMKMjMzNzMuMCw0LDEzMTIuNjg3MDMwMDM1MjEyLDU1OS4yMDQ2NzQ3OTQ5OTk4LDQyNi4wLDAuMTUyMjQ5MjkyNTI4NzM0NywwLjA0OTE2ODk3NTA2OTI1MjA4CjIzMzczLjAsMCwzNTUuMjc3MTA3MDUwMzk4MDYsMTMyNC44MjgzMzIxOTA5Mzc4LDM3MjkuMCwwLjM2MDY5ODMwMTMzNjY5MjEsMC40MzA0MDE2NjIwNDk4NjE1CjIzMzczLjAsMyw0MTMuNjQ5NDk4NzEzODgzMjUsMjQ4LjYwMzM0ODcyNzA0Mzg4LDYwMS4wLDAuMDY3Njg0ODQ4OTgyNzg0NjEsMC4wNjkzNjc0OTc2OTE1OTc0MgoyMzM3My4wLDYsNTQ4Ljk1NjU2ODAyMzE4MzUsMTgyLjI1MzU4MDU4MzY5NzA0LDMzMi4wLDAuMDQ5NjIwNDM0MDgzMjI1MDksMC4wMzgzMTk0ODI5MTc4MjA4NwpdXT48L0RhdGE+PFN0cmluZ1RhYmxlIGZvcm1hdD0iQ1NWIiByb3dDb3VudD0iNyIgc2l6ZT0iMjgzIiBjb250ZW50S2V5PSJPREpaN0RRSU1NU0pJNE9NUkoySEtKWVY2U05DMjNKNCI+PCFbQ0RBVEFbIm8vdyBDbGFpbSBhZ2FpbnN0IGxvY2FsL211bmljaXBhbCBhdXRob3JpdGllcyIKIm8vdyBDbGFpbSBhZ2FpbnN0IHJlZ2lvbmFsL2ZlZGVyYWwgYXV0aG9yaXRpZXMiCiJvL3cgQ2xhaW0gYWdhaW5zdCBzb3ZlcmVpZ25zIgoiby93IENsYWltIGd1YXJhbnRlZWQgYnkgbG9jYWwvbXVuaWNpcGFsIGF1dGhvcml0aWVzIgoiby93IENsYWltIGd1YXJhbnRlZWQgYnkgcmVnaW9uYWwvZmVkZXJhbCBhdXRob3JpdGllcyIKIm8vdyBDbGFpbSBndWFyYW50ZWVkIGJ5IHNvdmVyZWlnbnMiCiJPdGhlcnMiCl1dPjwvU3RyaW5nVGFibGU+PC9SZXN1bHQ+VgFhYwBjAGMAYwBjAGMAYwBWAWFjAAAAAGMAYwBdRU5EX1JDKw==</data>
</ReportState>
</file>

<file path=customXml/item84.xml><?xml version="1.0" encoding="utf-8"?>
<ReportState xmlns="sas.reportstate">
  <data type="reportstate">Q0VDU19TVEFSVFtWAWdVAAAAAFNUXUVORF9DRUNTKys=</data>
</ReportState>
</file>

<file path=customXml/item85.xml><?xml version="1.0" encoding="utf-8"?>
<ReportState xmlns="sas.reportstate">
  <data type="reportstate">UkNfU1RBUlRbVgVnZ1VjAgAAAFNnYwIAAABjAAAAAGRVBgAAAHZlMzU0MGRVAAAAAGMAAAAAZ5lmVQEAAABTVgFnmGRVBgAAAGJpODU5NmRVEgAAAFJlZmluYW5jaW5nIE1hcmtlcmFWAWdjAWRVAgAAADcxYxj8//9iAAAAAAAA+H9kVQIAAAA3MWMBAAAAVGMIAAAAYWMAZ2MCAAAAYwAAAABkVQUAAAB2ZTcyM2RVAAAAAGMAAAAAZ5lmVQEAAABTVgFnmGRVBgAAAGJpMjMyM2RVDAAAAEN1dCBPZmYgRGF0ZWFWAWdjAGFjGPz//2IAAAAAQNPWQGRVCgAAADI5LzEyLzIwMjNjAQAAAFRjCAAAAGFjAFRWAWZVAgAAAFNkVQYAAABiaTIzNDBkVQYAAABiaTIzMjNUVgFhVgFnZFUGAAAAZGQyMzI5VgFmVQgAAABTZFUXAAAAIG8vdyBTdWJzaWRpc2VkIEhvdXNpbmdkVRgAAABvL3cgRm9yZXN0ICYgQWdyaWN1bHR1cmVkVQoAAABvL3cgSG90ZWxzZFUuAAAAby93IEhvdXNpbmcgQ29vcGVyYXRpdmVzIC8gTXVsdGktZmFtaWx5IGFzc2V0c2RVDgAAAG8vdyBJbmR1c3RyaWFsZFUNAAAAby93IE1peGVkIFVzZWRVCwAAAG8vdyBPZmZpY2VzZFUKAAAAby93IFJldGFpbFRWAWZnVQQAAABTVgFnwGMAAAAAZFUGAAAAYmkyMzIzZFUMAAAAQ3V0IE9mZiBEYXRlZFUHAAAARERNTVlZOGMYAAAAVgFmY1UKAAAAUwAAAABA09ZAAAAAAEDT1kAAAAAAQNPWQAAAAABA09ZAAAAAAEDT1kAAAAAAQNPWQAAAAABA09ZAAAAAAEDT1kAAAAAAQNPWQAAAAABA09ZAVFYBYWMBAAAAYgoAAABiAAAAAAAA+H9iAAAAAAAA+H9iAAAAAAAA+H9iAAAAAAAA+H9iAAAAAAAA+H9hYwBjAGMAYwFWAWfAYwEAAABkVQYAAABiaTIzNDBkVREAAABBVFQgUHJvcGVydHkgVHlwZWFjGAAAAFYBYVYBZmNVCgAAAFOc////AwAAAAEAAAAHAAAAAgAAAAYAAAAEAAAABQAAAAAAAAD/////VGMBAAAAYgoAAABiAAAAAAAA+H9iAAAAAAAA+H9iAAAAAAAA+H9iAAAAAAAA+H9iAAAAAAAA+H9hYwBjAGMAYwFWAWfAYwAAAABkVQYAAABiaTIzMjRkVQwAAABOb21pbmFsIChtbilkVQgAAABDT01NQTEyLmMAAAAAVgFmY1UKAAAAU5cUiTU8nt1AqpfTee5huUCC86Z1g+uEQHhKGutsMKpAWLU0YmL1lEBQfGPswfKLQCBu8HsPuHBAtihEvT84cUAqFOsRYN2iQBIjttL6i8xAVFYBYWMCAAAAYgoAAABiAAAAAAAA+H9iAAAAAAAA+H9iAAAAAAAA+H9iAAAAAAAA+H9iAAAAAAAA+H9hYwBjAGMAYwFWAWfAYwAAAABkVQYAAABiaTIzMjVkVRgAAABOdW1iZXIgb2YgTW9ydGdhZ2UgTG9hbnNkVQgAAABDT01NQTEyLmMYAAAAVgFmY1UKAAAAUwAAAABg/PtAAAAAAACfvkAAAAAAAOStQAAAAAAAfK5AAAAAAABQm0AAAAAAAKiBQAAAAAAAEHJAAAAAAACQf0AAAAAAAGKnQAAAAAAwsvZAVFYBYWMCAAAAYgoAAABiAAAAAAAA+H9iAAAAAAAA+H9iAAAAAAAA+H9iAAAAAAAA+H9iAAAAAAAA+H9hYwBjAGMAYwFUZ6BmY1UKAAAAUwAAAAAAAAAAAABUVgFlY1UAAAAAU1RhVgFhYwoAAABiCgAAAGMBYwBiAAAAAAAAAABWAWFWAWFWA2dnZFUGAAAAZGQyMzI5VgFhVgFmZ1UKAAAAU2dkVQsAAABNQVRDSEVTX0FMTFYBZ2MBZFULAAAATUFUQ0hFU19BTExjnP///2IAAAAAAAD4f2RVCwAAAE1BVENIRVNfQUxMVgFmZ1UBAAAAU2dkVQoAAAAyOS8xMi8yMDIzVgFnYwBhYxj8//9iAAAAAEDT1kBkVQoAAAAyOS8xMi8yMDIzVgFhYwIAAABjAVYBZmNVAQAAAFMAAAAAVFYBYVYBZmdVAgAAAFNWAWdjAGFjGPz//2KXFIk1PJ7dQGRVBwAAADMwwqAzMjlWAWdjAGFjGPz//2IAAAAAYPz7QGRVCAAAADExNMKgNjMwVFYBYVRjAQAAAGMBVgFhVgFhVgFhVgFhZ2RVLgAAAG8vdyBIb3VzaW5nIENvb3BlcmF0aXZlcyAvIE11bHRpLWZhbWlseSBhc3NldHNWAWdjAWRVLgAAAG8vdyBIb3VzaW5nIENvb3BlcmF0aXZlcyAvIE11bHRpLWZhbWlseSBhc3NldHNjAwAAAGIAAAAAAAD4f2RVLgAAAG8vdyBIb3VzaW5nIENvb3BlcmF0aXZlcyAvIE11bHRpLWZhbWlseSBhc3NldHNWAWZnVQEAAABTZ2RVCgAAADI5LzEyLzIwMjNWAWdjAGFjGPz//2IAAAAAQNPWQGRVCgAAADI5LzEyLzIwMjNWAWFjAgAAAGMBVgFmY1UBAAAAUwEAAABUVgFhVgFmZ1UCAAAAU1YBZ2MAYWMY/P//YqqX03nuYblAZFUGAAAANsKgNDk4VgFnYwBhYxj8//9iAAAAAACfvkBkVQYAAAA3wqA4MzlUVgFhVGMBAAAAYwFWAWFWAWFWAWFWAWFnZFUYAAAAby93IEZvcmVzdCAmIEFncmljdWx0dXJlVgFnYwFkVRgAAABvL3cgRm9yZXN0ICYgQWdyaWN1bHR1cmVjAQAAAGIAAAAAAAD4f2RVGAAAAG8vdyBGb3Jlc3QgJiBBZ3JpY3VsdHVyZVYBZmdVAQAAAFNnZFUKAAAAMjkvMTIvMjAyM1YBZ2MAYWMY/P//YgAAAABA09ZAZFUKAAAAMjkvMTIvMjAyM1YBYWMCAAAAYwFWAWZjVQEAAABTAgAAAFRWAWFWAWZnVQIAAABTVgFnYwBhYxj8//9igvOmdYPrhEBkVQMAAAA2NjlWAWdjAGFjGPz//2IAAAAAAOStQGRVBgAAADPCoDgyNlRWAWFUYwEAAABjAVYBYVYBYVYBYVYBYWdkVQoAAABvL3cgUmV0YWlsVgFnYwFkVQoAAABvL3cgUmV0YWlsYwcAAABiAAAAAAAA+H9kVQoAAABvL3cgUmV0YWlsVgFmZ1UBAAAAU2dkVQoAAAAyOS8xMi8yMDIzVgFnYwBhYxj8//9iAAAAAEDT1kBkVQoAAAAyOS8xMi8yMDIzVgFhYwIAAABjAVYBZmNVAQAAAFMDAAAAVFYBYVYBZmdVAgAAAFNWAWdjAGFjGPz//2J4ShrrbDCqQGRVBgAAADPCoDM1MlYBZ2MAYWMY/P//YgAAAAAAfK5AZFUGAAAAM8KgOTAyVFYBYVRjAQAAAGMBVgFhVgFhVgFhVgFhZ2RVCgAAAG8vdyBIb3RlbHNWAWdjAWRVCgAAAG8vdyBIb3RlbHNjAgAAAGIAAAAAAAD4f2RVCgAAAG8vdyBIb3RlbHNWAWZnVQEAAABTZ2RVCgAAADI5LzEyLzIwMjNWAWdjAGFjGPz//2IAAAAAQNPWQGRVCgAAADI5LzEyLzIwMjNWAWFjAgAAAGMBVgFmY1UBAAAAUwQAAABUVgFhVgFmZ1UCAAAAU1YBZ2MAYWMY/P//Yli1NGJi9ZRAZFUGAAAAMcKgMzQxVgFnYwBhYxj8//9iAAAAAABQm0BkVQYAAAAxwqA3NDhUVgFhVGMBAAAAYwFWAWFWAWFWAWFWAWFnZFULAAAAby93IE9mZmljZXNWAWdjAWRVCwAAAG8vdyBPZmZpY2VzYwYAAABiAAAAAAAA+H9kVQsAAABvL3cgT2ZmaWNlc1YBZmdVAQAAAFNnZFUKAAAAMjkvMTIvMjAyM1YBZ2MAYWMY/P//YgAAAABA09ZAZFUKAAAAMjkvMTIvMjAyM1YBYWMCAAAAYwFWAWZjVQEAAABTBQAAAFRWAWFWAWZnVQIAAABTVgFnYwBhYxj8//9iUHxj7MHyi0BkVQMAAAA4OTRWAWdjAGFjGPz//2IAAAAAAKiBQGRVAwAAADU2NVRWAWFUYwEAAABjAVYBYVYBYVYBYVYBYWdkVQ4AAABvL3cgSW5kdXN0cmlhbFYBZ2MBZFUOAAAAby93IEluZHVzdHJpYWxjBAAAAGIAAAAAAAD4f2RVDgAAAG8vdyBJbmR1c3RyaWFsVgFmZ1UBAAAAU2dkVQoAAAAyOS8xMi8yMDIzVgFnYwBhYxj8//9iAAAAAEDT1kBkVQoAAAAyOS8xMi8yMDIzVgFhYwIAAABjAVYBZmNVAQAAAFMGAAAAVFYBYVYBZmdVAgAAAFNWAWdjAGFjGPz//2IgbvB7D7hwQGRVAwAAADI2OFYBZ2MAYWMY/P//YgAAAAAAEHJAZFUDAAAAMjg5VFYBYVRjAQAAAGMBVgFhVgFhVgFhVgFhZ2RVDQAAAG8vdyBNaXhlZCBVc2VWAWdjAWRVDQAAAG8vdyBNaXhlZCBVc2VjBQAAAGIAAAAAAAD4f2RVDQAAAG8vdyBNaXhlZCBVc2VWAWZnVQEAAABTZ2RVCgAAADI5LzEyLzIwMjNWAWdjAGFjGPz//2IAAAAAQNPWQGRVCgAAADI5LzEyLzIwMjNWAWFjAgAAAGMBVgFmY1UBAAAAUwcAAABUVgFhVgFmZ1UCAAAAU1YBZ2MAYWMY/P//YrYoRL0/OHFAZFUDAAAAMjc2VgFnYwBhYxj8//9iAAAAAACQf0BkVQMAAAA1MDVUVgFhVGMBAAAAYwFWAWFWAWFWAWFWAWFnZFUXAAAAIG8vdyBTdWJzaWRpc2VkIEhvdXNpbmdWAWdjAWRVFwAAACBvL3cgU3Vic2lkaXNlZCBIb3VzaW5nYwAAAABiAAAAAAAA+H9kVRcAAAAgby93IFN1YnNpZGlzZWQgSG91c2luZ1YBZmdVAQAAAFNnZFUKAAAAMjkvMTIvMjAyM1YBZ2MAYWMY/P//YgAAAABA09ZAZFUKAAAAMjkvMTIvMjAyM1YBYWMCAAAAYwFWAWZjVQEAAABTCAAAAFRWAWFWAWZnVQIAAABTVgFnYwBhYxj8//9iKhTrEWDdokBkVQYAAAAywqA0MTVWAWdjAGFjGPz//2IAAAAAAGKnQGRVBgAAADLCoDk5M1RWAWFUYwEAAABjAVYBYVYBYVYBYVYBYWdkVQEAAAAgVgFnYwFkVQEAAAAgY/////9iAAAAAAAA+H9kVQEAAAAgVgFmZ1UBAAAAU2dkVQoAAAAyOS8xMi8yMDIzVgFnYwBhYxj8//9iAAAAAEDT1kBkVQoAAAAyOS8xMi8yMDIzVgFhYwIAAABjAVYBZmNVAQAAAFMJAAAAVFYBYVYBZmdVAgAAAFNWAWdjAGFjGPz//2ISI7bS+ovMQGRVBwAAADE0wqA2MTZWAWdjAGFjGPz//2IAAAAAMLL2QGRVBwAAADkywqA5NjNUVgFhVGMBAAAAYwFWAWFWAWFWAWFWAWFUYwAAAABjAVYBYVYBYVYBYVYBYVYBZmdVAgAAAFNnZFUXAAAAZGVmYXVsdFJvd0F4aXNIaWVyYXJjaHlkVRAAAABaZWlsZW5oaWVyYXJjaGllVgFmZ1UBAAAAU2dkVQYAAABiaTIzNDBkVREAAABBVFQgUHJvcGVydHkgVHlwZWFjAQAAAGMBVgFhVgFhVGMAAAAAZ2RVBAAAAHJvb3RWAWFWAWZnVQkAAABTZ2RVLgAAAG8vdyBIb3VzaW5nIENvb3BlcmF0aXZlcyAvIE11bHRpLWZhbWlseSBhc3NldHNWAWdjAWRVLgAAAG8vdyBIb3VzaW5nIENvb3BlcmF0aXZlcyAvIE11bHRpLWZhbWlseSBhc3NldHNjAwAAAGIAAAAAAAD4f2RVLgAAAG8vdyBIb3VzaW5nIENvb3BlcmF0aXZlcyAvIE11bHRpLWZhbWlseSBhc3NldHNWAWFjAQAAAGMBVgFhVgFhVgFhVgFhZ2RVGAAAAG8vdyBGb3Jlc3QgJiBBZ3JpY3VsdHVyZVYBZ2MBZFUYAAAAby93IEZvcmVzdCAmIEFncmljdWx0dXJlYwEAAABiAAAAAAAA+H9kVRgAAABvL3cgRm9yZXN0ICYgQWdyaWN1bHR1cmVWAWFjAQAAAGMBVgFhVgFhVgFhVgFhZ2RVCgAAAG8vdyBSZXRhaWxWAWdjAWRVCgAAAG8vdyBSZXRhaWxjBwAAAGIAAAAAAAD4f2RVCgAAAG8vdyBSZXRhaWxWAWFjAQAAAGMBVgFhVgFhVgFhVgFhZ2RVCgAAAG8vdyBIb3RlbHNWAWdjAWRVCgAAAG8vdyBIb3RlbHNjAgAAAGIAAAAAAAD4f2RVCgAAAG8vdyBIb3RlbHNWAWFjAQAAAGMBVgFhVgFhVgFhVgFhZ2RVCwAAAG8vdyBPZmZpY2VzVgFnYwFkVQsAAABvL3cgT2ZmaWNlc2MGAAAAYgAAAAAAAPh/ZFULAAAAby93IE9mZmljZXNWAWFjAQAAAGMBVgFhVgFhVgFhVgFhZ2RVDgAAAG8vdyBJbmR1c3RyaWFsVgFnYwFkVQ4AAABvL3cgSW5kdXN0cmlhbGMEAAAAYgAAAAAAAPh/ZFUOAAAAby93IEluZHVzdHJpYWxWAWFjAQAAAGMBVgFhVgFhVgFhVgFhZ2RVDQAAAG8vdyBNaXhlZCBVc2VWAWdjAWRVDQAAAG8vdyBNaXhlZCBVc2VjBQAAAGIAAAAAAAD4f2RVDQAAAG8vdyBNaXhlZCBVc2VWAWFjAQAAAGMBVgFhVgFhVgFhVgFhZ2RVFwAAACBvL3cgU3Vic2lkaXNlZCBIb3VzaW5nVgFnYwFkVRcAAAAgby93IFN1YnNpZGlzZWQgSG91c2luZ2MAAAAAYgAAAAAAAPh/ZFUXAAAAIG8vdyBTdWJzaWRpc2VkIEhvdXNpbmdWAWFjAQAAAGMBVgFhVgFhVgFhVgFhZ2RVAQAAACBWAWdjAWRVAQAAACBj/////2IAAAAAAAD4f2RVAQAAACBWAWFjAQAAAGMBVgFhVgFhVgFhVgFhVGMAAAAAYwBWAWFWAWFWAWFWAWFnZFUEAAAAcm9vdFYBYVYBZmdVCQAAAFNnZFUuAAAAby93IEhvdXNpbmcgQ29vcGVyYXRpdmVzIC8gTXVsdGktZmFtaWx5IGFzc2V0c1YBZ2MBZFUuAAAAby93IEhvdXNpbmcgQ29vcGVyYXRpdmVzIC8gTXVsdGktZmFtaWx5IGFzc2V0c2MDAAAAYgAAAAAAAPh/ZFUuAAAAby93IEhvdXNpbmcgQ29vcGVyYXRpdmVzIC8gTXVsdGktZmFtaWx5IGFzc2V0c1YBYWMBAAAAYwFWAWFWAWFWAWFWAWFnZFUYAAAAby93IEZvcmVzdCAmIEFncmljdWx0dXJlVgFnYwFkVRgAAABvL3cgRm9yZXN0ICYgQWdyaWN1bHR1cmVjAQAAAGIAAAAAAAD4f2RVGAAAAG8vdyBGb3Jlc3QgJiBBZ3JpY3VsdHVyZVYBYWMBAAAAYwFWAWFWAWFWAWFWAWFnZFUKAAAAby93IFJldGFpbFYBZ2MBZFUKAAAAby93IFJldGFpbGMHAAAAYgAAAAAAAPh/ZFUKAAAAby93IFJldGFpbFYBYWMBAAAAYwFWAWFWAWFWAWFWAWFnZFUKAAAAby93IEhvdGVsc1YBZ2MBZFUKAAAAby93IEhvdGVsc2MCAAAAYgAAAAAAAPh/ZFUKAAAAby93IEhvdGVsc1YBYWMBAAAAYwFWAWFWAWFWAWFWAWFnZFULAAAAby93IE9mZmljZXNWAWdjAWRVCwAAAG8vdyBPZmZpY2VzYwYAAABiAAAAAAAA+H9kVQsAAABvL3cgT2ZmaWNlc1YBYWMBAAAAYwFWAWFWAWFWAWFWAWFnZFUOAAAAby93IEluZHVzdHJpYWxWAWdjAWRVDgAAAG8vdyBJbmR1c3RyaWFsYwQAAABiAAAAAAAA+H9kVQ4AAABvL3cgSW5kdXN0cmlhbFYBYWMBAAAAYwFWAWFWAWFWAWFWAWFnZFUNAAAAby93IE1peGVkIFVzZVYBZ2MBZFUNAAAAby93IE1peGVkIFVzZWMFAAAAYgAAAAAAAPh/ZFUNAAAAby93IE1peGVkIFVzZVYBYWMBAAAAYwFWAWFWAWFWAWFWAWFnZFUXAAAAIG8vdyBTdWJzaWRpc2VkIEhvdXNpbmdWAWdjAWRVFwAAACBvL3cgU3Vic2lkaXNlZCBIb3VzaW5nYwAAAABiAAAAAAAA+H9kVRcAAAAgby93IFN1YnNpZGlzZWQgSG91c2luZ1YBYWMBAAAAYwFWAWFWAWFWAWFWAWFnZFUBAAAAIFYBZ2MBZFUBAAAAIGP/////YgAAAAAAAPh/ZFUBAAAAIFYBYWMBAAAAYwFWAWFWAWFWAWFWAWFUYwAAAABjAFYBYVYBYVYBYVYBYWMBZ2RVGgAAAGRlZmF1bHRDb2x1bW5BeGlzSGllcmFyY2h5ZFURAAAAU3BhbHRlbmhpZXJhcmNoaWVWAWZnVQEAAABTZ2RVBgAAAGJpMjMyM2RVDAAAAEN1dCBPZmYgRGF0ZWRVBwAAAERETU1ZWThjAAAAAGMBVgFhVgFhVGMAAAAAZ2RVBAAAAHJvb3RWAWFWAWZnVQEAAABTZ2RVCgAAADI5LzEyLzIwMjNWAWdjAGFjGPz//2IAAAAAQNPWQGRVCgAAADI5LzEyLzIwMjNWAWFjAQAAAGMBVgFhVgFhVgFhVgFhVGMAAAAAYwBWAWFWAWFWAWFWAWFnZFUEAAAAcm9vdFYBYVYBZmdVAQAAAFNnZFUKAAAAMjkvMTIvMjAyM1YBZ2MAYWMY/P//YgAAAABA09ZAZFUKAAAAMjkvMTIvMjAyM1YBYWMBAAAAYwFWAWFWAWFWAWFWAWFUYwAAAABjAFYBYVYBYVYBYVYBYWMBVGMBYwBjAGIAAAAAAAAAAFYBZlUCAAAAU2RVBgAAAGJpMjMyNGRVBgAAAGJpMjMyNVRjAGMAYwBhY0IBAgBWAWFkVX0HAAA8UmVzdWx0IHJlZj0iZGQyMzI5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0LTAxLTE4VDEyOjU5OjMzLjQyOFoiPjxWYXJpYWJsZXM+PE51bWVyaWNWYXJpYWJsZSB2YXJuYW1lPSJiaTIzMjMiIGxhYmVsPSJDdXQgT2ZmIERhdGUiIHJlZj0iYmkyMzIzIiBjb2x1bW49ImMwIiBmb3JtYXQ9IkRETU1ZWTgiIHVzYWdlPSJjYXRlZ29yaWNhbCIvPjxTdHJpbmdWYXJpYWJsZSB2YXJuYW1lPSJiaTIzNDAiIGxhYmVsPSJBVFQgUHJvcGVydHkgVHlwZSIgcmVmPSJiaTIzNDAiIGNvbHVtbj0iYzEiIHNvcnRPbj0iY3VzdG9tIiBjdXN0b21Tb3J0PSJjczIwNTAiLz48TnVtZXJpY1ZhcmlhYmxlIHZhcm5hbWU9ImJpMjMyNCIgbGFiZWw9Ik5vbWluYWwgKG1uKSIgcmVmPSJiaTIzMjQiIGNvbHVtbj0iYzIiIGZvcm1hdD0iQ09NTUExMi4iIHVzYWdlPSJxdWFudGl0YXRpdmUiIGRlZmluZWRBZ2dyZWdhdGlvbj0ic3VtIi8+PE51bWVyaWNWYXJpYWJsZSB2YXJuYW1lPSJiaTIzMjUiIGxhYmVsPSJOdW1iZXIgb2YgTW9ydGdhZ2UgTG9hbnMiIHJlZj0iYmkyMzI1IiBjb2x1bW49ImMzIiBmb3JtYXQ9IkNPTU1BMTIu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L0NvbHVtbnM+PERhdGEgZm9ybWF0PSJDU1YiIHJvd0NvdW50PSIxMCIgYXZhaWxhYmxlUm93Q291bnQ9IjEwIiBzaXplPSIzNTYiIGRhdGFMYXlvdXQ9Im1pbmltYWwiIGdyYW5kVG90YWw9ImZhbHNlIiBpc0luZGV4ZWQ9InRydWUiIGNvbnRlbnRLZXk9IkRaUUVTSkw3NEtZSk0zQlFORks3S0lTT0ZHRlNERFA1Ij48IVtDREFUQVsyMzM3My4wLC0xMDAsMzAzMjguOTQwNzY3NTQ1ODAyLDExNDYzMC4wCjIzMzczLjAsMyw2NDk3LjkzMTU0NjQyNTM2OSw3ODM5LjAKMjMzNzMuMCwxLDY2OS40MzkxODkyNDc0MjM0LDM4MjYuMAoyMzM3My4wLDcsMzM1Mi4yMTI3MzExOTEyNDQ1LDM5MDIuMAoyMzM3My4wLDIsMTM0MS4zNDYwNzc3NTA3NDgsMTc0OC4wCjIzMzczLjAsNiw4OTQuMzQ0Njg5MTU2NzUyOCw1NjUuMAoyMzM3My4wLDQsMjY3LjUwMzc4MDMwNjk4ODEsMjg5LjAKMjMzNzMuMCw1LDI3NS41MTU1NjEzNTc3MzI5Niw1MDUuMAoyMzM3My4wLDAsMjQxNC42ODc2MzY3MDU2LDI5OTMuMAoyMzM3My4wLC0xLDE0NjE1Ljk1OTU1NTQwMzgyOCw5Mjk2My4wCl1dPjwvRGF0YT48U3RyaW5nVGFibGUgZm9ybWF0PSJDU1YiIHJvd0NvdW50PSI4IiBzaXplPSIxNzUiIGNvbnRlbnRLZXk9IkRONFNOTUdTM0JWQVlTWUdQNzVVWjdLUElSUk9NUUtPIj48IVtDREFUQVsiIG8vdyBTdWJzaWRpc2VkIEhvdXNpbmciCiJvL3cgRm9yZXN0ICYgQWdyaWN1bHR1cmUiCiJvL3cgSG90ZWxzIgoiby93IEhvdXNpbmcgQ29vcGVyYXRpdmVzIC8gTXVsdGktZmFtaWx5IGFzc2V0cyIKIm8vdyBJbmR1c3RyaWFsIgoiby93IE1peGVkIFVzZSIKIm8vdyBPZmZpY2VzIgoiby93IFJldGFpbCIKXV0+PC9TdHJpbmdUYWJsZT48L1Jlc3VsdD5WAWFjAGMAYwBjAGMAYwBjAFYBYWMAAAAAYwBjAF1FTkRfUkMr</data>
</ReportState>
</file>

<file path=customXml/item86.xml><?xml version="1.0" encoding="utf-8"?>
<ReportState xmlns="sas.reportstate">
  <data type="reportstate">UkNfU1RBUlRbVgVnZ1VjAgAAAFNnYwIAAABjAAAAAGRVBgAAAHZlMzU0MGRVAAAAAGMAAAAAZ5lmVQEAAABTVgFnmGRVBgAAAGJpODU4NmRVEgAAAFJlZmluYW5jaW5nIE1hcmtlcmFWAWdjAWRVAgAAADcxYxj8//9iAAAAAAAA+H9kVQIAAAA3MWMBAAAAVGMIAAAAYWMAZ2MCAAAAYwAAAABkVQUAAAB2ZTcyM2RVAAAAAGMAAAAAZ5lmVQEAAABTVgFnmGRVBgAAAGJpMTczNWRVDAAAAEN1dCBPZmYgRGF0ZWFWAWdjAGFjGPz//2IAAAAAQNPWQGRVCgAAADI5LzEyLzIwMjNjAQAAAFRjCAAAAGFjAFRWAWZVAwAAAFNkVQYAAABiaTE3MzVkVQYAAABiaTEzODBkVQYAAABiaTEzNjZUVgFhVgFnZFUGAAAAZGQxMzcxVgFmVQUAAABTZFUKAAAAQW1vcnRpc2luZ2RVFgAAAEJ1bGxldCAvIGludGVyZXN0IG9ubHlkVQoAAABDb21tZXJjaWFsZFUFAAAAT3RoZXJkVQsAAABSZXNpZGVudGlhbFRWAWZnVQQAAABTVgFnwGMBAAAAZFUGAAAAYmkxMzY2ZFUOAAAAQVRUIEFzc2V0IFR5cGVhYxgAAABWAWFWAWZjVQwAAABTnP///5z///+c////nP///wQAAAAEAAAABAAAAAQAAAACAAAAAgAAAAIAAAACAAAAVGMBAAAAYgwAAABiAAAAAAAA+H9iAAAAAAAA+H9iAAAAAAAA+H9iAAAAAAAA+H9iAAAAAAAA+H9hYwBjAGMAYwFWAWfAYwAAAABkVQYAAABiaTE3MzVkVQwAAABDdXQgT2ZmIERhdGVkVQcAAABERE1NWVk4YxgAAABWAWZjVQwAAABTAAAAAEDT1kAAAAAAQNPWQAAAAABA09ZAAAAAAEDT1kAAAAAAQNPWQAAAAABA09ZAAAAAAEDT1kAAAAAAQNPWQAAAAABA09ZAAAAAAEDT1kAAAAAAQNPWQAAAAABA09ZAVFYBYWMBAAAAYgwAAABiAAAAAAAA+H9iAAAAAAAA+H9iAAAAAAAA+H9iAAAAAAAA+H9iAAAAAAAA+H9hYwBjAGMAYwFWAWfAYwEAAABkVQYAAABiaTEzODBkVRIAAABBVFQgUmVkdWN0aW9uIFR5cGVhYxgAAABWAWFWAWZjVQwAAABTnP///wEAAAAAAAAAAwAAAJz///8BAAAAAAAAAAMAAACc////AQAAAAAAAAADAAAAVGMBAAAAYgwAAABiAAAAAAAA+H9iAAAAAAAA+H9iAAAAAAAA+H9iAAAAAAAA+H9iAAAAAAAA+H9hYwBjAGMAYwFWAWfAYwAAAABkVQYAAABiaTI4NjhkVRIAAAAlIG9mIFRPVEFMIEJhbGFuY2VkVQsAAABQRVJDRU5UMTIuMmMYAAAAVgFmY1UMAAAAUwAAAAAAAPA/3zMV+CtcwT9v1JZGs4/rP4eL3mO7QWk/63KvA2iN4T+IPTlrQ8GZP/eoVehdv+A/AAAAAAAA+H9lGqH4L+XcP1IYXBUHSLw/P1eCvKqg1T+Hi95ju0FpP1RWAWFjAgAAAGIMAAAAYgAAAAAAAPh/YgAAAAAAAPh/YgAAAAAAAPh/YgAAAAAAAPh/YgAAAAAAAPh/YWMAYwBjAGMBVGegZmNVDAAAAFMAAAAAAAAAAAAAAABUVgFlY1UAAAAAU1RhVgFhYwwAAABiDAAAAGMBYwBiAAAAAAAAAABWAWFWAWFWA2dnZFUGAAAAZGQxMzcxVgFhVgFmZ1UBAAAAU2dkVQoAAAAyOS8xMi8yMDIzVgFnYwBhYxj8//9iAAAAAEDT1kBkVQoAAAAyOS8xMi8yMDIzVgFmZ1UEAAAAU2dkVQsAAABNQVRDSEVTX0FMTFYBZ2MBZFULAAAATUFUQ0hFU19BTExjnP///2IAAAAAAAD4f2RVCwAAAE1BVENIRVNfQUxMVgFmZ1UDAAAAU2dkVQsAAABNQVRDSEVTX0FMTFYBZ2MBZFULAAAATUFUQ0hFU19BTExjnP///2IAAAAAAAD4f2RVCwAAAE1BVENIRVNfQUxMVgFhYwMAAABjAVYBZmNVAQAAAFMAAAAAVFYBYVYBZmdVAQAAAFNWAWdjAGFjGPz//2IAAAAAAADwP2RVCAAAADEwMCwwMCAlVFYBYWdkVQsAAABSZXNpZGVudGlhbFYBZ2MBZFULAAAAUmVzaWRlbnRpYWxjBAAAAGIAAAAAAAD4f2RVCwAAAFJlc2lkZW50aWFsVgFhYwMAAABjAVYBZmNVAQAAAFMEAAAAVFYBYVYBZmdVAQAAAFNWAWdjAGFjGPz//2Lrcq8DaI3hP2RVBwAAADU0LDg1ICVUVgFhZ2RVCgAAAENvbW1lcmNpYWxWAWdjAWRVCgAAAENvbW1lcmNpYWxjAgAAAGIAAAAAAAD4f2RVCgAAAENvbW1lcmNpYWxWAWFjAwAAAGMBVgFmY1UBAAAAUwgAAABUVgFhVgFmZ1UBAAAAU1YBZ2MAYWMY/P//YmUaofgv5dw/ZFUHAAAANDUsMTUgJVRWAWFUYwIAAABjAVYBYVYBYVYBYVYBYWdkVRYAAABCdWxsZXQgLyBpbnRlcmVzdCBvbmx5VgFnYwFkVRYAAABCdWxsZXQgLyBpbnRlcmVzdCBvbmx5YwEAAABiAAAAAAAA+H9kVRYAAABCdWxsZXQgLyBpbnRlcmVzdCBvbmx5VgFmZ1UDAAAAU2dkVQsAAABNQVRDSEVTX0FMTFYBZ2MBZFULAAAATUFUQ0hFU19BTExjnP///2IAAAAAAAD4f2RVCwAAAE1BVENIRVNfQUxMVgFhYwMAAABjAVYBZmNVAQAAAFMBAAAAVFYBYVYBZmdVAQAAAFNWAWdjAGFjGPz//2LfMxX4K1zBP2RVBwAAADEzLDU2ICVUVgFhZ2RVCwAAAFJlc2lkZW50aWFsVgFnYwFkVQsAAABSZXNpZGVudGlhbGMEAAAAYgAAAAAAAPh/ZFULAAAAUmVzaWRlbnRpYWxWAWFjAwAAAGMBVgFmY1UBAAAAUwUAAABUVgFhVgFmZ1UBAAAAU1YBZ2MAYWMY/P//Yog9OWtDwZk/ZFUGAAAAMiw1MiAlVFYBYWdkVQoAAABDb21tZXJjaWFsVgFnYwFkVQoAAABDb21tZXJjaWFsYwIAAABiAAAAAAAA+H9kVQoAAABDb21tZXJjaWFsVgFhYwMAAABjAVYBZmNVAQAAAFMJAAAAVFYBYVYBZmdVAQAAAFNWAWdjAGFjGPz//2JSGFwVB0i8P2RVBwAAADExLDA1ICVUVgFhVGMCAAAAYwFWAWFWAWFWAWFWAWFnZFUKAAAAQW1vcnRpc2luZ1YBZ2MBZFUKAAAAQW1vcnRpc2luZ2MAAAAAYgAAAAAAAPh/ZFUKAAAAQW1vcnRpc2luZ1YBZmdVAwAAAFNnZFULAAAATUFUQ0hFU19BTExWAWdjAWRVCwAAAE1BVENIRVNfQUxMY5z///9iAAAAAAAA+H9kVQsAAABNQVRDSEVTX0FMTFYBYWMDAAAAYwFWAWZjVQEAAABTAgAAAFRWAWFWAWZnVQEAAABTVgFnYwBhYxj8//9ib9SWRrOP6z9kVQcAAAA4NiwxMyAlVFYBYWdkVQsAAABSZXNpZGVudGlhbFYBZ2MBZFULAAAAUmVzaWRlbnRpYWxjBAAAAGIAAAAAAAD4f2RVCwAAAFJlc2lkZW50aWFsVgFhYwMAAABjAVYBZmNVAQAAAFMGAAAAVFYBYVYBZmdVAQAAAFNWAWdjAGFjGPz//2L3qFXoXb/gP2RVBwAAADUyLDM0ICVUVgFhZ2RVCgAAAENvbW1lcmNpYWxWAWdjAWRVCgAAAENvbW1lcmNpYWxjAgAAAGIAAAAAAAD4f2RVCgAAAENvbW1lcmNpYWxWAWFjAwAAAGMBVgFmY1UBAAAAUwoAAABUVgFhVgFmZ1UBAAAAU1YBZ2MAYWMY/P//Yj9XgryqoNU/ZFUHAAAAMzMsNzkgJVRWAWFUYwIAAABjAVYBYVYBYVYBYVYBYWdkVQUAAABPdGhlclYBZ2MBZFUFAAAAT3RoZXJjAwAAAGIAAAAAAAD4f2RVBQAAAE90aGVyVgFmZ1UDAAAAU2dkVQsAAABNQVRDSEVTX0FMTFYBZ2MBZFULAAAATUFUQ0hFU19BTExjnP///2IAAAAAAAD4f2RVCwAAAE1BVENIRVNfQUxMVgFhYwMAAABjAVYBZmNVAQAAAFMDAAAAVFYBYVYBZmdVAQAAAFNWAWdjAGFjGPz//2KHi95ju0FpP2RVBgAAADAsMzEgJVRWAWFnZFULAAAAUmVzaWRlbnRpYWxWAWdjAWRVCwAAAFJlc2lkZW50aWFsYwQAAABiAAAAAAAA+H9kVQsAAABSZXNpZGVudGlhbFYBYWMDAAAAYwFWAWZjVQEAAABTBwAAAFRWAWFWAWZnVQEAAABTVgFnYwBhYxj8//9iAAAAAAAA+H9kVQEAAAAuVFYBYWdkVQoAAABDb21tZXJjaWFsVgFnYwFkVQoAAABDb21tZXJjaWFsYwIAAABiAAAAAAAA+H9kVQoAAABDb21tZXJjaWFsVgFhYwMAAABjAVYBZmNVAQAAAFMLAAAAVFYBYVYBZmdVAQAAAFNWAWdjAGFjGPz//2KHi95ju0FpP2RVBgAAADAsMzEgJVRWAWFUYwIAAABjAVYBYVYBYVYBYVYBYVRjAQAAAGMBVgFhVgFhVgFhVgFhVGMAAAAAYwFWAWFWAWFWAWFWAWFWAWZnVQIAAABTZ2RVFwAAAGRlZmF1bHRSb3dBeGlzSGllcmFyY2h5ZFUQAAAAWmVpbGVuaGllcmFyY2hpZVYBZmdVAgAAAFNnZFUGAAAAYmkxNzM1ZFUMAAAAQ3V0IE9mZiBEYXRlZFUHAAAARERNTVlZOGMAAAAAYwFWAWFWAWFnZFUGAAAAYmkxMzgwZFUSAAAAQVRUIFJlZHVjdGlvbiBUeXBlYWMBAAAAYwFWAWFWAWFUYwAAAABnZFUEAAAAcm9vdFYBYVYBZmdVAQAAAFNnZFUKAAAAMjkvMTIvMjAyM1YBZ2MAYWMY/P//YgAAAABA09ZAZFUKAAAAMjkvMTIvMjAyM1YBZmdVAwAAAFNnZFUWAAAAQnVsbGV0IC8gaW50ZXJlc3Qgb25seVYBZ2MBZFUWAAAAQnVsbGV0IC8gaW50ZXJlc3Qgb25seWMBAAAAYgAAAAAAAPh/ZFUWAAAAQnVsbGV0IC8gaW50ZXJlc3Qgb25seVYBYWMCAAAAYwFWAWFWAWFWAWFWAWFnZFUKAAAAQW1vcnRpc2luZ1YBZ2MBZFUKAAAAQW1vcnRpc2luZ2MAAAAAYgAAAAAAAPh/ZFUKAAAAQW1vcnRpc2luZ1YBYWMCAAAAYwFWAWFWAWFWAWFWAWFnZFUFAAAAT3RoZXJWAWdjAWRVBQAAAE90aGVyYwMAAABiAAAAAAAA+H9kVQUAAABPdGhlclYBYWMCAAAAYwFWAWFWAWFWAWFWAWFUYwEAAABjAFYBYVYBYVYBYVYBYVRjAAAAAGMAVgFhVgFhVgFhVgFhZ2RVBAAAAHJvb3RWAWFWAWZnVQEAAABTZ2RVCgAAADI5LzEyLzIwMjNWAWdjAGFjGPz//2IAAAAAQNPWQGRVCgAAADI5LzEyLzIwMjNWAWZnVQMAAABTZ2RVFgAAAEJ1bGxldCAvIGludGVyZXN0IG9ubHlWAWdjAWRVFgAAAEJ1bGxldCAvIGludGVyZXN0IG9ubHljAQAAAGIAAAAAAAD4f2RVFgAAAEJ1bGxldCAvIGludGVyZXN0IG9ubHlWAWFjAgAAAGMBVgFhVgFhVgFhVgFhZ2RVCgAAAEFtb3J0aXNpbmdWAWdjAWRVCgAAAEFtb3J0aXNpbmdjAAAAAGIAAAAAAAD4f2RVCgAAAEFtb3J0aXNpbmdWAWFjAgAAAGMBVgFhVgFhVgFhVgFhZ2RVBQAAAE90aGVyVgFnYwFkVQUAAABPdGhlcmMDAAAAYgAAAAAAAPh/ZFUFAAAAT3RoZXJWAWFjAgAAAGMBVgFhVgFhVgFhVgFhVGMBAAAAYwBWAWFWAWFWAWFWAWFUYwAAAABjAFYBYVYBYVYBYVYBYWMBZ2RVGgAAAGRlZmF1bHRDb2x1bW5BeGlzSGllcmFyY2h5ZFURAAAAU3BhbHRlbmhpZXJhcmNoaWVWAWZnVQEAAABTZ2RVBgAAAGJpMTM2NmRVDgAAAEFUVCBBc3NldCBUeXBlYWMBAAAAYwFWAWFWAWFUYwAAAABnZFUEAAAAcm9vdFYBYVYBZmdVAgAAAFNnZFULAAAAUmVzaWRlbnRpYWxWAWdjAWRVCwAAAFJlc2lkZW50aWFsYwQAAABiAAAAAAAA+H9kVQsAAABSZXNpZGVudGlhbFYBYWMBAAAAYwFWAWFWAWFWAWFWAWFnZFUKAAAAQ29tbWVyY2lhbFYBZ2MBZFUKAAAAQ29tbWVyY2lhbGMCAAAAYgAAAAAAAPh/ZFUKAAAAQ29tbWVyY2lhbFYBYWMBAAAAYwFWAWFWAWFWAWFWAWFUYwAAAABjAFYBYVYBYVYBYVYBYWdkVQQAAAByb290VgFhVgFmZ1UCAAAAU2dkVQsAAABSZXNpZGVudGlhbFYBZ2MBZFULAAAAUmVzaWRlbnRpYWxjBAAAAGIAAAAAAAD4f2RVCwAAAFJlc2lkZW50aWFsVgFhYwEAAABjAVYBYVYBYVYBYVYBYWdkVQoAAABDb21tZXJjaWFsVgFnYwFkVQoAAABDb21tZXJjaWFsYwIAAABiAAAAAAAA+H9kVQoAAABDb21tZXJjaWFsVgFhYwEAAABjAVYBYVYBYVYBYVYBYVRjAAAAAGMAVgFhVgFhVgFhVgFhYwFUYwFjAGMAYgAAAAAAAAAAVgFmVQEAAABTZFUGAAAAYmkyODY4VGMAYwFjAGFjQgECAFYBYWRVAwcAADxSZXN1bHQgcmVmPSJkZDEzNzE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QtMDEtMThUMTI6NTk6MzMuNDI4WiI+PFZhcmlhYmxlcz48U3RyaW5nVmFyaWFibGUgdmFybmFtZT0iYmkxMzY2IiBsYWJlbD0iQVRUIEFzc2V0IFR5cGUiIHJlZj0iYmkxMzY2IiBjb2x1bW49ImMwIiBzb3J0T249ImN1c3RvbSIgY3VzdG9tU29ydD0iY3M2MTIwIi8+PE51bWVyaWNWYXJpYWJsZSB2YXJuYW1lPSJiaTE3MzUiIGxhYmVsPSJDdXQgT2ZmIERhdGUiIHJlZj0iYmkxNzM1IiBjb2x1bW49ImMxIiBmb3JtYXQ9IkRETU1ZWTgiIHVzYWdlPSJjYXRlZ29yaWNhbCIvPjxTdHJpbmdWYXJpYWJsZSB2YXJuYW1lPSJiaTEzODAiIGxhYmVsPSJBVFQgUmVkdWN0aW9uIFR5cGUiIHJlZj0iYmkxMzgwIiBjb2x1bW49ImMyIiBzb3J0T249ImN1c3RvbSIgY3VzdG9tU29ydD0iY3MxMzg1Ii8+PE51bWVyaWNWYXJpYWJsZSB2YXJuYW1lPSJiaTI4NjgiIGxhYmVsPSIlIG9mIFRPVEFMIEJhbGFuY2UiIHJlZj0iYmkyODY4IiBjb2x1bW49ImMzIiBmb3JtYXQ9IlBFUkNFTlQxMi4yIiB1c2FnZT0icXVhbnRpdGF0aXZlIi8+PC9WYXJpYWJsZXM+PENvbHVtbnM+PFN0cmluZ0NvbHVtbiBjb2xuYW1lPSJjMCIgZW5jb2Rpbmc9InRleHQiIG1heExlbmd0aD0iMSIvPjxOdW1lcmljQ29sdW1uIGNvbG5hbWU9ImMxIiBlbmNvZGluZz0idGV4dCIgZGF0YVR5cGU9ImRhdGUiLz48U3RyaW5nQ29sdW1uIGNvbG5hbWU9ImMyIiBlbmNvZGluZz0idGV4dCIgbWF4TGVuZ3RoPSIxIi8+PE51bWVyaWNDb2x1bW4gY29sbmFtZT0iYzMiIGVuY29kaW5nPSJ0ZXh0IiBkYXRhVHlwZT0iZG91YmxlIi8+PC9Db2x1bW5zPjxEYXRhIGZvcm1hdD0iQ1NWIiByb3dDb3VudD0iMTIiIGF2YWlsYWJsZVJvd0NvdW50PSIxMiIgc2l6ZT0iMzcxIiBkYXRhTGF5b3V0PSJtaW5pbWFsIiBncmFuZFRvdGFsPSJmYWxzZSIgaXNJbmRleGVkPSJ0cnVlIiBjb250ZW50S2V5PSJUTDZOVUU2R1Y0V1BRN0lINjJRNVdIUkQyMlhFSVpFNSI+PCFbQ0RBVEFbLTEwMCwyMzM3My4wLC0xMDAsMS4wCi0xMDAsMjMzNzMuMCwxLDAuMTM1NjI1MzU4NzA5NTE3MjgKLTEwMCwyMzM3My4wLDAsMC44NjEyOTE1NDAwMjE0MTAyCi0xMDAsMjMzNzMuMCwzLDAuMDAzMDgzMTAxMjY5MDcxMDIzMwo0LDIzMzczLjAsLTEwMCwwLjU0ODUxMTUxMTk5MTQ0NzMKNCwyMzM3My4wLDEsMC4wMjUxNTEzMDM2OTEzMDAyOAo0LDIzMzczLjAsMCwwLjUyMzM2MDIwODMwMDE0NjIKNCwyMzM3My4wLDMsLgoyLDIzMzczLjAsLTEwMCwwLjQ1MTQ4ODQ4ODAwODU1NTk1CjIsMjMzNzMuMCwxLDAuMTEwNDc0MDU1MDE4MjE2ODYKMiwyMzM3My4wLDAsMC4zMzc5MzEzMzE3MjEyNjg0CjIsMjMzNzMuMCwzLDAuMDAzMDgzMTAxMjY5MDcxMDIzMwpdXT48L0RhdGE+PFN0cmluZ1RhYmxlIGZvcm1hdD0iQ1NWIiByb3dDb3VudD0iNSIgc2l6ZT0iNzMiIGNvbnRlbnRLZXk9IklPUElSSlNaUTdNU1BCS0Y1WlQ3VUJTQlZVSDdBWFRMIj48IVtDREFUQVsiQW1vcnRpc2luZyIKIkJ1bGxldCAvIGludGVyZXN0IG9ubHkiCiJDb21tZXJjaWFsIgoiT3RoZXIiCiJSZXNpZGVudGlhbCIKXV0+PC9TdHJpbmdUYWJsZT48L1Jlc3VsdD5WAWFjAGMAYwBjAGMAYwBjAFYBYWMAAAAAYwBjAF1FTkRfUkMr</data>
</ReportState>
</file>

<file path=customXml/item87.xml><?xml version="1.0" encoding="utf-8"?>
<ReportState xmlns="sas.reportstate">
  <data type="reportstate">UkNfU1RBUlRbVgVnZ1VjAgAAAFNnYwIAAABjAAAAAGRVBgAAAHZlMzU0MGRVAAAAAGMAAAAAZ5lmVQEAAABTVgFnmGRVBgAAAGJpODU5OWRVEgAAAFJlZmluYW5jaW5nIE1hcmtlcmFWAWdjAWRVAgAAADcxYxj8//9iAAAAAAAA+H9kVQIAAAA3MWMBAAAAVGMIAAAAYWMAZ2MCAAAAYwAAAABkVQUAAAB2ZTcyM2RVAAAAAGMAAAAAZ5lmVQEAAABTVgFnmGRVBgAAAGJpMjUzOWRVDAAAAEN1dCBPZmYgRGF0ZWFWAWdjAGFjGPz//2IAAAAAQNPWQGRVCgAAADI5LzEyLzIwMjNjAQAAAFRjCAAAAGFjAFRWAWZVAgAAAFNkVQYAAABiaTI1NDJkVQYAAABiaTI1MzlUVgFhVgFnZFUGAAAAZGQyNTQ2VgFmVQoAAABTZFUOAAAAMTk2NjAwMTE4MDU4NDBkVQ4AAAAxOTY2MDAxNTY2MjA0MGRVDgAAADE5NjYwMDE1NjY0NDQ1ZFUOAAAAMTk2NjUwMTAyNDM3MjJkVQ4AAAAxOTY2NTAxMDMwNTUxMmRVDgAAADE5NjY1MDEwMzIwMDc3ZFUOAAAAMTk4ODI2OTgxNTM2MTNkVQ4AAAAxOTg4NDE1Njk3NzMwM2RVDgAAADE5ODg0MTg2NTc0MjAyZFUOAAAAMTk4ODQ1NTI1MzU1MDFUVgFmZ1UEAAAAU1YBZ8BjAAAAAGRVBgAAAGJpMjUzOWRVDAAAAEN1dCBPZmYgRGF0ZWRVBwAAAERETU1ZWThjGAAAAFYBZmNVDAAAAFMAAAAAQNPWQAAAAABA09ZAAAAAAEDT1kAAAAAAQNPWQAAAAABA09ZAAAAAAEDT1kAAAAAAQNPWQAAAAABA09ZAAAAAAEDT1kAAAAAAQNPWQAAAAABA09ZAAAAAAEDT1kBUVgFhYwEAAABiDAAAAGIAAAAAAAD4f2IAAAAAAAD4f2IAAAAAAAD4f2IAAAAAAAD4f2IAAAAAAAD4f2FjAGMAYwBjAVYBZ8BjAQAAAGRVBgAAAGJpMjU0MmRVEQAAAFJlcG9ydGluZyBMb2FuIElEYWMYAAAAVgFhVgFmY1UMAAAAU5z///8AAAAAAQAAAAIAAAADAAAABAAAAAUAAAAGAAAABwAAAAgAAAAJAAAAnf///1RjAQAAAGIMAAAAYgAAAAAAAPh/YgAAAAAAAPh/YgAAAAAAAPh/YgAAAAAAAPh/YgAAAAAAAPh/YWMAYwBjAGMBVgFnwGMAAAAAZFUGAAAAYmkyNTQwZFUSAAAAVE9UQUwgTG9hbiBCYWxhbmNlZFUJAAAAQ09NTUExMi4yYxgAAABWAWZjVQwAAABTyC5+o/s+HEKkcD0SDo6oQdkNa7LWPZJBAQAAIOxrjkEAAAAAkv6OQQAAAAB2sJBBAAAAAKPhkUEAAADeQoKCQbgehUtoj4RBmpmZxWSoi0FxPQpjdbaFQVw07hUijhtCVFYBYWMCAAAAYgwAAABiAAAAAAAA+H9iAAAAAAAA+H9iAAAAAAAA+H9iAAAAAAAA+H9iAAAAAAAA+H9hYwBjAGMAYwFWAWfAYwAAAABkVQYAAABiaTI1NDFkVRIAAAAlIG9mIFRPVEFMIEJhbGFuY2VkVQsAAABQRVJDRU5UMTIuMmMYAAAAVgFmY1UMAAAAUwAAAAAAAPA/RBC2EH3Rez9Yw/IFeapkP76lV6R6O2E/XkKUSYyOYT/IMz1PSOhiPzIl5lQEQmQ/0CK2I/33VD/dcIOp7UpXP2p1np5lVV8/QGf6TTGZWD+hqGl4pTfvP1RWAWFjAgAAAGIMAAAAYgAAAAAAAPh/YgAAAAAAAPh/YgAAAAAAAPh/YgAAAAAAAPh/YgAAAAAAAPh/YWMAYwBjAGMBVGegZmNVDAAAAFMAAAAAAAAAAAAAAABUVgFlY1UAAAAAU1RhVgFhYwwAAABiDAAAAGMBYwBiAAAAAAAAAABWAWFWAWFWA2dnZFUGAAAAZGQyNTQ2VgFhVgFmZ1UMAAAAU2dkVQsAAABNQVRDSEVTX0FMTFYBZ2MBZFULAAAATUFUQ0hFU19BTExjnP///2IAAAAAAAD4f2RVCwAAAE1BVENIRVNfQUxMVgFmZ1UBAAAAU2dkVQoAAAAyOS8xMi8yMDIzVgFnYwBhYxj8//9iAAAAAEDT1kBkVQoAAAAyOS8xMi8yMDIzVgFhYwIAAABjAVYBZmNVAQAAAFMAAAAAVFYBYVYBZmdVAgAAAFNWAWdjAGFjGPz//2LILn6j+z4cQmRVFAAAADMwwqAzMjjCoDk0MMKgNzY3LDU1VgFnYwBhYxj8//9iAAAAAAAA8D9kVQgAAAAxMDAsMDAgJVRWAWFUYwEAAABjAVYBYVYBYVYBYVYBYWdkVQ4AAAAxOTY2MDAxMTgwNTg0MFYBZ2MBZFUOAAAAMTk2NjAwMTE4MDU4NDBjAAAAAGIAAAAAAAD4f2RVDgAAADE5NjYwMDExODA1ODQwVgFmZ1UBAAAAU2dkVQoAAAAyOS8xMi8yMDIzVgFnYwBhYxj8//9iAAAAAEDT1kBkVQoAAAAyOS8xMi8yMDIzVgFhYwIAAABjAVYBZmNVAQAAAFMBAAAAVFYBYVYBZmdVAgAAAFNWAWdjAGFjGPz//2KkcD0SDo6oQWRVEAAAADIwNcKgOTgxwqA0NDksMTJWAWdjAGFjGPz//2JEELYQfdF7P2RVBgAAADAsNjggJVRWAWFUYwEAAABjAVYBYVYBYVYBYVYBYWdkVQ4AAAAxOTY2MDAxNTY2MjA0MFYBZ2MBZFUOAAAAMTk2NjAwMTU2NjIwNDBjAQAAAGIAAAAAAAD4f2RVDgAAADE5NjYwMDE1NjYyMDQwVgFmZ1UBAAAAU2dkVQoAAAAyOS8xMi8yMDIzVgFnYwBhYxj8//9iAAAAAEDT1kBkVQoAAAAyOS8xMi8yMDIzVgFhYwIAAABjAVYBZmNVAQAAAFMCAAAAVFYBYVYBZmdVAgAAAFNWAWdjAGFjGPz//2LZDWuy1j2SQWRVDwAAADc2wqA1MTDCoDYzNiw2MFYBZ2MAYWMY/P//YljD8gV5qmQ/ZFUGAAAAMCwyNSAlVFYBYVRjAQAAAGMBVgFhVgFhVgFhVgFhZ2RVDgAAADE5NjYwMDE1NjY0NDQ1VgFnYwFkVQ4AAAAxOTY2MDAxNTY2NDQ0NWMCAAAAYgAAAAAAAPh/ZFUOAAAAMTk2NjAwMTU2NjQ0NDVWAWZnVQEAAABTZ2RVCgAAADI5LzEyLzIwMjNWAWdjAGFjGPz//2IAAAAAQNPWQGRVCgAAADI5LzEyLzIwMjNWAWFjAgAAAGMBVgFmY1UBAAAAUwMAAABUVgFhVgFmZ1UCAAAAU1YBZ2MAYWMY/P//YgEAACDsa45BZFUPAAAANjPCoDc5OMKgNjYwLDAwVgFnYwBhYxj8//9ivqVXpHo7YT9kVQYAAAAwLDIxICVUVgFhVGMBAAAAYwFWAWFWAWFWAWFWAWFnZFUOAAAAMTk2NjUwMTAyNDM3MjJWAWdjAWRVDgAAADE5NjY1MDEwMjQzNzIyYwMAAABiAAAAAAAA+H9kVQ4AAAAxOTY2NTAxMDI0MzcyMlYBZmdVAQAAAFNnZFUKAAAAMjkvMTIvMjAyM1YBZ2MAYWMY/P//YgAAAABA09ZAZFUKAAAAMjkvMTIvMjAyM1YBYWMCAAAAYwFWAWZjVQEAAABTBAAAAFRWAWFWAWZnVQIAAABTVgFnYwBhYxj8//9iAAAAAJL+jkFkVQ8AAAA2NcKgMDAwwqAwMDAsMDBWAWdjAGFjGPz//2JeQpRJjI5hP2RVBgAAADAsMjEgJVRWAWFUYwEAAABjAVYBYVYBYVYBYVYBYWdkVQ4AAAAxOTY2NTAxMDMwNTUxMlYBZ2MBZFUOAAAAMTk2NjUwMTAzMDU1MTJjBAAAAGIAAAAAAAD4f2RVDgAAADE5NjY1MDEwMzA1NTEyVgFmZ1UBAAAAU2dkVQoAAAAyOS8xMi8yMDIzVgFnYwBhYxj8//9iAAAAAEDT1kBkVQoAAAAyOS8xMi8yMDIzVgFhYwIAAABjAVYBZmNVAQAAAFMFAAAAVFYBYVYBZmdVAgAAAFNWAWdjAGFjGPz//2IAAAAAdrCQQWRVDwAAADcwwqAwMDDCoDAwMCwwMFYBZ2MAYWMY/P//YsgzPU9I6GI/ZFUGAAAAMCwyMyAlVFYBYVRjAQAAAGMBVgFhVgFhVgFhVgFhZ2RVDgAAADE5NjY1MDEwMzIwMDc3VgFnYwFkVQ4AAAAxOTY2NTAxMDMyMDA3N2MFAAAAYgAAAAAAAPh/ZFUOAAAAMTk2NjUwMTAzMjAwNzdWAWZnVQEAAABTZ2RVCgAAADI5LzEyLzIwMjNWAWdjAGFjGPz//2IAAAAAQNPWQGRVCgAAADI5LzEyLzIwMjNWAWFjAgAAAGMBVgFmY1UBAAAAUwYAAABUVgFhVgFmZ1UCAAAAU1YBZ2MAYWMY/P//YgAAAACj4ZFBZFUPAAAANzXCoDAwMMKgMDAwLDAwVgFnYwBhYxj8//9iMiXmVARCZD9kVQYAAAAwLDI1ICVUVgFhVGMBAAAAYwFWAWFWAWFWAWFWAWFnZFUOAAAAMTk4ODI2OTgxNTM2MTNWAWdjAWRVDgAAADE5ODgyNjk4MTUzNjEzYwYAAABiAAAAAAAA+H9kVQ4AAAAxOTg4MjY5ODE1MzYxM1YBZmdVAQAAAFNnZFUKAAAAMjkvMTIvMjAyM1YBZ2MAYWMY/P//YgAAAABA09ZAZFUKAAAAMjkvMTIvMjAyM1YBYWMCAAAAYwFWAWZjVQEAAABTBwAAAFRWAWFWAWZnVQIAAABTVgFnYwBhYxj8//9iAAAA3kKCgkFkVQ8AAAAzOMKgODE1wqA4MzUsNzVWAWdjAGFjGPz//2LQIrYj/fdUP2RVBgAAADAsMTMgJVRWAWFUYwEAAABjAVYBYVYBYVYBYVYBYWdkVQ4AAAAxOTg4NDE1Njk3NzMwM1YBZ2MBZFUOAAAAMTk4ODQxNTY5NzczMDNjBwAAAGIAAAAAAAD4f2RVDgAAADE5ODg0MTU2OTc3MzAzVgFmZ1UBAAAAU2dkVQoAAAAyOS8xMi8yMDIzVgFnYwBhYxj8//9iAAAAAEDT1kBkVQoAAAAyOS8xMi8yMDIzVgFhYwIAAABjAVYBZmNVAQAAAFMIAAAAVFYBYVYBZmdVAgAAAFNWAWdjAGFjGPz//2K4HoVLaI+EQWRVDwAAADQzwqAxMTfCoDgzMyw0NFYBZ2MAYWMY/P//Yt1wg6ntSlc/ZFUGAAAAMCwxNCAlVFYBYVRjAQAAAGMBVgFhVgFhVgFhVgFhZ2RVDgAAADE5ODg0MTg2NTc0MjAyVgFnYwFkVQ4AAAAxOTg4NDE4NjU3NDIwMmMIAAAAYgAAAAAAAPh/ZFUOAAAAMTk4ODQxODY1NzQyMDJWAWZnVQEAAABTZ2RVCgAAADI5LzEyLzIwMjNWAWdjAGFjGPz//2IAAAAAQNPWQGRVCgAAADI5LzEyLzIwMjNWAWFjAgAAAGMBVgFmY1UBAAAAUwkAAABUVgFhVgFmZ1UCAAAAU1YBZ2MAYWMY/P//YpqZmcVkqItBZFUPAAAANTjCoDAwMsKgNTg0LDcwVgFnYwBhYxj8//9ianWenmVVXz9kVQYAAAAwLDE5ICVUVgFhVGMBAAAAYwFWAWFWAWFWAWFWAWFnZFUOAAAAMTk4ODQ1NTI1MzU1MDFWAWdjAWRVDgAAADE5ODg0NTUyNTM1NTAxYwkAAABiAAAAAAAA+H9kVQ4AAAAxOTg4NDU1MjUzNTUwMVYBZmdVAQAAAFNnZFUKAAAAMjkvMTIvMjAyM1YBZ2MAYWMY/P//YgAAAABA09ZAZFUKAAAAMjkvMTIvMjAyM1YBYWMCAAAAYwFWAWZjVQEAAABTCgAAAFRWAWFWAWZnVQIAAABTVgFnYwBhYxj8//9icT0KY3W2hUFkVQ8AAAA0NcKgNTM0wqA4OTIsMzhWAWdjAGFjGPz//2JAZ/pNMZlYP2RVBgAAADAsMTUgJVRWAWFUYwEAAABjAVYBYVYBYVYBYVYBYWdkVQ4AAABBbGxlIFNvbnN0aWdlblYBZ2MBZFUCAAAAfk9jnf///2IAAAAAAAD4f2RVDgAAAEFsbGUgU29uc3RpZ2VuVgFmZ1UBAAAAU2dkVQoAAAAyOS8xMi8yMDIzVgFnYwBhYxj8//9iAAAAAEDT1kBkVQoAAAAyOS8xMi8yMDIzVgFhYwIAAABjAVYBZmNVAQAAAFMLAAAAVFYBYVYBZmdVAgAAAFNWAWdjAGFjGPz//2JcNO4VIo4bQmRVFAAAADI5wqA1ODfCoDE3OMKgODc1LDU1VgFnYwBhYxj8//9ioahpeKU37z9kVQcAAAA5Nyw1NSAlVFYBYVRjAQAAAGMBVgFhVgFhVgFhVgFhVGMAAAAAYwFWAWFWAWFWAWFWAWFWAWZnVQIAAABTZ2RVFwAAAGRlZmF1bHRSb3dBeGlzSGllcmFyY2h5ZFUQAAAAWmVpbGVuaGllcmFyY2hpZVYBZmdVAQAAAFNnZFUGAAAAYmkyNTQyZFURAAAAUmVwb3J0aW5nIExvYW4gSURhYwEAAABjAVYBYVYBYVRjAAAAAGdkVQQAAAByb290VgFhVgFmZ1ULAAAAU2dkVQ4AAAAxOTY2MDAxMTgwNTg0MFYBZ2MBZFUOAAAAMTk2NjAwMTE4MDU4NDBjAAAAAGIAAAAAAAD4f2RVDgAAADE5NjYwMDExODA1ODQwVgFhYwEAAABjAVYBYVYBYVYBYVYBYWdkVQ4AAAAxOTY2MDAxNTY2MjA0MFYBZ2MBZFUOAAAAMTk2NjAwMTU2NjIwNDBjAQAAAGIAAAAAAAD4f2RVDgAAADE5NjYwMDE1NjYyMDQwVgFhYwEAAABjAVYBYVYBYVYBYVYBYWdkVQ4AAAAxOTY2MDAxNTY2NDQ0NVYBZ2MBZFUOAAAAMTk2NjAwMTU2NjQ0NDVjAgAAAGIAAAAAAAD4f2RVDgAAADE5NjYwMDE1NjY0NDQ1VgFhYwEAAABjAVYBYVYBYVYBYVYBYWdkVQ4AAAAxOTY2NTAxMDI0MzcyMlYBZ2MBZFUOAAAAMTk2NjUwMTAyNDM3MjJjAwAAAGIAAAAAAAD4f2RVDgAAADE5NjY1MDEwMjQzNzIyVgFhYwEAAABjAVYBYVYBYVYBYVYBYWdkVQ4AAAAxOTY2NTAxMDMwNTUxMlYBZ2MBZFUOAAAAMTk2NjUwMTAzMDU1MTJjBAAAAGIAAAAAAAD4f2RVDgAAADE5NjY1MDEwMzA1NTEyVgFhYwEAAABjAVYBYVYBYVYBYVYBYWdkVQ4AAAAxOTY2NTAxMDMyMDA3N1YBZ2MBZFUOAAAAMTk2NjUwMTAzMjAwNzdjBQAAAGIAAAAAAAD4f2RVDgAAADE5NjY1MDEwMzIwMDc3VgFhYwEAAABjAVYBYVYBYVYBYVYBYWdkVQ4AAAAxOTg4MjY5ODE1MzYxM1YBZ2MBZFUOAAAAMTk4ODI2OTgxNTM2MTNjBgAAAGIAAAAAAAD4f2RVDgAAADE5ODgyNjk4MTUzNjEzVgFhYwEAAABjAVYBYVYBYVYBYVYBYWdkVQ4AAAAxOTg4NDE1Njk3NzMwM1YBZ2MBZFUOAAAAMTk4ODQxNTY5NzczMDNjBwAAAGIAAAAAAAD4f2RVDgAAADE5ODg0MTU2OTc3MzAzVgFhYwEAAABjAVYBYVYBYVYBYVYBYWdkVQ4AAAAxOTg4NDE4NjU3NDIwMlYBZ2MBZFUOAAAAMTk4ODQxODY1NzQyMDJjCAAAAGIAAAAAAAD4f2RVDgAAADE5ODg0MTg2NTc0MjAyVgFhYwEAAABjAVYBYVYBYVYBYVYBYWdkVQ4AAAAxOTg4NDU1MjUzNTUwMVYBZ2MBZFUOAAAAMTk4ODQ1NTI1MzU1MDFjCQAAAGIAAAAAAAD4f2RVDgAAADE5ODg0NTUyNTM1NTAxVgFhYwEAAABjAVYBYVYBYVYBYVYBYWdkVQ4AAABBbGxlIFNvbnN0aWdlblYBZ2MBZFUCAAAAfk9jnf///2IAAAAAAAD4f2RVDgAAAEFsbGUgU29uc3RpZ2VuVgFhYwEAAABjAVYBYVYBYVYBYVYBYVRjAAAAAGMAVgFhVgFhVgFhVgFhZ2RVBAAAAHJvb3RWAWFWAWZnVQsAAABTZ2RVDgAAADE5NjYwMDExODA1ODQwVgFnYwFkVQ4AAAAxOTY2MDAxMTgwNTg0MGMAAAAAYgAAAAAAAPh/ZFUOAAAAMTk2NjAwMTE4MDU4NDBWAWFjAQAAAGMBVgFhVgFhVgFhVgFhZ2RVDgAAADE5NjYwMDE1NjYyMDQwVgFnYwFkVQ4AAAAxOTY2MDAxNTY2MjA0MGMBAAAAYgAAAAAAAPh/ZFUOAAAAMTk2NjAwMTU2NjIwNDBWAWFjAQAAAGMBVgFhVgFhVgFhVgFhZ2RVDgAAADE5NjYwMDE1NjY0NDQ1VgFnYwFkVQ4AAAAxOTY2MDAxNTY2NDQ0NWMCAAAAYgAAAAAAAPh/ZFUOAAAAMTk2NjAwMTU2NjQ0NDVWAWFjAQAAAGMBVgFhVgFhVgFhVgFhZ2RVDgAAADE5NjY1MDEwMjQzNzIyVgFnYwFkVQ4AAAAxOTY2NTAxMDI0MzcyMmMDAAAAYgAAAAAAAPh/ZFUOAAAAMTk2NjUwMTAyNDM3MjJWAWFjAQAAAGMBVgFhVgFhVgFhVgFhZ2RVDgAAADE5NjY1MDEwMzA1NTEyVgFnYwFkVQ4AAAAxOTY2NTAxMDMwNTUxMmMEAAAAYgAAAAAAAPh/ZFUOAAAAMTk2NjUwMTAzMDU1MTJWAWFjAQAAAGMBVgFhVgFhVgFhVgFhZ2RVDgAAADE5NjY1MDEwMzIwMDc3VgFnYwFkVQ4AAAAxOTY2NTAxMDMyMDA3N2MFAAAAYgAAAAAAAPh/ZFUOAAAAMTk2NjUwMTAzMjAwNzdWAWFjAQAAAGMBVgFhVgFhVgFhVgFhZ2RVDgAAADE5ODgyNjk4MTUzNjEzVgFnYwFkVQ4AAAAxOTg4MjY5ODE1MzYxM2MGAAAAYgAAAAAAAPh/ZFUOAAAAMTk4ODI2OTgxNTM2MTNWAWFjAQAAAGMBVgFhVgFhVgFhVgFhZ2RVDgAAADE5ODg0MTU2OTc3MzAzVgFnYwFkVQ4AAAAxOTg4NDE1Njk3NzMwM2MHAAAAYgAAAAAAAPh/ZFUOAAAAMTk4ODQxNTY5NzczMDNWAWFjAQAAAGMBVgFhVgFhVgFhVgFhZ2RVDgAAADE5ODg0MTg2NTc0MjAyVgFnYwFkVQ4AAAAxOTg4NDE4NjU3NDIwMmMIAAAAYgAAAAAAAPh/ZFUOAAAAMTk4ODQxODY1NzQyMDJWAWFjAQAAAGMBVgFhVgFhVgFhVgFhZ2RVDgAAADE5ODg0NTUyNTM1NTAxVgFnYwFkVQ4AAAAxOTg4NDU1MjUzNTUwMWMJAAAAYgAAAAAAAPh/ZFUOAAAAMTk4ODQ1NTI1MzU1MDFWAWFjAQAAAGMBVgFhVgFhVgFhVgFhZ2RVDgAAAEFsbGUgU29uc3RpZ2VuVgFnYwFkVQIAAAB+T2Od////YgAAAAAAAPh/ZFUOAAAAQWxsZSBTb25zdGlnZW5WAWFjAQAAAGMBVgFhVgFhVgFhVgFhVGMAAAAAYwBWAWFWAWFWAWFWAWFjAWdkVRoAAABkZWZhdWx0Q29sdW1uQXhpc0hpZXJhcmNoeWRVEQAAAFNwYWx0ZW5oaWVyYXJjaGllVgFmZ1UBAAAAU2dkVQYAAABiaTI1MzlkVQwAAABDdXQgT2ZmIERhdGVkVQcAAABERE1NWVk4YwAAAABjAVYBYVYBYVRjAAAAAGdkVQQAAAByb290VgFhVgFmZ1UBAAAAU2dkVQoAAAAyOS8xMi8yMDIzVgFnYwBhYxj8//9iAAAAAEDT1kBkVQoAAAAyOS8xMi8yMDIzVgFhYwEAAABjAVYBYVYBYVYBYVYBYVRjAAAAAGMAVgFhVgFhVgFhVgFhZ2RVBAAAAHJvb3RWAWFWAWZnVQEAAABTZ2RVCgAAADI5LzEyLzIwMjNWAWdjAGFjGPz//2IAAAAAQNPWQGRVCgAAADI5LzEyLzIwMjNWAWFjAQAAAGMBVgFhVgFhVgFhVgFhVGMAAAAAYwBWAWFWAWFWAWFWAWFjAVRjAWMAYwBiAAAAAAAAAABWAWZVAgAAAFNkVQYAAABiaTI1NDBkVQYAAABiaTI1NDFUYwBjAGMAYWNiAQIAVgFhZFXzBwAAPFJlc3VsdCByZWY9ImRkMjU0NiIgdHlwZT0icmVsYXRpb25hbCIgc3RhdHVzPSJzdWNjZXNzIiBkYXRhTGV2ZWw9ImN1c3RvbSIgY29uc3VtZXJEYXRhTW9kZWw9ImFnZ3JlZ2F0ZWQiIGxhYmVsPSJFcmdlYm5pc3NlIiBkYXRhTG9jYWxlPSJlbl9VUyIgc29ydExvY2FsZT0iZGVfQVQiIHN1cHBvcnRzQ3VzdG9tUXVlcnk9InRydWUiIHN1cHBvcnRzRXhwb3J0RGV0YWlsPSJmYWxzZSIgdGFibGVEYXRlTW9kaWZpZWQ9IjIwMjQtMDEtMThUMTI6NTk6MzMuNDI4WiI+PFZhcmlhYmxlcz48TnVtZXJpY1ZhcmlhYmxlIHZhcm5hbWU9ImJpMjUzOSIgbGFiZWw9IkN1dCBPZmYgRGF0ZSIgcmVmPSJiaTI1MzkiIGNvbHVtbj0iYzAiIGZvcm1hdD0iRERNTVlZOCIgdXNhZ2U9ImNhdGVnb3JpY2FsIi8+PFN0cmluZ1ZhcmlhYmxlIHZhcm5hbWU9ImJpMjU0MiIgbGFiZWw9IlJlcG9ydGluZyBMb2FuIElEIiByZWY9ImJpMjU0MiIgY29sdW1uPSJjMSIvPjxOdW1lcmljVmFyaWFibGUgdmFybmFtZT0iYmkyNTQwIiBsYWJlbD0iVE9UQUwgTG9hbiBCYWxhbmNlIiByZWY9ImJpMjU0MCIgY29sdW1uPSJjMiIgZm9ybWF0PSJDT01NQTEyLjIiIHVzYWdlPSJxdWFudGl0YXRpdmUiLz48TnVtZXJpY1ZhcmlhYmxlIHZhcm5hbWU9ImJpMjU0MSIgbGFiZWw9IiUgb2YgVE9UQUwgQmFsYW5jZSIgcmVmPSJiaTI1NDEiIGNvbHVtbj0iYzM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xOdW1lcmljQ29sdW1uIGNvbG5hbWU9ImMzIiBlbmNvZGluZz0idGV4dCIgZGF0YVR5cGU9ImRvdWJsZSIvPjwvQ29sdW1ucz48RGF0YSBmb3JtYXQ9IkNTViIgcm93Q291bnQ9IjEyIiBhdmFpbGFibGVSb3dDb3VudD0iMTIiIHNpemU9IjUzNCIgZGF0YUxheW91dD0ibWluaW1hbCIgZ3JhbmRUb3RhbD0iZmFsc2UiIGlzSW5kZXhlZD0idHJ1ZSIgY29udGVudEtleT0iVTJGN1FVQzNXTlJGQUg2UTdRVk9DM1FQN05ZVVhQMlMiPjwhW0NEQVRBWzIzMzczLjAsLTEwMCwzLjAzMjg5NDA3Njc1NDU2ODVFMTAsMS4wCjIzMzczLjAsMCwyLjA1OTgxNDQ5MTJFOCwwLjAwNjc5MTU4MDcxMTU5NTk3MgoyMzM3My4wLDEsNy42NTEwNjM2NjA0NTQ1MDFFNywwLjAwMjUyMjY5Mzk5MDIzNzExNzUKMjMzNzMuMCwyLDYuMzc5ODY2MDAwMDAwMDAxRTcsMC4wMDIxMDM1NTcxNDMyOTAzMjkKMjMzNzMuMCwzLDYuNUU3LDAuMDAyMTQzMTY3NDk0NjQ0NDIzCjIzMzczLjAsNCw3LjBFNywwLjAwMjMwODAyNjUzMjY5Mzk5NDMKMjMzNzMuMCw1LDcuNUU3LDAuMDAyNDcyODg1NTcwNzQzNTY1NAoyMzM3My4wLDYsMy44ODE1ODM1NzVFNywwLjAwMTI3OTgyODI2ODU2NzAzCjIzMzczLjAsNyw0LjMxMTc4MzM0NEU3LDAuMDAxNDIxNjcyOTA4NzQwMDA1CjIzMzczLjAsOCw1LjgwMDI1ODQ3RTcsMC4wMDE5MTI0NTAwNjM2MDYxNTMzCjIzMzczLjAsOSw0LjU1MzQ4OTIzOEU3LDAuMDAxNTAxMzY3NzExMDkxNTA4NgoyMzM3My4wLC05OSwyLjk1ODcxNzg4NzU1NTExMzJFMTAsMC45NzU1NDI3Njk2MDQ3ODk3Cl1dPjwvRGF0YT48U3RyaW5nVGFibGUgZm9ybWF0PSJDU1YiIHJvd0NvdW50PSIxMCIgc2l6ZT0iMTcwIiBjb250ZW50S2V5PSJJVzNHWTUyQzVFTU4zSFRaUURDVllQVkU2VklVUklBTyI+PCFbQ0RBVEFbIjE5NjYwMDExODA1ODQwIgoiMTk2NjAwMTU2NjIwNDAiCiIxOTY2MDAxNTY2NDQ0NSIKIjE5NjY1MDEwMjQzNzIyIgoiMTk2NjUwMTAzMDU1MTIiCiIxOTY2NTAxMDMyMDA3NyIKIjE5ODgyNjk4MTUzNjEzIgoiMTk4ODQxNTY5NzczMDMiCiIxOTg4NDE4NjU3NDIwMiIKIjE5ODg0NTUyNTM1NTAxIgpdXT48L1N0cmluZ1RhYmxlPjwvUmVzdWx0PlYBYWMAYwBjAGMAYwBjAGMAVgFhYwAAAABjAGMAXUVORF9SQys=</data>
</ReportState>
</file>

<file path=customXml/item88.xml><?xml version="1.0" encoding="utf-8"?>
<ReportState xmlns="sas.reportstate">
  <data type="reportstate">UkNfU1RBUlRbVgVnZ1VjAgAAAFNnYwIAAABjAAAAAGRVBQAAAHZlNzIzZFUAAAAAYwAAAABnmWZVAQAAAFNWAWeYZFUGAAAAYmk4NTg4ZFUMAAAAQ3V0IE9mZiBEYXRlYVYBZ2MAYWMY/P//YgAAAABA09ZAZFUKAAAAMjkvMTIvMjAyM2MBAAAAVGMIAAAAYWMAZ2MQAAAAYwIAAABkVQYAAAB2ZTE0MjVkVQAAAABjAAAAAGeZZlUBAAAAU1YBZ5hkVQYAAABiaTE0MzBkVQ4AAABBVFQgQXNzZXQgVHlwZWRVAgAAACQuVgFnYwFkVQsAAABSZXNpZGVudGlhbGMY/P//YgAAAAAAAPh/ZFULAAAAUmVzaWRlbnRpYWxjAQAAAFRjCAAAAGFjAFRWAWZVAQAAAFNkVQYAAABiaTE0MzBUVgFhVgFnZFUGAAAAZGQxNDI4VgFmVQEAAABTZFULAAAAUmVzaWRlbnRpYWxUVgFmZ1UBAAAAU1YBZ8BjAQAAAGRVBgAAAGJpMTQzMGRVDgAAAEFUVCBBc3NldCBUeXBlYWMYAAAAVgFhVgFmY1UBAAAAUwAAAABUYwEAAABiAQAAAGIAAAAAAAD4f2IAAAAAAAD4f2IAAAAAAAD4f2IAAAAAAAD4f2IAAAAAAAD4f2FjAGMAYwBjAVRnoGZjVQEAAABTAFRWAWVjVQAAAABTVGFWAWFjAQAAAGIBAAAAYwFjAGIAAAAAAAAAAFYBYVYBYVYDYWFjQgACAFYBYWRVtAIAADxSZXN1bHQgcmVmPSJkZDE0Mjg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QtMDEtMThUMTI6NTk6MzMuNDI4WiI+PFZhcmlhYmxlcz48U3RyaW5nVmFyaWFibGUgdmFybmFtZT0iYmkxNDMwIiBsYWJlbD0iQVRUIEFzc2V0IFR5cGUiIHJlZj0iYmkxNDMwIiBjb2x1bW49ImMwIiBzb3J0T249ImN1c3RvbSIgY3VzdG9tU29ydD0iY3M2MTIwIi8+PC9WYXJpYWJsZXM+PENvbHVtbnM+PFN0cmluZ0NvbHVtbiBjb2xuYW1lPSJjMCIgZW5jb2Rpbmc9InRleHQiIG1heExlbmd0aD0iMTMiLz48L0NvbHVtbnM+PERhdGEgZm9ybWF0PSJDU1YiIHJvd0NvdW50PSIxIiBhdmFpbGFibGVSb3dDb3VudD0iMSIgc2l6ZT0iMTQiIGRhdGFMYXlvdXQ9Im1pbmltYWwiIGdyYW5kVG90YWw9ImZhbHNlIiBpc0luZGV4ZWQ9ImZhbHNlIiBjb250ZW50S2V5PSJPTk01UkpEWlpPSTUzSFZDSkdNNFdSQTdERDNVWk1aUSI+PCFbQ0RBVEFbIlJlc2lkZW50aWFsIgpdXT48L0RhdGE+PC9SZXN1bHQ+VgFhYwBjAGMAYwBjAGMAYwBWAWFjAAAAAGMAYwBdRU5EX1JDKw==</data>
</ReportState>
</file>

<file path=customXml/item89.xml><?xml version="1.0" encoding="utf-8"?>
<ReportState xmlns="sas.reportstate">
  <data type="reportstate">UkNfU1RBUlRbVgVnZ1VjAwAAAFNnYwIAAABjAAAAAGRVBgAAAHZlMTQyNWRVAAAAAGMAAAAAZ5lmVQEAAABTVgFnmGRVBgAAAGJpMTk5NmRVDgAAAEFUVCBBc3NldCBUeXBlYVYBZ2MBZFULAAAAUmVzaWRlbnRpYWxjGPz//2IAAAAAAAD4f2RVCwAAAFJlc2lkZW50aWFsYwEAAABUYwgAAABhYwBnYwIAAABjAAAAAGRVBgAAAHZlMzU2OWRVAAAAAGMAAAAAZ5lmVQEAAABTVgFnmGRVBgAAAGJpODU5NWRVEgAAAFJlZmluYW5jaW5nIE1hcmtlcmFWAWdjAWRVAgAAADcxYxj8//9iAAAAAAAA+H9kVQIAAAA3MWMBAAAAVGMIAAAAYWMAZ2MCAAAAYwAAAABkVQUAAAB2ZTcyM2RVAAAAAGMAAAAAZ5lmVQEAAABTVgFnmGRVBgAAAGJpMTk3NmRVDAAAAEN1dCBPZmYgRGF0ZWFWAWdjAGFjGPz//2IAAAAAQNPWQGRVCgAAADI5LzEyLzIwMjNjAQAAAFRjCAAAAGFjAFRWAWZVAwAAAFNkVQYAAABiaTE5NzZkVQYAAABiaTE5OTZkVQYAAABiaTMzMjdUVgFhVgFnZFUGAAAAZGQxOTgwVgFmVQQAAABTZFUSAAAAby93IEJ1aWxkaW5ncyBsYW5kZFUgAAAAby93IEJ1aWxkaW5ncyB1bmRlciBjb25zdHJ1Y3Rpb25kVQsAAABSZXNpZGVudGlhbGRVEgAAAFN1YnNpZGlzZWQgSG91c2luZ1RWAWZnVQcAAABTVgFnwGMAAAAAZFUGAAAAYmkxOTc2ZFUMAAAAQ3V0IE9mZiBEYXRlZFUHAAAARERNTVlZOGMYAAAAVgFmY1UGAAAAUwAAAABA09ZAAAAAAEDT1kAAAAAAQNPWQAAAAABA09ZAAAAAAEDT1kAAAAAAQNPWQFRWAWFjAQAAAGIGAAAAYgAAAAAAAPh/YgAAAAAAAPh/YgAAAAAAAPh/YgAAAAAAAPh/YgAAAAAAAPh/YWMAYwBjAGMBVgFnwGMBAAAAZFUGAAAAYmkxOTk2ZFUOAAAAQVRUIEFzc2V0IFR5cGVhYxgAAABWAWFWAWZjVQYAAABTnP///wIAAAACAAAAAgAAAAIAAAACAAAAVGMBAAAAYgYAAABiAAAAAAAA+H9iAAAAAAAA+H9iAAAAAAAA+H9iAAAAAAAA+H9iAAAAAAAA+H9hYwBjAGMAYwFWAWfAYwEAAABkVQYAAABiaTMzMjdkVRQAAABBVFQgUHJvcGVydHkgU3VidHlwZWFjGAAAAFYBYVYBZmNVBgAAAFOc////nP///wEAAAAAAAAA/////wMAAABUYwEAAABiBgAAAGIAAAAAAAD4f2IAAAAAAAD4f2IAAAAAAAD4f2IAAAAAAAD4f2IAAAAAAAD4f2FjAGMAYwBjAVYBZ8BjAAAAAGRVBgAAAGJpMTk3MmRVDAAAAE5vbWluYWwgKG1uKWRVCAAAAENPTU1BMTIuYwAAAABWAWZjVQYAAABTBZ5pe/E+0EAFnml78T7QQKTA8CHz0YVASw/wYkmHZ0Diqq2aTgvKQCoU6xFg3aJAVFYBYWMCAAAAYgYAAABiAAAAAAAA+H9iAAAAAAAA+H9iAAAAAAAA+H9iAAAAAAAA+H9iAAAAAAAA+H9hYwBjAGMAYwFWAWfAYwAAAABkVQYAAABiaTE5NzNkVRgAAABOdW1iZXIgb2YgTW9ydGdhZ2UgTG9hbnNkVQgAAABDT01NQTEyLmMYAAAAVgFmY1UGAAAAUwAAAADwqvdAAAAAAPCq90AAAAAAALSmQAAAAAAAcJRAAAAAAIDo9UAAAAAAAGKnQFRWAWFjAgAAAGIGAAAAYgAAAAAAAPh/YgAAAAAAAPh/YgAAAAAAAPh/YgAAAAAAAPh/YgAAAAAAAPh/YWMAYwBjAGMBVgFnwGMAAAAAZFUGAAAAYmkxOTc0ZFURAAAAJSBvZiBUb3RhbCBBc3NldHNkVQsAAABQRVJDRU5UMTIuMmMYAAAAVgFmY1UGAAAAUwAAAAAAAPA/AAAAAAAA8D/hfPrUaH2lPyYn+aggLIc/B/eNrGam6T/f8vkNSZTCP1RWAWFjAgAAAGIGAAAAYgAAAAAAAPh/YgAAAAAAAPh/YgAAAAAAAPh/YgAAAAAAAPh/YgAAAAAAAPh/YWMAYwBjAGMBVgFnwGMAAAAAZFUGAAAAYmkxOTc1ZFURAAAAJSBOdW1iZXIgb2YgTG9hbnNkVQsAAABQRVJDRU5UMTIuMmMYAAAAVgFmY1UGAAAAUwAAAAAAAPA/AAAAAAAA8D8HbnGqILKePxf+HPPvoYs/gaoHJ/ye7T/Owgp7Yp2fP1RWAWFjAgAAAGIGAAAAYgAAAAAAAPh/YgAAAAAAAPh/YgAAAAAAAPh/YgAAAAAAAPh/YgAAAAAAAPh/YWMAYwBjAGMBVGegZmNVBgAAAFMAAAAAAABUVgFlY1UAAAAAU1RhVgFhYwYAAABiBgAAAGMBYwBiAAAAAAAAAABWAWFWAWFWA2dnZFUGAAAAZGQxOTgwVgFhVgFmZ1UBAAAAU2dkVQoAAAAyOS8xMi8yMDIzVgFnYwBhYxj8//9iAAAAAEDT1kBkVQoAAAAyOS8xMi8yMDIzVgFmZ1UCAAAAU2dkVQsAAABNQVRDSEVTX0FMTFYBZ2MBZFULAAAATUFUQ0hFU19BTExjnP///2IAAAAAAAD4f2RVCwAAAE1BVENIRVNfQUxMVgFmZ1UBAAAAU2dkVQsAAABNQVRDSEVTX0FMTFYBZ2MBZFULAAAATUFUQ0hFU19BTExjnP///2IAAAAAAAD4f2RVCwAAAE1BVENIRVNfQUxMVgFhYwMAAABjAVYBZmNVAQAAAFMAAAAAVFYBYVYBZmdVBAAAAFNWAWdjAGFjGPz//2IFnml78T7QQGRVBwAAADE2wqA2MzZWAWdjAGFjGPz//2IAAAAA8Kr3QGRVBwAAADk2wqA5NDNWAWdjAGFjGPz//2IAAAAAAADwP2RVCAAAADEwMCwwMCAlVgFnYwBhYxj8//9iAAAAAAAA8D9kVQgAAAAxMDAsMDAgJVRWAWFUYwIAAABjAVYBYVYBYVYBYVYBYWdkVQsAAABSZXNpZGVudGlhbFYBZ2MBZFULAAAAUmVzaWRlbnRpYWxjAgAAAGIAAAAAAAD4f2RVCwAAAFJlc2lkZW50aWFsVgFmZ1UFAAAAU2dkVQsAAABNQVRDSEVTX0FMTFYBZ2MBZFULAAAATUFUQ0hFU19BTExjnP///2IAAAAAAAD4f2RVCwAAAE1BVENIRVNfQUxMVgFhYwMAAABjAVYBZmNVAQAAAFMBAAAAVFYBYVYBZmdVBAAAAFNWAWdjAGFjGPz//2IFnml78T7QQGRVBwAAADE2wqA2MzZWAWdjAGFjGPz//2IAAAAA8Kr3QGRVBwAAADk2wqA5NDNWAWdjAGFjGPz//2IAAAAAAADwP2RVCAAAADEwMCwwMCAlVgFnYwBhYxj8//9iAAAAAAAA8D9kVQgAAAAxMDAsMDAgJVRWAWFnZFUgAAAAby93IEJ1aWxkaW5ncyB1bmRlciBjb25zdHJ1Y3Rpb25WAWdjAWRVIAAAAG8vdyBCdWlsZGluZ3MgdW5kZXIgY29uc3RydWN0aW9uYwEAAABiAAAAAAAA+H9kVSAAAABvL3cgQnVpbGRpbmdzIHVuZGVyIGNvbnN0cnVjdGlvblYBYWMDAAAAYwFWAWZjVQEAAABTAgAAAFRWAWFWAWZnVQQAAABTVgFnYwBhYxj8//9ipMDwIfPRhUBkVQMAAAA2OThWAWdjAGFjGPz//2IAAAAAALSmQGRVBgAAADLCoDkwNlYBZ2MAYWMY/P//YuF8+tRofaU/ZFUGAAAANCwyMCAlVgFnYwBhYxj8//9iB25xqiCynj9kVQYAAAAzLDAwICVUVgFhZ2RVEgAAAG8vdyBCdWlsZGluZ3MgbGFuZFYBZ2MBZFUSAAAAby93IEJ1aWxkaW5ncyBsYW5kYwAAAABiAAAAAAAA+H9kVRIAAABvL3cgQnVpbGRpbmdzIGxhbmRWAWFjAwAAAGMBVgFmY1UBAAAAUwMAAABUVgFhVgFmZ1UEAAAAU1YBZ2MAYWMY/P//YksP8GJJh2dAZFUDAAAAMTg4VgFnYwBhYxj8//9iAAAAAABwlEBkVQYAAAAxwqAzMDhWAWdjAGFjGPz//2ImJ/moICyHP2RVBgAAADEsMTMgJVYBZ2MAYWMY/P//Yhf+HPPvoYs/ZFUGAAAAMSwzNSAlVFYBYWdkVQEAAAAgVgFnYwFkVQEAAAAgY/////9iAAAAAAAA+H9kVQEAAAAgVgFhYwMAAABjAVYBZmNVAQAAAFMEAAAAVFYBYVYBZmdVBAAAAFNWAWdjAGFjGPz//2Liqq2aTgvKQGRVBwAAADEzwqAzMzVWAWdjAGFjGPz//2IAAAAAgOj1QGRVBwAAADg5wqA3MzZWAWdjAGFjGPz//2IH942sZqbpP2RVBwAAADgwLDE2ICVWAWdjAGFjGPz//2KBqgcn/J7tP2RVBwAAADkyLDU3ICVUVgFhZ2RVEgAAAFN1YnNpZGlzZWQgSG91c2luZ1YBZ2MBZFUSAAAAU3Vic2lkaXNlZCBIb3VzaW5nYwMAAABiAAAAAAAA+H9kVRIAAABTdWJzaWRpc2VkIEhvdXNpbmdWAWFjAwAAAGMBVgFmY1UBAAAAUwUAAABUVgFhVgFmZ1UEAAAAU1YBZ2MAYWMY/P//YioU6xFg3aJAZFUGAAAAMsKgNDE1VgFnYwBhYxj8//9iAAAAAABip0BkVQYAAAAywqA5OTNWAWdjAGFjGPz//2Lf8vkNSZTCP2RVBwAAADE0LDUyICVWAWdjAGFjGPz//2LOwgp7Yp2fP2RVBgAAADMsMDkgJVRWAWFUYwIAAABjAVYBYVYBYVYBYVYBYVRjAQAAAGMBVgFhVgFhVgFhVgFhVGMAAAAAYwFWAWFWAWFWAWFWAWFWAWZnVQEAAABTZ2RVFwAAAGRlZmF1bHRSb3dBeGlzSGllcmFyY2h5ZFUQAAAAWmVpbGVuaGllcmFyY2hpZVYBZmdVAwAAAFNnZFUGAAAAYmkxOTc2ZFUMAAAAQ3V0IE9mZiBEYXRlZFUHAAAARERNTVlZOGMAAAAAYwFWAWFWAWFnZFUGAAAAYmkxOTk2ZFUOAAAAQVRUIEFzc2V0IFR5cGVhYwEAAABjAVYBYVYBYWdkVQYAAABiaTMzMjdkVRQAAABBVFQgUHJvcGVydHkgU3VidHlwZWFjAQAAAGMBVgFhVgFhVGMAAAAAZ2RVBAAAAHJvb3RWAWFWAWZnVQEAAABTZ2RVCgAAADI5LzEyLzIwMjNWAWdjAGFjGPz//2IAAAAAQNPWQGRVCgAAADI5LzEyLzIwMjNWAWZnVQEAAABTZ2RVCwAAAFJlc2lkZW50aWFsVgFnYwFkVQsAAABSZXNpZGVudGlhbGMCAAAAYgAAAAAAAPh/ZFULAAAAUmVzaWRlbnRpYWxWAWZnVQQAAABTZ2RVIAAAAG8vdyBCdWlsZGluZ3MgdW5kZXIgY29uc3RydWN0aW9uVgFnYwFkVSAAAABvL3cgQnVpbGRpbmdzIHVuZGVyIGNvbnN0cnVjdGlvbmMBAAAAYgAAAAAAAPh/ZFUgAAAAby93IEJ1aWxkaW5ncyB1bmRlciBjb25zdHJ1Y3Rpb25WAWFjAwAAAGMBVgFhVgFhVgFhVgFhZ2RVEgAAAG8vdyBCdWlsZGluZ3MgbGFuZFYBZ2MBZFUSAAAAby93IEJ1aWxkaW5ncyBsYW5kYwAAAABiAAAAAAAA+H9kVRIAAABvL3cgQnVpbGRpbmdzIGxhbmRWAWFjAwAAAGMBVgFhVgFhVgFhVgFhZ2RVAQAAACBWAWdjAWRVAQAAACBj/////2IAAAAAAAD4f2RVAQAAACBWAWFjAwAAAGMBVgFhVgFhVgFhVgFhZ2RVEgAAAFN1YnNpZGlzZWQgSG91c2luZ1YBZ2MBZFUSAAAAU3Vic2lkaXNlZCBIb3VzaW5nYwMAAABiAAAAAAAA+H9kVRIAAABTdWJzaWRpc2VkIEhvdXNpbmdWAWFjAwAAAGMBVgFhVgFhVgFhVgFhVGMCAAAAYwBWAWFWAWFWAWFWAWFUYwEAAABjAFYBYVYBYVYBYVYBYVRjAAAAAGMAVgFhVgFhVgFhVgFhZ2RVBAAAAHJvb3RWAWFWAWZnVQEAAABTZ2RVCgAAADI5LzEyLzIwMjNWAWdjAGFjGPz//2IAAAAAQNPWQGRVCgAAADI5LzEyLzIwMjNWAWZnVQEAAABTZ2RVCwAAAFJlc2lkZW50aWFsVgFnYwFkVQsAAABSZXNpZGVudGlhbGMCAAAAYgAAAAAAAPh/ZFULAAAAUmVzaWRlbnRpYWxWAWZnVQQAAABTZ2RVIAAAAG8vdyBCdWlsZGluZ3MgdW5kZXIgY29uc3RydWN0aW9uVgFnYwFkVSAAAABvL3cgQnVpbGRpbmdzIHVuZGVyIGNvbnN0cnVjdGlvbmMBAAAAYgAAAAAAAPh/ZFUgAAAAby93IEJ1aWxkaW5ncyB1bmRlciBjb25zdHJ1Y3Rpb25WAWFjAwAAAGMBVgFhVgFhVgFhVgFhZ2RVEgAAAG8vdyBCdWlsZGluZ3MgbGFuZFYBZ2MBZFUSAAAAby93IEJ1aWxkaW5ncyBsYW5kYwAAAABiAAAAAAAA+H9kVRIAAABvL3cgQnVpbGRpbmdzIGxhbmRWAWFjAwAAAGMBVgFhVgFhVgFhVgFhZ2RVAQAAACBWAWdjAWRVAQAAACBj/////2IAAAAAAAD4f2RVAQAAACBWAWFjAwAAAGMBVgFhVgFhVgFhVgFhZ2RVEgAAAFN1YnNpZGlzZWQgSG91c2luZ1YBZ2MBZFUSAAAAU3Vic2lkaXNlZCBIb3VzaW5nYwMAAABiAAAAAAAA+H9kVRIAAABTdWJzaWRpc2VkIEhvdXNpbmdWAWFjAwAAAGMBVgFhVgFhVgFhVgFhVGMCAAAAYwBWAWFWAWFWAWFWAWFUYwEAAABjAFYBYVYBYVYBYVYBYVRjAAAAAGMAVgFhVgFhVgFhVgFhYwFUYwFjAGMAYgAAAAAAAAAAVgFmVQQAAABTZFUGAAAAYmkxOTcyZFUGAAAAYmkxOTczZFUGAAAAYmkxOTc0ZFUGAAAAYmkxOTc1VGMAYwBjAGFjQgECAFYBYWRVkAkAADxSZXN1bHQgcmVmPSJkZDE5ODA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QtMDEtMThUMTI6NTk6MzMuNDI4WiI+PFZhcmlhYmxlcz48TnVtZXJpY1ZhcmlhYmxlIHZhcm5hbWU9ImJpMTk3NiIgbGFiZWw9IkN1dCBPZmYgRGF0ZSIgcmVmPSJiaTE5NzYiIGNvbHVtbj0iYzAiIGZvcm1hdD0iRERNTVlZOCIgdXNhZ2U9ImNhdGVnb3JpY2FsIi8+PFN0cmluZ1ZhcmlhYmxlIHZhcm5hbWU9ImJpMTk5NiIgbGFiZWw9IkFUVCBBc3NldCBUeXBlIiByZWY9ImJpMTk5NiIgY29sdW1uPSJjMSIgc29ydE9uPSJjdXN0b20iIGN1c3RvbVNvcnQ9ImNzNjEyMCIvPjxTdHJpbmdWYXJpYWJsZSB2YXJuYW1lPSJiaTMzMjciIGxhYmVsPSJBVFQgUHJvcGVydHkgU3VidHlwZSIgcmVmPSJiaTMzMjciIGNvbHVtbj0iYzIiIHNvcnRPbj0iY3VzdG9tIiBjdXN0b21Tb3J0PSJjczMzMjUiLz48TnVtZXJpY1ZhcmlhYmxlIHZhcm5hbWU9ImJpMTk3MiIgbGFiZWw9Ik5vbWluYWwgKG1uKSIgcmVmPSJiaTE5NzIiIGNvbHVtbj0iYzMiIGZvcm1hdD0iQ09NTUExMi4iIHVzYWdlPSJxdWFudGl0YXRpdmUiIGRlZmluZWRBZ2dyZWdhdGlvbj0ic3VtIi8+PE51bWVyaWNWYXJpYWJsZSB2YXJuYW1lPSJiaTE5NzMiIGxhYmVsPSJOdW1iZXIgb2YgTW9ydGdhZ2UgTG9hbnMiIHJlZj0iYmkxOTczIiBjb2x1bW49ImM0IiBmb3JtYXQ9IkNPTU1BMTIuIiB1c2FnZT0icXVhbnRpdGF0aXZlIi8+PE51bWVyaWNWYXJpYWJsZSB2YXJuYW1lPSJiaTE5NzQiIGxhYmVsPSIlIG9mIFRvdGFsIEFzc2V0cyIgcmVmPSJiaTE5NzQiIGNvbHVtbj0iYzUiIGZvcm1hdD0iUEVSQ0VOVDEyLjIiIHVzYWdlPSJxdWFudGl0YXRpdmUiLz48TnVtZXJpY1ZhcmlhYmxlIHZhcm5hbWU9ImJpMTk3NSIgbGFiZWw9IiUgTnVtYmVyIG9mIExvYW5zIiByZWY9ImJpMTk3NSIgY29sdW1uPSJjNiIgZm9ybWF0PSJQRVJDRU5UMTIuMiIgdXNhZ2U9InF1YW50aXRhdGl2ZSIvPjwvVmFyaWFibGVzPjxDb2x1bW5zPjxOdW1lcmljQ29sdW1uIGNvbG5hbWU9ImMwIiBlbmNvZGluZz0idGV4dCIgZGF0YVR5cGU9ImRhdGUiLz48U3RyaW5nQ29sdW1uIGNvbG5hbWU9ImMxIiBlbmNvZGluZz0idGV4dCIgbWF4TGVuZ3RoPSIxIi8+PFN0cmluZ0NvbHVtbiBjb2xuYW1lPSJjMiIgZW5jb2Rpbmc9InRleHQiIG1heExlbmd0aD0iMSIvPjxOdW1lcmljQ29sdW1uIGNvbG5hbWU9ImMzIiBlbmNvZGluZz0idGV4dCIgZGF0YVR5cGU9ImRvdWJsZSIvPjxOdW1lcmljQ29sdW1uIGNvbG5hbWU9ImM0IiBlbmNvZGluZz0idGV4dCIgZGF0YVR5cGU9ImRvdWJsZSIvPjxOdW1lcmljQ29sdW1uIGNvbG5hbWU9ImM1IiBlbmNvZGluZz0idGV4dCIgZGF0YVR5cGU9ImRvdWJsZSIvPjxOdW1lcmljQ29sdW1uIGNvbG5hbWU9ImM2IiBlbmNvZGluZz0idGV4dCIgZGF0YVR5cGU9ImRvdWJsZSIvPjwvQ29sdW1ucz48RGF0YSBmb3JtYXQ9IkNTViIgcm93Q291bnQ9IjYiIGF2YWlsYWJsZVJvd0NvdW50PSI2IiBzaXplPSI0MTMiIGRhdGFMYXlvdXQ9Im1pbmltYWwiIGdyYW5kVG90YWw9ImZhbHNlIiBpc0luZGV4ZWQ9InRydWUiIGNvbnRlbnRLZXk9IkUyWkJWNVhQT1FBVjNOSUdZUUdLVVJBWFRXNVY1N0syIj48IVtDREFUQVsyMzM3My4wLC0xMDAsLTEwMCwxNjYzNS43NzMxNTc1MDUzMzcsOTY5NDMuMCwxLjAsMS4wCjIzMzczLjAsMiwtMTAwLDE2NjM1Ljc3MzE1NzUwNTMzNyw5Njk0My4wLDEuMCwxLjAKMjMzNzMuMCwyLDEsNjk4LjI0MzcxNzA4MDAwMDgsMjkwNi4wLDAuMDQxOTcyNDIzNTUxODkxNDY1LDAuMDI5OTc2Mzc3ODcxNTMyNzU4CjIzMzczLjAsMiwwLDE4OC4yMjc3MDgzMTAwMDAxLDEzMDguMCwwLjAxMTMxNDYzNTQyNjE5MTc3NiwwLjAxMzQ5MjQ2NDY0NDE3MjM0OAoyMzM3My4wLDIsLTEsMTMzMzQuNjE0MDk1NDA5ODEyLDg5NzM2LjAsMC44MDE1NjI2MzA2NzMwMzMzLDAuOTI1NjU3MzQ1MDM3ODA1NwoyMzM3My4wLDIsMywyNDE0LjY4NzYzNjcwNTYsMjk5My4wLDAuMTQ1MTUwMzEwMzQ4ODg4LDAuMDMwODczODEyNDQ2NDg5MTczCl1dPjwvRGF0YT48U3RyaW5nVGFibGUgZm9ybWF0PSJDU1YiIHJvd0NvdW50PSI0IiBzaXplPSI5MSIgY29udGVudEtleT0iV0xSTlNVSlNQMlRPSDNLUkJIR1pTNEpHQUxRRUdXVk0iPjwhW0NEQVRBWyJvL3cgQnVpbGRpbmdzIGxhbmQiCiJvL3cgQnVpbGRpbmdzIHVuZGVyIGNvbnN0cnVjdGlvbiIKIlJlc2lkZW50aWFsIgoiU3Vic2lkaXNlZCBIb3VzaW5nIgpdXT48L1N0cmluZ1RhYmxlPjwvUmVzdWx0PlYBYWMAYwBjAGMAYwBjAGMAVgFhYwAAAABjAGMAXUVORF9SQys=</data>
</ReportState>
</file>

<file path=customXml/item9.xml><?xml version="1.0" encoding="utf-8"?>
<ReportState xmlns="sas.reportstate">
  <data type="reportstate">Q0VDU19TVEFSVFtWAWdVAAAAAFNUXUVORF9DRUNTKys=</data>
</ReportState>
</file>

<file path=customXml/item90.xml><?xml version="1.0" encoding="utf-8"?>
<ReportState xmlns="sas.reportstate">
  <data type="reportstate">UkNfU1RBUlRbVgVnZ1VjAgAAAFNnYwIAAABjAAAAAGRVBQAAAHZlNzIzZFUAAAAAYwAAAABnmWZVAQAAAFNWAWeYZFUGAAAAYmk4NjE4ZFUMAAAAQ3V0IE9mZiBEYXRlYVYBZ2MAYWMY/P//YgAAAABA09ZAZFUKAAAAMjkvMTIvMjAyM2MBAAAAVGMIAAAAYWMAZ2MQAAAAYwIAAABkVQYAAAB2ZTY0NjJkVQAAAABjAAAAAGeZZlUBAAAAU1YBZ5hkVQYAAABiaTY0NTdkVRIAAABSZWZpbmFuY2luZyBNYXJrZXJhVgFnYwFkVQIAAAA3MWMY/P//YgAAAAAAAPh/ZFUCAAAANzFjAQAAAFRjCAAAAGFjAFRWAWZVAQAAAFNkVQYAAABiaTY0NTdUVgFhVgFnZFUGAAAAZGQ2NDU4VgFmVQEAAABTZFUCAAAANzFUVgFmZ1UBAAAAU1YBZ8BjAQAAAGRVBgAAAGJpNjQ1N2RVEgAAAFJlZmluYW5jaW5nIE1hcmtlcmFjGAAAAFYBYVYBZmNVAQAAAFMAAAAAVGMBAAAAYgEAAABiAAAAAAAA+H9iAAAAAAAA+H9iAAAAAAAA+H9iAAAAAAAA+H9iAAAAAAAA+H9hYwBjAGMAYwFUZ6BmY1UBAAAAUwBUVgFlY1UAAAAAU1RhVgFhYwEAAABiAQAAAGMBYwBiAAAAAAAAAABWAWFWAWFWA2FhY0IAAgBWAWFkVYkCAAA8UmVzdWx0IHJlZj0iZGQ2NDU4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0LTAxLTE4VDEyOjU5OjMzLjQyOFoiPjxWYXJpYWJsZXM+PFN0cmluZ1ZhcmlhYmxlIHZhcm5hbWU9ImJpNjQ1NyIgbGFiZWw9IlJlZmluYW5jaW5nIE1hcmtlciIgcmVmPSJiaTY0NTciIGNvbHVtbj0iYzAiLz48L1ZhcmlhYmxlcz48Q29sdW1ucz48U3RyaW5nQ29sdW1uIGNvbG5hbWU9ImMwIiBlbmNvZGluZz0idGV4dCIgbWF4TGVuZ3RoPSI0Ii8+PC9Db2x1bW5zPjxEYXRhIGZvcm1hdD0iQ1NWIiByb3dDb3VudD0iMSIgYXZhaWxhYmxlUm93Q291bnQ9IjEiIHNpemU9IjUiIGRhdGFMYXlvdXQ9Im1pbmltYWwiIGdyYW5kVG90YWw9ImZhbHNlIiBpc0luZGV4ZWQ9ImZhbHNlIiBjb250ZW50S2V5PSI0WFRZTUVZNDczN1ZDVUtGMjI2SFBCVEpYUVpVRTQ0MiI+PCFbQ0RBVEFbIjcxIgpdXT48L0RhdGE+PC9SZXN1bHQ+VgFhYwBjAGMAYwBjAGMAYwBWAWFjAAAAAGMAYwBdRU5EX1JDKw==</data>
</ReportState>
</file>

<file path=customXml/item91.xml><?xml version="1.0" encoding="utf-8"?>
<ReportState xmlns="sas.reportstate">
  <data type="reportstate">Q0VDU19TVEFSVFtWAWdVAAAAAFNUXUVORF9DRUNTKys=</data>
</ReportState>
</file>

<file path=customXml/item92.xml><?xml version="1.0" encoding="utf-8"?>
<ReportState xmlns="sas.reportstate">
  <data type="reportstate">UkNfU1RBUlRbVgVnZ1VjAwAAAFNnYwIAAABjAAAAAGRVBgAAAHZlNjQ2MmRVAAAAAGMAAAAAZ5lmVQEAAABTVgFnmGRVBgAAAGJpODYyNGRVEgAAAFJlZmluYW5jaW5nIE1hcmtlcmFWAWdjAWRVAgAAADcxYxj8//9iAAAAAAAA+H9kVQIAAAA3MWMBAAAAVGMIAAAAYWMAZ2MCAAAAYwAAAABkVQYAAAB2ZTY0NjlkVQAAAABjAAAAAGeZZlUBAAAAU1YBZ5hkVQYAAABiaTg2MjVkVQ4AAABBVFQgQXNzZXQgVHlwZWFWAWdjAWRVCgAAAENvbW1lcmNpYWxjGPz//2IAAAAAAAD4f2RVCgAAAENvbW1lcmNpYWxjAQAAAFRjCAAAAGFjAGdjAgAAAGMAAAAAZFUFAAAAdmU3MjNkVQAAAABjAAAAAGeZZlUBAAAAU1YBZ5hkVQYAAABiaTY1MTRkVQwAAABDdXQgT2ZmIERhdGVhVgFnYwBhYxj8//9iAAAAAEDT1kBkVQoAAAAyOS8xMi8yMDIzYwEAAABUYwgAAABhYwBUVgFmVQIAAABTZFUGAAAAYmk2NTE0ZFUGAAAAYmk2NTE1VFYBYVYBZ2RVBgAAAGRkNjUxOFYBZlUIAAAAU2RVCwAAAD4wIC0gPD00MCAlZFUGAAAAPjEwMCAlZFUMAAAAPjQwIC0gPD01MCAlZFUMAAAAPjUwIC0gPD02MCAlZFUMAAAAPjYwIC0gPD03MCAlZFUMAAAAPjcwIC0gPD04MCAlZFUMAAAAPjgwIC0gPD05MCAlZFUNAAAAPjkwIC0gPD0xMDAgJVRWAWZnVQcAAABTVgFnwGMAAAAAZFUGAAAAYmk2NTE0ZFUMAAAAQ3V0IE9mZiBEYXRlZFUHAAAARERNTVlZOGMYAAAAVgFmY1UJAAAAUwAAAABA09ZAAAAAAEDT1kAAAAAAQNPWQAAAAABA09ZAAAAAAEDT1kAAAAAAQNPWQAAAAABA09ZAAAAAAEDT1kAAAAAAQNPWQFRWAWFjAQAAAGIJAAAAYgAAAAAAAPh/YgAAAAAAAPh/YgAAAAAAAPh/YgAAAAAAAPh/YgAAAAAAAPh/YWMAYwBjAGMBVgFnwGMBAAAAZFUGAAAAYmk2NTE1ZFURAAAASW5kZXhlZCBMVFYgcmFuZ2VhYxgAAABWAWFWAWZjVQkAAABTnP///wAAAAACAAAAAwAAAAQAAAAFAAAABgAAAAcAAAABAAAAVGMBAAAAYgkAAABiAAAAAAAA+H9iAAAAAAAA+H9iAAAAAAAA+H9iAAAAAAAA+H9iAAAAAAAA+H9hYwBjAGMAYwFWAWfAYwAAAABkVQYAAABiaTY1MTBkVQwAAABOb21pbmFsIChtbilkVQgAAABDT01NQTEyLmMAAAAAVgFmY1UJAAAAU7vsPnSVvspABKzmW/vwrUBpx4ZFKVukQB5A6TUHWaFACq7YDfj+mEAchklPMsuYQA5A3NXrwIZAGjv/SbSEeUDUt3MxDT2GQFRWAWFjAgAAAGIJAAAAYgAAAAAAAPh/YgAAAAAAAPh/YgAAAAAAAPh/YgAAAAAAAPh/YgAAAAAAAPh/YWMAYwBjAGMBVgFnwGMAAAAAZFUGAAAAYmk2NTA5ZFU5AAAAV0EgSW5kZXhlZCBMVFYgKExPQU4gQkFMQU5DRSAvIElOREVYRUQgdmFsdWF0aW9uKSAoaW4gJSk6ZFULAAAAUEVSQ0VOVDEyLjJjGAAAAFYBZmNVCQAAAFNBu629iPzhP8GqE8xcN9E/1X2K9dLq3D+mX4XVw6LhP4MeWL6jreQ/ZQLwCMPy5z+ArRxrbBHrP4rUDB7oNO4/IBVvqZxt9z9UVgFhYwIAAABiCQAAAGIAAAAAAAD4f2IAAAAAAAD4f2IAAAAAAAD4f2IAAAAAAAD4f2IAAAAAAAD4f2FjAGMAYwBjAVYBZ8BjAAAAAGRVBgAAAGJpNjUxMWRVGAAAAE51bWJlciBvZiBNb3J0Z2FnZSBMb2Fuc2RVCAAAAENPTU1BMTIuYxgAAABWAWZjVQkAAABTAAAAAMBF0UAAAAAAAPO/QAAAAAAA+KNAAAAAAAC6oEAAAAAAAOCYQAAAAAAAxJNAAAAAAADIhEAAAAAAAIB5QAAAAAAAiItAVFYBYWMCAAAAYgkAAABiAAAAAAAA+H9iAAAAAAAA+H9iAAAAAAAA+H9iAAAAAAAA+H9iAAAAAAAA+H9hYwBjAGMAYwFWAWfAYwAAAABkVQYAAABiaTY1MTJkVREAAAAlIG9mIFRvdGFsIEFzc2V0c2RVCwAAAFBFUkNFTlQxMi4yYxgAAABWAWZjVQkAAABTAAAAAAAA8D/dCKxBnOnRP7AZ/LIzW8g/PLLqELvBxD8zmLu8bOi9PxPY2oJ6qr0/ms/RR5I5qz+m92y0cIieP61dz8HJm6o/VFYBYWMCAAAAYgkAAABiAAAAAAAA+H9iAAAAAAAA+H9iAAAAAAAA+H9iAAAAAAAA+H9iAAAAAAAA+H9hYwBjAGMAYwFWAWfAYwAAAABkVQYAAABiaTY1MTNkVREAAAAlIE51bWJlciBvZiBMb2Fuc2RVCwAAAFBFUkNFTlQxMi4yYxgAAABWAWZjVQkAAABTAAAAAAAA8D8Dcn0jdJjdP1RerTpmf8I/YAAKOxf9vj+p2Q6y3gq3P2DhW+w6T7I/JFLzcxNAoz+/MuIsFZ+XP0cUETzGgKk/VFYBYWMCAAAAYgkAAABiAAAAAAAA+H9iAAAAAAAA+H9iAAAAAAAA+H9iAAAAAAAA+H9iAAAAAAAA+H9hYwBjAGMAYwFUZ6BmY1UJAAAAUwAAAAAAAAAAAFRWAWVjVQAAAABTVGFWAWFjCQAAAGIJAAAAYwFjAGIAAAAAAAAAAFYBYVYBYVYDZ2dkVQYAAABkZDY1MThWAWFWAWZnVQEAAABTZ2RVCgAAADI5LzEyLzIwMjNWAWdjAGFjGPz//2IAAAAAQNPWQGRVCgAAADI5LzEyLzIwMjNWAWZnVQkAAABTZ2RVCwAAAE1BVENIRVNfQUxMVgFnYwFkVQsAAABNQVRDSEVTX0FMTGOc////YgAAAAAAAPh/ZFULAAAATUFUQ0hFU19BTExWAWFjAgAAAGMBVgFmY1UBAAAAUwAAAABUVgFhVgFmZ1UFAAAAU1YBZ2MAYWMY/P//YkG7rb2I/OE/ZFUHAAAANTYsMjEgJVYBZ2MAYWMY/P//YrvsPnSVvspAZFUHAAAAMTPCoDY5M1YBZ2MAYWMY/P//YgAAAADARdFAZFUHAAAAMTfCoDY4N1YBZ2MAYWMY/P//YgAAAAAAAPA/ZFUIAAAAMTAwLDAwICVWAWdjAGFjGPz//2IAAAAAAADwP2RVCAAAADEwMCwwMCAlVFYBYWdkVQsAAAA+MCAtIDw9NDAgJVYBZ2MBZFULAAAAPjAgLSA8PTQwICVjAAAAAGIAAAAAAAD4f2RVCwAAAD4wIC0gPD00MCAlVgFhYwIAAABjAVYBZmNVAQAAAFMBAAAAVFYBYVYBZmdVBQAAAFNWAWdjAGFjGPz//2LBqhPMXDfRP2RVBwAAADI2LDkwICVWAWdjAGFjGPz//2IErOZb+/CtQGRVBgAAADPCoDgzMlYBZ2MAYWMY/P//YgAAAAAA879AZFUGAAAAOMKgMTc5VgFnYwBhYxj8//9i3QisQZzp0T9kVQcAAAAyNyw5OSAlVgFnYwBhYxj8//9iA3J9I3SY3T9kVQcAAAA0NiwyNCAlVFYBYWdkVQwAAAA+NDAgLSA8PTUwICVWAWdjAWRVDAAAAD40MCAtIDw9NTAgJWMCAAAAYgAAAAAAAPh/ZFUMAAAAPjQwIC0gPD01MCAlVgFhYwIAAABjAVYBZmNVAQAAAFMCAAAAVFYBYVYBZmdVBQAAAFNWAWdjAGFjGPz//2LVfYr10urcP2RVBwAAADQ1LDE4ICVWAWdjAGFjGPz//2Jpx4ZFKVukQGRVBgAAADLCoDYwNlYBZ2MAYWMY/P//YgAAAAAA+KNAZFUGAAAAMsKgNTU2VgFnYwBhYxj8//9isBn8sjNbyD9kVQcAAAAxOSwwMyAlVgFnYwBhYxj8//9iVF6tOmZ/wj9kVQcAAAAxNCw0NSAlVFYBYWdkVQwAAAA+NTAgLSA8PTYwICVWAWdjAWRVDAAAAD41MCAtIDw9NjAgJWMDAAAAYgAAAAAAAPh/ZFUMAAAAPjUwIC0gPD02MCAlVgFhYwIAAABjAVYBZmNVAQAAAFMDAAAAVFYBYVYBZmdVBQAAAFNWAWdjAGFjGPz//2KmX4XVw6LhP2RVBwAAADU1LDExICVWAWdjAGFjGPz//2IeQOk1B1mhQGRVBgAAADLCoDIyMVYBZ2MAYWMY/P//YgAAAAAAuqBAZFUGAAAAMsKgMTQxVgFnYwBhYxj8//9iPLLqELvBxD9kVQcAAAAxNiwyMiAlVgFnYwBhYxj8//9iYAAKOxf9vj9kVQcAAAAxMiwxMCAlVFYBYWdkVQwAAAA+NjAgLSA8PTcwICVWAWdjAWRVDAAAAD42MCAtIDw9NzAgJWMEAAAAYgAAAAAAAPh/ZFUMAAAAPjYwIC0gPD03MCAlVgFhYwIAAABjAVYBZmNVAQAAAFMEAAAAVFYBYVYBZmdVBQAAAFNWAWdjAGFjGPz//2KDHli+o63kP2RVBwAAADY0LDYyICVWAWdjAGFjGPz//2IKrtgN+P6YQGRVBgAAADHCoDYwMFYBZ2MAYWMY/P//YgAAAAAA4JhAZFUGAAAAMcKgNTkyVgFnYwBhYxj8//9iM5i7vGzovT9kVQcAAAAxMSw2OCAlVgFnYwBhYxj8//9iqdkOst4Ktz9kVQYAAAA5LDAwICVUVgFhZ2RVDAAAAD43MCAtIDw9ODAgJVYBZ2MBZFUMAAAAPjcwIC0gPD04MCAlYwUAAABiAAAAAAAA+H9kVQwAAAA+NzAgLSA8PTgwICVWAWFjAgAAAGMBVgFmY1UBAAAAUwUAAABUVgFhVgFmZ1UFAAAAU1YBZ2MAYWMY/P//YmUC8AjD8uc/ZFUHAAAANzQsODQgJVYBZ2MAYWMY/P//YhyGSU8yy5hAZFUGAAAAMcKgNTg3VgFnYwBhYxj8//9iAAAAAADEk0BkVQYAAAAxwqAyNjVWAWdjAGFjGPz//2IT2NqCeqq9P2RVBwAAADExLDU5ICVWAWdjAGFjGPz//2Jg4VvsOk+yP2RVBgAAADcsMTUgJVRWAWFnZFUMAAAAPjgwIC0gPD05MCAlVgFnYwFkVQwAAAA+ODAgLSA8PTkwICVjBgAAAGIAAAAAAAD4f2RVDAAAAD44MCAtIDw9OTAgJVYBYWMCAAAAYwFWAWZjVQEAAABTBgAAAFRWAWFWAWZnVQUAAABTVgFnYwBhYxj8//9igK0ca2wR6z9kVQcAAAA4NCw1OSAlVgFnYwBhYxj8//9iDkDc1evAhkBkVQMAAAA3MjhWAWdjAGFjGPz//2IAAAAAAMiEQGRVAwAAADY2NVYBZ2MAYWMY/P//YprP0UeSOas/ZFUGAAAANSwzMiAlVgFnYwBhYxj8//9iJFLzcxNAoz9kVQYAAAAzLDc2ICVUVgFhZ2RVDQAAAD45MCAtIDw9MTAwICVWAWdjAWRVDQAAAD45MCAtIDw9MTAwICVjBwAAAGIAAAAAAAD4f2RVDQAAAD45MCAtIDw9MTAwICVWAWFjAgAAAGMBVgFmY1UBAAAAUwcAAABUVgFhVgFmZ1UFAAAAU1YBZ2MAYWMY/P//YorUDB7oNO4/ZFUHAAAAOTQsNDAgJVYBZ2MAYWMY/P//Yho7/0m0hHlAZFUDAAAANDA4VgFnYwBhYxj8//9iAAAAAACAeUBkVQMAAAA0MDhWAWdjAGFjGPz//2Km92y0cIieP2RVBgAAADIsOTggJVYBZ2MAYWMY/P//Yr8y4iwVn5c/ZFUGAAAAMiwzMSAlVFYBYWdkVQYAAAA+MTAwICVWAWdjAWRVBgAAAD4xMDAgJWMBAAAAYgAAAAAAAPh/ZFUGAAAAPjEwMCAlVgFhYwIAAABjAVYBZmNVAQAAAFMIAAAAVFYBYVYBZmdVBQAAAFNWAWdjAGFjGPz//2IgFW+pnG33P2RVCAAAADE0Niw0MyAlVgFnYwBhYxj8//9i1LdzMQ09hkBkVQMAAAA3MTJWAWdjAGFjGPz//2IAAAAAAIiLQGRVAwAAADg4MVYBZ2MAYWMY/P//Yq1dz8HJm6o/ZFUGAAAANSwyMCAlVgFnYwBhYxj8//9iRxQRPMaAqT9kVQYAAAA0LDk4ICVUVgFhVGMBAAAAYwFWAWFWAWFWAWFWAWFUYwAAAABjAVYBYVYBYVYBYVYBYVYBZmdVAQAAAFNnZFUXAAAAZGVmYXVsdFJvd0F4aXNIaWVyYXJjaHlkVRAAAABaZWlsZW5oaWVyYXJjaGllVgFmZ1UCAAAAU2dkVQYAAABiaTY1MTRkVQwAAABDdXQgT2ZmIERhdGVkVQcAAABERE1NWVk4YwAAAABjAVYBYVYBYWdkVQYAAABiaTY1MTVkVREAAABJbmRleGVkIExUViByYW5nZWFjAQAAAGMBVgFhVgFhVGMAAAAAZ2RVBAAAAHJvb3RWAWFWAWZnVQEAAABTZ2RVCgAAADI5LzEyLzIwMjNWAWdjAGFjGPz//2IAAAAAQNPWQGRVCgAAADI5LzEyLzIwMjNWAWZnVQgAAABTZ2RVCwAAAD4wIC0gPD00MCAlVgFnYwFkVQsAAAA+MCAtIDw9NDAgJWMAAAAAYgAAAAAAAPh/ZFULAAAAPjAgLSA8PTQwICVWAWFjAgAAAGMBVgFhVgFhVgFhVgFhZ2RVDAAAAD40MCAtIDw9NTAgJVYBZ2MBZFUMAAAAPjQwIC0gPD01MCAlYwIAAABiAAAAAAAA+H9kVQwAAAA+NDAgLSA8PTUwICVWAWFjAgAAAGMBVgFhVgFhVgFhVgFhZ2RVDAAAAD41MCAtIDw9NjAgJVYBZ2MBZFUMAAAAPjUwIC0gPD02MCAlYwMAAABiAAAAAAAA+H9kVQwAAAA+NTAgLSA8PTYwICVWAWFjAgAAAGMBVgFhVgFhVgFhVgFhZ2RVDAAAAD42MCAtIDw9NzAgJVYBZ2MBZFUMAAAAPjYwIC0gPD03MCAlYwQAAABiAAAAAAAA+H9kVQwAAAA+NjAgLSA8PTcwICVWAWFjAgAAAGMBVgFhVgFhVgFhVgFhZ2RVDAAAAD43MCAtIDw9ODAgJVYBZ2MBZFUMAAAAPjcwIC0gPD04MCAlYwUAAABiAAAAAAAA+H9kVQwAAAA+NzAgLSA8PTgwICVWAWFjAgAAAGMBVgFhVgFhVgFhVgFhZ2RVDAAAAD44MCAtIDw9OTAgJVYBZ2MBZFUMAAAAPjgwIC0gPD05MCAlYwYAAABiAAAAAAAA+H9kVQwAAAA+ODAgLSA8PTkwICVWAWFjAgAAAGMBVgFhVgFhVgFhVgFhZ2RVDQAAAD45MCAtIDw9MTAwICVWAWdjAWRVDQAAAD45MCAtIDw9MTAwICVjBwAAAGIAAAAAAAD4f2RVDQAAAD45MCAtIDw9MTAwICVWAWFjAgAAAGMBVgFhVgFhVgFhVgFhZ2RVBgAAAD4xMDAgJVYBZ2MBZFUGAAAAPjEwMCAlYwEAAABiAAAAAAAA+H9kVQYAAAA+MTAwICVWAWFjAgAAAGMBVgFhVgFhVgFhVgFhVGMBAAAAYwBWAWFWAWFWAWFWAWFUYwAAAABjAFYBYVYBYVYBYVYBYWdkVQQAAAByb290VgFhVgFmZ1UBAAAAU2dkVQoAAAAyOS8xMi8yMDIzVgFnYwBhYxj8//9iAAAAAEDT1kBkVQoAAAAyOS8xMi8yMDIzVgFmZ1UIAAAAU2dkVQsAAAA+MCAtIDw9NDAgJVYBZ2MBZFULAAAAPjAgLSA8PTQwICVjAAAAAGIAAAAAAAD4f2RVCwAAAD4wIC0gPD00MCAlVgFhYwIAAABjAVYBYVYBYVYBYVYBYWdkVQwAAAA+NDAgLSA8PTUwICVWAWdjAWRVDAAAAD40MCAtIDw9NTAgJWMCAAAAYgAAAAAAAPh/ZFUMAAAAPjQwIC0gPD01MCAlVgFhYwIAAABjAVYBYVYBYVYBYVYBYWdkVQwAAAA+NTAgLSA8PTYwICVWAWdjAWRVDAAAAD41MCAtIDw9NjAgJWMDAAAAYgAAAAAAAPh/ZFUMAAAAPjUwIC0gPD02MCAlVgFhYwIAAABjAVYBYVYBYVYBYVYBYWdkVQwAAAA+NjAgLSA8PTcwICVWAWdjAWRVDAAAAD42MCAtIDw9NzAgJWMEAAAAYgAAAAAAAPh/ZFUMAAAAPjYwIC0gPD03MCAlVgFhYwIAAABjAVYBYVYBYVYBYVYBYWdkVQwAAAA+NzAgLSA8PTgwICVWAWdjAWRVDAAAAD43MCAtIDw9ODAgJWMFAAAAYgAAAAAAAPh/ZFUMAAAAPjcwIC0gPD04MCAlVgFhYwIAAABjAVYBYVYBYVYBYVYBYWdkVQwAAAA+ODAgLSA8PTkwICVWAWdjAWRVDAAAAD44MCAtIDw9OTAgJWMGAAAAYgAAAAAAAPh/ZFUMAAAAPjgwIC0gPD05MCAlVgFhYwIAAABjAVYBYVYBYVYBYVYBYWdkVQ0AAAA+OTAgLSA8PTEwMCAlVgFnYwFkVQ0AAAA+OTAgLSA8PTEwMCAlYwcAAABiAAAAAAAA+H9kVQ0AAAA+OTAgLSA8PTEwMCAlVgFhYwIAAABjAVYBYVYBYVYBYVYBYWdkVQYAAAA+MTAwICVWAWdjAWRVBgAAAD4xMDAgJWMBAAAAYgAAAAAAAPh/ZFUGAAAAPjEwMCAlVgFhYwIAAABjAVYBYVYBYVYBYVYBYVRjAQAAAGMAVgFhVgFhVgFhVgFhVGMAAAAAYwBWAWFWAWFWAWFWAWFjAVRjAWMAYwBiAAAAAAAAAABWAWZVBQAAAFNkVQYAAABiaTY1MDlkVQYAAABiaTY1MTBkVQYAAABiaTY1MTFkVQYAAABiaTY1MTJkVQYAAABiaTY1MTNUYwBjAGMAYWNCAQIAVgFhZFV2CwAAPFJlc3VsdCByZWY9ImRkNjUxOC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MS0xOFQxMjo1OTozMy40MjhaIj48VmFyaWFibGVzPjxOdW1lcmljVmFyaWFibGUgdmFybmFtZT0iYmk2NTE0IiBsYWJlbD0iQ3V0IE9mZiBEYXRlIiByZWY9ImJpNjUxNCIgY29sdW1uPSJjMCIgZm9ybWF0PSJERE1NWVk4IiB1c2FnZT0iY2F0ZWdvcmljYWwiLz48U3RyaW5nVmFyaWFibGUgdmFybmFtZT0iYmk2NTE1IiBsYWJlbD0iSW5kZXhlZCBMVFYgcmFuZ2UiIHJlZj0iYmk2NTE1IiBjb2x1bW49ImMxIiBzb3J0T249ImN1c3RvbSIgY3VzdG9tU29ydD0iY3MxODM2Ii8+PE51bWVyaWNWYXJpYWJsZSB2YXJuYW1lPSJiaTY1MTAiIGxhYmVsPSJOb21pbmFsIChtbikiIHJlZj0iYmk2NTEwIiBjb2x1bW49ImMyIiBmb3JtYXQ9IkNPTU1BMTIuIiB1c2FnZT0icXVhbnRpdGF0aXZlIiBkZWZpbmVkQWdncmVnYXRpb249InN1bSIvPjxOdW1lcmljVmFyaWFibGUgdmFybmFtZT0iYmk2NTA5IiBsYWJlbD0iV0EgSW5kZXhlZCBMVFYgKExPQU4gQkFMQU5DRSAvIElOREVYRUQgdmFsdWF0aW9uKSAoaW4gJSk6IiByZWY9ImJpNjUwOSIgY29sdW1uPSJjMyIgZm9ybWF0PSJQRVJDRU5UMTIuMiIgdXNhZ2U9InF1YW50aXRhdGl2ZSIvPjxOdW1lcmljVmFyaWFibGUgdmFybmFtZT0iYmk2NTExIiBsYWJlbD0iTnVtYmVyIG9mIE1vcnRnYWdlIExvYW5zIiByZWY9ImJpNjUxMSIgY29sdW1uPSJjNCIgZm9ybWF0PSJDT01NQTEyLiIgdXNhZ2U9InF1YW50aXRhdGl2ZSIvPjxOdW1lcmljVmFyaWFibGUgdmFybmFtZT0iYmk2NTEyIiBsYWJlbD0iJSBvZiBUb3RhbCBBc3NldHMiIHJlZj0iYmk2NTEyIiBjb2x1bW49ImM1IiBmb3JtYXQ9IlBFUkNFTlQxMi4yIiB1c2FnZT0icXVhbnRpdGF0aXZlIi8+PE51bWVyaWNWYXJpYWJsZSB2YXJuYW1lPSJiaTY1MTMiIGxhYmVsPSIlIE51bWJlciBvZiBMb2FucyIgcmVmPSJiaTY1MTMiIGNvbHVtbj0iYzY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xOdW1lcmljQ29sdW1uIGNvbG5hbWU9ImMzIiBlbmNvZGluZz0idGV4dCIgZGF0YVR5cGU9ImRvdWJsZSIvPjxOdW1lcmljQ29sdW1uIGNvbG5hbWU9ImM0IiBlbmNvZGluZz0idGV4dCIgZGF0YVR5cGU9ImRvdWJsZSIvPjxOdW1lcmljQ29sdW1uIGNvbG5hbWU9ImM1IiBlbmNvZGluZz0idGV4dCIgZGF0YVR5cGU9ImRvdWJsZSIvPjxOdW1lcmljQ29sdW1uIGNvbG5hbWU9ImM2IiBlbmNvZGluZz0idGV4dCIgZGF0YVR5cGU9ImRvdWJsZSIvPjwvQ29sdW1ucz48RGF0YSBmb3JtYXQ9IkNTViIgcm93Q291bnQ9IjkiIGF2YWlsYWJsZVJvd0NvdW50PSI5IiBzaXplPSI4MjMiIGRhdGFMYXlvdXQ9Im1pbmltYWwiIGdyYW5kVG90YWw9ImZhbHNlIiBpc0luZGV4ZWQ9InRydWUiIGNvbnRlbnRLZXk9IlMzUlNEVUJFSEpRU0szM1k3QU5QWTNPR0RQWFJCWFFSIj48IVtDREFUQVsyMzM3My4wLC0xMDAsMTM2OTMuMTY3NjEwMDQwMjc1LDAuNTYyMDc2OTIxOTA3NTExNiwxNzY4Ny4wLDEuMCwxLjAKMjMzNzMuMCwwLDM4MzIuNDkwOTM1NTI0NDYxNywwLjI2OTAwNDA1ODE2NDM4MDcsODE3OS4wLDAuMjc5ODgzNDQ1ODY2NDE1NSwwLjQ2MjQzMDAzMzM1NzgzMzQ1CjIzMzczLjAsMiwyNjA1LjU4MDYwODU2OTk0ODMsMC40NTE4MzI1MjMxNDE5NzEzNywyNTU2LjAsMC4xOTAyODMyNjI2Mjk0MTkwOCwwLjE0NDUxMjkxOTA5MzExOTI1CjIzMzczLjAsMywyMjIwLjUxNDA4MzE4NDMxNTUsMC41NTExMTg3NzE1ODQ2ODczLDIxNDEuMCwwLjE2MjE2MjE5MjU5Mjc2MTU0LDAuMTIxMDQ5MzU4Mjg1NzQ2NTkKMjMzNzMuMCw0LDE1OTkuNzQyMjQwMzE5ODQ1NywwLjY0NjE5NjI0MzA2MzAxNjksMTU5Mi4wLDAuMTE2ODI3NzcwMzA2OTEyOTgsMC4wOTAwMDk2MTE1NzkxMjU5MgoyMzM3My4wLDUsMTU4Ni43OTkxMzA1ODE2NzUsMC43NDgzODQwMTU1MTgzMDg3LDEyNjUuMCwwLjExNTg4MjU0NjM3NDMwODc3LDAuMDcxNTIxNDU2NDM2OTMxMDkKMjMzNzMuMCw2LDcyOC4xMTUxNTQwMDAwMDA4LDAuODQ1ODc2ODkzMjM3Mjc0OSw2NjUuMCwwLjA1MzE3MzYwOTk4ODI0ODY3NCwwLjAzNzU5ODIzNTk5MjUzNjg5NAoyMzM3My4wLDcsNDA4LjI5NDAxNTg4MTUzNDE2LDAuOTQzOTU4MzM4NDQzNDA5OCw0MDguMCwwLjAyOTgxNzM1MzI2MDMzMzk5LDAuMDIzMDY3Nzg5OTAyMTg4MDQ4CjIzMzczLjAsMSw3MTEuNjMxNDQxOTc4NDk5OSwxLjQ2NDI2MDczMjUwODg4MzIsODgxLjAsMC4wNTE5Njk4MTg5ODE1OTk4OSwwLjA0OTgxMDU5NTM1MjUxODgKXV0+PC9EYXRhPjxTdHJpbmdUYWJsZSBmb3JtYXQ9IkNTViIgcm93Q291bnQ9IjgiIHNpemU9IjExNCIgY29udGVudEtleT0iUUpHU0haSVBETFVNSlNJVU1QVEZKTVJHVDVXR1VaM1UiPjwhW0NEQVRBWyI+MCAtIDw9NDAgJSIKIj4xMDAgJSIKIj40MCAtIDw9NTAgJSIKIj41MCAtIDw9NjAgJSIKIj42MCAtIDw9NzAgJSIKIj43MCAtIDw9ODAgJSIKIj44MCAtIDw9OTAgJSIKIj45MCAtIDw9MTAwICUiCl1dPjwvU3RyaW5nVGFibGU+PC9SZXN1bHQ+VgFhYwBjAGMAYwBjAGMAYwBWAWFjAAAAAGMAYwBdRU5EX1JDKw==</data>
</ReportState>
</file>

<file path=customXml/item93.xml><?xml version="1.0" encoding="utf-8"?>
<ReportState xmlns="sas.reportstate">
  <data type="reportstate">UkNfU1RBUlRbVgVnZ1VjAgAAAFNnYwIAAABjAAAAAGRVBgAAAHZlNjYwNWRVAAAAAGMAAAAAZ5lmVQEAAABTVgFnmGRVBgAAAGJpODYzMGRVEgAAAFJlZmluYW5jaW5nIE1hcmtlcmFWAWdjAWRVAgAAADc0Yxj8//9iAAAAAAAA+H9kVQIAAAA3NGMBAAAAVGMIAAAAYWMAZ2MCAAAAYwAAAABkVQUAAAB2ZTcyM2RVAAAAAGMAAAAAZ5lmVQEAAABTVgFnmGRVBgAAAGJpNjYwN2RVDAAAAEN1dCBPZmYgRGF0ZWFWAWdjAGFjGPz//2IAAAAAQNPWQGRVCgAAADI5LzEyLzIwMjNjAQAAAFRjCAAAAGFjAFRWAWFWAWFWAWdkVQYAAABkZDY2MDhWAWFWAWZnVQ8AAABTVgFnwGMAAAAAZFUGAAAAYmk2NjA3ZFUEAAAARGF0ZWRVBQAAAERBVEU5YxgAAABWAWZjVQEAAABTAAAAAEDT1kBUVgFhYwEAAABiAQAAAGIAAAAAQNPWQGIAAAAAQNPWQGIAAAAAQNPWQGIAAAAAAAD4f2IAAAAAAAD4f2FjAGMAYwBjAFYBZ8BjAAAAAGRVBgAAAGJpNjYwOWRVEgAAAFRvdGFsIENvdmVyIEFzc2V0c2RVCAAAAENPTU1BMTIuYwAAAABWAWZjVQEAAABTG+OHD52zrEBUVgFhYwIAAABiAQAAAGIb44cPnbOsQGIb44cPnbOsQGIb44cPnbOsQGIAAAAAAAD4f2IAAAAAAAD4f2FjAGMAYwBjAFYBZ8BjAAAAAGRVBgAAAGJpNjYxMGRVGQAAAE91dHN0YW5kaW5nIENvdmVyZWQgQm9uZHNkVQgAAABDT01NQTEyLmMAAAAAVgFmY1UBAAAAU1WhgVjeIKdAVFYBYWMCAAAAYgEAAABiVaGBWN4gp0BiVaGBWN4gp0BiVaGBWN4gp0BiAAAAAAAA+H9iAAAAAAAA+H9hYwBjAGMAYwBWAWfAYwAAAABkVQYAAABiaTY2MTFkVRoAAABDb3ZlciBQb29sIFNpemUgW05QVl0gKG1uKWRVCAAAAENPTU1BMTIuYwAAAABWAWZjVQEAAABTEn9/YdvsrEBUVgFhYwIAAABiAQAAAGISf39h2+ysQGISf39h2+ysQGISf39h2+ysQGIAAAAAAAD4f2IAAAAAAAD4f2FjAGMAYwBjAFYBZ8BjAAAAAGRVBgAAAGJpNjYxMmRVJAAAAE91dHN0YW5kaW5nIENvdmVyZWQgQm9uZHMgW05QVl0gKG1uKWRVCAAAAENPTU1BMTIuYwAAAABWAWZjVQEAAABTy8Eq5uk8p0BUVgFhYwIAAABiAQAAAGLLwSrm6TynQGLLwSrm6TynQGLLwSrm6TynQGIAAAAAAAD4f2IAAAAAAAD4f2FjAGMAYwBjAFYBZ8BjAAAAAGRVBgAAAGJpNjYxM2RVJQAAAEFjdHVhbCBOb21pbmFsIE9DIC0gRnVsbCBMb2FuIEJhbGFuY2VkVQsAAABQRVJDRU5UMzIuMmMAAAAAVgFmY1UBAAAAU8g+dlwR2M4/VFYBYWMCAAAAYgEAAABiyD52XBHYzj9iyD52XBHYzj9iyD52XBHYzj9iAAAAAAAA+H9iAAAAAAAA+H9hYwBjAGMAYwBWAWfAYwAAAABkVQYAAABiaTY2MTRkVSkAAABBY3R1YWwgTm9taW5hbCBPQyAtIEVsaWdpYmxlIExvYW4gQmFsYW5jZWRVCQAAAENPTU1BMzIuMmMAAAAAVgFmY1UBAAAAU8CIm10rZMs/VFYBYWMCAAAAYgEAAABiwIibXStkyz9iwIibXStkyz9iwIibXStkyz9iAAAAAAAA+H9iAAAAAAAA+H9hYwBjAGMAYwBWAWfAYwAAAABkVQYAAABiaTY2MTVkVQ0AAABBY3R1YWwgTlBWIE9DZFULAAAAUEVSQ0VOVDMyLjJjAAAAAFYBZmNVAQAAAFOgu5earFPPP1RWAWFjAgAAAGIBAAAAYqC7l5qsU88/YqC7l5qsU88/YqC7l5qsU88/YgAAAAAAAPh/YgAAAAAAAPh/YWMAYwBjAGMAVgFnwGMAAAAAZFUGAAAAYmk3MzAyZFUkAAAAQ29zdHMgZm9yIFByb2dyYW0gTGlxdWlkYXRpb24gaW4gRVVSZFUJAAAAQ09NTUEzMi4yYwAAAABWAWZjVQEAAABTAAAAAMBcFcFUVgFhYwIAAABiAQAAAGIAAAAAAAD4f2IAAAAAwFwVwWIAAAAAwFwVwWIAAAAAwFwVwWIAAAAAAAD4f2FjAGMAYwBjAFYBZ8BjAAAAAGRVBgAAAGJpNjYxNmRVCwAAAENhc2ggaW4gRVVSZFUJAAAAQ09NTUEzMi4yYwAAAABWAWZjVQEAAABTAAAAAAAAAABUVgFhYwIAAABiAQAAAGIAAAAAAAD4f2IAAAAAAAAAAGIAAAAAAAAAAGIAAAAAAAAAAGIAAAAAAAD4f2FjAGMAYwBjAFYBZ8BjAAAAAGRVBgAAAGJpNjYxN2RVEgAAACUgQ292ZXIgUG9vbCBMb2Fuc2RVCwAAAFBFUkNFTlQxMi4yYwAAAABWAWZjVQEAAABTAAAAAAAA8D9UVgFhYwIAAABiAQAAAGIAAAAAAADwP2IAAAAAAADwP2IAAAAAAADwP2IAAAAAAAD4f2IAAAAAAAD4f2FjAGMAYwBjAFYBZ8BjAAAAAGRVBgAAAGJpNjYxOGRVCwAAACUgU3ViIEJvbmRzZFULAAAAUEVSQ0VOVDEyLjJjAAAAAFYBZmNVAQAAAFMAAAAAAAAAAFRWAWFjAgAAAGIBAAAAYgAAAAAAAPh/YgAAAAAAAAAAYgAAAAAAAAAAYgAAAAAAAAAAYgAAAAAAAPh/YWMAYwBjAGMAVgFnwGMAAAAAZFUGAAAAYmk2NjE5ZFURAAAAJSBDb3ZlciBQb29sIENhc2hkVQsAAABQRVJDRU5UMTIuMmMAAAAAVgFmY1UBAAAAUwAAAAAAAAAAVFYBYWMCAAAAYgEAAABiAAAAAAAA+H9iAAAAAAAAAABiAAAAAAAAAABiAAAAAAAAAABiAAAAAAAA+H9hYwBjAGMAYwBWAWfAYwAAAABkVQYAAABiaTY2MjBkVRsAAABMZWdhbGx5IFJlcXVpcmVkIE5vbWluYWwgT0NkVQsAAABQRVJDRU5UMTUuMmMAAAAAVgFmY1UBAAAAU3sUrkfhepQ/VFYBYWMCAAAAYgEAAABiexSuR+F6lD9iexSuR+F6lD9iexSuR+F6lD9iAAAAAAAA+H9iAAAAAAAA+H9hYwBjAGMAYwBWAWfAYwAAAABkVQYAAABiaTc3NDZkVSQAAABUb3RhbCBDb3ZlciBBc3NldHMgLSBlbGlnaWJsZSBhbW91bnRkVQgAAABDT01NQTEyLmMAAAAAVgFmY1UBAAAAU66CE0/AFKxAVFYBYWMCAAAAYgEAAABiroITT8AUrEBiroITT8AUrEBiroITT8AUrEBiAAAAAAAA+H9iAAAAAAAA+H9hYwBjAGMAYwBUZ6BmY1UBAAAAUwBUVgFlY1UAAAAAU1RhVgFhYwEAAABiAQAAAGMBYwBiAAAAAAAAAABWAWFWAWFWA2FhY0IAAgRWAWFkVYkPAAA8UmVzdWx0IHJlZj0iZGQ2NjA4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0LTAxLTE4VDEzOjA0OjQyLjAwOFoiPjxWYXJpYWJsZXM+PE51bWVyaWNWYXJpYWJsZSB2YXJuYW1lPSJiaTY2MDciIGxhYmVsPSJEYXRlIiByZWY9ImJpNjYwNyIgY29sdW1uPSJjMCIgZm9ybWF0PSJEQVRFOSIgdXNhZ2U9ImNhdGVnb3JpY2FsIi8+PE51bWVyaWNWYXJpYWJsZSB2YXJuYW1lPSJiaTY2MDkiIGxhYmVsPSJUb3RhbCBDb3ZlciBBc3NldHMiIHJlZj0iYmk2NjA5IiBjb2x1bW49ImMxIiBmb3JtYXQ9IkNPTU1BMTIuIiB1c2FnZT0icXVhbnRpdGF0aXZlIiBkZWZpbmVkQWdncmVnYXRpb249InN1bSIvPjxOdW1lcmljVmFyaWFibGUgdmFybmFtZT0iYmk2NjEwIiBsYWJlbD0iT3V0c3RhbmRpbmcgQ292ZXJlZCBCb25kcyIgcmVmPSJiaTY2MTAiIGNvbHVtbj0iYzIiIGZvcm1hdD0iQ09NTUExMi4iIHVzYWdlPSJxdWFudGl0YXRpdmUiIGRlZmluZWRBZ2dyZWdhdGlvbj0ic3VtIi8+PE51bWVyaWNWYXJpYWJsZSB2YXJuYW1lPSJiaTY2MTEiIGxhYmVsPSJDb3ZlciBQb29sIFNpemUgW05QVl0gKG1uKSIgcmVmPSJiaTY2MTEiIGNvbHVtbj0iYzMiIGZvcm1hdD0iQ09NTUExMi4iIHVzYWdlPSJxdWFudGl0YXRpdmUiIGRlZmluZWRBZ2dyZWdhdGlvbj0ic3VtIi8+PE51bWVyaWNWYXJpYWJsZSB2YXJuYW1lPSJiaTY2MTIiIGxhYmVsPSJPdXRzdGFuZGluZyBDb3ZlcmVkIEJvbmRzIFtOUFZdIChtbikiIHJlZj0iYmk2NjEyIiBjb2x1bW49ImM0IiBmb3JtYXQ9IkNPTU1BMTIuIiB1c2FnZT0icXVhbnRpdGF0aXZlIiBkZWZpbmVkQWdncmVnYXRpb249InN1bSIvPjxOdW1lcmljVmFyaWFibGUgdmFybmFtZT0iYmk2NjEzIiBsYWJlbD0iQWN0dWFsIE5vbWluYWwgT0MgLSBGdWxsIExvYW4gQmFsYW5jZSIgcmVmPSJiaTY2MTMiIGNvbHVtbj0iYzUiIGZvcm1hdD0iUEVSQ0VOVDMyLjIiIHVzYWdlPSJxdWFudGl0YXRpdmUiIGRlZmluZWRBZ2dyZWdhdGlvbj0ic3VtIi8+PE51bWVyaWNWYXJpYWJsZSB2YXJuYW1lPSJiaTY2MTQiIGxhYmVsPSJBY3R1YWwgTm9taW5hbCBPQyAtIEVsaWdpYmxlIExvYW4gQmFsYW5jZSIgcmVmPSJiaTY2MTQiIGNvbHVtbj0iYzYiIGZvcm1hdD0iQ09NTUEzMi4yIiB1c2FnZT0icXVhbnRpdGF0aXZlIiBkZWZpbmVkQWdncmVnYXRpb249InN1bSIvPjxOdW1lcmljVmFyaWFibGUgdmFybmFtZT0iYmk2NjE1IiBsYWJlbD0iQWN0dWFsIE5QViBPQyIgcmVmPSJiaTY2MTUiIGNvbHVtbj0iYzciIGZvcm1hdD0iUEVSQ0VOVDMyLjIiIHVzYWdlPSJxdWFudGl0YXRpdmUiIGRlZmluZWRBZ2dyZWdhdGlvbj0ic3VtIi8+PE51bWVyaWNWYXJpYWJsZSB2YXJuYW1lPSJiaTczMDIiIGxhYmVsPSJDb3N0cyBmb3IgUHJvZ3JhbSBMaXF1aWRhdGlvbiBpbiBFVVIiIHJlZj0iYmk3MzAyIiBjb2x1bW49ImM4IiBmb3JtYXQ9IkNPTU1BMzIuMiIgdXNhZ2U9InF1YW50aXRhdGl2ZSIgZGVmaW5lZEFnZ3JlZ2F0aW9uPSJzdW0iLz48TnVtZXJpY1ZhcmlhYmxlIHZhcm5hbWU9ImJpNjYxNiIgbGFiZWw9IkNhc2ggaW4gRVVSIiByZWY9ImJpNjYxNiIgY29sdW1uPSJjOSIgZm9ybWF0PSJDT01NQTMyLjIiIHVzYWdlPSJxdWFudGl0YXRpdmUiIGRlZmluZWRBZ2dyZWdhdGlvbj0ic3VtIi8+PE51bWVyaWNWYXJpYWJsZSB2YXJuYW1lPSJiaTY2MTciIGxhYmVsPSIlIENvdmVyIFBvb2wgTG9hbnMiIHJlZj0iYmk2NjE3IiBjb2x1bW49ImMxMCIgZm9ybWF0PSJQRVJDRU5UMTIuMiIgdXNhZ2U9InF1YW50aXRhdGl2ZSIgZGVmaW5lZEFnZ3JlZ2F0aW9uPSJzdW0iLz48TnVtZXJpY1ZhcmlhYmxlIHZhcm5hbWU9ImJpNjYxOCIgbGFiZWw9IiUgU3ViIEJvbmRzIiByZWY9ImJpNjYxOCIgY29sdW1uPSJjMTEiIGZvcm1hdD0iUEVSQ0VOVDEyLjIiIHVzYWdlPSJxdWFudGl0YXRpdmUiIGRlZmluZWRBZ2dyZWdhdGlvbj0ic3VtIi8+PE51bWVyaWNWYXJpYWJsZSB2YXJuYW1lPSJiaTY2MTkiIGxhYmVsPSIlIENvdmVyIFBvb2wgQ2FzaCIgcmVmPSJiaTY2MTkiIGNvbHVtbj0iYzEyIiBmb3JtYXQ9IlBFUkNFTlQxMi4yIiB1c2FnZT0icXVhbnRpdGF0aXZlIiBkZWZpbmVkQWdncmVnYXRpb249InN1bSIvPjxOdW1lcmljVmFyaWFibGUgdmFybmFtZT0iYmk2NjIwIiBsYWJlbD0iTGVnYWxseSBSZXF1aXJlZCBOb21pbmFsIE9DIiByZWY9ImJpNjYyMCIgY29sdW1uPSJjMTMiIGZvcm1hdD0iUEVSQ0VOVDE1LjIiIHVzYWdlPSJxdWFudGl0YXRpdmUiIGRlZmluZWRBZ2dyZWdhdGlvbj0ic3VtIi8+PE51bWVyaWNWYXJpYWJsZSB2YXJuYW1lPSJiaTc3NDYiIGxhYmVsPSJUb3RhbCBDb3ZlciBBc3NldHMgLSBlbGlnaWJsZSBhbW91bnQiIHJlZj0iYmk3NzQ2IiBjb2x1bW49ImMxNCIgZm9ybWF0PSJDT01NQTEyLiIgdXNhZ2U9InF1YW50aXRhdGl2ZSIgZGVmaW5lZEFnZ3JlZ2F0aW9uPSJzdW0iLz48L1ZhcmlhYmxlcz48Q29sdW1ucz48TnVtZXJpY0NvbHVtbiBjb2xuYW1lPSJjMCIgZW5jb2Rpbmc9InRleHQiIGRhdGFUeXBlPSJkYXRlIi8+PE51bWVyaWNDb2x1bW4gY29sbmFtZT0iYzEiIGVuY29kaW5nPSJ0ZXh0IiBkYXRhVHlwZT0iZG91YmxlIi8+PE51bWVyaWNDb2x1bW4gY29sbmFtZT0iYzIiIGVuY29kaW5nPSJ0ZXh0IiBkYXRhVHlwZT0iZG91YmxlIi8+PE51bWVyaWNDb2x1bW4gY29sbmFtZT0iYzMiIGVuY29kaW5nPSJ0ZXh0IiBkYXRhVHlwZT0iZG91YmxlIi8+PE51bWVyaWNDb2x1bW4gY29sbmFtZT0iYzQiIGVuY29kaW5nPSJ0ZXh0IiBkYXRhVHlwZT0iZG91YmxlIi8+PE51bWVyaWNDb2x1bW4gY29sbmFtZT0iYzUiIGVuY29kaW5nPSJ0ZXh0IiBkYXRhVHlwZT0iZG91YmxlIi8+PE51bWVyaWNDb2x1bW4gY29sbmFtZT0iYzYiIGVuY29kaW5nPSJ0ZXh0IiBkYXRhVHlwZT0iZG91YmxlIi8+PE51bWVyaWNDb2x1bW4gY29sbmFtZT0iYzciIGVuY29kaW5nPSJ0ZXh0IiBkYXRhVHlwZT0iZG91YmxlIi8+PE51bWVyaWNDb2x1bW4gY29sbmFtZT0iYzgiIGVuY29kaW5nPSJ0ZXh0IiBkYXRhVHlwZT0iZG91YmxlIi8+PE51bWVyaWNDb2x1bW4gY29sbmFtZT0iYzkiIGVuY29kaW5nPSJ0ZXh0IiBkYXRhVHlwZT0iZG91YmxlIi8+PE51bWVyaWNDb2x1bW4gY29sbmFtZT0iYzEwIiBlbmNvZGluZz0idGV4dCIgZGF0YVR5cGU9ImRvdWJsZSIvPjxOdW1lcmljQ29sdW1uIGNvbG5hbWU9ImMxMSIgZW5jb2Rpbmc9InRleHQiIGRhdGFUeXBlPSJkb3VibGUiLz48TnVtZXJpY0NvbHVtbiBjb2xuYW1lPSJjMTIiIGVuY29kaW5nPSJ0ZXh0IiBkYXRhVHlwZT0iZG91YmxlIi8+PE51bWVyaWNDb2x1bW4gY29sbmFtZT0iYzEzIiBlbmNvZGluZz0idGV4dCIgZGF0YVR5cGU9ImRvdWJsZSIvPjxOdW1lcmljQ29sdW1uIGNvbG5hbWU9ImMxNCIgZW5jb2Rpbmc9InRleHQiIGRhdGFUeXBlPSJkb3VibGUiLz48L0NvbHVtbnM+PERhdGEgZm9ybWF0PSJDU1YiIHJvd0NvdW50PSIxIiBhdmFpbGFibGVSb3dDb3VudD0iMSIgc2l6ZT0iMTc5IiBkYXRhTGF5b3V0PSJtaW5pbWFsIiBncmFuZFRvdGFsPSJmYWxzZSIgaXNJbmRleGVkPSJmYWxzZSIgY29udGVudEtleT0iVVpQQ0g3QU5RN1A0TDVVNVJXWU5BTFBDTldONU00N1ciPjwhW0NEQVRBWzIzMzczLjAsMzY3My44MDY3NTkxMTU2NywyOTYwLjQzNDI2OSwzNzAyLjQyODQ3ODIyNTk1NzQsMjk3NC40NTY4MzQxNiwwLjI0MDk2ODg2NjQ4ODg0NzYzLDAuMjEzOTk0NDI3NDAxMzY1NDMsMC4yNDQ3NDEwMzQ5NzAwMTY1NCwtMzUwMDAwLjAsMC4wLDEuMCwwLjAsMC4wLDAuMDIsMzU5NC4zNzU2MDMzMDM2MjUKXV0+PC9EYXRhPjwvUmVzdWx0PlYBYWMAYwBjAGMAYwBjAGMAVgFhYwAAAABjAGMAXUVORF9SQys=</data>
</ReportState>
</file>

<file path=customXml/item94.xml><?xml version="1.0" encoding="utf-8"?>
<ReportState xmlns="sas.reportstate">
  <data type="reportstate">Q0VDU19TVEFSVFtWAWdVAAAAAFNUXUVORF9DRUNTKys=</data>
</ReportState>
</file>

<file path=customXml/item95.xml><?xml version="1.0" encoding="utf-8"?>
<ReportState xmlns="sas.reportstate">
  <data type="reportstate">UkNfU1RBUlRbVgVnZ1VjAgAAAFNnYwIAAABjAAAAAGRVBgAAAHZlNjYwNWRVAAAAAGMAAAAAZ5lmVQEAAABTVgFnmGRVBgAAAGJpODYzNWRVEgAAAFJlZmluYW5jaW5nIE1hcmtlcmFWAWdjAWRVAgAAADc0Yxj8//9iAAAAAAAA+H9kVQIAAAA3NGMBAAAAVGMIAAAAYWMAZ2MCAAAAYwAAAABkVQUAAAB2ZTcyM2RVAAAAAGMAAAAAZ5lmVQEAAABTVgFnmGRVBgAAAGJpODYzNmRVDAAAAEN1dCBPZmYgRGF0ZWFWAWdjAGFjGPz//2IAAAAAQNPWQGRVCgAAADI5LzEyLzIwMjNjAQAAAFRjCAAAAGFjAFRWAWFWAWFWAWdkVQYAAABkZDY2NjRWAWZVAwAAAFNkVQQAAABCT05EZFUDAAAARml4ZFUFAAAAbW1WYXJUVgFmZ1UDAAAAU1YBZ8BjAQAAAGRVBgAAAGJpNjY2MmRVDAAAAEFzc2V0IC8gQm9uZGFjGAAAAFYBYVYBZmNVAgAAAFMAAAAAAAAAAFRjAQAAAGICAAAAYgAAAAAAAPh/YgAAAAAAAPh/YgAAAAAAAPh/YgAAAAAAAPh/Yv///////+9/ZFUEAAAAQk9ORGMAYwBjAGMAVgFnwGMBAAAAZFUGAAAAYmk2NjYzZFUWAAAASW50ZXJlc3QgUmF0ZSBCZWhhdmlvcmFjGAAAAFYBYVYBZmNVAgAAAFMBAAAAAgAAAFRjAQAAAGICAAAAYgAAAAAAAPh/YgAAAAAAAPh/YgAAAAAAAPh/YgAAAAAAAPh/Yv///////+9/ZFUFAAAAbW1WYXJjAGMAYwBjAFYBZ8BjAAAAAGRVBgAAAGJpNjY2NWRVBwAAAEJhbGFuY2VkVQkAAABDT01NQTMyLjJjAAAAAFYBZmNVAgAAAFMAAADoOtGMQQAAAKBPm+VBVFYBYWMCAAAAYgIAAABiAAAA6DrRjEFiAAAA6DrRjEFiAAAAoE+b5UFiAAAAAAAA+H9iAACgi5QO5kFhYwBjAGMAYwBUZ6BmY1UCAAAAUwAAVFYBZWNVAAAAAFNUYVYBYWMCAAAAYgIAAABjAWMAYgAAAAAAAAAAVgFhVgFhVgNhYWNCAAIEVgFhZFWdBAAAPFJlc3VsdCByZWY9ImRkNjY2NC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NC0wMS0xOFQxMjo1OTozOS41MTVaIj48VmFyaWFibGVzPjxTdHJpbmdWYXJpYWJsZSB2YXJuYW1lPSJiaTY2NjIiIGxhYmVsPSJBc3NldCAvIEJvbmQiIHJlZj0iYmk2NjYyIiBjb2x1bW49ImMwIi8+PFN0cmluZ1ZhcmlhYmxlIHZhcm5hbWU9ImJpNjY2MyIgbGFiZWw9IkludGVyZXN0IFJhdGUgQmVoYXZpb3IiIHJlZj0iYmk2NjYzIiBjb2x1bW49ImMxIi8+PE51bWVyaWNWYXJpYWJsZSB2YXJuYW1lPSJiaTY2NjUiIGxhYmVsPSJCYWxhbmNlIiByZWY9ImJpNjY2NSIgY29sdW1uPSJjMiIgZm9ybWF0PSJDT01NQTMyLjIiIHVzYWdlPSJxdWFudGl0YXRpdmUiIGRlZmluZWRBZ2dyZWdhdGlvbj0ic3VtIi8+PC9WYXJpYWJsZXM+PENvbHVtbnM+PFN0cmluZ0NvbHVtbiBjb2xuYW1lPSJjMCIgZW5jb2Rpbmc9InRleHQiIG1heExlbmd0aD0iMSIvPjxTdHJpbmdDb2x1bW4gY29sbmFtZT0iYzEiIGVuY29kaW5nPSJ0ZXh0IiBtYXhMZW5ndGg9IjEiLz48TnVtZXJpY0NvbHVtbiBjb2xuYW1lPSJjMiIgZW5jb2Rpbmc9InRleHQiIGRhdGFUeXBlPSJkb3VibGUiLz48L0NvbHVtbnM+PERhdGEgZm9ybWF0PSJDU1YiIHJvd0NvdW50PSIzIiBhdmFpbGFibGVSb3dDb3VudD0iMyIgc2l6ZT0iNTAiIGRhdGFMYXlvdXQ9Im1pbmltYWwiIGdyYW5kVG90YWw9InRydWUiIGlzSW5kZXhlZD0idHJ1ZSIgY29udGVudEtleT0iUk5EMk9SM1dBRzRYNEczWk1CTU1PS05XMk5WUlQ1TUEiPjwhW0NEQVRBWzAsMSw2LjA0MzQyNjlFNwowLDIsMi45RTkKLTEwMCwtMTAwLDIuOTYwNDM0MjY5RTkKXV0+PC9EYXRhPjxTdHJpbmdUYWJsZSBmb3JtYXQ9IkNTViIgcm93Q291bnQ9IjMiIHNpemU9IjIxIiBjb250ZW50S2V5PSJNSEQ0RTNEVkVZQ0pBWDNMU0RHRlZBSU1JRllGN1hSNSI+PCFbQ0RBVEFbIkJPTkQiCiJGaXgiCiJtbVZhciIKXV0+PC9TdHJpbmdUYWJsZT48L1Jlc3VsdD5WAWFjAGMAYwBjAGMAYwBjAFYBYWMAAAAAYwBjAF1FTkRfUkMr</data>
</ReportState>
</file>

<file path=customXml/item96.xml><?xml version="1.0" encoding="utf-8"?>
<ReportState xmlns="sas.reportstate">
  <data type="reportstate">Q0VDU19TVEFSVFtWAWdVAAAAAFNUXUVORF9DRUNTKys=</data>
</ReportState>
</file>

<file path=customXml/item97.xml><?xml version="1.0" encoding="utf-8"?>
<ReportState xmlns="sas.reportstate">
  <data type="reportstate">UEVDU19TVEFSVFtWAWdWAWZnVQEAAABTVgFnYwBhYxj8//9iAAAAAEDT1kBkVQoAAAAyOS8xMi8yMDIzVGNVAgAAAFMAAFRdRU5EX1BFQ1MrKw==</data>
</ReportState>
</file>

<file path=customXml/item98.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y0wMy0xNVQxNjoyMjo1OFoiIG5leHRVbmlxdWVOYW1lSW5kZXg9Ijg1NzQ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zLTA0LTEyVDA5OjQ1OjU1LjEwOV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IxIiBhdmFpbGFibGVSb3dDb3VudD0iMjEiIHNpemU9IjE2OCIgZGF0YUxheW91dD0ibWluaW1hbCIgZ3JhbmRUb3RhbD0iZmFsc2UiIGlzSW5kZXhlZD0iZmFsc2UiIGNvbnRlbnRLZXk9Ikc0NFg1NkI1VFY3SEtFTlVBNzNDSklMSEtNTEFYN1dRIj4KICAgICAgICAgICAgICAgIDwhW0NEQVRBWzIzMTExLjAKMjMxMDcuMAoyMzEwNi4wCjIzMTA1LjAKMjMxMDQuMAoyMzEwMy4wCjIzMTAwLjAKMjMwNjkuMAoyMzA0MS4wCjIzMDA5LjAKMjI5NzkuMAoyMjk0OS4wCjIyOTE4LjAKMjI4ODguMAoyMjg1NS4wCjIyODI2LjAKMjI3OTYuMAoyMjc2NC4wCjIyNzM1LjAKMjI2NDUuMAoyMjU1My4wCl1dPgogICAgICAgICAgICA8L0RhdGE+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ODUwMyIgYmFzZT0iYmkyOSIvPgogICAgICAgICAgICAgICAgPFJlbGF0aW9uYWxEYXRhSXRlbSBuYW1lPSJiaTg1MDQ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ODUwNSIgYmFzZT0iYmk4NzMiLz4KICAgICAgICAgICAgICAgIDxSZWxhdGlvbmFsRGF0YUl0ZW0gbmFtZT0iYmk4NTA2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ODUwNy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g1MDg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ODUwOSIgYmFzZT0iYmkyOSIvPgogICAgICAgICAgICAgICAgPFJlbGF0aW9uYWxEYXRhSXRlbSBuYW1lPSJiaTg1MTA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4NTEx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ODUxMi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Y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ZGVzY2VuZGluZyIvPgogICAgICAgICAgICAgICAgICAgIDwvUm93U29ydEl0ZW1zPgogICAgICAgICAgICAgICAgPC9NdWx0aWRpbWVuc2lvbmFsUXVlcnk+CiAgICAgICAgICAgICAgICA8UmVzdWx0RGVmaW5pdGlvbnM+CiAgICAgICAgICAgICAgICAgICAgPFJlc3VsdERlZmluaXRpb24gbmFtZT0iZGQxMjU3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Y5IiBkYXRhU291cmNlPSJkczg1MSIgY2hpbGRRdWVyeVJlbGF0aW9uc2hpcD0iaW5kZXBlbmRlbnQiIHN0YXR1cz0iZXhlY3V0YWJsZSI+CiAgICAgICAgICAgIDxCdXNpbmVzc0l0ZW1zPgogICAgICAgICAgICAgICAgPFJlbGF0aW9uYWxEYXRhSXRlbSBuYW1lPSJiaTEzNjYiIGJhc2U9ImJpMTA1OSIvPgogICAgICAgICAgICAgICAgPFJlbGF0aW9uYWxEYXRhSXRlbSBuYW1lPSJiaTEzODAiIGJhc2U9ImJpMTI4OSIvPgogICAgICAgICAgICAgICAgPFJlbGF0aW9uYWxEYXRhSXRlbSBuYW1lPSJiaTE3MzUiIGJhc2U9ImJpODczIi8+CiAgICAgICAgICAgICAgICA8UmVsYXRpb25hbERhdGFJdGVtIG5hbWU9ImJpMjg2OCIgYmFzZT0iYmkxODcwIi8+CiAgICAgICAgICAgICAgICA8UmVsYXRpb25hbERhdGFJdGVtIG5hbWU9ImJpODUxMyIgYmFzZT0iYmk5MjQiLz4KICAgICAgICAgICAgPC9CdXNpbmVzc0l0ZW1zPgogICAgICAgICAgICA8RGF0YURlZmluaXRpb24gbmFtZT0iZGQxMzc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M2NiIvPgogICAgICAgICAgICAgICAgICAgICAgICAgICAgPEJ1c2luZXNzSXRlbSByZWY9ImJpMjg2OCIvPgogICAgICAgICAgICAgICAgICAgICAgICA8L0F4aXM+CiAgICAgICAgICAgICAgICAgICAgICAgIDxBeGlzIHR5cGU9InJvdyI+CiAgICAgICAgICAgICAgICAgICAgICAgICAgICA8QnVzaW5lc3NJdGVtIHJlZj0iYmkxNzM1Ii8+CiAgICAgICAgICAgICAgICAgICAgICAgICAgICA8QnVzaW5lc3NJdGVtIHJlZj0iYmkxMzgwIi8+CiAgICAgICAgICAgICAgICAgICAgICAgIDwvQXhpcz4KICAgICAgICAgICAgICAgICAgICA8L0F4ZXM+CiAgICAgICAgICAgICAgICAgICAgPENvbHVtblNvcnRJdGVtcz4KICAgICAgICAgICAgICAgICAgICAgICAgPFNvcnRJdGVtIHJlZj0iYmkxMzY2IiBzb3J0RGlyZWN0aW9uPSJhc2NlbmRpbmciLz4KICAgICAgICAgICAgICAgICAgICA8L0NvbHVtblNvcnRJdGVtcz4KICAgICAgICAgICAgICAgICAgICA8Um93U29ydEl0ZW1zPgogICAgICAgICAgICAgICAgICAgICAgICA8U29ydEl0ZW0gcmVmPSJiaTE3MzUiIHNvcnREaXJlY3Rpb249ImRlc2NlbmRpbmciLz4KICAgICAgICAgICAgICAgICAgICAgICAgPFNvcnRJdGVtIHJlZj0iYmkxMzgwIiBzb3J0RGlyZWN0aW9uPSJhc2NlbmRpbmciLz4KICAgICAgICAgICAgICAgICAgICA8L1Jvd1NvcnRJdGVtcz4KICAgICAgICAgICAgICAgIDwvTXVsdGlkaW1lbnNpb25hbFF1ZXJ5PgogICAgICAgICAgICAgICAgPFJlc3VsdERlZmluaXRpb25zPgogICAgICAgICAgICAgICAgICAgIDxSZXN1bHREZWZpbml0aW9uIG5hbWU9ImRkMTM3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M5OSIgZGF0YVNvdXJjZT0iZHM4NTEiIGNoaWxkUXVlcnlSZWxhdGlvbnNoaXA9ImluZGVwZW5kZW50IiBzdGF0dXM9ImV4ZWN1dGFibGUiPgogICAgICAgICAgICA8QnVzaW5lc3NJdGVtcz4KICAgICAgICAgICAgICAgIDxSZWxhdGlvbmFsRGF0YUl0ZW0gbmFtZT0iYmkxMzk2IiBiYXNlPSJiaTEwNTkiLz4KICAgICAgICAgICAgICAgIDxSZWxhdGlvbmFsRGF0YUl0ZW0gbmFtZT0iYmkxNjM4IiBiYXNlPSJiaTg3MyIvPgogICAgICAgICAgICAgICAgPFJlbGF0aW9uYWxEYXRhSXRlbSBuYW1lPSJiaTI4OTgiIGJhc2U9ImJpMTg3MCIvPgogICAgICAgICAgICAgICAgPFJlbGF0aW9uYWxEYXRhSXRlbSBuYW1lPSJiaTI5MzEiIGJhc2U9ImJpMjkyOCIvPgogICAgICAgICAgICAgICAgPFJlbGF0aW9uYWxEYXRhSXRlbSBuYW1lPSJiaTg1MTQiIGJhc2U9ImJpOTI0Ii8+CiAgICAgICAgICAgIDwvQnVzaW5lc3NJdGVtcz4KICAgICAgICAgICAgPERhdGFEZWZpbml0aW9uIG5hbWU9ImRkMTQwMC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xMzk2Ii8+CiAgICAgICAgICAgICAgICAgICAgICAgICAgICA8QnVzaW5lc3NJdGVtIHJlZj0iYmkyODk4Ii8+CiAgICAgICAgICAgICAgICAgICAgICAgIDwvQXhpcz4KICAgICAgICAgICAgICAgICAgICAgICAgPEF4aXMgdHlwZT0icm93Ij4KICAgICAgICAgICAgICAgICAgICAgICAgICAgIDxCdXNpbmVzc0l0ZW0gcmVmPSJiaTE2MzgiLz4KICAgICAgICAgICAgICAgICAgICAgICAgICAgIDxCdXNpbmVzc0l0ZW0gcmVmPSJiaTI5MzEiLz4KICAgICAgICAgICAgICAgICAgICAgICAgPC9BeGlzPgogICAgICAgICAgICAgICAgICAgIDwvQXhlcz4KICAgICAgICAgICAgICAgICAgICA8Q29sdW1uU29ydEl0ZW1zPgogICAgICAgICAgICAgICAgICAgICAgICA8U29ydEl0ZW0gcmVmPSJiaTEzOTYiIHNvcnREaXJlY3Rpb249ImFzY2VuZGluZyIvPgogICAgICAgICAgICAgICAgICAgIDwvQ29sdW1uU29ydEl0ZW1zPgogICAgICAgICAgICAgICAgICAgIDxSb3dTb3J0SXRlbXM+CiAgICAgICAgICAgICAgICAgICAgICAgIDxTb3J0SXRlbSByZWY9ImJpMTYzOCIgc29ydERpcmVjdGlvbj0iZGVzY2VuZGluZyIvPgogICAgICAgICAgICAgICAgICAgICAgICA8U29ydEl0ZW0gcmVmPSJiaTI5MzEiIHNvcnREaXJlY3Rpb249ImFzY2VuZGluZyIvPgogICAgICAgICAgICAgICAgICAgIDwvUm93U29ydEl0ZW1zPgogICAgICAgICAgICAgICAgPC9NdWx0aWRpbWVuc2lvbmFsUXVlcnk+CiAgICAgICAgICAgICAgICA8UmVzdWx0RGVmaW5pdGlvbnM+CiAgICAgICAgICAgICAgICAgICAgPFJlc3VsdERlZmluaXRpb24gbmFtZT0iZGQxNDAxIiBwdXJwb3NlPSJwcmltYXJ5IiBtYXhSb3dzTG9va3VwPSJjcm9zc3RhYiIgbWF4Um93c0JlaGF2aW9yPSJub0RhdGEiLz4KICAgICAgICAgICAgICAgIDwvUmVzdWx0RGVmaW5pdGlvbnM+CiAgICAgICAgICAgIDwvRGF0YURlZmluaXRpb24+CiAgICAgICAgPC9QYXJlbnREYXRhRGVmaW5pdGlvbj4KICAgICAgICA8UGFyZW50RGF0YURlZmluaXRpb24gbmFtZT0iZGQxNDI2IiBkYXRhU291cmNlPSJkczg1MSIgY2hpbGRRdWVyeVJlbGF0aW9uc2hpcD0iaW5kZXBlbmRlbnQiIHN0YXR1cz0iZXhlY3V0YWJsZSI+CiAgICAgICAgICAgIDxCdXNpbmVzc0l0ZW1zPgogICAgICAgICAgICAgICAgPFJlbGF0aW9uYWxEYXRhSXRlbSBuYW1lPSJiaTE0MzAiIGJhc2U9ImJpMTA1OSIvPgogICAgICAgICAgICAgICAgPFJlbGF0aW9uYWxGaWx0ZXJJdGVtIG5hbWU9ImJpNjU5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0MzAsYmlubmVkfSwnUmVzaWRlbnRpYWwnKSxpc21pc3NpbmcoJHtiaTE0MzAsYmlubmVkfSkpPC9FeHByZXNzaW9uPgogICAgICAgICAgICAgICAgPC9SZWxhdGlvbmFsRmlsdGVySXRlbT4KICAgICAgICAgICAgICAgIDxSZWxhdGlvbmFsRGF0YUl0ZW0gbmFtZT0iYmk4NTE1IiBiYXNlPSJiaTg3MyIvPgogICAgICAgICAgICA8L0J1c2luZXNzSXRlbXM+CiAgICAgICAgICAgIDxEYXRhRGVmaW5pdGlvbiBuYW1lPSJkZDE0MjciIHR5cGU9InJlbGF0aW9uYWwiIGRhdGFTb3VyY2U9ImRzODUxIj4KICAgICAgICAgICAgICAgIDxSZWxhdGlvbmFsUXVlcnkgZGV0YWlsPSJmYWxzZSI+CiAgICAgICAgICAgICAgICAgICAgPFNvcnRJdGVtcz4KICAgICAgICAgICAgICAgICAgICAgICAgPFNvcnRJdGVtIHJlZj0iYmkxNDMwIiBzb3J0RGlyZWN0aW9uPSJkZXNjZW5kaW5nIi8+CiAgICAgICAgICAgICAgICAgICAgPC9Tb3J0SXRlbXM+CiAgICAgICAgICAgICAgICAgICAgPEF4ZXM+CiAgICAgICAgICAgICAgICAgICAgICAgIDxBeGlzIHR5cGU9ImNvbHVtbiI+CiAgICAgICAgICAgICAgICAgICAgICAgICAgICA8QnVzaW5lc3NJdGVtIHJlZj0iYmkxNDMwIi8+CiAgICAgICAgICAgICAgICAgICAgICAgIDwvQXhpcz4KICAgICAgICAgICAgICAgICAgICA8L0F4ZXM+CiAgICAgICAgICAgICAgICA8L1JlbGF0aW9uYWxRdWVyeT4KICAgICAgICAgICAgICAgIDxSZXN1bHREZWZpbml0aW9ucz4KICAgICAgICAgICAgICAgICAgICA8UmVzdWx0RGVmaW5pdGlvbiBuYW1lPSJkZDE0Mj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SIvPgogICAgICAgICAgICAgICAgPC9EZXRhaWxGaWx0ZXJzPgogICAgICAgICAgICA8L0FwcGxpZWRGaWx0ZXJzPgogICAgICAgIDwvUGFyZW50RGF0YURlZmluaXRpb24+CiAgICAgICAgPFBhcmVudERhdGFEZWZpbml0aW9uIG5hbWU9ImRkMTQ0MyIgZGF0YVNvdXJjZT0iZHM4NTEiIGNoaWxkUXVlcnlSZWxhdGlvbnNoaXA9ImluZGVwZW5kZW50IiBzdGF0dXM9ImV4ZWN1dGFibGUiPgogICAgICAgICAgICA8QnVzaW5lc3NJdGVtcz4KICAgICAgICAgICAgICAgIDxSZWxhdGlvbmFsRGF0YUl0ZW0gbmFtZT0iYmkxNDY1IiBiYXNlPSJiaTE0MzgiLz4KICAgICAgICAgICAgICAgIDxSZWxhdGlvbmFsRGF0YUl0ZW0gbmFtZT0iYmkxNDcyIiBiYXNlPSJiaTEwNDYiLz4KICAgICAgICAgICAgICAgIDxSZWxhdGlvbmFsRGF0YUl0ZW0gbmFtZT0iYmkxNDc3IiBiYXNlPSJiaTExNzEiLz4KICAgICAgICAgICAgICAgIDxSZWxhdGlvbmFsRGF0YUl0ZW0gbmFtZT0iYmkxNTExIiBiYXNlPSJiaTE0ODQiLz4KICAgICAgICAgICAgICAgIDxSZWxhdGlvbmFsRGF0YUl0ZW0gbmFtZT0iYmkxNjIyIiBiYXNlPSJiaTg3MyIvPgogICAgICAgICAgICAgICAgPFJlbGF0aW9uYWxEYXRhSXRlbSBuYW1lPSJiaTE2MzAiIGJhc2U9ImJpMTU0NiIvPgogICAgICAgICAgICAgICAgPFJlbGF0aW9uYWxEYXRhSXRlbSBuYW1lPSJiaTE3ODEiIGJhc2U9ImJpMTY1NSIvPgogICAgICAgICAgICAgICAgPFJlbGF0aW9uYWxEYXRhSXRlbSBuYW1lPSJiaTg1MTYiIGJhc2U9ImJpMTA1OSIvPgogICAgICAgICAgICAgICAgPFJlbGF0aW9uYWxEYXRhSXRlbSBuYW1lPSJiaTg1MTciIGJhc2U9ImJpOTI0Ii8+CiAgICAgICAgICAgIDwvQnVzaW5lc3NJdGVtcz4KICAgICAgICAgICAgPERhdGFEZWZpbml0aW9uIG5hbWU9ImRkMTQ0N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YzMCIvPgogICAgICAgICAgICAgICAgICAgICAgICAgICAgPEJ1c2luZXNzSXRlbSByZWY9ImJpMTQ3MiIvPgogICAgICAgICAgICAgICAgICAgICAgICAgICAgPEJ1c2luZXNzSXRlbSByZWY9ImJpMTQ3NyIvPgogICAgICAgICAgICAgICAgICAgICAgICAgICAgPEJ1c2luZXNzSXRlbSByZWY9ImJpMTc4MSIvPgogICAgICAgICAgICAgICAgICAgICAgICAgICAgPEJ1c2luZXNzSXRlbSByZWY9ImJpMTUxMSIvPgogICAgICAgICAgICAgICAgICAgICAgICA8L0F4aXM+CiAgICAgICAgICAgICAgICAgICAgICAgIDxBeGlzIHR5cGU9InJvdyI+CiAgICAgICAgICAgICAgICAgICAgICAgICAgICA8QnVzaW5lc3NJdGVtIHJlZj0iYmkxNjIyIi8+CiAgICAgICAgICAgICAgICAgICAgICAgICAgICA8QnVzaW5lc3NJdGVtIHJlZj0iYmkxNDY1Ii8+CiAgICAgICAgICAgICAgICAgICAgICAgIDwvQXhpcz4KICAgICAgICAgICAgICAgICAgICA8L0F4ZXM+CiAgICAgICAgICAgICAgICAgICAgPFJvd1NvcnRJdGVtc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g1MTgiIGJhc2U9ImJpMTA1OSIvPgogICAgICAgICAgICAgICAgPFJlbGF0aW9uYWxEYXRhSXRlbSBuYW1lPSJiaTg1MTk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4NTIwIiBiYXNlPSJiaTEwNTkiLz4KICAgICAgICAgICAgICAgIDxSZWxhdGlvbmFsRGF0YUl0ZW0gbmFtZT0iYmk4NTIx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ODUyMi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U29ydEl0ZW0gcmVmPSJiaTE5NzYiIHNvcnREaXJlY3Rpb249ImRlc2NlbmRpbmciLz4KICAgICAgICAgICAgICAgICAgICAgICAgPFNvcnRJdGVtIHJlZj0iYmkxOTk2IiBzb3J0RGlyZWN0aW9uPSJhc2NlbmRpbmciLz4KICAgICAgICAgICAgICAgICAgICAgICAgPFNvcnRJdGVtIHJlZj0iYmkzMzI3IiBzb3J0RGlyZWN0aW9uPSJhc2NlbmRpbmciLz4KICAgICAgICAgICAgICAgICAgICA8L1Jvd1NvcnRJdGVtcz4KICAgICAgICAgICAgICAgIDwvTXVsdGlkaW1lbnNpb25hbFF1ZXJ5PgogICAgICAgICAgICAgICAgPFJlc3VsdERlZmluaXRpb25zPgogICAgICAgICAgICAgICAgICAgIDxSZXN1bHREZWZpbml0aW9uIG5hbWU9ImRkMTk4MCIgcHVycG9zZT0icHJpbWFyeSIgbWF4Um93c0xvb2t1cD0iY3Jvc3N0YWIiIG1heFJvd3NCZWhhdmlvcj0ibm9EYXRhIi8+CiAgICAgICAgICAgICAgICA8L1Jlc3VsdERlZmluaXRpb25zPgogICAgICAgICAgICA8L0RhdGFEZWZpbml0aW9uPgogICAgICAgIDwvUGFyZW50RGF0YURlZmluaXRpb24+CiAgICAgICAgPFBhcmVudERhdGFEZWZpbml0aW9uIG5hbWU9ImRkMjMyNyIgZGF0YVNvdXJjZT0iZHM4NTEiIGNoaWxkUXVlcnlSZWxhdGlvbnNoaXA9ImluZGVwZW5kZW50IiBzdGF0dXM9ImV4ZWN1dGFibGUiPgogICAgICAgICAgICA8QnVzaW5lc3NJdGVtcz4KICAgICAgICAgICAgICAgIDxSZWxhdGlvbmFsRGF0YUl0ZW0gbmFtZT0iYmkyMzIzIiBiYXNlPSJiaTg3MyIvPgogICAgICAgICAgICAgICAgPFJlbGF0aW9uYWxEYXRhSXRlbSBuYW1lPSJiaTIzMjQiIGJhc2U9ImJpMTA0NiIvPgogICAgICAgICAgICAgICAgPFJlbGF0aW9uYWxEYXRhSXRlbSBuYW1lPSJiaTIzMjUiIGJhc2U9ImJpMTE3MSIvPgogICAgICAgICAgICAgICAgPFJlbGF0aW9uYWxEYXRhSXRlbSBuYW1lPSJiaTIzNDAiIGJhc2U9ImJpMjA0NCIvPgogICAgICAgICAgICAgICAgPFJlbGF0aW9uYWxEYXRhSXRlbSBuYW1lPSJiaTg1MjMiIGJhc2U9ImJpOTI0Ii8+CiAgICAgICAgICAgIDwvQnVzaW5lc3NJdGVtcz4KICAgICAgICAgICAgPERhdGFEZWZpbml0aW9uIG5hbWU9ImRkMjMyOC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MyMyIvPgogICAgICAgICAgICAgICAgICAgICAgICAgICAgPEJ1c2luZXNzSXRlbSByZWY9ImJpMjMyNCIvPgogICAgICAgICAgICAgICAgICAgICAgICAgICAgPEJ1c2luZXNzSXRlbSByZWY9ImJpMjMyNSIvPgogICAgICAgICAgICAgICAgICAgICAgICA8L0F4aXM+CiAgICAgICAgICAgICAgICAgICAgICAgIDxBeGlzIHR5cGU9InJvdyI+CiAgICAgICAgICAgICAgICAgICAgICAgICAgICA8QnVzaW5lc3NJdGVtIHJlZj0iYmkyMzQwIi8+CiAgICAgICAgICAgICAgICAgICAgICAgIDwvQXhpcz4KICAgICAgICAgICAgICAgICAgICA8L0F4ZXM+CiAgICAgICAgICAgICAgICAgICAgPENvbHVtblNvcnRJdGVtcz4KICAgICAgICAgICAgICAgICAgICAgICAgPFNvcnRJdGVtIHJlZj0iYmkyMzIzIiBzb3J0RGlyZWN0aW9uPSJkZXNjZW5kaW5nIi8+CiAgICAgICAgICAgICAgICAgICAgPC9Db2x1bW5Tb3J0SXRlbXM+CiAgICAgICAgICAgICAgICAgICAgPFJvd1NvcnRJdGVtcz4KICAgICAgICAgICAgICAgICAgICAgICAgPFNvcnRJdGVtIHJlZj0iYmkyMzQwIiBzb3J0RGlyZWN0aW9uPSJhc2NlbmRpbmciLz4KICAgICAgICAgICAgICAgICAgICA8L1Jvd1NvcnRJdGVtcz4KICAgICAgICAgICAgICAgIDwvTXVsdGlkaW1lbnNpb25hbFF1ZXJ5PgogICAgICAgICAgICAgICAgPFJlc3VsdERlZmluaXRpb25zPgogICAgICAgICAgICAgICAgICAgIDxSZXN1bHREZWZpbml0aW9uIG5hbWU9ImRkMjMyOSIgcHVycG9zZT0icHJpbWFyeSIgbWF4Um93c0xvb2t1cD0iY3Jvc3N0YWIiIG1heFJvd3NCZWhhdmlvcj0ibm9EYXRhIi8+CiAgICAgICAgICAgICAgICA8L1Jlc3VsdERlZmluaXRpb25zPgogICAgICAgICAgICA8L0RhdGFEZWZpbml0aW9uPgogICAgICAgIDwvUGFyZW50RGF0YURlZmluaXRpb24+CiAgICAgICAgPFBhcmVudERhdGFEZWZpbml0aW9uIG5hbWU9ImRkMjQ0MiIgZGF0YVNvdXJjZT0iZHM4NTEiIGNoaWxkUXVlcnlSZWxhdGlvbnNoaXA9ImluZGVwZW5kZW50IiBzdGF0dXM9ImV4ZWN1dGFibGUiPgogICAgICAgICAgICA8QnVzaW5lc3NJdGVtcz4KICAgICAgICAgICAgICAgIDxSZWxhdGlvbmFsRGF0YUl0ZW0gbmFtZT0iYmkyNDM4IiBiYXNlPSJiaTg3MyIvPgogICAgICAgICAgICAgICAgPFJlbGF0aW9uYWxEYXRhSXRlbSBuYW1lPSJiaTI0NTUiIGJhc2U9ImJpMTA1OSIvPgogICAgICAgICAgICAgICAgPFJlbGF0aW9uYWxEYXRhSXRlbSBuYW1lPSJiaTI0NTkiIGJhc2U9ImJpOTI3Ii8+CiAgICAgICAgICAgICAgICA8UmVsYXRpb25hbERhdGFJdGVtIG5hbWU9ImJpMjUwNSIgYmFzZT0iYmkxODcwIi8+CiAgICAgICAgICAgICAgICA8UmVsYXRpb25hbERhdGFJdGVtIG5hbWU9ImJpMjUxMSIgYmFzZT0iYmkxODUyIi8+CiAgICAgICAgICAgICAgICA8UmVsYXRpb25hbEZpbHRlckl0ZW0gbmFtZT0iYmkyNTE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Q1NSxiaW5uZWR9LCdSZXNpZGVudGlhbCcpPC9FeHByZXNzaW9uPgogICAgICAgICAgICAgICAgPC9SZWxhdGlvbmFsRmlsdGVySXRlbT4KICAgICAgICAgICAgICAgIDxSZWxhdGlvbmFsRGF0YUl0ZW0gbmFtZT0iYmk4NTI0IiBiYXNlPSJiaTkyNCIvPgogICAgICAgICAgICA8L0J1c2luZXNzSXRlbXM+CiAgICAgICAgICAgIDxEYXRhRGVmaW5pdGlvbiBuYW1lPSJkZDI0NDM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0MzgiLz4KICAgICAgICAgICAgICAgICAgICAgICAgICAgIDxCdXNpbmVzc0l0ZW0gcmVmPSJiaTI0NTUiLz4KICAgICAgICAgICAgICAgICAgICAgICAgICAgIDxCdXNpbmVzc0l0ZW0gcmVmPSJiaTI1MTEiLz4KICAgICAgICAgICAgICAgICAgICAgICAgICAgIDxCdXNpbmVzc0l0ZW0gcmVmPSJiaTI1MDUiLz4KICAgICAgICAgICAgICAgICAgICAgICAgPC9BeGlzPgogICAgICAgICAgICAgICAgICAgICAgICA8QXhpcyB0eXBlPSJyb3ciPgogICAgICAgICAgICAgICAgICAgICAgICAgICAgPEJ1c2luZXNzSXRlbSByZWY9ImJpMjQ1OSIvPgogICAgICAgICAgICAgICAgICAgICAgICA8L0F4aXM+CiAgICAgICAgICAgICAgICAgICAgPC9BeGVzPgogICAgICAgICAgICAgICAgICAgIDxDb2x1bW5Tb3J0SXRlbXM+CiAgICAgICAgICAgICAgICAgICAgICAgIDxTb3J0SXRlbSByZWY9ImJpMjQzOCIgc29ydERpcmVjdGlvbj0iZGVzY2VuZGluZyIvPgogICAgICAgICAgICAgICAgICAgICAgICA8U29ydEl0ZW0gcmVmPSJiaTI0NTUiIHNvcnREaXJlY3Rpb249ImFzY2VuZGluZyIvPgogICAgICAgICAgICAgICAgICAgIDwvQ29sdW1uU29ydEl0ZW1zPgogICAgICAgICAgICAgICAgICAgIDxSb3dTb3J0SXRlbXM+CiAgICAgICAgICAgICAgICAgICAgICAgIDxNZWFzdXJlU29ydEl0ZW0gcmVmPSJiaTI1MDUiIHNvcnREaXJlY3Rpb249ImFzY2VuZGluZyI+CiAgICAgICAgICAgICAgICAgICAgICAgICAgICA8U29ydE1lbWJlciByZWY9ImJpMjQzOCI+MjI1NTA8L1NvcnRNZW1iZXI+CiAgICAgICAgICAgICAgICAgICAgICAgICAgICA8U29ydE1lbWJlciByZWY9ImJpMjQ1NSI+J1Jlc2lkZW50aWFsJzwvU29ydE1lbWJlcj4KICAgICAgICAgICAgICAgICAgICAgICAgPC9NZWFzdXJlU29ydEl0ZW0+CiAgICAgICAgICAgICAgICAgICAgICAgIDxTb3J0SXRlbSByZWY9ImJpMjQ1OSIgc29ydERpcmVjdGlvbj0iYXNjZW5kaW5nIi8+CiAgICAgICAgICAgICAgICAgICAgPC9Sb3dTb3J0SXRlbXM+CiAgICAgICAgICAgICAgICA8L011bHRpZGltZW5zaW9uYWxRdWVyeT4KICAgICAgICAgICAgICAgIDxSZXN1bHREZWZpbml0aW9ucz4KICAgICAgICAgICAgICAgICAgICA8UmVzdWx0RGVmaW5pdGlvbiBuYW1lPSJkZDI0NDQ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xNyIvPgogICAgICAgICAgICAgICAgPC9EZXRhaWxGaWx0ZXJzPgogICAgICAgICAgICA8L0FwcGxpZWRGaWx0ZXJzPgogICAgICAgICAgICA8UmFua0l0ZW1zPgogICAgICAgICAgICAgICAgPFJhbmtJdGVtIHN1YnNldD0idG9wIiBvdGhlcj0idHJ1ZSIgaW5jbHVkZVRpZXM9ImZhbHNlIiB0eXBlPSJjb3VudCIgbj0iMTAiIGdyb3VwQnk9ImJpMjQ1OSIgcmFua0J5PSJiaTI1MTEiLz4KICAgICAgICAgICAgPC9SYW5rSXRlbXM+CiAgICAgICAgPC9QYXJlbnREYXRhRGVmaW5pdGlvbj4KICAgICAgICA8UGFyZW50RGF0YURlZmluaXRpb24gbmFtZT0iZGQyNTI0IiBkYXRhU291cmNlPSJkczg1MSIgY2hpbGRRdWVyeVJlbGF0aW9uc2hpcD0iaW5kZXBlbmRlbnQiIHN0YXR1cz0iZXhlY3V0YWJsZSI+CiAgICAgICAgICAgIDxCdXNpbmVzc0l0ZW1zPgogICAgICAgICAgICAgICAgPFJlbGF0aW9uYWxEYXRhSXRlbSBuYW1lPSJiaTI1MTkiIGJhc2U9ImJpODczIi8+CiAgICAgICAgICAgICAgICA8UmVsYXRpb25hbERhdGFJdGVtIG5hbWU9ImJpMjUxOCIgYmFzZT0iYmkxMDU5Ii8+CiAgICAgICAgICAgICAgICA8UmVsYXRpb25hbERhdGFJdGVtIG5hbWU9ImJpMjUyMiIgYmFzZT0iYmk5MjciLz4KICAgICAgICAgICAgICAgIDxSZWxhdGlvbmFsRGF0YUl0ZW0gbmFtZT0iYmkyNTIxIiBiYXNlPSJiaTE4NzAiLz4KICAgICAgICAgICAgICAgIDxSZWxhdGlvbmFsRGF0YUl0ZW0gbmFtZT0iYmkyNTIwIiBiYXNlPSJiaTE4NTIiLz4KICAgICAgICAgICAgICAgIDxSZWxhdGlvbmFsRmlsdGVySXRlbSBuYW1lPSJiaTI1MjM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TE4LGJpbm5lZH0sJ0NvbW1lcmNpYWwnKTwvRXhwcmVzc2lvbj4KICAgICAgICAgICAgICAgIDwvUmVsYXRpb25hbEZpbHRlckl0ZW0+CiAgICAgICAgICAgICAgICA8UmVsYXRpb25hbERhdGFJdGVtIG5hbWU9ImJpODUyNSIgYmFzZT0iYmk5MjQiLz4KICAgICAgICAgICAgPC9CdXNpbmVzc0l0ZW1zPgogICAgICAgICAgICA8RGF0YURlZmluaXRpb24gbmFtZT0iZGQyNTI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E5Ii8+CiAgICAgICAgICAgICAgICAgICAgICAgICAgICA8QnVzaW5lc3NJdGVtIHJlZj0iYmkyNTE4Ii8+CiAgICAgICAgICAgICAgICAgICAgICAgICAgICA8QnVzaW5lc3NJdGVtIHJlZj0iYmkyNTIwIi8+CiAgICAgICAgICAgICAgICAgICAgICAgICAgICA8QnVzaW5lc3NJdGVtIHJlZj0iYmkyNTIxIi8+CiAgICAgICAgICAgICAgICAgICAgICAgIDwvQXhpcz4KICAgICAgICAgICAgICAgICAgICAgICAgPEF4aXMgdHlwZT0icm93Ij4KICAgICAgICAgICAgICAgICAgICAgICAgICAgIDxCdXNpbmVzc0l0ZW0gcmVmPSJiaTI1MjIiLz4KICAgICAgICAgICAgICAgICAgICAgICAgPC9BeGlzPgogICAgICAgICAgICAgICAgICAgIDwvQXhlcz4KICAgICAgICAgICAgICAgICAgICA8Q29sdW1uU29ydEl0ZW1zPgogICAgICAgICAgICAgICAgICAgICAgICA8U29ydEl0ZW0gcmVmPSJiaTI1MTkiIHNvcnREaXJlY3Rpb249ImRlc2NlbmRpbmciLz4KICAgICAgICAgICAgICAgICAgICAgICAgPFNvcnRJdGVtIHJlZj0iYmkyNTE4IiBzb3J0RGlyZWN0aW9uPSJhc2NlbmRpbmciLz4KICAgICAgICAgICAgICAgICAgICA8L0NvbHVtblNvcnRJdGVtcz4KICAgICAgICAgICAgICAgICAgICA8Um93U29ydEl0ZW1zPgogICAgICAgICAgICAgICAgICAgICAgICA8U29ydEl0ZW0gcmVmPSJiaTI1MjIiIHNvcnREaXJlY3Rpb249ImFzY2VuZGluZyIvPgogICAgICAgICAgICAgICAgICAgIDwvUm93U29ydEl0ZW1zPgogICAgICAgICAgICAgICAgPC9NdWx0aWRpbWVuc2lvbmFsUXVlcnk+CiAgICAgICAgICAgICAgICA8UmVzdWx0RGVmaW5pdGlvbnM+CiAgICAgICAgICAgICAgICAgICAgPFJlc3VsdERlZmluaXRpb24gbmFtZT0iZGQyNTI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jMiLz4KICAgICAgICAgICAgICAgIDwvRGV0YWlsRmlsdGVycz4KICAgICAgICAgICAgPC9BcHBsaWVkRmlsdGVycz4KICAgICAgICAgICAgPFJhbmtJdGVtcz4KICAgICAgICAgICAgICAgIDxSYW5rSXRlbSBzdWJzZXQ9InRvcCIgb3RoZXI9InRydWUiIGluY2x1ZGVUaWVzPSJmYWxzZSIgdHlwZT0iY291bnQiIG49IjEwIiBncm91cEJ5PSJiaTI1MjIiIHJhbmtCeT0iYmkyNTIwIi8+CiAgICAgICAgICAgIDwvUmFua0l0ZW1zPgogICAgICAgIDwvUGFyZW50RGF0YURlZmluaXRpb24+CiAgICAgICAgPFBhcmVudERhdGFEZWZpbml0aW9uIG5hbWU9ImRkMjU0NCIgZGF0YVNvdXJjZT0iZHM4NTEiIGNoaWxkUXVlcnlSZWxhdGlvbnNoaXA9ImluZGVwZW5kZW50IiBzdGF0dXM9ImV4ZWN1dGFibGUiPgogICAgICAgICAgICA8QnVzaW5lc3NJdGVtcz4KICAgICAgICAgICAgICAgIDxSZWxhdGlvbmFsRGF0YUl0ZW0gbmFtZT0iYmkyNTM5IiBiYXNlPSJiaTg3MyIvPgogICAgICAgICAgICAgICAgPFJlbGF0aW9uYWxEYXRhSXRlbSBuYW1lPSJiaTI1NDIiIGJhc2U9ImJpOTI3Ii8+CiAgICAgICAgICAgICAgICA8UmVsYXRpb25hbERhdGFJdGVtIG5hbWU9ImJpMjU0MSIgYmFzZT0iYmkxODcwIi8+CiAgICAgICAgICAgICAgICA8UmVsYXRpb25hbERhdGFJdGVtIG5hbWU9ImJpMjU0MCIgYmFzZT0iYmkxODUyIi8+CiAgICAgICAgICAgICAgICA8UmVsYXRpb25hbERhdGFJdGVtIG5hbWU9ImJpODUyNiIgYmFzZT0iYmk5MjQiLz4KICAgICAgICAgICAgPC9CdXNpbmVzc0l0ZW1zPgogICAgICAgICAgICA8RGF0YURlZmluaXRpb24gbmFtZT0iZGQyNTQ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M5Ii8+CiAgICAgICAgICAgICAgICAgICAgICAgICAgICA8QnVzaW5lc3NJdGVtIHJlZj0iYmkyNTQwIi8+CiAgICAgICAgICAgICAgICAgICAgICAgICAgICA8QnVzaW5lc3NJdGVtIHJlZj0iYmkyNTQxIi8+CiAgICAgICAgICAgICAgICAgICAgICAgIDwvQXhpcz4KICAgICAgICAgICAgICAgICAgICAgICAgPEF4aXMgdHlwZT0icm93Ij4KICAgICAgICAgICAgICAgICAgICAgICAgICAgIDxCdXNpbmVzc0l0ZW0gcmVmPSJiaTI1NDIiLz4KICAgICAgICAgICAgICAgICAgICAgICAgPC9BeGlzPgogICAgICAgICAgICAgICAgICAgIDwvQXhlcz4KICAgICAgICAgICAgICAgICAgICA8Q29sdW1uU29ydEl0ZW1zPgogICAgICAgICAgICAgICAgICAgICAgICA8U29ydEl0ZW0gcmVmPSJiaTI1MzkiIHNvcnREaXJlY3Rpb249ImRlc2NlbmRpbmciLz4KICAgICAgICAgICAgICAgICAgICA8L0NvbHVtblNvcnRJdGVtcz4KICAgICAgICAgICAgICAgICAgICA8Um93U29ydEl0ZW1zPgogICAgICAgICAgICAgICAgICAgICAgICA8U29ydEl0ZW0gcmVmPSJiaTI1NDIiIHNvcnREaXJlY3Rpb249ImFzY2VuZGluZyIvPgogICAgICAgICAgICAgICAgICAgIDwvUm93U29ydEl0ZW1zPgogICAgICAgICAgICAgICAgPC9NdWx0aWRpbWVuc2lvbmFsUXVlcnk+CiAgICAgICAgICAgICAgICA8UmVzdWx0RGVmaW5pdGlvbnM+CiAgICAgICAgICAgICAgICAgICAgPFJlc3VsdERlZmluaXRpb24gbmFtZT0iZGQyNTQ2IiBwdXJwb3NlPSJwcmltYXJ5IiBtYXhSb3dzTG9va3VwPSJjcm9zc3RhYiIgbWF4Um93c0JlaGF2aW9yPSJub0RhdGEiLz4KICAgICAgICAgICAgICAgIDwvUmVzdWx0RGVmaW5pdGlvbnM+CiAgICAgICAgICAgIDwvRGF0YURlZmluaXRpb24+CiAgICAgICAgICAgIDxBcHBsaWVkRmlsdGVycy8+CiAgICAgICAgICAgIDxSYW5rSXRlbXM+CiAgICAgICAgICAgICAgICA8UmFua0l0ZW0gc3Vic2V0PSJ0b3AiIG90aGVyPSJ0cnVlIiBpbmNsdWRlVGllcz0iZmFsc2UiIHR5cGU9ImNvdW50IiBuPSIxMCIgZ3JvdXBCeT0iYmkyNTQyIiByYW5rQnk9ImJpMjU0MCIvPgogICAgICAgICAgICA8L1JhbmtJdGVtcz4KICAgICAgICA8L1BhcmVudERhdGFEZWZpbml0aW9uPgogICAgICAgIDxQYXJlbnREYXRhRGVmaW5pdGlvbiBuYW1lPSJkZDI2MTQiIGRhdGFTb3VyY2U9ImRzODUxIiBjaGlsZFF1ZXJ5UmVsYXRpb25zaGlwPSJpbmRlcGVuZGVudCIgc3RhdHVzPSJleGVjdXRhYmxlIj4KICAgICAgICAgICAgPEJ1c2luZXNzSXRlbXM+CiAgICAgICAgICAgICAgICA8UmVsYXRpb25hbERhdGFJdGVtIG5hbWU9ImJpMjYxMiIgYmFzZT0iYmk4NzMiLz4KICAgICAgICAgICAgICAgIDxSZWxhdGlvbmFsRGF0YUl0ZW0gbmFtZT0iYmkyNjI3IiBiYXNlPSJiaTE5MDUiLz4KICAgICAgICAgICAgICAgIDxSZWxhdGlvbmFsRGF0YUl0ZW0gbmFtZT0iYmkyNjM3IiBiYXNlPSJiaTEwNTkiLz4KICAgICAgICAgICAgICAgIDxSZWxhdGlvbmFsRGF0YUl0ZW0gbmFtZT0iYmk0MDEyIiBiYXNlPSJiaTQwMDMiLz4KICAgICAgICAgICAgICAgIDxSZWxhdGlvbmFsRGF0YUl0ZW0gbmFtZT0iYmk4MjQ0IiBiYXNlPSJiaTE2NTUiLz4KICAgICAgICAgICAgICAgIDxSZWxhdGlvbmFsRGF0YUl0ZW0gbmFtZT0iYmk4NTI3IiBiYXNlPSJiaTkyNCIvPgogICAgICAgICAgICA8L0J1c2luZXNzSXRlbXM+CiAgICAgICAgICAgIDxEYXRhRGVmaW5pdGlvbiBuYW1lPSJkZDI2MT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yNjM3Ii8+CiAgICAgICAgICAgICAgICAgICAgICAgICAgICA8QnVzaW5lc3NJdGVtIHJlZj0iYmk4MjQ0Ii8+CiAgICAgICAgICAgICAgICAgICAgICAgIDwvQXhpcz4KICAgICAgICAgICAgICAgICAgICAgICAgPEF4aXMgdHlwZT0icm93Ij4KICAgICAgICAgICAgICAgICAgICAgICAgICAgIDxCdXNpbmVzc0l0ZW0gcmVmPSJiaTI2MTIiLz4KICAgICAgICAgICAgICAgICAgICAgICAgICAgIDxCdXNpbmVzc0l0ZW0gcmVmPSJiaTQwMTIiLz4KICAgICAgICAgICAgICAgICAgICAgICAgICAgIDxCdXNpbmVzc0l0ZW0gcmVmPSJiaTI2MjciLz4KICAgICAgICAgICAgICAgICAgICAgICAgPC9BeGlzPgogICAgICAgICAgICAgICAgICAgIDwvQXhlcz4KICAgICAgICAgICAgICAgICAgICA8Q29sdW1uU29ydEl0ZW1zPgogICAgICAgICAgICAgICAgICAgICAgICA8U29ydEl0ZW0gcmVmPSJiaTI2MzciIHNvcnREaXJlY3Rpb249ImFzY2VuZGluZyIvPgogICAgICAgICAgICAgICAgICAgIDwvQ29sdW1uU29ydEl0ZW1zPgogICAgICAgICAgICAgICAgICAgIDxSb3dTb3J0SXRlbXM+CiAgICAgICAgICAgICAgICAgICAgICAgIDxTb3J0SXRlbSByZWY9ImJpMjYxMiIgc29ydERpcmVjdGlvbj0iZGVzY2VuZGluZyIvPgogICAgICAgICAgICAgICAgICAgICAgICA8U29ydEl0ZW0gcmVmPSJiaTQwMTIiIHNvcnREaXJlY3Rpb249ImFzY2VuZGluZyIvPgogICAgICAgICAgICAgICAgICAgICAgICA8U29ydEl0ZW0gcmVmPSJiaTI2MjciIHNvcnREaXJlY3Rpb249ImFzY2VuZGluZyIvPgogICAgICAgICAgICAgICAgICAgIDwvUm93U29ydEl0ZW1zPgogICAgICAgICAgICAgICAgPC9NdWx0aWRpbWVuc2lvbmFsUXVlcnk+CiAgICAgICAgICAgICAgICA8UmVzdWx0RGVmaW5pdGlvbnM+CiAgICAgICAgICAgICAgICAgICAgPFJlc3VsdERlZmluaXRpb24gbmFtZT0iZGQyNjE2IiBwdXJwb3NlPSJwcmltYXJ5IiBtYXhSb3dzTG9va3VwPSJjcm9zc3RhYiIgbWF4Um93c0JlaGF2aW9yPSJub0RhdGEiLz4KICAgICAgICAgICAgICAgIDwvUmVzdWx0RGVmaW5pdGlvbnM+CiAgICAgICAgICAgIDwvRGF0YURlZmluaXRpb24+CiAgICAgICAgPC9QYXJlbnREYXRhRGVmaW5pdGlvbj4KICAgICAgICA8UGFyZW50RGF0YURlZmluaXRpb24gbmFtZT0iZGQzMDMyIiBkYXRhU291cmNlPSJkczg1MSIgY2hpbGRRdWVyeVJlbGF0aW9uc2hpcD0iaW5kZXBlbmRlbnQiIHN0YXR1cz0iZXhlY3V0YWJsZSI+CiAgICAgICAgICAgIDxCdXNpbmVzc0l0ZW1zPgogICAgICAgICAgICAgICAgPFJlbGF0aW9uYWxEYXRhSXRlbSBuYW1lPSJiaTMwMjkiIGJhc2U9ImJpODczIi8+CiAgICAgICAgICAgICAgICA8UmVsYXRpb25hbERhdGFJdGVtIG5hbWU9ImJpMzA1MSIgYmFzZT0iYmkzMDIzIi8+CiAgICAgICAgICAgICAgICA8UmVsYXRpb25hbERhdGFJdGVtIG5hbWU9ImJpMzA2MiIgYmFzZT0iYmkxODcwIi8+CiAgICAgICAgICAgICAgICA8UmVsYXRpb25hbERhdGFJdGVtIG5hbWU9ImJpODUyOCIgYmFzZT0iYmkxMDU5Ii8+CiAgICAgICAgICAgICAgICA8UmVsYXRpb25hbERhdGFJdGVtIG5hbWU9ImJpODUyOSIgYmFzZT0iYmk5MjQiLz4KICAgICAgICAgICAgPC9CdXNpbmVzc0l0ZW1zPgogICAgICAgICAgICA8RGF0YURlZmluaXRpb24gbmFtZT0iZGQzMDM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MDI5Ii8+CiAgICAgICAgICAgICAgICAgICAgICAgICAgICA8QnVzaW5lc3NJdGVtIHJlZj0iYmkzMDYyIi8+CiAgICAgICAgICAgICAgICAgICAgICAgIDwvQXhpcz4KICAgICAgICAgICAgICAgICAgICAgICAgPEF4aXMgdHlwZT0icm93Ij4KICAgICAgICAgICAgICAgICAgICAgICAgICAgIDxCdXNpbmVzc0l0ZW0gcmVmPSJiaTMwNTEiLz4KICAgICAgICAgICAgICAgICAgICAgICAgPC9BeGlzPgogICAgICAgICAgICAgICAgICAgIDwvQXhlcz4KICAgICAgICAgICAgICAgICAgICA8Q29sdW1uU29ydEl0ZW1zPgogICAgICAgICAgICAgICAgICAgICAgICA8U29ydEl0ZW0gcmVmPSJiaTMwMjkiIHNvcnREaXJlY3Rpb249ImFzY2VuZGluZyIvPgogICAgICAgICAgICAgICAgICAgIDwvQ29sdW1uU29ydEl0ZW1zPgogICAgICAgICAgICAgICAgICAgIDxSb3dTb3J0SXRlbXM+CiAgICAgICAgICAgICAgICAgICAgICAgIDxTb3J0SXRlbSByZWY9ImJpMzA1MSIgc29ydERpcmVjdGlvbj0iYXNjZW5kaW5nIi8+CiAgICAgICAgICAgICAgICAgICAgPC9Sb3dTb3J0SXRlbXM+CiAgICAgICAgICAgICAgICA8L011bHRpZGltZW5zaW9uYWxRdWVyeT4KICAgICAgICAgICAgICAgIDxSZXN1bHREZWZpbml0aW9ucz4KICAgICAgICAgICAgICAgICAgICA8UmVzdWx0RGVmaW5pdGlvbiBuYW1lPSJkZDMwMz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xMDQiIGRhdGFTb3VyY2U9ImRzODUxIiBjaGlsZFF1ZXJ5UmVsYXRpb25zaGlwPSJpbmRlcGVuZGVudCIgc3RhdHVzPSJleGVjdXRhYmxlIj4KICAgICAgICAgICAgPEJ1c2luZXNzSXRlbXM+CiAgICAgICAgICAgICAgICA8UmVsYXRpb25hbERhdGFJdGVtIG5hbWU9ImJpMTEwMCIgYmFzZT0iYmkxMDU5Ii8+CiAgICAgICAgICAgICAgICA8UmVsYXRpb25hbERhdGFJdGVtIG5hbWU9ImJpMTY0NCIgYmFzZT0iYmk4NzMiLz4KICAgICAgICAgICAgICAgIDxSZWxhdGlvbmFsRGF0YUl0ZW0gbmFtZT0iYmkyNjc3IiBiYXNlPSJiaTE4NzAiLz4KICAgICAgICAgICAgICAgIDxSZWxhdGlvbmFsRGF0YUl0ZW0gbmFtZT0iYmkzMjgxIiBiYXNlPSJiaTkwMiIvPgogICAgICAgICAgICAgICAgPFJlbGF0aW9uYWxGaWx0ZXJJdGVtIG5hbWU9ImJpMzI4MiIgbGFiZWw9IkNvdW50cnkgRmlsdGVyIEFUIj4KICAgICAgICAgICAgICAgICAgICA8RWRpdG9yUHJvcGVydGllcz4KICAgICAgICAgICAgICAgICAgICAgICAgPFByb3BlcnR5IGtleT0iY29tcGxleGl0eSI+QURWQU5DRUQ8L1Byb3BlcnR5PgogICAgICAgICAgICAgICAgICAgIDwvRWRpdG9yUHJvcGVydGllcz4KICAgICAgICAgICAgICAgICAgICA8RXhwcmVzc2lvbj5lcSgke2JpMzI4MSxiaW5uZWR9LCdBVCcpPC9FeHByZXNzaW9uPgogICAgICAgICAgICAgICAgPC9SZWxhdGlvbmFsRmlsdGVySXRlbT4KICAgICAgICAgICAgICAgIDxSZWxhdGlvbmFsRGF0YUl0ZW0gbmFtZT0iYmkzMjg4IiBiYXNlPSJiaTMyODMiLz4KICAgICAgICAgICAgICAgIDxSZWxhdGlvbmFsRGF0YUl0ZW0gbmFtZT0iYmk4NTMwIiBiYXNlPSJiaTkyNCIvPgogICAgICAgICAgICA8L0J1c2luZXNzSXRlbXM+CiAgICAgICAgICAgIDxEYXRhRGVmaW5pdGlvbiBuYW1lPSJkZDExMD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TAwIi8+CiAgICAgICAgICAgICAgICAgICAgICAgICAgICA8QnVzaW5lc3NJdGVtIHJlZj0iYmkyNjc3Ii8+CiAgICAgICAgICAgICAgICAgICAgICAgIDwvQXhpcz4KICAgICAgICAgICAgICAgICAgICAgICAgPEF4aXMgdHlwZT0icm93Ij4KICAgICAgICAgICAgICAgICAgICAgICAgICAgIDxCdXNpbmVzc0l0ZW0gcmVmPSJiaTE2NDQiLz4KICAgICAgICAgICAgICAgICAgICAgICAgICAgIDxCdXNpbmVzc0l0ZW0gcmVmPSJiaTMyODgiLz4KICAgICAgICAgICAgICAgICAgICAgICAgPC9BeGlzPgogICAgICAgICAgICAgICAgICAgIDwvQXhlcz4KICAgICAgICAgICAgICAgICAgICA8Q29sdW1uU29ydEl0ZW1zPgogICAgICAgICAgICAgICAgICAgICAgICA8U29ydEl0ZW0gcmVmPSJiaTExMDAiIHNvcnREaXJlY3Rpb249ImFzY2VuZGluZyIvPgogICAgICAgICAgICAgICAgICAgIDwvQ29sdW1uU29ydEl0ZW1zPgogICAgICAgICAgICAgICAgICAgIDxSb3dTb3J0SXRlbXM+CiAgICAgICAgICAgICAgICAgICAgICAgIDxTb3J0SXRlbSByZWY9ImJpMTY0NCIgc29ydERpcmVjdGlvbj0iZGVzY2VuZGluZyIvPgogICAgICAgICAgICAgICAgICAgICAgICA8U29ydEl0ZW0gcmVmPSJiaTMyODgiIHNvcnREaXJlY3Rpb249ImFzY2VuZGluZyIvPgogICAgICAgICAgICAgICAgICAgIDwvUm93U29ydEl0ZW1zPgogICAgICAgICAgICAgICAgPC9NdWx0aWRpbWVuc2lvbmFsUXVlcnk+CiAgICAgICAgICAgICAgICA8UmVzdWx0RGVmaW5pdGlvbnM+CiAgICAgICAgICAgICAgICAgICAgPFJlc3VsdERlZmluaXRpb24gbmFtZT0iZGQxMTA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MyODIiLz4KICAgICAgICAgICAgICAgIDwvRGV0YWlsRmlsdGVycz4KICAgICAgICAgICAgPC9BcHBsaWVkRmlsdGVycz4KICAgICAgICA8L1BhcmVudERhdGFEZWZpbml0aW9uPgogICAgICAgIDxQYXJlbnREYXRhRGVmaW5pdGlvbiBuYW1lPSJkZDM1MDAiIGRhdGFTb3VyY2U9ImRzODUxIiBjaGlsZFF1ZXJ5UmVsYXRpb25zaGlwPSJpbmRlcGVuZGVudCIgc3RhdHVzPSJleGVjdXRhYmxlIj4KICAgICAgICAgICAgPEJ1c2luZXNzSXRlbXM+CiAgICAgICAgICAgICAgICA8UmVsYXRpb25hbERhdGFJdGVtIG5hbWU9ImJpMzUxNCIgYmFzZT0iYmkxODUzIi8+CiAgICAgICAgICAgICAgICA8UmVsYXRpb25hbERhdGFJdGVtIG5hbWU9ImJpMzUxOCIgYmFzZT0iYmk4NzMiLz4KICAgICAgICAgICAgICAgIDxSZWxhdGlvbmFsRGF0YUl0ZW0gbmFtZT0iYmkzNTIyIiBiYXNlPSJiaTE4NTciLz4KICAgICAgICAgICAgICAgIDxSZWxhdGlvbmFsRGF0YUl0ZW0gbmFtZT0iYmkzNjg5IiBiYXNlPSJiaTM2NDciLz4KICAgICAgICAgICAgICAgIDxSZWxhdGlvbmFsRGF0YUl0ZW0gbmFtZT0iYmk4NTMxIiBiYXNlPSJiaTkyNCIvPgogICAgICAgICAgICA8L0J1c2luZXNzSXRlbXM+CiAgICAgICAgICAgIDxEYXRhRGVmaW5pdGlvbiBuYW1lPSJkZDM1MDEiIHR5cGU9Im11bHRpZGltZW5zaW9uYWwiIGRhdGFTb3VyY2U9ImRzODUxIj4KICAgICAgICAgICAgICAgIDxNdWx0aWRpbWVuc2lvbmFsUXVlcnkgcm93U3VidG90YWxzPSJmYWxzZSIgY29sdW1uU3VidG90YWxzPSJmYWxzZSIgZGV0YWlsPSJmYWxzZSI+CiAgICAgICAgICAgICAgICAgICAgPEF4ZXM+CiAgICAgICAgICAgICAgICAgICAgICAgIDxBeGlzIHR5cGU9ImNvbHVtbiI+CiAgICAgICAgICAgICAgICAgICAgICAgICAgICA8QnVzaW5lc3NJdGVtIHJlZj0iYmkzNTE0Ii8+CiAgICAgICAgICAgICAgICAgICAgICAgICAgICA8QnVzaW5lc3NJdGVtIHJlZj0iYmkzNTIyIi8+CiAgICAgICAgICAgICAgICAgICAgICAgICAgICA8QnVzaW5lc3NJdGVtIHJlZj0iYmkzNjg5Ii8+CiAgICAgICAgICAgICAgICAgICAgICAgIDwvQXhpcz4KICAgICAgICAgICAgICAgICAgICAgICAgPEF4aXMgdHlwZT0icm93Ij4KICAgICAgICAgICAgICAgICAgICAgICAgICAgIDxCdXNpbmVzc0l0ZW0gcmVmPSJiaTM1MTgiLz4KICAgICAgICAgICAgICAgICAgICAgICAgPC9BeGlzPgogICAgICAgICAgICAgICAgICAgIDwvQXhlcz4KICAgICAgICAgICAgICAgICAgICA8Um93U29ydEl0ZW1zPgogICAgICAgICAgICAgICAgICAgICAgICA8U29ydEl0ZW0gcmVmPSJiaTM1MTgiIHNvcnREaXJlY3Rpb249ImRlc2NlbmRpbmciLz4KICAgICAgICAgICAgICAgICAgICA8L1Jvd1NvcnRJdGVtcz4KICAgICAgICAgICAgICAgIDwvTXVsdGlkaW1lbnNpb25hbFF1ZXJ5PgogICAgICAgICAgICAgICAgPFJlc3VsdERlZmluaXRpb25zPgogICAgICAgICAgICAgICAgICAgIDxSZXN1bHREZWZpbml0aW9uIG5hbWU9ImRkMzUwMiIgcHVycG9zZT0icHJpbWFyeSIgbWF4Um93c0xvb2t1cD0iY3Jvc3N0YWIiIG1heFJvd3NCZWhhdmlvcj0ibm9EYXRhIi8+CiAgICAgICAgICAgICAgICA8L1Jlc3VsdERlZmluaXRpb25zPgogICAgICAgICAgICA8L0RhdGFEZWZpbml0aW9uPgogICAgICAgIDwvUGFyZW50RGF0YURlZmluaXRpb24+CiAgICAgICAgPFBhcmVudERhdGFEZWZpbml0aW9uIG5hbWU9ImRkMzUzNyIgZGF0YVNvdXJjZT0iZHM4NTEiIGNoaWxkUXVlcnlSZWxhdGlvbnNoaXA9ImluZGVwZW5kZW50IiBzdGF0dXM9ImV4ZWN1dGFibGUiPgogICAgICAgICAgICA8QnVzaW5lc3NJdGVtcz4KICAgICAgICAgICAgICAgIDxSZWxhdGlvbmFsRGF0YUl0ZW0gbmFtZT0iYmkzNTM2IiBiYXNlPSJiaTkyNCIvPgogICAgICAgICAgICAgICAgPFJlbGF0aW9uYWxEYXRhSXRlbSBuYW1lPSJiaTg1MzIiIGJhc2U9ImJpODczIi8+CiAgICAgICAgICAgIDwvQnVzaW5lc3NJdGVtcz4KICAgICAgICAgICAgPERhdGFEZWZpbml0aW9uIG5hbWU9ImRkMzUzOCIgdHlwZT0icmVsYXRpb25hbCIgZGF0YVNvdXJjZT0iZHM4NTEiPgogICAgICAgICAgICAgICAgPFJlbGF0aW9uYWxRdWVyeSBkZXRhaWw9ImZhbHNlIj4KICAgICAgICAgICAgICAgICAgICA8U29ydEl0ZW1zPgogICAgICAgICAgICAgICAgICAgICAgICA8U29ydEl0ZW0gcmVmPSJiaTM1MzYiIHNvcnREaXJlY3Rpb249ImFzY2VuZGluZyIvPgogICAgICAgICAgICAgICAgICAgIDwvU29ydEl0ZW1zPgogICAgICAgICAgICAgICAgICAgIDxBeGVzPgogICAgICAgICAgICAgICAgICAgICAgICA8QXhpcyB0eXBlPSJjb2x1bW4iPgogICAgICAgICAgICAgICAgICAgICAgICAgICAgPEJ1c2luZXNzSXRlbSByZWY9ImJpMzUzNiIvPgogICAgICAgICAgICAgICAgICAgICAgICA8L0F4aXM+CiAgICAgICAgICAgICAgICAgICAgPC9BeGVzPgogICAgICAgICAgICAgICAgPC9SZWxhdGlvbmFsUXVlcnk+CiAgICAgICAgICAgICAgICA8UmVzdWx0RGVmaW5pdGlvbnM+CiAgICAgICAgICAgICAgICAgICAgPFJlc3VsdERlZmluaXRpb24gbmFtZT0iZGQzN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NjYiIGRhdGFTb3VyY2U9ImRzODUxIiBjaGlsZFF1ZXJ5UmVsYXRpb25zaGlwPSJpbmRlcGVuZGVudCIgc3RhdHVzPSJleGVjdXRhYmxlIj4KICAgICAgICAgICAgPEJ1c2luZXNzSXRlbXM+CiAgICAgICAgICAgICAgICA8UmVsYXRpb25hbERhdGFJdGVtIG5hbWU9ImJpMzU2NSIgYmFzZT0iYmk5MjQiLz4KICAgICAgICAgICAgICAgIDxSZWxhdGlvbmFsRGF0YUl0ZW0gbmFtZT0iYmk4NTMzIiBiYXNlPSJiaTg3MyIvPgogICAgICAgICAgICA8L0J1c2luZXNzSXRlbXM+CiAgICAgICAgICAgIDxEYXRhRGVmaW5pdGlvbiBuYW1lPSJkZDM1NjciIHR5cGU9InJlbGF0aW9uYWwiIGRhdGFTb3VyY2U9ImRzODUxIj4KICAgICAgICAgICAgICAgIDxSZWxhdGlvbmFsUXVlcnkgZGV0YWlsPSJmYWxzZSI+CiAgICAgICAgICAgICAgICAgICAgPFNvcnRJdGVtcz4KICAgICAgICAgICAgICAgICAgICAgICAgPFNvcnRJdGVtIHJlZj0iYmkzNTY1IiBzb3J0RGlyZWN0aW9uPSJhc2NlbmRpbmciLz4KICAgICAgICAgICAgICAgICAgICA8L1NvcnRJdGVtcz4KICAgICAgICAgICAgICAgICAgICA8QXhlcz4KICAgICAgICAgICAgICAgICAgICAgICAgPEF4aXMgdHlwZT0iY29sdW1uIj4KICAgICAgICAgICAgICAgICAgICAgICAgICAgIDxCdXNpbmVzc0l0ZW0gcmVmPSJiaTM1NjUiLz4KICAgICAgICAgICAgICAgICAgICAgICAgPC9BeGlzPgogICAgICAgICAgICAgICAgICAgIDwvQXhlcz4KICAgICAgICAgICAgICAgIDwvUmVsYXRpb25hbFF1ZXJ5PgogICAgICAgICAgICAgICAgPFJlc3VsdERlZmluaXRpb25zPgogICAgICAgICAgICAgICAgICAgIDxSZXN1bHREZWZpbml0aW9uIG5hbWU9ImRkMzU2N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kzIiBkYXRhU291cmNlPSJkczg1MSIgY2hpbGRRdWVyeVJlbGF0aW9uc2hpcD0iaW5kZXBlbmRlbnQiIHN0YXR1cz0iZXhlY3V0YWJsZSI+CiAgICAgICAgICAgIDxCdXNpbmVzc0l0ZW1zPgogICAgICAgICAgICAgICAgPFJlbGF0aW9uYWxEYXRhSXRlbSBuYW1lPSJiaTM1OTIiIGJhc2U9ImJpOTI0Ii8+CiAgICAgICAgICAgICAgICA8UmVsYXRpb25hbEZpbHRlckl0ZW0gbmFtZT0iYmkzNjA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zU5MixiaW5uZWR9LCc3NCcpPC9FeHByZXNzaW9uPgogICAgICAgICAgICAgICAgPC9SZWxhdGlvbmFsRmlsdGVySXRlbT4KICAgICAgICAgICAgICAgIDxSZWxhdGlvbmFsRGF0YUl0ZW0gbmFtZT0iYmk4NTM0IiBiYXNlPSJiaTg3MyIvPgogICAgICAgICAgICA8L0J1c2luZXNzSXRlbXM+CiAgICAgICAgICAgIDxEYXRhRGVmaW5pdGlvbiBuYW1lPSJkZDM1OTQiIHR5cGU9InJlbGF0aW9uYWwiIGRhdGFTb3VyY2U9ImRzODUxIj4KICAgICAgICAgICAgICAgIDxSZWxhdGlvbmFsUXVlcnkgZGV0YWlsPSJmYWxzZSI+CiAgICAgICAgICAgICAgICAgICAgPFNvcnRJdGVtcz4KICAgICAgICAgICAgICAgICAgICAgICAgPFNvcnRJdGVtIHJlZj0iYmkzNTkyIiBzb3J0RGlyZWN0aW9uPSJhc2NlbmRpbmciLz4KICAgICAgICAgICAgICAgICAgICA8L1NvcnRJdGVtcz4KICAgICAgICAgICAgICAgICAgICA8QXhlcz4KICAgICAgICAgICAgICAgICAgICAgICAgPEF4aXMgdHlwZT0iY29sdW1uIj4KICAgICAgICAgICAgICAgICAgICAgICAgICAgIDxCdXNpbmVzc0l0ZW0gcmVmPSJiaTM1OTIiLz4KICAgICAgICAgICAgICAgICAgICAgICAgPC9BeGlzPgogICAgICAgICAgICAgICAgICAgIDwvQXhlcz4KICAgICAgICAgICAgICAgIDwvUmVsYXRpb25hbFF1ZXJ5PgogICAgICAgICAgICAgICAgPFJlc3VsdERlZmluaXRpb25zPgogICAgICAgICAgICAgICAgICAgIDxSZXN1bHREZWZpbml0aW9uIG5hbWU9ImRkMzU5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jA4Ii8+CiAgICAgICAgICAgICAgICA8L0RldGFpbEZpbHRlcnM+CiAgICAgICAgICAgIDwvQXBwbGllZEZpbHRlcnM+CiAgICAgICAgPC9QYXJlbnREYXRhRGVmaW5pdGlvbj4KICAgICAgICA8UGFyZW50RGF0YURlZmluaXRpb24gbmFtZT0iZGQzNzE3IiBkYXRhU291cmNlPSJkczg1MSIgY2hpbGRRdWVyeVJlbGF0aW9uc2hpcD0iaW5kZXBlbmRlbnQiIHN0YXR1cz0iZXhlY3V0YWJsZSI+CiAgICAgICAgICAgIDxCdXNpbmVzc0l0ZW1zPgogICAgICAgICAgICAgICAgPFJlbGF0aW9uYWxEYXRhSXRlbSBuYW1lPSJiaTM3MTYiIGJhc2U9ImJpMTQzOCIvPgogICAgICAgICAgICAgICAgPFJlbGF0aW9uYWxEYXRhSXRlbSBuYW1lPSJiaTM3MTEiIGJhc2U9ImJpMTA0NiIvPgogICAgICAgICAgICAgICAgPFJlbGF0aW9uYWxEYXRhSXRlbSBuYW1lPSJiaTM3MTQiIGJhc2U9ImJpMTQ4NCIvPgogICAgICAgICAgICAgICAgPFJlbGF0aW9uYWxEYXRhSXRlbSBuYW1lPSJiaTM3MTUiIGJhc2U9ImJpODczIi8+CiAgICAgICAgICAgICAgICA8UmVsYXRpb25hbERhdGFJdGVtIG5hbWU9ImJpMzcxMCIgYmFzZT0iYmkxNTQ2Ii8+CiAgICAgICAgICAgICAgICA8UmVsYXRpb25hbERhdGFJdGVtIG5hbWU9ImJpMzcxMyIgYmFzZT0iYmkxNjU1Ii8+CiAgICAgICAgICAgICAgICA8UmVsYXRpb25hbERhdGFJdGVtIG5hbWU9ImJpMzc0MSIgYmFzZT0iYmkxODUzIi8+CiAgICAgICAgICAgICAgICA8UmVsYXRpb25hbERhdGFJdGVtIG5hbWU9ImJpODUzNSIgYmFzZT0iYmk5MjQiLz4KICAgICAgICAgICAgPC9CdXNpbmVzc0l0ZW1zPgogICAgICAgICAgICA8RGF0YURlZmluaXRpb24gbmFtZT0iZGQzNzE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EwIi8+CiAgICAgICAgICAgICAgICAgICAgICAgICAgICA8QnVzaW5lc3NJdGVtIHJlZj0iYmkzNzExIi8+CiAgICAgICAgICAgICAgICAgICAgICAgICAgICA8QnVzaW5lc3NJdGVtIHJlZj0iYmkzNzQxIi8+CiAgICAgICAgICAgICAgICAgICAgICAgICAgICA8QnVzaW5lc3NJdGVtIHJlZj0iYmkzNzEzIi8+CiAgICAgICAgICAgICAgICAgICAgICAgICAgICA8QnVzaW5lc3NJdGVtIHJlZj0iYmkzNzE0Ii8+CiAgICAgICAgICAgICAgICAgICAgICAgIDwvQXhpcz4KICAgICAgICAgICAgICAgICAgICAgICAgPEF4aXMgdHlwZT0icm93Ij4KICAgICAgICAgICAgICAgICAgICAgICAgICAgIDxCdXNpbmVzc0l0ZW0gcmVmPSJiaTM3MTUiLz4KICAgICAgICAgICAgICAgICAgICAgICAgICAgIDxCdXNpbmVzc0l0ZW0gcmVmPSJiaTM3MTYiLz4KICAgICAgICAgICAgICAgICAgICAgICAgPC9BeGlzPgogICAgICAgICAgICAgICAgICAgIDwvQXhlcz4KICAgICAgICAgICAgICAgICAgICA8Um93U29ydEl0ZW1zPgogICAgICAgICAgICAgICAgICAgICAgICA8U29ydEl0ZW0gcmVmPSJiaTM3MTUiIHNvcnREaXJlY3Rpb249ImRlc2NlbmRpbmciLz4KICAgICAgICAgICAgICAgICAgICAgICAgPFNvcnRJdGVtIHJlZj0iYmkzNzE2IiBzb3J0RGlyZWN0aW9uPSJhc2NlbmRpbmciLz4KICAgICAgICAgICAgICAgICAgICA8L1Jvd1NvcnRJdGVtcz4KICAgICAgICAgICAgICAgIDwvTXVsdGlkaW1lbnNpb25hbFF1ZXJ5PgogICAgICAgICAgICAgICAgPFJlc3VsdERlZmluaXRpb25zPgogICAgICAgICAgICAgICAgICAgIDxSZXN1bHREZWZpbml0aW9uIG5hbWU9ImRkMzcxOSIgcHVycG9zZT0icHJpbWFyeSIgbWF4Um93c0xvb2t1cD0iY3Jvc3N0YWIiIG1heFJvd3NCZWhhdmlvcj0ibm9EYXRhIi8+CiAgICAgICAgICAgICAgICA8L1Jlc3VsdERlZmluaXRpb25zPgogICAgICAgICAgICA8L0RhdGFEZWZpbml0aW9uPgogICAgICAgIDwvUGFyZW50RGF0YURlZmluaXRpb24+CiAgICAgICAgPFBhcmVudERhdGFEZWZpbml0aW9uIG5hbWU9ImRkMzc1MiIgZGF0YVNvdXJjZT0iZHM4NTEiIGNoaWxkUXVlcnlSZWxhdGlvbnNoaXA9ImluZGVwZW5kZW50IiBzdGF0dXM9ImV4ZWN1dGFibGUiPgogICAgICAgICAgICA8QnVzaW5lc3NJdGVtcz4KICAgICAgICAgICAgICAgIDxSZWxhdGlvbmFsRGF0YUl0ZW0gbmFtZT0iYmkzNzQ2IiBiYXNlPSJiaTEwNDYiLz4KICAgICAgICAgICAgICAgIDxSZWxhdGlvbmFsRGF0YUl0ZW0gbmFtZT0iYmkzNzQ5IiBiYXNlPSJiaTE0ODQiLz4KICAgICAgICAgICAgICAgIDxSZWxhdGlvbmFsRGF0YUl0ZW0gbmFtZT0iYmkzNzUwIiBiYXNlPSJiaTg3MyIvPgogICAgICAgICAgICAgICAgPFJlbGF0aW9uYWxEYXRhSXRlbSBuYW1lPSJiaTM3NDUiIGJhc2U9ImJpMTU0NiIvPgogICAgICAgICAgICAgICAgPFJlbGF0aW9uYWxEYXRhSXRlbSBuYW1lPSJiaTM3NDgiIGJhc2U9ImJpMTY1NSIvPgogICAgICAgICAgICAgICAgPFJlbGF0aW9uYWxEYXRhSXRlbSBuYW1lPSJiaTM3NDciIGJhc2U9ImJpMTg1MyIvPgogICAgICAgICAgICAgICAgPFJlbGF0aW9uYWxEYXRhSXRlbSBuYW1lPSJiaTM3NjgiIGJhc2U9ImJpMTg5NSIvPgogICAgICAgICAgICAgICAgPFJlbGF0aW9uYWxEYXRhSXRlbSBuYW1lPSJiaTg1MzYiIGJhc2U9ImJpOTI0Ii8+CiAgICAgICAgICAgIDwvQnVzaW5lc3NJdGVtcz4KICAgICAgICAgICAgPERhdGFEZWZpbml0aW9uIG5hbWU9ImRkMzc1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0NSIvPgogICAgICAgICAgICAgICAgICAgICAgICAgICAgPEJ1c2luZXNzSXRlbSByZWY9ImJpMzc0NiIvPgogICAgICAgICAgICAgICAgICAgICAgICAgICAgPEJ1c2luZXNzSXRlbSByZWY9ImJpMzc0NyIvPgogICAgICAgICAgICAgICAgICAgICAgICAgICAgPEJ1c2luZXNzSXRlbSByZWY9ImJpMzc0OCIvPgogICAgICAgICAgICAgICAgICAgICAgICAgICAgPEJ1c2luZXNzSXRlbSByZWY9ImJpMzc0OSIvPgogICAgICAgICAgICAgICAgICAgICAgICA8L0F4aXM+CiAgICAgICAgICAgICAgICAgICAgICAgIDxBeGlzIHR5cGU9InJvdyI+CiAgICAgICAgICAgICAgICAgICAgICAgICAgICA8QnVzaW5lc3NJdGVtIHJlZj0iYmkzNzUwIi8+CiAgICAgICAgICAgICAgICAgICAgICAgICAgICA8QnVzaW5lc3NJdGVtIHJlZj0iYmkzNzY4Ii8+CiAgICAgICAgICAgICAgICAgICAgICAgIDwvQXhpcz4KICAgICAgICAgICAgICAgICAgICA8L0F4ZXM+CiAgICAgICAgICAgICAgICAgICAgPFJvd1NvcnRJdGVtcz4KICAgICAgICAgICAgICAgICAgICAgICAgPFNvcnRJdGVtIHJlZj0iYmkzNzUwIiBzb3J0RGlyZWN0aW9uPSJkZXNjZW5kaW5nIi8+CiAgICAgICAgICAgICAgICAgICAgICAgIDxTb3J0SXRlbSByZWY9ImJpMzc2OCIgc29ydERpcmVjdGlvbj0iYXNjZW5kaW5nIi8+CiAgICAgICAgICAgICAgICAgICAgPC9Sb3dTb3J0SXRlbXM+CiAgICAgICAgICAgICAgICA8L011bHRpZGltZW5zaW9uYWxRdWVyeT4KICAgICAgICAgICAgICAgIDxSZXN1bHREZWZpbml0aW9ucz4KICAgICAgICAgICAgICAgICAgICA8UmVzdWx0RGVmaW5pdGlvbiBuYW1lPSJkZDM3NT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5MTkiIGRhdGFTb3VyY2U9ImRzODUxIiBjaGlsZFF1ZXJ5UmVsYXRpb25zaGlwPSJpbmRlcGVuZGVudCIgc3RhdHVzPSJleGVjdXRhYmxlIj4KICAgICAgICAgICAgPEJ1c2luZXNzSXRlbXM+CiAgICAgICAgICAgICAgICA8UmVsYXRpb25hbERhdGFJdGVtIG5hbWU9ImJpMzkxMyIgYmFzZT0iYmkxMDQ2Ii8+CiAgICAgICAgICAgICAgICA8UmVsYXRpb25hbERhdGFJdGVtIG5hbWU9ImJpMzkxNiIgYmFzZT0iYmkxNDg0Ii8+CiAgICAgICAgICAgICAgICA8UmVsYXRpb25hbERhdGFJdGVtIG5hbWU9ImJpMzkxNyIgYmFzZT0iYmk4NzMiLz4KICAgICAgICAgICAgICAgIDxSZWxhdGlvbmFsRGF0YUl0ZW0gbmFtZT0iYmkzOTEyIiBiYXNlPSJiaTE1NDYiLz4KICAgICAgICAgICAgICAgIDxSZWxhdGlvbmFsRGF0YUl0ZW0gbmFtZT0iYmkzOTE1IiBiYXNlPSJiaTE2NTUiLz4KICAgICAgICAgICAgICAgIDxSZWxhdGlvbmFsRGF0YUl0ZW0gbmFtZT0iYmkzOTE0IiBiYXNlPSJiaTE4NTMiLz4KICAgICAgICAgICAgICAgIDxSZWxhdGlvbmFsRGF0YUl0ZW0gbmFtZT0iYmkzOTU1IiBiYXNlPSJiaTM4MTQiLz4KICAgICAgICAgICAgICAgIDxSZWxhdGlvbmFsRGF0YUl0ZW0gbmFtZT0iYmk4NTM3IiBiYXNlPSJiaTkyNCIvPgogICAgICAgICAgICA8L0J1c2luZXNzSXRlbXM+CiAgICAgICAgICAgIDxEYXRhRGVmaW5pdGlvbiBuYW1lPSJkZDM5MjA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5MTIiLz4KICAgICAgICAgICAgICAgICAgICAgICAgICAgIDxCdXNpbmVzc0l0ZW0gcmVmPSJiaTM5MTMiLz4KICAgICAgICAgICAgICAgICAgICAgICAgICAgIDxCdXNpbmVzc0l0ZW0gcmVmPSJiaTM5MTQiLz4KICAgICAgICAgICAgICAgICAgICAgICAgICAgIDxCdXNpbmVzc0l0ZW0gcmVmPSJiaTM5MTUiLz4KICAgICAgICAgICAgICAgICAgICAgICAgICAgIDxCdXNpbmVzc0l0ZW0gcmVmPSJiaTM5MTYiLz4KICAgICAgICAgICAgICAgICAgICAgICAgPC9BeGlzPgogICAgICAgICAgICAgICAgICAgICAgICA8QXhpcyB0eXBlPSJyb3ciPgogICAgICAgICAgICAgICAgICAgICAgICAgICAgPEJ1c2luZXNzSXRlbSByZWY9ImJpMzkxNyIvPgogICAgICAgICAgICAgICAgICAgICAgICAgICAgPEJ1c2luZXNzSXRlbSByZWY9ImJpMzk1NSIvPgogICAgICAgICAgICAgICAgICAgICAgICA8L0F4aXM+CiAgICAgICAgICAgICAgICAgICAgPC9BeGVzPgogICAgICAgICAgICAgICAgICAgIDxSb3dTb3J0SXRlbXM+CiAgICAgICAgICAgICAgICAgICAgICAgIDxTb3J0SXRlbSByZWY9ImJpMzkxNyIgc29ydERpcmVjdGlvbj0iZGVzY2VuZGluZyIvPgogICAgICAgICAgICAgICAgICAgICAgICA8U29ydEl0ZW0gcmVmPSJiaTM5NTUiIHNvcnREaXJlY3Rpb249ImFzY2VuZGluZyIvPgogICAgICAgICAgICAgICAgICAgIDwvUm93U29ydEl0ZW1zPgogICAgICAgICAgICAgICAgPC9NdWx0aWRpbWVuc2lvbmFsUXVlcnk+CiAgICAgICAgICAgICAgICA8UmVzdWx0RGVmaW5pdGlvbnM+CiAgICAgICAgICAgICAgICAgICAgPFJlc3VsdERlZmluaXRpb24gbmFtZT0iZGQzOTIxIiBwdXJwb3NlPSJwcmltYXJ5IiBtYXhSb3dzTG9va3VwPSJjcm9zc3RhYiIgbWF4Um93c0JlaGF2aW9yPSJub0RhdGEiLz4KICAgICAgICAgICAgICAgIDwvUmVzdWx0RGVmaW5pdGlvbnM+CiAgICAgICAgICAgIDwvRGF0YURlZmluaXRpb24+CiAgICAgICAgPC9QYXJlbnREYXRhRGVmaW5pdGlvbj4KICAgICAgICA8UGFyZW50RGF0YURlZmluaXRpb24gbmFtZT0iZGQ0MjUzIiBkYXRhU291cmNlPSJkczcwIiBjaGlsZFF1ZXJ5UmVsYXRpb25zaGlwPSJpbmRlcGVuZGVudCIgc3RhdHVzPSJleGVjdXRhYmxlIj4KICAgICAgICAgICAgPEJ1c2luZXNzSXRlbXM+CiAgICAgICAgICAgICAgICA8UmVsYXRpb25hbERhdGFJdGVtIG5hbWU9ImJpMTE0IiBiYXNlPSJiaTgwIi8+CiAgICAgICAgICAgICAgICA8UmVsYXRpb25hbERhdGFJdGVtIG5hbWU9ImJpNDA4MSIgYmFzZT0iYmk0MDgwIi8+CiAgICAgICAgICAgICAgICA8UmVsYXRpb25hbERhdGFJdGVtIG5hbWU9ImJpNDEzNCIgYmFzZT0iYmk0MTMzIi8+CiAgICAgICAgICAgICAgICA8UmVsYXRpb25hbERhdGFJdGVtIG5hbWU9ImJpNDEzOSIgYmFzZT0iYmk0MTM4Ii8+CiAgICAgICAgICAgICAgICA8UmVsYXRpb25hbERhdGFJdGVtIG5hbWU9ImJpNDE0NCIgYmFzZT0iYmk0MTQzIi8+CiAgICAgICAgICAgICAgICA8UmVsYXRpb25hbERhdGFJdGVtIG5hbWU9ImJpNDE0OCIgYmFzZT0iYmk3MiIvPgogICAgICAgICAgICAgICAgPFJlbGF0aW9uYWxEYXRhSXRlbSBuYW1lPSJiaTQxOTIiIGJhc2U9ImJpNzMiLz4KICAgICAgICAgICAgICAgIDxSZWxhdGlvbmFsRGF0YUl0ZW0gbmFtZT0iYmk0MDU5IiBiYXNlPSJiaTc0Ii8+CiAgICAgICAgICAgICAgICA8UmVsYXRpb25hbERhdGFJdGVtIG5hbWU9ImJpNDI0MiIgYmFzZT0iYmk0MjM4Ii8+CiAgICAgICAgICAgICAgICA8UmVsYXRpb25hbERhdGFJdGVtIG5hbWU9ImJpNDI0OSIgYmFzZT0iYmk0MjQ2Ii8+CiAgICAgICAgICAgICAgICA8UmVsYXRpb25hbERhdGFJdGVtIG5hbWU9ImJpNDM4MSIgYmFzZT0iYmk5MSIvPgogICAgICAgICAgICAgICAgPFJlbGF0aW9uYWxEYXRhSXRlbSBuYW1lPSJiaTYwMjIiIGJhc2U9ImJpNzEiLz4KICAgICAgICAgICAgICAgIDxSZWxhdGlvbmFsRGF0YUl0ZW0gbmFtZT0iYmk2MTI2IiBiYXNlPSJiaTYxMjMiLz4KICAgICAgICAgICAgICAgIDxSZWxhdGlvbmFsRGF0YUl0ZW0gbmFtZT0iYmk3MzAxIiBiYXNlPSJiaTY5MjgiLz4KICAgICAgICAgICAgICAgIDxSZWxhdGlvbmFsRGF0YUl0ZW0gbmFtZT0iYmk3NzQ1IiBiYXNlPSJiaTc3NDQiLz4KICAgICAgICAgICAgICAgIDxSZWxhdGlvbmFsRGF0YUl0ZW0gbmFtZT0iYmk4NTM4IiBiYXNlPSJiaTEwODciLz4KICAgICAgICAgICAgPC9CdXNpbmVzc0l0ZW1zPgogICAgICAgICAgICA8RGF0YURlZmluaXRpb24gbmFtZT0iZGQ0MjU0IiB0eXBlPSJyZWxhdGlvbmFsIiBkYXRhU291cmNlPSJkczcwIj4KICAgICAgICAgICAgICAgIDxSZWxhdGlvbmFsUXVlcnkgZGV0YWlsPSJmYWxzZSI+CiAgICAgICAgICAgICAgICAgICAgPFNvcnRJdGVtcz4KICAgICAgICAgICAgICAgICAgICAgICAgPFNvcnRJdGVtIHJlZj0iYmkxMTQiIHNvcnREaXJlY3Rpb249ImRlc2NlbmRpbmciLz4KICAgICAgICAgICAgICAgICAgICA8L1NvcnRJdGVtcz4KICAgICAgICAgICAgICAgICAgICA8QXhlcz4KICAgICAgICAgICAgICAgICAgICAgICAgPEF4aXMgdHlwZT0iY29sdW1uIj4KICAgICAgICAgICAgICAgICAgICAgICAgICAgIDxCdXNpbmVzc0l0ZW0gcmVmPSJiaTExNCIvPgogICAgICAgICAgICAgICAgICAgICAgICAgICAgPEJ1c2luZXNzSXRlbSByZWY9ImJpNDA4MSIvPgogICAgICAgICAgICAgICAgICAgICAgICAgICAgPEJ1c2luZXNzSXRlbSByZWY9ImJpNDEzNCIvPgogICAgICAgICAgICAgICAgICAgICAgICAgICAgPEJ1c2luZXNzSXRlbSByZWY9ImJpNDEzOSIvPgogICAgICAgICAgICAgICAgICAgICAgICAgICAgPEJ1c2luZXNzSXRlbSByZWY9ImJpNDE0NCIvPgogICAgICAgICAgICAgICAgICAgICAgICAgICAgPEJ1c2luZXNzSXRlbSByZWY9ImJpNDE0OCIvPgogICAgICAgICAgICAgICAgICAgICAgICAgICAgPEJ1c2luZXNzSXRlbSByZWY9ImJpNjAyMiIvPgogICAgICAgICAgICAgICAgICAgICAgICAgICAgPEJ1c2luZXNzSXRlbSByZWY9ImJpNDE5MiIvPgogICAgICAgICAgICAgICAgICAgICAgICAgICAgPEJ1c2luZXNzSXRlbSByZWY9ImJpNzMwMSIvPgogICAgICAgICAgICAgICAgICAgICAgICAgICAgPEJ1c2luZXNzSXRlbSByZWY9ImJpNDA1OSIvPgogICAgICAgICAgICAgICAgICAgICAgICAgICAgPEJ1c2luZXNzSXRlbSByZWY9ImJpNDI0OSIvPgogICAgICAgICAgICAgICAgICAgICAgICAgICAgPEJ1c2luZXNzSXRlbSByZWY9ImJpNjEyNiIvPgogICAgICAgICAgICAgICAgICAgICAgICAgICAgPEJ1c2luZXNzSXRlbSByZWY9ImJpNDI0MiIvPgogICAgICAgICAgICAgICAgICAgICAgICAgICAgPEJ1c2luZXNzSXRlbSByZWY9ImJpNDM4MSIvPgogICAgICAgICAgICAgICAgICAgICAgICAgICAgPEJ1c2luZXNzSXRlbSByZWY9ImJpNzc0NSIvPgogICAgICAgICAgICAgICAgICAgICAgICA8L0F4aXM+CiAgICAgICAgICAgICAgICAgICAgPC9BeGVzPgogICAgICAgICAgICAgICAgPC9SZWxhdGlvbmFsUXVlcnk+CiAgICAgICAgICAgICAgICA8UmVzdWx0RGVmaW5pdGlvbnM+CiAgICAgICAgICAgICAgICAgICAgPFJlc3VsdERlZmluaXRpb24gbmFtZT0iZGQ0MjU1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0NjEwIiBkYXRhU291cmNlcz0iZHMzNCBkczIxMzgiIGNoaWxkUXVlcnlSZWxhdGlvbnNoaXA9ImluZGVwZW5kZW50Ij4KICAgICAgICAgICAgPEJ1c2luZXNzSXRlbXM+CiAgICAgICAgICAgICAgICA8U3ludGhldGljSXRlbXMgbmFtZT0ic2k0NjEyIj4KICAgICAgICAgICAgICAgICAgICA8SXRlbSBuYW1lPSJiaTQ2MTMiIHB1cnBvc2U9Im1lc3NhZ2UiLz4KICAgICAgICAgICAgICAgIDwvU3ludGhldGljSXRlbXM+CiAgICAgICAgICAgICAgICA8UmVsYXRpb25hbERhdGFJdGVtIG5hbWU9ImJpMjE2MiIgYmFzZT0iYmk0NyIvPgogICAgICAgICAgICAgICAgPFJlbGF0aW9uYWxEYXRhSXRlbSBuYW1lPSJiaTIxNjMiIGJhc2U9ImJpMzUiLz4KICAgICAgICAgICAgICAgIDxSZWxhdGlvbmFsRGF0YUl0ZW0gbmFtZT0iYmkyMTY0IiBiYXNlPSJiaTM3Ii8+CiAgICAgICAgICAgICAgICA8UmVsYXRpb25hbERhdGFJdGVtIG5hbWU9ImJpMjE2NSIgYmFzZT0iYmkzOCIvPgogICAgICAgICAgICAgICAgPFJlbGF0aW9uYWxEYXRhSXRlbSBuYW1lPSJiaTIxNjYiIGJhc2U9ImJpMzkiLz4KICAgICAgICAgICAgICAgIDxSZWxhdGlvbmFsRGF0YUl0ZW0gbmFtZT0iYmkyMTY3IiBiYXNlPSJiaTQxIi8+CiAgICAgICAgICAgICAgICA8UmVsYXRpb25hbERhdGFJdGVtIG5hbWU9ImJpMjE2OCIgYmFzZT0iYmk0MiIvPgogICAgICAgICAgICAgICAgPFJlbGF0aW9uYWxEYXRhSXRlbSBuYW1lPSJiaTIxNjkiIGJhc2U9ImJpNDMiLz4KICAgICAgICAgICAgICAgIDxSZWxhdGlvbmFsRGF0YUl0ZW0gbmFtZT0iYmkyMTcwIiBiYXNlPSJiaTQ0Ii8+CiAgICAgICAgICAgICAgICA8UmVsYXRpb25hbERhdGFJdGVtIG5hbWU9ImJpMjE3MSIgYmFzZT0iYmk0NSIvPgogICAgICAgICAgICAgICAgPFJlbGF0aW9uYWxEYXRhSXRlbSBuYW1lPSJiaTIxNzIiIGJhc2U9ImJpNDYiLz4KICAgICAgICAgICAgICAgIDxSZWxhdGlvbmFsRGF0YUl0ZW0gbmFtZT0iYmkyMTczIiBiYXNlPSJiaTQ4Ii8+CiAgICAgICAgICAgICAgICA8UmVsYXRpb25hbERhdGFJdGVtIG5hbWU9ImJpMjE3NCIgYmFzZT0iYmk0OSIvPgogICAgICAgICAgICAgICAgPFJlbGF0aW9uYWxEYXRhSXRlbSBuYW1lPSJiaTIxNzUiIGJhc2U9ImJpNTAiLz4KICAgICAgICAgICAgICAgIDxSZWxhdGlvbmFsRGF0YUl0ZW0gbmFtZT0iYmkyMTc2IiBiYXNlPSJiaTU0Ii8+CiAgICAgICAgICAgICAgICA8UmVsYXRpb25hbERhdGFJdGVtIG5hbWU9ImJpMjE3NyIgYmFzZT0iYmk1NyIvPgogICAgICAgICAgICAgICAgPFJlbGF0aW9uYWxEYXRhSXRlbSBuYW1lPSJiaTIxNzgiIGJhc2U9ImJpNjEiLz4KICAgICAgICAgICAgICAgIDxSZWxhdGlvbmFsRGF0YUl0ZW0gbmFtZT0iYmkyMTc5IiBiYXNlPSJiaTYyIi8+CiAgICAgICAgICAgICAgICA8UmVsYXRpb25hbERhdGFJdGVtIG5hbWU9ImJpMjE4MCIgYmFzZT0iYmk2NCIvPgogICAgICAgICAgICAgICAgPFJlbGF0aW9uYWxEYXRhSXRlbSBuYW1lPSJiaTIxODEiIGJhc2U9ImJpNjUiLz4KICAgICAgICAgICAgICAgIDxSZWxhdGlvbmFsRGF0YUl0ZW0gbmFtZT0iYmkyMTgyIiBiYXNlPSJiaTY3Ii8+CiAgICAgICAgICAgICAgICA8UmVsYXRpb25hbERhdGFJdGVtIG5hbWU9ImJpMjE4MyIgYmFzZT0iYmkzNiIvPgogICAgICAgICAgICAgICAgPFJlbGF0aW9uYWxEYXRhSXRlbSBuYW1lPSJiaTIxODQiIGJhc2U9ImJpNDAiLz4KICAgICAgICAgICAgICAgIDxSZWxhdGlvbmFsRGF0YUl0ZW0gbmFtZT0iYmkyMTg1IiBiYXNlPSJiaTUxIi8+CiAgICAgICAgICAgICAgICA8UmVsYXRpb25hbERhdGFJdGVtIG5hbWU9ImJpMjE4NiIgYmFzZT0iYmk1MiIvPgogICAgICAgICAgICAgICAgPFJlbGF0aW9uYWxEYXRhSXRlbSBuYW1lPSJiaTIxODciIGJhc2U9ImJpNTMiLz4KICAgICAgICAgICAgICAgIDxSZWxhdGlvbmFsRGF0YUl0ZW0gbmFtZT0iYmkyMTg4IiBiYXNlPSJiaTU1Ii8+CiAgICAgICAgICAgICAgICA8UmVsYXRpb25hbERhdGFJdGVtIG5hbWU9ImJpMjE4OSIgYmFzZT0iYmk1NiIvPgogICAgICAgICAgICAgICAgPFJlbGF0aW9uYWxEYXRhSXRlbSBuYW1lPSJiaTIxOTAiIGJhc2U9ImJpNTgiLz4KICAgICAgICAgICAgICAgIDxSZWxhdGlvbmFsRGF0YUl0ZW0gbmFtZT0iYmkyMTkxIiBiYXNlPSJiaTU5Ii8+CiAgICAgICAgICAgICAgICA8UmVsYXRpb25hbERhdGFJdGVtIG5hbWU9ImJpMjE5MiIgYmFzZT0iYmk2MCIvPgogICAgICAgICAgICAgICAgPFJlbGF0aW9uYWxEYXRhSXRlbSBuYW1lPSJiaTIxOTMiIGJhc2U9ImJpNjMiLz4KICAgICAgICAgICAgICAgIDxSZWxhdGlvbmFsRGF0YUl0ZW0gbmFtZT0iYmkyMTk0IiBiYXNlPSJiaTY2Ii8+CiAgICAgICAgICAgICAgICA8UmVsYXRpb25hbERhdGFJdGVtIG5hbWU9ImJpMjE5NSIgYmFzZT0iYmkyMTUwIi8+CiAgICAgICAgICAgICAgICA8UmVsYXRpb25hbERhdGFJdGVtIG5hbWU9ImJpMjE5NiIgYmFzZT0iYmkyMTQyIi8+CiAgICAgICAgICAgICAgICA8UmVsYXRpb25hbERhdGFJdGVtIG5hbWU9ImJpMjE5NyIgYmFzZT0iYmkyMTQzIi8+CiAgICAgICAgICAgICAgICA8UmVsYXRpb25hbERhdGFJdGVtIG5hbWU9ImJpMjE5OCIgYmFzZT0iYmkyMTQ0Ii8+CiAgICAgICAgICAgICAgICA8UmVsYXRpb25hbERhdGFJdGVtIG5hbWU9ImJpMjE5OSIgYmFzZT0iYmkyMTQ2Ii8+CiAgICAgICAgICAgICAgICA8UmVsYXRpb25hbERhdGFJdGVtIG5hbWU9ImJpMjIwMCIgYmFzZT0iYmkyMTUxIi8+CiAgICAgICAgICAgICAgICA8UmVsYXRpb25hbERhdGFJdGVtIG5hbWU9ImJpMjIwMSIgYmFzZT0iYmkyMTUyIi8+CiAgICAgICAgICAgICAgICA8UmVsYXRpb25hbERhdGFJdGVtIG5hbWU9ImJpMjIwMiIgYmFzZT0iYmkyMTUzIi8+CiAgICAgICAgICAgICAgICA8UmVsYXRpb25hbERhdGFJdGVtIG5hbWU9ImJpMjIwMyIgYmFzZT0iYmkyMTU0Ii8+CiAgICAgICAgICAgICAgICA8UmVsYXRpb25hbERhdGFJdGVtIG5hbWU9ImJpMjIwNCIgYmFzZT0iYmkyMTM5Ii8+CiAgICAgICAgICAgICAgICA8UmVsYXRpb25hbERhdGFJdGVtIG5hbWU9ImJpMjIwNSIgYmFzZT0iYmkyMTQwIi8+CiAgICAgICAgICAgICAgICA8UmVsYXRpb25hbERhdGFJdGVtIG5hbWU9ImJpMjIwNiIgYmFzZT0iYmkyMTQxIi8+CiAgICAgICAgICAgICAgICA8UmVsYXRpb25hbERhdGFJdGVtIG5hbWU9ImJpMjIwNyIgYmFzZT0iYmkyMTQ1Ii8+CiAgICAgICAgICAgICAgICA8UmVsYXRpb25hbERhdGFJdGVtIG5hbWU9ImJpMjIwOCIgYmFzZT0iYmkyMTQ3Ii8+CiAgICAgICAgICAgICAgICA8UmVsYXRpb25hbERhdGFJdGVtIG5hbWU9ImJpMjIwOSIgYmFzZT0iYmkyMTQ4Ii8+CiAgICAgICAgICAgICAgICA8UmVsYXRpb25hbERhdGFJdGVtIG5hbWU9ImJpMjIxMCIgYmFzZT0iYmkyMTQ5Ii8+CiAgICAgICAgICAgIDwvQnVzaW5lc3NJdGVtcz4KICAgICAgICAgICAgPERhdGFEZWZpbml0aW9uIG5hbWU9ImRkNDYxMSIgdHlwZT0icHJvY2VkdXJhbCIgZGF0YVNvdXJjZXM9ImRzMzQgZHMyMTM4Ij4KICAgICAgICAgICAgICAgIDxQcm9jZWR1cmFsUXVlcnkgdHlwZT0iam9pbiI+CiAgICAgICAgICAgICAgICAgICAgPEdlbmVyYXRlZFJlc291cmNlcz4KICAgICAgICAgICAgICAgICAgICAgICAgPEdlbmVyYXRlZFRhYmxlIHB1cnBvc2U9ImpvaW5lZFRhYmxlIiBuYW1lPSJnZTQ2MTQiIGxpZmV0aW1lPSJleGVjdXRvciIvPgogICAgICAgICAgICAgICAgICAgIDwvR2VuZXJhdGVkUmVzb3VyY2VzPgogICAgICAgICAgICAgICAgICAgIDxBcmd1bWVudHM+CiAgICAgICAgICAgICAgICAgICAgICAgIDxBcmd1bWVudCBwdXJwb3NlPSJqb2luVHlwZSI+CiAgICAgICAgICAgICAgICAgICAgICAgICAgICA8U3RyaW5nVmFsdWU+ZnVsbE91dGVySm9pbjwvU3RyaW5nVmFsdWU+CiAgICAgICAgICAgICAgICAgICAgICAgIDwvQXJndW1lbnQ+CiAgICAgICAgICAgICAgICAgICAgICAgIDxBcmd1bWVudEdyb3VwIGdyb3VwPSJ0YWJsZTEiPgogICAgICAgICAgICAgICAgICAgICAgICAgICAgPEFyZ3VtZW50IHB1cnBvc2U9ImRhdGFTb3VyY2UiPgogICAgICAgICAgICAgICAgICAgICAgICAgICAgICAgIDxSZWZlcmVuY2VWYWx1ZT5kczM0PC9SZWZlcmVuY2VWYWx1ZT4KICAgICAgICAgICAgICAgICAgICAgICAgICAgIDwvQXJndW1lbnQ+CiAgICAgICAgICAgICAgICAgICAgICAgICAgICA8TGlzdEFyZ3VtZW50IHB1cnBvc2U9ImpvaW5Db2x1bW5zIj4KICAgICAgICAgICAgICAgICAgICAgICAgICAgICAgICA8UmVmZXJlbmNlVmFsdWU+YmkyMTYyPC9SZWZlcmVuY2VWYWx1ZT4KICAgICAgICAgICAgICAgICAgICAgICAgICAgIDwvTGlzdEFyZ3VtZW50PgogICAgICAgICAgICAgICAgICAgICAgICAgICAgPExpc3RBcmd1bWVudCBwdXJwb3NlPSJzZWxlY3RDb2x1bW5zIj4KICAgICAgICAgICAgICAgICAgICAgICAgICAgICAgICA8UmVmZXJlbmNlVmFsdWU+YmkyMTYzPC9SZWZlcmVuY2VWYWx1ZT4KICAgICAgICAgICAgICAgICAgICAgICAgICAgICAgICA8UmVmZXJlbmNlVmFsdWU+YmkyMTY0PC9SZWZlcmVuY2VWYWx1ZT4KICAgICAgICAgICAgICAgICAgICAgICAgICAgICAgICA8UmVmZXJlbmNlVmFsdWU+YmkyMTY1PC9SZWZlcmVuY2VWYWx1ZT4KICAgICAgICAgICAgICAgICAgICAgICAgICAgICAgICA8UmVmZXJlbmNlVmFsdWU+YmkyMTY2PC9SZWZlcmVuY2VWYWx1ZT4KICAgICAgICAgICAgICAgICAgICAgICAgICAgICAgICA8UmVmZXJlbmNlVmFsdWU+YmkyMTY3PC9SZWZlcmVuY2VWYWx1ZT4KICAgICAgICAgICAgICAgICAgICAgICAgICAgICAgICA8UmVmZXJlbmNlVmFsdWU+YmkyMTY4PC9SZWZlcmVuY2VWYWx1ZT4KICAgICAgICAgICAgICAgICAgICAgICAgICAgICAgICA8UmVmZXJlbmNlVmFsdWU+YmkyMTY5PC9SZWZlcmVuY2VWYWx1ZT4KICAgICAgICAgICAgICAgICAgICAgICAgICAgICAgICA8UmVmZXJlbmNlVmFsdWU+YmkyMTcwPC9SZWZlcmVuY2VWYWx1ZT4KICAgICAgICAgICAgICAgICAgICAgICAgICAgICAgICA8UmVmZXJlbmNlVmFsdWU+YmkyMTcxPC9SZWZlcmVuY2VWYWx1ZT4KICAgICAgICAgICAgICAgICAgICAgICAgICAgICAgICA8UmVmZXJlbmNlVmFsdWU+YmkyMTcyPC9SZWZlcmVuY2VWYWx1ZT4KICAgICAgICAgICAgICAgICAgICAgICAgICAgICAgICA8UmVmZXJlbmNlVmFsdWU+YmkyMTYyPC9SZWZlcmVuY2VWYWx1ZT4KICAgICAgICAgICAgICAgICAgICAgICAgICAgICAgICA8UmVmZXJlbmNlVmFsdWU+YmkyMTczPC9SZWZlcmVuY2VWYWx1ZT4KICAgICAgICAgICAgICAgICAgICAgICAgICAgICAgICA8UmVmZXJlbmNlVmFsdWU+YmkyMTc0PC9SZWZlcmVuY2VWYWx1ZT4KICAgICAgICAgICAgICAgICAgICAgICAgICAgICAgICA8UmVmZXJlbmNlVmFsdWU+YmkyMTc1PC9SZWZlcmVuY2VWYWx1ZT4KICAgICAgICAgICAgICAgICAgICAgICAgICAgICAgICA8UmVmZXJlbmNlVmFsdWU+YmkyMTc2PC9SZWZlcmVuY2VWYWx1ZT4KICAgICAgICAgICAgICAgICAgICAgICAgICAgICAgICA8UmVmZXJlbmNlVmFsdWU+YmkyMTc3PC9SZWZlcmVuY2VWYWx1ZT4KICAgICAgICAgICAgICAgICAgICAgICAgICAgICAgICA8UmVmZXJlbmNlVmFsdWU+YmkyMTc4PC9SZWZlcmVuY2VWYWx1ZT4KICAgICAgICAgICAgICAgICAgICAgICAgICAgICAgICA8UmVmZXJlbmNlVmFsdWU+YmkyMTc5PC9SZWZlcmVuY2VWYWx1ZT4KICAgICAgICAgICAgICAgICAgICAgICAgICAgICAgICA8UmVmZXJlbmNlVmFsdWU+YmkyMTgwPC9SZWZlcmVuY2VWYWx1ZT4KICAgICAgICAgICAgICAgICAgICAgICAgICAgICAgICA8UmVmZXJlbmNlVmFsdWU+YmkyMTgxPC9SZWZlcmVuY2VWYWx1ZT4KICAgICAgICAgICAgICAgICAgICAgICAgICAgICAgICA8UmVmZXJlbmNlVmFsdWU+YmkyMTgyPC9SZWZlcmVuY2VWYWx1ZT4KICAgICAgICAgICAgICAgICAgICAgICAgICAgICAgICA8UmVmZXJlbmNlVmFsdWU+YmkyMTgzPC9SZWZlcmVuY2VWYWx1ZT4KICAgICAgICAgICAgICAgICAgICAgICAgICAgICAgICA8UmVmZXJlbmNlVmFsdWU+YmkyMTg0PC9SZWZlcmVuY2VWYWx1ZT4KICAgICAgICAgICAgICAgICAgICAgICAgICAgICAgICA8UmVmZXJlbmNlVmFsdWU+YmkyMTg1PC9SZWZlcmVuY2VWYWx1ZT4KICAgICAgICAgICAgICAgICAgICAgICAgICAgICAgICA8UmVmZXJlbmNlVmFsdWU+YmkyMTg2PC9SZWZlcmVuY2VWYWx1ZT4KICAgICAgICAgICAgICAgICAgICAgICAgICAgICAgICA8UmVmZXJlbmNlVmFsdWU+YmkyMTg3PC9SZWZlcmVuY2VWYWx1ZT4KICAgICAgICAgICAgICAgICAgICAgICAgICAgICAgICA8UmVmZXJlbmNlVmFsdWU+YmkyMTg4PC9SZWZlcmVuY2VWYWx1ZT4KICAgICAgICAgICAgICAgICAgICAgICAgICAgICAgICA8UmVmZXJlbmNlVmFsdWU+YmkyMTg5PC9SZWZlcmVuY2VWYWx1ZT4KICAgICAgICAgICAgICAgICAgICAgICAgICAgICAgICA8UmVmZXJlbmNlVmFsdWU+YmkyMTkwPC9SZWZlcmVuY2VWYWx1ZT4KICAgICAgICAgICAgICAgICAgICAgICAgICAgICAgICA8UmVmZXJlbmNlVmFsdWU+YmkyMTkxPC9SZWZlcmVuY2VWYWx1ZT4KICAgICAgICAgICAgICAgICAgICAgICAgICAgICAgICA8UmVmZXJlbmNlVmFsdWU+YmkyMTkyPC9SZWZlcmVuY2VWYWx1ZT4KICAgICAgICAgICAgICAgICAgICAgICAgICAgICAgICA8UmVmZXJlbmNlVmFsdWU+YmkyMTkzPC9SZWZlcmVuY2VWYWx1ZT4KICAgICAgICAgICAgICAgICAgICAgICAgICAgICAgICA8UmVmZXJlbmNlVmFsdWU+YmkyMTk0PC9SZWZlcmVuY2VWYWx1ZT4KICAgICAgICAgICAgICAgICAgICAgICAgICAgIDwvTGlzdEFyZ3VtZW50PgogICAgICAgICAgICAgICAgICAgICAgICA8L0FyZ3VtZW50R3JvdXA+CiAgICAgICAgICAgICAgICAgICAgICAgIDxBcmd1bWVudEdyb3VwIGdyb3VwPSJ0YWJsZTIiPgogICAgICAgICAgICAgICAgICAgICAgICAgICAgPEFyZ3VtZW50IHB1cnBvc2U9ImRhdGFTb3VyY2UiPgogICAgICAgICAgICAgICAgICAgICAgICAgICAgICAgIDxSZWZlcmVuY2VWYWx1ZT5kczIxMzg8L1JlZmVyZW5jZVZhbHVlPgogICAgICAgICAgICAgICAgICAgICAgICAgICAgPC9Bcmd1bWVudD4KICAgICAgICAgICAgICAgICAgICAgICAgICAgIDxMaXN0QXJndW1lbnQgcHVycG9zZT0iam9pbkNvbHVtbnMiPgogICAgICAgICAgICAgICAgICAgICAgICAgICAgICAgIDxSZWZlcmVuY2VWYWx1ZT5iaTIxOTU8L1JlZmVyZW5jZVZhbHVlPgogICAgICAgICAgICAgICAgICAgICAgICAgICAgPC9MaXN0QXJndW1lbnQ+CiAgICAgICAgICAgICAgICAgICAgICAgICAgICA8TGlzdEFyZ3VtZW50IHB1cnBvc2U9InNlbGVjdENvbHVtbnMiPgogICAgICAgICAgICAgICAgICAgICAgICAgICAgICAgIDxSZWZlcmVuY2VWYWx1ZT5iaTIxOTY8L1JlZmVyZW5jZVZhbHVlPgogICAgICAgICAgICAgICAgICAgICAgICAgICAgICAgIDxSZWZlcmVuY2VWYWx1ZT5iaTIxOTc8L1JlZmVyZW5jZVZhbHVlPgogICAgICAgICAgICAgICAgICAgICAgICAgICAgICAgIDxSZWZlcmVuY2VWYWx1ZT5iaTIxOTg8L1JlZmVyZW5jZVZhbHVlPgogICAgICAgICAgICAgICAgICAgICAgICAgICAgICAgIDxSZWZlcmVuY2VWYWx1ZT5iaTIxOTk8L1JlZmVyZW5jZVZhbHVlPgogICAgICAgICAgICAgICAgICAgICAgICAgICAgICAgIDxSZWZlcmVuY2VWYWx1ZT5iaTIxOTU8L1JlZmVyZW5jZVZhbHVlPgogICAgICAgICAgICAgICAgICAgICAgICAgICAgICAgIDxSZWZlcmVuY2VWYWx1ZT5iaTIyMDA8L1JlZmVyZW5jZVZhbHVlPgogICAgICAgICAgICAgICAgICAgICAgICAgICAgICAgIDxSZWZlcmVuY2VWYWx1ZT5iaTIyMDE8L1JlZmVyZW5jZVZhbHVlPgogICAgICAgICAgICAgICAgICAgICAgICAgICAgICAgIDxSZWZlcmVuY2VWYWx1ZT5iaTIyMDI8L1JlZmVyZW5jZVZhbHVlPgogICAgICAgICAgICAgICAgICAgICAgICAgICAgICAgIDxSZWZlcmVuY2VWYWx1ZT5iaTIyMDM8L1JlZmVyZW5jZVZhbHVlPgogICAgICAgICAgICAgICAgICAgICAgICAgICAgICAgIDxSZWZlcmVuY2VWYWx1ZT5iaTIyMDQ8L1JlZmVyZW5jZVZhbHVlPgogICAgICAgICAgICAgICAgICAgICAgICAgICAgICAgIDxSZWZlcmVuY2VWYWx1ZT5iaTIyMDU8L1JlZmVyZW5jZVZhbHVlPgogICAgICAgICAgICAgICAgICAgICAgICAgICAgICAgIDxSZWZlcmVuY2VWYWx1ZT5iaTIyMDY8L1JlZmVyZW5jZVZhbHVlPgogICAgICAgICAgICAgICAgICAgICAgICAgICAgICAgIDxSZWZlcmVuY2VWYWx1ZT5iaTIyMDc8L1JlZmVyZW5jZVZhbHVlPgogICAgICAgICAgICAgICAgICAgICAgICAgICAgICAgIDxSZWZlcmVuY2VWYWx1ZT5iaTIyMDg8L1JlZmVyZW5jZVZhbHVlPgogICAgICAgICAgICAgICAgICAgICAgICAgICAgICAgIDxSZWZlcmVuY2VWYWx1ZT5iaTIyMDk8L1JlZmVyZW5jZVZhbHVlPgogICAgICAgICAgICAgICAgICAgICAgICAgICAgICAgIDxSZWZlcmVuY2VWYWx1ZT5iaTIyMTA8L1JlZmVyZW5jZVZhbHVlPgogICAgICAgICAgICAgICAgICAgICAgICAgICAgPC9MaXN0QXJndW1lbnQ+CiAgICAgICAgICAgICAgICAgICAgICAgIDwvQXJndW1lbnRHcm91cD4KICAgICAgICAgICAgICAgICAgICA8L0FyZ3VtZW50cz4KICAgICAgICAgICAgICAgIDwvUHJvY2VkdXJhbFF1ZXJ5PgogICAgICAgICAgICAgICAgPFJlc3VsdERlZmluaXRpb25zPgogICAgICAgICAgICAgICAgICAgIDxSZXN1bHREZWZpbml0aW9uIG5hbWU9ImRkNDY2NCIgcHVycG9zZT0ic3RhdHVzIiBzeW50aGV0aWNJdGVtcz0ic2k0NjEyIi8+CiAgICAgICAgICAgICAgICA8L1Jlc3VsdERlZmluaXRpb25zPgogICAgICAgICAgICA8L0RhdGFEZWZpbml0aW9uPgogICAgICAgIDwvUGFyZW50RGF0YURlZmluaXRpb24+CiAgICAgICAgPFBhcmVudERhdGFEZWZpbml0aW9uIG5hbWU9ImRkNDY4OSIgZGF0YVNvdXJjZT0iZHMyMjEyIiBjaGlsZFF1ZXJ5UmVsYXRpb25zaGlwPSJpbmRlcGVuZGVudCIgc3RhdHVzPSJleGVjdXRhYmxlIj4KICAgICAgICAgICAgPEJ1c2luZXNzSXRlbXM+CiAgICAgICAgICAgICAgICA8UmVsYXRpb25hbERhdGFJdGVtIG5hbWU9ImJpNDY4NCIgYmFzZT0iYmk0NjY4Ii8+CiAgICAgICAgICAgICAgICA8UmVsYXRpb25hbERhdGFJdGVtIG5hbWU9ImJpNDUwMiIgYmFzZT0iYmk0NDY2Ii8+CiAgICAgICAgICAgICAgICA8UmVsYXRpb25hbERhdGFJdGVtIG5hbWU9ImJpNDQ5OSIgYmFzZT0iYmk0NDY5Ii8+CiAgICAgICAgICAgICAgICA8UmVsYXRpb25hbEZpbHRlckl0ZW0gbmFtZT0iYmk0NTQ4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DU0NyxiaW5uZWR9LCdTdWJzdGl0dXRlIEFzc2V0JyksaXNtaXNzaW5nKCR7Ymk0NTQ3LGJpbm5lZH0pKTwvRXhwcmVzc2lvbj4KICAgICAgICAgICAgICAgIDwvUmVsYXRpb25hbEZpbHRlckl0ZW0+CiAgICAgICAgICAgICAgICA8UmVsYXRpb25hbERhdGFJdGVtIG5hbWU9ImJpNDU0NyIgYmFzZT0iYmkyMjE3Ii8+CiAgICAgICAgICAgICAgICA8UmVsYXRpb25hbERhdGFJdGVtIG5hbWU9ImJpNDczOCIgYmFzZT0iYmk0NzM3Ii8+CiAgICAgICAgICAgICAgICA8UmVsYXRpb25hbERhdGFJdGVtIG5hbWU9ImJpODUzOSIgYmFzZT0iYmk0NTQ5Ii8+CiAgICAgICAgICAgIDwvQnVzaW5lc3NJdGVtcz4KICAgICAgICAgICAgPERhdGFEZWZpbml0aW9uIG5hbWU9ImRkNDY5M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DY4NCIvPgogICAgICAgICAgICAgICAgICAgICAgICAgICAgPEJ1c2luZXNzSXRlbSByZWY9ImJpNDQ5OSIvPgogICAgICAgICAgICAgICAgICAgICAgICA8L0F4aXM+CiAgICAgICAgICAgICAgICAgICAgICAgIDxBeGlzIHR5cGU9InJvdyI+CiAgICAgICAgICAgICAgICAgICAgICAgICAgICA8QnVzaW5lc3NJdGVtIHJlZj0iYmk0NzM4Ii8+CiAgICAgICAgICAgICAgICAgICAgICAgICAgICA8QnVzaW5lc3NJdGVtIHJlZj0iYmk0NTAyIi8+CiAgICAgICAgICAgICAgICAgICAgICAgIDwvQXhpcz4KICAgICAgICAgICAgICAgICAgICA8L0F4ZXM+CiAgICAgICAgICAgICAgICAgICAgPENvbHVtblNvcnRJdGVtcz4KICAgICAgICAgICAgICAgICAgICAgICAgPFNvcnRJdGVtIHJlZj0iYmk0Njg0IiBzb3J0RGlyZWN0aW9uPSJkZXNjZW5kaW5nIi8+CiAgICAgICAgICAgICAgICAgICAgPC9Db2x1bW5Tb3J0SXRlbXM+CiAgICAgICAgICAgICAgICAgICAgPFJvd1NvcnRJdGVtcz4KICAgICAgICAgICAgICAgICAgICAgICAgPFNvcnRJdGVtIHJlZj0iYmk0NzM4IiBzb3J0RGlyZWN0aW9uPSJhc2NlbmRpbmciLz4KICAgICAgICAgICAgICAgICAgICAgICAgPFNvcnRJdGVtIHJlZj0iYmk0NTAyIiBzb3J0RGlyZWN0aW9uPSJhc2NlbmRpbmciLz4KICAgICAgICAgICAgICAgICAgICA8L1Jvd1NvcnRJdGVtcz4KICAgICAgICAgICAgICAgIDwvTXVsdGlkaW1lbnNpb25hbFF1ZXJ5PgogICAgICAgICAgICAgICAgPFJlc3VsdERlZmluaXRpb25zPgogICAgICAgICAgICAgICAgICAgIDxSZXN1bHREZWZpbml0aW9uIG5hbWU9ImRkNDY5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0NTQ4Ii8+CiAgICAgICAgICAgICAgICA8L0RldGFpbEZpbHRlcnM+CiAgICAgICAgICAgIDwvQXBwbGllZEZpbHRlcnM+CiAgICAgICAgPC9QYXJlbnREYXRhRGVmaW5pdGlvbj4KICAgICAgICA8UGFyZW50RGF0YURlZmluaXRpb24gbmFtZT0iZGQ0ODMxIiBkYXRhU291cmNlPSJkczg1MSIgY2hpbGRRdWVyeVJlbGF0aW9uc2hpcD0iaW5kZXBlbmRlbnQiIHN0YXR1cz0iZXhlY3V0YWJsZSI+CiAgICAgICAgICAgIDxCdXNpbmVzc0l0ZW1zPgogICAgICAgICAgICAgICAgPFJlbGF0aW9uYWxEYXRhSXRlbSBuYW1lPSJiaTQ4MjkiIGJhc2U9ImJpODczIi8+CiAgICAgICAgICAgICAgICA8UmVsYXRpb25hbERhdGFJdGVtIG5hbWU9ImJpNDg0NyIgYmFzZT0iYmk5MjciLz4KICAgICAgICAgICAgICAgIDxSZWxhdGlvbmFsRGF0YUl0ZW0gbmFtZT0iYmk0ODUzIiBiYXNlPSJiaTE2NTUiLz4KICAgICAgICAgICAgICAgIDxSZWxhdGlvbmFsRGF0YUl0ZW0gbmFtZT0iYmk0ODU3IiBiYXNlPSJiaTEwNDYiLz4KICAgICAgICAgICAgICAgIDxSZWxhdGlvbmFsRGF0YUl0ZW0gbmFtZT0iYmk4NTQwIiBiYXNlPSJiaTkyNCIvPgogICAgICAgICAgICA8L0J1c2luZXNzSXRlbXM+CiAgICAgICAgICAgIDxEYXRhRGVmaW5pdGlvbiBuYW1lPSJkZDQ4MzI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Q4MjkiLz4KICAgICAgICAgICAgICAgICAgICAgICAgICAgIDxCdXNpbmVzc0l0ZW0gcmVmPSJiaTQ4NTMiLz4KICAgICAgICAgICAgICAgICAgICAgICAgPC9BeGlzPgogICAgICAgICAgICAgICAgICAgICAgICA8QXhpcyB0eXBlPSJyb3ciPgogICAgICAgICAgICAgICAgICAgICAgICAgICAgPEJ1c2luZXNzSXRlbSByZWY9ImJpNDg0NyIvPgogICAgICAgICAgICAgICAgICAgICAgICA8L0F4aXM+CiAgICAgICAgICAgICAgICAgICAgPC9BeGVzPgogICAgICAgICAgICAgICAgICAgIDxDb2x1bW5Tb3J0SXRlbXM+CiAgICAgICAgICAgICAgICAgICAgICAgIDxTb3J0SXRlbSByZWY9ImJpNDgyOSIgc29ydERpcmVjdGlvbj0iYXNjZW5kaW5nIi8+CiAgICAgICAgICAgICAgICAgICAgPC9Db2x1bW5Tb3J0SXRlbXM+CiAgICAgICAgICAgICAgICAgICAgPFJvd1NvcnRJdGVtcz4KICAgICAgICAgICAgICAgICAgICAgICAgPE1lYXN1cmVTb3J0SXRlbSByZWY9ImJpNDg1MyIgc29ydERpcmVjdGlvbj0iZGVzY2VuZGluZyIvPgogICAgICAgICAgICAgICAgICAgICAgICA8U29ydEl0ZW0gcmVmPSJiaTQ4NDciIHNvcnREaXJlY3Rpb249ImFzY2VuZGluZyIvPgogICAgICAgICAgICAgICAgICAgIDwvUm93U29ydEl0ZW1zPgogICAgICAgICAgICAgICAgPC9NdWx0aWRpbWVuc2lvbmFsUXVlcnk+CiAgICAgICAgICAgICAgICA8UmVzdWx0RGVmaW5pdGlvbnM+CiAgICAgICAgICAgICAgICAgICAgPFJlc3VsdERlZmluaXRpb24gbmFtZT0iZGQ0ODMzIiBwdXJwb3NlPSJwcmltYXJ5IiBtYXhSb3dzTG9va3VwPSJjcm9zc3RhYiIgbWF4Um93c0JlaGF2aW9yPSJub0RhdGEiLz4KICAgICAgICAgICAgICAgIDwvUmVzdWx0RGVmaW5pdGlvbnM+CiAgICAgICAgICAgIDwvRGF0YURlZmluaXRpb24+CiAgICAgICAgICAgIDxSYW5rSXRlbXM+CiAgICAgICAgICAgICAgICA8UmFua0l0ZW0gc3Vic2V0PSJ0b3AiIG90aGVyPSJ0cnVlIiBpbmNsdWRlVGllcz0iZmFsc2UiIHR5cGU9ImNvdW50IiBuPSIxMCIgZ3JvdXBCeT0iYmk0ODQ3IiByYW5rQnk9ImJpNDg1NyIvPgogICAgICAgICAgICA8L1JhbmtJdGVtcz4KICAgICAgICA8L1BhcmVudERhdGFEZWZpbml0aW9uPgogICAgICAgIDxQYXJlbnREYXRhRGVmaW5pdGlvbiBuYW1lPSJkZDQ5NDYiIGRhdGFTb3VyY2U9ImRzODUxIiBjaGlsZFF1ZXJ5UmVsYXRpb25zaGlwPSJpbmRlcGVuZGVudCIgc3RhdHVzPSJleGVjdXRhYmxlIj4KICAgICAgICAgICAgPEJ1c2luZXNzSXRlbXM+CiAgICAgICAgICAgICAgICA8UmVsYXRpb25hbERhdGFJdGVtIG5hbWU9ImJpNDk0NCIgYmFzZT0iYmk4NzMiLz4KICAgICAgICAgICAgICAgIDxSZWxhdGlvbmFsRGF0YUl0ZW0gbmFtZT0iYmk0OTQzIiBiYXNlPSJiaTE4NzAiLz4KICAgICAgICAgICAgICAgIDxSZWxhdGlvbmFsRGF0YUl0ZW0gbmFtZT0iYmk0OTQ1IiBiYXNlPSJiaTEyNzciLz4KICAgICAgICAgICAgICAgIDxSZWxhdGlvbmFsRGF0YUl0ZW0gbmFtZT0iYmk4NTQxIiBiYXNlPSJiaTkyNCIvPgogICAgICAgICAgICA8L0J1c2luZXNzSXRlbXM+CiAgICAgICAgICAgIDxEYXRhRGVmaW5pdGlvbiBuYW1lPSJkZDQ5NDc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NDk0MyIvPgogICAgICAgICAgICAgICAgICAgICAgICA8L0F4aXM+CiAgICAgICAgICAgICAgICAgICAgICAgIDxBeGlzIHR5cGU9InJvdyI+CiAgICAgICAgICAgICAgICAgICAgICAgICAgICA8QnVzaW5lc3NJdGVtIHJlZj0iYmk0OTQ0Ii8+CiAgICAgICAgICAgICAgICAgICAgICAgICAgICA8QnVzaW5lc3NJdGVtIHJlZj0iYmk0OTQ1Ii8+CiAgICAgICAgICAgICAgICAgICAgICAgIDwvQXhpcz4KICAgICAgICAgICAgICAgICAgICA8L0F4ZXM+CiAgICAgICAgICAgICAgICAgICAgPFJvd1NvcnRJdGVtcz4KICAgICAgICAgICAgICAgICAgICAgICAgPFNvcnRJdGVtIHJlZj0iYmk0OTQ0IiBzb3J0RGlyZWN0aW9uPSJkZXNjZW5kaW5nIi8+CiAgICAgICAgICAgICAgICAgICAgICAgIDxTb3J0SXRlbSByZWY9ImJpNDk0NSIgc29ydERpcmVjdGlvbj0iYXNjZW5kaW5nIi8+CiAgICAgICAgICAgICAgICAgICAgPC9Sb3dTb3J0SXRlbXM+CiAgICAgICAgICAgICAgICA8L011bHRpZGltZW5zaW9uYWxRdWVyeT4KICAgICAgICAgICAgICAgIDxSZXN1bHREZWZpbml0aW9ucz4KICAgICAgICAgICAgICAgICAgICA8UmVzdWx0RGVmaW5pdGlvbiBuYW1lPSJkZDQ5ND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NjUiIGRhdGFTb3VyY2U9ImRzODUxIiBjaGlsZFF1ZXJ5UmVsYXRpb25zaGlwPSJpbmRlcGVuZGVudCIgc3RhdHVzPSJleGVjdXRhYmxlIj4KICAgICAgICAgICAgPEJ1c2luZXNzSXRlbXM+CiAgICAgICAgICAgICAgICA8UmVsYXRpb25hbERhdGFJdGVtIG5hbWU9ImJpNDk2NCIgYmFzZT0iYmkxMjg5Ii8+CiAgICAgICAgICAgICAgICA8UmVsYXRpb25hbERhdGFJdGVtIG5hbWU9ImJpNDk2MyIgYmFzZT0iYmk4NzMiLz4KICAgICAgICAgICAgICAgIDxSZWxhdGlvbmFsRGF0YUl0ZW0gbmFtZT0iYmk0OTYyIiBiYXNlPSJiaTE4NzAiLz4KICAgICAgICAgICAgICAgIDxSZWxhdGlvbmFsRGF0YUl0ZW0gbmFtZT0iYmk4NTQyIiBiYXNlPSJiaTkyNCIvPgogICAgICAgICAgICA8L0J1c2luZXNzSXRlbXM+CiAgICAgICAgICAgIDxEYXRhRGVmaW5pdGlvbiBuYW1lPSJkZDQ5NjY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YyIi8+CiAgICAgICAgICAgICAgICAgICAgICAgIDwvQXhpcz4KICAgICAgICAgICAgICAgICAgICAgICAgPEF4aXMgdHlwZT0icm93Ij4KICAgICAgICAgICAgICAgICAgICAgICAgICAgIDxCdXNpbmVzc0l0ZW0gcmVmPSJiaTQ5NjMiLz4KICAgICAgICAgICAgICAgICAgICAgICAgICAgIDxCdXNpbmVzc0l0ZW0gcmVmPSJiaTQ5NjQiLz4KICAgICAgICAgICAgICAgICAgICAgICAgPC9BeGlzPgogICAgICAgICAgICAgICAgICAgIDwvQXhlcz4KICAgICAgICAgICAgICAgICAgICA8Um93U29ydEl0ZW1zPgogICAgICAgICAgICAgICAgICAgICAgICA8U29ydEl0ZW0gcmVmPSJiaTQ5NjMiIHNvcnREaXJlY3Rpb249ImRlc2NlbmRpbmciLz4KICAgICAgICAgICAgICAgICAgICAgICAgPFNvcnRJdGVtIHJlZj0iYmk0OTY0IiBzb3J0RGlyZWN0aW9uPSJhc2NlbmRpbmciLz4KICAgICAgICAgICAgICAgICAgICA8L1Jvd1NvcnRJdGVtcz4KICAgICAgICAgICAgICAgIDwvTXVsdGlkaW1lbnNpb25hbFF1ZXJ5PgogICAgICAgICAgICAgICAgPFJlc3VsdERlZmluaXRpb25zPgogICAgICAgICAgICAgICAgICAgIDxSZXN1bHREZWZpbml0aW9uIG5hbWU9ImRkNDk2NyIgcHVycG9zZT0icHJpbWFyeSIgbWF4Um93c0xvb2t1cD0iY3Jvc3N0YWIiIG1heFJvd3NCZWhhdmlvcj0ibm9EYXRhIi8+CiAgICAgICAgICAgICAgICA8L1Jlc3VsdERlZmluaXRpb25zPgogICAgICAgICAgICA8L0RhdGFEZWZpbml0aW9uPgogICAgICAgIDwvUGFyZW50RGF0YURlZmluaXRpb24+CiAgICAgICAgPFBhcmVudERhdGFEZWZpbml0aW9uIG5hbWU9ImRkNDk4OSIgZGF0YVNvdXJjZT0iZHM4NTEiIGNoaWxkUXVlcnlSZWxhdGlvbnNoaXA9ImluZGVwZW5kZW50IiBzdGF0dXM9ImV4ZWN1dGFibGUiPgogICAgICAgICAgICA8QnVzaW5lc3NJdGVtcz4KICAgICAgICAgICAgICAgIDxSZWxhdGlvbmFsRGF0YUl0ZW0gbmFtZT0iYmk0OTg2IiBiYXNlPSJiaTg3MyIvPgogICAgICAgICAgICAgICAgPFJlbGF0aW9uYWxEYXRhSXRlbSBuYW1lPSJiaTQ5ODUiIGJhc2U9ImJpMTg3MCIvPgogICAgICAgICAgICAgICAgPFJlbGF0aW9uYWxEYXRhSXRlbSBuYW1lPSJiaTUwMTEiIGJhc2U9ImJpNTAwOSIvPgogICAgICAgICAgICAgICAgPFJlbGF0aW9uYWxEYXRhSXRlbSBuYW1lPSJiaTUwMTUiIGJhc2U9ImJpNTAwNyIvPgogICAgICAgICAgICAgICAgPFJlbGF0aW9uYWxEYXRhSXRlbSBuYW1lPSJiaTg1NDMiIGJhc2U9ImJpOTI0Ii8+CiAgICAgICAgICAgIDwvQnVzaW5lc3NJdGVtcz4KICAgICAgICAgICAgPERhdGFEZWZpbml0aW9uIG5hbWU9ImRkNDk5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ODUiLz4KICAgICAgICAgICAgICAgICAgICAgICAgPC9BeGlzPgogICAgICAgICAgICAgICAgICAgICAgICA8QXhpcyB0eXBlPSJyb3ciPgogICAgICAgICAgICAgICAgICAgICAgICAgICAgPEJ1c2luZXNzSXRlbSByZWY9ImJpNDk4NiIvPgogICAgICAgICAgICAgICAgICAgICAgICAgICAgPEJ1c2luZXNzSXRlbSByZWY9ImJpNTAxMSIvPgogICAgICAgICAgICAgICAgICAgICAgICAgICAgPEJ1c2luZXNzSXRlbSByZWY9ImJpNTAxNSIvPgogICAgICAgICAgICAgICAgICAgICAgICA8L0F4aXM+CiAgICAgICAgICAgICAgICAgICAgPC9BeGVzPgogICAgICAgICAgICAgICAgICAgIDxSb3dTb3J0SXRlbXM+CiAgICAgICAgICAgICAgICAgICAgICAgIDxTb3J0SXRlbSByZWY9ImJpNDk4NiIgc29ydERpcmVjdGlvbj0iZGVzY2VuZGluZyIvPgogICAgICAgICAgICAgICAgICAgICAgICA8U29ydEl0ZW0gcmVmPSJiaTUwMTEiIHNvcnREaXJlY3Rpb249ImFzY2VuZGluZyIvPgogICAgICAgICAgICAgICAgICAgICAgICA8U29ydEl0ZW0gcmVmPSJiaTUwMTUiIHNvcnREaXJlY3Rpb249ImFzY2VuZGluZyIvPgogICAgICAgICAgICAgICAgICAgIDwvUm93U29ydEl0ZW1zPgogICAgICAgICAgICAgICAgPC9NdWx0aWRpbWVuc2lvbmFsUXVlcnk+CiAgICAgICAgICAgICAgICA8UmVzdWx0RGVmaW5pdGlvbnM+CiAgICAgICAgICAgICAgICAgICAgPFJlc3VsdERlZmluaXRpb24gbmFtZT0iZGQ0OTkxIiBwdXJwb3NlPSJwcmltYXJ5IiBtYXhSb3dzTG9va3VwPSJjcm9zc3RhYiIgbWF4Um93c0JlaGF2aW9yPSJub0RhdGEiLz4KICAgICAgICAgICAgICAgIDwvUmVzdWx0RGVmaW5pdGlvbnM+CiAgICAgICAgICAgIDwvRGF0YURlZmluaXRpb24+CiAgICAgICAgPC9QYXJlbnREYXRhRGVmaW5pdGlvbj4KICAgICAgICA8UGFyZW50RGF0YURlZmluaXRpb24gbmFtZT0iZGQ1ODI0IiBkYXRhU291cmNlPSJkczg1MSIgY2hpbGRRdWVyeVJlbGF0aW9uc2hpcD0iaW5kZXBlbmRlbnQiIHN0YXR1cz0iZXhlY3V0YWJsZSI+CiAgICAgICAgICAgIDxCdXNpbmVzc0l0ZW1zPgogICAgICAgICAgICAgICAgPFJlbGF0aW9uYWxEYXRhSXRlbSBuYW1lPSJiaTU5MDEiIGJhc2U9ImJpNTg2NCIvPgogICAgICAgICAgICAgICAgPFJlbGF0aW9uYWxEYXRhSXRlbSBuYW1lPSJiaTU5MTMiIGJhc2U9ImJpMTg3MCIvPgogICAgICAgICAgICAgICAgPFJlbGF0aW9uYWxEYXRhSXRlbSBuYW1lPSJiaTU5MTciIGJhc2U9ImJpODczIi8+CiAgICAgICAgICAgICAgICA8UmVsYXRpb25hbERhdGFJdGVtIG5hbWU9ImJpODU0NCIgYmFzZT0iYmk5MjQiLz4KICAgICAgICAgICAgPC9CdXNpbmVzc0l0ZW1zPgogICAgICAgICAgICA8RGF0YURlZmluaXRpb24gbmFtZT0iZGQ1ODI1IiB0eXBlPSJtdWx0aWRpbWVuc2lvbmFsIiBkYXRhU291cmNlPSJkczg1MSI+CiAgICAgICAgICAgICAgICA8TXVsdGlkaW1lbnNpb25hbFF1ZXJ5IHJvd1N1YnRvdGFscz0idHJ1ZSIgY29sdW1uU3VidG90YWxzPSJ0cnVlIiByb3dUb3RhbHM9ImZhbHNlIiBjb2x1bW5Ub3RhbHM9ImZhbHNlIiBkZXRhaWw9ImZhbHNlIj4KICAgICAgICAgICAgICAgICAgICA8QXhlcz4KICAgICAgICAgICAgICAgICAgICAgICAgPEF4aXMgdHlwZT0iY29sdW1uIj4KICAgICAgICAgICAgICAgICAgICAgICAgICAgIDxCdXNpbmVzc0l0ZW0gcmVmPSJiaTU5MTMiLz4KICAgICAgICAgICAgICAgICAgICAgICAgPC9BeGlzPgogICAgICAgICAgICAgICAgICAgICAgICA8QXhpcyB0eXBlPSJyb3ciPgogICAgICAgICAgICAgICAgICAgICAgICAgICAgPEJ1c2luZXNzSXRlbSByZWY9ImJpNTkxNyIvPgogICAgICAgICAgICAgICAgICAgICAgICAgICAgPEJ1c2luZXNzSXRlbSByZWY9ImJpNTkwMSIvPgogICAgICAgICAgICAgICAgICAgICAgICA8L0F4aXM+CiAgICAgICAgICAgICAgICAgICAgPC9BeGVzPgogICAgICAgICAgICAgICAgICAgIDxSb3dTb3J0SXRlbXM+CiAgICAgICAgICAgICAgICAgICAgICAgIDxTb3J0SXRlbSByZWY9ImJpNTkxNyIgc29ydERpcmVjdGlvbj0iZGVzY2VuZGluZyIvPgogICAgICAgICAgICAgICAgICAgICAgICA8U29ydEl0ZW0gcmVmPSJiaTU5MDEiIHNvcnREaXJlY3Rpb249ImFzY2VuZGluZyIvPgogICAgICAgICAgICAgICAgICAgIDwvUm93U29ydEl0ZW1zPgogICAgICAgICAgICAgICAgPC9NdWx0aWRpbWVuc2lvbmFsUXVlcnk+CiAgICAgICAgICAgICAgICA8UmVzdWx0RGVmaW5pdGlvbnM+CiAgICAgICAgICAgICAgICAgICAgPFJlc3VsdERlZmluaXRpb24gbmFtZT0iZGQ1ODI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U5IiBkYXRhU291cmNlPSJkczg1MSIgY2hpbGRRdWVyeVJlbGF0aW9uc2hpcD0iaW5kZXBlbmRlbnQiIHN0YXR1cz0iZXhlY3V0YWJsZSI+CiAgICAgICAgICAgIDxCdXNpbmVzc0l0ZW1zPgogICAgICAgICAgICAgICAgPFJlbGF0aW9uYWxEYXRhSXRlbSBuYW1lPSJiaTY0NTciIGJhc2U9ImJpOTI0Ii8+CiAgICAgICAgICAgICAgICA8UmVsYXRpb25hbERhdGFJdGVtIG5hbWU9ImJpODU0NSIgYmFzZT0iYmk4NzMiLz4KICAgICAgICAgICAgPC9CdXNpbmVzc0l0ZW1zPgogICAgICAgICAgICA8RGF0YURlZmluaXRpb24gbmFtZT0iZGQ2NDYwIiB0eXBlPSJyZWxhdGlvbmFsIiBkYXRhU291cmNlPSJkczg1MSI+CiAgICAgICAgICAgICAgICA8UmVsYXRpb25hbFF1ZXJ5IGRldGFpbD0iZmFsc2UiPgogICAgICAgICAgICAgICAgICAgIDxTb3J0SXRlbXM+CiAgICAgICAgICAgICAgICAgICAgICAgIDxTb3J0SXRlbSByZWY9ImJpNjQ1NyIgc29ydERpcmVjdGlvbj0iYXNjZW5kaW5nIi8+CiAgICAgICAgICAgICAgICAgICAgPC9Tb3J0SXRlbXM+CiAgICAgICAgICAgICAgICAgICAgPEF4ZXM+CiAgICAgICAgICAgICAgICAgICAgICAgIDxBeGlzIHR5cGU9ImNvbHVtbiI+CiAgICAgICAgICAgICAgICAgICAgICAgICAgICA8QnVzaW5lc3NJdGVtIHJlZj0iYmk2NDU3Ii8+CiAgICAgICAgICAgICAgICAgICAgICAgIDwvQXhpcz4KICAgICAgICAgICAgICAgICAgICA8L0F4ZXM+CiAgICAgICAgICAgICAgICA8L1JlbGF0aW9uYWxRdWVyeT4KICAgICAgICAgICAgICAgIDxSZXN1bHREZWZpbml0aW9ucz4KICAgICAgICAgICAgICAgICAgICA8UmVzdWx0RGVmaW5pdGlvbiBuYW1lPSJkZDY0NT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NjQ2NiIgZGF0YVNvdXJjZT0iZHM4NTEiIGNoaWxkUXVlcnlSZWxhdGlvbnNoaXA9ImluZGVwZW5kZW50IiBzdGF0dXM9ImV4ZWN1dGFibGUiPgogICAgICAgICAgICA8QnVzaW5lc3NJdGVtcz4KICAgICAgICAgICAgICAgIDxSZWxhdGlvbmFsRGF0YUl0ZW0gbmFtZT0iYmk2NDY0IiBiYXNlPSJiaTEwNTkiLz4KICAgICAgICAgICAgICAgIDxSZWxhdGlvbmFsRmlsdGVySXRlbSBuYW1lPSJiaTY1OT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DY0LGJpbm5lZH0sJ0NvbW1lcmNpYWwnKSxpc21pc3NpbmcoJHtiaTY0NjQsYmlubmVkfSkpPC9FeHByZXNzaW9uPgogICAgICAgICAgICAgICAgPC9SZWxhdGlvbmFsRmlsdGVySXRlbT4KICAgICAgICAgICAgICAgIDxSZWxhdGlvbmFsRGF0YUl0ZW0gbmFtZT0iYmk4NTQ2IiBiYXNlPSJiaTg3MyIvPgogICAgICAgICAgICA8L0J1c2luZXNzSXRlbXM+CiAgICAgICAgICAgIDxEYXRhRGVmaW5pdGlvbiBuYW1lPSJkZDY0NjciIHR5cGU9InJlbGF0aW9uYWwiIGRhdGFTb3VyY2U9ImRzODUxIj4KICAgICAgICAgICAgICAgIDxSZWxhdGlvbmFsUXVlcnkgZGV0YWlsPSJmYWxzZSI+CiAgICAgICAgICAgICAgICAgICAgPFNvcnRJdGVtcz4KICAgICAgICAgICAgICAgICAgICAgICAgPFNvcnRJdGVtIHJlZj0iYmk2NDY0IiBzb3J0RGlyZWN0aW9uPSJkZXNjZW5kaW5nIi8+CiAgICAgICAgICAgICAgICAgICAgPC9Tb3J0SXRlbXM+CiAgICAgICAgICAgICAgICAgICAgPEF4ZXM+CiAgICAgICAgICAgICAgICAgICAgICAgIDxBeGlzIHR5cGU9ImNvbHVtbiI+CiAgICAgICAgICAgICAgICAgICAgICAgICAgICA8QnVzaW5lc3NJdGVtIHJlZj0iYmk2NDY0Ii8+CiAgICAgICAgICAgICAgICAgICAgICAgIDwvQXhpcz4KICAgICAgICAgICAgICAgICAgICA8L0F4ZXM+CiAgICAgICAgICAgICAgICA8L1JlbGF0aW9uYWxRdWVyeT4KICAgICAgICAgICAgICAgIDxSZXN1bHREZWZpbml0aW9ucz4KICAgICAgICAgICAgICAgICAgICA8UmVzdWx0RGVmaW5pdGlvbiBuYW1lPSJkZDY0Nj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CIvPgogICAgICAgICAgICAgICAgPC9EZXRhaWxGaWx0ZXJzPgogICAgICAgICAgICA8L0FwcGxpZWRGaWx0ZXJzPgogICAgICAgIDwvUGFyZW50RGF0YURlZmluaXRpb24+CiAgICAgICAgPFBhcmVudERhdGFEZWZpbml0aW9uIG5hbWU9ImRkNjQ3OCIgZGF0YVNvdXJjZT0iZHM4NTEiIGNoaWxkUXVlcnlSZWxhdGlvbnNoaXA9ImluZGVwZW5kZW50IiBzdGF0dXM9ImV4ZWN1dGFibGUiPgogICAgICAgICAgICA8QnVzaW5lc3NJdGVtcz4KICAgICAgICAgICAgICAgIDxSZWxhdGlvbmFsRGF0YUl0ZW0gbmFtZT0iYmk2NDc3IiBiYXNlPSJiaTE0MzgiLz4KICAgICAgICAgICAgICAgIDxSZWxhdGlvbmFsRGF0YUl0ZW0gbmFtZT0iYmk2NDcyIiBiYXNlPSJiaTEwNDYiLz4KICAgICAgICAgICAgICAgIDxSZWxhdGlvbmFsRGF0YUl0ZW0gbmFtZT0iYmk2NDczIiBiYXNlPSJiaTExNzEiLz4KICAgICAgICAgICAgICAgIDxSZWxhdGlvbmFsRGF0YUl0ZW0gbmFtZT0iYmk2NDc1IiBiYXNlPSJiaTE0ODQiLz4KICAgICAgICAgICAgICAgIDxSZWxhdGlvbmFsRGF0YUl0ZW0gbmFtZT0iYmk2NDc2IiBiYXNlPSJiaTg3MyIvPgogICAgICAgICAgICAgICAgPFJlbGF0aW9uYWxEYXRhSXRlbSBuYW1lPSJiaTY0NzEiIGJhc2U9ImJpMTU0NiIvPgogICAgICAgICAgICAgICAgPFJlbGF0aW9uYWxEYXRhSXRlbSBuYW1lPSJiaTY0NzQiIGJhc2U9ImJpMTY1NSIvPgogICAgICAgICAgICAgICAgPFJlbGF0aW9uYWxEYXRhSXRlbSBuYW1lPSJiaTg1NDciIGJhc2U9ImJpOTI0Ii8+CiAgICAgICAgICAgICAgICA8UmVsYXRpb25hbERhdGFJdGVtIG5hbWU9ImJpODU0OCIgYmFzZT0iYmkxMDU5Ii8+CiAgICAgICAgICAgIDwvQnVzaW5lc3NJdGVtcz4KICAgICAgICAgICAgPERhdGFEZWZpbml0aW9uIG5hbWU9ImRkNjQ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3MSIvPgogICAgICAgICAgICAgICAgICAgICAgICAgICAgPEJ1c2luZXNzSXRlbSByZWY9ImJpNjQ3MiIvPgogICAgICAgICAgICAgICAgICAgICAgICAgICAgPEJ1c2luZXNzSXRlbSByZWY9ImJpNjQ3MyIvPgogICAgICAgICAgICAgICAgICAgICAgICAgICAgPEJ1c2luZXNzSXRlbSByZWY9ImJpNjQ3NCIvPgogICAgICAgICAgICAgICAgICAgICAgICAgICAgPEJ1c2luZXNzSXRlbSByZWY9ImJpNjQ3NSIvPgogICAgICAgICAgICAgICAgICAgICAgICA8L0F4aXM+CiAgICAgICAgICAgICAgICAgICAgICAgIDxBeGlzIHR5cGU9InJvdyI+CiAgICAgICAgICAgICAgICAgICAgICAgICAgICA8QnVzaW5lc3NJdGVtIHJlZj0iYmk2NDc2Ii8+CiAgICAgICAgICAgICAgICAgICAgICAgICAgICA8QnVzaW5lc3NJdGVtIHJlZj0iYmk2NDc3Ii8+CiAgICAgICAgICAgICAgICAgICAgICAgIDwvQXhpcz4KICAgICAgICAgICAgICAgICAgICA8L0F4ZXM+CiAgICAgICAgICAgICAgICAgICAgPFJvd1NvcnRJdGVtc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4NTQ5IiBiYXNlPSJiaTkyNCIvPgogICAgICAgICAgICAgICAgPFJlbGF0aW9uYWxEYXRhSXRlbSBuYW1lPSJiaTg1NTA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ODU1MSIgYmFzZT0iYmk5MjQiLz4KICAgICAgICAgICAgICAgIDxSZWxhdGlvbmFsRGF0YUl0ZW0gbmFtZT0iYmk4NTUy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g1NTM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4NTU0IiBiYXNlPSJiaTkyNCIvPgogICAgICAgICAgICAgICAgPFJlbGF0aW9uYWxEYXRhSXRlbSBuYW1lPSJiaTg1NTU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4NTU2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zMwMiIgYmFzZT0iYmk2OTI4Ii8+CiAgICAgICAgICAgICAgICA8UmVsYXRpb25hbERhdGFJdGVtIG5hbWU9ImJpNzc0NiIgYmFzZT0iYmk3NzQ0Ii8+CiAgICAgICAgICAgICAgICA8UmVsYXRpb25hbERhdGFJdGVtIG5hbWU9ImJpODU1Ny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3MzAy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CAgICA8QnVzaW5lc3NJdGVtIHJlZj0iYmk3NzQ2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4NTU4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g1NTk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ODU2MCIgYmFzZT0iYmkzMSIvPgogICAgICAgICAgICAgICAgPFJlbGF0aW9uYWxEYXRhSXRlbSBuYW1lPSJiaTg1NjE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ODU2MiIgYmFzZT0iYmkzMSIvPgogICAgICAgICAgICAgICAgPFJlbGF0aW9uYWxEYXRhSXRlbSBuYW1lPSJiaTg1NjM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4NTY0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ODU2NSIgYmFzZT0iYmk5MjQiLz4KICAgICAgICAgICAgICAgIDxSZWxhdGlvbmFsRGF0YUl0ZW0gbmFtZT0iYmk4NTY2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CAgICA8UGFyZW50RGF0YURlZmluaXRpb24gbmFtZT0iZGQ2OTM3IiBkYXRhU291cmNlPSJkczg1MSIgY2hpbGRRdWVyeVJlbGF0aW9uc2hpcD0iaW5kZXBlbmRlbnQiIHN0YXR1cz0iZXhlY3V0YWJsZSI+CiAgICAgICAgICAgIDxCdXNpbmVzc0l0ZW1zPgogICAgICAgICAgICAgICAgPFJlbGF0aW9uYWxEYXRhSXRlbSBuYW1lPSJiaTY5MzQiIGJhc2U9ImJpOTI0Ii8+CiAgICAgICAgICAgICAgICA8UmVsYXRpb25hbEZpbHRlckl0ZW0gbmFtZT0iYmk2OTM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kzNCxiaW5uZWR9LCc3MScpLGlzbWlzc2luZygke2JpNjkzNCxiaW5uZWR9KSk8L0V4cHJlc3Npb24+CiAgICAgICAgICAgICAgICA8L1JlbGF0aW9uYWxGaWx0ZXJJdGVtPgogICAgICAgICAgICAgICAgPFJlbGF0aW9uYWxEYXRhSXRlbSBuYW1lPSJiaTg1NjciIGJhc2U9ImJpODczIi8+CiAgICAgICAgICAgIDwvQnVzaW5lc3NJdGVtcz4KICAgICAgICAgICAgPERhdGFEZWZpbml0aW9uIG5hbWU9ImRkNjkzOCIgdHlwZT0icmVsYXRpb25hbCIgZGF0YVNvdXJjZT0iZHM4NTEiPgogICAgICAgICAgICAgICAgPFJlbGF0aW9uYWxRdWVyeSBkZXRhaWw9ImZhbHNlIj4KICAgICAgICAgICAgICAgICAgICA8U29ydEl0ZW1zPgogICAgICAgICAgICAgICAgICAgICAgICA8U29ydEl0ZW0gcmVmPSJiaTY5MzQiIHNvcnREaXJlY3Rpb249ImFzY2VuZGluZyIvPgogICAgICAgICAgICAgICAgICAgIDwvU29ydEl0ZW1zPgogICAgICAgICAgICAgICAgICAgIDxBeGVzPgogICAgICAgICAgICAgICAgICAgICAgICA8QXhpcyB0eXBlPSJjb2x1bW4iPgogICAgICAgICAgICAgICAgICAgICAgICAgICAgPEJ1c2luZXNzSXRlbSByZWY9ImJpNjkzNCIvPgogICAgICAgICAgICAgICAgICAgICAgICA8L0F4aXM+CiAgICAgICAgICAgICAgICAgICAgPC9BeGVzPgogICAgICAgICAgICAgICAgPC9SZWxhdGlvbmFsUXVlcnk+CiAgICAgICAgICAgICAgICA8UmVzdWx0RGVmaW5pdGlvbnM+CiAgICAgICAgICAgICAgICAgICAgPFJlc3VsdERlZmluaXRpb24gbmFtZT0iZGQ2O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5MzYiLz4KICAgICAgICAgICAgICAgIDwvRGV0YWlsRmlsdGVycz4KICAgICAgICAgICAgPC9BcHBsaWVkRmlsdGVycz4KICAgICAgICA8L1BhcmVudERhdGFEZWZpbml0aW9uPgogICAgICAgIDxQYXJlbnREYXRhRGVmaW5pdGlvbiBuYW1lPSJkZDY5NTQiIGRhdGFTb3VyY2U9ImRzMzQiIGNoaWxkUXVlcnlSZWxhdGlvbnNoaXA9ImluZGVwZW5kZW50IiBzdGF0dXM9ImV4ZWN1dGFibGUiPgogICAgICAgICAgICA8QnVzaW5lc3NJdGVtcz4KICAgICAgICAgICAgICAgIDxSZWxhdGlvbmFsRGF0YUl0ZW0gbmFtZT0iYmk2OTU4IiBiYXNlPSJiaTQ3Ii8+CiAgICAgICAgICAgICAgICA8UmVsYXRpb25hbERhdGFJdGVtIG5hbWU9ImJpNjk2MCIgYmFzZT0iYmk0OCIvPgogICAgICAgICAgICAgICAgPFJlbGF0aW9uYWxEYXRhSXRlbSBuYW1lPSJiaTY5NjQiIGJhc2U9ImJpNTQiLz4KICAgICAgICAgICAgICAgIDxSZWxhdGlvbmFsRGF0YUl0ZW0gbmFtZT0iYmk2OTY3IiBiYXNlPSJiaTQxIi8+CiAgICAgICAgICAgICAgICA8UmVsYXRpb25hbERhdGFJdGVtIG5hbWU9ImJpNjk3NSIgYmFzZT0iYmk0MiIvPgogICAgICAgICAgICAgICAgPFJlbGF0aW9uYWxEYXRhSXRlbSBuYW1lPSJiaTY5NzgiIGJhc2U9ImJpNDQiLz4KICAgICAgICAgICAgICAgIDxSZWxhdGlvbmFsRGF0YUl0ZW0gbmFtZT0iYmk2OTkyIiBiYXNlPSJiaTQwIi8+CiAgICAgICAgICAgICAgICA8UmVsYXRpb25hbERhdGFJdGVtIG5hbWU9ImJpNzAwNCIgYmFzZT0iYmk2NiIvPgogICAgICAgICAgICAgICAgPFJlbGF0aW9uYWxEYXRhSXRlbSBuYW1lPSJiaTcwMTciIGJhc2U9ImJpMzkiLz4KICAgICAgICAgICAgICAgIDxSZWxhdGlvbmFsRmlsdGVySXRlbSBuYW1lPSJiaTcwMjI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3MDE3LGJpbm5lZH0sJ0lzc3VhbmNlJyksaXNtaXNzaW5nKCR7Ymk3MDE3LGJpbm5lZH0pKTwvRXhwcmVzc2lvbj4KICAgICAgICAgICAgICAgIDwvUmVsYXRpb25hbEZpbHRlckl0ZW0+CiAgICAgICAgICAgICAgICA8UmVsYXRpb25hbERhdGFJdGVtIG5hbWU9ImJpNzA2OCIgYmFzZT0iYmk3MDU0Ii8+CiAgICAgICAgICAgICAgICA8UmVsYXRpb25hbERhdGFJdGVtIG5hbWU9ImJpNzM3NCIgYmFzZT0iYmk2NSIvPgogICAgICAgICAgICAgICAgPFJlbGF0aW9uYWxEYXRhSXRlbSBuYW1lPSJiaTg0MTQiIGJhc2U9ImJpODQxMyIvPgogICAgICAgICAgICAgICAgPFJlbGF0aW9uYWxEYXRhSXRlbSBuYW1lPSJiaTg1NjgiIGJhc2U9ImJpNDMiLz4KICAgICAgICAgICAgICAgIDxSZWxhdGlvbmFsRGF0YUl0ZW0gbmFtZT0iYmk4NTY5IiBiYXNlPSJiaTY0Ii8+CiAgICAgICAgICAgIDwvQnVzaW5lc3NJdGVtcz4KICAgICAgICAgICAgPERhdGFEZWZpbml0aW9uIG5hbWU9ImRkNjk1NSIgdHlwZT0icmVsYXRpb25hbCIgZGF0YVNvdXJjZT0iZHMzNCI+CiAgICAgICAgICAgICAgICA8UmVsYXRpb25hbFF1ZXJ5IGRldGFpbD0iZmFsc2UiPgogICAgICAgICAgICAgICAgICAgIDxTb3J0SXRlbXM+CiAgICAgICAgICAgICAgICAgICAgICAgIDxTb3J0SXRlbSByZWY9ImJpNjk3OCIgc29ydERpcmVjdGlvbj0iZGVzY2VuZGluZyIvPgogICAgICAgICAgICAgICAgICAgIDwvU29ydEl0ZW1zPgogICAgICAgICAgICAgICAgICAgIDxBeGVzPgogICAgICAgICAgICAgICAgICAgICAgICA8QXhpcyB0eXBlPSJjb2x1bW4iPgogICAgICAgICAgICAgICAgICAgICAgICAgICAgPEJ1c2luZXNzSXRlbSByZWY9ImJpNjk1OCIvPgogICAgICAgICAgICAgICAgICAgICAgICAgICAgPEJ1c2luZXNzSXRlbSByZWY9ImJpNjk2MCIvPgogICAgICAgICAgICAgICAgICAgICAgICAgICAgPEJ1c2luZXNzSXRlbSByZWY9ImJpNjk2NCIvPgogICAgICAgICAgICAgICAgICAgICAgICAgICAgPEJ1c2luZXNzSXRlbSByZWY9ImJpNjk3NSIvPgogICAgICAgICAgICAgICAgICAgICAgICAgICAgPEJ1c2luZXNzSXRlbSByZWY9ImJpODQxNCIvPgogICAgICAgICAgICAgICAgICAgICAgICAgICAgPEJ1c2luZXNzSXRlbSByZWY9ImJpNzM3NCIvPgogICAgICAgICAgICAgICAgICAgICAgICAgICAgPEJ1c2luZXNzSXRlbSByZWY9ImJpNjk2NyIvPgogICAgICAgICAgICAgICAgICAgICAgICAgICAgPEJ1c2luZXNzSXRlbSByZWY9ImJpNjk5MiIvPgogICAgICAgICAgICAgICAgICAgICAgICAgICAgPEJ1c2luZXNzSXRlbSByZWY9ImJpNjk3OCIvPgogICAgICAgICAgICAgICAgICAgICAgICAgICAgPEJ1c2luZXNzSXRlbSByZWY9ImJpNzA2OCIvPgogICAgICAgICAgICAgICAgICAgICAgICAgICAgPEJ1c2luZXNzSXRlbSByZWY9ImJpNzAwNCIvPgogICAgICAgICAgICAgICAgICAgICAgICA8L0F4aXM+CiAgICAgICAgICAgICAgICAgICAgPC9BeGVzPgogICAgICAgICAgICAgICAgPC9SZWxhdGlvbmFsUXVlcnk+CiAgICAgICAgICAgICAgICA8UmVzdWx0RGVmaW5pdGlvbnM+CiAgICAgICAgICAgICAgICAgICAgPFJlc3VsdERlZmluaXRpb24gbmFtZT0iZGQ2OTU2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wMjIiLz4KICAgICAgICAgICAgICAgIDwvRGV0YWlsRmlsdGVycz4KICAgICAgICAgICAgPC9BcHBsaWVkRmlsdGVycz4KICAgICAgICA8L1BhcmVudERhdGFEZWZpbml0aW9uPgogICAgICAgIDxQYXJlbnREYXRhRGVmaW5pdGlvbiBuYW1lPSJkZDcwNzIiIGRhdGFTb3VyY2U9ImRzODUxIiBjaGlsZFF1ZXJ5UmVsYXRpb25zaGlwPSJpbmRlcGVuZGVudCIgc3RhdHVzPSJleGVjdXRhYmxlIj4KICAgICAgICAgICAgPEJ1c2luZXNzSXRlbXM+CiAgICAgICAgICAgICAgICA8UmVsYXRpb25hbERhdGFJdGVtIG5hbWU9ImJpNzA3MCIgYmFzZT0iYmk5MjQiLz4KICAgICAgICAgICAgICAgIDxSZWxhdGlvbmFsRmlsdGVySXRlbSBuYW1lPSJiaTcwNz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3MDcwLGJpbm5lZH0sJzc0JyksaXNtaXNzaW5nKCR7Ymk3MDcwLGJpbm5lZH0pKTwvRXhwcmVzc2lvbj4KICAgICAgICAgICAgICAgIDwvUmVsYXRpb25hbEZpbHRlckl0ZW0+CiAgICAgICAgICAgICAgICA8UmVsYXRpb25hbERhdGFJdGVtIG5hbWU9ImJpODU3MCIgYmFzZT0iYmk4NzMiLz4KICAgICAgICAgICAgPC9CdXNpbmVzc0l0ZW1zPgogICAgICAgICAgICA8RGF0YURlZmluaXRpb24gbmFtZT0iZGQ3MDczIiB0eXBlPSJyZWxhdGlvbmFsIiBkYXRhU291cmNlPSJkczg1MSI+CiAgICAgICAgICAgICAgICA8UmVsYXRpb25hbFF1ZXJ5IGRldGFpbD0iZmFsc2UiPgogICAgICAgICAgICAgICAgICAgIDxTb3J0SXRlbXM+CiAgICAgICAgICAgICAgICAgICAgICAgIDxTb3J0SXRlbSByZWY9ImJpNzA3MCIgc29ydERpcmVjdGlvbj0iYXNjZW5kaW5nIi8+CiAgICAgICAgICAgICAgICAgICAgPC9Tb3J0SXRlbXM+CiAgICAgICAgICAgICAgICAgICAgPEF4ZXM+CiAgICAgICAgICAgICAgICAgICAgICAgIDxBeGlzIHR5cGU9ImNvbHVtbiI+CiAgICAgICAgICAgICAgICAgICAgICAgICAgICA8QnVzaW5lc3NJdGVtIHJlZj0iYmk3MDcwIi8+CiAgICAgICAgICAgICAgICAgICAgICAgIDwvQXhpcz4KICAgICAgICAgICAgICAgICAgICA8L0F4ZXM+CiAgICAgICAgICAgICAgICA8L1JlbGF0aW9uYWxRdWVyeT4KICAgICAgICAgICAgICAgIDxSZXN1bHREZWZpbml0aW9ucz4KICAgICAgICAgICAgICAgICAgICA8UmVzdWx0RGVmaW5pdGlvbiBuYW1lPSJkZDcwNjk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zA3MSIvPgogICAgICAgICAgICAgICAgPC9EZXRhaWxGaWx0ZXJzPgogICAgICAgICAgICA8L0FwcGxpZWRGaWx0ZXJzPgogICAgICAgIDwvUGFyZW50RGF0YURlZmluaXRpb24+CiAgICAgICAgPFBhcmVudERhdGFEZWZpbml0aW9uIG5hbWU9ImRkNzIyMCIgZGF0YVNvdXJjZT0iZHMzNCIgY2hpbGRRdWVyeVJlbGF0aW9uc2hpcD0iaW5kZXBlbmRlbnQiIHN0YXR1cz0iZXhlY3V0YWJsZSI+CiAgICAgICAgICAgIDxCdXNpbmVzc0l0ZW1zPgogICAgICAgICAgICAgICAgPFJlbGF0aW9uYWxEYXRhSXRlbSBuYW1lPSJiaTcyMDUiIGJhc2U9ImJpNDciLz4KICAgICAgICAgICAgICAgIDxSZWxhdGlvbmFsRGF0YUl0ZW0gbmFtZT0iYmk3MjA2IiBiYXNlPSJiaTQ4Ii8+CiAgICAgICAgICAgICAgICA8UmVsYXRpb25hbERhdGFJdGVtIG5hbWU9ImJpNzIwNyIgYmFzZT0iYmk1NCIvPgogICAgICAgICAgICAgICAgPFJlbGF0aW9uYWxEYXRhSXRlbSBuYW1lPSJiaTcyMDgiIGJhc2U9ImJpNDEiLz4KICAgICAgICAgICAgICAgIDxSZWxhdGlvbmFsRGF0YUl0ZW0gbmFtZT0iYmk3MjA5IiBiYXNlPSJiaTQyIi8+CiAgICAgICAgICAgICAgICA8UmVsYXRpb25hbERhdGFJdGVtIG5hbWU9ImJpNzIxMCIgYmFzZT0iYmk0NCIvPgogICAgICAgICAgICAgICAgPFJlbGF0aW9uYWxEYXRhSXRlbSBuYW1lPSJiaTcyMTUiIGJhc2U9ImJpNDAiLz4KICAgICAgICAgICAgICAgIDxSZWxhdGlvbmFsRGF0YUl0ZW0gbmFtZT0iYmk3MjE3IiBiYXNlPSJiaTY2Ii8+CiAgICAgICAgICAgICAgICA8UmVsYXRpb25hbERhdGFJdGVtIG5hbWU9ImJpNzIxNCIgYmFzZT0iYmkzOSIvPgogICAgICAgICAgICAgICAgPFJlbGF0aW9uYWxGaWx0ZXJJdGVtIG5hbWU9ImJpNzIx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cyMTQsYmlubmVkfSwnSXNzdWFuY2UnKSxpc21pc3NpbmcoJHtiaTcyMTQsYmlubmVkfSkpPC9FeHByZXNzaW9uPgogICAgICAgICAgICAgICAgPC9SZWxhdGlvbmFsRmlsdGVySXRlbT4KICAgICAgICAgICAgICAgIDxSZWxhdGlvbmFsRGF0YUl0ZW0gbmFtZT0iYmk3MjEyIiBiYXNlPSJiaTcwNTQiLz4KICAgICAgICAgICAgICAgIDxSZWxhdGlvbmFsRGF0YUl0ZW0gbmFtZT0iYmk3NjcyIiBiYXNlPSJiaTY1Ii8+CiAgICAgICAgICAgICAgICA8UmVsYXRpb25hbERhdGFJdGVtIG5hbWU9ImJpODQ5NiIgYmFzZT0iYmk4NDEzIi8+CiAgICAgICAgICAgICAgICA8UmVsYXRpb25hbERhdGFJdGVtIG5hbWU9ImJpODU3MSIgYmFzZT0iYmk0MyIvPgogICAgICAgICAgICAgICAgPFJlbGF0aW9uYWxEYXRhSXRlbSBuYW1lPSJiaTg1NzIiIGJhc2U9ImJpNjQiLz4KICAgICAgICAgICAgPC9CdXNpbmVzc0l0ZW1zPgogICAgICAgICAgICA8RGF0YURlZmluaXRpb24gbmFtZT0iZGQ3MjIxIiB0eXBlPSJyZWxhdGlvbmFsIiBkYXRhU291cmNlPSJkczM0Ij4KICAgICAgICAgICAgICAgIDxSZWxhdGlvbmFsUXVlcnkgZGV0YWlsPSJmYWxzZSI+CiAgICAgICAgICAgICAgICAgICAgPFNvcnRJdGVtcz4KICAgICAgICAgICAgICAgICAgICAgICAgPFNvcnRJdGVtIHJlZj0iYmk3MjEwIiBzb3J0RGlyZWN0aW9uPSJkZXNjZW5kaW5nIi8+CiAgICAgICAgICAgICAgICAgICAgPC9Tb3J0SXRlbXM+CiAgICAgICAgICAgICAgICAgICAgPEF4ZXM+CiAgICAgICAgICAgICAgICAgICAgICAgIDxBeGlzIHR5cGU9ImNvbHVtbiI+CiAgICAgICAgICAgICAgICAgICAgICAgICAgICA8QnVzaW5lc3NJdGVtIHJlZj0iYmk3MjA1Ii8+CiAgICAgICAgICAgICAgICAgICAgICAgICAgICA8QnVzaW5lc3NJdGVtIHJlZj0iYmk3MjA2Ii8+CiAgICAgICAgICAgICAgICAgICAgICAgICAgICA8QnVzaW5lc3NJdGVtIHJlZj0iYmk3MjA3Ii8+CiAgICAgICAgICAgICAgICAgICAgICAgICAgICA8QnVzaW5lc3NJdGVtIHJlZj0iYmk3MjA5Ii8+CiAgICAgICAgICAgICAgICAgICAgICAgICAgICA8QnVzaW5lc3NJdGVtIHJlZj0iYmk4NDk2Ii8+CiAgICAgICAgICAgICAgICAgICAgICAgICAgICA8QnVzaW5lc3NJdGVtIHJlZj0iYmk3NjcyIi8+CiAgICAgICAgICAgICAgICAgICAgICAgICAgICA8QnVzaW5lc3NJdGVtIHJlZj0iYmk3MjA4Ii8+CiAgICAgICAgICAgICAgICAgICAgICAgICAgICA8QnVzaW5lc3NJdGVtIHJlZj0iYmk3MjE1Ii8+CiAgICAgICAgICAgICAgICAgICAgICAgICAgICA8QnVzaW5lc3NJdGVtIHJlZj0iYmk3MjEwIi8+CiAgICAgICAgICAgICAgICAgICAgICAgICAgICA8QnVzaW5lc3NJdGVtIHJlZj0iYmk3MjEyIi8+CiAgICAgICAgICAgICAgICAgICAgICAgICAgICA8QnVzaW5lc3NJdGVtIHJlZj0iYmk3MjE3Ii8+CiAgICAgICAgICAgICAgICAgICAgICAgIDwvQXhpcz4KICAgICAgICAgICAgICAgICAgICA8L0F4ZXM+CiAgICAgICAgICAgICAgICA8L1JlbGF0aW9uYWxRdWVyeT4KICAgICAgICAgICAgICAgIDxSZXN1bHREZWZpbml0aW9ucz4KICAgICAgICAgICAgICAgICAgICA8UmVzdWx0RGVmaW5pdGlvbiBuYW1lPSJkZDcyMTM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IxOSIvPgogICAgICAgICAgICAgICAgPC9EZXRhaWxGaWx0ZXJzPgogICAgICAgICAgICA8L0FwcGxpZWRGaWx0ZXJz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c0NDYiIGJhc2U9ImJpMTg1NyIvPgogICAgICAgICAgICAgICAgPFJlbGF0aW9uYWxEYXRhSXRlbSBuYW1lPSJiaTc1MTYiIGJhc2U9ImJpOTExIi8+CiAgICAgICAgICAgICAgICA8UmVsYXRpb25hbERhdGFJdGVtIG5hbWU9ImJpODU3MyIgYmFzZT0iYmk5MjQiLz4KICAgICAgICAgICAgPC9CdXNpbmVzc0l0ZW1zPgogICAgICAgICAgICA8RGF0YURlZmluaXRpb24gbmFtZT0iZGQxNjc2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xNjcyIi8+CiAgICAgICAgICAgICAgICAgICAgICAgICAgICA8QnVzaW5lc3NJdGVtIHJlZj0iYmkxMDc3Ii8+CiAgICAgICAgICAgICAgICAgICAgICAgICAgICA8QnVzaW5lc3NJdGVtIHJlZj0iYmkxMjMyIi8+CiAgICAgICAgICAgICAgICAgICAgICAgICAgICA8QnVzaW5lc3NJdGVtIHJlZj0iYmk3NDQ2Ii8+CiAgICAgICAgICAgICAgICAgICAgICAgICAgICA8QnVzaW5lc3NJdGVtIHJlZj0iYmk3NTE2Ii8+CiAgICAgICAgICAgICAgICAgICAgICAgIDwvQXhpcz4KICAgICAgICAgICAgICAgICAgICAgICAgPEF4aXMgdHlwZT0icm93Ij4KICAgICAgICAgICAgICAgICAgICAgICAgICAgIDxCdXNpbmVzc0l0ZW0gcmVmPSJiaTEwNzYiLz4KICAgICAgICAgICAgICAgICAgICAgICAgPC9BeGlzPgogICAgICAgICAgICAgICAgICAgIDwvQXhlcz4KICAgICAgICAgICAgICAgICAgICA8Q29sdW1uU29ydEl0ZW1zPgogICAgICAgICAgICAgICAgICAgICAgICA8U29ydEl0ZW0gcmVmPSJiaTE2NzIiIHNvcnREaXJlY3Rpb249ImRlc2NlbmRpbmciLz4KICAgICAgICAgICAgICAgICAgICA8L0NvbHVtblNvcnRJdGVtcz4KICAgICAgICAgICAgICAgICAgICA8Um93U29ydEl0ZW1zPgogICAgICAgICAgICAgICAgICAgICAgICA8U29ydEl0ZW0gcmVmPSJiaTEwNzYiIHNvcnREaXJlY3Rpb249ImFzY2VuZGluZyIvPgogICAgICAgICAgICAgICAgICAgIDwvUm93U29ydEl0ZW1zPgogICAgICAgICAgICAgICAgPC9NdWx0aWRpbWVuc2lvbmFsUXVlcnk+CiAgICAgICAgICAgICAgICA8UmVzdWx0RGVmaW5pdGlvbnM+CiAgICAgICAgICAgICAgICAgICAgPFJlc3VsdERlZmluaXRpb24gbmFtZT0iZGQxNjc3IiBwdXJwb3NlPSJwcmltYXJ5IiBtYXhSb3dzTG9va3VwPSJjcm9zc3RhYiIgbWF4Um93c0JlaGF2aW9yPSJub0RhdGEiLz4KICAgICAgICAgICAgICAgIDwvUmVzdWx0RGVmaW5pdGlvbnM+CiAgICAgICAgICAgIDwvRGF0YURlZmluaXRpb24+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IGZvcm1hdD0iQ09NTUEzMi40Ii8+CiAgICAgICAgICAgICAgICA8RGF0YUl0ZW0gbmFtZT0iYmk0MSIgeHJlZj0iQ09VUE9OX0ZSRVFVRU5DWSIvPgogICAgICAgICAgICAgICAgPERhdGFJdGVtIG5hbWU9ImJpNDIiIHhyZWY9IkNVUlJFTkNZIi8+CiAgICAgICAgICAgICAgICA8RGF0YUl0ZW0gbmFtZT0iYmk0MyIgeHJlZj0iVF9EQVRfU1RJQ0hUQUciLz4KICAgICAgICAgICAgICAgIDxEYXRhSXRlbSBuYW1lPSJiaTQ0IiBsYWJlbD0iSW50ZXJlc3QgVHlwZS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bGFiZWw9Ik5vdGlvbmFsIFZhbHVlIiB4cmVmPSJQTV9DQV9OT1RJT05BTCIvPgogICAgICAgICAgICAgICAgPERhdGFJdGVtIG5hbWU9ImJpNTkiIHhyZWY9IlBNX0NBX05PVElPTkFMX0VVUiIvPgogICAgICAgICAgICAgICAgPERhdGFJdGVtIG5hbWU9ImJpNjAiIHhyZWY9Ik5VTV9PRU5CX0lERU5UX0ZJUiIvPgogICAgICAgICAgICAgICAgPERhdGFJdGVtIG5hbWU9ImJpNjEiIHhyZWY9IlFSTV9BQ0NPVU5UIi8+CiAgICAgICAgICAgICAgICA8RGF0YUl0ZW0gbmFtZT0iYmk2MiIgeHJlZj0iRVJTVEVfUkFURV9JTkRFWCIvPgogICAgICAgICAgICAgICAgPERhdGFJdGVtIG5hbWU9ImJpNjMiIHhyZWY9IlJBVEVfSU5ERVhfSUQiLz4KICAgICAgICAgICAgICAgIDxEYXRhSXRlbSBuYW1lPSJiaTY0IiB4cmVmPSJSRUZJTkFOQ0lOR19NQVJLRVIiLz4KICAgICAgICAgICAgICAgIDxEYXRhSXRlbSBuYW1lPSJiaTY1IiBsYWJlbD0iU29mdCBCdWxsZXQgSW5kaWNhdG9yIiB4cmVmPSJTT0ZUQlVMTEVUIi8+CiAgICAgICAgICAgICAgICA8RGF0YUl0ZW0gbmFtZT0iYmk2NiIgeHJlZj0iUkFURV9JTkRFWF9TUFJFQUQiIGZvcm1hdD0iQ09NTUEzMi40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gICAgPENhbGN1bGF0ZWRJdGVtIG5hbWU9ImJpNzA1NCIgbGFiZWw9IkluZGV4IiB1c2FnZT0iY2F0ZWdvcmljYWwiIGZvcm1hdD0iJC4iIGFnZ3JlZ2F0aW9uPSJzdW0iIGRhdGFUeXBlPSJzdHJpbmciPgogICAgICAgICAgICAgICAgICAgIDxFeHByZXNzaW9uPmZpbmRBbmRSZXBsYWNlU3RyaW5nKCR7Ymk2MixiaW5uZWR9LCcvVGVsZXJhdGUnLCcgJyxMQVNUKTwvRXhwcmVzc2lvbj4KICAgICAgICAgICAgICAgIDwvQ2FsY3VsYXRlZEl0ZW0+CiAgICAgICAgICAgICAgICA8Q2FsY3VsYXRlZEl0ZW0gbmFtZT0iYmk3MTc1IiBsYWJlbD0iU29mdCBCdWxsZXQiIHVzYWdlPSJjYXRlZ29yaWNhbCIgZm9ybWF0PSIkLiIgYWdncmVnYXRpb249InN1bSIgZGF0YVR5cGU9InN0cmluZyI+CiAgICAgICAgICAgICAgICAgICAgPEV4cHJlc3Npb24+Y29uZChub3RNaXNzaW5nKCR7Ymk2NSxiaW5uZWR9KSwnWScsJycpPC9FeHByZXNzaW9uPgogICAgICAgICAgICAgICAgPC9DYWxjdWxhdGVkSXRlbT4KICAgICAgICAgICAgICAgIDxDYWxjdWxhdGVkSXRlbSBuYW1lPSJiaTg0MTMiIGxhYmVsPSJOb3Rpb25hbCBWYWx1ZSBhZGFwdGVkIiB1c2FnZT0icXVhbnRpdGF0aXZlIiBmb3JtYXQ9IkNPTU1BMTIuMiIgYWdncmVnYXRpb249InN1bSIgZGF0YVR5cGU9ImRvdWJsZSI+CiAgICAgICAgICAgICAgICAgICAgPEV4cHJlc3Npb24+Y29uZChlcSgke2JpNDEsYmlubmVkfSwnWkMnKSwke2JpNTIscmF3fSwke2JpNTgscmF3fS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gICAgPERhdGFJdGVtIG5hbWU9ImJpNjkyNCIgeHJlZj0iQURESVRJT05BTF9UUlVTVEVFX09DIi8+CiAgICAgICAgICAgICAgICA8RGF0YUl0ZW0gbmFtZT0iYmk2OTI1IiB4cmVmPSJDT0xMX0VYQ0VTU19WT0xVTlRBUlkiLz4KICAgICAgICAgICAgICAgIDxEYXRhSXRlbSBuYW1lPSJiaTY5MjYiIHhyZWY9IkNPTExfRVhDRVNTX1RSVVNURUUiLz4KICAgICAgICAgICAgICAgIDxEYXRhSXRlbSBuYW1lPSJiaTY5MjciIHhyZWY9IkNPTVBfTEVHQUNZX0lTU1VBTkNFU19FVVIiLz4KICAgICAgICAgICAgICAgIDxEYXRhSXRlbSBuYW1lPSJiaTY5MjgiIHhyZWY9IkxJUVVJREFUSU9OX0NPU1RTX0VVUiIvPgogICAgICAgICAgICAgICAgPERhdGFJdGVtIG5hbWU9ImJpNjkyOSIgeHJlZj0iQ1BfSU5URVJFU1RfRVVSIi8+CiAgICAgICAgICAgICAgICA8RGF0YUl0ZW0gbmFtZT0iYmk2OTMwIiB4cmVmPSJDT1ZfQk9ORF9JTlRFUkVTVF9FVVIiLz4KICAgICAgICAgICAgICAgIDxEYXRhSXRlbSBuYW1lPSJiaTY5MzEiIHhyZWY9IklTU19QT1RfRVVSX1RSVVNURUUiLz4KICAgICAgICAgICAgICAgIDxEYXRhSXRlbSBuYW1lPSJiaTY5MzIiIHhyZWY9IklTU19QT1RfRVVSX1ZPTFVOVEFSWSIvPgogICAgICAgICAgICAgICAgPENhbGN1bGF0ZWRJdGVtIG5hbWU9ImJpNzc0NCIgbGFiZWw9IlRvdGFsIENvdmVyIEFzc2V0cyAtIGVsaWdpYmxlIGFtb3VudCIgdXNhZ2U9InF1YW50aXRhdGl2ZSIgZm9ybWF0PSJDT01NQTEyLiIgYWdncmVnYXRpb249InN1bSIgZGF0YVR5cGU9ImRvdWJsZSI+CiAgICAgICAgICAgICAgICAgICAgPEV4cHJlc3Npb24+ZGl2KHBsdXMoJHtiaTgxLHJhd30sJHtiaTc0LHJhd30sJHtiaTk2LHJhd30pLDEwMDAwMDApPC9FeHByZXNzaW9uPgogICAgICAgICAgICAgICAgPC9DYWxjdWxhdGVkSXRlbT4KICAgICAgICAgICAgPC9CdXNpbmVzc0l0ZW1Gb2xkZXI+CiAgICAgICAgPC9EYXRhU291cmNlPgogICAgICAgIDxEYXRhU291cmNlIG5hbWU9ImRzODUxIiB0eXBlPSJyZWxhdGlvbmFsIiBsYWJlbD0iTU9PRFlTX0xPQU4iPgogICAgICAgICAgICA8Q2FzUmVzb3VyY2UgbG9jYWxlPSJlbl9VUyIgc2VydmVyPSJjYXMtc2hhcmVkLWRlZmF1bHQiIGxpYnJhcnk9IlNUNV9SU0xUIiB0YWJsZT0iTU9PRFlTX0xPQU4iLz4KICAgICAgICAgICAgPEJ1c2luZXNzSXRlbUZvbGRlcj4KICAgICAgICAgICAgICAgIDxEYXRhSXRlbSBuYW1lPSJiaTg1MiIgeHJlZj0iTlVNX0FDQ09VTlQiLz4KICAgICAgICAgICAgICAgIDxEYXRhSXRlbSBuYW1lPSJiaTg1MyIgeHJlZj0iTU9PRFlTX0FDQ09VTlRfTlVNQkVSIi8+CiAgICAgICAgICAgICAgICA8RGF0YUl0ZW0gbmFtZT0iYmk4NTQiIHhyZWY9Ik1PT0RZU19JRF9DVVNUX0FOT05ZTUlaRUQiLz4KICAgICAgICAgICAgICAgIDxEYXRhSXRlbSBuYW1lPSJiaTg1NSIgeHJlZj0iTU9PRFlTX0lEX0dVQVJfQU5PTllNSVpFRCIvPgogICAgICAgICAgICAgICAgPERhdGFJdGVtIG5hbWU9ImJpODU2IiB4cmVmPSJNT09EWVNfQVZFUkFHRV9MSUZFIi8+CiAgICAgICAgICAgICAgICA8RGF0YUl0ZW0gbmFtZT0iYmk4NTciIHhyZWY9Ik1PT0RZU19GTEFHX0NDX0VMSUdJQkxFIi8+CiAgICAgICAgICAgICAgICA8RGF0YUl0ZW0gbmFtZT0iYmk4NTgiIHhyZWY9IkNPREVfQ1VSUkVOQ1lfT1VUIi8+CiAgICAgICAgICAgICAgICA8RGF0YUl0ZW0gbmFtZT0iYmk4NTkiIHhyZWY9IkNVUlJfRVhDSF9SQVRFIi8+CiAgICAgICAgICAgICAgICA8RGF0YUl0ZW0gbmFtZT0iYmk4NjAiIHhyZWY9IkNVUlJFTlRfUkFURSIvPgogICAgICAgICAgICAgICAgPERhdGFJdGVtIG5hbWU9ImJpODYxIiB4cmVmPSJOVU1fQ09NTUVSQ0lBTF9SRUdJU1RFUiIvPgogICAgICAgICAgICAgICAgPERhdGFJdGVtIG5hbWU9ImJpODYyIiB4cmVmPSJDVVNUT01FUl9DT1VOVFJZIi8+CiAgICAgICAgICAgICAgICA8RGF0YUl0ZW0gbmFtZT0iYmk4NjMiIHhyZWY9IkNVU1RfR1JPVVBJTkdfRE9NQUlOIi8+CiAgICAgICAgICAgICAgICA8RGF0YUl0ZW0gbmFtZT0iYmk4NjQiIHhyZWY9IklEX0NVU1RPTUVSIi8+CiAgICAgICAgICAgICAgICA8RGF0YUl0ZW0gbmFtZT0iYmk4NjUiIHhyZWY9IkNPREVfQ1VTVF9PRU5BQ0UiLz4KICAgICAgICAgICAgICAgIDxEYXRhSXRlbSBuYW1lPSJiaTg2NiIgeHJlZj0iTlVNX09FTkJfSURFTlQiLz4KICAgICAgICAgICAgICAgIDxEYXRhSXRlbSBuYW1lPSJiaTg2NyIgeHJlZj0iQ1VTVF9QT0xJVElDQUxfUkVHSU9OIi8+CiAgICAgICAgICAgICAgICA8RGF0YUl0ZW0gbmFtZT0iYmk4NjgiIHhyZWY9IlBPU1RBTF9DT0RFIi8+CiAgICAgICAgICAgICAgICA8RGF0YUl0ZW0gbmFtZT0iYmk4NjkiIHhyZWY9IkNVU1RfUkFUSU5HX01FVEhPRCIvPgogICAgICAgICAgICAgICAgPERhdGFJdGVtIG5hbWU9ImJpODcwIiB4cmVmPSJDVVNUX1NSVF9OQU1FIi8+CiAgICAgICAgICAgICAgICA8RGF0YUl0ZW0gbmFtZT0iYmk4NzEiIHhyZWY9IkNVU1RfU1JUX05BTUVfQ09ERSIvPgogICAgICAgICAgICAgICAgPERhdGFJdGVtIG5hbWU9ImJpODcyIiB4cmVmPSJDVVNUX1RZUEVfU1VCX0dST1VQIi8+CiAgICAgICAgICAgICAgICA8RGF0YUl0ZW0gbmFtZT0iYmk4NzMiIHhyZWY9IlRfREFUX1NUSUNIVEFHIi8+CiAgICAgICAgICAgICAgICA8RGF0YUl0ZW0gbmFtZT0iYmk4NzQiIHhyZWY9Ik1PT0RZU19EQVlTX09WRVJEVUUiLz4KICAgICAgICAgICAgICAgIDxEYXRhSXRlbSBuYW1lPSJiaTg3NSIgeHJlZj0iTU9PRFlTX0VMQVBTRURfTU9OVEhfU0lOQ0VfT1JJRyIvPgogICAgICAgICAgICAgICAgPERhdGFJdGVtIG5hbWU9ImJpODc2IiB4cmVmPSJEQVRFX0ZJWEVEX0JJTkRJTkdfRU5EIi8+CiAgICAgICAgICAgICAgICA8RGF0YUl0ZW0gbmFtZT0iYmk4NzciIHhyZWY9Ik1PT0RZU19GTEFHX0dST1VQX0VOVElUWSIvPgogICAgICAgICAgICAgICAgPERhdGFJdGVtIG5hbWU9ImJpODc4IiB4cmVmPSJHVUFSX05VTV9DT01NRVJDSUFMX1JFR0lTVEVSIi8+CiAgICAgICAgICAgICAgICA8RGF0YUl0ZW0gbmFtZT0iYmk4NzkiIHhyZWY9IkdVQVJfQ1VTVE9NRVJfQ09VTlRSWSIvPgogICAgICAgICAgICAgICAgPERhdGFJdGVtIG5hbWU9ImJpODgwIiB4cmVmPSJHVUFSX0NVU1RfR1JPVVBJTkdfRE9NQUlOIi8+CiAgICAgICAgICAgICAgICA8RGF0YUl0ZW0gbmFtZT0iYmk4ODEiIHhyZWY9IkdVQVJfSURfQ1VTVE9NRVIiLz4KICAgICAgICAgICAgICAgIDxEYXRhSXRlbSBuYW1lPSJiaTg4MiIgeHJlZj0iR1VBUl9DT0RFX0NVU1RfT0VOQUNFIi8+CiAgICAgICAgICAgICAgICA8RGF0YUl0ZW0gbmFtZT0iYmk4ODMiIHhyZWY9IkdVQVJfTlVNX09FTkJfSURFTlQiLz4KICAgICAgICAgICAgICAgIDxEYXRhSXRlbSBuYW1lPSJiaTg4NCIgeHJlZj0iR1VBUl9DVVNUX1BPTElUSUNBTF9SRUdJT04iLz4KICAgICAgICAgICAgICAgIDxEYXRhSXRlbSBuYW1lPSJiaTg4NSIgeHJlZj0iR1VBUl9QT1NUQUxfQ09ERSIvPgogICAgICAgICAgICAgICAgPERhdGFJdGVtIG5hbWU9ImJpODg2IiB4cmVmPSJHVUFSX0NVU1RfU1JUX05BTUUiLz4KICAgICAgICAgICAgICAgIDxEYXRhSXRlbSBuYW1lPSJiaTg4NyIgeHJlZj0iR1VBUl9DVVNUX1NSVF9OQU1FX0NPREUiLz4KICAgICAgICAgICAgICAgIDxEYXRhSXRlbSBuYW1lPSJiaTg4OCIgeHJlZj0iR1VBUl9DVVNUX1RZUEVfU1VCX0dST1VQIi8+CiAgICAgICAgICAgICAgICA8RGF0YUl0ZW0gbmFtZT0iYmk4ODkiIHhyZWY9IklEX0dSUF9DVVNUT01FUiIvPgogICAgICAgICAgICAgICAgPERhdGFJdGVtIG5hbWU9ImJpODkwIiB4cmVmPSJQRVJDX0dSUF9DVVNUX0xUVl9SQVRJT19JTkRYRCIvPgogICAgICAgICAgICAgICAgPERhdGFJdGVtIG5hbWU9ImJpODkxIiB4cmVmPSJNT09EWVNfR1JQX0NVU1RfTFRWX1BST1BfSU5EWEQiLz4KICAgICAgICAgICAgICAgIDxEYXRhSXRlbSBuYW1lPSJiaTg5MiIgeHJlZj0iU1VNX0dSUF9DVVNUX0xUVl9QUk9QX0lORFhEX0VVUiIvPgogICAgICAgICAgICAgICAgPERhdGFJdGVtIG5hbWU9ImJpODkzIiB4cmVmPSJNT09EWVNfRkxBR19QQVJUSUFMX0NPTU1FUkNJQUwiLz4KICAgICAgICAgICAgICAgIDxEYXRhSXRlbSBuYW1lPSJiaTg5NCIgeHJlZj0iTU9PRFlTX0ZMQUdfUkVTSURFTlRJQUwiLz4KICAgICAgICAgICAgICAgIDxEYXRhSXRlbSBuYW1lPSJiaTg5NSIgeHJlZj0iVFlQRV9JTlNUQUxMTUVOVCIvPgogICAgICAgICAgICAgICAgPERhdGFJdGVtIG5hbWU9ImJpODk2IiB4cmVmPSJOVU1fSU5TVElUVVRFIi8+CiAgICAgICAgICAgICAgICA8RGF0YUl0ZW0gbmFtZT0iYmk4OTciIHhyZWY9Ik1BUkdJTiIvPgogICAgICAgICAgICAgICAgPERhdGFJdGVtIG5hbWU9ImJpODk4IiB4cmVmPSJSUFlNTlRfU0NIRExfUEFZTUVOVF9GUkVRIi8+CiAgICAgICAgICAgICAgICA8RGF0YUl0ZW0gbmFtZT0iYmk4OTkiIHhyZWY9IklSX0JFSEFWSU9SIi8+CiAgICAgICAgICAgICAgICA8RGF0YUl0ZW0gbmFtZT0iYmk5MDAiIHhyZWY9Ik1PT0RZU19JRF9MT0FOIi8+CiAgICAgICAgICAgICAgICA8RGF0YUl0ZW0gbmFtZT0iYmk5MDEiIHhyZWY9IkxPQU5fUFVSUE9TRSIvPgogICAgICAgICAgICAgICAgPERhdGFJdGVtIG5hbWU9ImJpOTAyIiB4cmVmPSJDT0RFX1BST1BfQ09VTlRSWSIvPgogICAgICAgICAgICAgICAgPERhdGFJdGVtIG5hbWU9ImJpOTAzIiB4cmVmPSJNT09EWVNfSURfTUFJTl9QUk9QRVJUWSIvPgogICAgICAgICAgICAgICAgPERhdGFJdGVtIG5hbWU9ImJpOTA0IiB4cmVmPSJQUk9QX1BPU1RBTF9DT0RFIi8+CiAgICAgICAgICAgICAgICA8RGF0YUl0ZW0gbmFtZT0iYmk5MDUiIHhyZWY9IlBST1BfUkVHSU9OIi8+CiAgICAgICAgICAgICAgICA8RGF0YUl0ZW0gbmFtZT0iYmk5MDYiIHhyZWY9IkZMQUdfUFJPUF9VTkRFUl9DT05TVFJVQ1RJT04iLz4KICAgICAgICAgICAgICAgIDxEYXRhSXRlbSBuYW1lPSJiaTkwNyIgeHJlZj0iTU9PRFlTX0RBVEVfTUFJTl9QUk9QX1ZBTFVBVElPTiIvPgogICAgICAgICAgICAgICAgPERhdGFJdGVtIG5hbWU9ImJpOTA4IiB4cmVmPSJNT09EWVNfREFURV9NQVRVUklUWSIvPgogICAgICAgICAgICAgICAgPERhdGFJdGVtIG5hbWU9ImJpOTA5IiB4cmVmPSJNS1RfVkFMIi8+CiAgICAgICAgICAgICAgICA8RGF0YUl0ZW0gbmFtZT0iYmk5MTAiIHhyZWY9Ik1LVF9WQUxfRVVSIi8+CiAgICAgICAgICAgICAgICA8RGF0YUl0ZW0gbmFtZT0iYmk5MTEiIHhyZWY9IkNPVU5UX1BST1BfQUNDT1VOVF9FRkZFQ1RJVkUiLz4KICAgICAgICAgICAgICAgIDxEYXRhSXRlbSBuYW1lPSJiaTkxMiIgeHJlZj0iQ09VTlRfUFJPUF9PUFRfQ09WRVJBR0UiLz4KICAgICAgICAgICAgICAgIDxEYXRhSXRlbSBuYW1lPSJiaTkxMyIgeHJlZj0iTU9PRFlTX0RBVEVfT1JJR0lOQVRJT04iLz4KICAgICAgICAgICAgICAgIDxEYXRhSXRlbSBuYW1lPSJiaTkxNCIgeHJlZj0iTU9PRFlTX0FNVF9PVkVSRFVFIi8+CiAgICAgICAgICAgICAgICA8RGF0YUl0ZW0gbmFtZT0iYmk5MTUiIHhyZWY9Ik1PT0RZU19PVkVSRFVFX1RIUkVTSE9MRCIvPgogICAgICAgICAgICAgICAgPERhdGFJdGVtIG5hbWU9ImJpOTE2IiB4cmVmPSJBTVRfT1dOX0JBTEFOQ0UiLz4KICAgICAgICAgICAgICAgIDxEYXRhSXRlbSBuYW1lPSJiaTkxNyIgeHJlZj0iQU1UX09XTl9CQUxBTkNFX0VVUiIvPgogICAgICAgICAgICAgICAgPERhdGFJdGVtIG5hbWU9ImJpOTE4IiB4cmVmPSJET01fUE9PTCIvPgogICAgICAgICAgICAgICAgPERhdGFJdGVtIG5hbWU9ImJpOTE5IiB4cmVmPSJUWVBFX1JFRFVDVElPTiIvPgogICAgICAgICAgICAgICAgPERhdGFJdGVtIG5hbWU9ImJpOTIwIiB4cmVmPSJQUk9EVUNUX0dfQ09ERSIvPgogICAgICAgICAgICAgICAgPERhdGFJdGVtIG5hbWU9ImJpOTIxIiB4cmVmPSJNT09EWVNfUFJPUEVSVFlfVVNBR0UiLz4KICAgICAgICAgICAgICAgIDxEYXRhSXRlbSBuYW1lPSJiaTkyMiIgeHJlZj0iUVJNX0FDQ09VTlQiLz4KICAgICAgICAgICAgICAgIDxEYXRhSXRlbSBuYW1lPSJiaTkyMyIgeHJlZj0iSU5URVJFU1RfSU5ESUNBVE9SIi8+CiAgICAgICAgICAgICAgICA8RGF0YUl0ZW0gbmFtZT0iYmk5MjQiIHhyZWY9IlJFRklOQU5DSU5HX01BUktFUiIvPgogICAgICAgICAgICAgICAgPERhdGFJdGVtIG5hbWU9ImJpOTI1IiB4cmVmPSJNT09EWVNfSURfUkVQT1JUSU5HX0NVU1RPTUVSIi8+CiAgICAgICAgICAgICAgICA8RGF0YUl0ZW0gbmFtZT0iYmk5MjYiIHhyZWY9Ik1PT0RZU19JRF9SRVBPUlRJTkdfR1VBUkFOVE9SIi8+CiAgICAgICAgICAgICAgICA8RGF0YUl0ZW0gbmFtZT0iYmk5MjciIHhyZWY9Ik1PT0RZU19JRF9MT0FOX1JFUE9SVElORyIvPgogICAgICAgICAgICAgICAgPERhdGFJdGVtIG5hbWU9ImJpOTI4IiB4cmVmPSJNT09EWVNfUkVTSURVQUxfTU9OVEhTX01BVFVSSVRZIi8+CiAgICAgICAgICAgICAgICA8RGF0YUl0ZW0gbmFtZT0iYmk5MjkiIHhyZWY9IkFNVF9SRVNJRFVBTCIvPgogICAgICAgICAgICAgICAgPERhdGFJdGVtIG5hbWU9ImJpOTMwIiB4cmVmPSJJTlRSU1RfQklORElOR19TVUJUWVBFIi8+CiAgICAgICAgICAgICAgICA8RGF0YUl0ZW0gbmFtZT0iYmk5MzEiIHhyZWY9IlRfREFUX0xPQURfSElTVCIvPgogICAgICAgICAgICAgICAgPERhdGFJdGVtIG5hbWU9ImJpOTMyIiB4cmVmPSJQRVJDX0dSUF9DVVNUX0xUVl9SQVRJT19VTkRYRCIvPgogICAgICAgICAgICAgICAgPERhdGFJdGVtIG5hbWU9ImJpOTMzIiB4cmVmPSJTVU1fR1JQX0NVU1RfTFRWX09XTl9QUklPUl9VTkRYRCIvPgogICAgICAgICAgICAgICAgPERhdGFJdGVtIG5hbWU9ImJpOTM0IiB4cmVmPSJTVU1fR1JQX0NVU1RfTFRWX1BSSU9SX1VORFhEX0VVUiIvPgogICAgICAgICAgICAgICAgPERhdGFJdGVtIG5hbWU9ImJpOTM1IiB4cmVmPSJNT09EWVNfR1JQX0NVU1RfTFRWX1BST1BfVU5EWEQiLz4KICAgICAgICAgICAgICAgIDxEYXRhSXRlbSBuYW1lPSJiaTkzNiIgeHJlZj0iU1VNX0dSUF9DVVNUX0xUVl9QUk9QX1VORFhEX0VVUiIvPgogICAgICAgICAgICAgICAgPFByZWRlZmluZWREYXRhSXRlbSBuYW1lPSJiaTkzNyIgbGFiZWw9IkZyZXF1ZW5jeSIgdXNhZ2U9InF1YW50aXRhdGl2ZSIgZm9ybWF0PSJDT01NQTEyLiIgY2FsY3VsYXRpb249InRvdGFsQ291bnQiLz4KICAgICAgICAgICAgICAgIDxQcmVkZWZpbmVkRGF0YUl0ZW0gbmFtZT0iYmk5MzgiIGxhYmVsPSJGcmVxdWVuY3kgUGVyY2VudCIgdXNhZ2U9InF1YW50aXRhdGl2ZSIgZm9ybWF0PSJQRVJDRU5UMjAuMiIgY2FsY3VsYXRpb249InRvdGFsQ291bnRQZXJjZW50Ii8+CiAgICAgICAgICAgICAgICA8Q2FsY3VsYXRlZEl0ZW0gbmFtZT0iYmkxMDQ2IiBsYWJlbD0iTm9taW5hbCAobW4pIiB1c2FnZT0icXVhbnRpdGF0aXZlIiBmb3JtYXQ9IkNPTU1BMTIuIiBhZ2dyZWdhdGlvbj0ic3VtIiBkYXRhVHlwZT0iZG91YmxlIj4KICAgICAgICAgICAgICAgICAgICA8RXhwcmVzc2lvbj5kaXYobmVnKCR7Ymk5MTcscmF3fSksMTAwMDAwMCk8L0V4cHJlc3Npb24+CiAgICAgICAgICAgICAgICA8L0NhbGN1bGF0ZWRJdGVtPgogICAgICAgICAgICAgICAgPENhbGN1bGF0ZWRJdGVtIG5hbWU9ImJpMTA1OSIgbGFiZWw9IkFUVCBBc3NldCBUeXBlIiB1c2FnZT0iY2F0ZWdvcmljYWwiIGZvcm1hdD0iJC4iIGFnZ3JlZ2F0aW9uPSJzdW0iIHNvcnRPbj0iY3VzdG9tIiBjdXN0b21Tb3J0PSJjczYxMjAiIGRhdGFUeXBlPSJzdHJpbmciPgogICAgICAgICAgICAgICAgICAgIDxFeHByZXNzaW9uPmNvbmQob3I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xvcihpbigke2JpODY5LGJpbm5lZH0sJ1dCTUVHJywnV0JXRUcnKSxhbmQoaW4oJHtiaTg2OSxiaW5uZWR9LCdCSUwnLCdFQVInLCdQQVUnLCdQUksnLCdaSUhBVUFOSycsJ1pJSEFVU0FOJyksaW4oJHtiaTg2MyxiaW5uZWR9LCdLTycsJ1BSJywnRkInKSxlcSgke2JpODk0LGJpbm5lZH0sJ1knKSkpKSwnUmVzaWRlbnRpYWwnLCdDb21tZXJjaWFsJyk8L0V4cHJlc3Npb24+CiAgICAgICAgICAgICAgICA8L0NhbGN1bGF0ZWRJdGVtPgogICAgICAgICAgICAgICAgPERhdGFJdGVtIG5hbWU9ImJpMTA4OCIgeHJlZj0iTU9PRFlTX1VOSVFVRV9DVVNUX05BTUUiLz4KICAgICAgICAgICAgICAgIDxEYXRhSXRlbSBuYW1lPSJiaTEwODkiIHhyZWY9Ik1PT0RZU19VTklRVUVfR1VBUl9OQU1FIi8+CiAgICAgICAgICAgICAgICA8QWdncmVnYXRlQ2FsY3VsYXRlZEl0ZW0gbmFtZT0iYmkxMTcxIiBsYWJlbD0iTnVtYmVyIG9mIE1vcnRnYWdlIExvYW5zIiBmb3JtYXQ9IkNPTU1BMTIuIiBkYXRhVHlwZT0iZG91YmxlIj4KICAgICAgICAgICAgICAgICAgICA8RXhwcmVzc2lvbj5hZ2dyZWdhdGUoY291bnREaXN0aW5jdCxncm91cCwke2JpOTI3LGJpbm5lZH0pPC9FeHByZXNzaW9uPgogICAgICAgICAgICAgICAgPC9BZ2dyZWdhdGVDYWxjdWxhdGVkSXRlbT4KICAgICAgICAgICAgICAgIDxDYWxjdWxhdGVkSXRlbSBuYW1lPSJiaTEyNzciIGxhYmVsPSJJbnRlcmVzdCBSYXRlIFR5cGUiIHVzYWdlPSJjYXRlZ29yaWNhbCIgZm9ybWF0PSIkLiIgYWdncmVnYXRpb249InN1bSIgc29ydE9uPSJjdXN0b20iIGN1c3RvbVNvcnQ9ImNzNjExOSIgZGF0YVR5cGU9InN0cmluZyI+CiAgICAgICAgICAgICAgICAgICAgPEV4cHJlc3Npb24+Y29uZChpbigke2JpOTMwLGJpbm5lZH0sJ2lzJywnaW4nLCdpYicsJyAnKSwnRmxvYXRpbmcgcmF0ZScsJ0ZpeGVkIHJhdGUnKTwvRXhwcmVzc2lvbj4KICAgICAgICAgICAgICAgIDwvQ2FsY3VsYXRlZEl0ZW0+CiAgICAgICAgICAgICAgICA8Q2FsY3VsYXRlZEl0ZW0gbmFtZT0iYmkxMjg5IiBsYWJlbD0iQVRUIFJlZHVjdGlvbiBUeXBlIiB1c2FnZT0iY2F0ZWdvcmljYWwiIGZvcm1hdD0iJC4iIGFnZ3JlZ2F0aW9uPSJzdW0iIHNvcnRPbj0iY3VzdG9tIiBjdXN0b21Tb3J0PSJjczEzODUiIGRhdGFUeXBlPSJzdHJpbmciPgogICAgICAgICAgICAgICAgICAgIDxFeHByZXNzaW9uPmNvbmQoZXEoJHtiaTkxOSxiaW5uZWR9LCdCdWxsZXQnKSwnQnVsbGV0IC8gaW50ZXJlc3Qgb25seScsY29uZChpbigke2JpOTE5LGJpbm5lZH0sJ0FubnVhbGx5JywnUXVhcnRlcmx5JywnU2VtaS1hbm51YWxseScsJ01vbnRobHknKSwnQW1vcnRpc2luZycsJ090aGVyJykpPC9FeHByZXNzaW9uPgogICAgICAgICAgICAgICAgPC9DYWxjdWxhdGVkSXRlbT4KICAgICAgICAgICAgICAgIDxDYWxjdWxhdGVkSXRlbSBuYW1lPSJiaTEzOTUiIGxhYmVsPSJTZWFzb25pbmcgKGluIG1vbnRocykiIHVzYWdlPSJjYXRlZ29yaWNhbCIgZm9ybWF0PSIkLiIgYWdncmVnYXRpb249InN1bSIgZGF0YVR5cGU9InN0cmluZyI+CiAgICAgICAgICAgICAgICAgICAgPEV4cHJlc3Npb24+Y29uZChsdCgke2JpODc1LHJhd30sMTIpLCcmbHQ7IDEyJyxjb25kKGx0KCR7Ymk4NzUscmF3fSwyNCksJ+KJpTEyLSZsdDsyNCcsY29uZChsdCgke2JpODc1LHJhd30sMzYpLCfiiaUyNC0mbHQ7MzYnLGNvbmQobHQoJHtiaTg3NSxyYXd9LDYwKSwn4omlMzYtJmx0OzYwJywn4omlNjAnKSkpKTwvRXhwcmVzc2lvbj4KICAgICAgICAgICAgICAgIDwvQ2FsY3VsYXRlZEl0ZW0+CiAgICAgICAgICAgICAgICA8R3JvdXBlZEl0ZW0gbmFtZT0iYmkxNDM4IiBsYWJlbD0iTG9hbiBCdWNrZXRzIiBzb3J0T249ImN1c3RvbSIgY3VzdG9tU29ydD0iY3MxNTE2IiBncm91cGluZz0iZ3IxNDQwIiBkYXRhVHlwZT0ic3RyaW5nIj4KICAgICAgICAgICAgICAgICAgICA8R3JvdXBpbmdQYXJhbWV0ZXJzPgogICAgICAgICAgICAgICAgICAgICAgICA8R3JvdXBpbmdQYXJhbWV0ZXIgcGFyYW1ldGVyPSJiaTkxNyIgdmFyaWFibGU9InZhcjE0MzkiLz4KICAgICAgICAgICAgICAgICAgICA8L0dyb3VwaW5nUGFyYW1ldGVycz4KICAgICAgICAgICAgICAgIDwvR3JvdXBlZEl0ZW0+CiAgICAgICAgICAgICAgICA8QWdncmVnYXRlQ2FsY3VsYXRlZEl0ZW0gbmFtZT0iYmkxNDg0IiBsYWJlbD0iJSBOdW1iZXIgb2YgTG9hbnMiIGZvcm1hdD0iUEVSQ0VOVDEyLjIiIGRhdGFUeXBlPSJkb3VibGUiPgogICAgICAgICAgICAgICAgICAgIDxFeHByZXNzaW9uPmRpdihhZ2dyZWdhdGUoY291bnREaXN0aW5jdCxncm91cCwke2JpOTI3LGJpbm5lZH0pLGFnZ3JlZ2F0ZShjb3VudERpc3RpbmN0LGFsbCwke2JpOTI3LGJpbm5lZH0pKTwvRXhwcmVzc2lvbj4KICAgICAgICAgICAgICAgIDwvQWdncmVnYXRlQ2FsY3VsYXRlZEl0ZW0+CiAgICAgICAgICAgICAgICA8Q2FsY3VsYXRlZEl0ZW0gbmFtZT0iYmkxNTQ2IiBsYWJlbD0iQXZlcmFnZSBOb21pbmFsICgwMDBzKSIgdXNhZ2U9InF1YW50aXRhdGl2ZSIgZm9ybWF0PSJDT01NQTEyLiIgYWdncmVnYXRpb249ImF2ZXJhZ2UiIGRhdGFUeXBlPSJkb3VibGUiPgogICAgICAgICAgICAgICAgICAgIDxFeHByZXNzaW9uPmRpdihuZWcoJHtiaTkxNyxyYXd9KSwxMDAwKTwvRXhwcmVzc2lvbj4KICAgICAgICAgICAgICAgIDwvQ2FsY3VsYXRlZEl0ZW0+CiAgICAgICAgICAgICAgICA8UHJlZGVmaW5lZERhdGFJdGVtIG5hbWU9ImJpMTY1NSIgbGFiZWw9IiUgb2YgVG90YWwgQXNzZXRzIiB1c2FnZT0icXVhbnRpdGF0aXZlIiBmb3JtYXQ9IlBFUkNFTlQxMi4yIiBjYWxjdWxhdGlvbj0ic3VtUGVyY2VudCIgYmFzZT0iYmkxMDQ2IiB0b3RhbD0iY29sdW1uU3VidG90YWwiLz4KICAgICAgICAgICAgICAgIDxEYXRhSXRlbSBuYW1lPSJiaTE4MjkiIGxhYmVsPSJNYWluIFByb3BlcnR5IFJlZ2lvbiAoMSkiIHhyZWY9IlBST1BfUkVHSU9OIiBzb3J0T249ImN1c3RvbSIgY3VzdG9tU29ydD0iY3MxODI4Ii8+CiAgICAgICAgICAgICAgICA8RGF0YUl0ZW0gbmFtZT0iYmkxODMwIiBsYWJlbD0iTnVtYmVyIG9mIFByb3BlcnRpZXMgKGNvdmVyYWdlKSIgeHJlZj0iQ09VTlRfUFJPUF9PUFRfQ09WRVJBR0UiLz4KICAgICAgICAgICAgICAgIDxDYWxjdWxhdGVkSXRlbSBuYW1lPSJiaTE4MzEiIGxhYmVsPSJBc3NldCBUeXBlIiB1c2FnZT0iY2F0ZWdvcmljYWwiIGZvcm1hdD0iJC4iIGFnZ3JlZ2F0aW9uPSJzdW0iIGRhdGFUeXBlPSJzdHJpbmciPgogICAgICAgICAgICAgICAgICAgIDxFeHByZXNzaW9uPmNvbmQ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wnUHJvbW90ZWQgSG91c2luZycsY29uZChvcihpbigke2JpODY5LGJpbm5lZH0sJ1dCTUVHJywnV0JXRUcnKSxhbmQoaW4oJHtiaTg2OSxiaW5uZWR9LCdCSUwnLCdFQVInLCdQQVUnLCdQUksnLCdaSUhBVUFOSycsJ1pJSEFVU0FOJyksaW4oJHtiaTg2MyxiaW5uZWR9LCdLTycsJ1BSJywnRkInKSxlcSgke2JpODk0LGJpbm5lZH0sJ1knKSkpLCdSZXNpZGVudGlhbCcsJ0NvbW1lcmNpYWwnKSk8L0V4cHJlc3Npb24+CiAgICAgICAgICAgICAgICA8L0NhbGN1bGF0ZWRJdGVtPgogICAgICAgICAgICAgICAgPEdyb3VwZWRJdGVtIG5hbWU9ImJpMTgzNCIgbGFiZWw9IkN1cnJlbnQgUmVtYWluaW5nIFRlcm0gKGluIHllYXJzKSIgc29ydE9uPSJjdXN0b20iIGN1c3RvbVNvcnQ9ImNzMTgzMyIgZ3JvdXBpbmc9ImdyMTgzMiIgZGF0YVR5cGU9InN0cmluZyI+CiAgICAgICAgICAgICAgICAgICAgPEdyb3VwaW5nUGFyYW1ldGVycz4KICAgICAgICAgICAgICAgICAgICAgICAgPEdyb3VwaW5nUGFyYW1ldGVyIHBhcmFtZXRlcj0iYmk5MjgiIHZhcmlhYmxlPSJ2YXIxMTEiLz4KICAgICAgICAgICAgICAgICAgICA8L0dyb3VwaW5nUGFyYW1ldGVycz4KICAgICAgICAgICAgICAgIDwvR3JvdXBlZEl0ZW0+CiAgICAgICAgICAgICAgICA8R3JvdXBlZEl0ZW0gbmFtZT0iYmkxODM3IiBsYWJlbD0iSW5kZXhlZCBMVFYgcmFuZ2UiIHNvcnRPbj0iY3VzdG9tIiBjdXN0b21Tb3J0PSJjczE4MzYiIGdyb3VwaW5nPSJncjE4MzUiIGRhdGFUeXBlPSJzdHJpbmciPgogICAgICAgICAgICAgICAgICAgIDxHcm91cGluZ1BhcmFtZXRlcnM+CiAgICAgICAgICAgICAgICAgICAgICAgIDxHcm91cGluZ1BhcmFtZXRlciBwYXJhbWV0ZXI9ImJpODkwIiB2YXJpYWJsZT0idmFyMTMzIi8+CiAgICAgICAgICAgICAgICAgICAgPC9Hcm91cGluZ1BhcmFtZXRlcnM+CiAgICAgICAgICAgICAgICA8L0dyb3VwZWRJdGVtPgogICAgICAgICAgICAgICAgPEdyb3VwZWRJdGVtIG5hbWU9ImJpMTgzOSIgbGFiZWw9Ik9jY3VwYW5jeSBUeXBlIC0gUHJvbW90ZWQgSG91c2luZyIgZ3JvdXBpbmc9ImdyMTgzO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R3JvdXBlZEl0ZW0gbmFtZT0iYmkxODQxIiBsYWJlbD0iT2NjdXBhbmN5IFR5cGUgLSBSZXNpZGVudGlhbCIgZ3JvdXBpbmc9ImdyMTg0M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Q2FsY3VsYXRlZEl0ZW0gbmFtZT0iYmkxODQzIiBsYWJlbD0iTG9hbiBQdXJwb3NlIChNb29keXMpIiB1c2FnZT0iY2F0ZWdvcmljYWwiIGZvcm1hdD0iJC4iIGFnZ3JlZ2F0aW9uPSJzdW0iIHNvcnRPbj0iY3VzdG9tIiBjdXN0b21Tb3J0PSJjczE4NDIiIGRhdGFUeXBlPSJzdHJpbmciPgogICAgICAgICAgICAgICAgICAgIDxFeHByZXNzaW9uPmNvbmQoYW5kKGluKCR7Ymk5MDEsYmlubmVkfSwnUFdPSE4nLCdQV1pXSycsJ1BXU09OJywnS0JBVUYnLCdFUlJHQicsJ0VSUk1IJywnRVJSU08nLCdLS09XTycsJ0xQMDA4JyksZXEoJHtiaTkwNixiaW5uZWR9LCdZJykpLCdDb25zdHJ1Y3Rpb24gKG5ldyknLGNvbmQoYW5kKGluKCR7Ymk5MDEsYmlubmVkfSwnUFdPSE4nLCdQV1pXSycsJ1BXU09OJywnS0JBVUYnLCdFUlJHQicsJ0VSUk1IJywnRVJSU08nLCdLS09XTycsJ0xQMDA4JyksZXEoJHtiaTkwNixiaW5uZWR9LCdOJykpLCdQdXJjaGFzZScsY29uZChpbigke2JpOTAxLGJpbm5lZH0sJ1BBTkxIJywnUFdBTkwnLCdLWklOSycsJ0tHRUlNJywnTFAwMDknKSwnUHVyY2hhc2UnLGNvbmQoZXEoJHtiaTkwMSxiaW5uZWR9LCdTQ0hVTCcpLCdSRS1NT1JUR0FHRScsY29uZChlcSgke2JpOTAxLGJpbm5lZH0sJ1BLT05TJyksJ0VRVUlUWSBSRUxFQVNFJyxjb25kKGluKCR7Ymk5MDEsYmlubmVkfSwnUFdTQUgnLCdQV1NBTicsJ0taSU5TJyksJ1JFTk9WQVRJT04nLGNvbmQoaW4oJHtiaTkwMSxiaW5uZWR9LCdLTE9NQicsJ0tFSU5GJywnS0FVU0YnLCdLQkVUUicsJ0tCQVVBJywnUFNPTlQnLCdLSU5WRScsJ0tGUkVJJywnS0dJUk8nLCdTT05TVCcsJ0JFVFInLCdMUDAwMScsJ0xQMDAyJywnTFAwMDMnLCdMUDAwNCcsJ0xQMDA1JywnTFAwMDYnLCdMUDAwNycsJ0xQMDEwJywnTFAwMTEnLCdMUDAxMicsJ0xQMDEzJywnTFAwMTQnLCdMUDAxNScsJ0xQMDE2JywnTFAwMTcnLCdMUDAxOCcsJ0xQMDE5JywnTFAwMjAnLCdMUDAyMScsJ0xQMDIyJywnTFAwMjMnLCdMUDAyNCcsJ0xQMDI1JywnTFAwMjYnLCdMUDAyNycsJ0xQMDI4JywnTFAwMjknLCdMUDAzMCcsJ0xQMDMxJywnTFAwMzInLCdMUDAzMycsJ0xQMDM0JywnTFAwMzUnLCdMUDAzNicsJ0xQMDM3JywnTFAwMzgnLCdMUDAzOScsJ0xQMDQwJywnTFAwNDEnLCdMUDA0MicsJ0xQMDQzJywnTFAwNDQnLCdMUDA0NScsJ0xQMDQ2JywnTFAwNDcnLCdMUDA0OCcsJ0xQMDQ5JywnTFAwNTAnLCdNVUxUSVBMRScpLCdPdGhlci9ObyBkYXRhJywnICcpKSkpKSkpPC9FeHByZXNzaW9uPgogICAgICAgICAgICAgICAgPC9DYWxjdWxhdGVkSXRlbT4KICAgICAgICAgICAgICAgIDxDYWxjdWxhdGVkSXRlbSBuYW1lPSJiaTE4NDQiIGxhYmVsPSJJbnRlcmVzdCBSYXRlIFR5cGUgRGF0ZSIgdXNhZ2U9ImNhdGVnb3JpY2FsIiBmb3JtYXQ9IkRBVEU5IiBhZ2dyZWdhdGlvbj0ic3VtIiBkYXRhVHlwZT0iZGF0ZSI+CiAgICAgICAgICAgICAgICAgICAgPEV4cHJlc3Npb24+Y29uZChlcSgke2JpOTMwLGJpbm5lZH0sJ2ZnJyksJHtiaTkwOCxiaW5uZWR9LGNvbmQoaW4oJHtiaTkzMCxiaW5uZWR9LCdmNicsJ2ZuJywnZnYnLCdmYicsJ2Y1JyksJHtiaTg3NixiaW5uZWR9LC4pKTwvRXhwcmVzc2lvbj4KICAgICAgICAgICAgICAgIDwvQ2FsY3VsYXRlZEl0ZW0+CiAgICAgICAgICAgICAgICA8Q2FsY3VsYXRlZEl0ZW0gbmFtZT0iYmkxODQ2IiBsYWJlbD0iSW50ZXJlc3QgUmF0ZSBUeXBlICgxKSIgdXNhZ2U9ImNhdGVnb3JpY2FsIiBmb3JtYXQ9IiQuIiBhZ2dyZWdhdGlvbj0ic3VtIiBzb3J0T249ImN1c3RvbSIgY3VzdG9tU29ydD0iY3MxODQ1IiBkYXRhVHlwZT0ic3RyaW5nIj4KICAgICAgICAgICAgICAgICAgICA8RXhwcmVzc2lvbj5jb25kKGluKCR7Ymk5MzAsYmlubmVkfSwnaXMnLCdpbicsJ2liJywnICcpLCdGbG9hdGluZyByYXRlJyxjb25kKGxlKHR5cGVjYXN0KERPVUJMRSwke2JpMTg0NCxiaW5uZWR9KSx0eXBlY2FzdChET1VCTEUsbWR5KG1vbnRoKCR7Ymk4NzMsYmlubmVkfSksZG9tKCR7Ymk4NzMsYmlubmVkfSkscGx1cyh5ZWFyKCR7Ymk4NzMsYmlubmVkfSksMSkpKSksJ0Zsb2F0aW5nIHJhdGUnLGNvbmQobGUodHlwZWNhc3QoRE9VQkxFLCR7YmkxODQ0LGJpbm5lZH0pLHR5cGVjYXN0KERPVUJMRSxtZHkobW9udGgoJHtiaTg3MyxiaW5uZWR9KSxkb20oJHtiaTg3MyxiaW5uZWR9KSxwbHVzKHllYXIoJHtiaTg3MyxiaW5uZWR9KSwyKSkpKSwnRml4ZWQgcmF0ZSB3aXRoIHJlc2V0ICZsdDsyIHllYXJzJyxjb25kKGxlKHR5cGVjYXN0KERPVUJMRSwke2JpMTg0NCxiaW5uZWR9KSx0eXBlY2FzdChET1VCTEUsbWR5KG1vbnRoKCR7Ymk4NzMsYmlubmVkfSksZG9tKCR7Ymk4NzMsYmlubmVkfSkscGx1cyh5ZWFyKCR7Ymk4NzMsYmlubmVkfSksNSkpKSksJ0ZpeGVkIHJhdGUgd2l0aCByZXNldCAg4omlMiBidXQgJmx0OyA1IHllYXJzJywnRml4ZWQgcmF0ZSB3aXRoIHJlc2V0IOKJpTUgeWVhcnMnKSkpKTwvRXhwcmVzc2lvbj4KICAgICAgICAgICAgICAgIDwvQ2FsY3VsYXRlZEl0ZW0+CiAgICAgICAgICAgICAgICA8Q2FsY3VsYXRlZEl0ZW0gbmFtZT0iYmkxODQ4IiBsYWJlbD0iTG9hbnMgaW4gQXJyZWFycyAtIENvbW1lcmNpYWwgU3RyYXRpZmllZCIgdXNhZ2U9ImNhdGVnb3JpY2FsIiBmb3JtYXQ9IiQuIiBhZ2dyZWdhdGlvbj0ic3VtIiBzb3J0T249ImN1c3RvbSIgY3VzdG9tU29ydD0iY3MxODQ3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NTAiIGxhYmVsPSJQcmluY2lwYWwgUmVwYXltZW50IFBhdHRlcm4iIHVzYWdlPSJjYXRlZ29yaWNhbCIgZm9ybWF0PSIkLiIgYWdncmVnYXRpb249InN1bSIgc29ydE9uPSJjdXN0b20iIGN1c3RvbVNvcnQ9ImNzMTg0OSIgZGF0YVR5cGU9InN0cmluZyI+CiAgICAgICAgICAgICAgICAgICAgPEV4cHJlc3Npb24+Y29uZChhbmQoaW4oJHtiaTg5NSxiaW5uZWR9LCcxJywnMicpLGluKCR7Ymk5MTksYmlubmVkfSwnQW5udWFsbHknLCdNb250aGx5JywnT3RoZXInLCdRdWFydGVybHknLCdTZW1pLWFubnVhbGx5JyksbHQoJHtiaTkyOSxyYXd9LDEwMDApKSwnRnVsbHkgYW1vcnRpc2luZyBwcmluY2lwYWwgd2l0aCBwcmluY2lwYWwgcmVwYWlkIG9uIGFuIEFOTlVJVFkgYmFzaXMnLGNvbmQoYW5kKGluKCR7Ymk4OTUsYmlubmVkfSwnMycpLGluKCR7Ymk5MTksYmlubmVkfSwnQW5udWFsbHknLCdNb250aGx5JywnT3RoZXInLCdRdWFydGVybHknLCdTZW1pLWFubnVhbGx5JyksbHQoJHtiaTkyOSxyYXd9LDEwMDApKSwnRnVsbHkgYW1vcnRpc2luZyBwcmluY2lwYWwgd2l0aCBwcmluY2lwYWwgcmVwYWlkIG9uIGFub3RoZXIgYmFzaXMnLGNvbmQoYW5kKGluKCR7Ymk4OTUsYmlubmVkfSwnMCcpLGluKCR7Ymk5MTksYmlubmVkfSwnQW5udWFsbHknLCdNb250aGx5JywnT3RoZXInLCdRdWFydGVybHknLCdTZW1pLWFubnVhbGx5JyksbHQoJHtiaTkyOSxyYXd9LDEwMDApKSwnRnVsbHkgYW1vcnRpc2luZyBwcmluY2lwYWwgd2l0aCBwcmluY2lwYWwgcmVwYWlkIG9uIGFuIFNUUkFJR0hUIExJTkUgYmFzaXMnLGNvbmQoZXEoJHtiaTkxOSxiaW5uZWR9LCdCdWxsZXQnKSwnQlVMTEVUIChubyBhbW9ydGlzYXRpb24gb2YgcHJpbmNpcGFsIGJlZm9yZSByZXBheW1lbnQgb2YgbG9hbiknLGNvbmQoYW5kKGluKCR7Ymk4OTUsYmlubmVkfSwnMScsJzInKSxpbigke2JpOTE5LGJpbm5lZH0sJ0FubnVhbGx5JywnTW9udGhseScsJ090aGVyJywnUXVhcnRlcmx5JywnU2VtaS1hbm51YWxseScpLGdlKCR7Ymk5MjkscmF3fSwxMDAwKSksJ1BhcnRpYWwgQlVMTEVUIHdpdGggcGFydGlhbCBhbW9ydGlzYXRpb24gb24gYW4gQU5OVUlUWSBiYXNpcycsY29uZChhbmQoaW4oJHtiaTg5NSxiaW5uZWR9LCczJyksaW4oJHtiaTkxOSxiaW5uZWR9LCdBbm51YWxseScsJ01vbnRobHknLCdPdGhlcicsJ1F1YXJ0ZXJseScsJ1NlbWktYW5udWFsbHknKSxnZSgke2JpOTI5LHJhd30sMTAwMCkpLCdQYXJ0aWFsIEJVTExFVCB3aXRoIHBhcnRpYWwgYW1vcnRpc2F0aW9uIG9uIG90aGVyIGJhc2lzJyxjb25kKGFuZChpbigke2JpODk1LGJpbm5lZH0sJzAnKSxpbigke2JpOTE5LGJpbm5lZH0sJ0FubnVhbGx5JywnTW9udGhseScsJ090aGVyJywnUXVhcnRlcmx5JywnU2VtaS1hbm51YWxseScpLGdlKCR7Ymk5MjkscmF3fSwxMDAwKSksJ1BhcnRpYWwgQlVMTEVUIHdpdGggcGFydGlhbCBhbW9ydGlzYXRpb24gb24gYSBTVFJBSUdIVCBMSU5FIGJhc2lzJywnICcpKSkpKSkpPC9FeHByZXNzaW9uPgogICAgICAgICAgICAgICAgPC9DYWxjdWxhdGVkSXRlbT4KICAgICAgICAgICAgICAgIDxDYWxjdWxhdGVkSXRlbSBuYW1lPSJiaTE4NTEiIGxhYmVsPSJNYWluIENvdW50cnkiIHVzYWdlPSJjYXRlZ29yaWNhbCIgZm9ybWF0PSIkLiIgYWdncmVnYXRpb249InN1bSIgZGF0YVR5cGU9InN0cmluZyI+CiAgICAgICAgICAgICAgICAgICAgPEV4cHJlc3Npb24+J0F1c3RyaWEnPC9FeHByZXNzaW9uPgogICAgICAgICAgICAgICAgPC9DYWxjdWxhdGVkSXRlbT4KICAgICAgICAgICAgICAgIDxBZ2dyZWdhdGVDYWxjdWxhdGVkSXRlbSBuYW1lPSJiaTE4NTIiIGxhYmVsPSJUT1RBTCBMb2FuIEJhbGFuY2UiIGZvcm1hdD0iQ09NTUExMi4yIiBkYXRhVHlwZT0iZG91YmxlIj4KICAgICAgICAgICAgICAgICAgICA8RXhwcmVzc2lvbj5hZ2dyZWdhdGUoc3VtLGdyb3VwLG5lZygke2JpOTE3LHJhd30pKTwvRXhwcmVzc2lvbj4KICAgICAgICAgICAgICAgIDwvQWdncmVnYXRlQ2FsY3VsYXRlZEl0ZW0+CiAgICAgICAgICAgICAgICA8QWdncmVnYXRlQ2FsY3VsYXRlZEl0ZW0gbmFtZT0iYmkxODUzIiBsYWJlbD0iTk8uIE9GIExPQU5TIiBmb3JtYXQ9IkNPTU1BMTIuIiBkYXRhVHlwZT0iZG91YmxlIj4KICAgICAgICAgICAgICAgICAgICA8RXhwcmVzc2lvbj5hZ2dyZWdhdGUoY291bnREaXN0aW5jdCxncm91cCwke2JpOTAwLGJpbm5lZH0pPC9FeHByZXNzaW9uPgogICAgICAgICAgICAgICAgPC9BZ2dyZWdhdGVDYWxjdWxhdGVkSXRlbT4KICAgICAgICAgICAgICAgIDxBZ2dyZWdhdGVDYWxjdWxhdGVkSXRlbSBuYW1lPSJiaTE4NTQiIGxhYmVsPSJBdmVyYWdlIExPQU4gQkFMQU5DRSIgZm9ybWF0PSJDT01NQTEyLjIiIGRhdGFUeXBlPSJkb3VibGUiPgogICAgICAgICAgICAgICAgICAgIDxFeHByZXNzaW9uPmRpdigke2JpMTg1MixyYXd9LCR7YmkxODUzLHJhd30pPC9FeHByZXNzaW9uPgogICAgICAgICAgICAgICAgPC9BZ2dyZWdhdGVDYWxjdWxhdGVkSXRlbT4KICAgICAgICAgICAgICAgIDxBZ2dyZWdhdGVDYWxjdWxhdGVkSXRlbSBuYW1lPSJiaTE4NTUiIGxhYmVsPSJXQSBTRUFTT05JTkcgKGluIG1vbnRocyk6IiBmb3JtYXQ9IkNPTU1BMTIuMiIgZGF0YVR5cGU9ImRvdWJsZSI+CiAgICAgICAgICAgICAgICAgICAgPEV4cHJlc3Npb24+ZGl2KGFnZ3JlZ2F0ZShzdW0sZ3JvdXAsdGltZXMobmVnKCR7Ymk5MTcscmF3fSksJHtiaTg3NSxyYXd9KSksJHtiaTE4NTIscmF3fSk8L0V4cHJlc3Npb24+CiAgICAgICAgICAgICAgICA8L0FnZ3JlZ2F0ZUNhbGN1bGF0ZWRJdGVtPgogICAgICAgICAgICAgICAgPEFnZ3JlZ2F0ZUNhbGN1bGF0ZWRJdGVtIG5hbWU9ImJpMTg1NiIgbGFiZWw9IldBIFJFTUFJTklORyBURVJNIChpbiBtb250aHMpOiIgZm9ybWF0PSJDT01NQTEyLjIiIGRhdGFUeXBlPSJkb3VibGUiPgogICAgICAgICAgICAgICAgICAgIDxFeHByZXNzaW9uPmRpdihhZ2dyZWdhdGUoc3VtLGdyb3VwLHRpbWVzKG5lZygke2JpOTE3LHJhd30pLCR7Ymk5MjgscmF3fSkpLCR7YmkxODUyLHJhd30pPC9FeHByZXNzaW9uPgogICAgICAgICAgICAgICAgPC9BZ2dyZWdhdGVDYWxjdWxhdGVkSXRlbT4KICAgICAgICAgICAgICAgIDxBZ2dyZWdhdGVDYWxjdWxhdGVkSXRlbSBuYW1lPSJiaTE4NTciIGxhYmVsPSJOTy4gT0YgQk9SUk9XRVJTOiIgZm9ybWF0PSJDT01NQTEyLiIgZGF0YVR5cGU9ImRvdWJsZSI+CiAgICAgICAgICAgICAgICAgICAgPEV4cHJlc3Npb24+YWdncmVnYXRlKGNvdW50RGlzdGluY3QsZ3JvdXAsJHtiaTkyNSxiaW5uZWR9KTwvRXhwcmVzc2lvbj4KICAgICAgICAgICAgICAgIDwvQWdncmVnYXRlQ2FsY3VsYXRlZEl0ZW0+CiAgICAgICAgICAgICAgICA8QWdncmVnYXRlQ2FsY3VsYXRlZEl0ZW0gbmFtZT0iYmkxODU4IiBsYWJlbD0iV0EgSW5kZXhlZCBMVFYgKExPQU4gQkFMQU5DRSAvIElOREVYRUQgdmFsdWF0aW9uKSAoaW4gJSk6IiBmb3JtYXQ9IlBFUkNFTlQxMi4yIiBkYXRhVHlwZT0iZG91YmxlIj4KICAgICAgICAgICAgICAgICAgICA8RXhwcmVzc2lvbj5kaXYoYWdncmVnYXRlKHN1bSxncm91cCx0aW1lcyhuZWcoJHtiaTkxNyxyYXd9KSwke2JpODkwLHJhd30pKSwke2JpMTg1MixyYXd9KTwvRXhwcmVzc2lvbj4KICAgICAgICAgICAgICAgIDwvQWdncmVnYXRlQ2FsY3VsYXRlZEl0ZW0+CiAgICAgICAgICAgICAgICA8QWdncmVnYXRlQ2FsY3VsYXRlZEl0ZW0gbmFtZT0iYmkxODU5IiBsYWJlbD0iV0EgTFRWIChMT0FOIEJBTEFOQ0UgLyBvcmlnaW5hbCB2YWx1YXRpb24pIChpbiAlKToiIGZvcm1hdD0iUEVSQ0VOVDEyLjIiIGRhdGFUeXBlPSJkb3VibGUiPgogICAgICAgICAgICAgICAgICAgIDxFeHByZXNzaW9uPmRpdihhZ2dyZWdhdGUoc3VtLGdyb3VwLHRpbWVzKG5lZygke2JpOTE3LHJhd30pLCR7Ymk5MzIscmF3fSkpLCR7YmkxODUyLHJhd30pPC9FeHByZXNzaW9uPgogICAgICAgICAgICAgICAgPC9BZ2dyZWdhdGVDYWxjdWxhdGVkSXRlbT4KICAgICAgICAgICAgICAgIDxBZ2dyZWdhdGVDYWxjdWxhdGVkSXRlbSBuYW1lPSJiaTE4NjAiIGxhYmVsPSJMb2FucyB0byBlbXBsb3llZXMgb2YgZ3JvdXAgKGluICUpIiBmb3JtYXQ9IlBFUkNFTlQxMi4yIiBkYXRhVHlwZT0iZG91YmxlIj4KICAgICAgICAgICAgICAgICAgICA8RXhwcmVzc2lvbj5kaXYoYWdncmVnYXRlKHN1bSxncm91cCxjb25kKGVxKCR7Ymk4NzIsYmlubmVkfSwnTUEnKSxuZWcoJHtiaTkxNyxyYXd9KSwwKSksJHtiaTE4NTIscmF3fSk8L0V4cHJlc3Npb24+CiAgICAgICAgICAgICAgICA8L0FnZ3JlZ2F0ZUNhbGN1bGF0ZWRJdGVtPgogICAgICAgICAgICAgICAgPEFnZ3JlZ2F0ZUNhbGN1bGF0ZWRJdGVtIG5hbWU9ImJpMTg2MSIgbGFiZWw9IldBIEludGVyZXN0IFJhdGUgb24gRmxvYXRpbmcgcmF0ZSBMb2FucyAoaW4gJSk6IiBmb3JtYXQ9IlBFUkNFTlQxMi4yIiBkYXRhVHlwZT0iZG91YmxlIj4KICAgICAgICAgICAgICAgICAgICA8RXhwcmVzc2lvbj5kaXYoYWdncmVnYXRlKHN1bSxncm91cCxjb25kKGVxKCR7YmkxODQ2LGJpbm5lZH0sJ0Zsb2F0aW5nIHJhdGUnKSxkaXYodGltZXMobmVnKCR7Ymk5MTcscmF3fSksJHtiaTg2MCxyYXd9KSwxMDApLDApKSxhZ2dyZWdhdGUoc3VtLGdyb3VwLGNvbmQoZXEoJHtiaTE4NDYsYmlubmVkfSwnRmxvYXRpbmcgcmF0ZScpLG5lZygke2JpOTE3LHJhd30pLDApKSk8L0V4cHJlc3Npb24+CiAgICAgICAgICAgICAgICA8L0FnZ3JlZ2F0ZUNhbGN1bGF0ZWRJdGVtPgogICAgICAgICAgICAgICAgPEFnZ3JlZ2F0ZUNhbGN1bGF0ZWRJdGVtIG5hbWU9ImJpMTg2MiIgbGFiZWw9IldBIE1BUkdJTiBPTiBGTE9BVElORyBSQVRFIExPQU5TIChpbiBicHMpOiIgZm9ybWF0PSJDT01NQTMyLjIiIGRhdGFUeXBlPSJkb3VibGUiPgogICAgICAgICAgICAgICAgICAgIDxFeHByZXNzaW9uPmRpdihhZ2dyZWdhdGUoc3VtLGdyb3VwLHRpbWVzKGNvbmQoYW5kKGVxKCR7YmkxODQ2LGJpbm5lZH0sJ0Zsb2F0aW5nIHJhdGUnKSxub3QoaW4oJHtiaTkzMCxiaW5uZWR9LCdmbicsJ2Z2JywnZmcnLCcgJykpKSxuZWcoJHtiaTkxNyxyYXd9KSwwKSwke2JpODk3LHJhd30sMTAwKSksYWdncmVnYXRlKHN1bSxncm91cCxjb25kKGFuZChlcSgke2JpMTg0NixiaW5uZWR9LCdGbG9hdGluZyByYXRlJyksbm90KGluKCR7Ymk5MzAsYmlubmVkfSwnZm4nLCdmdicsJ2ZnJywnICcpKSksbmVnKCR7Ymk5MTcscmF3fSksMCkpKTwvRXhwcmVzc2lvbj4KICAgICAgICAgICAgICAgIDwvQWdncmVnYXRlQ2FsY3VsYXRlZEl0ZW0+CiAgICAgICAgICAgICAgICA8QWdncmVnYXRlQ2FsY3VsYXRlZEl0ZW0gbmFtZT0iYmkxODYzIiBsYWJlbD0iTG9hbnMgdG8gZ3JvdXAgZW50aXRpZXMgKGluICUpIiBmb3JtYXQ9IlBFUkNFTlQxMi4yIiBkYXRhVHlwZT0iZG91YmxlIj4KICAgICAgICAgICAgICAgICAgICA8RXhwcmVzc2lvbj5kaXYoYWdncmVnYXRlKHN1bSxncm91cCxjb25kKGVxKCR7Ymk4NzcsYmlubmVkfSwnWScpLG5lZygke2JpOTE3LHJhd30pLDApKSwke2JpMTg1MixyYXd9KTwvRXhwcmVzc2lvbj4KICAgICAgICAgICAgICAgIDwvQWdncmVnYXRlQ2FsY3VsYXRlZEl0ZW0+CiAgICAgICAgICAgICAgICA8QWdncmVnYXRlQ2FsY3VsYXRlZEl0ZW0gbmFtZT0iYmkxODY0IiBsYWJlbD0iV0EgSW50ZXJlc3QgUmF0ZSBvbiBGaXhlZCByYXRlIExvYW5zIChpbiAlKToiIGZvcm1hdD0iUEVSQ0VOVDEyLjIiIGRhdGFUeXBlPSJkb3VibGUiPgogICAgICAgICAgICAgICAgICAgIDxFeHByZXNzaW9uPmRpdihhZ2dyZWdhdGUoc3VtLGdyb3VwLGNvbmQobm90KGVxKCR7YmkxODQ2LGJpbm5lZH0sJ0Zsb2F0aW5nIHJhdGUnKSksZGl2KHRpbWVzKG5lZygke2JpOTE3LHJhd30pLCR7Ymk4NjAscmF3fSksMTAwKSwwKSksYWdncmVnYXRlKHN1bSxncm91cCxjb25kKG5vdChlcSgke2JpMTg0NixiaW5uZWR9LCdGbG9hdGluZyByYXRlJykpLG5lZygke2JpOTE3LHJhd30pLDApKSk8L0V4cHJlc3Npb24+CiAgICAgICAgICAgICAgICA8L0FnZ3JlZ2F0ZUNhbGN1bGF0ZWRJdGVtPgogICAgICAgICAgICAgICAgPEdyb3VwZWRJdGVtIG5hbWU9ImJpMTg2NyIgbGFiZWw9IlVuaW5kZXhlZCBMVFYgcmFuZ2UiIHNvcnRPbj0iY3VzdG9tIiBjdXN0b21Tb3J0PSJjczE4NjYiIGdyb3VwaW5nPSJncjE4NjUiIGRhdGFUeXBlPSJzdHJpbmciPgogICAgICAgICAgICAgICAgICAgIDxHcm91cGluZ1BhcmFtZXRlcnM+CiAgICAgICAgICAgICAgICAgICAgICAgIDxHcm91cGluZ1BhcmFtZXRlciBwYXJhbWV0ZXI9ImJpOTMyIiB2YXJpYWJsZT0idmFyOTgwIi8+CiAgICAgICAgICAgICAgICAgICAgPC9Hcm91cGluZ1BhcmFtZXRlcnM+CiAgICAgICAgICAgICAgICA8L0dyb3VwZWRJdGVtPgogICAgICAgICAgICAgICAgPENhbGN1bGF0ZWRJdGVtIG5hbWU9ImJpMTg2OSIgbGFiZWw9IlByb3BlcnR5IFR5cGUgLSBSZXNpZGVudGlhbCAmYW1wOyBQcm9tb3RlZCBIb3VzaW5nIiB1c2FnZT0iY2F0ZWdvcmljYWwiIGZvcm1hdD0iJC4iIGFnZ3JlZ2F0aW9uPSJzdW0iIHNvcnRPbj0iY3VzdG9tIiBjdXN0b21Tb3J0PSJjczE4NjgiIGRhdGFUeXBlPSJzdHJpbmciPgogICAgICAgICAgICAgICAgICAgIDxFeHByZXNzaW9uPmNvbmQob3IoaW4oJHtiaTkyMSxiaW5uZWR9LCdHQicsJ0dHJywnR0wnLCdJQicsJ0lFJywnSUknLCdJUycsJ0lUJyksYW5kKGluKCR7Ymk5MjEsYmlubmVkfSwnR0VNJywnUEUnLCdQSCcsJ1dCJyksZXEoJHtiaTg5MyxiaW5uZWR9LCdZJykpKSwnUEFSVElBTCBDT01NRVJDSUFMIFVTRScsY29uZChhbmQoaW4oJHtiaTkyMSxiaW5uZWR9LCdQRScsJ1dCJyksZXEoJHtiaTg5MyxiaW5uZWR9LCdOJykpLCdGbGF0IGluIGJsb2NrIHdpdGggNCBvciBtb3JlIHVuaXRzJyxjb25kKGFuZChlcSgke2JpOTIxLGJpbm5lZH0sJ1BIJyksZXEoJHtiaTg5MyxiaW5uZWR9LCdOJykpLCdIb3VzZScsY29uZChvcihpbigke2JpOTIxLGJpbm5lZH0sJ0dVJywnSVUnLCdMRicsJ0xVJywnUFUnLCdTTycsJ1dVJyksYW5kKGVxKCR7Ymk5MjEsYmlubmVkfSwnR0VNJyksZXEoJHtiaTg5MyxiaW5uZWR9LCdOJykpKSwnT3RoZXIvTm8gZGF0YScsJyAnKSkpKTwvRXhwcmVzc2lvbj4KICAgICAgICAgICAgICAgIDwvQ2FsY3VsYXRlZEl0ZW0+CiAgICAgICAgICAgICAgICA8QWdncmVnYXRlQ2FsY3VsYXRlZEl0ZW0gbmFtZT0iYmkxODcwIiBsYWJlbD0iJSBvZiBUT1RBTCBCYWxhbmNlIiBmb3JtYXQ9IlBFUkNFTlQxMi4yIiBkYXRhVHlwZT0iZG91YmxlIj4KICAgICAgICAgICAgICAgICAgICA8RXhwcmVzc2lvbj5kaXYoJHtiaTE4NTIscmF3fSxuZWcoYWdncmVnYXRlKHN1bSxhbGwsJHtiaTkxNyxyYXd9KSkpPC9FeHByZXNzaW9uPgogICAgICAgICAgICAgICAgPC9BZ2dyZWdhdGVDYWxjdWxhdGVkSXRlbT4KICAgICAgICAgICAgICAgIDxBZ2dyZWdhdGVDYWxjdWxhdGVkSXRlbSBuYW1lPSJiaTE4NzEiIGxhYmVsPSJUT1RBTCBMb2FuIEJhbGFuY2UgKFJlc2lkZW50aWFsKSIgZm9ybWF0PSJDT01NQTEyLjIiIGRhdGFUeXBlPSJkb3VibGUiPgogICAgICAgICAgICAgICAgICAgIDxFeHByZXNzaW9uPm5lZyhhZ2dyZWdhdGUoc3VtLGFsbCwke2JpOTE3LHJhd30pKTwvRXhwcmVzc2lvbj4KICAgICAgICAgICAgICAgIDwvQWdncmVnYXRlQ2FsY3VsYXRlZEl0ZW0+CiAgICAgICAgICAgICAgICA8Q2FsY3VsYXRlZEl0ZW0gbmFtZT0iYmkxODcyIiBsYWJlbD0iRGVidG9yIENvdW50cnkiIHVzYWdlPSJjYXRlZ29yaWNhbCIgZm9ybWF0PSIkLiIgYWdncmVnYXRpb249InN1bSIgZGF0YVR5cGU9InN0cmluZyI+CiAgICAgICAgICAgICAgICAgICAgPEV4cHJlc3Npb24+Y29uZChlcSgke2JpODYyLGJpbm5lZH0sJ0FFJyksJ1VBRScsY29uZChlcSgke2JpODYyLGJpbm5lZH0sJ0FSJyksJ0FyZ2VudGluYScsY29uZChlcSgke2JpODYyLGJpbm5lZH0sJ0FUJyksJ0F1c3RyaWEnLGNvbmQoZXEoJHtiaTg2MixiaW5uZWR9LCdBVScpLCdBdXN0cmFsaWEnLGNvbmQoZXEoJHtiaTg2MixiaW5uZWR9LCdCRScpLCdCZWxnaXVtJyxjb25kKGVxKCR7Ymk4NjIsYmlubmVkfSwnQkcnKSwnQnVsZ2FyaWEnLGNvbmQoZXEoJHtiaTg2MixiaW5uZWR9LCdCUicpLCdCcmF6aWwnLGNvbmQoZXEoJHtiaTg2MixiaW5uZWR9LCdDQScpLCdDYW5hZGEnLGNvbmQoZXEoJHtiaTg2MixiaW5uZWR9LCdDSCcpLCdTd2l0emVybGFuZCcsY29uZChlcSgke2JpODYyLGJpbm5lZH0sJ0NOJyksJ0NoaW5hJyxjb25kKGVxKCR7Ymk4NjIsYmlubmVkfSwnQ1knKSwnQ3lwcnVzJyxjb25kKGVxKCR7Ymk4NjIsYmlubmVkfSwnQ1onKSwnQ3plY2ggUmVwdWJsaWMnLGNvbmQoZXEoJHtiaTg2MixiaW5uZWR9LCdERScpLCdHZXJtYW55Jyxjb25kKGVxKCR7Ymk4NjIsYmlubmVkfSwnREsnKSwnRGVubWFyaycsY29uZChlcSgke2JpODYyLGJpbm5lZH0sJ0VFJyksJ0VzdG9uaWEnLGNvbmQoZXEoJHtiaTg2MixiaW5uZWR9LCdFUycpLCdTcGFpbicsY29uZChlcSgke2JpODYyLGJpbm5lZH0sJ0ZJJyksJ0ZpbmxhbmQnLGNvbmQoZXEoJHtiaTg2MixiaW5uZWR9LCdGUicpLCdGcmFuY2UnLGNvbmQoZXEoJHtiaTg2MixiaW5uZWR9LCdHQicpLCdVSycsY29uZChlcSgke2JpODYyLGJpbm5lZH0sJ0dSJyksJ0dyZWVjZScsY29uZChlcSgke2JpODYyLGJpbm5lZH0sJ0hSJyksJ0Nyb2F0aWEnLGNvbmQoZXEoJHtiaTg2MixiaW5uZWR9LCdIVScpLCdIdW5nYXJ5Jyxjb25kKGVxKCR7Ymk4NjIsYmlubmVkfSwnSUQnKSwnSW5kb25lc2lhJyxjb25kKGVxKCR7Ymk4NjIsYmlubmVkfSwnSUUnKSwnSXJlbGFuZCcsY29uZChlcSgke2JpODYyLGJpbm5lZH0sJ0lOJyksJ0luZGlhJyxjb25kKGVxKCR7Ymk4NjIsYmlubmVkfSwnSVMnKSwnSWNlbGFuZCcsY29uZChlcSgke2JpODYyLGJpbm5lZH0sJ0lUJyksJ0l0YWx5Jyxjb25kKGVxKCR7Ymk4NjIsYmlubmVkfSwnSlAnKSwnSmFwYW4nLGNvbmQoZXEoJHtiaTg2MixiaW5uZWR9LCdLUicpLCdTb3V0aCBLb3JlYScsY29uZChlcSgke2JpODYyLGJpbm5lZH0sJ0xJJyksJ0xpZWNodGVuc3RlaW4nLGNvbmQoZXEoJHtiaTg2MixiaW5uZWR9LCdMVCcpLCdMaXRodWFuaWEnLGNvbmQoZXEoJHtiaTg2MixiaW5uZWR9LCdMVScpLCdMdXhlbWJvdXJnJyxjb25kKGVxKCR7Ymk4NjIsYmlubmVkfSwnTFYnKSwnTGF0dmlhJyxjb25kKGVxKCR7Ymk4NjIsYmlubmVkfSwnTVQnKSwnTWFsdGEnLGNvbmQoZXEoJHtiaTg2MixiaW5uZWR9LCdNWCcpLCdNZXhpY28nLGNvbmQoZXEoJHtiaTg2MixiaW5uZWR9LCdORycpLCdOaWdlcmlhJyxjb25kKGVxKCR7Ymk4NjIsYmlubmVkfSwnTkwnKSwnTmV0aGVybGFuZHMnLGNvbmQoZXEoJHtiaTg2MixiaW5uZWR9LCdOTycpLCdOb3J3YXknLGNvbmQoZXEoJHtiaTg2MixiaW5uZWR9LCdOWicpLCdOZXcgWmVhbGFuZCcsY29uZChlcSgke2JpODYyLGJpbm5lZH0sJ1BIJyksJ1BoaWxpcHBpbmVzJyxjb25kKGVxKCR7Ymk4NjIsYmlubmVkfSwnUEwnKSwnUG9sYW5kJyxjb25kKGVxKCR7Ymk4NjIsYmlubmVkfSwnUFQnKSwnUG9ydHVnYWwnLGNvbmQoZXEoJHtiaTg2MixiaW5uZWR9LCdSTycpLCdSb21hbmlhJyxjb25kKGVxKCR7Ymk4NjIsYmlubmVkfSwnUlUnKSwnUnVzc2lhJyxjb25kKGVxKCR7Ymk4NjIsYmlubmVkfSwnU0EnKSwnU2F1ZGkgQXJhYmlhJyxjb25kKGVxKCR7Ymk4NjIsYmlubmVkfSwnU0UnKSwnU3dlZGVuJyxjb25kKGVxKCR7Ymk4NjIsYmlubmVkfSwnU0cnKSwnU2luZ2Fwb3JlJyxjb25kKGVxKCR7Ymk4NjIsYmlubmVkfSwnU0knKSwnU2xvdmVuaWEnLGNvbmQoZXEoJHtiaTg2MixiaW5uZWR9LCdTSycpLCdTbG92YWtpYScsY29uZChlcSgke2JpODYyLGJpbm5lZH0sJ1RIJyksJ1RoYWlsYW5kJyxjb25kKGVxKCR7Ymk4NjIsYmlubmVkfSwnVFInKSwnVHVya2V5Jyxjb25kKGVxKCR7Ymk4NjIsYmlubmVkfSwnVFcnKSwnVGFpd2FuJyxjb25kKGVxKCR7Ymk4NjIsYmlubmVkfSwnVVMnKSwnVVNBJyxjb25kKGVxKCR7Ymk4NjIsYmlubmVkfSwnWkEnKSwnU291dGggQWZyaWNhJywnT3RoZXInKSkpKSkpKSkpKSkpKSkpKSkpKSkpKSkpKSkpKSkpKSkpKSkpKSkpKSkpKSkpKSkpKSkpKSkpPC9FeHByZXNzaW9uPgogICAgICAgICAgICAgICAgPC9DYWxjdWxhdGVkSXRlbT4KICAgICAgICAgICAgICAgIDxDYWxjdWxhdGVkSXRlbSBuYW1lPSJiaTE4NzMiIGxhYmVsPSJHdWFyYW50b3IgQ291bnRyeSAoTW9vZHlzKSIgdXNhZ2U9ImNhdGVnb3JpY2FsIiBmb3JtYXQ9IiQuIiBhZ2dyZWdhdGlvbj0ic3VtIiBkYXRhVHlwZT0ic3RyaW5nIj4KICAgICAgICAgICAgICAgICAgICA8RXhwcmVzc2lvbj5jb25kKGVxKCR7Ymk4NzksYmlubmVkfSwnQUUnKSwnVUFFJyxjb25kKGVxKCR7Ymk4NzksYmlubmVkfSwnQVInKSwnQXJnZW50aW5hJyxjb25kKGVxKCR7Ymk4NzksYmlubmVkfSwnQVQnKSwnQXVzdHJpYScsY29uZChlcSgke2JpODc5LGJpbm5lZH0sJ0FVJyksJ0F1c3RyYWxpYScsY29uZChlcSgke2JpODc5LGJpbm5lZH0sJ0JFJyksJ0JlbGdpdW0nLGNvbmQoZXEoJHtiaTg3OSxiaW5uZWR9LCdCRycpLCdCdWxnYXJpYScsY29uZChlcSgke2JpODc5LGJpbm5lZH0sJ0JSJyksJ0JyYXppbCcsY29uZChlcSgke2JpODc5LGJpbm5lZH0sJ0NBJyksJ0NhbmFkYScsY29uZChlcSgke2JpODc5LGJpbm5lZH0sJ0NIJyksJ1N3aXR6ZXJsYW5kJyxjb25kKGVxKCR7Ymk4NzksYmlubmVkfSwnQ04nKSwnQ2hpbmEnLGNvbmQoZXEoJHtiaTg3OSxiaW5uZWR9LCdDWScpLCdDeXBydXMnLGNvbmQoZXEoJHtiaTg3OSxiaW5uZWR9LCdDWicpLCdDemVjaCBSZXB1YmxpYycsY29uZChlcSgke2JpODc5LGJpbm5lZH0sJ0RFJyksJ0dlcm1hbnknLGNvbmQoZXEoJHtiaTg3OSxiaW5uZWR9LCdESycpLCdEZW5tYXJrJyxjb25kKGVxKCR7Ymk4NzksYmlubmVkfSwnRUUnKSwnRXN0b25pYScsY29uZChlcSgke2JpODc5LGJpbm5lZH0sJ0VTJyksJ1NwYWluJyxjb25kKGVxKCR7Ymk4NzksYmlubmVkfSwnRkknKSwnRmlubGFuZCcsY29uZChlcSgke2JpODc5LGJpbm5lZH0sJ0ZSJyksJ0ZyYW5jZScsY29uZChlcSgke2JpODc5LGJpbm5lZH0sJ0dCJyksJ1VLJyxjb25kKGVxKCR7Ymk4NzksYmlubmVkfSwnR1InKSwnR3JlZWNlJyxjb25kKGVxKCR7Ymk4NzksYmlubmVkfSwnSFInKSwnQ3JvYXRpYScsY29uZChlcSgke2JpODc5LGJpbm5lZH0sJ0hVJyksJ0h1bmdhcnknLGNvbmQoZXEoJHtiaTg3OSxiaW5uZWR9LCdJRCcpLCdJbmRvbmVzaWEnLGNvbmQoZXEoJHtiaTg3OSxiaW5uZWR9LCdJRScpLCdJcmVsYW5kJyxjb25kKGVxKCR7Ymk4NzksYmlubmVkfSwnSU4nKSwnSW5kaWEnLGNvbmQoZXEoJHtiaTg3OSxiaW5uZWR9LCdJUycpLCdJY2VsYW5kJyxjb25kKGVxKCR7Ymk4NzksYmlubmVkfSwnSVQnKSwnSXRhbHknLGNvbmQoZXEoJHtiaTg3OSxiaW5uZWR9LCdKUCcpLCdKYXBhbicsY29uZChlcSgke2JpODc5LGJpbm5lZH0sJ0tSJyksJ1NvdXRoIEtvcmVhJyxjb25kKGVxKCR7Ymk4NzksYmlubmVkfSwnTEknKSwnTGllY2h0ZW5zdGVpbicsY29uZChlcSgke2JpODc5LGJpbm5lZH0sJ0xUJyksJ0xpdGh1YW5pYScsY29uZChlcSgke2JpODc5LGJpbm5lZH0sJ0xVJyksJ0x1eGVtYm91cmcnLGNvbmQoZXEoJHtiaTg3OSxiaW5uZWR9LCdMVicpLCdMYXR2aWEnLGNvbmQoZXEoJHtiaTg3OSxiaW5uZWR9LCdNVCcpLCdNYWx0YScsY29uZChlcSgke2JpODc5LGJpbm5lZH0sJ01YJyksJ01leGljbycsY29uZChlcSgke2JpODc5LGJpbm5lZH0sJ05HJyksJ05pZ2VyaWEnLGNvbmQoZXEoJHtiaTg3OSxiaW5uZWR9LCdOTCcpLCdOZXRoZXJsYW5kcycsY29uZChlcSgke2JpODc5LGJpbm5lZH0sJ05PJyksJ05vcndheScsY29uZChlcSgke2JpODc5LGJpbm5lZH0sJ05aJyksJ05ldyBaZWFsYW5kJyxjb25kKGVxKCR7Ymk4NzksYmlubmVkfSwnUEgnKSwnUGhpbGlwcGluZXMnLGNvbmQoZXEoJHtiaTg3OSxiaW5uZWR9LCdQTCcpLCdQb2xhbmQnLGNvbmQoZXEoJHtiaTg3OSxiaW5uZWR9LCdQVCcpLCdQb3J0dWdhbCcsY29uZChlcSgke2JpODc5LGJpbm5lZH0sJ1JPJyksJ1JvbWFuaWEnLGNvbmQoZXEoJHtiaTg3OSxiaW5uZWR9LCdSVScpLCdSdXNzaWEnLGNvbmQoZXEoJHtiaTg3OSxiaW5uZWR9LCdTQScpLCdTYXVkaSBBcmFiaWEnLGNvbmQoZXEoJHtiaTg3OSxiaW5uZWR9LCdTRScpLCdTd2VkZW4nLGNvbmQoZXEoJHtiaTg3OSxiaW5uZWR9LCdTRycpLCdTaW5nYXBvcmUnLGNvbmQoZXEoJHtiaTg3OSxiaW5uZWR9LCdTSScpLCdTbG92ZW5pYScsY29uZChlcSgke2JpODc5LGJpbm5lZH0sJ1NLJyksJ1Nsb3Zha2lhJyxjb25kKGVxKCR7Ymk4NzksYmlubmVkfSwnVEgnKSwnVGhhaWxhbmQnLGNvbmQoZXEoJHtiaTg3OSxiaW5uZWR9LCdUUicpLCdUdXJrZXknLGNvbmQoZXEoJHtiaTg3OSxiaW5uZWR9LCdUVycpLCdUYWl3YW4nLGNvbmQoZXEoJHtiaTg3OSxiaW5uZWR9LCdVUycpLCdVU0EnLGNvbmQoZXEoJHtiaTg3OSxiaW5uZWR9LCdaQScpLCdTb3V0aCBBZnJpY2EnLCdPdGhlcicpKSkpKSkpKSkpKSkpKSkpKSkpKSkpKSkpKSkpKSkpKSkpKSkpKSkpKSkpKSkpKSkpKSkpKSk8L0V4cHJlc3Npb24+CiAgICAgICAgICAgICAgICA8L0NhbGN1bGF0ZWRJdGVtPgogICAgICAgICAgICAgICAgPENhbGN1bGF0ZWRJdGVtIG5hbWU9ImJpMTg3NCIgbGFiZWw9IiUgUHJpb3IgUmFua3Mgb2YgUHJvcGVydHkgVmFsdWUiIHVzYWdlPSJxdWFudGl0YXRpdmUiIGZvcm1hdD0iQ09NTUExMi4yIiBhZ2dyZWdhdGlvbj0ic3VtIiBkYXRhVHlwZT0iZG91YmxlIj4KICAgICAgICAgICAgICAgICAgICA8RXhwcmVzc2lvbj5kaXYobWludXMoJHtiaTkzNCxyYXd9LCR7Ymk5MzMscmF3fSksJHtiaTkzNixyYXd9KTwvRXhwcmVzc2lvbj4KICAgICAgICAgICAgICAgIDwvQ2FsY3VsYXRlZEl0ZW0+CiAgICAgICAgICAgICAgICA8Q2FsY3VsYXRlZEl0ZW0gbmFtZT0iYmkxODc1IiBsYWJlbD0iUHJpb3IgUmFua3MgUmFuZ2UiIHVzYWdlPSJjYXRlZ29yaWNhbCIgZm9ybWF0PSIkLiIgYWdncmVnYXRpb249InN1bSIgZGF0YVR5cGU9InN0cmluZyI+CiAgICAgICAgICAgICAgICAgICAgPEV4cHJlc3Npb24+Y29uZChsZSgke2JpMTg3NCxyYXd9LDApLCdObyBQUklPUiBSQU5LUycsY29uZChsdCgke2JpMTg3NCxyYXd9LDAuMjUpLCdQUklPUiBSQU5LUyAmbHQ7MjUlIG9mIHByb3BlcnR5IHZhbHVlJyxjb25kKGx0KCR7YmkxODc0LHJhd30sMC41KSwnUFJJT1IgUkFOS1Mg4omlMjUlLSZsdDs1MCUgb2YgcHJvcGVydHkgdmFsdWUnLGNvbmQobHQoJHtiaTE4NzQscmF3fSwwLjc1KSwnUFJJT1IgUkFOS1Mg4omlNTAlLSZsdDs3NSUgb2YgcHJvcGVydHkgdmFsdWUnLCdQUklPUiBSQU5LUyDiiaU3NSUgb2YgcHJvcGVydHkgdmFsdWUnKSkpKTwvRXhwcmVzc2lvbj4KICAgICAgICAgICAgICAgIDwvQ2FsY3VsYXRlZEl0ZW0+CiAgICAgICAgICAgICAgICA8R3JvdXBlZEl0ZW0gbmFtZT0iYmkxODc3IiBsYWJlbD0iUHJpb3IgUmFua3MiIGdyb3VwaW5nPSJncjE4NzYiIGRhdGFUeXBlPSJzdHJpbmciPgogICAgICAgICAgICAgICAgICAgIDxHcm91cGluZ1BhcmFtZXRlcnM+CiAgICAgICAgICAgICAgICAgICAgICAgIDxHcm91cGluZ1BhcmFtZXRlciBwYXJhbWV0ZXI9ImJpMTg3NSIgdmFyaWFibGU9InZhcjMxNTkiLz4KICAgICAgICAgICAgICAgICAgICA8L0dyb3VwaW5nUGFyYW1ldGVycz4KICAgICAgICAgICAgICAgIDwvR3JvdXBlZEl0ZW0+CiAgICAgICAgICAgICAgICA8R3JvdXBlZEl0ZW0gbmFtZT0iYmkxODgwIiBsYWJlbD0iUHJpbmNpcGFsIFBheW1lbnQgRnJlcXVlbmN5IChNb29keXMpIiBzb3J0T249ImN1c3RvbSIgY3VzdG9tU29ydD0iY3MxODc5IiBncm91cGluZz0iZ3IxODc4IiBkYXRhVHlwZT0ic3RyaW5nIj4KICAgICAgICAgICAgICAgICAgICA8R3JvdXBpbmdQYXJhbWV0ZXJzPgogICAgICAgICAgICAgICAgICAgICAgICA8R3JvdXBpbmdQYXJhbWV0ZXIgcGFyYW1ldGVyPSJiaTkxOSIgdmFyaWFibGU9InZhcjMyMTMiLz4KICAgICAgICAgICAgICAgICAgICA8L0dyb3VwaW5nUGFyYW1ldGVycz4KICAgICAgICAgICAgICAgIDwvR3JvdXBlZEl0ZW0+CiAgICAgICAgICAgICAgICA8R3JvdXBlZEl0ZW0gbmFtZT0iYmkxODgzIiBsYWJlbD0iUHJvcGVydHkgVHlwZSAtIENvbW1lcmNpYWwgU3RyYXRpZmllZCIgc29ydE9uPSJjdXN0b20iIGN1c3RvbVNvcnQ9ImNzMTg4MiIgZ3JvdXBpbmc9ImdyMTg4MS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dyb3VwZWRJdGVtIG5hbWU9ImJpMTg4NSIgbGFiZWw9IlByb3BlcnR5IFR5cGUgLSBDb21tZXJjaWFsIExieUwiIGdyb3VwaW5nPSJncjE4ODQ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DYWxjdWxhdGVkSXRlbSBuYW1lPSJiaTE4ODciIGxhYmVsPSJMb2FucyBpbiBBcnJlYXJzIC0gUmVzaWRlbnRpYWwgJmFtcDsgUHJvbW90ZWQgSG91c2luZyIgdXNhZ2U9ImNhdGVnb3JpY2FsIiBmb3JtYXQ9IiQuIiBhZ2dyZWdhdGlvbj0ic3VtIiBzb3J0T249ImN1c3RvbSIgY3VzdG9tU29ydD0iY3MxODg2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DkiIGxhYmVsPSJMb2FucyBpbiBBcnJlYXJzIC0gQ29tbWVyY2lhbCBMYnlMICZhbXA7IFB1YmxpYyIgdXNhZ2U9ImNhdGVnb3JpY2FsIiBmb3JtYXQ9IiQuIiBhZ2dyZWdhdGlvbj0ic3VtIiBzb3J0T249ImN1c3RvbSIgY3VzdG9tU29ydD0iY3MxODg4IiBkYXRhVHlwZT0ic3RyaW5nIj4KICAgICAgICAgICAgICAgICAgICA8RXhwcmVzc2lvbj5jb25kKG9yKGlzbWlzc2luZygke2JpOTE0LHJhd30pLGd0KCR7Ymk5MTQscmF3fSwke2JpOTE1LHJhd30pLGxlKCR7Ymk4NzQscmF3fSwxNSkpLCdDdXJyZW50bHkgcGVyZm9ybWluZycsY29uZChhbmQobHQoJHtiaTkxNCxyYXd9LCR7Ymk5MTUscmF3fSksbGUoJHtiaTg3NCxyYXd9LDYwKSksJ05vdCBwZXJmb3JtaW5nIGFycmVhcnMgJmx0OyAyIG10cyAoYW5kIG5vdCBCUEkgb3IgRmNlKScsY29uZChhbmQobHQoJHtiaTkxNCxyYXd9LCR7Ymk5MTUscmF3fSksbGUoJHtiaTg3NCxyYXd9LDE4MCkpLCdOb3QgcGVyZm9ybWluZyBhcnJlYXJzIOKJpTIgbXRzIC0gJmx0OyA2IG10cy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5MCIgbGFiZWw9IlBlcmZvcm1pbmcgLyBOb24tcGVyZm9ybWluZyIgdXNhZ2U9ImNhdGVnb3JpY2FsIiBmb3JtYXQ9IiQuIiBhZ2dyZWdhdGlvbj0ic3VtIiBkYXRhVHlwZT0ic3RyaW5nIj4KICAgICAgICAgICAgICAgICAgICA8RXhwcmVzc2lvbj5jb25kKG9yKGlzbWlzc2luZygke2JpOTE0LHJhd30pLGd0KCR7Ymk5MTQscmF3fSwke2JpOTE1LHJhd30pLGxlKCR7Ymk4NzQscmF3fSwxNSkpLCdQZXJmb3JtaW5nJywnTm9uLVBlcmZvcm1pbmcnKTwvRXhwcmVzc2lvbj4KICAgICAgICAgICAgICAgIDwvQ2FsY3VsYXRlZEl0ZW0+CiAgICAgICAgICAgICAgICA8Q2FsY3VsYXRlZEl0ZW0gbmFtZT0iYmkxODkxIiBsYWJlbD0iVmFsdWF0aW9uIFR5cGUiIHVzYWdlPSJjYXRlZ29yaWNhbCIgZm9ybWF0PSIkLiIgYWdncmVnYXRpb249InN1bSIgZGF0YVR5cGU9InN0cmluZyI+CiAgICAgICAgICAgICAgICAgICAgPEV4cHJlc3Npb24+J0xlbmRpbmcgVmFsdWUnPC9FeHByZXNzaW9uPgogICAgICAgICAgICAgICAgPC9DYWxjdWxhdGVkSXRlbT4KICAgICAgICAgICAgICAgIDxDYWxjdWxhdGVkSXRlbSBuYW1lPSJiaTE4OTIiIGxhYmVsPSJVbmluZGV4ZWQgUHJpb3IgUmFua3Mgdy9vIE93biBpbiBFVVIiIHVzYWdlPSJxdWFudGl0YXRpdmUiIGZvcm1hdD0iQ09NTUExMi4yIiBhZ2dyZWdhdGlvbj0ic3VtIiBkYXRhVHlwZT0iZG91YmxlIj4KICAgICAgICAgICAgICAgICAgICA8RXhwcmVzc2lvbj5jb25kKGxlKCR7Ymk5MzQscmF3fSwke2JpOTMzLHJhd30pLDAsbWludXMoJHtiaTkzNCxyYXd9LCR7Ymk5MzMscmF3fSkpPC9FeHByZXNzaW9uPgogICAgICAgICAgICAgICAgPC9DYWxjdWxhdGVkSXRlbT4KICAgICAgICAgICAgICAgIDxEYXRhSXRlbSBuYW1lPSJiaTE4OTMiIGxhYmVsPSJDdXJyZW5jeSBFeGNoYW5nZSBSYXRlICgxKSIgeHJlZj0iQ1VSUl9FWENIX1JBVEUiIGFnZ3JlZ2F0aW9uPSJtaW4iLz4KICAgICAgICAgICAgICAgIDxBZ2dyZWdhdGVDYWxjdWxhdGVkSXRlbSBuYW1lPSJiaTE4OTQiIGxhYmVsPSJSYW5rIiBmb3JtYXQ9IkNPTU1BMTIuIiBkYXRhVHlwZT0iZG91YmxlIj4KICAgICAgICAgICAgICAgICAgICA8RXhwcmVzc2lvbj5hZ2dyZWdhdGVDZWxscyhzdW0sMSxkZWZhdWx0LGNlbGxJbmRleChzdGFydCwwKSxjZWxsSW5kZXgoY3VycmVudCwwKSk8L0V4cHJlc3Npb24+CiAgICAgICAgICAgICAgICA8L0FnZ3JlZ2F0ZUNhbGN1bGF0ZWRJdGVtPgogICAgICAgICAgICAgICAgPENhbGN1bGF0ZWRJdGVtIG5hbWU9ImJpMTg5NSIgbGFiZWw9IlR5cGUgb2YgRXhwb3N1cmUiIHVzYWdlPSJjYXRlZ29yaWNhbCIgZm9ybWF0PSIkLiIgYWdncmVnYXRpb249InN1bSIgc29ydE9uPSJjdXN0b20iIGN1c3RvbVNvcnQ9ImNzNTQwNCIgZGF0YVR5cGU9InN0cmluZyI+CiAgICAgICAgICAgICAgICAgICAgPEV4cHJlc3Npb24+Y29uZChvcihpbigke2JpODY1LGJpbm5lZH0sJ084NC4xMTAtMDEnLCdPODQuMTEwLTAyJywnTzg0LjExMC0wMycsJ084NC4xMTAtMDQnLCdPODQuMTEwLTMyJywnTzg0LjEyMC0wMScsJ084NC4xMjAtMDInLCdPODQuMTMwLTAwJywnTzg0LjIxMC0wMCcsJ084NC4yMjAtMDAnLCdPODQuMjMwLTAwJywnTzg0LjI0MC0wMCcsJ084NC4yNTAtMDEnLCdPODQuMzAwLTAwJyksYW5kKGluKCR7Ymk4NjUsYmlubmVkfSwnTzg0LjExMC05MScsJ084NC4xMTAtOTInLCdPODQuMTEwLTkzJyksZXEoJHtiaTg3MixiaW5uZWR9LCdCdW5kJykpLGluKCR7Ymk4NzEsYmlubmVkfSwnT0VCQlRFQ0hOJykpLCdvL3cgQ2xhaW0gYWdhaW5zdCBzb3ZlcmVpZ25zJyxjb25kKG9yKGluKCR7Ymk4NjUsYmlubmVkfSwnTzg0LjExMC0xMScsJ084NC4xMTAtMTInLCdPODQuMTEwLTEzJywnTzg0LjExMC0zMScsJ084NC4xMjAtMTEnLCdPODQuMTIwLTEyJywnTzg0LjEyMC0xMycsJ084NC4yNTAtMDInKSxhbmQoaW4oJHtiaTg2NSxiaW5uZWR9LCdPODQuMTEwLTkxJywnTzg0LjExMC05MicsJ084NC4xMTAtOTMnKSxlcSgke2JpODcyLGJpbm5lZH0sJ0xhbmQnKSksaW4oJHtiaTg3MSxiaW5uZWR9LCdDQVJJVEFTV0lFTicpKSwnby93IENsYWltIGFnYWluc3QgcmVnaW9uYWwvZmVkZXJhbCBhdXRob3JpdGllcycsY29uZChpbigke2JpODY1LGJpbm5lZH0sJ084NC4xMTAtMjEnLCdPODQuMTEwLTMzJywnTzg0LjExMC0yMicsJ084NC4xMTAtMjMnLCdPODQuMjUwLTAzJywnRTM2LjAwMC0wMCcsJ0UzNy4wMDAtMDAnLCdFMzguMTEwLTAwJywnTzg0LjEyMC0yMScsJ084NC4xMjAtMjInKSwnby93IENsYWltIGFnYWluc3QgbG9jYWwvbXVuaWNpcGFsIGF1dGhvcml0aWVzICcsY29uZChlcSgke2JpODg2LGJpbm5lZH0sJ0VJRkxMVUxVQk8wMScpLCdvL3cgQ2xhaW0gYWdhaW5zdCBzdXByYW5hdGlvbmFsJyxjb25kKG9yKGluKCR7Ymk4ODIsYmlubmVkfSwnTzg0LjExMC0wMScsJ084NC4xMTAtMDInLCdPODQuMTEwLTAzJywnTzg0LjExMC0wNCcsJ084NC4xMTAtMzInLCdPODQuMTIwLTAxJywnTzg0LjEyMC0wMicsJ084NC4xMzAtMDAnLCdPODQuMjEwLTAwJywnTzg0LjIyMC0wMCcsJ084NC4yMzAtMDAnLCdPODQuMjQwLTAwJywnTzg0LjI1MC0wMScsJ084NC4zMDAtMDAnKSxhbmQoaW4oJHtiaTg4MixiaW5uZWR9LCdPODQuMTEwLTkxJywnTzg0LjExMC05MicsJ084NC4xMTAtOTMnKSxlcSgke2JpODg4LGJpbm5lZH0sJ0J1bmQnKSksaW4oJHtiaTg3MSxiaW5uZWR9LCdUT0xOQScsJ1NQVk1JU1RFTCcsJ01FUkNVUklVUzQnKSksJ28vdyBDbGFpbSBndWFyYW50ZWVkIGJ5IHNvdmVyZWlnbnMnLGNvbmQob3IoaW4oJHtiaTg4MixiaW5uZWR9LCdPODQuMTEwLTExJywnTzg0LjExMC0xMicsJ084NC4xMTAtMTMnLCdPODQuMTEwLTMxJywnTzg0LjEyMC0xMScsJ084NC4xMjAtMTInLCdPODQuMTIwLTEzJywnTzg0LjI1MC0wMicpLG9yKGluKCR7Ymk4ODIsYmlubmVkfSwnTzg0LjExMC05MScsJ084NC4xMTAtOTInLCdPODQuMTEwLTkzJyksZXEoJHtiaTg4OCxiaW5uZWR9LCdMYW5kJykpLGluKCR7Ymk4NzEsYmlubmVkfSwnSFlQTy1WSVRBTElUJykpLCdvL3cgQ2xhaW0gZ3VhcmFudGVlZCBieSByZWdpb25hbC9mZWRlcmFsIGF1dGhvcml0aWVzJyxjb25kKG9yKGluKCR7Ymk4ODIsYmlubmVkfSwnTzg0LjExMC0yMScsJ084NC4xMTAtMzMnLCdPODQuMjUwLTAzJyksaW4oJHtiaTg3MSxiaW5uZWR9LCdET1JOQklSTlNFSUwnLCdFQlMnLCdXT0hOQkFVR0UxJykpLCdvL3cgQ2xhaW0gZ3VhcmFudGVlZCBieSBsb2NhbC9tdW5pY2lwYWwgYXV0aG9yaXRpZXMg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YW5kKGluKCR7Ymk5MjEsYmlubmVkfSwnTEYnLCdMVScsJ1BVJyksbmUoJHtiaTE4MzEsYmlubmVkfSwnUHJvbW90ZWQgSG91c2luZycpKSwnby93IEZvcmVzdCAmYW1wOyBBZ3JpY3VsdHVyZScsY29uZChhbmQoaW4oJHtiaTkyMSxiaW5uZWR9LCdHTCcsJ0lFJyksbmUoJHtiaTE4MzEsYmlubmVkfSwnUHJvbW90ZWQgSG91c2luZycpKSwnby93IFJldGFpbCcsY29uZChhbmQoaW4oJHtiaTkyMSxiaW5uZWR9LCdJVCcpLG5lKCR7YmkxODMxLGJpbm5lZH0sJ1Byb21vdGVkIEhvdXNpbmcnKSksJ28vdyBIb3RlbHMnLGNvbmQoYW5kKGluKCR7Ymk5MjEsYmlubmVkfSwnSUInKSxuZSgke2JpMTgzMSxiaW5uZWR9LCdQcm9tb3RlZCBIb3VzaW5nJykpLCdvL3cgT2ZmaWNlcycsY29uZChhbmQoaW4oJHtiaTkyMSxiaW5uZWR9LCdJSScpLG5lKCR7YmkxODMxLGJpbm5lZH0sJ1Byb21vdGVkIEhvdXNpbmcnKSksJ28vdyBJbmR1c3RyaWFsJyxjb25kKGFuZChpbigke2JpOTIxLGJpbm5lZH0sJ0dFTScsJ0dHJywnSVMnKSxuZSgke2JpMTgzMSxiaW5uZWR9LCdQcm9tb3RlZCBIb3VzaW5nJyk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U3Vic2lkaXNlZCBIb3VzaW5nJyxjb25kKGFuZChlcSgke2JpOTA2LGJpbm5lZH0sJ1knKSxlcSgke2JpMTA1OSxiaW5uZWR9LCdDb21tZXJjaWFsJykpLCdQcm9wZXJ0eSBkZXZlbG9wZXJzIC8gQnVsZGluZyB1bmRlciBjb25zdHJ1Y3Rpb24nLGNvbmQoYW5kKGVxKCR7Ymk5MDYsYmlubmVkfSwnWScpLGVxKCR7YmkxMDU5LGJpbm5lZH0sJ1Jlc2lkZW50aWFsJykpLCdvL3cgQnVpbGRpbmdzIHVuZGVyIGNvbnN0cnVjdGlvbicsY29uZChhbmQoaW4oJHtiaTkyMSxiaW5uZWR9LCdJVScsJ1dVJywnR1UnLCdQVScpLGVxKCR7YmkxMDU5LGJpbm5lZH0sJ1Jlc2lkZW50aWFsJykpLCdvL3cgQnVpbGRpbmdzIGxhbmQnLGNvbmQoYW5kKGluKCR7Ymk5MjEsYmlubmVkfSwnSVUnLCdXVScsJ0dVJywnUFUnKSxlcSgke2JpMTA1OSxiaW5uZWR9LCdDb21tZXJjaWFsJykpLCdMYW5kJyxjb25kKGFuZChpbigke2JpOTIxLGJpbm5lZH0sJ1MnLCdTTycpLGVxKCR7YmkxMDU5LGJpbm5lZH0sJ0NvbW1lcmNpYWwnKSksJ090aGVyJyxjb25kKGFuZChpbigke2JpOTIxLGJpbm5lZH0sJ0lTJyksZXEoJHtiaTEwNTksYmlubmVkfSwnQ29tbWVyY2lhbCcpKSwnb3RoZXIgUkUgd2l0aCBhIHNvY2lhbCByZWxldmFudCBwdXJwb3Nl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by93IENsYWltIGFnYWluc3Qgc292ZXJlaWducycsJ28vdyBDbGFpbSBndWFyYW50ZWVkIGJ5IHNvdmVyZWlnbnMnKSwnU292ZXJlaWducycsY29uZChpbigke2JpMTg5NSxiaW5uZWR9LCdvL3cgQ2xhaW0gYWdhaW5zdCByZWdpb25hbC9mZWRlcmFsIGF1dGhvcml0aWVzJywnby93IENsYWltIGd1YXJhbnRlZWQgYnkgcmVnaW9uYWwvZmVkZXJhbCBhdXRob3JpdGllcycpLCdSZWdpb25hbC9mZWRlcmFsIGF1dGhvcml0aWVzJyxjb25kKGluKCR7YmkxODk1LGJpbm5lZH0sJ28vdyBDbGFpbSBhZ2FpbnN0IGxvY2FsL211bmljaXBhbCBhdXRob3JpdGllcyAnLCdvL3cgQ2xhaW0gZ3VhcmFudGVlZCBieSBsb2NhbC9tdW5pY2lwYWwgYXV0aG9yaXRpZXMgJyksJ0xvY2FsL211bmljaXBhbCBhdXRob3JpdGllcycsJ090aGVycycpKSk8L0V4cHJlc3Npb24+CiAgICAgICAgICAgICAgICA8L0NhbGN1bGF0ZWRJdGVtPgogICAgICAgICAgICAgICAgPENhbGN1bGF0ZWRJdGVtIG5hbWU9ImJpNDAwMyIgbGFiZWw9IkFUVCBNYWluIFByb3BlcnR5IFpvbmUiIHVzYWdlPSJjYXRlZ29yaWNhbCIgZm9ybWF0PSIkLiIgYWdncmVnYXRpb249InN1bSIgZGF0YVR5cGU9InN0cmluZyI+CiAgICAgICAgICAgICAgICAgICAgPEV4cHJlc3Npb24+Y29uZChpbigke2JpOTAyLGJpbm5lZH0sJ0FUJywnQkUnLCdCRycsJ0NaJywnREsnLCdERScsJ0VFJywnSUUnLCdFTCcsJ0VTJywnRlInLCdIUicsJ0lUJywnQ1knLCdMVicsJ0xUJywnTFUnLCdIVScsJ01UJywnTkwnLCdQTCcsJ1BUJywnUk8nLCdTSScsJ1NLJywnRkknLCdTRScpLCdFdXJvcGVhbiBVbmlvbicsY29uZChpbigke2JpOTAyLGJpbm5lZH0sJ0lTJywnTEknLCdOTycpLCdFdXJvcGVhbiBFY29ub21pYyBBcmVhIChub3QgbWVtYmVyIG9mIEVVKScsJ090aGVyJykpPC9FeHByZXNzaW9uPgogICAgICAgICAgICAgICAgPC9DYWxjdWxhdGVkSXRlbT4KICAgICAgICAgICAgICAgIDxDYWxjdWxhdGVkSXRlbSBuYW1lPSJiaTUwMDciIGxhYmVsPSJBVFQgUHVibGljIEFzc2V0IENvdW50cnkgTmFtZXMiIHVzYWdlPSJjYXRlZ29yaWNhbCIgZm9ybWF0PSIkLiIgYWdncmVnYXRpb249InN1bSIgZGF0YVR5cGU9InN0cmluZyI+CiAgICAgICAgICAgICAgICAgICAgPEV4cHJlc3Npb24+Y29uZChlcSgke2JpNTA3NCxiaW5uZWR9LCdBRScpLCdVQUUnLGNvbmQoZXEoJHtiaTUwNzQsYmlubmVkfSwnQVInKSwnQXJnZW50aW5hJyxjb25kKGVxKCR7Ymk1MDc0LGJpbm5lZH0sJ0FUJyksJ0F1c3RyaWEnLGNvbmQoZXEoJHtiaTUwNzQsYmlubmVkfSwnQVUnKSwnQXVzdHJhbGlhJyxjb25kKGVxKCR7Ymk1MDc0LGJpbm5lZH0sJ0JFJyksJ0JlbGdpdW0nLGNvbmQoZXEoJHtiaTUwNzQsYmlubmVkfSwnQkcnKSwnQnVsZ2FyaWEnLGNvbmQoZXEoJHtiaTUwNzQsYmlubmVkfSwnQlInKSwnQnJhemlsJyxjb25kKGVxKCR7Ymk1MDc0LGJpbm5lZH0sJ0NBJyksJ0NhbmFkYScsY29uZChlcSgke2JpNTA3NCxiaW5uZWR9LCdDSCcpLCdTd2l0emVybGFuZCcsY29uZChlcSgke2JpNTA3NCxiaW5uZWR9LCdDTicpLCdDaGluYScsY29uZChlcSgke2JpNTA3NCxiaW5uZWR9LCdDWScpLCdDeXBydXMnLGNvbmQoZXEoJHtiaTUwNzQsYmlubmVkfSwnQ1onKSwnQ3plY2ggUmVwdWJsaWMnLGNvbmQoZXEoJHtiaTUwNzQsYmlubmVkfSwnREUnKSwnR2VybWFueScsY29uZChlcSgke2JpNTA3NCxiaW5uZWR9LCdESycpLCdEZW5tYXJrJyxjb25kKGVxKCR7Ymk1MDc0LGJpbm5lZH0sJ0VFJyksJ0VzdG9uaWEnLGNvbmQoZXEoJHtiaTUwNzQsYmlubmVkfSwnRVMnKSwnU3BhaW4nLGNvbmQoZXEoJHtiaTUwNzQsYmlubmVkfSwnRkknKSwnRmlubGFuZCcsY29uZChlcSgke2JpNTA3NCxiaW5uZWR9LCdGUicpLCdGcmFuY2UnLGNvbmQoZXEoJHtiaTUwNzQsYmlubmVkfSwnR0InKSwnVUsnLGNvbmQoZXEoJHtiaTUwNzQsYmlubmVkfSwnR1InKSwnR3JlZWNlJyxjb25kKGVxKCR7Ymk1MDc0LGJpbm5lZH0sJ0hSJyksJ0Nyb2F0aWEnLGNvbmQoZXEoJHtiaTUwNzQsYmlubmVkfSwnSFUnKSwnSHVuZ2FyeScsY29uZChlcSgke2JpNTA3NCxiaW5uZWR9LCdJRCcpLCdJbmRvbmVzaWEnLGNvbmQoZXEoJHtiaTUwNzQsYmlubmVkfSwnSUUnKSwnSXJlbGFuZCcsY29uZChlcSgke2JpNTA3NCxiaW5uZWR9LCdJTicpLCdJbmRpYScsY29uZChlcSgke2JpNTA3NCxiaW5uZWR9LCdJUycpLCdJY2VsYW5kJyxjb25kKGVxKCR7Ymk1MDc0LGJpbm5lZH0sJ0lUJyksJ0l0YWx5Jyxjb25kKGVxKCR7Ymk1MDc0LGJpbm5lZH0sJ0pQJyksJ0phcGFuJyxjb25kKGVxKCR7Ymk1MDc0LGJpbm5lZH0sJ0tSJyksJ1NvdXRoIEtvcmVhJyxjb25kKGVxKCR7Ymk1MDc0LGJpbm5lZH0sJ0xJJyksJ0xpZWNodGVuc3RlaW4nLGNvbmQoZXEoJHtiaTUwNzQsYmlubmVkfSwnTFQnKSwnTGl0aHVhbmlhJyxjb25kKGVxKCR7Ymk1MDc0LGJpbm5lZH0sJ0xVJyksJ0x1eGVtYm91cmcnLGNvbmQoZXEoJHtiaTUwNzQsYmlubmVkfSwnTFYnKSwnTGF0dmlhJyxjb25kKGVxKCR7Ymk1MDc0LGJpbm5lZH0sJ01UJyksJ01hbHRhJyxjb25kKGVxKCR7Ymk1MDc0LGJpbm5lZH0sJ01YJyksJ01leGljbycsY29uZChlcSgke2JpNTA3NCxiaW5uZWR9LCdORycpLCdOaWdlcmlhJyxjb25kKGVxKCR7Ymk1MDc0LGJpbm5lZH0sJ05MJyksJ05ldGhlcmxhbmRzJyxjb25kKGVxKCR7Ymk1MDc0LGJpbm5lZH0sJ05PJyksJ05vcndheScsY29uZChlcSgke2JpNTA3NCxiaW5uZWR9LCdOWicpLCdOZXcgWmVhbGFuZCcsY29uZChlcSgke2JpNTA3NCxiaW5uZWR9LCdQSCcpLCdQaGlsaXBwaW5lcycsY29uZChlcSgke2JpNTA3NCxiaW5uZWR9LCdQTCcpLCdQb2xhbmQnLGNvbmQoZXEoJHtiaTUwNzQsYmlubmVkfSwnUFQnKSwnUG9ydHVnYWwnLGNvbmQoZXEoJHtiaTUwNzQsYmlubmVkfSwnUk8nKSwnUm9tYW5pYScsY29uZChlcSgke2JpNTA3NCxiaW5uZWR9LCdSVScpLCdSdXNzaWEnLGNvbmQoZXEoJHtiaTUwNzQsYmlubmVkfSwnU0EnKSwnU2F1ZGkgQXJhYmlhJyxjb25kKGVxKCR7Ymk1MDc0LGJpbm5lZH0sJ1NFJyksJ1N3ZWRlbicsY29uZChlcSgke2JpNTA3NCxiaW5uZWR9LCdTRycpLCdTaW5nYXBvcmUnLGNvbmQoZXEoJHtiaTUwNzQsYmlubmVkfSwnU0knKSwnU2xvdmVuaWEnLGNvbmQoZXEoJHtiaTUwNzQsYmlubmVkfSwnU0snKSwnU2xvdmFraWEnLGNvbmQoZXEoJHtiaTUwNzQsYmlubmVkfSwnVEgnKSwnVGhhaWxhbmQnLGNvbmQoZXEoJHtiaTUwNzQsYmlubmVkfSwnVFInKSwnVHVya2V5Jyxjb25kKGVxKCR7Ymk1MDc0LGJpbm5lZH0sJ1RXJyksJ1RhaXdhbicsY29uZChlcSgke2JpNTA3NCxiaW5uZWR9LCdVUycpLCdVU0EnLGNvbmQoZXEoJHtiaTUwNzQsYmlubmVkfSwnWkEnKSwnU291dGggQWZyaWNhJywnT3RoZXInKSkpKSkpKSkpKSkpKSkpKSkpKSkpKSkpKSkpKSkpKSkpKSkpKSkpKSkpKSkpKSkpKSkpKSkpPC9FeHByZXNzaW9uPgogICAgICAgICAgICAgICAgPC9DYWxjdWxhdGVkSXRlbT4KICAgICAgICAgICAgICAgIDxDYWxjdWxhdGVkSXRlbSBuYW1lPSJiaTUwMDkiIGxhYmVsPSJBVFQgUHVibGljIEFzc2V0IFpvbmUiIHVzYWdlPSJjYXRlZ29yaWNhbCIgZm9ybWF0PSIkLiIgYWdncmVnYXRpb249InN1bSIgZGF0YVR5cGU9InN0cmluZyI+CiAgICAgICAgICAgICAgICAgICAgPEV4cHJlc3Npb24+Y29uZChpbigke2JpNTA3NCxiaW5uZWR9LCdBVCcsJ0JFJywnQkcnLCdDWicsJ0RLJywnREUnLCdFRScsJ0lFJywnRUwnLCdFUycsJ0ZSJywnSFInLCdJVCcsJ0NZJywnTFYnLCdMVCcsJ0xVJywnSFUnLCdNVCcsJ05MJywnUEwnLCdQVCcsJ1JPJywnU0knLCdTSycsJ0ZJJywnU0UnKSwnRXVyb3BlYW4gVW5pb24nLGNvbmQoaW4oJHtiaTUwNzQsYmlubmVkfSwnSVMnLCdMSScsJ05PJyksJ0V1cm9wZWFuIEVjb25vbWljIEFyZWEgKG5vdCBtZW1iZXIgb2YgRVUpJywnT3RoZXInKSk8L0V4cHJlc3Npb24+CiAgICAgICAgICAgICAgICA8L0NhbGN1bGF0ZWRJdGVtPgogICAgICAgICAgICAgICAgPENhbGN1bGF0ZWRJdGVtIG5hbWU9ImJpNTA3NCIgbGFiZWw9IkFUVCBQdWJsaWMgQXNzZXQgQ291bnRyeSIgdXNhZ2U9ImNhdGVnb3JpY2FsIiBmb3JtYXQ9IiQuIiBhZ2dyZWdhdGlvbj0ic3VtIiBkYXRhVHlwZT0ic3RyaW5nIj4KICAgICAgICAgICAgICAgICAgICA8RXhwcmVzc2lvbj5jb25kKGlzbWlzc2luZygke2JpODc5LGJpbm5lZH0pLCR7Ymk4NjIsYmlubmVkfSwke2JpODc5LGJpbm5lZH0pPC9FeHByZXNzaW9uPgogICAgICAgICAgICAgICAgPC9DYWxjdWxhdGVkSXRlbT4KICAgICAgICAgICAgICAgIDxDYWxjdWxhdGVkSXRlbSBuYW1lPSJiaTU4NjQiIGxhYmVsPSJNYWluIEN1c3RvbWVyIFJlZ2lvbiIgdXNhZ2U9ImNhdGVnb3JpY2FsIiBmb3JtYXQ9IiQuIiBhZ2dyZWdhdGlvbj0ic3VtIiBzb3J0T249ImN1c3RvbSIgY3VzdG9tU29ydD0iY3M1OTI1IiBkYXRhVHlwZT0ic3RyaW5nIj4KICAgICAgICAgICAgICAgICAgICA8RXhwcmVzc2lvbj5jb25kKGFuZChlcSgke2JpODY3LGJpbm5lZH0sJ1dpZW4nKSxlcSgke2JpODYyLGJpbm5lZH0sJ0FUJykpLCdWaWVubmEnLGNvbmQoYW5kKGVxKCR7Ymk4NjcsYmlubmVkfSwnTmllZGVyw7ZzdGVycmVpY2gnKSxlcSgke2JpODYyLGJpbm5lZH0sJ0FUJykpLCdMb3dlciBBdXN0cmlhJyxjb25kKGFuZChlcSgke2JpODY3LGJpbm5lZH0sJ09iZXLDtnN0ZXJyZWljaCcpLGVxKCR7Ymk4NjIsYmlubmVkfSwnQVQnKSksJ1VwcGVyIEF1c3RyaWEnLGNvbmQoYW5kKGVxKCR7Ymk4NjcsYmlubmVkfSwnU2FsemJ1cmcnKSxlcSgke2JpODYyLGJpbm5lZH0sJ0FUJykpLCdTYWx6YnVyZycsY29uZChhbmQoZXEoJHtiaTg2NyxiaW5uZWR9LCdTdGVpZXJtYXJrJyksZXEoJHtiaTg2MixiaW5uZWR9LCdBVCcpKSwnU3R5cmlhJyxjb25kKGFuZChlcSgke2JpODY3LGJpbm5lZH0sJ1Rpcm9sJyksZXEoJHtiaTg2MixiaW5uZWR9LCdBVCcpKSwnVHlyb2wnLGNvbmQoYW5kKGVxKCR7Ymk4NjcsYmlubmVkfSwnVm9yYXJsYmVyZycpLGVxKCR7Ymk4NjIsYmlubmVkfSwnQVQnKSksJ1ZvcmFybGJlcmcnLGNvbmQoYW5kKGVxKCR7Ymk4NjcsYmlubmVkfSwnS8Okcm50ZW4nKSxlcSgke2JpODYyLGJpbm5lZH0sJ0FUJykpLCdDYXJpbnRoaWEnLGNvbmQoYW5kKGVxKCR7Ymk4NjcsYmlubmVkfSwnQnVyZ2VubGFuZCcpLGVxKCR7Ymk4NjIsYmlubmVkfSwnQVQnKSksJ0J1cmdlbmxhbmQnLCdWaWVubmEnKSkpKSkpKSkpPC9FeHByZXNzaW9uPgogICAgICAgICAgICAgICAgPC9DYWxjdWxhdGVkSXRlbT4KICAgICAgICAgICAgICAgIDxEYXRhSXRlbSBuYW1lPSJiaTYwMjEiIHhyZWY9Ik1BWF9NT1JUR19GSU5BTF9QUklPUl9SQU5LU19FVVIiLz4KICAgICAgICAgICAgICAgIDxEYXRhSXRlbSBuYW1lPSJiaTY5MjMiIHhyZWY9IkNVU1RfUklTS19DTEFTUyIvPgogICAgICAgICAgICAgICAgPEFnZ3JlZ2F0ZUNhbGN1bGF0ZWRJdGVtIG5hbWU9ImJpNzQ1OCIgbGFiZWw9Ik5vLiBvZiBQcm9wZXJ0aWVzIiBmb3JtYXQ9IkNPTU1BMTIuMiIgZGF0YVR5cGU9ImRvdWJsZSI+CiAgICAgICAgICAgICAgICAgICAgPEV4cHJlc3Npb24+YWdncmVnYXRlKGNvdW50RGlzdGluY3QsZ3JvdXAsJHtiaTkwMyxiaW5uZWR9KTwvRXhwcmVzc2lvbj4KICAgICAgICAgICAgICAgIDwvQWdncmVnYXRlQ2FsY3VsYXRlZEl0ZW0+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4NTAzLGJpODUw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4NTA1LGJpODUw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w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w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A5LGJpODUx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TE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E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T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E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U2NoYWx0ZmzDpGNoZW5sZWlzdGUgLSBBVFQgQXNzZXQgVHlwZSAxIiBzZWxlY3Rpb25EaXNhYmxlZD0idHJ1ZSIgc291cmNlSW50ZXJhY3Rpb25WYXJpYWJsZXM9ImJpMTQzMCIgYXBwbHlEeW5hbWljQnJ1c2hlcz0icHJvbXB0c09ubHkiIHJlZj0icHIxNDI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UxNTwvUHJvcGVydHk+CiAgICAgICAgICAgIDwvRWRpdG9yUHJvcGVydGllcz4KICAgICAgICAgICAgPExpbmtCYXIvPgogICAgICAgIDwvUHJvbXB0PgogICAgICAgIDxDcm9zc3RhYiBuYW1lPSJ2ZTE0NDIiIGRhdGE9ImRkMTQ0MyIgcmVzdWx0RGVmaW5pdGlvbnM9ImRkMTQ0NSIgbGFiZWw9IjEwLiBMb2FuIFNpemUgSW5mb3JtYXRpb24gKFJFUykiIHNvdXJjZUludGVyYWN0aW9uVmFyaWFibGVzPSJiaTE0NjUgYmkxNj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TYsYmk4NTE3PC9Qcm9wZXJ0eT4KICAgICAgICAgICAgPC9FZGl0b3JQcm9wZXJ0aWVzPgogICAgICAgICAgICA8QXhlcz4KICAgICAgICAgICAgICAgIDxBeGlzIHR5cGU9InJvdyI+CiAgICAgICAgICAgICAgICAgICAgPEhpZXJhcmNoeSBuYW1lPSJ2ZTE2MjMiIHZhcmlhYmxlPSJiaTE2MjIiLz4KICAgICAgICAgICAgICAgICAgICA8SGllcmFyY2h5IG5hbWU9InZlMTQ2NiIgdmFyaWFibGU9ImJpMTQ2NSIvPgogICAgICAgICAgICAgICAgPC9BeGlzPgogICAgICAgICAgICAgICAgPEF4aXMgdHlwZT0iY29sdW1uIj4KICAgICAgICAgICAgICAgICAgICA8TWVhc3VyZXM+CiAgICAgICAgICAgICAgICAgICAgICAgIDxNZWFzdXJlIG5hbWU9InZlMTYzMSIgdmFyaWFibGU9ImJpMTYzMCIgY29tcGFjdEZvcm1hdD0iZmFsc2UiLz4KICAgICAgICAgICAgICAgICAgICAgICAgPE1lYXN1cmUgbmFtZT0idmUxNDczIiB2YXJpYWJsZT0iYmkxNDcyIiBjb21wYWN0Rm9ybWF0PSJmYWxzZSIvPgogICAgICAgICAgICAgICAgICAgICAgICA8TWVhc3VyZSBuYW1lPSJ2ZTE0NzgiIGNsYXNzPSJtZWFzdXJlYmkxNDc3IiB2YXJpYWJsZT0iYmkxNDc3IiBjb21wYWN0Rm9ybWF0PSJmYWxzZSIvPgogICAgICAgICAgICAgICAgICAgICAgICA8TWVhc3VyZSBuYW1lPSJ2ZTE3ODIiIHZhcmlhYmxlPSJiaTE3ODEiIGNvbXBhY3RGb3JtYXQ9ImZhbHNlIi8+CiAgICAgICAgICAgICAgICAgICAgICAgIDxNZWFzdXJlIG5hbWU9InZlMTUxMiIgdmFyaWFibGU9ImJpMTUx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1MTgiIGxhYmVsPSJTdGFja2luZyBDb250YWluZXIgMi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Zpc3VhbFByb21wdENvbnRhaW5lciBuYW1lPSJ2ZTE2OTUiIGxhYmVsPSJQcm9tcHQgQ29udGFpbmVyIDEiIGJ1dHRvblRleHQ9IkN1dG9mZiBEYXRlcyI+CiAgICAgICAgICAgIDxFZGl0b3JQcm9wZXJ0aWVzPgogICAgICAgICAgICAgICAgPFByb3BlcnR5IGtleT0iaXNBdXRvTGFiZWwiPnRydWU8L1Byb3BlcnR5PgogICAgICAgICAgICA8L0VkaXRvclByb3BlcnRpZXM+CiAgICAgICAgPC9WaXN1YWxQcm9tcHRDb250YWluZXI+CiAgICAgICAgPFByb21wdCBuYW1lPSJ2ZTcyMyIgbGFiZWw9Ikxpc3RlIC0gQ3V0IE9mZiBEYXRlIDEiIHNvdXJjZUludGVyYWN0aW9uVmFyaWFibGVzPSJiaTcyOCIgYXBwbHlEeW5hbWljQnJ1c2hlcz0icHJvbXB0c09ubHkiIHJlZj0icHIxNzEzIj4KICAgICAgICAgICAgPEVkaXRvclByb3BlcnRpZXM+CiAgICAgICAgICAgICAgICA8UHJvcGVydHkga2V5PSJpc0F1dG9MYWJlbCI+dHJ1ZTwvUHJvcGVydHk+CiAgICAgICAgICAgICAgICA8UHJvcGVydHkga2V5PSJhdXRvQ2hhcnRDYXRlZ29yeSI+Q09OVFJPTDwvUHJvcGVydHk+CiAgICAgICAgICAgIDwvRWRpdG9yUHJvcGVydGllcz4KICAgICAgICAgICAgPENoZWNrQm94TGlzdC8+CiAgICAgICAgPC9Qcm9tcHQ+CiAgICAgICAgPENyb3NzdGFiIG5hbWU9InZlMTgxMyIgZGF0YT0iZGQxODEwIiByZXN1bHREZWZpbml0aW9ucz0iZGQxODEyIiBsYWJlbD0iMTEuIExvYW4gdG8gVmFsdWUgKExUVikgSW5mb3JtYXRpb24gLSBVTklOREVYRUQgKFJFUykiIHNvdXJjZUludGVyYWN0aW9uVmFyaWFibGVzPSJiaTE4MDggYmkxOTI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TgsYmk4NTE5PC9Qcm9wZXJ0eT4KICAgICAgICAgICAgPC9FZGl0b3JQcm9wZXJ0aWVzPgogICAgICAgICAgICA8QXhlcz4KICAgICAgICAgICAgICAgIDxBeGlzIHR5cGU9InJvdyI+CiAgICAgICAgICAgICAgICAgICAgPEhpZXJhcmNoeSBuYW1lPSJ2ZTE4MTQiIHZhcmlhYmxlPSJiaTE4MDgiLz4KICAgICAgICAgICAgICAgICAgICA8SGllcmFyY2h5IG5hbWU9InZlMTkyNyIgdmFyaWFibGU9ImJpMTkyNiIvPgogICAgICAgICAgICAgICAgPC9BeGlzPgogICAgICAgICAgICAgICAgPEF4aXMgdHlwZT0iY29sdW1uIj4KICAgICAgICAgICAgICAgICAgICA8TWVhc3VyZXM+CiAgICAgICAgICAgICAgICAgICAgICAgIDxNZWFzdXJlIG5hbWU9InZlMTk2NyIgdmFyaWFibGU9ImJpMTk2NiIgY29tcGFjdEZvcm1hdD0iZmFsc2UiLz4KICAgICAgICAgICAgICAgICAgICAgICAgPE1lYXN1cmUgbmFtZT0idmUxODE3IiB2YXJpYWJsZT0iYmkxODA0IiBjb21wYWN0Rm9ybWF0PSJmYWxzZSIvPgogICAgICAgICAgICAgICAgICAgICAgICA8TWVhc3VyZSBuYW1lPSJ2ZTE4MTgiIGNsYXNzPSJtZWFzdXJlYmkxNDc3IiB2YXJpYWJsZT0iYmkxODA1IiBjb21wYWN0Rm9ybWF0PSJmYWxzZSIvPgogICAgICAgICAgICAgICAgICAgICAgICA8TWVhc3VyZSBuYW1lPSJ2ZTE4MTkiIHZhcmlhYmxlPSJiaTE4MDYiIGNvbXBhY3RGb3JtYXQ9ImZhbHNlIi8+CiAgICAgICAgICAgICAgICAgICAgICAgIDxNZWFzdXJlIG5hbWU9InZlMTgyMCIgdmFyaWFibGU9ImJpMTgw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0MSIgZGF0YT0iZGQxOTM4IiByZXN1bHREZWZpbml0aW9ucz0iZGQxOTQwIiBsYWJlbD0iMTIuIExvYW4gdG8gVmFsdWUgKExUVikgSW5mb3JtYXRpb24gLSBJTkRFWEVEIChSRVMpICIgc291cmNlSW50ZXJhY3Rpb25WYXJpYWJsZXM9ImJpMTkzNiBiaTE5N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yMCxiaTg1MjE8L1Byb3BlcnR5PgogICAgICAgICAgICA8L0VkaXRvclByb3BlcnRpZXM+CiAgICAgICAgICAgIDxBeGVzPgogICAgICAgICAgICAgICAgPEF4aXMgdHlwZT0icm93Ij4KICAgICAgICAgICAgICAgICAgICA8SGllcmFyY2h5IG5hbWU9InZlMTk0MiIgdmFyaWFibGU9ImJpMTkzNiIvPgogICAgICAgICAgICAgICAgICAgIDxIaWVyYXJjaHkgbmFtZT0idmUxOTU3IiB2YXJpYWJsZT0iYmkxOTU2Ii8+CiAgICAgICAgICAgICAgICA8L0F4aXM+CiAgICAgICAgICAgICAgICA8QXhpcyB0eXBlPSJjb2x1bW4iPgogICAgICAgICAgICAgICAgICAgIDxNZWFzdXJlcz4KICAgICAgICAgICAgICAgICAgICAgICAgPE1lYXN1cmUgbmFtZT0idmUxOTYyIiB2YXJpYWJsZT0iYmkxOTYxIiBjb21wYWN0Rm9ybWF0PSJmYWxzZSIvPgogICAgICAgICAgICAgICAgICAgICAgICA8TWVhc3VyZSBuYW1lPSJ2ZTE5NDUiIGNsYXNzPSJtZWFzdXJlYmkxOTMyIiB2YXJpYWJsZT0iYmkxOTMyIiBjb21wYWN0Rm9ybWF0PSJmYWxzZSIvPgogICAgICAgICAgICAgICAgICAgICAgICA8TWVhc3VyZSBuYW1lPSJ2ZTE5NDYiIGNsYXNzPSJtZWFzdXJlYmkxNDc3IiB2YXJpYWJsZT0iYmkxOTMzIiBjb21wYWN0Rm9ybWF0PSJmYWxzZSIvPgogICAgICAgICAgICAgICAgICAgICAgICA8TWVhc3VyZSBuYW1lPSJ2ZTE5NDciIHZhcmlhYmxlPSJiaTE5MzQiIGNvbXBhY3RGb3JtYXQ9ImZhbHNlIi8+CiAgICAgICAgICAgICAgICAgICAgICAgIDxNZWFzdXJlIG5hbWU9InZlMTk0OCIgdmFyaWFibGU9ImJpMTkz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4MSIgZGF0YT0iZGQxOTc4IiByZXN1bHREZWZpbml0aW9ucz0iZGQxOTgwIiBsYWJlbD0iMTMuIEJyZWFrZG93biBieSB0eXBlIChSRVMpIiBzb3VyY2VJbnRlcmFjdGlvblZhcmlhYmxlcz0iYmkxOTc2IGJpMTk5NiBiaTMzMj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yMjwvUHJvcGVydHk+CiAgICAgICAgICAgIDwvRWRpdG9yUHJvcGVydGllcz4KICAgICAgICAgICAgPEF4ZXM+CiAgICAgICAgICAgICAgICA8QXhpcyB0eXBlPSJyb3ciPgogICAgICAgICAgICAgICAgICAgIDxIaWVyYXJjaHkgbmFtZT0idmUxOTgyIiB2YXJpYWJsZT0iYmkxOTc2Ii8+CiAgICAgICAgICAgICAgICAgICAgPEhpZXJhcmNoeSBuYW1lPSJ2ZTE5OTciIHZhcmlhYmxlPSJiaTE5OTYiLz4KICAgICAgICAgICAgICAgICAgICA8SGllcmFyY2h5IG5hbWU9InZlMzMyOCIgdmFyaWFibGU9ImJpMzMyNyIvPgogICAgICAgICAgICAgICAgPC9BeGlzPgogICAgICAgICAgICAgICAgPEF4aXMgdHlwZT0iY29sdW1uIj4KICAgICAgICAgICAgICAgICAgICA8TWVhc3VyZXM+CiAgICAgICAgICAgICAgICAgICAgICAgIDxNZWFzdXJlIG5hbWU9InZlMTk4NSIgY2xhc3M9Im1lYXN1cmViaTE5MzIiIHZhcmlhYmxlPSJiaTE5NzIiIGNvbXBhY3RGb3JtYXQ9ImZhbHNlIi8+CiAgICAgICAgICAgICAgICAgICAgICAgIDxNZWFzdXJlIG5hbWU9InZlMTk4NiIgY2xhc3M9Im1lYXN1cmViaTE0NzciIHZhcmlhYmxlPSJiaTE5NzMiIGNvbXBhY3RGb3JtYXQ9ImZhbHNlIi8+CiAgICAgICAgICAgICAgICAgICAgICAgIDxNZWFzdXJlIG5hbWU9InZlMTk4NyIgdmFyaWFibGU9ImJpMTk3NCIgY29tcGFjdEZvcm1hdD0iZmFsc2UiLz4KICAgICAgICAgICAgICAgICAgICAgICAgPE1lYXN1cmUgbmFtZT0idmUxOTg4IiB2YXJpYWJsZT0iYmkxOT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yMzMwIiBkYXRhPSJkZDIzMjciIHJlc3VsdERlZmluaXRpb25zPSJkZDIzMjkiIGxhYmVsPSIyLiBQcm9wZXJ0eSBTdWJ0eXBlIEluZm9ybWF0aW9uIiBzb3VyY2VJbnRlcmFjdGlvblZhcmlhYmxlcz0iYmkyMzIzIGJpMjM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IzPC9Qcm9wZXJ0eT4KICAgICAgICAgICAgPC9FZGl0b3JQcm9wZXJ0aWVzPgogICAgICAgICAgICA8QXhlcz4KICAgICAgICAgICAgICAgIDxBeGlzIHR5cGU9InJvdyI+CiAgICAgICAgICAgICAgICAgICAgPEhpZXJhcmNoeSBuYW1lPSJ2ZTIzNDEiIHZhcmlhYmxlPSJiaTIzNDAiLz4KICAgICAgICAgICAgICAgIDwvQXhpcz4KICAgICAgICAgICAgICAgIDxBeGlzIHR5cGU9ImNvbHVtbiI+CiAgICAgICAgICAgICAgICAgICAgPEhpZXJhcmNoeSBuYW1lPSJ2ZTIzMzIiIHZhcmlhYmxlPSJiaTIzMjMiLz4KICAgICAgICAgICAgICAgICAgICA8TWVhc3VyZXM+CiAgICAgICAgICAgICAgICAgICAgICAgIDxNZWFzdXJlIG5hbWU9InZlMjMzMyIgdmFyaWFibGU9ImJpMjMyNCIgY29tcGFjdEZvcm1hdD0iZmFsc2UiLz4KICAgICAgICAgICAgICAgICAgICAgICAgPE1lYXN1cmUgbmFtZT0idmUyMzM0IiB2YXJpYWJsZT0iYmkyMzI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DQ1IiBkYXRhPSJkZDI0NDIiIHJlc3VsdERlZmluaXRpb25zPSJkZDI0NDQiIGxhYmVsPSJSZXNpZGVudGlhbCIgc291cmNlSW50ZXJhY3Rpb25WYXJpYWJsZXM9ImJpMjQzOCBiaTI0NTUgYmkyNDU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jQ8L1Byb3BlcnR5PgogICAgICAgICAgICA8L0VkaXRvclByb3BlcnRpZXM+CiAgICAgICAgICAgIDxBeGVzPgogICAgICAgICAgICAgICAgPEF4aXMgdHlwZT0icm93Ij4KICAgICAgICAgICAgICAgICAgICA8SGllcmFyY2h5IG5hbWU9InZlMjQ2MCIgdmFyaWFibGU9ImJpMjQ1OSIvPgogICAgICAgICAgICAgICAgPC9BeGlzPgogICAgICAgICAgICAgICAgPEF4aXMgdHlwZT0iY29sdW1uIj4KICAgICAgICAgICAgICAgICAgICA8SGllcmFyY2h5IG5hbWU9InZlMjQ0NyIgdmFyaWFibGU9ImJpMjQzOCIvPgogICAgICAgICAgICAgICAgICAgIDxIaWVyYXJjaHkgbmFtZT0idmUyNDU2IiB2YXJpYWJsZT0iYmkyNDU1Ii8+CiAgICAgICAgICAgICAgICAgICAgPE1lYXN1cmVzPgogICAgICAgICAgICAgICAgICAgICAgICA8TWVhc3VyZSBuYW1lPSJ2ZTI1MTIiIGNsYXNzPSJtZWFzdXJlYmkyNTExIiB2YXJpYWJsZT0iYmkyNTExIiBjb21wYWN0Rm9ybWF0PSJmYWxzZSIvPgogICAgICAgICAgICAgICAgICAgICAgICA8TWVhc3VyZSBuYW1lPSJ2ZTI1MDYiIHZhcmlhYmxlPSJiaTI1MD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Db250YWluZXIgbmFtZT0idmUyNTE2IiBsYWJlbD0iMy4gQ29uY2VudHJhdGlvbiBSaXNrcy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mhvcml6b250YWwiIGhvcml6b250YWxQb3NpdGlvbj0ibGVmdCIgdmVydGljYWxQb3NpdGlvbj0idG9wIi8+CiAgICAgICAgPC9WaXN1YWxDb250YWluZXI+CiAgICAgICAgPENyb3NzdGFiIG5hbWU9InZlMjUyNyIgZGF0YT0iZGQyNTI0IiByZXN1bHREZWZpbml0aW9ucz0iZGQyNTI2IiBsYWJlbD0iQ29tbWVyY2lhbCIgc291cmNlSW50ZXJhY3Rpb25WYXJpYWJsZXM9ImJpMjUxOSBiaTI1MTggYmkyNT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jU8L1Byb3BlcnR5PgogICAgICAgICAgICA8L0VkaXRvclByb3BlcnRpZXM+CiAgICAgICAgICAgIDxBeGVzPgogICAgICAgICAgICAgICAgPEF4aXMgdHlwZT0icm93Ij4KICAgICAgICAgICAgICAgICAgICA8SGllcmFyY2h5IG5hbWU9InZlMjUyOCIgdmFyaWFibGU9ImJpMjUyMiIvPgogICAgICAgICAgICAgICAgPC9BeGlzPgogICAgICAgICAgICAgICAgPEF4aXMgdHlwZT0iY29sdW1uIj4KICAgICAgICAgICAgICAgICAgICA8SGllcmFyY2h5IG5hbWU9InZlMjUyOSIgdmFyaWFibGU9ImJpMjUxOSIvPgogICAgICAgICAgICAgICAgICAgIDxIaWVyYXJjaHkgbmFtZT0idmUyNTMwIiB2YXJpYWJsZT0iYmkyNTE4Ii8+CiAgICAgICAgICAgICAgICAgICAgPE1lYXN1cmVzPgogICAgICAgICAgICAgICAgICAgICAgICA8TWVhc3VyZSBuYW1lPSJ2ZTI1MzEiIHZhcmlhYmxlPSJiaTI1MjAiIGNvbXBhY3RGb3JtYXQ9ImZhbHNlIi8+CiAgICAgICAgICAgICAgICAgICAgICAgIDxNZWFzdXJlIG5hbWU9InZlMjUzMiIgdmFyaWFibGU9ImJpMjUy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U0NyIgZGF0YT0iZGQyNTQ0IiByZXN1bHREZWZpbml0aW9ucz0iZGQyNTQ2IiBsYWJlbD0iVE9UQUwiIHNvdXJjZUludGVyYWN0aW9uVmFyaWFibGVzPSJiaTI1MzkgYmkyNTQ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jY8L1Byb3BlcnR5PgogICAgICAgICAgICA8L0VkaXRvclByb3BlcnRpZXM+CiAgICAgICAgICAgIDxBeGVzPgogICAgICAgICAgICAgICAgPEF4aXMgdHlwZT0icm93Ij4KICAgICAgICAgICAgICAgICAgICA8SGllcmFyY2h5IG5hbWU9InZlMjU0OCIgdmFyaWFibGU9ImJpMjU0MiIvPgogICAgICAgICAgICAgICAgPC9BeGlzPgogICAgICAgICAgICAgICAgPEF4aXMgdHlwZT0iY29sdW1uIj4KICAgICAgICAgICAgICAgICAgICA8SGllcmFyY2h5IG5hbWU9InZlMjU0OSIgdmFyaWFibGU9ImJpMjUzOSIvPgogICAgICAgICAgICAgICAgICAgIDxNZWFzdXJlcz4KICAgICAgICAgICAgICAgICAgICAgICAgPE1lYXN1cmUgbmFtZT0idmUyNTUxIiB2YXJpYWJsZT0iYmkyNTQwIiBjb21wYWN0Rm9ybWF0PSJmYWxzZSIvPgogICAgICAgICAgICAgICAgICAgICAgICA8TWVhc3VyZSBuYW1lPSJ2ZTI1NTIiIHZhcmlhYmxlPSJiaTI1ND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2MTciIGRhdGE9ImRkMjYxNCIgcmVzdWx0RGVmaW5pdGlvbnM9ImRkMjYxNiIgbGFiZWw9IjQuIEJyZWFrZG93biBieSBHZW9ncmFwaHkiIHNvdXJjZUludGVyYWN0aW9uVmFyaWFibGVzPSJiaTI2MTIgYmkyNjI3IGJpMjYzNyBiaTQwMT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yNzwvUHJvcGVydHk+CiAgICAgICAgICAgIDwvRWRpdG9yUHJvcGVydGllcz4KICAgICAgICAgICAgPEF4ZXM+CiAgICAgICAgICAgICAgICA8QXhpcyB0eXBlPSJyb3ciPgogICAgICAgICAgICAgICAgICAgIDxIaWVyYXJjaHkgbmFtZT0idmUyNjE4IiB2YXJpYWJsZT0iYmkyNjEyIi8+CiAgICAgICAgICAgICAgICAgICAgPEhpZXJhcmNoeSBuYW1lPSJ2ZTQwMTMiIHZhcmlhYmxlPSJiaTQwMTIiLz4KICAgICAgICAgICAgICAgICAgICA8SGllcmFyY2h5IG5hbWU9InZlMjYyOCIgdmFyaWFibGU9ImJpMjYyNyIvPgogICAgICAgICAgICAgICAgPC9BeGlzPgogICAgICAgICAgICAgICAgPEF4aXMgdHlwZT0iY29sdW1uIj4KICAgICAgICAgICAgICAgICAgICA8SGllcmFyY2h5IG5hbWU9InZlMjYzOCIgdmFyaWFibGU9ImJpMjYzNyIvPgogICAgICAgICAgICAgICAgICAgIDxNZWFzdXJlcz4KICAgICAgICAgICAgICAgICAgICAgICAgPE1lYXN1cmUgbmFtZT0idmU4MjQ1IiB2YXJpYWJsZT0iYmk4MjQ0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zAzNSIgZGF0YT0iZGQzMDMyIiByZXN1bHREZWZpbml0aW9ucz0iZGQzMDM0IiBsYWJlbD0iMTQuIExvYW4gYnkgUmFua2luZyAoUkVTKSIgc291cmNlSW50ZXJhY3Rpb25WYXJpYWJsZXM9ImJpMzAyOSBiaTMwNT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yOCxiaTg1Mjk8L1Byb3BlcnR5PgogICAgICAgICAgICA8L0VkaXRvclByb3BlcnRpZXM+CiAgICAgICAgICAgIDxBeGVzPgogICAgICAgICAgICAgICAgPEF4aXMgdHlwZT0icm93Ij4KICAgICAgICAgICAgICAgICAgICA8SGllcmFyY2h5IG5hbWU9InZlMzA1MiIgdmFyaWFibGU9ImJpMzA1MSIvPgogICAgICAgICAgICAgICAgPC9BeGlzPgogICAgICAgICAgICAgICAgPEF4aXMgdHlwZT0iY29sdW1uIj4KICAgICAgICAgICAgICAgICAgICA8SGllcmFyY2h5IG5hbWU9InZlMzAzNiIgdmFyaWFibGU9ImJpMzAyOSIvPgogICAgICAgICAgICAgICAgICAgIDxNZWFzdXJlcz4KICAgICAgICAgICAgICAgICAgICAgICAgPE1lYXN1cmUgbmFtZT0idmUzMDYzIiB2YXJpYWJsZT0iYmkzMDYy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MDk1IiBkYXRhPSJkZDExMDQiIHJlc3VsdERlZmluaXRpb25zPSJkZDExMDYiIGxhYmVsPSI1LiBCcmVha2Rvd24gYnkgcmVnaW9ucyBvZiBtYWluIGNvdW50cnkgb2Ygb3JpZ2luIiBzb3VyY2VJbnRlcmFjdGlvblZhcmlhYmxlcz0iYmkxMTAwIGJpMTY0NCBiaTMyOD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zMDwvUHJvcGVydHk+CiAgICAgICAgICAgIDwvRWRpdG9yUHJvcGVydGllcz4KICAgICAgICAgICAgPEF4ZXM+CiAgICAgICAgICAgICAgICA8QXhpcyB0eXBlPSJyb3ciPgogICAgICAgICAgICAgICAgICAgIDxIaWVyYXJjaHkgbmFtZT0idmUxNjQ1IiB2YXJpYWJsZT0iYmkxNjQ0Ii8+CiAgICAgICAgICAgICAgICAgICAgPEhpZXJhcmNoeSBuYW1lPSJ2ZTMyODkiIHZhcmlhYmxlPSJiaTMyODgiLz4KICAgICAgICAgICAgICAgIDwvQXhpcz4KICAgICAgICAgICAgICAgIDxBeGlzIHR5cGU9ImNvbHVtbiI+CiAgICAgICAgICAgICAgICAgICAgPEhpZXJhcmNoeSBuYW1lPSJ2ZTExMDciIHZhcmlhYmxlPSJiaTExMDAiLz4KICAgICAgICAgICAgICAgICAgICA8TWVhc3VyZXM+CiAgICAgICAgICAgICAgICAgICAgICAgIDxNZWFzdXJlIG5hbWU9InZlMjY3OCIgdmFyaWFibGU9ImJpMjY3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WaXN1YWxDb250YWluZXIgbmFtZT0idmUzNDk3IiBsYWJlbD0iU3RhcGVsY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M0OTkiIGRhdGE9ImRkMzUwMCIgcmVzdWx0RGVmaW5pdGlvbnM9ImRkMzUwMiIgbGFiZWw9IjEuIEdlbmVyYWwgSW5mb3JtYXRpb24iIHNvdXJjZUludGVyYWN0aW9uVmFyaWFibGVzPSJiaTM1MT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zMTwvUHJvcGVydHk+CiAgICAgICAgICAgIDwvRWRpdG9yUHJvcGVydGllcz4KICAgICAgICAgICAgPEF4ZXM+CiAgICAgICAgICAgICAgICA8QXhpcyB0eXBlPSJjb2x1bW4iPgogICAgICAgICAgICAgICAgICAgIDxNZWFzdXJlcz4KICAgICAgICAgICAgICAgICAgICAgICAgPE1lYXN1cmUgbmFtZT0idmUzNTE1IiB2YXJpYWJsZT0iYmkzNTE0IiBjb21wYWN0Rm9ybWF0PSJmYWxzZSIvPgogICAgICAgICAgICAgICAgICAgICAgICA8TWVhc3VyZSBuYW1lPSJ2ZTM1MjMiIHZhcmlhYmxlPSJiaTM1MjIiIGNvbXBhY3RGb3JtYXQ9ImZhbHNlIi8+CiAgICAgICAgICAgICAgICAgICAgICAgIDxNZWFzdXJlIG5hbWU9InZlMzY5MCIgdmFyaWFibGU9ImJpMzY4OSIgY29tcGFjdEZvcm1hdD0iZmFsc2UiLz4KICAgICAgICAgICAgICAgICAgICA8L01lYXN1cmVzPgogICAgICAgICAgICAgICAgPC9BeGlzPgogICAgICAgICAgICAgICAgPEF4aXMgdHlwZT0icm93Ij4KICAgICAgICAgICAgICAgICAgICA8SGllcmFyY2h5IG5hbWU9InZlMzUxOSIgdmFyaWFibGU9ImJpMzUxOCIvPgogICAgICAgICAgICAgICAgPC9BeGlzPgogICAgICAgICAgICA8L0F4ZXM+CiAgICAgICAgPC9Dcm9zc3RhYj4KICAgICAgICA8UHJvbXB0IG5hbWU9InZlMzU0MCIgbGFiZWw9IlNjaGFsdGZsw6RjaGVubGVpc3RlIC0gUmVmaW5hbmNpbmcgTWFya2VyIDIiIHNlbGVjdGlvbkRpc2FibGVkPSJ0cnVlIiBzb3VyY2VJbnRlcmFjdGlvblZhcmlhYmxlcz0iYmkzNTM2IiBhcHBseUR5bmFtaWNCcnVzaGVzPSJwcm9tcHRzT25seSIgcmVmPSJwcjM1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TMyPC9Qcm9wZXJ0eT4KICAgICAgICAgICAgPC9FZGl0b3JQcm9wZXJ0aWVzPgogICAgICAgICAgICA8TGlua0Jhci8+CiAgICAgICAgPC9Qcm9tcHQ+CiAgICAgICAgPFByb21wdCBuYW1lPSJ2ZTM1NjkiIGxhYmVsPSJTY2hhbHRmbMOkY2hlbmxlaXN0ZS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UzMzwvUHJvcGVydHk+CiAgICAgICAgICAgIDwvRWRpdG9yUHJvcGVydGllcz4KICAgICAgICAgICAgPExpbmtCYXIvPgogICAgICAgIDwvUHJvbXB0PgogICAgICAgIDxQcm9tcHQgbmFtZT0idmUzNTk2IiBsYWJlbD0iU2NoYWx0ZmzDpGNoZW5sZWlzdGUgLSBSZWZpbmFuY2luZyBNYXJrZXIgNCIgc2VsZWN0aW9uRGlzYWJsZWQ9InRydWUiIHNvdXJjZUludGVyYWN0aW9uVmFyaWFibGVzPSJiaTM1OTIiIGFwcGx5RHluYW1pY0JydXNoZXM9InByb21wdHNPbmx5IiByZWY9InByMzU5N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1MzQ8L1Byb3BlcnR5PgogICAgICAgICAgICA8L0VkaXRvclByb3BlcnRpZXM+CiAgICAgICAgICAgIDxMaW5rQmFyLz4KICAgICAgICA8L1Byb21wdD4KICAgICAgICA8Q3Jvc3N0YWIgbmFtZT0idmUzNzIwIiBkYXRhPSJkZDM3MTciIHJlc3VsdERlZmluaXRpb25zPSJkZDM3MTkiIGxhYmVsPSIyLiBTaXplIEluZm9ybWF0aW9uIiBzb3VyY2VJbnRlcmFjdGlvblZhcmlhYmxlcz0iYmkzNzE2IGJpMzc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M1PC9Qcm9wZXJ0eT4KICAgICAgICAgICAgPC9FZGl0b3JQcm9wZXJ0aWVzPgogICAgICAgICAgICA8QXhlcz4KICAgICAgICAgICAgICAgIDxBeGlzIHR5cGU9InJvdyI+CiAgICAgICAgICAgICAgICAgICAgPEhpZXJhcmNoeSBuYW1lPSJ2ZTM3MjEiIHZhcmlhYmxlPSJiaTM3MTUiLz4KICAgICAgICAgICAgICAgICAgICA8SGllcmFyY2h5IG5hbWU9InZlMzcyMiIgdmFyaWFibGU9ImJpMzcxNiIvPgogICAgICAgICAgICAgICAgPC9BeGlzPgogICAgICAgICAgICAgICAgPEF4aXMgdHlwZT0iY29sdW1uIj4KICAgICAgICAgICAgICAgICAgICA8TWVhc3VyZXM+CiAgICAgICAgICAgICAgICAgICAgICAgIDxNZWFzdXJlIG5hbWU9InZlMzcyMyIgdmFyaWFibGU9ImJpMzcxMCIgY29tcGFjdEZvcm1hdD0iZmFsc2UiLz4KICAgICAgICAgICAgICAgICAgICAgICAgPE1lYXN1cmUgbmFtZT0idmUzNzI0IiB2YXJpYWJsZT0iYmkzNzExIiBjb21wYWN0Rm9ybWF0PSJmYWxzZSIvPgogICAgICAgICAgICAgICAgICAgICAgICA8TWVhc3VyZSBuYW1lPSJ2ZTM3NDIiIHZhcmlhYmxlPSJiaTM3NDEiIGNvbXBhY3RGb3JtYXQ9ImZhbHNlIi8+CiAgICAgICAgICAgICAgICAgICAgICAgIDxNZWFzdXJlIG5hbWU9InZlMzcyNiIgdmFyaWFibGU9ImJpMzcxMyIgY29tcGFjdEZvcm1hdD0iZmFsc2UiLz4KICAgICAgICAgICAgICAgICAgICAgICAgPE1lYXN1cmUgbmFtZT0idmUzNzI3IiB2YXJpYWJsZT0iYmkzNzE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NzU1IiBkYXRhPSJkZDM3NTIiIHJlc3VsdERlZmluaXRpb25zPSJkZDM3NTQiIGxhYmVsPSI4LjIgQnJlYWtkb3duIGJ5IFR5cGUgb2YgRGVidG9yIiBzb3VyY2VJbnRlcmFjdGlvblZhcmlhYmxlcz0iYmkzNzUwIGJpMzc2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M2PC9Qcm9wZXJ0eT4KICAgICAgICAgICAgPC9FZGl0b3JQcm9wZXJ0aWVzPgogICAgICAgICAgICA8QXhlcz4KICAgICAgICAgICAgICAgIDxBeGlzIHR5cGU9InJvdyI+CiAgICAgICAgICAgICAgICAgICAgPEhpZXJhcmNoeSBuYW1lPSJ2ZTM3NTYiIHZhcmlhYmxlPSJiaTM3NTAiLz4KICAgICAgICAgICAgICAgICAgICA8SGllcmFyY2h5IG5hbWU9InZlMzc2OSIgdmFyaWFibGU9ImJpMzc2OCIvPgogICAgICAgICAgICAgICAgPC9BeGlzPgogICAgICAgICAgICAgICAgPEF4aXMgdHlwZT0iY29sdW1uIj4KICAgICAgICAgICAgICAgICAgICA8TWVhc3VyZXM+CiAgICAgICAgICAgICAgICAgICAgICAgIDxNZWFzdXJlIG5hbWU9InZlMzc1OCIgY2xhc3M9Im1lYXN1cmViaTM3NDUiIHZhcmlhYmxlPSJiaTM3NDUiIGNvbXBhY3RGb3JtYXQ9ImZhbHNlIi8+CiAgICAgICAgICAgICAgICAgICAgICAgIDxNZWFzdXJlIG5hbWU9InZlMzc1OSIgdmFyaWFibGU9ImJpMzc0NiIgY29tcGFjdEZvcm1hdD0iZmFsc2UiLz4KICAgICAgICAgICAgICAgICAgICAgICAgPE1lYXN1cmUgbmFtZT0idmUzNzYwIiB2YXJpYWJsZT0iYmkzNzQ3IiBjb21wYWN0Rm9ybWF0PSJmYWxzZSIvPgogICAgICAgICAgICAgICAgICAgICAgICA8TWVhc3VyZSBuYW1lPSJ2ZTM3NjEiIHZhcmlhYmxlPSJiaTM3NDgiIGNvbXBhY3RGb3JtYXQ9ImZhbHNlIi8+CiAgICAgICAgICAgICAgICAgICAgICAgIDxNZWFzdXJlIG5hbWU9InZlMzc2MiIgdmFyaWFibGU9ImJpMzc0O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kyMiIgZGF0YT0iZGQzOTE5IiByZXN1bHREZWZpbml0aW9ucz0iZGQzOTIxIiBsYWJlbD0iOC4xIEJyZWFrZG93biBieSBUeXBlIG9mIERlYnRvciIgc291cmNlSW50ZXJhY3Rpb25WYXJpYWJsZXM9ImJpMzkxNyBiaTM5N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zNzwvUHJvcGVydHk+CiAgICAgICAgICAgIDwvRWRpdG9yUHJvcGVydGllcz4KICAgICAgICAgICAgPEF4ZXM+CiAgICAgICAgICAgICAgICA8QXhpcyB0eXBlPSJyb3ciPgogICAgICAgICAgICAgICAgICAgIDxIaWVyYXJjaHkgbmFtZT0idmUzOTIzIiB2YXJpYWJsZT0iYmkzOTE3Ii8+CiAgICAgICAgICAgICAgICAgICAgPEhpZXJhcmNoeSBuYW1lPSJ2ZTM5NTYiIHZhcmlhYmxlPSJiaTM5NTUiLz4KICAgICAgICAgICAgICAgIDwvQXhpcz4KICAgICAgICAgICAgICAgIDxBeGlzIHR5cGU9ImNvbHVtbiI+CiAgICAgICAgICAgICAgICAgICAgPE1lYXN1cmVzPgogICAgICAgICAgICAgICAgICAgICAgICA8TWVhc3VyZSBuYW1lPSJ2ZTM5MjUiIHZhcmlhYmxlPSJiaTM5MTIiIGNvbXBhY3RGb3JtYXQ9ImZhbHNlIi8+CiAgICAgICAgICAgICAgICAgICAgICAgIDxNZWFzdXJlIG5hbWU9InZlMzkyNiIgdmFyaWFibGU9ImJpMzkxMyIgY29tcGFjdEZvcm1hdD0iZmFsc2UiLz4KICAgICAgICAgICAgICAgICAgICAgICAgPE1lYXN1cmUgbmFtZT0idmUzOTI3IiB2YXJpYWJsZT0iYmkzOTE0IiBjb21wYWN0Rm9ybWF0PSJmYWxzZSIvPgogICAgICAgICAgICAgICAgICAgICAgICA8TWVhc3VyZSBuYW1lPSJ2ZTM5MjgiIHZhcmlhYmxlPSJiaTM5MTUiIGNvbXBhY3RGb3JtYXQ9ImZhbHNlIi8+CiAgICAgICAgICAgICAgICAgICAgICAgIDxNZWFzdXJlIG5hbWU9InZlMzkyOSIgdmFyaWFibGU9ImJpMzkx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MTAxIiBkYXRhPSJkZDQyNTMiIHJlc3VsdERlZmluaXRpb25zPSJkZDQyNTUiIGxhYmVsPSJHZW5lcmFsIEluZm9ybWF0aW9uIiBzb3VyY2VJbnRlcmFjdGlvblZhcmlhYmxlcz0iYmkxMTQiIGFwcGx5RHluYW1pY0JydXNoZXM9InllcyIgY29sdW1uU2l6aW5nPSJhdXRvRmlsbCI+CiAgICAgICAgICAgIDxFZGl0b3JQcm9wZXJ0aWVzPgogICAgICAgICAgICAgICAgPFByb3BlcnR5IGtleT0iaXNBdXRvTGFiZWwiPmZhbHNlPC9Qcm9wZXJ0eT4KICAgICAgICAgICAgICAgIDxQcm9wZXJ0eSBrZXk9ImFkZGVkSW50ZXJhY3Rpb25RdWVyeURhdGFJdGVtcyI+Ymk4NTM4PC9Qcm9wZXJ0eT4KICAgICAgICAgICAgPC9FZGl0b3JQcm9wZXJ0aWVzPgogICAgICAgICAgICA8Q29sdW1ucz4KICAgICAgICAgICAgICAgIDxDb2x1bW4gdmFyaWFibGU9ImJpMTE0IiBpc1Zpc2libGU9InRydWUiLz4KICAgICAgICAgICAgICAgIDxDb2x1bW4gdmFyaWFibGU9ImJpNDA4MSIgaXNWaXNpYmxlPSJ0cnVlIiBjb21wYWN0Rm9ybWF0PSJmYWxzZSIvPgogICAgICAgICAgICAgICAgPENvbHVtbiB2YXJpYWJsZT0iYmk0MTM0IiBpc1Zpc2libGU9InRydWUiIGNvbXBhY3RGb3JtYXQ9ImZhbHNlIi8+CiAgICAgICAgICAgICAgICA8Q29sdW1uIHZhcmlhYmxlPSJiaTQxMzkiIGlzVmlzaWJsZT0idHJ1ZSIgY29tcGFjdEZvcm1hdD0iZmFsc2UiLz4KICAgICAgICAgICAgICAgIDxDb2x1bW4gdmFyaWFibGU9ImJpNDE0NCIgaXNWaXNpYmxlPSJ0cnVlIiBjb21wYWN0Rm9ybWF0PSJmYWxzZSIvPgogICAgICAgICAgICAgICAgPENvbHVtbiB2YXJpYWJsZT0iYmk0MTQ4IiBpc1Zpc2libGU9InRydWUiIGNvbXBhY3RGb3JtYXQ9ImZhbHNlIi8+CiAgICAgICAgICAgICAgICA8Q29sdW1uIHZhcmlhYmxlPSJiaTYwMjIiIGlzVmlzaWJsZT0idHJ1ZSIgY29tcGFjdEZvcm1hdD0iZmFsc2UiLz4KICAgICAgICAgICAgICAgIDxDb2x1bW4gdmFyaWFibGU9ImJpNDE5MiIgaXNWaXNpYmxlPSJ0cnVlIiBjb21wYWN0Rm9ybWF0PSJmYWxzZSIvPgogICAgICAgICAgICAgICAgPENvbHVtbiB2YXJpYWJsZT0iYmk3MzAx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gICAgPENvbHVtbiB2YXJpYWJsZT0iYmk3NzQ1IiBpc1Zpc2libGU9InRydWUiIGNvbXBhY3RGb3JtYXQ9ImZhbHNlIi8+CiAgICAgICAgICAgIDwvQ29sdW1ucz4KICAgICAgICA8L1RhYmxlPgogICAgICAgIDxDcm9zc3RhYiBuYW1lPSJ2ZTc2MiIgZGF0YT0iZGQ0Njg5IiByZXN1bHREZWZpbml0aW9ucz0iZGQ0NjkxIiBsYWJlbD0iU3Vic3RpdHV0ZSBBc3NldHMgLSBDb3VudHJ5IiBzb3VyY2VJbnRlcmFjdGlvblZhcmlhYmxlcz0iYmk0Njg0IGJpNDUwMiBiaTQ3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zOTwvUHJvcGVydHk+CiAgICAgICAgICAgIDwvRWRpdG9yUHJvcGVydGllcz4KICAgICAgICAgICAgPEF4ZXM+CiAgICAgICAgICAgICAgICA8QXhpcyB0eXBlPSJyb3ciPgogICAgICAgICAgICAgICAgICAgIDxIaWVyYXJjaHkgbmFtZT0idmU0NzM5IiB2YXJpYWJsZT0iYmk0NzM4Ii8+CiAgICAgICAgICAgICAgICAgICAgPEhpZXJhcmNoeSBuYW1lPSJ2ZTQ2OTMiIHZhcmlhYmxlPSJiaTQ1MDIiLz4KICAgICAgICAgICAgICAgIDwvQXhpcz4KICAgICAgICAgICAgICAgIDxBeGlzIHR5cGU9ImNvbHVtbiI+CiAgICAgICAgICAgICAgICAgICAgPEhpZXJhcmNoeSBuYW1lPSJ2ZTQ2OTIiIHZhcmlhYmxlPSJiaTQ2ODQiLz4KICAgICAgICAgICAgICAgICAgICA8TWVhc3VyZXM+CiAgICAgICAgICAgICAgICAgICAgICAgIDxNZWFzdXJlIG5hbWU9InZlNDY5NCIgdmFyaWFibGU9ImJpNDQ5O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Q3Jvc3N0YWIgbmFtZT0idmU0ODM0IiBkYXRhPSJkZDQ4MzEiIHJlc3VsdERlZmluaXRpb25zPSJkZDQ4MzMiIGxhYmVsPSIxMC4gQ29uY2VudHJhdGlvbiBSaXNrcyIgc291cmNlSW50ZXJhY3Rpb25WYXJpYWJsZXM9ImJpNDgyOSBiaTQ4ND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0MDwvUHJvcGVydHk+CiAgICAgICAgICAgIDwvRWRpdG9yUHJvcGVydGllcz4KICAgICAgICAgICAgPEF4ZXM+CiAgICAgICAgICAgICAgICA8QXhpcyB0eXBlPSJyb3ciPgogICAgICAgICAgICAgICAgICAgIDxIaWVyYXJjaHkgbmFtZT0idmU0ODQ4IiB2YXJpYWJsZT0iYmk0ODQ3Ii8+CiAgICAgICAgICAgICAgICA8L0F4aXM+CiAgICAgICAgICAgICAgICA8QXhpcyB0eXBlPSJjb2x1bW4iPgogICAgICAgICAgICAgICAgICAgIDxIaWVyYXJjaHkgbmFtZT0idmU0ODM1IiB2YXJpYWJsZT0iYmk0ODI5Ii8+CiAgICAgICAgICAgICAgICAgICAgPE1lYXN1cmVzPgogICAgICAgICAgICAgICAgICAgICAgICA8TWVhc3VyZSBuYW1lPSJ2ZTQ4NTQiIHZhcmlhYmxlPSJiaTQ4NT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Q5NDkiIGRhdGE9ImRkNDk0NiIgcmVzdWx0RGVmaW5pdGlvbnM9ImRkNDk0OCIgbGFiZWw9IjYuIEJyZWFrZG93biBieSBJbnRlcmVzdCBSYXRlIChQdWJsaWMpIiBzb3VyY2VJbnRlcmFjdGlvblZhcmlhYmxlcz0iYmk0OTQ0IGJpNDk0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QxPC9Qcm9wZXJ0eT4KICAgICAgICAgICAgPC9FZGl0b3JQcm9wZXJ0aWVzPgogICAgICAgICAgICA8QXhlcz4KICAgICAgICAgICAgICAgIDxBeGlzIHR5cGU9InJvdyI+CiAgICAgICAgICAgICAgICAgICAgPEhpZXJhcmNoeSBuYW1lPSJ2ZTQ5NTAiIHZhcmlhYmxlPSJiaTQ5NDQiLz4KICAgICAgICAgICAgICAgICAgICA8SGllcmFyY2h5IG5hbWU9InZlNDk1MSIgdmFyaWFibGU9ImJpNDk0NSIvPgogICAgICAgICAgICAgICAgPC9BeGlzPgogICAgICAgICAgICAgICAgPEF4aXMgdHlwZT0iY29sdW1uIj4KICAgICAgICAgICAgICAgICAgICA8TWVhc3VyZXM+CiAgICAgICAgICAgICAgICAgICAgICAgIDxNZWFzdXJlIG5hbWU9InZlNDk1MyIgdmFyaWFibGU9ImJpNDk0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0OTY4IiBkYXRhPSJkZDQ5NjUiIHJlc3VsdERlZmluaXRpb25zPSJkZDQ5NjciIGxhYmVsPSI3LiBCcmVha2Rvd24gYnkgUmVwYXltZW50IFR5cGUgKFB1YmxpYykiIHNvdXJjZUludGVyYWN0aW9uVmFyaWFibGVzPSJiaTQ5NjQgYmk0OTY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NDI8L1Byb3BlcnR5PgogICAgICAgICAgICA8L0VkaXRvclByb3BlcnRpZXM+CiAgICAgICAgICAgIDxBeGVzPgogICAgICAgICAgICAgICAgPEF4aXMgdHlwZT0icm93Ij4KICAgICAgICAgICAgICAgICAgICA8SGllcmFyY2h5IG5hbWU9InZlNDk2OSIgdmFyaWFibGU9ImJpNDk2MyIvPgogICAgICAgICAgICAgICAgICAgIDxIaWVyYXJjaHkgbmFtZT0idmU0OTcwIiB2YXJpYWJsZT0iYmk0OTY0Ii8+CiAgICAgICAgICAgICAgICA8L0F4aXM+CiAgICAgICAgICAgICAgICA8QXhpcyB0eXBlPSJjb2x1bW4iPgogICAgICAgICAgICAgICAgICAgIDxNZWFzdXJlcz4KICAgICAgICAgICAgICAgICAgICAgICAgPE1lYXN1cmUgbmFtZT0idmU0OTcyIiB2YXJpYWJsZT0iYmk0OTYy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Dk5MiIgZGF0YT0iZGQ0OTg5IiByZXN1bHREZWZpbml0aW9ucz0iZGQ0OTkxIiBsYWJlbD0iNC4gQnJlYWtkb3duIGJ5IEdlb2dyYXBoeSAoUHVibGljKSIgc291cmNlSW50ZXJhY3Rpb25WYXJpYWJsZXM9ImJpNDk4NiBiaTUwMTEgYmk1MD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NDM8L1Byb3BlcnR5PgogICAgICAgICAgICA8L0VkaXRvclByb3BlcnRpZXM+CiAgICAgICAgICAgIDxBeGVzPgogICAgICAgICAgICAgICAgPEF4aXMgdHlwZT0icm93Ij4KICAgICAgICAgICAgICAgICAgICA8SGllcmFyY2h5IG5hbWU9InZlNDk5MyIgdmFyaWFibGU9ImJpNDk4NiIvPgogICAgICAgICAgICAgICAgICAgIDxIaWVyYXJjaHkgbmFtZT0idmU1MDEyIiB2YXJpYWJsZT0iYmk1MDExIi8+CiAgICAgICAgICAgICAgICAgICAgPEhpZXJhcmNoeSBuYW1lPSJ2ZTUwMTYiIHZhcmlhYmxlPSJiaTUwMTUiLz4KICAgICAgICAgICAgICAgIDwvQXhpcz4KICAgICAgICAgICAgICAgIDxBeGlzIHR5cGU9ImNvbHVtbiI+CiAgICAgICAgICAgICAgICAgICAgPE1lYXN1cmVzPgogICAgICAgICAgICAgICAgICAgICAgICA8TWVhc3VyZSBuYW1lPSJ2ZTQ5OTciIHZhcmlhYmxlPSJiaTQ5ODU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1ODIzIiBkYXRhPSJkZDU4MjQiIHJlc3VsdERlZmluaXRpb25zPSJkZDU4MjYiIGxhYmVsPSI1LiBCcmVha2Rvd24gYnkgcmVnaW9ucyBvZiBtYWluIGNvdW50cnkgb2Ygb3JpZ2luIChQdWJsaWMpIiBzb3VyY2VJbnRlcmFjdGlvblZhcmlhYmxlcz0iYmk1OTAxIGJpNTkx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Q0PC9Qcm9wZXJ0eT4KICAgICAgICAgICAgPC9FZGl0b3JQcm9wZXJ0aWVzPgogICAgICAgICAgICA8QXhlcz4KICAgICAgICAgICAgICAgIDxBeGlzIHR5cGU9InJvdyI+CiAgICAgICAgICAgICAgICAgICAgPEhpZXJhcmNoeSBuYW1lPSJ2ZTU5MTgiIHZhcmlhYmxlPSJiaTU5MTciLz4KICAgICAgICAgICAgICAgICAgICA8SGllcmFyY2h5IG5hbWU9InZlNTkwMiIgdmFyaWFibGU9ImJpNTkwMSIvPgogICAgICAgICAgICAgICAgPC9BeGlzPgogICAgICAgICAgICAgICAgPEF4aXMgdHlwZT0iY29sdW1uIj4KICAgICAgICAgICAgICAgICAgICA8TWVhc3VyZXM+CiAgICAgICAgICAgICAgICAgICAgICAgIDxNZWFzdXJlIG5hbWU9InZlNTkxNCIgdmFyaWFibGU9ImJpNTk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dHJ1ZSIvPgogICAgICAgICAgICA8L1N1bW1hcnk+CiAgICAgICAgPC9Dcm9zc3RhYj4KICAgICAgICA8UHJvbXB0IG5hbWU9InZlNjQ2MiIgbGFiZWw9IlNjaGFsdGZsw6RjaGVubGVpc3RlIC0gUmVmaW5hbmNpbmcgTWFya2VyIDUiIHNlbGVjdGlvbkRpc2FibGVkPSJ0cnVlIiBzb3VyY2VJbnRlcmFjdGlvblZhcmlhYmxlcz0iYmk2NDU3IiBhcHBseUR5bmFtaWNCcnVzaGVzPSJwcm9tcHRzT25seSIgcmVmPSJwcjY0NjE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TQ1PC9Qcm9wZXJ0eT4KICAgICAgICAgICAgPC9FZGl0b3JQcm9wZXJ0aWVzPgogICAgICAgICAgICA8TGlua0Jhci8+CiAgICAgICAgPC9Qcm9tcHQ+CiAgICAgICAgPFByb21wdCBuYW1lPSJ2ZTY0NjkiIGxhYmVsPSJTY2hhbHRmbMOkY2hlbmxlaXN0ZSAtIEFUVCBBc3NldCBUeXBlIDIiIHNlbGVjdGlvbkRpc2FibGVkPSJ0cnVlIiBzb3VyY2VJbnRlcmFjdGlvblZhcmlhYmxlcz0iYmk2NDY0IiBhcHBseUR5bmFtaWNCcnVzaGVzPSJwcm9tcHRzT25seSIgcmVmPSJwcjY0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TQ2PC9Qcm9wZXJ0eT4KICAgICAgICAgICAgPC9FZGl0b3JQcm9wZXJ0aWVzPgogICAgICAgICAgICA8TGlua0Jhci8+CiAgICAgICAgPC9Qcm9tcHQ+CiAgICAgICAgPFZpc3VhbENvbnRhaW5lciBuYW1lPSJ2ZTY1NTgiIGxhYmVsPSJTdGFja2luZyBDb250YWluZXIgMiAoMSk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Y0ODEiIGRhdGE9ImRkNjQ3OCIgcmVzdWx0RGVmaW5pdGlvbnM9ImRkNjQ4MCIgbGFiZWw9IjEwLiBMb2FuIFNpemUgSW5mb3JtYXRpb24gKENPTSkiIHNvdXJjZUludGVyYWN0aW9uVmFyaWFibGVzPSJiaTY0NzcgYmk2NDc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NDcsYmk4NTQ4PC9Qcm9wZXJ0eT4KICAgICAgICAgICAgPC9FZGl0b3JQcm9wZXJ0aWVzPgogICAgICAgICAgICA8QXhlcz4KICAgICAgICAgICAgICAgIDxBeGlzIHR5cGU9InJvdyI+CiAgICAgICAgICAgICAgICAgICAgPEhpZXJhcmNoeSBuYW1lPSJ2ZTY0ODIiIHZhcmlhYmxlPSJiaTY0NzYiLz4KICAgICAgICAgICAgICAgICAgICA8SGllcmFyY2h5IG5hbWU9InZlNjQ4MyIgdmFyaWFibGU9ImJpNjQ3NyIvPgogICAgICAgICAgICAgICAgPC9BeGlzPgogICAgICAgICAgICAgICAgPEF4aXMgdHlwZT0iY29sdW1uIj4KICAgICAgICAgICAgICAgICAgICA8TWVhc3VyZXM+CiAgICAgICAgICAgICAgICAgICAgICAgIDxNZWFzdXJlIG5hbWU9InZlNjQ4NCIgdmFyaWFibGU9ImJpNjQ3MSIgY29tcGFjdEZvcm1hdD0iZmFsc2UiLz4KICAgICAgICAgICAgICAgICAgICAgICAgPE1lYXN1cmUgbmFtZT0idmU2NDg1IiB2YXJpYWJsZT0iYmk2NDcyIiBjb21wYWN0Rm9ybWF0PSJmYWxzZSIvPgogICAgICAgICAgICAgICAgICAgICAgICA8TWVhc3VyZSBuYW1lPSJ2ZTY0ODYiIGNsYXNzPSJtZWFzdXJlYmkxNDc3IiB2YXJpYWJsZT0iYmk2NDczIiBjb21wYWN0Rm9ybWF0PSJmYWxzZSIvPgogICAgICAgICAgICAgICAgICAgICAgICA8TWVhc3VyZSBuYW1lPSJ2ZTY0ODciIHZhcmlhYmxlPSJiaTY0NzQiIGNvbXBhY3RGb3JtYXQ9ImZhbHNlIi8+CiAgICAgICAgICAgICAgICAgICAgICAgIDxNZWFzdXJlIG5hbWU9InZlNjQ4OCIgdmFyaWFibGU9ImJpNjQ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wMCIgZGF0YT0iZGQ2NDk3IiByZXN1bHREZWZpbml0aW9ucz0iZGQ2NDk5IiBsYWJlbD0iMTEuIExvYW4gdG8gVmFsdWUgKExUVikgSW5mb3JtYXRpb24gLSBVTklOREVYRUQgKENPTSkiIHNvdXJjZUludGVyYWN0aW9uVmFyaWFibGVzPSJiaTY0OTUgYmk2NDk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NDksYmk4NTUwPC9Qcm9wZXJ0eT4KICAgICAgICAgICAgPC9FZGl0b3JQcm9wZXJ0aWVzPgogICAgICAgICAgICA8QXhlcz4KICAgICAgICAgICAgICAgIDxBeGlzIHR5cGU9InJvdyI+CiAgICAgICAgICAgICAgICAgICAgPEhpZXJhcmNoeSBuYW1lPSJ2ZTY1MDEiIHZhcmlhYmxlPSJiaTY0OTUiLz4KICAgICAgICAgICAgICAgICAgICA8SGllcmFyY2h5IG5hbWU9InZlNjUwMiIgdmFyaWFibGU9ImJpNjQ5NiIvPgogICAgICAgICAgICAgICAgPC9BeGlzPgogICAgICAgICAgICAgICAgPEF4aXMgdHlwZT0iY29sdW1uIj4KICAgICAgICAgICAgICAgICAgICA8TWVhc3VyZXM+CiAgICAgICAgICAgICAgICAgICAgICAgIDxNZWFzdXJlIG5hbWU9InZlNjUwMyIgdmFyaWFibGU9ImJpNjQ5MCIgY29tcGFjdEZvcm1hdD0iZmFsc2UiLz4KICAgICAgICAgICAgICAgICAgICAgICAgPE1lYXN1cmUgbmFtZT0idmU2NTA0IiB2YXJpYWJsZT0iYmk2NDkxIiBjb21wYWN0Rm9ybWF0PSJmYWxzZSIvPgogICAgICAgICAgICAgICAgICAgICAgICA8TWVhc3VyZSBuYW1lPSJ2ZTY1MDUiIGNsYXNzPSJtZWFzdXJlYmkxNDc3IiB2YXJpYWJsZT0iYmk2NDkyIiBjb21wYWN0Rm9ybWF0PSJmYWxzZSIvPgogICAgICAgICAgICAgICAgICAgICAgICA8TWVhc3VyZSBuYW1lPSJ2ZTY1MDYiIHZhcmlhYmxlPSJiaTY0OTMiIGNvbXBhY3RGb3JtYXQ9ImZhbHNlIi8+CiAgICAgICAgICAgICAgICAgICAgICAgIDxNZWFzdXJlIG5hbWU9InZlNjUwNyIgdmFyaWFibGU9ImJpNjQ5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xOSIgZGF0YT0iZGQ2NTE2IiByZXN1bHREZWZpbml0aW9ucz0iZGQ2NTE4IiBsYWJlbD0iMTIuIExvYW4gdG8gVmFsdWUgKExUVikgSW5mb3JtYXRpb24gLSBJTkRFWEVEIChDT00pIiBzb3VyY2VJbnRlcmFjdGlvblZhcmlhYmxlcz0iYmk2NTE0IGJpNjU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UxLGJpODU1MjwvUHJvcGVydHk+CiAgICAgICAgICAgIDwvRWRpdG9yUHJvcGVydGllcz4KICAgICAgICAgICAgPEF4ZXM+CiAgICAgICAgICAgICAgICA8QXhpcyB0eXBlPSJyb3ciPgogICAgICAgICAgICAgICAgICAgIDxIaWVyYXJjaHkgbmFtZT0idmU2NTIwIiB2YXJpYWJsZT0iYmk2NTE0Ii8+CiAgICAgICAgICAgICAgICAgICAgPEhpZXJhcmNoeSBuYW1lPSJ2ZTY1MjEiIHZhcmlhYmxlPSJiaTY1MTUiLz4KICAgICAgICAgICAgICAgIDwvQXhpcz4KICAgICAgICAgICAgICAgIDxBeGlzIHR5cGU9ImNvbHVtbiI+CiAgICAgICAgICAgICAgICAgICAgPE1lYXN1cmVzPgogICAgICAgICAgICAgICAgICAgICAgICA8TWVhc3VyZSBuYW1lPSJ2ZTY1MjIiIHZhcmlhYmxlPSJiaTY1MDkiIGNvbXBhY3RGb3JtYXQ9ImZhbHNlIi8+CiAgICAgICAgICAgICAgICAgICAgICAgIDxNZWFzdXJlIG5hbWU9InZlNjUyMyIgY2xhc3M9Im1lYXN1cmViaTE5MzIiIHZhcmlhYmxlPSJiaTY1MTAiIGNvbXBhY3RGb3JtYXQ9ImZhbHNlIi8+CiAgICAgICAgICAgICAgICAgICAgICAgIDxNZWFzdXJlIG5hbWU9InZlNjUyNCIgY2xhc3M9Im1lYXN1cmViaTE0NzciIHZhcmlhYmxlPSJiaTY1MTEiIGNvbXBhY3RGb3JtYXQ9ImZhbHNlIi8+CiAgICAgICAgICAgICAgICAgICAgICAgIDxNZWFzdXJlIG5hbWU9InZlNjUyNSIgdmFyaWFibGU9ImJpNjUxMiIgY29tcGFjdEZvcm1hdD0iZmFsc2UiLz4KICAgICAgICAgICAgICAgICAgICAgICAgPE1lYXN1cmUgbmFtZT0idmU2NTI2IiB2YXJpYWJsZT0iYmk2N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M4IiBkYXRhPSJkZDY1MzUiIHJlc3VsdERlZmluaXRpb25zPSJkZDY1MzciIGxhYmVsPSIxMy4gQnJlYWtkb3duIGJ5IHR5cGUgKENPTSkiIHNvdXJjZUludGVyYWN0aW9uVmFyaWFibGVzPSJiaTY1MzIgYmk2NTMzIGJpNjUz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UzPC9Qcm9wZXJ0eT4KICAgICAgICAgICAgPC9FZGl0b3JQcm9wZXJ0aWVzPgogICAgICAgICAgICA8QXhlcz4KICAgICAgICAgICAgICAgIDxBeGlzIHR5cGU9InJvdyI+CiAgICAgICAgICAgICAgICAgICAgPEhpZXJhcmNoeSBuYW1lPSJ2ZTY1MzkiIHZhcmlhYmxlPSJiaTY1MzIiLz4KICAgICAgICAgICAgICAgICAgICA8SGllcmFyY2h5IG5hbWU9InZlNjU0MCIgdmFyaWFibGU9ImJpNjUzMyIvPgogICAgICAgICAgICAgICAgICAgIDxIaWVyYXJjaHkgbmFtZT0idmU2NTQxIiB2YXJpYWJsZT0iYmk2NTM0Ii8+CiAgICAgICAgICAgICAgICA8L0F4aXM+CiAgICAgICAgICAgICAgICA8QXhpcyB0eXBlPSJjb2x1bW4iPgogICAgICAgICAgICAgICAgICAgIDxNZWFzdXJlcz4KICAgICAgICAgICAgICAgICAgICAgICAgPE1lYXN1cmUgbmFtZT0idmU2NTQyIiBjbGFzcz0ibWVhc3VyZWJpMTkzMiIgdmFyaWFibGU9ImJpNjUyOCIgY29tcGFjdEZvcm1hdD0iZmFsc2UiLz4KICAgICAgICAgICAgICAgICAgICAgICAgPE1lYXN1cmUgbmFtZT0idmU2NTQzIiBjbGFzcz0ibWVhc3VyZWJpMTQ3NyIgdmFyaWFibGU9ImJpNjUyOSIgY29tcGFjdEZvcm1hdD0iZmFsc2UiLz4KICAgICAgICAgICAgICAgICAgICAgICAgPE1lYXN1cmUgbmFtZT0idmU2NTQ0IiB2YXJpYWJsZT0iYmk2NTMwIiBjb21wYWN0Rm9ybWF0PSJmYWxzZSIvPgogICAgICAgICAgICAgICAgICAgICAgICA8TWVhc3VyZSBuYW1lPSJ2ZTY1NDUiIHZhcmlhYmxlPSJiaTY1Mz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NTMiIGRhdGE9ImRkNjU1MCIgcmVzdWx0RGVmaW5pdGlvbnM9ImRkNjU1MiIgbGFiZWw9IjE0LiBMb2FuIGJ5IFJhbmtpbmcgKENPTSkiIHNvdXJjZUludGVyYWN0aW9uVmFyaWFibGVzPSJiaTY1NDcgYmk2NTQ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NTQsYmk4NTU1PC9Qcm9wZXJ0eT4KICAgICAgICAgICAgPC9FZGl0b3JQcm9wZXJ0aWVzPgogICAgICAgICAgICA8QXhlcz4KICAgICAgICAgICAgICAgIDxBeGlzIHR5cGU9InJvdyI+CiAgICAgICAgICAgICAgICAgICAgPEhpZXJhcmNoeSBuYW1lPSJ2ZTY1NTQiIHZhcmlhYmxlPSJiaTY1NDkiLz4KICAgICAgICAgICAgICAgIDwvQXhpcz4KICAgICAgICAgICAgICAgIDxBeGlzIHR5cGU9ImNvbHVtbiI+CiAgICAgICAgICAgICAgICAgICAgPEhpZXJhcmNoeSBuYW1lPSJ2ZTY1NTUiIHZhcmlhYmxlPSJiaTY1NDciLz4KICAgICAgICAgICAgICAgICAgICA8TWVhc3VyZXM+CiAgICAgICAgICAgICAgICAgICAgICAgIDxNZWFzdXJlIG5hbWU9InZlNjU1NiIgdmFyaWFibGU9ImJpNjU0O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Byb21wdCBuYW1lPSJ2ZTY2MDUiIGxhYmVsPSJTY2hhbHRmbMOkY2hlbmxlaXN0ZSAtIFJlZmluYW5jaW5nIE1hcmtlciA2IiBzZWxlY3Rpb25EaXNhYmxlZD0idHJ1ZSIgc291cmNlSW50ZXJhY3Rpb25WYXJpYWJsZXM9ImJpNjYwMCIgYXBwbHlEeW5hbWljQnJ1c2hlcz0icHJvbXB0c09ubHkiIHJlZj0icHI2NjA0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U1NjwvUHJvcGVydHk+CiAgICAgICAgICAgIDwvRWRpdG9yUHJvcGVydGllcz4KICAgICAgICAgICAgPExpbmtCYXIvPgogICAgICAgIDwvUHJvbXB0PgogICAgICAgIDxWaXN1YWxDb250YWluZXIgbmFtZT0idmU2Njk0IiBsYWJlbD0iU3RhY2sgQ29udGFpbmVyMSAoMSk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2NjIzIiBkYXRhPSJkZDY2MjEiIHJlc3VsdERlZmluaXRpb25zPSJkZDY2MDgiIGxhYmVsPSJHZW5lcmFsIEluZm9ybWF0aW9uIChQdWJsaWMpIiBzb3VyY2VJbnRlcmFjdGlvblZhcmlhYmxlcz0iYmk2NjA3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U1NzwvUHJvcGVydHk+CiAgICAgICAgICAgIDwvRWRpdG9yUHJvcGVydGllcz4KICAgICAgICAgICAgPENvbHVtbnM+CiAgICAgICAgICAgICAgICA8Q29sdW1uIHZhcmlhYmxlPSJiaTY2MDciIGlzVmlzaWJsZT0idHJ1ZSIvPgogICAgICAgICAgICAgICAgPENvbHVtbiB2YXJpYWJsZT0iYmk2NjA5IiBpc1Zpc2libGU9InRydWUiIGNvbXBhY3RGb3JtYXQ9ImZhbHNlIi8+CiAgICAgICAgICAgICAgICA8Q29sdW1uIHZhcmlhYmxlPSJiaTY2MTAiIGlzVmlzaWJsZT0idHJ1ZSIgY29tcGFjdEZvcm1hdD0iZmFsc2UiLz4KICAgICAgICAgICAgICAgIDxDb2x1bW4gdmFyaWFibGU9ImJpNjYxMSIgaXNWaXNpYmxlPSJ0cnVlIiBjb21wYWN0Rm9ybWF0PSJmYWxzZSIvPgogICAgICAgICAgICAgICAgPENvbHVtbiB2YXJpYWJsZT0iYmk2NjEyIiBpc1Zpc2libGU9InRydWUiIGNvbXBhY3RGb3JtYXQ9ImZhbHNlIi8+CiAgICAgICAgICAgICAgICA8Q29sdW1uIHZhcmlhYmxlPSJiaTY2MTMiIGlzVmlzaWJsZT0idHJ1ZSIgY29tcGFjdEZvcm1hdD0iZmFsc2UiLz4KICAgICAgICAgICAgICAgIDxDb2x1bW4gdmFyaWFibGU9ImJpNjYxNCIgaXNWaXNpYmxlPSJ0cnVlIiBjb21wYWN0Rm9ybWF0PSJmYWxzZSIvPgogICAgICAgICAgICAgICAgPENvbHVtbiB2YXJpYWJsZT0iYmk2NjE1IiBpc1Zpc2libGU9InRydWUiIGNvbXBhY3RGb3JtYXQ9ImZhbHNlIi8+CiAgICAgICAgICAgICAgICA8Q29sdW1uIHZhcmlhYmxlPSJiaTczMDI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CAgICA8Q29sdW1uIHZhcmlhYmxlPSJiaTc3NDYiIGlzVmlzaWJsZT0idHJ1ZSIgY29tcGFjdEZvcm1hdD0iZmFsc2UiLz4KICAgICAgICAgICAgPC9Db2x1bW5zPgogICAgICAgIDwvVGFibGU+CiAgICAgICAgPENyb3NzdGFiIG5hbWU9InZlNjYzMiIgZGF0YT0iZGQ2NjI5IiByZXN1bHREZWZpbml0aW9ucz0iZGQ2NjMxIiBsYWJlbD0iQW1vcnRpc2F0aW9uIFByb2ZpbGUgKFB1YmxpYykiIHNvdXJjZUludGVyYWN0aW9uVmFyaWFibGVzPSJiaTY2MjcgYmk2NjI4IGJpNjYy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U4PC9Qcm9wZXJ0eT4KICAgICAgICAgICAgPC9FZGl0b3JQcm9wZXJ0aWVzPgogICAgICAgICAgICA8QXhlcz4KICAgICAgICAgICAgICAgIDxBeGlzIHR5cGU9InJvdyI+CiAgICAgICAgICAgICAgICAgICAgPEhpZXJhcmNoeSBuYW1lPSJ2ZTY2MzMiIHZhcmlhYmxlPSJiaTY2MjciLz4KICAgICAgICAgICAgICAgICAgICA8SGllcmFyY2h5IG5hbWU9InZlNjYzNCIgdmFyaWFibGU9ImJpNjYyOCIvPgogICAgICAgICAgICAgICAgPC9BeGlzPgogICAgICAgICAgICAgICAgPEF4aXMgdHlwZT0iY29sdW1uIj4KICAgICAgICAgICAgICAgICAgICA8SGllcmFyY2h5IG5hbWU9InZlNjYzNSIgdmFyaWFibGU9ImJpNjYyNSIvPgogICAgICAgICAgICAgICAgICAgIDxNZWFzdXJlcz4KICAgICAgICAgICAgICAgICAgICAgICAgPE1lYXN1cmUgbmFtZT0idmU2NjM2IiB2YXJpYWJsZT0iYmk2NjI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jQ1IiBkYXRhPSJkZDY2NDIiIHJlc3VsdERlZmluaXRpb25zPSJkZDY2NDQiIGxhYmVsPSJXZWlnaHRlZCBBdmVyYWdlIExpZmUgKGluIHllYXJzKSAoUHVibGljKSIgc291cmNlSW50ZXJhY3Rpb25WYXJpYWJsZXM9ImJpNjY0MSBiaTY2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1OTwvUHJvcGVydHk+CiAgICAgICAgICAgIDwvRWRpdG9yUHJvcGVydGllcz4KICAgICAgICAgICAgPEF4ZXM+CiAgICAgICAgICAgICAgICA8QXhpcyB0eXBlPSJyb3ciPgogICAgICAgICAgICAgICAgICAgIDxIaWVyYXJjaHkgbmFtZT0idmU2NjQ2IiB2YXJpYWJsZT0iYmk2NjQwIi8+CiAgICAgICAgICAgICAgICAgICAgPEhpZXJhcmNoeSBuYW1lPSJ2ZTY2NDciIHZhcmlhYmxlPSJiaTY2NDEiLz4KICAgICAgICAgICAgICAgIDwvQXhpcz4KICAgICAgICAgICAgICAgIDxBeGlzIHR5cGU9ImNvbHVtbiI+CiAgICAgICAgICAgICAgICAgICAgPE1lYXN1cmVzPgogICAgICAgICAgICAgICAgICAgICAgICA8TWVhc3VyZSBuYW1lPSJ2ZTY2NDgiIHZhcmlhYmxlPSJiaTY2MzgiIGNvbXBhY3RGb3JtYXQ9ImZhbHNlIi8+CiAgICAgICAgICAgICAgICAgICAgICAgIDxNZWFzdXJlIG5hbWU9InZlNjY0OSIgdmFyaWFibGU9ImJpNjYzO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Y2NTciIGRhdGE9ImRkNjY1NCIgcmVzdWx0RGVmaW5pdGlvbnM9ImRkNjY1NiIgbGFiZWw9IkNvdmVyZWQgQXNzZXRzIC8gQm9uZHMgLSBDdXJyZW5jeSAoUHVibGljKSIgc291cmNlSW50ZXJhY3Rpb25WYXJpYWJsZXM9ImJpNjY1MiBiaTY2NT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2MCxiaTg1NjE8L1Byb3BlcnR5PgogICAgICAgICAgICA8L0VkaXRvclByb3BlcnRpZXM+CiAgICAgICAgICAgIDxBeGVzPgogICAgICAgICAgICAgICAgPEF4aXMgdHlwZT0icm93Ij4KICAgICAgICAgICAgICAgICAgICA8SGllcmFyY2h5IG5hbWU9InZlNjY1OCIgdmFyaWFibGU9ImJpNjY1MiIvPgogICAgICAgICAgICAgICAgICAgIDxIaWVyYXJjaHkgbmFtZT0idmU2NjU5IiB2YXJpYWJsZT0iYmk2NjUzIi8+CiAgICAgICAgICAgICAgICA8L0F4aXM+CiAgICAgICAgICAgICAgICA8QXhpcyB0eXBlPSJjb2x1bW4iPgogICAgICAgICAgICAgICAgICAgIDxNZWFzdXJlcz4KICAgICAgICAgICAgICAgICAgICAgICAgPE1lYXN1cmUgbmFtZT0idmU2NjYwIiB2YXJpYWJsZT0iYmk2NjU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2NjY5IiBkYXRhPSJkZDY2NjciIHJlc3VsdERlZmluaXRpb25zPSJkZDY2NjQiIGxhYmVsPSJDb3ZlcmVkIEJvbmRzIC0gQnJlYWtkb3duIGJ5IGludGVyZXN0IHJhdGUgKFB1YmxpYykiIHNvdXJjZUludGVyYWN0aW9uVmFyaWFibGVzPSJiaTY2NjIgYmk2NjY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U2MixiaTg1NjM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2NjYyIiBpc1Zpc2libGU9InRydWUiLz4KICAgICAgICAgICAgICAgIDxDb2x1bW4gdmFyaWFibGU9ImJpNjY2MyIgaXNWaXNpYmxlPSJ0cnVlIi8+CiAgICAgICAgICAgICAgICA8Q29sdW1uIHZhcmlhYmxlPSJiaTY2NjUiIGlzVmlzaWJsZT0idHJ1ZSIgY29tcGFjdEZvcm1hdD0iZmFsc2UiLz4KICAgICAgICAgICAgPC9Db2x1bW5zPgogICAgICAgIDwvVGFibGU+CiAgICAgICAgPENyb3NzdGFiIG5hbWU9InZlNjY4MCIgZGF0YT0iZGQ2Njc3IiByZXN1bHREZWZpbml0aW9ucz0iZGQ2Njc5IiBsYWJlbD0iU3Vic3RpdHV0ZSBBc3NldHMgLSBDb3VudHJ5IChQdWJsaWMpIiBzb3VyY2VJbnRlcmFjdGlvblZhcmlhYmxlcz0iYmk2NjcyIGJpNjY3NSBiaTY2N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2NDwvUHJvcGVydHk+CiAgICAgICAgICAgIDwvRWRpdG9yUHJvcGVydGllcz4KICAgICAgICAgICAgPEF4ZXM+CiAgICAgICAgICAgICAgICA8QXhpcyB0eXBlPSJyb3ciPgogICAgICAgICAgICAgICAgICAgIDxIaWVyYXJjaHkgbmFtZT0idmU2NjgxIiB2YXJpYWJsZT0iYmk2Njc0Ii8+CiAgICAgICAgICAgICAgICAgICAgPEhpZXJhcmNoeSBuYW1lPSJ2ZTY2ODIiIHZhcmlhYmxlPSJiaTY2NzUiLz4KICAgICAgICAgICAgICAgIDwvQXhpcz4KICAgICAgICAgICAgICAgIDxBeGlzIHR5cGU9ImNvbHVtbiI+CiAgICAgICAgICAgICAgICAgICAgPEhpZXJhcmNoeSBuYW1lPSJ2ZTY2ODMiIHZhcmlhYmxlPSJiaTY2NzIiLz4KICAgICAgICAgICAgICAgICAgICA8TWVhc3VyZXM+CiAgICAgICAgICAgICAgICAgICAgICAgIDxNZWFzdXJlIG5hbWU9InZlNjY4NCIgdmFyaWFibGU9ImJpNjY3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VGFibGUgbmFtZT0idmU2NjkyIiBkYXRhPSJkZDY2OTAiIHJlc3VsdERlZmluaXRpb25zPSJkZDY2ODciIGxhYmVsPSJDZW50cmFsIGJhbmsgZWxpZ2libGUgYXNzZXRzIChQdWJsaWMpIiBzb3VyY2VJbnRlcmFjdGlvblZhcmlhYmxlcz0iYmk2Njg2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U2NSxiaTg1NjY8L1Byb3BlcnR5PgogICAgICAgICAgICA8L0VkaXRvclByb3BlcnRpZXM+CiAgICAgICAgICAgIDxDb2x1bW5zPgogICAgICAgICAgICAgICAgPENvbHVtbiB2YXJpYWJsZT0iYmk2Njg2IiBpc1Zpc2libGU9InRydWUiLz4KICAgICAgICAgICAgICAgIDxDb2x1bW4gdmFyaWFibGU9ImJpNjY4OCIgaXNWaXNpYmxlPSJ0cnVlIiBjb21wYWN0Rm9ybWF0PSJmYWxzZSIvPgogICAgICAgICAgICA8L0NvbHVtbnM+CiAgICAgICAgPC9UYWJsZT4KICAgICAgICA8UHJvbXB0IG5hbWU9InZlNjk0MCIgbGFiZWw9IlNjaGFsdGZsw6RjaGVubGVpc3RlIC0gUmVmaW5hbmNpbmcgTWFya2VyIDciIHNlbGVjdGlvbkRpc2FibGVkPSJ0cnVlIiBzb3VyY2VJbnRlcmFjdGlvblZhcmlhYmxlcz0iYmk2OTM0IiBhcHBseUR5bmFtaWNCcnVzaGVzPSJwcm9tcHRzT25seSIgcmVmPSJwcjY5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TY3PC9Qcm9wZXJ0eT4KICAgICAgICAgICAgPC9FZGl0b3JQcm9wZXJ0aWVzPgogICAgICAgICAgICA8TGlua0Jhci8+CiAgICAgICAgPC9Qcm9tcHQ+CiAgICAgICAgPFRhYmxlIG5hbWU9InZlNjk1MyIgZGF0YT0iZGQ2OTU0IiByZXN1bHREZWZpbml0aW9ucz0iZGQ2OTU2IiBsYWJlbD0iSXNzdWFuY2VzIiBzb3VyY2VJbnRlcmFjdGlvblZhcmlhYmxlcz0iYmk2OTU4IGJpNjk2MCBiaTY5NjQgYmk2OTY3IGJpNjk3NSBiaTY5NzggYmk3MDY4IGJpNzM3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g1NjgsYmk4NTY5PC9Qcm9wZXJ0eT4KICAgICAgICAgICAgPC9FZGl0b3JQcm9wZXJ0aWVzPgogICAgICAgICAgICA8Q29sdW1ucz4KICAgICAgICAgICAgICAgIDxDb2x1bW4gdmFyaWFibGU9ImJpNjk1OCIgaXNWaXNpYmxlPSJ0cnVlIi8+CiAgICAgICAgICAgICAgICA8Q29sdW1uIHZhcmlhYmxlPSJiaTY5NjAiIGlzVmlzaWJsZT0idHJ1ZSIvPgogICAgICAgICAgICAgICAgPENvbHVtbiB2YXJpYWJsZT0iYmk2OTY0IiBpc1Zpc2libGU9InRydWUiLz4KICAgICAgICAgICAgICAgIDxDb2x1bW4gdmFyaWFibGU9ImJpNjk3NSIgaXNWaXNpYmxlPSJ0cnVlIi8+CiAgICAgICAgICAgICAgICA8Q29sdW1uIHZhcmlhYmxlPSJiaTg0MTQiIGlzVmlzaWJsZT0idHJ1ZSIgY29tcGFjdEZvcm1hdD0iZmFsc2UiLz4KICAgICAgICAgICAgICAgIDxDb2x1bW4gdmFyaWFibGU9ImJpNzM3NCIgaXNWaXNpYmxlPSJ0cnVlIi8+CiAgICAgICAgICAgICAgICA8Q29sdW1uIHZhcmlhYmxlPSJiaTY5NjciIGlzVmlzaWJsZT0idHJ1ZSIvPgogICAgICAgICAgICAgICAgPENvbHVtbiB2YXJpYWJsZT0iYmk2OTkyIiBpc1Zpc2libGU9InRydWUiIGNvbXBhY3RGb3JtYXQ9ImZhbHNlIi8+CiAgICAgICAgICAgICAgICA8Q29sdW1uIHZhcmlhYmxlPSJiaTY5NzgiIGlzVmlzaWJsZT0idHJ1ZSIvPgogICAgICAgICAgICAgICAgPENvbHVtbiBjbGFzcz0idGFibGVDb2x1bW5iaTcwNjgiIHZhcmlhYmxlPSJiaTcwNjgiIGlzVmlzaWJsZT0idHJ1ZSIvPgogICAgICAgICAgICAgICAgPENvbHVtbiB2YXJpYWJsZT0iYmk3MDA0IiBpc1Zpc2libGU9InRydWUiIGNvbXBhY3RGb3JtYXQ9ImZhbHNlIi8+CiAgICAgICAgICAgIDwvQ29sdW1ucz4KICAgICAgICA8L1RhYmxlPgogICAgICAgIDxQcm9tcHQgbmFtZT0idmU3MDc1IiBsYWJlbD0iU2NoYWx0ZmzDpGNoZW5sZWlzdGUgLSBSZWZpbmFuY2luZyBNYXJrZXIgOCIgc2VsZWN0aW9uRGlzYWJsZWQ9InRydWUiIHNvdXJjZUludGVyYWN0aW9uVmFyaWFibGVzPSJiaTcwNzAiIGFwcGx5RHluYW1pY0JydXNoZXM9InByb21wdHNPbmx5IiByZWY9InByNzA3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1NzA8L1Byb3BlcnR5PgogICAgICAgICAgICA8L0VkaXRvclByb3BlcnRpZXM+CiAgICAgICAgICAgIDxMaW5rQmFyLz4KICAgICAgICA8L1Byb21wdD4KICAgICAgICA8VGFibGUgbmFtZT0idmU3MjIyIiBkYXRhPSJkZDcyMjAiIHJlc3VsdERlZmluaXRpb25zPSJkZDcyMTMiIGxhYmVsPSJJc3N1YW5jZXMgKDEpIiBzb3VyY2VJbnRlcmFjdGlvblZhcmlhYmxlcz0iYmk3MjA1IGJpNzIwNiBiaTcyMDcgYmk3MjA4IGJpNzIwOSBiaTcyMTAgYmk3MjEyIGJpNzY3MiIgYXBwbHlEeW5hbWljQnJ1c2hlcz0ieWVzIiBjb2x1bW5TaXppbmc9ImF1dG9GaWxsIj4KICAgICAgICAgICAgPEVkaXRvclByb3BlcnRpZXM+CiAgICAgICAgICAgICAgICA8UHJvcGVydHkga2V5PSJpc0F1dG9MYWJlbCI+ZmFsc2U8L1Byb3BlcnR5PgogICAgICAgICAgICAgICAgPFByb3BlcnR5IGtleT0iYWRkZWRJbnRlcmFjdGlvblF1ZXJ5RGF0YUl0ZW1zIj5iaTg1NzEsYmk4NTcyPC9Qcm9wZXJ0eT4KICAgICAgICAgICAgPC9FZGl0b3JQcm9wZXJ0aWVzPgogICAgICAgICAgICA8Q29sdW1ucz4KICAgICAgICAgICAgICAgIDxDb2x1bW4gdmFyaWFibGU9ImJpNzIwNSIgaXNWaXNpYmxlPSJ0cnVlIi8+CiAgICAgICAgICAgICAgICA8Q29sdW1uIHZhcmlhYmxlPSJiaTcyMDYiIGlzVmlzaWJsZT0idHJ1ZSIvPgogICAgICAgICAgICAgICAgPENvbHVtbiB2YXJpYWJsZT0iYmk3MjA3IiBpc1Zpc2libGU9InRydWUiLz4KICAgICAgICAgICAgICAgIDxDb2x1bW4gdmFyaWFibGU9ImJpNzIwOSIgaXNWaXNpYmxlPSJ0cnVlIi8+CiAgICAgICAgICAgICAgICA8Q29sdW1uIHZhcmlhYmxlPSJiaTg0OTYiIGlzVmlzaWJsZT0idHJ1ZSIgY29tcGFjdEZvcm1hdD0iZmFsc2UiLz4KICAgICAgICAgICAgICAgIDxDb2x1bW4gdmFyaWFibGU9ImJpNzY3MiIgaXNWaXNpYmxlPSJ0cnVlIi8+CiAgICAgICAgICAgICAgICA8Q29sdW1uIHZhcmlhYmxlPSJiaTcyMDgiIGlzVmlzaWJsZT0idHJ1ZSIvPgogICAgICAgICAgICAgICAgPENvbHVtbiB2YXJpYWJsZT0iYmk3MjE1IiBpc1Zpc2libGU9InRydWUiIGNvbXBhY3RGb3JtYXQ9ImZhbHNlIi8+CiAgICAgICAgICAgICAgICA8Q29sdW1uIHZhcmlhYmxlPSJiaTcyMTAiIGlzVmlzaWJsZT0idHJ1ZSIvPgogICAgICAgICAgICAgICAgPENvbHVtbiBjbGFzcz0idGFibGVDb2x1bW5iaTcwNjgiIHZhcmlhYmxlPSJiaTcyMTIiIGlzVmlzaWJsZT0idHJ1ZSIvPgogICAgICAgICAgICAgICAgPENvbHVtbiB2YXJpYWJsZT0iYmk3MjE3IiBpc1Zpc2libGU9InRydWUiIGNvbXBhY3RGb3JtYXQ9ImZhbHNlIi8+CiAgICAgICAgICAgIDwvQ29sdW1ucz4KICAgICAgICA8L1RhYmxlPgogICAgICAgIDxDcm9zc3RhYiBuYW1lPSJ2ZTEwNzIiIGRhdGE9ImRkMTY3NSIgcmVzdWx0RGVmaW5pdGlvbnM9ImRkMTY3NyIgbGFiZWw9IjEuIFByb3BlcnR5IFR5cGUgSW5mb3JtYXRpb24iIHNvdXJjZUludGVyYWN0aW9uVmFyaWFibGVzPSJiaTEwNzYgYmkxNjc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NzM8L1Byb3BlcnR5PgogICAgICAgICAgICA8L0VkaXRvclByb3BlcnRpZXM+CiAgICAgICAgICAgIDxBeGVzPgogICAgICAgICAgICAgICAgPEF4aXMgdHlwZT0icm93Ij4KICAgICAgICAgICAgICAgICAgICA8SGllcmFyY2h5IG5hbWU9InZlMTY3OCIgdmFyaWFibGU9ImJpMTA3NiIvPgogICAgICAgICAgICAgICAgPC9BeGlzPgogICAgICAgICAgICAgICAgPEF4aXMgdHlwZT0iY29sdW1uIj4KICAgICAgICAgICAgICAgICAgICA8SGllcmFyY2h5IG5hbWU9InZlMTY3OSIgdmFyaWFibGU9ImJpMTY3MiIvPgogICAgICAgICAgICAgICAgICAgIDxNZWFzdXJlcz4KICAgICAgICAgICAgICAgICAgICAgICAgPE1lYXN1cmUgbmFtZT0idmUxNjgwIiB2YXJpYWJsZT0iYmkxMDc3IiBjb21wYWN0Rm9ybWF0PSJmYWxzZSIvPgogICAgICAgICAgICAgICAgICAgICAgICA8TWVhc3VyZSBuYW1lPSJ2ZTE2ODEiIHZhcmlhYmxlPSJiaTEyMzIiIGNvbXBhY3RGb3JtYXQ9ImZhbHNlIi8+CiAgICAgICAgICAgICAgICAgICAgICAgIDxNZWFzdXJlIG5hbWU9InZlNzQ0NyIgdmFyaWFibGU9ImJpNzQ0NiIgY29tcGFjdEZvcm1hdD0iZmFsc2UiLz4KICAgICAgICAgICAgICAgICAgICAgICAgPE1lYXN1cmUgbmFtZT0idmU3NTE3IiB2YXJpYWJsZT0iYmk3NTE2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DwvVmlzdWFsRWxlbWVudHM+CiAgICA8UHJvbXB0RGVmaW5pdGlvbnM+CiAgICAgICAgPFByb21wdERlZmluaXRpb24gbmFtZT0icHIxMjQwIiBkYXRhPSJkZDEyMzciIHJlc3VsdERlZmluaXRpb25zPSJkZDEyMzkiIGxhYmVsVmFyaWFibGU9ImJpMTI0MSIgdmFsdWVWYXJpYWJsZT0iYmkxMjQxIj4KICAgICAgICAgICAgPERlZmF1bHRWYWx1ZT4KICAgICAgICAgICAgICAgIDxTdHJpbmc+NzE8L1N0cmluZz4KICAgICAgICAgICAgPC9EZWZhdWx0VmFsdWU+CiAgICAgICAgICAgIDxTdHJpbmdDb25zdHJhaW50IHJlcXVpcmVkPSJ0cnVlIi8+CiAgICAgICAgPC9Qcm9tcHREZWZpbml0aW9uPgogICAgICAgIDxQcm9tcHREZWZpbml0aW9uIG5hbWU9InByMTQyOSIgZGF0YT0iZGQxNDI2IiByZXN1bHREZWZpbml0aW9ucz0iZGQxNDI4IiBsYWJlbFZhcmlhYmxlPSJiaTE0MzAiIHZhbHVlVmFyaWFibGU9ImJpMTQzMCI+CiAgICAgICAgICAgIDxEZWZhdWx0VmFsdWU+CiAgICAgICAgICAgICAgICA8U3RyaW5nPlJlc2lkZW50aWFsPC9TdHJpbmc+CiAgICAgICAgICAgIDwvRGVmYXVsdFZhbHVlPgogICAgICAgICAgICA8U3RyaW5nQ29uc3RyYWludCByZXF1aXJlZD0idHJ1ZSIvPgogICAgICAgIDwvUHJvbXB0RGVmaW5pdGlvbj4KICAgICAgICA8UHJvbXB0RGVmaW5pdGlvbiBuYW1lPSJwcjE3MTMiIGRhdGE9ImRkMTcxMCIgcmVzdWx0RGVmaW5pdGlvbnM9ImRkMTcxMiIgbGFiZWxWYXJpYWJsZT0iYmk3MjgiIHZhbHVlVmFyaWFibGU9ImJpNzI4Ij4KICAgICAgICAgICAgPERlZmF1bHRWYWx1ZT4KICAgICAgICAgICAgICAgIDxOdW1iZXIgdHlwZT0iZG91YmxlIiB2YWx1ZT0iMjMxMDAiLz4KICAgICAgICAgICAgPC9EZWZhdWx0VmFsdWU+CiAgICAgICAgICAgIDxEYXRlQ29uc3RyYWludCByZXF1aXJlZD0idHJ1ZSIgZGF0YVR5cGU9ImRhdGUiLz4KICAgICAgICA8L1Byb21wdERlZmluaXRpb24+CiAgICAgICAgPFByb21wdERlZmluaXRpb24gbmFtZT0icHIxOTA5IiBsYWJlbD0iQW5vbnltaXphdGlvbiBQYXJhbWV0ZXIiIGlzUGFyYW1ldGVyPSJ0cnVlIj4KICAgICAgICAgICAgPERlZmF1bHRWYWx1ZT4KICAgICAgICAgICAgICAgIDxTdHJpbmc+WTwvU3RyaW5nPgogICAgICAgICAgICA8L0RlZmF1bHRWYWx1ZT4KICAgICAgICAgICAgPFN0cmluZ0NvbnN0cmFpbnQgcmVxdWlyZWQ9ImZhbHNlIi8+CiAgICAgICAgPC9Qcm9tcHREZWZpbml0aW9uPgogICAgICAgIDxQcm9tcHREZWZpbml0aW9uIG5hbWU9InByMzUzOSIgZGF0YT0iZGQzNTM3IiByZXN1bHREZWZpbml0aW9ucz0iZGQzNTM1IiBsYWJlbFZhcmlhYmxlPSJiaTM1MzYiIHZhbHVlVmFyaWFibGU9ImJpMzUzNiI+CiAgICAgICAgICAgIDxEZWZhdWx0VmFsdWU+CiAgICAgICAgICAgICAgICA8U3RyaW5nPjcxPC9TdHJpbmc+CiAgICAgICAgICAgIDwvRGVmYXVsdFZhbHVlPgogICAgICAgICAgICA8U3RyaW5nQ29uc3RyYWludCByZXF1aXJlZD0idHJ1ZSIvPgogICAgICAgIDwvUHJvbXB0RGVmaW5pdGlvbj4KICAgICAgICA8UHJvbXB0RGVmaW5pdGlvbiBuYW1lPSJwcjM1NjgiIGRhdGE9ImRkMzU2NiIgcmVzdWx0RGVmaW5pdGlvbnM9ImRkMzU2NCIgbGFiZWxWYXJpYWJsZT0iYmkzNTY1IiB2YWx1ZVZhcmlhYmxlPSJiaTM1NjUiPgogICAgICAgICAgICA8RGVmYXVsdFZhbHVlPgogICAgICAgICAgICAgICAgPFN0cmluZz43MTwvU3RyaW5nPgogICAgICAgICAgICA8L0RlZmF1bHRWYWx1ZT4KICAgICAgICAgICAgPFN0cmluZ0NvbnN0cmFpbnQgcmVxdWlyZWQ9InRydWUiLz4KICAgICAgICA8L1Byb21wdERlZmluaXRpb24+CiAgICAgICAgPFByb21wdERlZmluaXRpb24gbmFtZT0icHIzNTk1IiBkYXRhPSJkZDM1OTMiIHJlc3VsdERlZmluaXRpb25zPSJkZDM1OTEiIGxhYmVsVmFyaWFibGU9ImJpMzU5MiIgdmFsdWVWYXJpYWJsZT0iYmkzNTkyIj4KICAgICAgICAgICAgPERlZmF1bHRWYWx1ZT4KICAgICAgICAgICAgICAgIDxTdHJpbmc+NzQ8L1N0cmluZz4KICAgICAgICAgICAgPC9EZWZhdWx0VmFsdWU+CiAgICAgICAgICAgIDxTdHJpbmdDb25zdHJhaW50IHJlcXVpcmVkPSJ0cnVlIi8+CiAgICAgICAgPC9Qcm9tcHREZWZpbml0aW9uPgogICAgICAgIDxQcm9tcHREZWZpbml0aW9uIG5hbWU9InByNjQ2MSIgZGF0YT0iZGQ2NDU5IiByZXN1bHREZWZpbml0aW9ucz0iZGQ2NDU4IiBsYWJlbFZhcmlhYmxlPSJiaTY0NTciIHZhbHVlVmFyaWFibGU9ImJpNjQ1NyI+CiAgICAgICAgICAgIDxEZWZhdWx0VmFsdWU+CiAgICAgICAgICAgICAgICA8U3RyaW5nPjcxPC9TdHJpbmc+CiAgICAgICAgICAgIDwvRGVmYXVsdFZhbHVlPgogICAgICAgICAgICA8U3RyaW5nQ29uc3RyYWludCByZXF1aXJlZD0idHJ1ZSIvPgogICAgICAgIDwvUHJvbXB0RGVmaW5pdGlvbj4KICAgICAgICA8UHJvbXB0RGVmaW5pdGlvbiBuYW1lPSJwcjY0NjgiIGRhdGE9ImRkNjQ2NiIgcmVzdWx0RGVmaW5pdGlvbnM9ImRkNjQ2NSIgbGFiZWxWYXJpYWJsZT0iYmk2NDY0IiB2YWx1ZVZhcmlhYmxlPSJiaTY0NjQiPgogICAgICAgICAgICA8RGVmYXVsdFZhbHVlPgogICAgICAgICAgICAgICAgPFN0cmluZz5Db21tZXJjaWFsPC9TdHJpbmc+CiAgICAgICAgICAgIDwvRGVmYXVsdFZhbHVlPgogICAgICAgICAgICA8U3RyaW5nQ29uc3RyYWludCByZXF1aXJlZD0idHJ1ZSIvPgogICAgICAgIDwvUHJvbXB0RGVmaW5pdGlvbj4KICAgICAgICA8UHJvbXB0RGVmaW5pdGlvbiBuYW1lPSJwcjY2MDQiIGRhdGE9ImRkNjYwMiIgcmVzdWx0RGVmaW5pdGlvbnM9ImRkNjYwMSIgbGFiZWxWYXJpYWJsZT0iYmk2NjAwIiB2YWx1ZVZhcmlhYmxlPSJiaTY2MDAiPgogICAgICAgICAgICA8RGVmYXVsdFZhbHVlPgogICAgICAgICAgICAgICAgPFN0cmluZz43NDwvU3RyaW5nPgogICAgICAgICAgICA8L0RlZmF1bHRWYWx1ZT4KICAgICAgICAgICAgPFN0cmluZ0NvbnN0cmFpbnQgcmVxdWlyZWQ9InRydWUiLz4KICAgICAgICA8L1Byb21wdERlZmluaXRpb24+CiAgICAgICAgPFByb21wdERlZmluaXRpb24gbmFtZT0icHI2OTM5IiBkYXRhPSJkZDY5MzciIHJlc3VsdERlZmluaXRpb25zPSJkZDY5MzUiIGxhYmVsVmFyaWFibGU9ImJpNjkzNCIgdmFsdWVWYXJpYWJsZT0iYmk2OTM0Ij4KICAgICAgICAgICAgPERlZmF1bHRWYWx1ZT4KICAgICAgICAgICAgICAgIDxTdHJpbmc+NzE8L1N0cmluZz4KICAgICAgICAgICAgPC9EZWZhdWx0VmFsdWU+CiAgICAgICAgICAgIDxTdHJpbmdDb25zdHJhaW50IHJlcXVpcmVkPSJ0cnVlIi8+CiAgICAgICAgPC9Qcm9tcHREZWZpbml0aW9uPgogICAgICAgIDxQcm9tcHREZWZpbml0aW9uIG5hbWU9InByNzA3NCIgZGF0YT0iZGQ3MDcyIiByZXN1bHREZWZpbml0aW9ucz0iZGQ3MDY5IiBsYWJlbFZhcmlhYmxlPSJiaTcwNzAiIHZhbHVlVmFyaWFibGU9ImJpNzA3MCI+CiAgICAgICAgICAgIDxEZWZhdWx0VmFsdWU+CiAgICAgICAgICAgICAgICA8U3RyaW5nPjc0PC9TdHJpbmc+CiAgICAgICAgICAgIDwvRGVmYXVsdFZhbHVlPgogICAgICAgICAgICA8U3RyaW5nQ29uc3RyYWludCByZXF1aXJlZD0idHJ1ZSIvPgogICAgICAgIDwvUHJvbXB0RGVmaW5pdGlvbj4KICAgIDwvUHJvbXB0RGVmaW5pdGlvbnM+CiAgICA8Vmlldz4KICAgICAgICA8SGVhZGVyPgogICAgICAgICAgICA8TWVkaWFDb250YWluZXIgdGFyZ2V0PSJtdDIiPgogICAgICAgICAgICAgICAgPFJlc3BvbnNpdmVMYXlvdXQgb3JpZW50YXRpb249Imhvcml6b250YWwiIG92ZXJmbG93PSJmaXQiPgogICAgICAgICAgICAgICAgICAgIDxXZWlnaHRzIG1lZGlhVGFyZ2V0PSJtdDUiIHVuaXQ9InBlcmNlbnQiPgogICAgICAgICAgICAgICAgICAgICAgICA8V2VpZ2h0IHZhbHVlPSIxMDAlIi8+CiAgICAgICAgICAgICAgICAgICAgPC9XZWlnaHRzPgogICAgICAgICAgICAgICAgICAgIDxXZWlnaHRzIG1lZGlhVGFyZ2V0PSJtdDQiIHVuaXQ9InBlcmNlbnQiPgogICAgICAgICAgICAgICAgICAgICAgICA8V2VpZ2h0IHZhbHVlPSIxMDAlIi8+CiAgICAgICAgICAgICAgICAgICAgPC9XZWlnaHRzPgogICAgICAgICAgICAgICAgICAgIDxXZWlnaHRzIG1lZGlhVGFyZ2V0PSJtdDMiIHVuaXQ9InBlcmNlbnQiPgogICAgICAgICAgICAgICAgICAgICAgICA8V2VpZ2h0IHZhbHVlPSIxMDAlIi8+CiAgICAgICAgICAgICAgICAgICAgPC9XZWlnaHRzPgogICAgICAgICAgICAgICAgPC9SZXNwb25zaXZlTGF5b3V0PgogICAgICAgICAgICAgICAgPENvbnRhaW5lciBuYW1lPSJ2aTE2OTQiIHJlZj0idmUxNjk1Ij4KICAgICAgICAgICAgICAgICAgICA8UmVzcG9uc2l2ZUNvbnN0cmFpbnQ+CiAgICAgICAgICAgICAgICAgICAgICAgIDxXaWR0aENvbnN0cmFpbnQ+CiAgICAgICAgICAgICAgICAgICAgICAgICAgICA8V2lkdGggbWVkaWFUYXJnZXQ9Im10MyIgZmxleGliaWxpdHk9ImZpeGVkIiBwcmVmZXJyZWRTaXplQmVoYXZpb3I9Imhvbm9yIi8+CiAgICAgICAgICAgICAgICAgICAgICAgIDwvV2lkdGhDb25zdHJhaW50PgogICAgICAgICAgICAgICAgICAgICAgICA8SGVpZ2h0Q29uc3RyYWludD4KICAgICAgICAgICAgICAgICAgICAgICAgICAgIDxIZWlnaHQgbWVkaWFUYXJnZXQ9Im10MyIgZmxleGliaWxpdHk9ImZpeGVkIiBwcmVmZXJyZWRTaXplQmVoYXZpb3I9Imhvbm9yIi8+CiAgICAgICAgICAgICAgICAgICAgICAgIDwvSGVpZ2h0Q29uc3RyYWludD4KICAgICAgICAgICAgICAgICAgICA8L1Jlc3BvbnNpdmVDb25zdHJhaW50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jIiIHJlZj0idmU3MjM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Q29udGFpbmVyPgogICAgICAgICAgICA8L01lZGlhQ29udGFpbmVyPgogICAgICAgIDwvSGVhZGVyPgogICAgICAgIDxTZWN0aW9uIG5hbWU9InZpNiIgbGFiZWw9IkdlbmVyYWwg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xMjM1IiByZWY9InZlMTIz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zQ4IiByZWY9InZlNzQ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wIiByZWY9InZlMTA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3NyIgcmVmPSJ2ZTQ3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OCIgcmVmPSJ2ZTY1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E0IiByZWY9InZlNzE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0NSIgcmVmPSJ2ZTc0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jEiIHJlZj0idmU3N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ODQ1IiByZWY9InZlODQ2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OTMzIiBsYWJlbD0iSXNzdWFuY2VzIE1vcnRnYWdlIj4KICAgICAgICAgICAgPEhlYWRlciBsb2NhdGlvbj0idG9wI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k0MSIgcmVmPSJ2ZTY5NDA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k1MiIgcmVmPSJ2ZTY5NTMiPgogICAgICAgICAgICAgICAgICAgICAgICA8UmVzcG9uc2l2ZUNvbnN0cmFpbnQ+CiAgICAgICAgICAgICAgICAgICAgICAgICAgICA8V2lkdGhDb25zdHJhaW50PgogICAgICAgICAgICAgICAgICAgICAgICAgICAgICAgIDxXaWR0aCBtZWRpYVRhcmdldD0ibXQzIiBmbGV4aWJpbGl0eT0iZmxleGlibGUiIHByZWZlcnJlZFNpemVCZWhhdmlvcj0iaWdub3JlIi8+CiAgICAgICAgICAgICAgICAgICAgICAgICAgICA8L1dpZHRoQ29uc3RyYWludD4KICAgICAgICAgICAgICAgICAgICAgICAgICAgIDxIZWlnaHRDb25zdHJhaW50PgogICAgICAgICAgICAgICAgICAgICAgICAgICAgICAgIDxIZWlnaHQgbWVkaWFUYXJnZXQ9Im10MyIgZmxleGliaWxpdHk9ImZsZXhpYmxlIiBwcmVmZXJyZWRTaXplQmVoYXZpb3I9Imlnbm9yZSIvPgogICAgICAgICAgICAgICAgICAgICAgICAgICAgPC9IZWlnaHRDb25zdHJhaW50PgogICAgICAgICAgICAgICAgICAgICAgICA8L1Jlc3BvbnNpdmVDb25zdHJhaW50PgogICAgICAgICAgICAgICAgICAgIDwvVmlzdWFs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3MDk2IiBsYWJlbD0iSXNzdWFuY2VzIFB1YmxpYyI+CiAgICAgICAgICAgIDxIZWFkZXIgbG9jYXRpb249InRvcC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wNzYiIHJlZj0idmU3MDc1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jMiIHJlZj0idmU3MjIyIj4KICAgICAgICAgICAgICAgICAgICAgICAgPFJlc3BvbnNpdmVDb25zdHJhaW50PgogICAgICAgICAgICAgICAgICAgICAgICAgICAgPFdpZHRoQ29uc3RyYWludD4KICAgICAgICAgICAgICAgICAgICAgICAgICAgICAgICA8V2lkdGggbWVkaWFUYXJnZXQ9Im10MyIgZmxleGliaWxpdHk9ImZsZXhpYmxlIiBwcmVmZXJyZWRTaXplQmVoYXZpb3I9Imlnbm9yZSIvPgogICAgICAgICAgICAgICAgICAgICAgICAgICAgPC9XaWR0aENvbnN0cmFpbnQ+CiAgICAgICAgICAgICAgICAgICAgICAgICAgICA8SGVpZ2h0Q29uc3RyYWludD4KICAgICAgICAgICAgICAgICAgICAgICAgICAgICAgICA8SGVpZ2h0IG1lZGlhVGFyZ2V0PSJtdDMiIGZsZXhpYmlsaXR5PSJmbGV4aWJsZSIgcHJlZmVycmVkU2l6ZUJlaGF2aW9yPSJpZ25vcmUiLz4KICAgICAgICAgICAgICAgICAgICAgICAgICAgIDwvSGVpZ2h0Q29uc3RyYWludD4KICAgICAgICAgICAgICAgICAgICAgICAgPC9SZXNwb25zaXZlQ29uc3RyYWludD4KICAgICAgICAgICAgICAgICAgICA8L1Zpc3VhbD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ODUxNi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g1MDM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ODUwOS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4NTA1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ODUxNS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g1MTg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4NTIw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ODUyOC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g1MTE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ODUzOC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4NTA4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g1MDc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ODUxMC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4NTA0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g1Mzk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ODUwNi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g1MzI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g1MjM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g1MjQ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g1MjU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g1MjY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g1Mjc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g1MzA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g1MTI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g1MTM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g1MTQ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4NTMz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4NTE3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4NTE5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4NTIx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4NTIy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4NTI5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ODUzNC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ODUzMS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g1MzU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4NTM2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ODUzNy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g1NDA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4NTQx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ODU0Mi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g1NDM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4NTQ0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4NTQ3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4NTQ5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4NTUx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4NTUz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4NTU0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4NTQ4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4NTUw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4NTUy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4NTU1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ODU0NS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ODU0Ni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ODU1Ny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ODU1OC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ODU1OS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ODU2MC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ODU2Mi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ODU2NC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ODU2NS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g1NTY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4NTYx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ODU2My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4NTY2Ii8+CiAgICAgICAgPC9JbnRlcmFjdGlvbj4KICAgICAgICA8SW50ZXJhY3Rpb24gbmFtZT0iaWE2OTUxIiB0eXBlPSJmaWx0ZXIiIGRlcml2ZWQ9InRydWUiPgogICAgICAgICAgICA8SW50ZXJhY3Rpb25FbGVtZW50UmVmZXJlbmNlIHJlZj0idmU3MjMiIHB1cnBvc2U9InNvdXJjZSIgdmFyaWFibGU9ImJpNzI4Ii8+CiAgICAgICAgICAgIDxJbnRlcmFjdGlvbkVsZW1lbnRSZWZlcmVuY2UgcmVmPSJ2ZTY5NDAiIHB1cnBvc2U9InRhcmdldCIgdmFyaWFibGU9ImJpODU2NyIvPgogICAgICAgIDwvSW50ZXJhY3Rpb24+CiAgICAgICAgPEludGVyYWN0aW9uIG5hbWU9ImlhNjk1NyIgdHlwZT0iZmlsdGVyIiBkZXJpdmVkPSJ0cnVlIj4KICAgICAgICAgICAgPEludGVyYWN0aW9uRWxlbWVudFJlZmVyZW5jZSByZWY9InZlNzIzIiBwdXJwb3NlPSJzb3VyY2UiIHZhcmlhYmxlPSJiaTcyOCIvPgogICAgICAgICAgICA8SW50ZXJhY3Rpb25FbGVtZW50UmVmZXJlbmNlIHJlZj0idmU2OTUzIiBwdXJwb3NlPSJ0YXJnZXQiIHZhcmlhYmxlPSJiaTg1NjgiLz4KICAgICAgICA8L0ludGVyYWN0aW9uPgogICAgICAgIDxJbnRlcmFjdGlvbiBuYW1lPSJpYTY5NjYiIHR5cGU9ImZpbHRlciIgZGVyaXZlZD0idHJ1ZSI+CiAgICAgICAgICAgIDxJbnRlcmFjdGlvbkVsZW1lbnRSZWZlcmVuY2UgcmVmPSJ2ZTY5NDAiIHB1cnBvc2U9InNvdXJjZSIgdmFyaWFibGU9ImJpNjkzNCIvPgogICAgICAgICAgICA8SW50ZXJhY3Rpb25FbGVtZW50UmVmZXJlbmNlIHJlZj0idmU2OTUzIiBwdXJwb3NlPSJ0YXJnZXQiIHZhcmlhYmxlPSJiaTg1NjkiLz4KICAgICAgICA8L0ludGVyYWN0aW9uPgogICAgICAgIDxJbnRlcmFjdGlvbiBuYW1lPSJpYTcwOTgiIHR5cGU9ImZpbHRlciIgZGVyaXZlZD0idHJ1ZSI+CiAgICAgICAgICAgIDxJbnRlcmFjdGlvbkVsZW1lbnRSZWZlcmVuY2UgcmVmPSJ2ZTcyMyIgcHVycG9zZT0ic291cmNlIiB2YXJpYWJsZT0iYmk3MjgiLz4KICAgICAgICAgICAgPEludGVyYWN0aW9uRWxlbWVudFJlZmVyZW5jZSByZWY9InZlNzA3NSIgcHVycG9zZT0idGFyZ2V0IiB2YXJpYWJsZT0iYmk4NTcwIi8+CiAgICAgICAgPC9JbnRlcmFjdGlvbj4KICAgICAgICA8SW50ZXJhY3Rpb24gbmFtZT0iaWE3MjI4IiB0eXBlPSJmaWx0ZXIiIGRlcml2ZWQ9InRydWUiPgogICAgICAgICAgICA8SW50ZXJhY3Rpb25FbGVtZW50UmVmZXJlbmNlIHJlZj0idmU3MjMiIHB1cnBvc2U9InNvdXJjZSIgdmFyaWFibGU9ImJpNzI4Ii8+CiAgICAgICAgICAgIDxJbnRlcmFjdGlvbkVsZW1lbnRSZWZlcmVuY2UgcmVmPSJ2ZTcyMjIiIHB1cnBvc2U9InRhcmdldCIgdmFyaWFibGU9ImJpODU3MSIvPgogICAgICAgIDwvSW50ZXJhY3Rpb24+CiAgICAgICAgPEludGVyYWN0aW9uIG5hbWU9ImlhNzIyOSIgdHlwZT0iZmlsdGVyIiBkZXJpdmVkPSJ0cnVlIj4KICAgICAgICAgICAgPEludGVyYWN0aW9uRWxlbWVudFJlZmVyZW5jZSByZWY9InZlNzA3NSIgcHVycG9zZT0ic291cmNlIiB2YXJpYWJsZT0iYmk3MDcwIi8+CiAgICAgICAgICAgIDxJbnRlcmFjdGlvbkVsZW1lbnRSZWZlcmVuY2UgcmVmPSJ2ZTcyMjIiIHB1cnBvc2U9InRhcmdldCIgdmFyaWFibGU9ImJpODU3Mi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g1NzMiLz4KICAgICAgICA8L0ludGVyYWN0aW9uPgogICAgPC9JbnRlcmFjdGlvbnM+CiAgICA8TWVkaWFTY2hlbWVzPgogICAgICAgIDxNZWRpYVNjaGVtZSBuYW1lPSJtczEiPgogICAgICAgICAgICA8QmFzZVN0eWxlc2hlZXRSZXNvdXJjZSB0aGVtZT0ibWFyaW5lIiBmaWxlPSJiYXNlbXMxLmNzcyIvPgogICAgICAgICAgICA8U3R5bGVzaGVldEZpbGUgZmlsZT0ibXMxLmNzcyIvPgogICAgICAgIDwvTWVkaWFTY2hlbWU+CiAgICA8L01lZGlhU2NoZW1lcz4KICAgIDxNZWRpYVRhcmdldHM+CiAgICAgICAgPE1lZGlhVGFyZ2V0IG5hbWU9Im10MiIgc2NoZW1lPSJtczEiIHdpbmRvd1NpemU9ImRlZmF1bHQiLz4KICAgICAgICA8TWVkaWFUYXJnZXQgbmFtZT0ibXQzIiBzY2hlbWU9Im1zMSIgd2luZG93U2l6ZT0ic21hbGwiLz4KICAgICAgICA8TWVkaWFUYXJnZXQgbmFtZT0ibXQ0IiBzY2hlbWU9Im1zMSIgd2luZG93U2l6ZT0ibWVkaXVtIi8+CiAgICAgICAgPE1lZGlhVGFyZ2V0IG5hbWU9Im10NSIgc2NoZW1lPSJtczEiIHdpbmRvd1NpemU9ImxhcmdlIi8+CiAgICA8L01lZGlhVGFyZ2V0cz4KICAgIDxQcm9wZXJ0aWVzPgogICAgICAgIDxQcm9wZXJ0eSBrZXk9Imxhc3RTZWN0aW9uIj52aTY8L1Byb3BlcnR5PgogICAgICAgIDxQcm9wZXJ0eSBrZXk9ImRpc3BsYXlEYXRhU291cmNlIj5kczM0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vL3cgQ2xhaW0gYWdhaW5zdCBzb3ZlcmVpZ25zPC9WYWx1ZT4KICAgICAgICAgICAgPFZhbHVlPm8vdyBDbGFpbSBndWFyYW50ZWVkIGJ5IHNvdmVyZWlnbnM8L1ZhbHVlPgogICAgICAgICAgICA8VmFsdWU+by93IENsYWltIGFnYWluc3QgcmVnaW9uYWwvZmVkZXJhbCBhdXRob3JpdGllczwvVmFsdWU+CiAgICAgICAgICAgIDxWYWx1ZT5vL3cgQ2xhaW0gZ3VhcmFudGVlZCBieSByZWdpb25hbC9mZWRlcmFsIGF1dGhvcml0aWVzPC9WYWx1ZT4KICAgICAgICAgICAgPFZhbHVlPm8vdyBDbGFpbSBhZ2FpbnN0IGxvY2FsL211bmljaXBhbCBhdXRob3JpdGllczwvVmFsdWU+CiAgICAgICAgICAgIDxWYWx1ZT5vL3cgQ2xhaW0gZ3VhcmFudGVlZCBieSBsb2NhbC9tdW5pY2lwYWwgYXV0aG9yaXRpZXM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y0wNC0xMl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y0wMy0xNVQxNjoyMjo1OC45MTZaIi8+CiAgICAgICAgICAgIDwvRWRpdG9yPgogICAgICAgIDwvRWRpdG9ycz4KICAgIDwvSGlzdG9yeT4KICAgIDxTQVNSZXBvcnRTdGF0ZT4KICAgICAgICA8UGFyYW1ldGVycz4KICAgICAgICAgICAgPFBhcmFtZXRlciBsYWJlbD0iQW5vbnltaXphdGlvbiBQYXJhbWV0ZXIiIHByb21wdD0icHIxOTA5IiBkYXRhVHlwZT0ic3RyaW5nIj4nWSc8L1BhcmFtZXRlcj4KICAgICAgICA8L1BhcmFtZXRlcnM+CiAgICAgICAgPFZpZXcgY3VycmVudFNlY3Rpb249InZpNiI+CiAgICAgICAgICAgIDxMYXlvdXRTdGF0ZXM+CiAgICAgICAgICAgICAgICA8U3RhY2tMYXlvdXRTdGF0ZSBjb250YWluZXI9InZpNzQ4IiB2aXN1YWw9InZpMTAwIi8+CiAgICAgICAgICAgICAgICA8U3RhY2tMYXlvdXRTdGF0ZSBjb250YWluZXI9InZpMTE2OCIgdmlzdWFsPSJ2aTEwNzEiLz4KICAgICAgICAgICAgICAgIDxTdGFja0xheW91dFN0YXRlIGNvbnRhaW5lcj0idmkyNTE1IiB2aXN1YWw9InZpMjQ1MCIvPgogICAgICAgICAgICAgICAgPFN0YWNrTGF5b3V0U3RhdGUgY29udGFpbmVyPSJ2aTE1MTciIHZpc3VhbD0idmkxNDQxIi8+CiAgICAgICAgICAgICAgICA8U3RhY2tMYXlvdXRTdGF0ZSBjb250YWluZXI9InZpNjU1OSIgdmlzdWFsPSJ2aTY0ODkiLz4KICAgICAgICAgICAgICAgIDxTdGFja0xheW91dFN0YXRlIGNvbnRhaW5lcj0idmk2Njk1IiB2aXN1YWw9InZpNjYyNCIvPgogICAgICAgICAgICAgICAgPFN0YWNrTGF5b3V0U3RhdGUgY29udGFpbmVyPSJ2aTM0OTYiIHZpc3VhbD0idmkzNDk4Ii8+CiAgICAgICAgICAgIDwvTGF5b3V0U3RhdGVzPgogICAgICAgIDwvVmlldz4KICAgICAgICA8VmlzdWFsRWxlbWVudHM+CiAgICAgICAgICAgIDxQcm9tcHRTdGF0ZSBlbGVtZW50PSJ2ZTcyMyI+CiAgICAgICAgICAgICAgICA8U2VsZWN0aW9ucz4KICAgICAgICAgICAgICAgICAgICA8U2VsZWN0aW9uPmVxKCR7Ymk3Mjh9LDIzMTAwKTwvU2VsZWN0aW9uPgogICAgICAgICAgICAgICAgPC9TZWxlY3Rpb25zPgogICAgICAgICAgICA8L1Byb21wdFN0YXRlPgogICAgICAgICAgICA8UHJvbXB0U3RhdGUgZWxlbWVudD0idmUxMjM2Ij4KICAgICAgICAgICAgICAgIDxTZWxlY3Rpb25zPgogICAgICAgICAgICAgICAgICAgIDxTZWxlY3Rpb24+ZXEoJHtiaTEyNDF9LCc3MScpPC9TZWxlY3Rpb24+CiAgICAgICAgICAgICAgICA8L1NlbGVjdGlvbnM+CiAgICAgICAgICAgIDwvUHJvbXB0U3RhdGU+CiAgICAgICAgICAgIDxUYWJsZVN0YXRlIGVsZW1lbnQ9InZlMTAxIj4KICAgICAgICAgICAgICAgIDxWaXNpYmxlQ2VsbHMgaG9yaXpvbnRhbEluZGV4PSIwIiB2ZXJ0aWNhbEluZGV4PSIwIiBob3Jpem9udGFsQ2VsbHM9IjIiIHZlcnRpY2FsQ2VsbHM9IjAiLz4KICAgICAgICAgICAgPC9UYWJsZVN0YXRlPgogICAgICAgICAgICA8Q3Jvc3N0YWJTdGF0ZSBlbGVtZW50PSJ2ZTQ3OCI+CiAgICAgICAgICAgICAgICA8VmlzaWJsZUNlbGxzIGhvcml6b250YWxJbmRleD0iMCIgdmVydGljYWxJbmRleD0iMCIgaG9yaXpvbnRhbENlbGxzPSIwIiB2ZXJ0aWNhbENlbGxzPSI5Ii8+CiAgICAgICAgICAgIDwvQ3Jvc3N0YWJTdGF0ZT4KICAgICAgICAgICAgPENyb3NzdGFiU3RhdGUgZWxlbWVudD0idmU2NTkiPgogICAgICAgICAgICAgICAgPFZpc2libGVDZWxscyBob3Jpem9udGFsSW5kZXg9IjAiIHZlcnRpY2FsSW5kZXg9IjAiIGhvcml6b250YWxDZWxscz0iMSIgdmVydGljYWxDZWxscz0iMiIvPgogICAgICAgICAgICA8L0Nyb3NzdGFiU3RhdGU+CiAgICAgICAgICAgIDxDcm9zc3RhYlN0YXRlIGVsZW1lbnQ9InZlNzE1Ij4KICAgICAgICAgICAgICAgIDxWaXNpYmxlQ2VsbHMgaG9yaXpvbnRhbEluZGV4PSIwIiB2ZXJ0aWNhbEluZGV4PSIwIiBob3Jpem9udGFsQ2VsbHM9IjAiIHZlcnRpY2FsQ2VsbHM9IjUiLz4KICAgICAgICAgICAgPC9Dcm9zc3RhYlN0YXRlPgogICAgICAgICAgICA8VGFibGVTdGF0ZSBlbGVtZW50PSJ2ZTc0NCI+CiAgICAgICAgICAgICAgICA8VmlzaWJsZUNlbGxzIGhvcml6b250YWxJbmRleD0iMCIgdmVydGljYWxJbmRleD0iMCIgaG9yaXpvbnRhbENlbGxzPSIyIiB2ZXJ0aWNhbENlbGxzPSIxIi8+CiAgICAgICAgICAgIDwvVGFibGVTdGF0ZT4KICAgICAgICAgICAgPENyb3NzdGFiU3RhdGUgZWxlbWVudD0idmU3NjIiPgogICAgICAgICAgICAgICAgPFZpc2libGVDZWxscyBob3Jpem9udGFsSW5kZXg9IjAiIHZlcnRpY2FsSW5kZXg9IjAiIGhvcml6b250YWxDZWxscz0iMCIgdmVydGljYWxDZWxscz0iMiIvPgogICAgICAgICAgICA8L0Nyb3NzdGFiU3RhdGU+CiAgICAgICAgICAgIDxUYWJsZVN0YXRlIGVsZW1lbnQ9InZlODQ2Ij4KICAgICAgICAgICAgICAgIDxWaXNpYmxlQ2VsbHMgaG9yaXpvbnRhbEluZGV4PSIwIiB2ZXJ0aWNhbEluZGV4PSIwIiBob3Jpem9udGFsQ2VsbHM9IjEiIHZlcnRpY2FsQ2VsbHM9IjAiLz4KICAgICAgICAgICAgPC9UYWJsZVN0YXRlPgogICAgICAgICAgICA8UHJvbXB0U3RhdGUgZWxlbWVudD0idmU2OTQwIj4KICAgICAgICAgICAgICAgIDxTZWxlY3Rpb25zPgogICAgICAgICAgICAgICAgICAgIDxTZWxlY3Rpb24+ZXEoJHtiaTY5MzR9LCc3MScpPC9TZWxlY3Rpb24+CiAgICAgICAgICAgICAgICA8L1NlbGVjdGlvbnM+CiAgICAgICAgICAgIDwvUHJvbXB0U3RhdGU+CiAgICAgICAgICAgIDxUYWJsZVN0YXRlIGVsZW1lbnQ9InZlNjk1MyI+CiAgICAgICAgICAgICAgICA8VmlzaWJsZUNlbGxzIGhvcml6b250YWxJbmRleD0iLTEiIHZlcnRpY2FsSW5kZXg9Ii0xIiBob3Jpem9udGFsQ2VsbHM9IjAiIHZlcnRpY2FsQ2VsbHM9IjAiLz4KICAgICAgICAgICAgPC9UYWJsZVN0YXRlPgogICAgICAgICAgICA8UHJvbXB0U3RhdGUgZWxlbWVudD0idmUzNTQwIj4KICAgICAgICAgICAgICAgIDxTZWxlY3Rpb25zPgogICAgICAgICAgICAgICAgICAgIDxTZWxlY3Rpb24+ZXEoJHtiaTM1MzZ9LCc3MScpPC9TZWxlY3Rpb24+CiAgICAgICAgICAgICAgICA8L1NlbGVjdGlvbnM+CiAgICAgICAgICAgIDwvUHJvbXB0U3RhdGU+CiAgICAgICAgICAgIDxDcm9zc3RhYlN0YXRlIGVsZW1lbnQ9InZlMTA3MiI+CiAgICAgICAgICAgICAgICA8VmlzaWJsZUNlbGxzIGhvcml6b250YWxJbmRleD0iLTEiIHZlcnRpY2FsSW5kZXg9Ii0xIiBob3Jpem9udGFsQ2VsbHM9IjAiIHZlcnRpY2FsQ2VsbHM9IjAiLz4KICAgICAgICAgICAgPC9Dcm9zc3RhYlN0YXRlPgogICAgICAgICAgICA8Q3Jvc3N0YWJTdGF0ZSBlbGVtZW50PSJ2ZTIzMzAiPgogICAgICAgICAgICAgICAgPFZpc2libGVDZWxscyBob3Jpem9udGFsSW5kZXg9Ii0xIiB2ZXJ0aWNhbEluZGV4PSItMSIgaG9yaXpvbnRhbENlbGxzPSIwIiB2ZXJ0aWNhbENlbGxzPSIwIi8+CiAgICAgICAgICAgIDwvQ3Jvc3N0YWJTdGF0ZT4KICAgICAgICAgICAgPENyb3NzdGFiU3RhdGUgZWxlbWVudD0idmUyNjE3Ij4KICAgICAgICAgICAgICAgIDxWaXNpYmxlQ2VsbHMgaG9yaXpvbnRhbEluZGV4PSItMSIgdmVydGljYWxJbmRleD0iLTEiIGhvcml6b250YWxDZWxscz0iMCIgdmVydGljYWxDZWxscz0iMCIvPgogICAgICAgICAgICA8L0Nyb3NzdGFiU3RhdGU+CiAgICAgICAgICAgIDxDcm9zc3RhYlN0YXRlIGVsZW1lbnQ9InZlMTA5NSI+CiAgICAgICAgICAgICAgICA8VmlzaWJsZUNlbGxzIGhvcml6b250YWxJbmRleD0iLTEiIHZlcnRpY2FsSW5kZXg9Ii0xIiBob3Jpem9udGFsQ2VsbHM9IjAiIHZlcnRpY2FsQ2VsbHM9IjAiLz4KICAgICAgICAgICAgPC9Dcm9zc3RhYlN0YXRlPgogICAgICAgICAgICA8Q3Jvc3N0YWJTdGF0ZSBlbGVtZW50PSJ2ZTEyNTgiPgogICAgICAgICAgICAgICAgPFZpc2libGVDZWxscyBob3Jpem9udGFsSW5kZXg9Ii0xIiB2ZXJ0aWNhbEluZGV4PSItMSIgaG9yaXpvbnRhbENlbGxzPSIwIiB2ZXJ0aWNhbENlbGxzPSIwIi8+CiAgICAgICAgICAgIDwvQ3Jvc3N0YWJTdGF0ZT4KICAgICAgICAgICAgPENyb3NzdGFiU3RhdGUgZWxlbWVudD0idmUxMzcyIj4KICAgICAgICAgICAgICAgIDxWaXNpYmxlQ2VsbHMgaG9yaXpvbnRhbEluZGV4PSItMSIgdmVydGljYWxJbmRleD0iLTEiIGhvcml6b250YWxDZWxscz0iMCIgdmVydGljYWxDZWxscz0iMCIvPgogICAgICAgICAgICA8L0Nyb3NzdGFiU3RhdGU+CiAgICAgICAgICAgIDxDcm9zc3RhYlN0YXRlIGVsZW1lbnQ9InZlMTQwMiI+CiAgICAgICAgICAgICAgICA8VmlzaWJsZUNlbGxzIGhvcml6b250YWxJbmRleD0iLTEiIHZlcnRpY2FsSW5kZXg9Ii0xIiBob3Jpem9udGFsQ2VsbHM9IjAiIHZlcnRpY2FsQ2VsbHM9IjAiLz4KICAgICAgICAgICAgPC9Dcm9zc3RhYlN0YXRlPgogICAgICAgICAgICA8Q3Jvc3N0YWJTdGF0ZSBlbGVtZW50PSJ2ZTI0NDUiPgogICAgICAgICAgICAgICAgPFZpc2libGVDZWxscyBob3Jpem9udGFsSW5kZXg9Ii0xIiB2ZXJ0aWNhbEluZGV4PSItMSIgaG9yaXpvbnRhbENlbGxzPSIwIiB2ZXJ0aWNhbENlbGxzPSIwIi8+CiAgICAgICAgICAgIDwvQ3Jvc3N0YWJTdGF0ZT4KICAgICAgICAgICAgPENyb3NzdGFiU3RhdGUgZWxlbWVudD0idmUyNTI3Ij4KICAgICAgICAgICAgICAgIDxWaXNpYmxlQ2VsbHMgaG9yaXpvbnRhbEluZGV4PSItMSIgdmVydGljYWxJbmRleD0iLTEiIGhvcml6b250YWxDZWxscz0iMCIgdmVydGljYWxDZWxscz0iMCIvPgogICAgICAgICAgICA8L0Nyb3NzdGFiU3RhdGU+CiAgICAgICAgICAgIDxDcm9zc3RhYlN0YXRlIGVsZW1lbnQ9InZlMjU0NyI+CiAgICAgICAgICAgICAgICA8VmlzaWJsZUNlbGxzIGhvcml6b250YWxJbmRleD0iLTEiIHZlcnRpY2FsSW5kZXg9Ii0xIiBob3Jpem9udGFsQ2VsbHM9IjAiIHZlcnRpY2FsQ2VsbHM9IjAiLz4KICAgICAgICAgICAgPC9Dcm9zc3RhYl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ENyb3NzdGFiU3RhdGUgZWxlbWVudD0idmUxNDQyIj4KICAgICAgICAgICAgICAgIDxWaXNpYmxlQ2VsbHMgaG9yaXpvbnRhbEluZGV4PSItMSIgdmVydGljYWxJbmRleD0iLTEiIGhvcml6b250YWxDZWxscz0iMCIgdmVydGljYWxDZWxscz0iMCIvPgogICAgICAgICAgICA8L0Nyb3NzdGFiU3RhdGU+CiAgICAgICAgICAgIDxDcm9zc3RhYlN0YXRlIGVsZW1lbnQ9InZlMTgxMyI+CiAgICAgICAgICAgICAgICA8VmlzaWJsZUNlbGxzIGhvcml6b250YWxJbmRleD0iLTEiIHZlcnRpY2FsSW5kZXg9Ii0xIiBob3Jpem9udGFsQ2VsbHM9IjAiIHZlcnRpY2FsQ2VsbHM9IjAiLz4KICAgICAgICAgICAgPC9Dcm9zc3RhYlN0YXRlPgogICAgICAgICAgICA8Q3Jvc3N0YWJTdGF0ZSBlbGVtZW50PSJ2ZTE5NDEiPgogICAgICAgICAgICAgICAgPFZpc2libGVDZWxscyBob3Jpem9udGFsSW5kZXg9Ii0xIiB2ZXJ0aWNhbEluZGV4PSItMSIgaG9yaXpvbnRhbENlbGxzPSIwIiB2ZXJ0aWNhbENlbGxzPSIwIi8+CiAgICAgICAgICAgIDwvQ3Jvc3N0YWJTdGF0ZT4KICAgICAgICAgICAgPENyb3NzdGFiU3RhdGUgZWxlbWVudD0idmUxOTgxIj4KICAgICAgICAgICAgICAgIDxWaXNpYmxlQ2VsbHMgaG9yaXpvbnRhbEluZGV4PSItMSIgdmVydGljYWxJbmRleD0iLTEiIGhvcml6b250YWxDZWxscz0iMCIgdmVydGljYWxDZWxscz0iMCIvPgogICAgICAgICAgICA8L0Nyb3NzdGFiU3RhdGU+CiAgICAgICAgICAgIDxDcm9zc3RhYlN0YXRlIGVsZW1lbnQ9InZlMzAzNSI+CiAgICAgICAgICAgICAgICA8VmlzaWJsZUNlbGxzIGhvcml6b250YWxJbmRleD0iLTEiIHZlcnRpY2FsSW5kZXg9Ii0xIiBob3Jpem9udGFsQ2VsbHM9IjAiIHZlcnRpY2FsQ2VsbHM9IjAiLz4KICAgICAgICAgICAgPC9Dcm9zc3RhYl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Q3Jvc3N0YWJTdGF0ZSBlbGVtZW50PSJ2ZTY0ODEiPgogICAgICAgICAgICAgICAgPFZpc2libGVDZWxscyBob3Jpem9udGFsSW5kZXg9Ii0xIiB2ZXJ0aWNhbEluZGV4PSItMSIgaG9yaXpvbnRhbENlbGxzPSIwIiB2ZXJ0aWNhbENlbGxzPSIwIi8+CiAgICAgICAgICAgIDwvQ3Jvc3N0YWJTdGF0ZT4KICAgICAgICAgICAgPENyb3NzdGFiU3RhdGUgZWxlbWVudD0idmU2NTAwIj4KICAgICAgICAgICAgICAgIDxWaXNpYmxlQ2VsbHMgaG9yaXpvbnRhbEluZGV4PSItMSIgdmVydGljYWxJbmRleD0iLTEiIGhvcml6b250YWxDZWxscz0iMCIgdmVydGljYWxDZWxscz0iMCIvPgogICAgICAgICAgICA8L0Nyb3NzdGFiU3RhdGU+CiAgICAgICAgICAgIDxDcm9zc3RhYlN0YXRlIGVsZW1lbnQ9InZlNjUxOSI+CiAgICAgICAgICAgICAgICA8VmlzaWJsZUNlbGxzIGhvcml6b250YWxJbmRleD0iLTEiIHZlcnRpY2FsSW5kZXg9Ii0xIiBob3Jpem9udGFsQ2VsbHM9IjAiIHZlcnRpY2FsQ2VsbHM9IjAiLz4KICAgICAgICAgICAgPC9Dcm9zc3RhYlN0YXRlPgogICAgICAgICAgICA8Q3Jvc3N0YWJTdGF0ZSBlbGVtZW50PSJ2ZTY1MzgiPgogICAgICAgICAgICAgICAgPFZpc2libGVDZWxscyBob3Jpem9udGFsSW5kZXg9Ii0xIiB2ZXJ0aWNhbEluZGV4PSItMSIgaG9yaXpvbnRhbENlbGxzPSIwIiB2ZXJ0aWNhbENlbGxzPSIwIi8+CiAgICAgICAgICAgIDwvQ3Jvc3N0YWJTdGF0ZT4KICAgICAgICAgICAgPENyb3NzdGFiU3RhdGUgZWxlbWVudD0idmU2NTUzIj4KICAgICAgICAgICAgICAgIDxWaXNpYmxlQ2VsbHMgaG9yaXpvbnRhbEluZGV4PSItMSIgdmVydGljYWxJbmRleD0iLTEiIGhvcml6b250YWxDZWxscz0iMCIgdmVydGljYWxDZWxscz0iMCIvPgogICAgICAgICAgICA8L0Nyb3NzdGFiU3RhdGU+CiAgICAgICAgICAgIDxQcm9tcHRTdGF0ZSBlbGVtZW50PSJ2ZTY2MDUiPgogICAgICAgICAgICAgICAgPFNlbGVjdGlvbnM+CiAgICAgICAgICAgICAgICAgICAgPFNlbGVjdGlvbj5lcSgke2JpNjYwMH0sJzc0Jyk8L1NlbGVjdGlvbj4KICAgICAgICAgICAgICAgIDwvU2VsZWN0aW9ucz4KICAgICAgICAgICAgPC9Qcm9tcHRTdGF0ZT4KICAgICAgICAgICAgPFRhYmxlU3RhdGUgZWxlbWVudD0idmU2NjIzIj4KICAgICAgICAgICAgICAgIDxWaXNpYmxlQ2VsbHMgaG9yaXpvbnRhbEluZGV4PSItMSIgdmVydGljYWxJbmRleD0iLTEiIGhvcml6b250YWxDZWxscz0iMCIgdmVydGljYWxDZWxscz0iMCIvPgogICAgICAgICAgICA8L1RhYmxlU3RhdGU+CiAgICAgICAgICAgIDxDcm9zc3RhYlN0YXRlIGVsZW1lbnQ9InZlNjYzMiI+CiAgICAgICAgICAgICAgICA8VmlzaWJsZUNlbGxzIGhvcml6b250YWxJbmRleD0iLTEiIHZlcnRpY2FsSW5kZXg9Ii0xIiBob3Jpem9udGFsQ2VsbHM9IjAiIHZlcnRpY2FsQ2VsbHM9IjAiLz4KICAgICAgICAgICAgPC9Dcm9zc3RhYlN0YXRlPgogICAgICAgICAgICA8Q3Jvc3N0YWJTdGF0ZSBlbGVtZW50PSJ2ZTY2NDUiPgogICAgICAgICAgICAgICAgPFZpc2libGVDZWxscyBob3Jpem9udGFsSW5kZXg9Ii0xIiB2ZXJ0aWNhbEluZGV4PSItMSIgaG9yaXpvbnRhbENlbGxzPSIwIiB2ZXJ0aWNhbENlbGxzPSIwIi8+CiAgICAgICAgICAgIDwvQ3Jvc3N0YWJTdGF0ZT4KICAgICAgICAgICAgPENyb3NzdGFiU3RhdGUgZWxlbWVudD0idmU2NjU3Ij4KICAgICAgICAgICAgICAgIDxWaXNpYmxlQ2VsbHMgaG9yaXpvbnRhbEluZGV4PSItMSIgdmVydGljYWxJbmRleD0iLTEiIGhvcml6b250YWxDZWxscz0iMCIgdmVydGljYWxDZWxscz0iMCIvPgogICAgICAgICAgICA8L0Nyb3NzdGFiU3RhdGU+CiAgICAgICAgICAgIDxUYWJsZVN0YXRlIGVsZW1lbnQ9InZlNjY2OSI+CiAgICAgICAgICAgICAgICA8VmlzaWJsZUNlbGxzIGhvcml6b250YWxJbmRleD0iLTEiIHZlcnRpY2FsSW5kZXg9Ii0xIiBob3Jpem9udGFsQ2VsbHM9IjAiIHZlcnRpY2FsQ2VsbHM9IjAiLz4KICAgICAgICAgICAgPC9UYWJsZVN0YXRlPgogICAgICAgICAgICA8Q3Jvc3N0YWJTdGF0ZSBlbGVtZW50PSJ2ZTY2ODAiPgogICAgICAgICAgICAgICAgPFZpc2libGVDZWxscyBob3Jpem9udGFsSW5kZXg9Ii0xIiB2ZXJ0aWNhbEluZGV4PSItMSIgaG9yaXpvbnRhbENlbGxzPSIwIiB2ZXJ0aWNhbENlbGxzPSIwIi8+CiAgICAgICAgICAgIDwvQ3Jvc3N0YWJTdGF0ZT4KICAgICAgICAgICAgPFRhYmxlU3RhdGUgZWxlbWVudD0idmU2NjkyIj4KICAgICAgICAgICAgICAgIDxWaXNpYmxlQ2VsbHMgaG9yaXpvbnRhbEluZGV4PSItMSIgdmVydGljYWxJbmRleD0iLTEiIGhvcml6b250YWxDZWxscz0iMCIgdmVydGljYWxDZWxscz0iMCIvPgogICAgICAgICAgICA8L1RhYmxlU3RhdGU+CiAgICAgICAgICAgIDxQcm9tcHRTdGF0ZSBlbGVtZW50PSJ2ZTcwNzUiPgogICAgICAgICAgICAgICAgPFNlbGVjdGlvbnM+CiAgICAgICAgICAgICAgICAgICAgPFNlbGVjdGlvbj5lcSgke2JpNzA3MH0sJzc0Jyk8L1NlbGVjdGlvbj4KICAgICAgICAgICAgICAgIDwvU2VsZWN0aW9ucz4KICAgICAgICAgICAgPC9Qcm9tcHRTdGF0ZT4KICAgICAgICAgICAgPFRhYmxlU3RhdGUgZWxlbWVudD0idmU3MjIyIj4KICAgICAgICAgICAgICAgIDxWaXNpYmxlQ2VsbHMgaG9yaXpvbnRhbEluZGV4PSItMSIgdmVydGljYWxJbmRleD0iLTEiIGhvcml6b250YWxDZWxscz0iMCIgdmVydGljYWxDZWxscz0iMCIvPgogICAgICAgICAgICA8L1RhYmxlU3RhdGU+CiAgICAgICAgICAgIDxQcm9tcHRTdGF0ZSBlbGVtZW50PSJ2ZTM1OTYiPgogICAgICAgICAgICAgICAgPFNlbGVjdGlvbnM+CiAgICAgICAgICAgICAgICAgICAgPFNlbGVjdGlvbj5lcSgke2JpMzU5Mn0sJzc0Jyk8L1NlbGVjdGlvbj4KICAgICAgICAgICAgICAgIDwvU2VsZWN0aW9ucz4KICAgICAgICAgICAgPC9Qcm9tcHRTdGF0ZT4KICAgICAgICAgICAgPENyb3NzdGFiU3RhdGUgZWxlbWVudD0idmUzNDk5Ij4KICAgICAgICAgICAgICAgIDxWaXNpYmxlQ2VsbHMgaG9yaXpvbnRhbEluZGV4PSItMSIgdmVydGljYWxJbmRleD0iLTEiIGhvcml6b250YWxDZWxscz0iMCIgdmVydGljYWxDZWxscz0iMCIvPgogICAgICAgICAgICA8L0Nyb3NzdGFiU3RhdGU+CiAgICAgICAgICAgIDxDcm9zc3RhYlN0YXRlIGVsZW1lbnQ9InZlMzcyMCI+CiAgICAgICAgICAgICAgICA8VmlzaWJsZUNlbGxzIGhvcml6b250YWxJbmRleD0iLTEiIHZlcnRpY2FsSW5kZXg9Ii0xIiBob3Jpem9udGFsQ2VsbHM9IjAiIHZlcnRpY2FsQ2VsbHM9IjAiLz4KICAgICAgICAgICAgPC9Dcm9zc3RhYlN0YXRlPgogICAgICAgICAgICA8Q3Jvc3N0YWJTdGF0ZSBlbGVtZW50PSJ2ZTQ5OTIiPgogICAgICAgICAgICAgICAgPFZpc2libGVDZWxscyBob3Jpem9udGFsSW5kZXg9Ii0xIiB2ZXJ0aWNhbEluZGV4PSItMSIgaG9yaXpvbnRhbENlbGxzPSIwIiB2ZXJ0aWNhbENlbGxzPSIwIi8+CiAgICAgICAgICAgIDwvQ3Jvc3N0YWJTdGF0ZT4KICAgICAgICAgICAgPENyb3NzdGFiU3RhdGUgZWxlbWVudD0idmU1ODIzIj4KICAgICAgICAgICAgICAgIDxWaXNpYmxlQ2VsbHMgaG9yaXpvbnRhbEluZGV4PSItMSIgdmVydGljYWxJbmRleD0iLTEiIGhvcml6b250YWxDZWxscz0iMCIgdmVydGljYWxDZWxscz0iMCIvPgogICAgICAgICAgICA8L0Nyb3NzdGFiU3RhdGU+CiAgICAgICAgICAgIDxDcm9zc3RhYlN0YXRlIGVsZW1lbnQ9InZlNDk0OSI+CiAgICAgICAgICAgICAgICA8VmlzaWJsZUNlbGxzIGhvcml6b250YWxJbmRleD0iLTEiIHZlcnRpY2FsSW5kZXg9Ii0xIiBob3Jpem9udGFsQ2VsbHM9IjAiIHZlcnRpY2FsQ2VsbHM9IjAiLz4KICAgICAgICAgICAgPC9Dcm9zc3RhYlN0YXRlPgogICAgICAgICAgICA8Q3Jvc3N0YWJTdGF0ZSBlbGVtZW50PSJ2ZTQ5NjgiPgogICAgICAgICAgICAgICAgPFZpc2libGVDZWxscyBob3Jpem9udGFsSW5kZXg9Ii0xIiB2ZXJ0aWNhbEluZGV4PSItMSIgaG9yaXpvbnRhbENlbGxzPSIwIiB2ZXJ0aWNhbENlbGxzPSIwIi8+CiAgICAgICAgICAgIDwvQ3Jvc3N0YWJTdGF0ZT4KICAgICAgICAgICAgPENyb3NzdGFiU3RhdGUgZWxlbWVudD0idmUzOTIyIj4KICAgICAgICAgICAgICAgIDxWaXNpYmxlQ2VsbHMgaG9yaXpvbnRhbEluZGV4PSItMSIgdmVydGljYWxJbmRleD0iLTEiIGhvcml6b250YWxDZWxscz0iMCIgdmVydGljYWxDZWxscz0iMCIvPgogICAgICAgICAgICA8L0Nyb3NzdGFiU3RhdGU+CiAgICAgICAgICAgIDxDcm9zc3RhYlN0YXRlIGVsZW1lbnQ9InZlMzc1NSI+CiAgICAgICAgICAgICAgICA8VmlzaWJsZUNlbGxzIGhvcml6b250YWxJbmRleD0iLTEiIHZlcnRpY2FsSW5kZXg9Ii0xIiBob3Jpem9udGFsQ2VsbHM9IjAiIHZlcnRpY2FsQ2VsbHM9IjAiLz4KICAgICAgICAgICAgPC9Dcm9zc3RhYlN0YXRlPgogICAgICAgICAgICA8Q3Jvc3N0YWJTdGF0ZSBlbGVtZW50PSJ2ZTQ4MzQiPgogICAgICAgICAgICAgICAgPFZpc2libGVDZWxscyBob3Jpem9udGFsSW5kZXg9Ii0xIiB2ZXJ0aWNhbEluZGV4PSItMSIgaG9yaXpvbnRhbENlbGxzPSIwIiB2ZXJ0aWNhbENlbGxzPSIwIi8+CiAgICAgICAgICAgIDwvQ3Jvc3N0YWJTdGF0ZT4KICAgICAgICA8L1Zpc3VhbEVsZW1lbnRzPgogICAgPC9TQVNSZXBvcnRTdGF0ZT4KPC9TQVNSZXBvcnQ+Cg==</data>
</ReportState>
</file>

<file path=customXml/item99.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y0wNy0yOFQxMzozNToxM1oiIG5leHRVbmlxdWVOYW1lSW5kZXg9Ijg2NDc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0LTAxLTE4VDEyOjU5OjM5LjUxNV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I0IiBhdmFpbGFibGVSb3dDb3VudD0iMjQiIHNpemU9IjE5MiIgZGF0YUxheW91dD0ibWluaW1hbCIgZ3JhbmRUb3RhbD0iZmFsc2UiIGlzSW5kZXhlZD0iZmFsc2UiIGNvbnRlbnRLZXk9IjVQRTc1VlpVU01SM0RFWEVOUkVSNTM1NVhQUEY2S0FJIj4KICAgICAgICAgICAgICAgIDwhW0NEQVRBWzIzMzkxLjAKMjMzOTAuMAoyMzM4Ny4wCjIzMzg2LjAKMjMzODUuMAoyMzM4NC4wCjIzMzczLjAKMjMzNDQuMAoyMzMxNC4wCjIzMjgyLjAKMjMyNTMuMAoyMzIyMi4wCjIzMTkxLjAKMjMxNjEuMAoyMzEyOC4wCjIzMTAwLjAKMjMwNjkuMAoyMzA0MS4wCjIzMDA5LjAKMjI5MTguMAoyMjgyNi4wCjIyNzM1LjAKMjI2NDUuMAoyMjU1My4wCl1dPgogICAgICAgICAgICA8L0RhdGE+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ODU3NiIgYmFzZT0iYmkyOSIvPgogICAgICAgICAgICAgICAgPFJlbGF0aW9uYWxEYXRhSXRlbSBuYW1lPSJiaTg1Nzc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ODU3OCIgYmFzZT0iYmk4NzMiLz4KICAgICAgICAgICAgICAgIDxSZWxhdGlvbmFsRGF0YUl0ZW0gbmFtZT0iYmk4NTc5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ODU4MC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g1ODE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ODU4MiIgYmFzZT0iYmkyOSIvPgogICAgICAgICAgICAgICAgPFJlbGF0aW9uYWxEYXRhSXRlbSBuYW1lPSJiaTg1ODM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4NTg0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ODU4NS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Y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ZGVzY2VuZGluZyIvPgogICAgICAgICAgICAgICAgICAgIDwvUm93U29ydEl0ZW1zPgogICAgICAgICAgICAgICAgPC9NdWx0aWRpbWVuc2lvbmFsUXVlcnk+CiAgICAgICAgICAgICAgICA8UmVzdWx0RGVmaW5pdGlvbnM+CiAgICAgICAgICAgICAgICAgICAgPFJlc3VsdERlZmluaXRpb24gbmFtZT0iZGQxMjU3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Y5IiBkYXRhU291cmNlPSJkczg1MSIgY2hpbGRRdWVyeVJlbGF0aW9uc2hpcD0iaW5kZXBlbmRlbnQiIHN0YXR1cz0iZXhlY3V0YWJsZSI+CiAgICAgICAgICAgIDxCdXNpbmVzc0l0ZW1zPgogICAgICAgICAgICAgICAgPFJlbGF0aW9uYWxEYXRhSXRlbSBuYW1lPSJiaTEzNjYiIGJhc2U9ImJpMTA1OSIvPgogICAgICAgICAgICAgICAgPFJlbGF0aW9uYWxEYXRhSXRlbSBuYW1lPSJiaTEzODAiIGJhc2U9ImJpMTI4OSIvPgogICAgICAgICAgICAgICAgPFJlbGF0aW9uYWxEYXRhSXRlbSBuYW1lPSJiaTE3MzUiIGJhc2U9ImJpODczIi8+CiAgICAgICAgICAgICAgICA8UmVsYXRpb25hbERhdGFJdGVtIG5hbWU9ImJpMjg2OCIgYmFzZT0iYmkxODcwIi8+CiAgICAgICAgICAgICAgICA8UmVsYXRpb25hbERhdGFJdGVtIG5hbWU9ImJpODU4NiIgYmFzZT0iYmk5MjQiLz4KICAgICAgICAgICAgPC9CdXNpbmVzc0l0ZW1zPgogICAgICAgICAgICA8RGF0YURlZmluaXRpb24gbmFtZT0iZGQxMzc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M2NiIvPgogICAgICAgICAgICAgICAgICAgICAgICAgICAgPEJ1c2luZXNzSXRlbSByZWY9ImJpMjg2OCIvPgogICAgICAgICAgICAgICAgICAgICAgICA8L0F4aXM+CiAgICAgICAgICAgICAgICAgICAgICAgIDxBeGlzIHR5cGU9InJvdyI+CiAgICAgICAgICAgICAgICAgICAgICAgICAgICA8QnVzaW5lc3NJdGVtIHJlZj0iYmkxNzM1Ii8+CiAgICAgICAgICAgICAgICAgICAgICAgICAgICA8QnVzaW5lc3NJdGVtIHJlZj0iYmkxMzgwIi8+CiAgICAgICAgICAgICAgICAgICAgICAgIDwvQXhpcz4KICAgICAgICAgICAgICAgICAgICA8L0F4ZXM+CiAgICAgICAgICAgICAgICAgICAgPENvbHVtblNvcnRJdGVtcz4KICAgICAgICAgICAgICAgICAgICAgICAgPFNvcnRJdGVtIHJlZj0iYmkxMzY2IiBzb3J0RGlyZWN0aW9uPSJhc2NlbmRpbmciLz4KICAgICAgICAgICAgICAgICAgICA8L0NvbHVtblNvcnRJdGVtcz4KICAgICAgICAgICAgICAgICAgICA8Um93U29ydEl0ZW1zPgogICAgICAgICAgICAgICAgICAgICAgICA8U29ydEl0ZW0gcmVmPSJiaTE3MzUiIHNvcnREaXJlY3Rpb249ImRlc2NlbmRpbmciLz4KICAgICAgICAgICAgICAgICAgICAgICAgPFNvcnRJdGVtIHJlZj0iYmkxMzgwIiBzb3J0RGlyZWN0aW9uPSJhc2NlbmRpbmciLz4KICAgICAgICAgICAgICAgICAgICA8L1Jvd1NvcnRJdGVtcz4KICAgICAgICAgICAgICAgIDwvTXVsdGlkaW1lbnNpb25hbFF1ZXJ5PgogICAgICAgICAgICAgICAgPFJlc3VsdERlZmluaXRpb25zPgogICAgICAgICAgICAgICAgICAgIDxSZXN1bHREZWZpbml0aW9uIG5hbWU9ImRkMTM3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M5OSIgZGF0YVNvdXJjZT0iZHM4NTEiIGNoaWxkUXVlcnlSZWxhdGlvbnNoaXA9ImluZGVwZW5kZW50IiBzdGF0dXM9ImV4ZWN1dGFibGUiPgogICAgICAgICAgICA8QnVzaW5lc3NJdGVtcz4KICAgICAgICAgICAgICAgIDxSZWxhdGlvbmFsRGF0YUl0ZW0gbmFtZT0iYmkxMzk2IiBiYXNlPSJiaTEwNTkiLz4KICAgICAgICAgICAgICAgIDxSZWxhdGlvbmFsRGF0YUl0ZW0gbmFtZT0iYmkxNjM4IiBiYXNlPSJiaTg3MyIvPgogICAgICAgICAgICAgICAgPFJlbGF0aW9uYWxEYXRhSXRlbSBuYW1lPSJiaTI4OTgiIGJhc2U9ImJpMTg3MCIvPgogICAgICAgICAgICAgICAgPFJlbGF0aW9uYWxEYXRhSXRlbSBuYW1lPSJiaTI5MzEiIGJhc2U9ImJpMjkyOCIvPgogICAgICAgICAgICAgICAgPFJlbGF0aW9uYWxEYXRhSXRlbSBuYW1lPSJiaTg1ODciIGJhc2U9ImJpOTI0Ii8+CiAgICAgICAgICAgIDwvQnVzaW5lc3NJdGVtcz4KICAgICAgICAgICAgPERhdGFEZWZpbml0aW9uIG5hbWU9ImRkMTQwMC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xMzk2Ii8+CiAgICAgICAgICAgICAgICAgICAgICAgICAgICA8QnVzaW5lc3NJdGVtIHJlZj0iYmkyODk4Ii8+CiAgICAgICAgICAgICAgICAgICAgICAgIDwvQXhpcz4KICAgICAgICAgICAgICAgICAgICAgICAgPEF4aXMgdHlwZT0icm93Ij4KICAgICAgICAgICAgICAgICAgICAgICAgICAgIDxCdXNpbmVzc0l0ZW0gcmVmPSJiaTE2MzgiLz4KICAgICAgICAgICAgICAgICAgICAgICAgICAgIDxCdXNpbmVzc0l0ZW0gcmVmPSJiaTI5MzEiLz4KICAgICAgICAgICAgICAgICAgICAgICAgPC9BeGlzPgogICAgICAgICAgICAgICAgICAgIDwvQXhlcz4KICAgICAgICAgICAgICAgICAgICA8Q29sdW1uU29ydEl0ZW1zPgogICAgICAgICAgICAgICAgICAgICAgICA8U29ydEl0ZW0gcmVmPSJiaTEzOTYiIHNvcnREaXJlY3Rpb249ImFzY2VuZGluZyIvPgogICAgICAgICAgICAgICAgICAgIDwvQ29sdW1uU29ydEl0ZW1zPgogICAgICAgICAgICAgICAgICAgIDxSb3dTb3J0SXRlbXM+CiAgICAgICAgICAgICAgICAgICAgICAgIDxTb3J0SXRlbSByZWY9ImJpMTYzOCIgc29ydERpcmVjdGlvbj0iZGVzY2VuZGluZyIvPgogICAgICAgICAgICAgICAgICAgICAgICA8U29ydEl0ZW0gcmVmPSJiaTI5MzEiIHNvcnREaXJlY3Rpb249ImFzY2VuZGluZyIvPgogICAgICAgICAgICAgICAgICAgIDwvUm93U29ydEl0ZW1zPgogICAgICAgICAgICAgICAgPC9NdWx0aWRpbWVuc2lvbmFsUXVlcnk+CiAgICAgICAgICAgICAgICA8UmVzdWx0RGVmaW5pdGlvbnM+CiAgICAgICAgICAgICAgICAgICAgPFJlc3VsdERlZmluaXRpb24gbmFtZT0iZGQxNDAxIiBwdXJwb3NlPSJwcmltYXJ5IiBtYXhSb3dzTG9va3VwPSJjcm9zc3RhYiIgbWF4Um93c0JlaGF2aW9yPSJub0RhdGEiLz4KICAgICAgICAgICAgICAgIDwvUmVzdWx0RGVmaW5pdGlvbnM+CiAgICAgICAgICAgIDwvRGF0YURlZmluaXRpb24+CiAgICAgICAgPC9QYXJlbnREYXRhRGVmaW5pdGlvbj4KICAgICAgICA8UGFyZW50RGF0YURlZmluaXRpb24gbmFtZT0iZGQxNDI2IiBkYXRhU291cmNlPSJkczg1MSIgY2hpbGRRdWVyeVJlbGF0aW9uc2hpcD0iaW5kZXBlbmRlbnQiIHN0YXR1cz0iZXhlY3V0YWJsZSI+CiAgICAgICAgICAgIDxCdXNpbmVzc0l0ZW1zPgogICAgICAgICAgICAgICAgPFJlbGF0aW9uYWxEYXRhSXRlbSBuYW1lPSJiaTE0MzAiIGJhc2U9ImJpMTA1OSIvPgogICAgICAgICAgICAgICAgPFJlbGF0aW9uYWxGaWx0ZXJJdGVtIG5hbWU9ImJpNjU5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0MzAsYmlubmVkfSwnUmVzaWRlbnRpYWwnKSxpc21pc3NpbmcoJHtiaTE0MzAsYmlubmVkfSkpPC9FeHByZXNzaW9uPgogICAgICAgICAgICAgICAgPC9SZWxhdGlvbmFsRmlsdGVySXRlbT4KICAgICAgICAgICAgICAgIDxSZWxhdGlvbmFsRGF0YUl0ZW0gbmFtZT0iYmk4NTg4IiBiYXNlPSJiaTg3MyIvPgogICAgICAgICAgICA8L0J1c2luZXNzSXRlbXM+CiAgICAgICAgICAgIDxEYXRhRGVmaW5pdGlvbiBuYW1lPSJkZDE0MjciIHR5cGU9InJlbGF0aW9uYWwiIGRhdGFTb3VyY2U9ImRzODUxIj4KICAgICAgICAgICAgICAgIDxSZWxhdGlvbmFsUXVlcnkgZGV0YWlsPSJmYWxzZSI+CiAgICAgICAgICAgICAgICAgICAgPFNvcnRJdGVtcz4KICAgICAgICAgICAgICAgICAgICAgICAgPFNvcnRJdGVtIHJlZj0iYmkxNDMwIiBzb3J0RGlyZWN0aW9uPSJkZXNjZW5kaW5nIi8+CiAgICAgICAgICAgICAgICAgICAgPC9Tb3J0SXRlbXM+CiAgICAgICAgICAgICAgICAgICAgPEF4ZXM+CiAgICAgICAgICAgICAgICAgICAgICAgIDxBeGlzIHR5cGU9ImNvbHVtbiI+CiAgICAgICAgICAgICAgICAgICAgICAgICAgICA8QnVzaW5lc3NJdGVtIHJlZj0iYmkxNDMwIi8+CiAgICAgICAgICAgICAgICAgICAgICAgIDwvQXhpcz4KICAgICAgICAgICAgICAgICAgICA8L0F4ZXM+CiAgICAgICAgICAgICAgICA8L1JlbGF0aW9uYWxRdWVyeT4KICAgICAgICAgICAgICAgIDxSZXN1bHREZWZpbml0aW9ucz4KICAgICAgICAgICAgICAgICAgICA8UmVzdWx0RGVmaW5pdGlvbiBuYW1lPSJkZDE0Mj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SIvPgogICAgICAgICAgICAgICAgPC9EZXRhaWxGaWx0ZXJzPgogICAgICAgICAgICA8L0FwcGxpZWRGaWx0ZXJzPgogICAgICAgIDwvUGFyZW50RGF0YURlZmluaXRpb24+CiAgICAgICAgPFBhcmVudERhdGFEZWZpbml0aW9uIG5hbWU9ImRkMTQ0MyIgZGF0YVNvdXJjZT0iZHM4NTEiIGNoaWxkUXVlcnlSZWxhdGlvbnNoaXA9ImluZGVwZW5kZW50IiBzdGF0dXM9ImV4ZWN1dGFibGUiPgogICAgICAgICAgICA8QnVzaW5lc3NJdGVtcz4KICAgICAgICAgICAgICAgIDxSZWxhdGlvbmFsRGF0YUl0ZW0gbmFtZT0iYmkxNDY1IiBiYXNlPSJiaTE0MzgiLz4KICAgICAgICAgICAgICAgIDxSZWxhdGlvbmFsRGF0YUl0ZW0gbmFtZT0iYmkxNDcyIiBiYXNlPSJiaTEwNDYiLz4KICAgICAgICAgICAgICAgIDxSZWxhdGlvbmFsRGF0YUl0ZW0gbmFtZT0iYmkxNDc3IiBiYXNlPSJiaTExNzEiLz4KICAgICAgICAgICAgICAgIDxSZWxhdGlvbmFsRGF0YUl0ZW0gbmFtZT0iYmkxNTExIiBiYXNlPSJiaTE0ODQiLz4KICAgICAgICAgICAgICAgIDxSZWxhdGlvbmFsRGF0YUl0ZW0gbmFtZT0iYmkxNjIyIiBiYXNlPSJiaTg3MyIvPgogICAgICAgICAgICAgICAgPFJlbGF0aW9uYWxEYXRhSXRlbSBuYW1lPSJiaTE2MzAiIGJhc2U9ImJpMTU0NiIvPgogICAgICAgICAgICAgICAgPFJlbGF0aW9uYWxEYXRhSXRlbSBuYW1lPSJiaTE3ODEiIGJhc2U9ImJpMTY1NSIvPgogICAgICAgICAgICAgICAgPFJlbGF0aW9uYWxEYXRhSXRlbSBuYW1lPSJiaTg1ODkiIGJhc2U9ImJpMTA1OSIvPgogICAgICAgICAgICAgICAgPFJlbGF0aW9uYWxEYXRhSXRlbSBuYW1lPSJiaTg1OTAiIGJhc2U9ImJpOTI0Ii8+CiAgICAgICAgICAgIDwvQnVzaW5lc3NJdGVtcz4KICAgICAgICAgICAgPERhdGFEZWZpbml0aW9uIG5hbWU9ImRkMTQ0N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YzMCIvPgogICAgICAgICAgICAgICAgICAgICAgICAgICAgPEJ1c2luZXNzSXRlbSByZWY9ImJpMTQ3MiIvPgogICAgICAgICAgICAgICAgICAgICAgICAgICAgPEJ1c2luZXNzSXRlbSByZWY9ImJpMTQ3NyIvPgogICAgICAgICAgICAgICAgICAgICAgICAgICAgPEJ1c2luZXNzSXRlbSByZWY9ImJpMTc4MSIvPgogICAgICAgICAgICAgICAgICAgICAgICAgICAgPEJ1c2luZXNzSXRlbSByZWY9ImJpMTUxMSIvPgogICAgICAgICAgICAgICAgICAgICAgICA8L0F4aXM+CiAgICAgICAgICAgICAgICAgICAgICAgIDxBeGlzIHR5cGU9InJvdyI+CiAgICAgICAgICAgICAgICAgICAgICAgICAgICA8QnVzaW5lc3NJdGVtIHJlZj0iYmkxNjIyIi8+CiAgICAgICAgICAgICAgICAgICAgICAgICAgICA8QnVzaW5lc3NJdGVtIHJlZj0iYmkxNDY1Ii8+CiAgICAgICAgICAgICAgICAgICAgICAgIDwvQXhpcz4KICAgICAgICAgICAgICAgICAgICA8L0F4ZXM+CiAgICAgICAgICAgICAgICAgICAgPFJvd1NvcnRJdGVtc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g1OTEiIGJhc2U9ImJpMTA1OSIvPgogICAgICAgICAgICAgICAgPFJlbGF0aW9uYWxEYXRhSXRlbSBuYW1lPSJiaTg1OTI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4NTkzIiBiYXNlPSJiaTEwNTkiLz4KICAgICAgICAgICAgICAgIDxSZWxhdGlvbmFsRGF0YUl0ZW0gbmFtZT0iYmk4NTk0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ODU5NS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U29ydEl0ZW0gcmVmPSJiaTE5NzYiIHNvcnREaXJlY3Rpb249ImRlc2NlbmRpbmciLz4KICAgICAgICAgICAgICAgICAgICAgICAgPFNvcnRJdGVtIHJlZj0iYmkxOTk2IiBzb3J0RGlyZWN0aW9uPSJhc2NlbmRpbmciLz4KICAgICAgICAgICAgICAgICAgICAgICAgPFNvcnRJdGVtIHJlZj0iYmkzMzI3IiBzb3J0RGlyZWN0aW9uPSJhc2NlbmRpbmciLz4KICAgICAgICAgICAgICAgICAgICA8L1Jvd1NvcnRJdGVtcz4KICAgICAgICAgICAgICAgIDwvTXVsdGlkaW1lbnNpb25hbFF1ZXJ5PgogICAgICAgICAgICAgICAgPFJlc3VsdERlZmluaXRpb25zPgogICAgICAgICAgICAgICAgICAgIDxSZXN1bHREZWZpbml0aW9uIG5hbWU9ImRkMTk4MCIgcHVycG9zZT0icHJpbWFyeSIgbWF4Um93c0xvb2t1cD0iY3Jvc3N0YWIiIG1heFJvd3NCZWhhdmlvcj0ibm9EYXRhIi8+CiAgICAgICAgICAgICAgICA8L1Jlc3VsdERlZmluaXRpb25zPgogICAgICAgICAgICA8L0RhdGFEZWZpbml0aW9uPgogICAgICAgIDwvUGFyZW50RGF0YURlZmluaXRpb24+CiAgICAgICAgPFBhcmVudERhdGFEZWZpbml0aW9uIG5hbWU9ImRkMjMyNyIgZGF0YVNvdXJjZT0iZHM4NTEiIGNoaWxkUXVlcnlSZWxhdGlvbnNoaXA9ImluZGVwZW5kZW50IiBzdGF0dXM9ImV4ZWN1dGFibGUiPgogICAgICAgICAgICA8QnVzaW5lc3NJdGVtcz4KICAgICAgICAgICAgICAgIDxSZWxhdGlvbmFsRGF0YUl0ZW0gbmFtZT0iYmkyMzIzIiBiYXNlPSJiaTg3MyIvPgogICAgICAgICAgICAgICAgPFJlbGF0aW9uYWxEYXRhSXRlbSBuYW1lPSJiaTIzMjQiIGJhc2U9ImJpMTA0NiIvPgogICAgICAgICAgICAgICAgPFJlbGF0aW9uYWxEYXRhSXRlbSBuYW1lPSJiaTIzMjUiIGJhc2U9ImJpMTE3MSIvPgogICAgICAgICAgICAgICAgPFJlbGF0aW9uYWxEYXRhSXRlbSBuYW1lPSJiaTIzNDAiIGJhc2U9ImJpMjA0NCIvPgogICAgICAgICAgICAgICAgPFJlbGF0aW9uYWxEYXRhSXRlbSBuYW1lPSJiaTg1OTYiIGJhc2U9ImJpOTI0Ii8+CiAgICAgICAgICAgIDwvQnVzaW5lc3NJdGVtcz4KICAgICAgICAgICAgPERhdGFEZWZpbml0aW9uIG5hbWU9ImRkMjMyOC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MyMyIvPgogICAgICAgICAgICAgICAgICAgICAgICAgICAgPEJ1c2luZXNzSXRlbSByZWY9ImJpMjMyNCIvPgogICAgICAgICAgICAgICAgICAgICAgICAgICAgPEJ1c2luZXNzSXRlbSByZWY9ImJpMjMyNSIvPgogICAgICAgICAgICAgICAgICAgICAgICA8L0F4aXM+CiAgICAgICAgICAgICAgICAgICAgICAgIDxBeGlzIHR5cGU9InJvdyI+CiAgICAgICAgICAgICAgICAgICAgICAgICAgICA8QnVzaW5lc3NJdGVtIHJlZj0iYmkyMzQwIi8+CiAgICAgICAgICAgICAgICAgICAgICAgIDwvQXhpcz4KICAgICAgICAgICAgICAgICAgICA8L0F4ZXM+CiAgICAgICAgICAgICAgICAgICAgPENvbHVtblNvcnRJdGVtcz4KICAgICAgICAgICAgICAgICAgICAgICAgPFNvcnRJdGVtIHJlZj0iYmkyMzIzIiBzb3J0RGlyZWN0aW9uPSJkZXNjZW5kaW5nIi8+CiAgICAgICAgICAgICAgICAgICAgPC9Db2x1bW5Tb3J0SXRlbXM+CiAgICAgICAgICAgICAgICAgICAgPFJvd1NvcnRJdGVtcz4KICAgICAgICAgICAgICAgICAgICAgICAgPFNvcnRJdGVtIHJlZj0iYmkyMzQwIiBzb3J0RGlyZWN0aW9uPSJhc2NlbmRpbmciLz4KICAgICAgICAgICAgICAgICAgICA8L1Jvd1NvcnRJdGVtcz4KICAgICAgICAgICAgICAgIDwvTXVsdGlkaW1lbnNpb25hbFF1ZXJ5PgogICAgICAgICAgICAgICAgPFJlc3VsdERlZmluaXRpb25zPgogICAgICAgICAgICAgICAgICAgIDxSZXN1bHREZWZpbml0aW9uIG5hbWU9ImRkMjMyOSIgcHVycG9zZT0icHJpbWFyeSIgbWF4Um93c0xvb2t1cD0iY3Jvc3N0YWIiIG1heFJvd3NCZWhhdmlvcj0ibm9EYXRhIi8+CiAgICAgICAgICAgICAgICA8L1Jlc3VsdERlZmluaXRpb25zPgogICAgICAgICAgICA8L0RhdGFEZWZpbml0aW9uPgogICAgICAgIDwvUGFyZW50RGF0YURlZmluaXRpb24+CiAgICAgICAgPFBhcmVudERhdGFEZWZpbml0aW9uIG5hbWU9ImRkMjQ0MiIgZGF0YVNvdXJjZT0iZHM4NTEiIGNoaWxkUXVlcnlSZWxhdGlvbnNoaXA9ImluZGVwZW5kZW50IiBzdGF0dXM9ImV4ZWN1dGFibGUiPgogICAgICAgICAgICA8QnVzaW5lc3NJdGVtcz4KICAgICAgICAgICAgICAgIDxSZWxhdGlvbmFsRGF0YUl0ZW0gbmFtZT0iYmkyNDM4IiBiYXNlPSJiaTg3MyIvPgogICAgICAgICAgICAgICAgPFJlbGF0aW9uYWxEYXRhSXRlbSBuYW1lPSJiaTI0NTUiIGJhc2U9ImJpMTA1OSIvPgogICAgICAgICAgICAgICAgPFJlbGF0aW9uYWxEYXRhSXRlbSBuYW1lPSJiaTI0NTkiIGJhc2U9ImJpOTI3Ii8+CiAgICAgICAgICAgICAgICA8UmVsYXRpb25hbERhdGFJdGVtIG5hbWU9ImJpMjUwNSIgYmFzZT0iYmkxODcwIi8+CiAgICAgICAgICAgICAgICA8UmVsYXRpb25hbERhdGFJdGVtIG5hbWU9ImJpMjUxMSIgYmFzZT0iYmkxODUyIi8+CiAgICAgICAgICAgICAgICA8UmVsYXRpb25hbEZpbHRlckl0ZW0gbmFtZT0iYmkyNTE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Q1NSxiaW5uZWR9LCdSZXNpZGVudGlhbCcpPC9FeHByZXNzaW9uPgogICAgICAgICAgICAgICAgPC9SZWxhdGlvbmFsRmlsdGVySXRlbT4KICAgICAgICAgICAgICAgIDxSZWxhdGlvbmFsRGF0YUl0ZW0gbmFtZT0iYmk4NTk3IiBiYXNlPSJiaTkyNCIvPgogICAgICAgICAgICA8L0J1c2luZXNzSXRlbXM+CiAgICAgICAgICAgIDxEYXRhRGVmaW5pdGlvbiBuYW1lPSJkZDI0NDM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0MzgiLz4KICAgICAgICAgICAgICAgICAgICAgICAgICAgIDxCdXNpbmVzc0l0ZW0gcmVmPSJiaTI0NTUiLz4KICAgICAgICAgICAgICAgICAgICAgICAgICAgIDxCdXNpbmVzc0l0ZW0gcmVmPSJiaTI1MTEiLz4KICAgICAgICAgICAgICAgICAgICAgICAgICAgIDxCdXNpbmVzc0l0ZW0gcmVmPSJiaTI1MDUiLz4KICAgICAgICAgICAgICAgICAgICAgICAgPC9BeGlzPgogICAgICAgICAgICAgICAgICAgICAgICA8QXhpcyB0eXBlPSJyb3ciPgogICAgICAgICAgICAgICAgICAgICAgICAgICAgPEJ1c2luZXNzSXRlbSByZWY9ImJpMjQ1OSIvPgogICAgICAgICAgICAgICAgICAgICAgICA8L0F4aXM+CiAgICAgICAgICAgICAgICAgICAgPC9BeGVzPgogICAgICAgICAgICAgICAgICAgIDxDb2x1bW5Tb3J0SXRlbXM+CiAgICAgICAgICAgICAgICAgICAgICAgIDxTb3J0SXRlbSByZWY9ImJpMjQzOCIgc29ydERpcmVjdGlvbj0iZGVzY2VuZGluZyIvPgogICAgICAgICAgICAgICAgICAgICAgICA8U29ydEl0ZW0gcmVmPSJiaTI0NTUiIHNvcnREaXJlY3Rpb249ImFzY2VuZGluZyIvPgogICAgICAgICAgICAgICAgICAgIDwvQ29sdW1uU29ydEl0ZW1zPgogICAgICAgICAgICAgICAgICAgIDxSb3dTb3J0SXRlbXM+CiAgICAgICAgICAgICAgICAgICAgICAgIDxNZWFzdXJlU29ydEl0ZW0gcmVmPSJiaTI1MDUiIHNvcnREaXJlY3Rpb249ImFzY2VuZGluZyI+CiAgICAgICAgICAgICAgICAgICAgICAgICAgICA8U29ydE1lbWJlciByZWY9ImJpMjQzOCI+MjI1NTA8L1NvcnRNZW1iZXI+CiAgICAgICAgICAgICAgICAgICAgICAgICAgICA8U29ydE1lbWJlciByZWY9ImJpMjQ1NSI+J1Jlc2lkZW50aWFsJzwvU29ydE1lbWJlcj4KICAgICAgICAgICAgICAgICAgICAgICAgPC9NZWFzdXJlU29ydEl0ZW0+CiAgICAgICAgICAgICAgICAgICAgICAgIDxTb3J0SXRlbSByZWY9ImJpMjQ1OSIgc29ydERpcmVjdGlvbj0iYXNjZW5kaW5nIi8+CiAgICAgICAgICAgICAgICAgICAgPC9Sb3dTb3J0SXRlbXM+CiAgICAgICAgICAgICAgICA8L011bHRpZGltZW5zaW9uYWxRdWVyeT4KICAgICAgICAgICAgICAgIDxSZXN1bHREZWZpbml0aW9ucz4KICAgICAgICAgICAgICAgICAgICA8UmVzdWx0RGVmaW5pdGlvbiBuYW1lPSJkZDI0NDQ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xNyIvPgogICAgICAgICAgICAgICAgPC9EZXRhaWxGaWx0ZXJzPgogICAgICAgICAgICA8L0FwcGxpZWRGaWx0ZXJzPgogICAgICAgICAgICA8UmFua0l0ZW1zPgogICAgICAgICAgICAgICAgPFJhbmtJdGVtIHN1YnNldD0idG9wIiBvdGhlcj0idHJ1ZSIgaW5jbHVkZVRpZXM9ImZhbHNlIiB0eXBlPSJjb3VudCIgbj0iMTAiIGdyb3VwQnk9ImJpMjQ1OSIgcmFua0J5PSJiaTI1MTEiLz4KICAgICAgICAgICAgPC9SYW5rSXRlbXM+CiAgICAgICAgPC9QYXJlbnREYXRhRGVmaW5pdGlvbj4KICAgICAgICA8UGFyZW50RGF0YURlZmluaXRpb24gbmFtZT0iZGQyNTI0IiBkYXRhU291cmNlPSJkczg1MSIgY2hpbGRRdWVyeVJlbGF0aW9uc2hpcD0iaW5kZXBlbmRlbnQiIHN0YXR1cz0iZXhlY3V0YWJsZSI+CiAgICAgICAgICAgIDxCdXNpbmVzc0l0ZW1zPgogICAgICAgICAgICAgICAgPFJlbGF0aW9uYWxEYXRhSXRlbSBuYW1lPSJiaTI1MTkiIGJhc2U9ImJpODczIi8+CiAgICAgICAgICAgICAgICA8UmVsYXRpb25hbERhdGFJdGVtIG5hbWU9ImJpMjUxOCIgYmFzZT0iYmkxMDU5Ii8+CiAgICAgICAgICAgICAgICA8UmVsYXRpb25hbERhdGFJdGVtIG5hbWU9ImJpMjUyMiIgYmFzZT0iYmk5MjciLz4KICAgICAgICAgICAgICAgIDxSZWxhdGlvbmFsRGF0YUl0ZW0gbmFtZT0iYmkyNTIxIiBiYXNlPSJiaTE4NzAiLz4KICAgICAgICAgICAgICAgIDxSZWxhdGlvbmFsRGF0YUl0ZW0gbmFtZT0iYmkyNTIwIiBiYXNlPSJiaTE4NTIiLz4KICAgICAgICAgICAgICAgIDxSZWxhdGlvbmFsRmlsdGVySXRlbSBuYW1lPSJiaTI1MjM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TE4LGJpbm5lZH0sJ0NvbW1lcmNpYWwnKTwvRXhwcmVzc2lvbj4KICAgICAgICAgICAgICAgIDwvUmVsYXRpb25hbEZpbHRlckl0ZW0+CiAgICAgICAgICAgICAgICA8UmVsYXRpb25hbERhdGFJdGVtIG5hbWU9ImJpODU5OCIgYmFzZT0iYmk5MjQiLz4KICAgICAgICAgICAgPC9CdXNpbmVzc0l0ZW1zPgogICAgICAgICAgICA8RGF0YURlZmluaXRpb24gbmFtZT0iZGQyNTI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E5Ii8+CiAgICAgICAgICAgICAgICAgICAgICAgICAgICA8QnVzaW5lc3NJdGVtIHJlZj0iYmkyNTE4Ii8+CiAgICAgICAgICAgICAgICAgICAgICAgICAgICA8QnVzaW5lc3NJdGVtIHJlZj0iYmkyNTIwIi8+CiAgICAgICAgICAgICAgICAgICAgICAgICAgICA8QnVzaW5lc3NJdGVtIHJlZj0iYmkyNTIxIi8+CiAgICAgICAgICAgICAgICAgICAgICAgIDwvQXhpcz4KICAgICAgICAgICAgICAgICAgICAgICAgPEF4aXMgdHlwZT0icm93Ij4KICAgICAgICAgICAgICAgICAgICAgICAgICAgIDxCdXNpbmVzc0l0ZW0gcmVmPSJiaTI1MjIiLz4KICAgICAgICAgICAgICAgICAgICAgICAgPC9BeGlzPgogICAgICAgICAgICAgICAgICAgIDwvQXhlcz4KICAgICAgICAgICAgICAgICAgICA8Q29sdW1uU29ydEl0ZW1zPgogICAgICAgICAgICAgICAgICAgICAgICA8U29ydEl0ZW0gcmVmPSJiaTI1MTkiIHNvcnREaXJlY3Rpb249ImRlc2NlbmRpbmciLz4KICAgICAgICAgICAgICAgICAgICAgICAgPFNvcnRJdGVtIHJlZj0iYmkyNTE4IiBzb3J0RGlyZWN0aW9uPSJhc2NlbmRpbmciLz4KICAgICAgICAgICAgICAgICAgICA8L0NvbHVtblNvcnRJdGVtcz4KICAgICAgICAgICAgICAgICAgICA8Um93U29ydEl0ZW1zPgogICAgICAgICAgICAgICAgICAgICAgICA8U29ydEl0ZW0gcmVmPSJiaTI1MjIiIHNvcnREaXJlY3Rpb249ImFzY2VuZGluZyIvPgogICAgICAgICAgICAgICAgICAgIDwvUm93U29ydEl0ZW1zPgogICAgICAgICAgICAgICAgPC9NdWx0aWRpbWVuc2lvbmFsUXVlcnk+CiAgICAgICAgICAgICAgICA8UmVzdWx0RGVmaW5pdGlvbnM+CiAgICAgICAgICAgICAgICAgICAgPFJlc3VsdERlZmluaXRpb24gbmFtZT0iZGQyNTI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jMiLz4KICAgICAgICAgICAgICAgIDwvRGV0YWlsRmlsdGVycz4KICAgICAgICAgICAgPC9BcHBsaWVkRmlsdGVycz4KICAgICAgICAgICAgPFJhbmtJdGVtcz4KICAgICAgICAgICAgICAgIDxSYW5rSXRlbSBzdWJzZXQ9InRvcCIgb3RoZXI9InRydWUiIGluY2x1ZGVUaWVzPSJmYWxzZSIgdHlwZT0iY291bnQiIG49IjEwIiBncm91cEJ5PSJiaTI1MjIiIHJhbmtCeT0iYmkyNTIwIi8+CiAgICAgICAgICAgIDwvUmFua0l0ZW1zPgogICAgICAgIDwvUGFyZW50RGF0YURlZmluaXRpb24+CiAgICAgICAgPFBhcmVudERhdGFEZWZpbml0aW9uIG5hbWU9ImRkMjU0NCIgZGF0YVNvdXJjZT0iZHM4NTEiIGNoaWxkUXVlcnlSZWxhdGlvbnNoaXA9ImluZGVwZW5kZW50IiBzdGF0dXM9ImV4ZWN1dGFibGUiPgogICAgICAgICAgICA8QnVzaW5lc3NJdGVtcz4KICAgICAgICAgICAgICAgIDxSZWxhdGlvbmFsRGF0YUl0ZW0gbmFtZT0iYmkyNTM5IiBiYXNlPSJiaTg3MyIvPgogICAgICAgICAgICAgICAgPFJlbGF0aW9uYWxEYXRhSXRlbSBuYW1lPSJiaTI1NDIiIGJhc2U9ImJpOTI3Ii8+CiAgICAgICAgICAgICAgICA8UmVsYXRpb25hbERhdGFJdGVtIG5hbWU9ImJpMjU0MSIgYmFzZT0iYmkxODcwIi8+CiAgICAgICAgICAgICAgICA8UmVsYXRpb25hbERhdGFJdGVtIG5hbWU9ImJpMjU0MCIgYmFzZT0iYmkxODUyIi8+CiAgICAgICAgICAgICAgICA8UmVsYXRpb25hbERhdGFJdGVtIG5hbWU9ImJpODU5OSIgYmFzZT0iYmk5MjQiLz4KICAgICAgICAgICAgPC9CdXNpbmVzc0l0ZW1zPgogICAgICAgICAgICA8RGF0YURlZmluaXRpb24gbmFtZT0iZGQyNTQ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M5Ii8+CiAgICAgICAgICAgICAgICAgICAgICAgICAgICA8QnVzaW5lc3NJdGVtIHJlZj0iYmkyNTQwIi8+CiAgICAgICAgICAgICAgICAgICAgICAgICAgICA8QnVzaW5lc3NJdGVtIHJlZj0iYmkyNTQxIi8+CiAgICAgICAgICAgICAgICAgICAgICAgIDwvQXhpcz4KICAgICAgICAgICAgICAgICAgICAgICAgPEF4aXMgdHlwZT0icm93Ij4KICAgICAgICAgICAgICAgICAgICAgICAgICAgIDxCdXNpbmVzc0l0ZW0gcmVmPSJiaTI1NDIiLz4KICAgICAgICAgICAgICAgICAgICAgICAgPC9BeGlzPgogICAgICAgICAgICAgICAgICAgIDwvQXhlcz4KICAgICAgICAgICAgICAgICAgICA8Q29sdW1uU29ydEl0ZW1zPgogICAgICAgICAgICAgICAgICAgICAgICA8U29ydEl0ZW0gcmVmPSJiaTI1MzkiIHNvcnREaXJlY3Rpb249ImRlc2NlbmRpbmciLz4KICAgICAgICAgICAgICAgICAgICA8L0NvbHVtblNvcnRJdGVtcz4KICAgICAgICAgICAgICAgICAgICA8Um93U29ydEl0ZW1zPgogICAgICAgICAgICAgICAgICAgICAgICA8U29ydEl0ZW0gcmVmPSJiaTI1NDIiIHNvcnREaXJlY3Rpb249ImFzY2VuZGluZyIvPgogICAgICAgICAgICAgICAgICAgIDwvUm93U29ydEl0ZW1zPgogICAgICAgICAgICAgICAgPC9NdWx0aWRpbWVuc2lvbmFsUXVlcnk+CiAgICAgICAgICAgICAgICA8UmVzdWx0RGVmaW5pdGlvbnM+CiAgICAgICAgICAgICAgICAgICAgPFJlc3VsdERlZmluaXRpb24gbmFtZT0iZGQyNTQ2IiBwdXJwb3NlPSJwcmltYXJ5IiBtYXhSb3dzTG9va3VwPSJjcm9zc3RhYiIgbWF4Um93c0JlaGF2aW9yPSJub0RhdGEiLz4KICAgICAgICAgICAgICAgIDwvUmVzdWx0RGVmaW5pdGlvbnM+CiAgICAgICAgICAgIDwvRGF0YURlZmluaXRpb24+CiAgICAgICAgICAgIDxBcHBsaWVkRmlsdGVycy8+CiAgICAgICAgICAgIDxSYW5rSXRlbXM+CiAgICAgICAgICAgICAgICA8UmFua0l0ZW0gc3Vic2V0PSJ0b3AiIG90aGVyPSJ0cnVlIiBpbmNsdWRlVGllcz0iZmFsc2UiIHR5cGU9ImNvdW50IiBuPSIxMCIgZ3JvdXBCeT0iYmkyNTQyIiByYW5rQnk9ImJpMjU0MCIvPgogICAgICAgICAgICA8L1JhbmtJdGVtcz4KICAgICAgICA8L1BhcmVudERhdGFEZWZpbml0aW9uPgogICAgICAgIDxQYXJlbnREYXRhRGVmaW5pdGlvbiBuYW1lPSJkZDI2MTQiIGRhdGFTb3VyY2U9ImRzODUxIiBjaGlsZFF1ZXJ5UmVsYXRpb25zaGlwPSJpbmRlcGVuZGVudCIgc3RhdHVzPSJleGVjdXRhYmxlIj4KICAgICAgICAgICAgPEJ1c2luZXNzSXRlbXM+CiAgICAgICAgICAgICAgICA8UmVsYXRpb25hbERhdGFJdGVtIG5hbWU9ImJpMjYxMiIgYmFzZT0iYmk4NzMiLz4KICAgICAgICAgICAgICAgIDxSZWxhdGlvbmFsRGF0YUl0ZW0gbmFtZT0iYmkyNjI3IiBiYXNlPSJiaTE5MDUiLz4KICAgICAgICAgICAgICAgIDxSZWxhdGlvbmFsRGF0YUl0ZW0gbmFtZT0iYmkyNjM3IiBiYXNlPSJiaTEwNTkiLz4KICAgICAgICAgICAgICAgIDxSZWxhdGlvbmFsRGF0YUl0ZW0gbmFtZT0iYmk0MDEyIiBiYXNlPSJiaTQwMDMiLz4KICAgICAgICAgICAgICAgIDxSZWxhdGlvbmFsRGF0YUl0ZW0gbmFtZT0iYmk4MjQ0IiBiYXNlPSJiaTE2NTUiLz4KICAgICAgICAgICAgICAgIDxSZWxhdGlvbmFsRGF0YUl0ZW0gbmFtZT0iYmk4NjAwIiBiYXNlPSJiaTkyNCIvPgogICAgICAgICAgICA8L0J1c2luZXNzSXRlbXM+CiAgICAgICAgICAgIDxEYXRhRGVmaW5pdGlvbiBuYW1lPSJkZDI2MT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yNjM3Ii8+CiAgICAgICAgICAgICAgICAgICAgICAgICAgICA8QnVzaW5lc3NJdGVtIHJlZj0iYmk4MjQ0Ii8+CiAgICAgICAgICAgICAgICAgICAgICAgIDwvQXhpcz4KICAgICAgICAgICAgICAgICAgICAgICAgPEF4aXMgdHlwZT0icm93Ij4KICAgICAgICAgICAgICAgICAgICAgICAgICAgIDxCdXNpbmVzc0l0ZW0gcmVmPSJiaTI2MTIiLz4KICAgICAgICAgICAgICAgICAgICAgICAgICAgIDxCdXNpbmVzc0l0ZW0gcmVmPSJiaTQwMTIiLz4KICAgICAgICAgICAgICAgICAgICAgICAgICAgIDxCdXNpbmVzc0l0ZW0gcmVmPSJiaTI2MjciLz4KICAgICAgICAgICAgICAgICAgICAgICAgPC9BeGlzPgogICAgICAgICAgICAgICAgICAgIDwvQXhlcz4KICAgICAgICAgICAgICAgICAgICA8Q29sdW1uU29ydEl0ZW1zPgogICAgICAgICAgICAgICAgICAgICAgICA8U29ydEl0ZW0gcmVmPSJiaTI2MzciIHNvcnREaXJlY3Rpb249ImFzY2VuZGluZyIvPgogICAgICAgICAgICAgICAgICAgIDwvQ29sdW1uU29ydEl0ZW1zPgogICAgICAgICAgICAgICAgICAgIDxSb3dTb3J0SXRlbXM+CiAgICAgICAgICAgICAgICAgICAgICAgIDxTb3J0SXRlbSByZWY9ImJpMjYxMiIgc29ydERpcmVjdGlvbj0iZGVzY2VuZGluZyIvPgogICAgICAgICAgICAgICAgICAgICAgICA8U29ydEl0ZW0gcmVmPSJiaTQwMTIiIHNvcnREaXJlY3Rpb249ImFzY2VuZGluZyIvPgogICAgICAgICAgICAgICAgICAgICAgICA8U29ydEl0ZW0gcmVmPSJiaTI2MjciIHNvcnREaXJlY3Rpb249ImFzY2VuZGluZyIvPgogICAgICAgICAgICAgICAgICAgIDwvUm93U29ydEl0ZW1zPgogICAgICAgICAgICAgICAgPC9NdWx0aWRpbWVuc2lvbmFsUXVlcnk+CiAgICAgICAgICAgICAgICA8UmVzdWx0RGVmaW5pdGlvbnM+CiAgICAgICAgICAgICAgICAgICAgPFJlc3VsdERlZmluaXRpb24gbmFtZT0iZGQyNjE2IiBwdXJwb3NlPSJwcmltYXJ5IiBtYXhSb3dzTG9va3VwPSJjcm9zc3RhYiIgbWF4Um93c0JlaGF2aW9yPSJub0RhdGEiLz4KICAgICAgICAgICAgICAgIDwvUmVzdWx0RGVmaW5pdGlvbnM+CiAgICAgICAgICAgIDwvRGF0YURlZmluaXRpb24+CiAgICAgICAgPC9QYXJlbnREYXRhRGVmaW5pdGlvbj4KICAgICAgICA8UGFyZW50RGF0YURlZmluaXRpb24gbmFtZT0iZGQzMDMyIiBkYXRhU291cmNlPSJkczg1MSIgY2hpbGRRdWVyeVJlbGF0aW9uc2hpcD0iaW5kZXBlbmRlbnQiIHN0YXR1cz0iZXhlY3V0YWJsZSI+CiAgICAgICAgICAgIDxCdXNpbmVzc0l0ZW1zPgogICAgICAgICAgICAgICAgPFJlbGF0aW9uYWxEYXRhSXRlbSBuYW1lPSJiaTMwMjkiIGJhc2U9ImJpODczIi8+CiAgICAgICAgICAgICAgICA8UmVsYXRpb25hbERhdGFJdGVtIG5hbWU9ImJpMzA1MSIgYmFzZT0iYmkzMDIzIi8+CiAgICAgICAgICAgICAgICA8UmVsYXRpb25hbERhdGFJdGVtIG5hbWU9ImJpMzA2MiIgYmFzZT0iYmkxODcwIi8+CiAgICAgICAgICAgICAgICA8UmVsYXRpb25hbERhdGFJdGVtIG5hbWU9ImJpODYwMSIgYmFzZT0iYmkxMDU5Ii8+CiAgICAgICAgICAgICAgICA8UmVsYXRpb25hbERhdGFJdGVtIG5hbWU9ImJpODYwMiIgYmFzZT0iYmk5MjQiLz4KICAgICAgICAgICAgPC9CdXNpbmVzc0l0ZW1zPgogICAgICAgICAgICA8RGF0YURlZmluaXRpb24gbmFtZT0iZGQzMDM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MDI5Ii8+CiAgICAgICAgICAgICAgICAgICAgICAgICAgICA8QnVzaW5lc3NJdGVtIHJlZj0iYmkzMDYyIi8+CiAgICAgICAgICAgICAgICAgICAgICAgIDwvQXhpcz4KICAgICAgICAgICAgICAgICAgICAgICAgPEF4aXMgdHlwZT0icm93Ij4KICAgICAgICAgICAgICAgICAgICAgICAgICAgIDxCdXNpbmVzc0l0ZW0gcmVmPSJiaTMwNTEiLz4KICAgICAgICAgICAgICAgICAgICAgICAgPC9BeGlzPgogICAgICAgICAgICAgICAgICAgIDwvQXhlcz4KICAgICAgICAgICAgICAgICAgICA8Q29sdW1uU29ydEl0ZW1zPgogICAgICAgICAgICAgICAgICAgICAgICA8U29ydEl0ZW0gcmVmPSJiaTMwMjkiIHNvcnREaXJlY3Rpb249ImFzY2VuZGluZyIvPgogICAgICAgICAgICAgICAgICAgIDwvQ29sdW1uU29ydEl0ZW1zPgogICAgICAgICAgICAgICAgICAgIDxSb3dTb3J0SXRlbXM+CiAgICAgICAgICAgICAgICAgICAgICAgIDxTb3J0SXRlbSByZWY9ImJpMzA1MSIgc29ydERpcmVjdGlvbj0iYXNjZW5kaW5nIi8+CiAgICAgICAgICAgICAgICAgICAgPC9Sb3dTb3J0SXRlbXM+CiAgICAgICAgICAgICAgICA8L011bHRpZGltZW5zaW9uYWxRdWVyeT4KICAgICAgICAgICAgICAgIDxSZXN1bHREZWZpbml0aW9ucz4KICAgICAgICAgICAgICAgICAgICA8UmVzdWx0RGVmaW5pdGlvbiBuYW1lPSJkZDMwMz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xMDQiIGRhdGFTb3VyY2U9ImRzODUxIiBjaGlsZFF1ZXJ5UmVsYXRpb25zaGlwPSJpbmRlcGVuZGVudCIgc3RhdHVzPSJleGVjdXRhYmxlIj4KICAgICAgICAgICAgPEJ1c2luZXNzSXRlbXM+CiAgICAgICAgICAgICAgICA8UmVsYXRpb25hbERhdGFJdGVtIG5hbWU9ImJpMTEwMCIgYmFzZT0iYmkxMDU5Ii8+CiAgICAgICAgICAgICAgICA8UmVsYXRpb25hbERhdGFJdGVtIG5hbWU9ImJpMTY0NCIgYmFzZT0iYmk4NzMiLz4KICAgICAgICAgICAgICAgIDxSZWxhdGlvbmFsRGF0YUl0ZW0gbmFtZT0iYmkyNjc3IiBiYXNlPSJiaTE4NzAiLz4KICAgICAgICAgICAgICAgIDxSZWxhdGlvbmFsRGF0YUl0ZW0gbmFtZT0iYmkzMjgxIiBiYXNlPSJiaTkwMiIvPgogICAgICAgICAgICAgICAgPFJlbGF0aW9uYWxGaWx0ZXJJdGVtIG5hbWU9ImJpMzI4MiIgbGFiZWw9IkNvdW50cnkgRmlsdGVyIEFUIj4KICAgICAgICAgICAgICAgICAgICA8RWRpdG9yUHJvcGVydGllcz4KICAgICAgICAgICAgICAgICAgICAgICAgPFByb3BlcnR5IGtleT0iY29tcGxleGl0eSI+QURWQU5DRUQ8L1Byb3BlcnR5PgogICAgICAgICAgICAgICAgICAgIDwvRWRpdG9yUHJvcGVydGllcz4KICAgICAgICAgICAgICAgICAgICA8RXhwcmVzc2lvbj5lcSgke2JpMzI4MSxiaW5uZWR9LCdBVCcpPC9FeHByZXNzaW9uPgogICAgICAgICAgICAgICAgPC9SZWxhdGlvbmFsRmlsdGVySXRlbT4KICAgICAgICAgICAgICAgIDxSZWxhdGlvbmFsRGF0YUl0ZW0gbmFtZT0iYmkzMjg4IiBiYXNlPSJiaTMyODMiLz4KICAgICAgICAgICAgICAgIDxSZWxhdGlvbmFsRGF0YUl0ZW0gbmFtZT0iYmk4NjAzIiBiYXNlPSJiaTkyNCIvPgogICAgICAgICAgICA8L0J1c2luZXNzSXRlbXM+CiAgICAgICAgICAgIDxEYXRhRGVmaW5pdGlvbiBuYW1lPSJkZDExMD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TAwIi8+CiAgICAgICAgICAgICAgICAgICAgICAgICAgICA8QnVzaW5lc3NJdGVtIHJlZj0iYmkyNjc3Ii8+CiAgICAgICAgICAgICAgICAgICAgICAgIDwvQXhpcz4KICAgICAgICAgICAgICAgICAgICAgICAgPEF4aXMgdHlwZT0icm93Ij4KICAgICAgICAgICAgICAgICAgICAgICAgICAgIDxCdXNpbmVzc0l0ZW0gcmVmPSJiaTE2NDQiLz4KICAgICAgICAgICAgICAgICAgICAgICAgICAgIDxCdXNpbmVzc0l0ZW0gcmVmPSJiaTMyODgiLz4KICAgICAgICAgICAgICAgICAgICAgICAgPC9BeGlzPgogICAgICAgICAgICAgICAgICAgIDwvQXhlcz4KICAgICAgICAgICAgICAgICAgICA8Q29sdW1uU29ydEl0ZW1zPgogICAgICAgICAgICAgICAgICAgICAgICA8U29ydEl0ZW0gcmVmPSJiaTExMDAiIHNvcnREaXJlY3Rpb249ImFzY2VuZGluZyIvPgogICAgICAgICAgICAgICAgICAgIDwvQ29sdW1uU29ydEl0ZW1zPgogICAgICAgICAgICAgICAgICAgIDxSb3dTb3J0SXRlbXM+CiAgICAgICAgICAgICAgICAgICAgICAgIDxTb3J0SXRlbSByZWY9ImJpMTY0NCIgc29ydERpcmVjdGlvbj0iZGVzY2VuZGluZyIvPgogICAgICAgICAgICAgICAgICAgICAgICA8U29ydEl0ZW0gcmVmPSJiaTMyODgiIHNvcnREaXJlY3Rpb249ImFzY2VuZGluZyIvPgogICAgICAgICAgICAgICAgICAgIDwvUm93U29ydEl0ZW1zPgogICAgICAgICAgICAgICAgPC9NdWx0aWRpbWVuc2lvbmFsUXVlcnk+CiAgICAgICAgICAgICAgICA8UmVzdWx0RGVmaW5pdGlvbnM+CiAgICAgICAgICAgICAgICAgICAgPFJlc3VsdERlZmluaXRpb24gbmFtZT0iZGQxMTA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MyODIiLz4KICAgICAgICAgICAgICAgIDwvRGV0YWlsRmlsdGVycz4KICAgICAgICAgICAgPC9BcHBsaWVkRmlsdGVycz4KICAgICAgICA8L1BhcmVudERhdGFEZWZpbml0aW9uPgogICAgICAgIDxQYXJlbnREYXRhRGVmaW5pdGlvbiBuYW1lPSJkZDM1MDAiIGRhdGFTb3VyY2U9ImRzODUxIiBjaGlsZFF1ZXJ5UmVsYXRpb25zaGlwPSJpbmRlcGVuZGVudCIgc3RhdHVzPSJleGVjdXRhYmxlIj4KICAgICAgICAgICAgPEJ1c2luZXNzSXRlbXM+CiAgICAgICAgICAgICAgICA8UmVsYXRpb25hbERhdGFJdGVtIG5hbWU9ImJpMzUxNCIgYmFzZT0iYmkxODUzIi8+CiAgICAgICAgICAgICAgICA8UmVsYXRpb25hbERhdGFJdGVtIG5hbWU9ImJpMzUxOCIgYmFzZT0iYmk4NzMiLz4KICAgICAgICAgICAgICAgIDxSZWxhdGlvbmFsRGF0YUl0ZW0gbmFtZT0iYmkzNTIyIiBiYXNlPSJiaTE4NTciLz4KICAgICAgICAgICAgICAgIDxSZWxhdGlvbmFsRGF0YUl0ZW0gbmFtZT0iYmkzNjg5IiBiYXNlPSJiaTM2NDciLz4KICAgICAgICAgICAgICAgIDxSZWxhdGlvbmFsRGF0YUl0ZW0gbmFtZT0iYmk4NjA0IiBiYXNlPSJiaTkyNCIvPgogICAgICAgICAgICA8L0J1c2luZXNzSXRlbXM+CiAgICAgICAgICAgIDxEYXRhRGVmaW5pdGlvbiBuYW1lPSJkZDM1MDEiIHR5cGU9Im11bHRpZGltZW5zaW9uYWwiIGRhdGFTb3VyY2U9ImRzODUxIj4KICAgICAgICAgICAgICAgIDxNdWx0aWRpbWVuc2lvbmFsUXVlcnkgcm93U3VidG90YWxzPSJmYWxzZSIgY29sdW1uU3VidG90YWxzPSJmYWxzZSIgZGV0YWlsPSJmYWxzZSI+CiAgICAgICAgICAgICAgICAgICAgPEF4ZXM+CiAgICAgICAgICAgICAgICAgICAgICAgIDxBeGlzIHR5cGU9ImNvbHVtbiI+CiAgICAgICAgICAgICAgICAgICAgICAgICAgICA8QnVzaW5lc3NJdGVtIHJlZj0iYmkzNTE0Ii8+CiAgICAgICAgICAgICAgICAgICAgICAgICAgICA8QnVzaW5lc3NJdGVtIHJlZj0iYmkzNTIyIi8+CiAgICAgICAgICAgICAgICAgICAgICAgICAgICA8QnVzaW5lc3NJdGVtIHJlZj0iYmkzNjg5Ii8+CiAgICAgICAgICAgICAgICAgICAgICAgIDwvQXhpcz4KICAgICAgICAgICAgICAgICAgICAgICAgPEF4aXMgdHlwZT0icm93Ij4KICAgICAgICAgICAgICAgICAgICAgICAgICAgIDxCdXNpbmVzc0l0ZW0gcmVmPSJiaTM1MTgiLz4KICAgICAgICAgICAgICAgICAgICAgICAgPC9BeGlzPgogICAgICAgICAgICAgICAgICAgIDwvQXhlcz4KICAgICAgICAgICAgICAgICAgICA8Um93U29ydEl0ZW1zPgogICAgICAgICAgICAgICAgICAgICAgICA8U29ydEl0ZW0gcmVmPSJiaTM1MTgiIHNvcnREaXJlY3Rpb249ImRlc2NlbmRpbmciLz4KICAgICAgICAgICAgICAgICAgICA8L1Jvd1NvcnRJdGVtcz4KICAgICAgICAgICAgICAgIDwvTXVsdGlkaW1lbnNpb25hbFF1ZXJ5PgogICAgICAgICAgICAgICAgPFJlc3VsdERlZmluaXRpb25zPgogICAgICAgICAgICAgICAgICAgIDxSZXN1bHREZWZpbml0aW9uIG5hbWU9ImRkMzUwMiIgcHVycG9zZT0icHJpbWFyeSIgbWF4Um93c0xvb2t1cD0iY3Jvc3N0YWIiIG1heFJvd3NCZWhhdmlvcj0ibm9EYXRhIi8+CiAgICAgICAgICAgICAgICA8L1Jlc3VsdERlZmluaXRpb25zPgogICAgICAgICAgICA8L0RhdGFEZWZpbml0aW9uPgogICAgICAgIDwvUGFyZW50RGF0YURlZmluaXRpb24+CiAgICAgICAgPFBhcmVudERhdGFEZWZpbml0aW9uIG5hbWU9ImRkMzUzNyIgZGF0YVNvdXJjZT0iZHM4NTEiIGNoaWxkUXVlcnlSZWxhdGlvbnNoaXA9ImluZGVwZW5kZW50IiBzdGF0dXM9ImV4ZWN1dGFibGUiPgogICAgICAgICAgICA8QnVzaW5lc3NJdGVtcz4KICAgICAgICAgICAgICAgIDxSZWxhdGlvbmFsRGF0YUl0ZW0gbmFtZT0iYmkzNTM2IiBiYXNlPSJiaTkyNCIvPgogICAgICAgICAgICAgICAgPFJlbGF0aW9uYWxEYXRhSXRlbSBuYW1lPSJiaTg2MDUiIGJhc2U9ImJpODczIi8+CiAgICAgICAgICAgIDwvQnVzaW5lc3NJdGVtcz4KICAgICAgICAgICAgPERhdGFEZWZpbml0aW9uIG5hbWU9ImRkMzUzOCIgdHlwZT0icmVsYXRpb25hbCIgZGF0YVNvdXJjZT0iZHM4NTEiPgogICAgICAgICAgICAgICAgPFJlbGF0aW9uYWxRdWVyeSBkZXRhaWw9ImZhbHNlIj4KICAgICAgICAgICAgICAgICAgICA8U29ydEl0ZW1zPgogICAgICAgICAgICAgICAgICAgICAgICA8U29ydEl0ZW0gcmVmPSJiaTM1MzYiIHNvcnREaXJlY3Rpb249ImFzY2VuZGluZyIvPgogICAgICAgICAgICAgICAgICAgIDwvU29ydEl0ZW1zPgogICAgICAgICAgICAgICAgICAgIDxBeGVzPgogICAgICAgICAgICAgICAgICAgICAgICA8QXhpcyB0eXBlPSJjb2x1bW4iPgogICAgICAgICAgICAgICAgICAgICAgICAgICAgPEJ1c2luZXNzSXRlbSByZWY9ImJpMzUzNiIvPgogICAgICAgICAgICAgICAgICAgICAgICA8L0F4aXM+CiAgICAgICAgICAgICAgICAgICAgPC9BeGVzPgogICAgICAgICAgICAgICAgPC9SZWxhdGlvbmFsUXVlcnk+CiAgICAgICAgICAgICAgICA8UmVzdWx0RGVmaW5pdGlvbnM+CiAgICAgICAgICAgICAgICAgICAgPFJlc3VsdERlZmluaXRpb24gbmFtZT0iZGQzN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NjYiIGRhdGFTb3VyY2U9ImRzODUxIiBjaGlsZFF1ZXJ5UmVsYXRpb25zaGlwPSJpbmRlcGVuZGVudCIgc3RhdHVzPSJleGVjdXRhYmxlIj4KICAgICAgICAgICAgPEJ1c2luZXNzSXRlbXM+CiAgICAgICAgICAgICAgICA8UmVsYXRpb25hbERhdGFJdGVtIG5hbWU9ImJpMzU2NSIgYmFzZT0iYmk5MjQiLz4KICAgICAgICAgICAgICAgIDxSZWxhdGlvbmFsRGF0YUl0ZW0gbmFtZT0iYmk4NjA2IiBiYXNlPSJiaTg3MyIvPgogICAgICAgICAgICA8L0J1c2luZXNzSXRlbXM+CiAgICAgICAgICAgIDxEYXRhRGVmaW5pdGlvbiBuYW1lPSJkZDM1NjciIHR5cGU9InJlbGF0aW9uYWwiIGRhdGFTb3VyY2U9ImRzODUxIj4KICAgICAgICAgICAgICAgIDxSZWxhdGlvbmFsUXVlcnkgZGV0YWlsPSJmYWxzZSI+CiAgICAgICAgICAgICAgICAgICAgPFNvcnRJdGVtcz4KICAgICAgICAgICAgICAgICAgICAgICAgPFNvcnRJdGVtIHJlZj0iYmkzNTY1IiBzb3J0RGlyZWN0aW9uPSJhc2NlbmRpbmciLz4KICAgICAgICAgICAgICAgICAgICA8L1NvcnRJdGVtcz4KICAgICAgICAgICAgICAgICAgICA8QXhlcz4KICAgICAgICAgICAgICAgICAgICAgICAgPEF4aXMgdHlwZT0iY29sdW1uIj4KICAgICAgICAgICAgICAgICAgICAgICAgICAgIDxCdXNpbmVzc0l0ZW0gcmVmPSJiaTM1NjUiLz4KICAgICAgICAgICAgICAgICAgICAgICAgPC9BeGlzPgogICAgICAgICAgICAgICAgICAgIDwvQXhlcz4KICAgICAgICAgICAgICAgIDwvUmVsYXRpb25hbFF1ZXJ5PgogICAgICAgICAgICAgICAgPFJlc3VsdERlZmluaXRpb25zPgogICAgICAgICAgICAgICAgICAgIDxSZXN1bHREZWZpbml0aW9uIG5hbWU9ImRkMzU2N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kzIiBkYXRhU291cmNlPSJkczg1MSIgY2hpbGRRdWVyeVJlbGF0aW9uc2hpcD0iaW5kZXBlbmRlbnQiIHN0YXR1cz0iZXhlY3V0YWJsZSI+CiAgICAgICAgICAgIDxCdXNpbmVzc0l0ZW1zPgogICAgICAgICAgICAgICAgPFJlbGF0aW9uYWxEYXRhSXRlbSBuYW1lPSJiaTM1OTIiIGJhc2U9ImJpOTI0Ii8+CiAgICAgICAgICAgICAgICA8UmVsYXRpb25hbEZpbHRlckl0ZW0gbmFtZT0iYmkzNjA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zU5MixiaW5uZWR9LCc3NCcpPC9FeHByZXNzaW9uPgogICAgICAgICAgICAgICAgPC9SZWxhdGlvbmFsRmlsdGVySXRlbT4KICAgICAgICAgICAgICAgIDxSZWxhdGlvbmFsRGF0YUl0ZW0gbmFtZT0iYmk4NjA3IiBiYXNlPSJiaTg3MyIvPgogICAgICAgICAgICA8L0J1c2luZXNzSXRlbXM+CiAgICAgICAgICAgIDxEYXRhRGVmaW5pdGlvbiBuYW1lPSJkZDM1OTQiIHR5cGU9InJlbGF0aW9uYWwiIGRhdGFTb3VyY2U9ImRzODUxIj4KICAgICAgICAgICAgICAgIDxSZWxhdGlvbmFsUXVlcnkgZGV0YWlsPSJmYWxzZSI+CiAgICAgICAgICAgICAgICAgICAgPFNvcnRJdGVtcz4KICAgICAgICAgICAgICAgICAgICAgICAgPFNvcnRJdGVtIHJlZj0iYmkzNTkyIiBzb3J0RGlyZWN0aW9uPSJhc2NlbmRpbmciLz4KICAgICAgICAgICAgICAgICAgICA8L1NvcnRJdGVtcz4KICAgICAgICAgICAgICAgICAgICA8QXhlcz4KICAgICAgICAgICAgICAgICAgICAgICAgPEF4aXMgdHlwZT0iY29sdW1uIj4KICAgICAgICAgICAgICAgICAgICAgICAgICAgIDxCdXNpbmVzc0l0ZW0gcmVmPSJiaTM1OTIiLz4KICAgICAgICAgICAgICAgICAgICAgICAgPC9BeGlzPgogICAgICAgICAgICAgICAgICAgIDwvQXhlcz4KICAgICAgICAgICAgICAgIDwvUmVsYXRpb25hbFF1ZXJ5PgogICAgICAgICAgICAgICAgPFJlc3VsdERlZmluaXRpb25zPgogICAgICAgICAgICAgICAgICAgIDxSZXN1bHREZWZpbml0aW9uIG5hbWU9ImRkMzU5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jA4Ii8+CiAgICAgICAgICAgICAgICA8L0RldGFpbEZpbHRlcnM+CiAgICAgICAgICAgIDwvQXBwbGllZEZpbHRlcnM+CiAgICAgICAgPC9QYXJlbnREYXRhRGVmaW5pdGlvbj4KICAgICAgICA8UGFyZW50RGF0YURlZmluaXRpb24gbmFtZT0iZGQzNzE3IiBkYXRhU291cmNlPSJkczg1MSIgY2hpbGRRdWVyeVJlbGF0aW9uc2hpcD0iaW5kZXBlbmRlbnQiIHN0YXR1cz0iZXhlY3V0YWJsZSI+CiAgICAgICAgICAgIDxCdXNpbmVzc0l0ZW1zPgogICAgICAgICAgICAgICAgPFJlbGF0aW9uYWxEYXRhSXRlbSBuYW1lPSJiaTM3MTYiIGJhc2U9ImJpMTQzOCIvPgogICAgICAgICAgICAgICAgPFJlbGF0aW9uYWxEYXRhSXRlbSBuYW1lPSJiaTM3MTEiIGJhc2U9ImJpMTA0NiIvPgogICAgICAgICAgICAgICAgPFJlbGF0aW9uYWxEYXRhSXRlbSBuYW1lPSJiaTM3MTQiIGJhc2U9ImJpMTQ4NCIvPgogICAgICAgICAgICAgICAgPFJlbGF0aW9uYWxEYXRhSXRlbSBuYW1lPSJiaTM3MTUiIGJhc2U9ImJpODczIi8+CiAgICAgICAgICAgICAgICA8UmVsYXRpb25hbERhdGFJdGVtIG5hbWU9ImJpMzcxMCIgYmFzZT0iYmkxNTQ2Ii8+CiAgICAgICAgICAgICAgICA8UmVsYXRpb25hbERhdGFJdGVtIG5hbWU9ImJpMzcxMyIgYmFzZT0iYmkxNjU1Ii8+CiAgICAgICAgICAgICAgICA8UmVsYXRpb25hbERhdGFJdGVtIG5hbWU9ImJpMzc0MSIgYmFzZT0iYmkxODUzIi8+CiAgICAgICAgICAgICAgICA8UmVsYXRpb25hbERhdGFJdGVtIG5hbWU9ImJpODYwOCIgYmFzZT0iYmk5MjQiLz4KICAgICAgICAgICAgPC9CdXNpbmVzc0l0ZW1zPgogICAgICAgICAgICA8RGF0YURlZmluaXRpb24gbmFtZT0iZGQzNzE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EwIi8+CiAgICAgICAgICAgICAgICAgICAgICAgICAgICA8QnVzaW5lc3NJdGVtIHJlZj0iYmkzNzExIi8+CiAgICAgICAgICAgICAgICAgICAgICAgICAgICA8QnVzaW5lc3NJdGVtIHJlZj0iYmkzNzQxIi8+CiAgICAgICAgICAgICAgICAgICAgICAgICAgICA8QnVzaW5lc3NJdGVtIHJlZj0iYmkzNzEzIi8+CiAgICAgICAgICAgICAgICAgICAgICAgICAgICA8QnVzaW5lc3NJdGVtIHJlZj0iYmkzNzE0Ii8+CiAgICAgICAgICAgICAgICAgICAgICAgIDwvQXhpcz4KICAgICAgICAgICAgICAgICAgICAgICAgPEF4aXMgdHlwZT0icm93Ij4KICAgICAgICAgICAgICAgICAgICAgICAgICAgIDxCdXNpbmVzc0l0ZW0gcmVmPSJiaTM3MTUiLz4KICAgICAgICAgICAgICAgICAgICAgICAgICAgIDxCdXNpbmVzc0l0ZW0gcmVmPSJiaTM3MTYiLz4KICAgICAgICAgICAgICAgICAgICAgICAgPC9BeGlzPgogICAgICAgICAgICAgICAgICAgIDwvQXhlcz4KICAgICAgICAgICAgICAgICAgICA8Um93U29ydEl0ZW1zPgogICAgICAgICAgICAgICAgICAgICAgICA8U29ydEl0ZW0gcmVmPSJiaTM3MTUiIHNvcnREaXJlY3Rpb249ImRlc2NlbmRpbmciLz4KICAgICAgICAgICAgICAgICAgICAgICAgPFNvcnRJdGVtIHJlZj0iYmkzNzE2IiBzb3J0RGlyZWN0aW9uPSJhc2NlbmRpbmciLz4KICAgICAgICAgICAgICAgICAgICA8L1Jvd1NvcnRJdGVtcz4KICAgICAgICAgICAgICAgIDwvTXVsdGlkaW1lbnNpb25hbFF1ZXJ5PgogICAgICAgICAgICAgICAgPFJlc3VsdERlZmluaXRpb25zPgogICAgICAgICAgICAgICAgICAgIDxSZXN1bHREZWZpbml0aW9uIG5hbWU9ImRkMzcxOSIgcHVycG9zZT0icHJpbWFyeSIgbWF4Um93c0xvb2t1cD0iY3Jvc3N0YWIiIG1heFJvd3NCZWhhdmlvcj0ibm9EYXRhIi8+CiAgICAgICAgICAgICAgICA8L1Jlc3VsdERlZmluaXRpb25zPgogICAgICAgICAgICA8L0RhdGFEZWZpbml0aW9uPgogICAgICAgIDwvUGFyZW50RGF0YURlZmluaXRpb24+CiAgICAgICAgPFBhcmVudERhdGFEZWZpbml0aW9uIG5hbWU9ImRkMzc1MiIgZGF0YVNvdXJjZT0iZHM4NTEiIGNoaWxkUXVlcnlSZWxhdGlvbnNoaXA9ImluZGVwZW5kZW50IiBzdGF0dXM9ImV4ZWN1dGFibGUiPgogICAgICAgICAgICA8QnVzaW5lc3NJdGVtcz4KICAgICAgICAgICAgICAgIDxSZWxhdGlvbmFsRGF0YUl0ZW0gbmFtZT0iYmkzNzQ2IiBiYXNlPSJiaTEwNDYiLz4KICAgICAgICAgICAgICAgIDxSZWxhdGlvbmFsRGF0YUl0ZW0gbmFtZT0iYmkzNzQ5IiBiYXNlPSJiaTE0ODQiLz4KICAgICAgICAgICAgICAgIDxSZWxhdGlvbmFsRGF0YUl0ZW0gbmFtZT0iYmkzNzUwIiBiYXNlPSJiaTg3MyIvPgogICAgICAgICAgICAgICAgPFJlbGF0aW9uYWxEYXRhSXRlbSBuYW1lPSJiaTM3NDUiIGJhc2U9ImJpMTU0NiIvPgogICAgICAgICAgICAgICAgPFJlbGF0aW9uYWxEYXRhSXRlbSBuYW1lPSJiaTM3NDgiIGJhc2U9ImJpMTY1NSIvPgogICAgICAgICAgICAgICAgPFJlbGF0aW9uYWxEYXRhSXRlbSBuYW1lPSJiaTM3NDciIGJhc2U9ImJpMTg1MyIvPgogICAgICAgICAgICAgICAgPFJlbGF0aW9uYWxEYXRhSXRlbSBuYW1lPSJiaTM3NjgiIGJhc2U9ImJpMTg5NSIvPgogICAgICAgICAgICAgICAgPFJlbGF0aW9uYWxEYXRhSXRlbSBuYW1lPSJiaTg2MDkiIGJhc2U9ImJpOTI0Ii8+CiAgICAgICAgICAgIDwvQnVzaW5lc3NJdGVtcz4KICAgICAgICAgICAgPERhdGFEZWZpbml0aW9uIG5hbWU9ImRkMzc1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0NSIvPgogICAgICAgICAgICAgICAgICAgICAgICAgICAgPEJ1c2luZXNzSXRlbSByZWY9ImJpMzc0NiIvPgogICAgICAgICAgICAgICAgICAgICAgICAgICAgPEJ1c2luZXNzSXRlbSByZWY9ImJpMzc0NyIvPgogICAgICAgICAgICAgICAgICAgICAgICAgICAgPEJ1c2luZXNzSXRlbSByZWY9ImJpMzc0OCIvPgogICAgICAgICAgICAgICAgICAgICAgICAgICAgPEJ1c2luZXNzSXRlbSByZWY9ImJpMzc0OSIvPgogICAgICAgICAgICAgICAgICAgICAgICA8L0F4aXM+CiAgICAgICAgICAgICAgICAgICAgICAgIDxBeGlzIHR5cGU9InJvdyI+CiAgICAgICAgICAgICAgICAgICAgICAgICAgICA8QnVzaW5lc3NJdGVtIHJlZj0iYmkzNzUwIi8+CiAgICAgICAgICAgICAgICAgICAgICAgICAgICA8QnVzaW5lc3NJdGVtIHJlZj0iYmkzNzY4Ii8+CiAgICAgICAgICAgICAgICAgICAgICAgIDwvQXhpcz4KICAgICAgICAgICAgICAgICAgICA8L0F4ZXM+CiAgICAgICAgICAgICAgICAgICAgPFJvd1NvcnRJdGVtcz4KICAgICAgICAgICAgICAgICAgICAgICAgPFNvcnRJdGVtIHJlZj0iYmkzNzUwIiBzb3J0RGlyZWN0aW9uPSJkZXNjZW5kaW5nIi8+CiAgICAgICAgICAgICAgICAgICAgICAgIDxTb3J0SXRlbSByZWY9ImJpMzc2OCIgc29ydERpcmVjdGlvbj0iYXNjZW5kaW5nIi8+CiAgICAgICAgICAgICAgICAgICAgPC9Sb3dTb3J0SXRlbXM+CiAgICAgICAgICAgICAgICA8L011bHRpZGltZW5zaW9uYWxRdWVyeT4KICAgICAgICAgICAgICAgIDxSZXN1bHREZWZpbml0aW9ucz4KICAgICAgICAgICAgICAgICAgICA8UmVzdWx0RGVmaW5pdGlvbiBuYW1lPSJkZDM3NT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5MTkiIGRhdGFTb3VyY2U9ImRzODUxIiBjaGlsZFF1ZXJ5UmVsYXRpb25zaGlwPSJpbmRlcGVuZGVudCIgc3RhdHVzPSJleGVjdXRhYmxlIj4KICAgICAgICAgICAgPEJ1c2luZXNzSXRlbXM+CiAgICAgICAgICAgICAgICA8UmVsYXRpb25hbERhdGFJdGVtIG5hbWU9ImJpMzkxMyIgYmFzZT0iYmkxMDQ2Ii8+CiAgICAgICAgICAgICAgICA8UmVsYXRpb25hbERhdGFJdGVtIG5hbWU9ImJpMzkxNiIgYmFzZT0iYmkxNDg0Ii8+CiAgICAgICAgICAgICAgICA8UmVsYXRpb25hbERhdGFJdGVtIG5hbWU9ImJpMzkxNyIgYmFzZT0iYmk4NzMiLz4KICAgICAgICAgICAgICAgIDxSZWxhdGlvbmFsRGF0YUl0ZW0gbmFtZT0iYmkzOTEyIiBiYXNlPSJiaTE1NDYiLz4KICAgICAgICAgICAgICAgIDxSZWxhdGlvbmFsRGF0YUl0ZW0gbmFtZT0iYmkzOTE1IiBiYXNlPSJiaTE2NTUiLz4KICAgICAgICAgICAgICAgIDxSZWxhdGlvbmFsRGF0YUl0ZW0gbmFtZT0iYmkzOTE0IiBiYXNlPSJiaTE4NTMiLz4KICAgICAgICAgICAgICAgIDxSZWxhdGlvbmFsRGF0YUl0ZW0gbmFtZT0iYmkzOTU1IiBiYXNlPSJiaTM4MTQiLz4KICAgICAgICAgICAgICAgIDxSZWxhdGlvbmFsRGF0YUl0ZW0gbmFtZT0iYmk4NjEwIiBiYXNlPSJiaTkyNCIvPgogICAgICAgICAgICA8L0J1c2luZXNzSXRlbXM+CiAgICAgICAgICAgIDxEYXRhRGVmaW5pdGlvbiBuYW1lPSJkZDM5MjA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5MTIiLz4KICAgICAgICAgICAgICAgICAgICAgICAgICAgIDxCdXNpbmVzc0l0ZW0gcmVmPSJiaTM5MTMiLz4KICAgICAgICAgICAgICAgICAgICAgICAgICAgIDxCdXNpbmVzc0l0ZW0gcmVmPSJiaTM5MTQiLz4KICAgICAgICAgICAgICAgICAgICAgICAgICAgIDxCdXNpbmVzc0l0ZW0gcmVmPSJiaTM5MTUiLz4KICAgICAgICAgICAgICAgICAgICAgICAgICAgIDxCdXNpbmVzc0l0ZW0gcmVmPSJiaTM5MTYiLz4KICAgICAgICAgICAgICAgICAgICAgICAgPC9BeGlzPgogICAgICAgICAgICAgICAgICAgICAgICA8QXhpcyB0eXBlPSJyb3ciPgogICAgICAgICAgICAgICAgICAgICAgICAgICAgPEJ1c2luZXNzSXRlbSByZWY9ImJpMzkxNyIvPgogICAgICAgICAgICAgICAgICAgICAgICAgICAgPEJ1c2luZXNzSXRlbSByZWY9ImJpMzk1NSIvPgogICAgICAgICAgICAgICAgICAgICAgICA8L0F4aXM+CiAgICAgICAgICAgICAgICAgICAgPC9BeGVzPgogICAgICAgICAgICAgICAgICAgIDxSb3dTb3J0SXRlbXM+CiAgICAgICAgICAgICAgICAgICAgICAgIDxTb3J0SXRlbSByZWY9ImJpMzkxNyIgc29ydERpcmVjdGlvbj0iZGVzY2VuZGluZyIvPgogICAgICAgICAgICAgICAgICAgICAgICA8U29ydEl0ZW0gcmVmPSJiaTM5NTUiIHNvcnREaXJlY3Rpb249ImFzY2VuZGluZyIvPgogICAgICAgICAgICAgICAgICAgIDwvUm93U29ydEl0ZW1zPgogICAgICAgICAgICAgICAgPC9NdWx0aWRpbWVuc2lvbmFsUXVlcnk+CiAgICAgICAgICAgICAgICA8UmVzdWx0RGVmaW5pdGlvbnM+CiAgICAgICAgICAgICAgICAgICAgPFJlc3VsdERlZmluaXRpb24gbmFtZT0iZGQzOTIxIiBwdXJwb3NlPSJwcmltYXJ5IiBtYXhSb3dzTG9va3VwPSJjcm9zc3RhYiIgbWF4Um93c0JlaGF2aW9yPSJub0RhdGEiLz4KICAgICAgICAgICAgICAgIDwvUmVzdWx0RGVmaW5pdGlvbnM+CiAgICAgICAgICAgIDwvRGF0YURlZmluaXRpb24+CiAgICAgICAgPC9QYXJlbnREYXRhRGVmaW5pdGlvbj4KICAgICAgICA8UGFyZW50RGF0YURlZmluaXRpb24gbmFtZT0iZGQ0MjUzIiBkYXRhU291cmNlPSJkczcwIiBjaGlsZFF1ZXJ5UmVsYXRpb25zaGlwPSJpbmRlcGVuZGVudCIgc3RhdHVzPSJleGVjdXRhYmxlIj4KICAgICAgICAgICAgPEJ1c2luZXNzSXRlbXM+CiAgICAgICAgICAgICAgICA8UmVsYXRpb25hbERhdGFJdGVtIG5hbWU9ImJpMTE0IiBiYXNlPSJiaTgwIi8+CiAgICAgICAgICAgICAgICA8UmVsYXRpb25hbERhdGFJdGVtIG5hbWU9ImJpNDA4MSIgYmFzZT0iYmk0MDgwIi8+CiAgICAgICAgICAgICAgICA8UmVsYXRpb25hbERhdGFJdGVtIG5hbWU9ImJpNDEzNCIgYmFzZT0iYmk0MTMzIi8+CiAgICAgICAgICAgICAgICA8UmVsYXRpb25hbERhdGFJdGVtIG5hbWU9ImJpNDEzOSIgYmFzZT0iYmk0MTM4Ii8+CiAgICAgICAgICAgICAgICA8UmVsYXRpb25hbERhdGFJdGVtIG5hbWU9ImJpNDE0NCIgYmFzZT0iYmk0MTQzIi8+CiAgICAgICAgICAgICAgICA8UmVsYXRpb25hbERhdGFJdGVtIG5hbWU9ImJpNDE0OCIgYmFzZT0iYmk3MiIvPgogICAgICAgICAgICAgICAgPFJlbGF0aW9uYWxEYXRhSXRlbSBuYW1lPSJiaTQxOTIiIGJhc2U9ImJpNzMiLz4KICAgICAgICAgICAgICAgIDxSZWxhdGlvbmFsRGF0YUl0ZW0gbmFtZT0iYmk0MDU5IiBiYXNlPSJiaTc0Ii8+CiAgICAgICAgICAgICAgICA8UmVsYXRpb25hbERhdGFJdGVtIG5hbWU9ImJpNDI0MiIgYmFzZT0iYmk0MjM4Ii8+CiAgICAgICAgICAgICAgICA8UmVsYXRpb25hbERhdGFJdGVtIG5hbWU9ImJpNDI0OSIgYmFzZT0iYmk0MjQ2Ii8+CiAgICAgICAgICAgICAgICA8UmVsYXRpb25hbERhdGFJdGVtIG5hbWU9ImJpNDM4MSIgYmFzZT0iYmk5MSIvPgogICAgICAgICAgICAgICAgPFJlbGF0aW9uYWxEYXRhSXRlbSBuYW1lPSJiaTYwMjIiIGJhc2U9ImJpNzEiLz4KICAgICAgICAgICAgICAgIDxSZWxhdGlvbmFsRGF0YUl0ZW0gbmFtZT0iYmk2MTI2IiBiYXNlPSJiaTYxMjMiLz4KICAgICAgICAgICAgICAgIDxSZWxhdGlvbmFsRGF0YUl0ZW0gbmFtZT0iYmk3MzAxIiBiYXNlPSJiaTY5MjgiLz4KICAgICAgICAgICAgICAgIDxSZWxhdGlvbmFsRGF0YUl0ZW0gbmFtZT0iYmk3NzQ1IiBiYXNlPSJiaTc3NDQiLz4KICAgICAgICAgICAgICAgIDxSZWxhdGlvbmFsRGF0YUl0ZW0gbmFtZT0iYmk4NjExIiBiYXNlPSJiaTEwODciLz4KICAgICAgICAgICAgPC9CdXNpbmVzc0l0ZW1zPgogICAgICAgICAgICA8RGF0YURlZmluaXRpb24gbmFtZT0iZGQ0MjU0IiB0eXBlPSJyZWxhdGlvbmFsIiBkYXRhU291cmNlPSJkczcwIj4KICAgICAgICAgICAgICAgIDxSZWxhdGlvbmFsUXVlcnkgZGV0YWlsPSJmYWxzZSI+CiAgICAgICAgICAgICAgICAgICAgPFNvcnRJdGVtcz4KICAgICAgICAgICAgICAgICAgICAgICAgPFNvcnRJdGVtIHJlZj0iYmk2MTI2IiBzb3J0RGlyZWN0aW9uPSJhc2NlbmRpbmciLz4KICAgICAgICAgICAgICAgICAgICA8L1NvcnRJdGVtcz4KICAgICAgICAgICAgICAgICAgICA8QXhlcz4KICAgICAgICAgICAgICAgICAgICAgICAgPEF4aXMgdHlwZT0iY29sdW1uIj4KICAgICAgICAgICAgICAgICAgICAgICAgICAgIDxCdXNpbmVzc0l0ZW0gcmVmPSJiaTExNCIvPgogICAgICAgICAgICAgICAgICAgICAgICAgICAgPEJ1c2luZXNzSXRlbSByZWY9ImJpNDA4MSIvPgogICAgICAgICAgICAgICAgICAgICAgICAgICAgPEJ1c2luZXNzSXRlbSByZWY9ImJpNDEzNCIvPgogICAgICAgICAgICAgICAgICAgICAgICAgICAgPEJ1c2luZXNzSXRlbSByZWY9ImJpNDEzOSIvPgogICAgICAgICAgICAgICAgICAgICAgICAgICAgPEJ1c2luZXNzSXRlbSByZWY9ImJpNDE0NCIvPgogICAgICAgICAgICAgICAgICAgICAgICAgICAgPEJ1c2luZXNzSXRlbSByZWY9ImJpNDE0OCIvPgogICAgICAgICAgICAgICAgICAgICAgICAgICAgPEJ1c2luZXNzSXRlbSByZWY9ImJpNjAyMiIvPgogICAgICAgICAgICAgICAgICAgICAgICAgICAgPEJ1c2luZXNzSXRlbSByZWY9ImJpNDE5MiIvPgogICAgICAgICAgICAgICAgICAgICAgICAgICAgPEJ1c2luZXNzSXRlbSByZWY9ImJpNzMwMSIvPgogICAgICAgICAgICAgICAgICAgICAgICAgICAgPEJ1c2luZXNzSXRlbSByZWY9ImJpNDA1OSIvPgogICAgICAgICAgICAgICAgICAgICAgICAgICAgPEJ1c2luZXNzSXRlbSByZWY9ImJpNDI0OSIvPgogICAgICAgICAgICAgICAgICAgICAgICAgICAgPEJ1c2luZXNzSXRlbSByZWY9ImJpNjEyNiIvPgogICAgICAgICAgICAgICAgICAgICAgICAgICAgPEJ1c2luZXNzSXRlbSByZWY9ImJpNDI0MiIvPgogICAgICAgICAgICAgICAgICAgICAgICAgICAgPEJ1c2luZXNzSXRlbSByZWY9ImJpNDM4MSIvPgogICAgICAgICAgICAgICAgICAgICAgICAgICAgPEJ1c2luZXNzSXRlbSByZWY9ImJpNzc0NSIvPgogICAgICAgICAgICAgICAgICAgICAgICA8L0F4aXM+CiAgICAgICAgICAgICAgICAgICAgPC9BeGVzPgogICAgICAgICAgICAgICAgPC9SZWxhdGlvbmFsUXVlcnk+CiAgICAgICAgICAgICAgICA8UmVzdWx0RGVmaW5pdGlvbnM+CiAgICAgICAgICAgICAgICAgICAgPFJlc3VsdERlZmluaXRpb24gbmFtZT0iZGQ0MjU1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0NjEwIiBkYXRhU291cmNlcz0iZHMzNCBkczIxMzgiIGNoaWxkUXVlcnlSZWxhdGlvbnNoaXA9ImluZGVwZW5kZW50Ij4KICAgICAgICAgICAgPEJ1c2luZXNzSXRlbXM+CiAgICAgICAgICAgICAgICA8U3ludGhldGljSXRlbXMgbmFtZT0ic2k0NjEyIj4KICAgICAgICAgICAgICAgICAgICA8SXRlbSBuYW1lPSJiaTQ2MTMiIHB1cnBvc2U9Im1lc3NhZ2UiLz4KICAgICAgICAgICAgICAgIDwvU3ludGhldGljSXRlbXM+CiAgICAgICAgICAgICAgICA8UmVsYXRpb25hbERhdGFJdGVtIG5hbWU9ImJpMjE2MiIgYmFzZT0iYmk0NyIvPgogICAgICAgICAgICAgICAgPFJlbGF0aW9uYWxEYXRhSXRlbSBuYW1lPSJiaTIxNjMiIGJhc2U9ImJpMzUiLz4KICAgICAgICAgICAgICAgIDxSZWxhdGlvbmFsRGF0YUl0ZW0gbmFtZT0iYmkyMTY0IiBiYXNlPSJiaTM3Ii8+CiAgICAgICAgICAgICAgICA8UmVsYXRpb25hbERhdGFJdGVtIG5hbWU9ImJpMjE2NSIgYmFzZT0iYmkzOCIvPgogICAgICAgICAgICAgICAgPFJlbGF0aW9uYWxEYXRhSXRlbSBuYW1lPSJiaTIxNjYiIGJhc2U9ImJpMzkiLz4KICAgICAgICAgICAgICAgIDxSZWxhdGlvbmFsRGF0YUl0ZW0gbmFtZT0iYmkyMTY3IiBiYXNlPSJiaTQxIi8+CiAgICAgICAgICAgICAgICA8UmVsYXRpb25hbERhdGFJdGVtIG5hbWU9ImJpMjE2OCIgYmFzZT0iYmk0MiIvPgogICAgICAgICAgICAgICAgPFJlbGF0aW9uYWxEYXRhSXRlbSBuYW1lPSJiaTIxNjkiIGJhc2U9ImJpNDMiLz4KICAgICAgICAgICAgICAgIDxSZWxhdGlvbmFsRGF0YUl0ZW0gbmFtZT0iYmkyMTcwIiBiYXNlPSJiaTQ0Ii8+CiAgICAgICAgICAgICAgICA8UmVsYXRpb25hbERhdGFJdGVtIG5hbWU9ImJpMjE3MSIgYmFzZT0iYmk0NSIvPgogICAgICAgICAgICAgICAgPFJlbGF0aW9uYWxEYXRhSXRlbSBuYW1lPSJiaTIxNzIiIGJhc2U9ImJpNDYiLz4KICAgICAgICAgICAgICAgIDxSZWxhdGlvbmFsRGF0YUl0ZW0gbmFtZT0iYmkyMTczIiBiYXNlPSJiaTQ4Ii8+CiAgICAgICAgICAgICAgICA8UmVsYXRpb25hbERhdGFJdGVtIG5hbWU9ImJpMjE3NCIgYmFzZT0iYmk0OSIvPgogICAgICAgICAgICAgICAgPFJlbGF0aW9uYWxEYXRhSXRlbSBuYW1lPSJiaTIxNzUiIGJhc2U9ImJpNTAiLz4KICAgICAgICAgICAgICAgIDxSZWxhdGlvbmFsRGF0YUl0ZW0gbmFtZT0iYmkyMTc2IiBiYXNlPSJiaTU0Ii8+CiAgICAgICAgICAgICAgICA8UmVsYXRpb25hbERhdGFJdGVtIG5hbWU9ImJpMjE3NyIgYmFzZT0iYmk1NyIvPgogICAgICAgICAgICAgICAgPFJlbGF0aW9uYWxEYXRhSXRlbSBuYW1lPSJiaTIxNzgiIGJhc2U9ImJpNjEiLz4KICAgICAgICAgICAgICAgIDxSZWxhdGlvbmFsRGF0YUl0ZW0gbmFtZT0iYmkyMTc5IiBiYXNlPSJiaTYyIi8+CiAgICAgICAgICAgICAgICA8UmVsYXRpb25hbERhdGFJdGVtIG5hbWU9ImJpMjE4MCIgYmFzZT0iYmk2NCIvPgogICAgICAgICAgICAgICAgPFJlbGF0aW9uYWxEYXRhSXRlbSBuYW1lPSJiaTIxODEiIGJhc2U9ImJpNjUiLz4KICAgICAgICAgICAgICAgIDxSZWxhdGlvbmFsRGF0YUl0ZW0gbmFtZT0iYmkyMTgyIiBiYXNlPSJiaTY3Ii8+CiAgICAgICAgICAgICAgICA8UmVsYXRpb25hbERhdGFJdGVtIG5hbWU9ImJpMjE4MyIgYmFzZT0iYmkzNiIvPgogICAgICAgICAgICAgICAgPFJlbGF0aW9uYWxEYXRhSXRlbSBuYW1lPSJiaTIxODQiIGJhc2U9ImJpNDAiLz4KICAgICAgICAgICAgICAgIDxSZWxhdGlvbmFsRGF0YUl0ZW0gbmFtZT0iYmkyMTg1IiBiYXNlPSJiaTUxIi8+CiAgICAgICAgICAgICAgICA8UmVsYXRpb25hbERhdGFJdGVtIG5hbWU9ImJpMjE4NiIgYmFzZT0iYmk1MiIvPgogICAgICAgICAgICAgICAgPFJlbGF0aW9uYWxEYXRhSXRlbSBuYW1lPSJiaTIxODciIGJhc2U9ImJpNTMiLz4KICAgICAgICAgICAgICAgIDxSZWxhdGlvbmFsRGF0YUl0ZW0gbmFtZT0iYmkyMTg4IiBiYXNlPSJiaTU1Ii8+CiAgICAgICAgICAgICAgICA8UmVsYXRpb25hbERhdGFJdGVtIG5hbWU9ImJpMjE4OSIgYmFzZT0iYmk1NiIvPgogICAgICAgICAgICAgICAgPFJlbGF0aW9uYWxEYXRhSXRlbSBuYW1lPSJiaTIxOTAiIGJhc2U9ImJpNTgiLz4KICAgICAgICAgICAgICAgIDxSZWxhdGlvbmFsRGF0YUl0ZW0gbmFtZT0iYmkyMTkxIiBiYXNlPSJiaTU5Ii8+CiAgICAgICAgICAgICAgICA8UmVsYXRpb25hbERhdGFJdGVtIG5hbWU9ImJpMjE5MiIgYmFzZT0iYmk2MCIvPgogICAgICAgICAgICAgICAgPFJlbGF0aW9uYWxEYXRhSXRlbSBuYW1lPSJiaTIxOTMiIGJhc2U9ImJpNjMiLz4KICAgICAgICAgICAgICAgIDxSZWxhdGlvbmFsRGF0YUl0ZW0gbmFtZT0iYmkyMTk0IiBiYXNlPSJiaTY2Ii8+CiAgICAgICAgICAgICAgICA8UmVsYXRpb25hbERhdGFJdGVtIG5hbWU9ImJpMjE5NSIgYmFzZT0iYmkyMTUwIi8+CiAgICAgICAgICAgICAgICA8UmVsYXRpb25hbERhdGFJdGVtIG5hbWU9ImJpMjE5NiIgYmFzZT0iYmkyMTQyIi8+CiAgICAgICAgICAgICAgICA8UmVsYXRpb25hbERhdGFJdGVtIG5hbWU9ImJpMjE5NyIgYmFzZT0iYmkyMTQzIi8+CiAgICAgICAgICAgICAgICA8UmVsYXRpb25hbERhdGFJdGVtIG5hbWU9ImJpMjE5OCIgYmFzZT0iYmkyMTQ0Ii8+CiAgICAgICAgICAgICAgICA8UmVsYXRpb25hbERhdGFJdGVtIG5hbWU9ImJpMjE5OSIgYmFzZT0iYmkyMTQ2Ii8+CiAgICAgICAgICAgICAgICA8UmVsYXRpb25hbERhdGFJdGVtIG5hbWU9ImJpMjIwMCIgYmFzZT0iYmkyMTUxIi8+CiAgICAgICAgICAgICAgICA8UmVsYXRpb25hbERhdGFJdGVtIG5hbWU9ImJpMjIwMSIgYmFzZT0iYmkyMTUyIi8+CiAgICAgICAgICAgICAgICA8UmVsYXRpb25hbERhdGFJdGVtIG5hbWU9ImJpMjIwMiIgYmFzZT0iYmkyMTUzIi8+CiAgICAgICAgICAgICAgICA8UmVsYXRpb25hbERhdGFJdGVtIG5hbWU9ImJpMjIwMyIgYmFzZT0iYmkyMTU0Ii8+CiAgICAgICAgICAgICAgICA8UmVsYXRpb25hbERhdGFJdGVtIG5hbWU9ImJpMjIwNCIgYmFzZT0iYmkyMTM5Ii8+CiAgICAgICAgICAgICAgICA8UmVsYXRpb25hbERhdGFJdGVtIG5hbWU9ImJpMjIwNSIgYmFzZT0iYmkyMTQwIi8+CiAgICAgICAgICAgICAgICA8UmVsYXRpb25hbERhdGFJdGVtIG5hbWU9ImJpMjIwNiIgYmFzZT0iYmkyMTQxIi8+CiAgICAgICAgICAgICAgICA8UmVsYXRpb25hbERhdGFJdGVtIG5hbWU9ImJpMjIwNyIgYmFzZT0iYmkyMTQ1Ii8+CiAgICAgICAgICAgICAgICA8UmVsYXRpb25hbERhdGFJdGVtIG5hbWU9ImJpMjIwOCIgYmFzZT0iYmkyMTQ3Ii8+CiAgICAgICAgICAgICAgICA8UmVsYXRpb25hbERhdGFJdGVtIG5hbWU9ImJpMjIwOSIgYmFzZT0iYmkyMTQ4Ii8+CiAgICAgICAgICAgICAgICA8UmVsYXRpb25hbERhdGFJdGVtIG5hbWU9ImJpMjIxMCIgYmFzZT0iYmkyMTQ5Ii8+CiAgICAgICAgICAgIDwvQnVzaW5lc3NJdGVtcz4KICAgICAgICAgICAgPERhdGFEZWZpbml0aW9uIG5hbWU9ImRkNDYxMSIgdHlwZT0icHJvY2VkdXJhbCIgZGF0YVNvdXJjZXM9ImRzMzQgZHMyMTM4Ij4KICAgICAgICAgICAgICAgIDxQcm9jZWR1cmFsUXVlcnkgdHlwZT0iam9pbiI+CiAgICAgICAgICAgICAgICAgICAgPEdlbmVyYXRlZFJlc291cmNlcz4KICAgICAgICAgICAgICAgICAgICAgICAgPEdlbmVyYXRlZFRhYmxlIHB1cnBvc2U9ImpvaW5lZFRhYmxlIiBuYW1lPSJnZTQ2MTQiIGxpZmV0aW1lPSJleGVjdXRvciIvPgogICAgICAgICAgICAgICAgICAgIDwvR2VuZXJhdGVkUmVzb3VyY2VzPgogICAgICAgICAgICAgICAgICAgIDxBcmd1bWVudHM+CiAgICAgICAgICAgICAgICAgICAgICAgIDxBcmd1bWVudCBwdXJwb3NlPSJqb2luVHlwZSI+CiAgICAgICAgICAgICAgICAgICAgICAgICAgICA8U3RyaW5nVmFsdWU+ZnVsbE91dGVySm9pbjwvU3RyaW5nVmFsdWU+CiAgICAgICAgICAgICAgICAgICAgICAgIDwvQXJndW1lbnQ+CiAgICAgICAgICAgICAgICAgICAgICAgIDxBcmd1bWVudEdyb3VwIGdyb3VwPSJ0YWJsZTEiPgogICAgICAgICAgICAgICAgICAgICAgICAgICAgPEFyZ3VtZW50IHB1cnBvc2U9ImRhdGFTb3VyY2UiPgogICAgICAgICAgICAgICAgICAgICAgICAgICAgICAgIDxSZWZlcmVuY2VWYWx1ZT5kczM0PC9SZWZlcmVuY2VWYWx1ZT4KICAgICAgICAgICAgICAgICAgICAgICAgICAgIDwvQXJndW1lbnQ+CiAgICAgICAgICAgICAgICAgICAgICAgICAgICA8TGlzdEFyZ3VtZW50IHB1cnBvc2U9ImpvaW5Db2x1bW5zIj4KICAgICAgICAgICAgICAgICAgICAgICAgICAgICAgICA8UmVmZXJlbmNlVmFsdWU+YmkyMTYyPC9SZWZlcmVuY2VWYWx1ZT4KICAgICAgICAgICAgICAgICAgICAgICAgICAgIDwvTGlzdEFyZ3VtZW50PgogICAgICAgICAgICAgICAgICAgICAgICAgICAgPExpc3RBcmd1bWVudCBwdXJwb3NlPSJzZWxlY3RDb2x1bW5zIj4KICAgICAgICAgICAgICAgICAgICAgICAgICAgICAgICA8UmVmZXJlbmNlVmFsdWU+YmkyMTYzPC9SZWZlcmVuY2VWYWx1ZT4KICAgICAgICAgICAgICAgICAgICAgICAgICAgICAgICA8UmVmZXJlbmNlVmFsdWU+YmkyMTY0PC9SZWZlcmVuY2VWYWx1ZT4KICAgICAgICAgICAgICAgICAgICAgICAgICAgICAgICA8UmVmZXJlbmNlVmFsdWU+YmkyMTY1PC9SZWZlcmVuY2VWYWx1ZT4KICAgICAgICAgICAgICAgICAgICAgICAgICAgICAgICA8UmVmZXJlbmNlVmFsdWU+YmkyMTY2PC9SZWZlcmVuY2VWYWx1ZT4KICAgICAgICAgICAgICAgICAgICAgICAgICAgICAgICA8UmVmZXJlbmNlVmFsdWU+YmkyMTY3PC9SZWZlcmVuY2VWYWx1ZT4KICAgICAgICAgICAgICAgICAgICAgICAgICAgICAgICA8UmVmZXJlbmNlVmFsdWU+YmkyMTY4PC9SZWZlcmVuY2VWYWx1ZT4KICAgICAgICAgICAgICAgICAgICAgICAgICAgICAgICA8UmVmZXJlbmNlVmFsdWU+YmkyMTY5PC9SZWZlcmVuY2VWYWx1ZT4KICAgICAgICAgICAgICAgICAgICAgICAgICAgICAgICA8UmVmZXJlbmNlVmFsdWU+YmkyMTcwPC9SZWZlcmVuY2VWYWx1ZT4KICAgICAgICAgICAgICAgICAgICAgICAgICAgICAgICA8UmVmZXJlbmNlVmFsdWU+YmkyMTcxPC9SZWZlcmVuY2VWYWx1ZT4KICAgICAgICAgICAgICAgICAgICAgICAgICAgICAgICA8UmVmZXJlbmNlVmFsdWU+YmkyMTcyPC9SZWZlcmVuY2VWYWx1ZT4KICAgICAgICAgICAgICAgICAgICAgICAgICAgICAgICA8UmVmZXJlbmNlVmFsdWU+YmkyMTYyPC9SZWZlcmVuY2VWYWx1ZT4KICAgICAgICAgICAgICAgICAgICAgICAgICAgICAgICA8UmVmZXJlbmNlVmFsdWU+YmkyMTczPC9SZWZlcmVuY2VWYWx1ZT4KICAgICAgICAgICAgICAgICAgICAgICAgICAgICAgICA8UmVmZXJlbmNlVmFsdWU+YmkyMTc0PC9SZWZlcmVuY2VWYWx1ZT4KICAgICAgICAgICAgICAgICAgICAgICAgICAgICAgICA8UmVmZXJlbmNlVmFsdWU+YmkyMTc1PC9SZWZlcmVuY2VWYWx1ZT4KICAgICAgICAgICAgICAgICAgICAgICAgICAgICAgICA8UmVmZXJlbmNlVmFsdWU+YmkyMTc2PC9SZWZlcmVuY2VWYWx1ZT4KICAgICAgICAgICAgICAgICAgICAgICAgICAgICAgICA8UmVmZXJlbmNlVmFsdWU+YmkyMTc3PC9SZWZlcmVuY2VWYWx1ZT4KICAgICAgICAgICAgICAgICAgICAgICAgICAgICAgICA8UmVmZXJlbmNlVmFsdWU+YmkyMTc4PC9SZWZlcmVuY2VWYWx1ZT4KICAgICAgICAgICAgICAgICAgICAgICAgICAgICAgICA8UmVmZXJlbmNlVmFsdWU+YmkyMTc5PC9SZWZlcmVuY2VWYWx1ZT4KICAgICAgICAgICAgICAgICAgICAgICAgICAgICAgICA8UmVmZXJlbmNlVmFsdWU+YmkyMTgwPC9SZWZlcmVuY2VWYWx1ZT4KICAgICAgICAgICAgICAgICAgICAgICAgICAgICAgICA8UmVmZXJlbmNlVmFsdWU+YmkyMTgxPC9SZWZlcmVuY2VWYWx1ZT4KICAgICAgICAgICAgICAgICAgICAgICAgICAgICAgICA8UmVmZXJlbmNlVmFsdWU+YmkyMTgyPC9SZWZlcmVuY2VWYWx1ZT4KICAgICAgICAgICAgICAgICAgICAgICAgICAgICAgICA8UmVmZXJlbmNlVmFsdWU+YmkyMTgzPC9SZWZlcmVuY2VWYWx1ZT4KICAgICAgICAgICAgICAgICAgICAgICAgICAgICAgICA8UmVmZXJlbmNlVmFsdWU+YmkyMTg0PC9SZWZlcmVuY2VWYWx1ZT4KICAgICAgICAgICAgICAgICAgICAgICAgICAgICAgICA8UmVmZXJlbmNlVmFsdWU+YmkyMTg1PC9SZWZlcmVuY2VWYWx1ZT4KICAgICAgICAgICAgICAgICAgICAgICAgICAgICAgICA8UmVmZXJlbmNlVmFsdWU+YmkyMTg2PC9SZWZlcmVuY2VWYWx1ZT4KICAgICAgICAgICAgICAgICAgICAgICAgICAgICAgICA8UmVmZXJlbmNlVmFsdWU+YmkyMTg3PC9SZWZlcmVuY2VWYWx1ZT4KICAgICAgICAgICAgICAgICAgICAgICAgICAgICAgICA8UmVmZXJlbmNlVmFsdWU+YmkyMTg4PC9SZWZlcmVuY2VWYWx1ZT4KICAgICAgICAgICAgICAgICAgICAgICAgICAgICAgICA8UmVmZXJlbmNlVmFsdWU+YmkyMTg5PC9SZWZlcmVuY2VWYWx1ZT4KICAgICAgICAgICAgICAgICAgICAgICAgICAgICAgICA8UmVmZXJlbmNlVmFsdWU+YmkyMTkwPC9SZWZlcmVuY2VWYWx1ZT4KICAgICAgICAgICAgICAgICAgICAgICAgICAgICAgICA8UmVmZXJlbmNlVmFsdWU+YmkyMTkxPC9SZWZlcmVuY2VWYWx1ZT4KICAgICAgICAgICAgICAgICAgICAgICAgICAgICAgICA8UmVmZXJlbmNlVmFsdWU+YmkyMTkyPC9SZWZlcmVuY2VWYWx1ZT4KICAgICAgICAgICAgICAgICAgICAgICAgICAgICAgICA8UmVmZXJlbmNlVmFsdWU+YmkyMTkzPC9SZWZlcmVuY2VWYWx1ZT4KICAgICAgICAgICAgICAgICAgICAgICAgICAgICAgICA8UmVmZXJlbmNlVmFsdWU+YmkyMTk0PC9SZWZlcmVuY2VWYWx1ZT4KICAgICAgICAgICAgICAgICAgICAgICAgICAgIDwvTGlzdEFyZ3VtZW50PgogICAgICAgICAgICAgICAgICAgICAgICA8L0FyZ3VtZW50R3JvdXA+CiAgICAgICAgICAgICAgICAgICAgICAgIDxBcmd1bWVudEdyb3VwIGdyb3VwPSJ0YWJsZTIiPgogICAgICAgICAgICAgICAgICAgICAgICAgICAgPEFyZ3VtZW50IHB1cnBvc2U9ImRhdGFTb3VyY2UiPgogICAgICAgICAgICAgICAgICAgICAgICAgICAgICAgIDxSZWZlcmVuY2VWYWx1ZT5kczIxMzg8L1JlZmVyZW5jZVZhbHVlPgogICAgICAgICAgICAgICAgICAgICAgICAgICAgPC9Bcmd1bWVudD4KICAgICAgICAgICAgICAgICAgICAgICAgICAgIDxMaXN0QXJndW1lbnQgcHVycG9zZT0iam9pbkNvbHVtbnMiPgogICAgICAgICAgICAgICAgICAgICAgICAgICAgICAgIDxSZWZlcmVuY2VWYWx1ZT5iaTIxOTU8L1JlZmVyZW5jZVZhbHVlPgogICAgICAgICAgICAgICAgICAgICAgICAgICAgPC9MaXN0QXJndW1lbnQ+CiAgICAgICAgICAgICAgICAgICAgICAgICAgICA8TGlzdEFyZ3VtZW50IHB1cnBvc2U9InNlbGVjdENvbHVtbnMiPgogICAgICAgICAgICAgICAgICAgICAgICAgICAgICAgIDxSZWZlcmVuY2VWYWx1ZT5iaTIxOTY8L1JlZmVyZW5jZVZhbHVlPgogICAgICAgICAgICAgICAgICAgICAgICAgICAgICAgIDxSZWZlcmVuY2VWYWx1ZT5iaTIxOTc8L1JlZmVyZW5jZVZhbHVlPgogICAgICAgICAgICAgICAgICAgICAgICAgICAgICAgIDxSZWZlcmVuY2VWYWx1ZT5iaTIxOTg8L1JlZmVyZW5jZVZhbHVlPgogICAgICAgICAgICAgICAgICAgICAgICAgICAgICAgIDxSZWZlcmVuY2VWYWx1ZT5iaTIxOTk8L1JlZmVyZW5jZVZhbHVlPgogICAgICAgICAgICAgICAgICAgICAgICAgICAgICAgIDxSZWZlcmVuY2VWYWx1ZT5iaTIxOTU8L1JlZmVyZW5jZVZhbHVlPgogICAgICAgICAgICAgICAgICAgICAgICAgICAgICAgIDxSZWZlcmVuY2VWYWx1ZT5iaTIyMDA8L1JlZmVyZW5jZVZhbHVlPgogICAgICAgICAgICAgICAgICAgICAgICAgICAgICAgIDxSZWZlcmVuY2VWYWx1ZT5iaTIyMDE8L1JlZmVyZW5jZVZhbHVlPgogICAgICAgICAgICAgICAgICAgICAgICAgICAgICAgIDxSZWZlcmVuY2VWYWx1ZT5iaTIyMDI8L1JlZmVyZW5jZVZhbHVlPgogICAgICAgICAgICAgICAgICAgICAgICAgICAgICAgIDxSZWZlcmVuY2VWYWx1ZT5iaTIyMDM8L1JlZmVyZW5jZVZhbHVlPgogICAgICAgICAgICAgICAgICAgICAgICAgICAgICAgIDxSZWZlcmVuY2VWYWx1ZT5iaTIyMDQ8L1JlZmVyZW5jZVZhbHVlPgogICAgICAgICAgICAgICAgICAgICAgICAgICAgICAgIDxSZWZlcmVuY2VWYWx1ZT5iaTIyMDU8L1JlZmVyZW5jZVZhbHVlPgogICAgICAgICAgICAgICAgICAgICAgICAgICAgICAgIDxSZWZlcmVuY2VWYWx1ZT5iaTIyMDY8L1JlZmVyZW5jZVZhbHVlPgogICAgICAgICAgICAgICAgICAgICAgICAgICAgICAgIDxSZWZlcmVuY2VWYWx1ZT5iaTIyMDc8L1JlZmVyZW5jZVZhbHVlPgogICAgICAgICAgICAgICAgICAgICAgICAgICAgICAgIDxSZWZlcmVuY2VWYWx1ZT5iaTIyMDg8L1JlZmVyZW5jZVZhbHVlPgogICAgICAgICAgICAgICAgICAgICAgICAgICAgICAgIDxSZWZlcmVuY2VWYWx1ZT5iaTIyMDk8L1JlZmVyZW5jZVZhbHVlPgogICAgICAgICAgICAgICAgICAgICAgICAgICAgICAgIDxSZWZlcmVuY2VWYWx1ZT5iaTIyMTA8L1JlZmVyZW5jZVZhbHVlPgogICAgICAgICAgICAgICAgICAgICAgICAgICAgPC9MaXN0QXJndW1lbnQ+CiAgICAgICAgICAgICAgICAgICAgICAgIDwvQXJndW1lbnRHcm91cD4KICAgICAgICAgICAgICAgICAgICA8L0FyZ3VtZW50cz4KICAgICAgICAgICAgICAgIDwvUHJvY2VkdXJhbFF1ZXJ5PgogICAgICAgICAgICAgICAgPFJlc3VsdERlZmluaXRpb25zPgogICAgICAgICAgICAgICAgICAgIDxSZXN1bHREZWZpbml0aW9uIG5hbWU9ImRkNDY2NCIgcHVycG9zZT0ic3RhdHVzIiBzeW50aGV0aWNJdGVtcz0ic2k0NjEyIi8+CiAgICAgICAgICAgICAgICA8L1Jlc3VsdERlZmluaXRpb25zPgogICAgICAgICAgICA8L0RhdGFEZWZpbml0aW9uPgogICAgICAgIDwvUGFyZW50RGF0YURlZmluaXRpb24+CiAgICAgICAgPFBhcmVudERhdGFEZWZpbml0aW9uIG5hbWU9ImRkNDY4OSIgZGF0YVNvdXJjZT0iZHMyMjEyIiBjaGlsZFF1ZXJ5UmVsYXRpb25zaGlwPSJpbmRlcGVuZGVudCIgc3RhdHVzPSJleGVjdXRhYmxlIj4KICAgICAgICAgICAgPEJ1c2luZXNzSXRlbXM+CiAgICAgICAgICAgICAgICA8UmVsYXRpb25hbERhdGFJdGVtIG5hbWU9ImJpNDY4NCIgYmFzZT0iYmk0NjY4Ii8+CiAgICAgICAgICAgICAgICA8UmVsYXRpb25hbERhdGFJdGVtIG5hbWU9ImJpNDUwMiIgYmFzZT0iYmk0NDY2Ii8+CiAgICAgICAgICAgICAgICA8UmVsYXRpb25hbERhdGFJdGVtIG5hbWU9ImJpNDQ5OSIgYmFzZT0iYmk0NDY5Ii8+CiAgICAgICAgICAgICAgICA8UmVsYXRpb25hbEZpbHRlckl0ZW0gbmFtZT0iYmk0NTQ4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DU0NyxiaW5uZWR9LCdTdWJzdGl0dXRlIEFzc2V0JyksaXNtaXNzaW5nKCR7Ymk0NTQ3LGJpbm5lZH0pKTwvRXhwcmVzc2lvbj4KICAgICAgICAgICAgICAgIDwvUmVsYXRpb25hbEZpbHRlckl0ZW0+CiAgICAgICAgICAgICAgICA8UmVsYXRpb25hbERhdGFJdGVtIG5hbWU9ImJpNDU0NyIgYmFzZT0iYmkyMjE3Ii8+CiAgICAgICAgICAgICAgICA8UmVsYXRpb25hbERhdGFJdGVtIG5hbWU9ImJpNDczOCIgYmFzZT0iYmk0NzM3Ii8+CiAgICAgICAgICAgICAgICA8UmVsYXRpb25hbERhdGFJdGVtIG5hbWU9ImJpODYxMiIgYmFzZT0iYmk0NTQ5Ii8+CiAgICAgICAgICAgIDwvQnVzaW5lc3NJdGVtcz4KICAgICAgICAgICAgPERhdGFEZWZpbml0aW9uIG5hbWU9ImRkNDY5M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DY4NCIvPgogICAgICAgICAgICAgICAgICAgICAgICAgICAgPEJ1c2luZXNzSXRlbSByZWY9ImJpNDQ5OSIvPgogICAgICAgICAgICAgICAgICAgICAgICA8L0F4aXM+CiAgICAgICAgICAgICAgICAgICAgICAgIDxBeGlzIHR5cGU9InJvdyI+CiAgICAgICAgICAgICAgICAgICAgICAgICAgICA8QnVzaW5lc3NJdGVtIHJlZj0iYmk0NzM4Ii8+CiAgICAgICAgICAgICAgICAgICAgICAgICAgICA8QnVzaW5lc3NJdGVtIHJlZj0iYmk0NTAyIi8+CiAgICAgICAgICAgICAgICAgICAgICAgIDwvQXhpcz4KICAgICAgICAgICAgICAgICAgICA8L0F4ZXM+CiAgICAgICAgICAgICAgICAgICAgPENvbHVtblNvcnRJdGVtcz4KICAgICAgICAgICAgICAgICAgICAgICAgPFNvcnRJdGVtIHJlZj0iYmk0Njg0IiBzb3J0RGlyZWN0aW9uPSJkZXNjZW5kaW5nIi8+CiAgICAgICAgICAgICAgICAgICAgPC9Db2x1bW5Tb3J0SXRlbXM+CiAgICAgICAgICAgICAgICAgICAgPFJvd1NvcnRJdGVtcz4KICAgICAgICAgICAgICAgICAgICAgICAgPFNvcnRJdGVtIHJlZj0iYmk0NzM4IiBzb3J0RGlyZWN0aW9uPSJhc2NlbmRpbmciLz4KICAgICAgICAgICAgICAgICAgICAgICAgPFNvcnRJdGVtIHJlZj0iYmk0NTAyIiBzb3J0RGlyZWN0aW9uPSJhc2NlbmRpbmciLz4KICAgICAgICAgICAgICAgICAgICA8L1Jvd1NvcnRJdGVtcz4KICAgICAgICAgICAgICAgIDwvTXVsdGlkaW1lbnNpb25hbFF1ZXJ5PgogICAgICAgICAgICAgICAgPFJlc3VsdERlZmluaXRpb25zPgogICAgICAgICAgICAgICAgICAgIDxSZXN1bHREZWZpbml0aW9uIG5hbWU9ImRkNDY5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0NTQ4Ii8+CiAgICAgICAgICAgICAgICA8L0RldGFpbEZpbHRlcnM+CiAgICAgICAgICAgIDwvQXBwbGllZEZpbHRlcnM+CiAgICAgICAgPC9QYXJlbnREYXRhRGVmaW5pdGlvbj4KICAgICAgICA8UGFyZW50RGF0YURlZmluaXRpb24gbmFtZT0iZGQ0ODMxIiBkYXRhU291cmNlPSJkczg1MSIgY2hpbGRRdWVyeVJlbGF0aW9uc2hpcD0iaW5kZXBlbmRlbnQiIHN0YXR1cz0iZXhlY3V0YWJsZSI+CiAgICAgICAgICAgIDxCdXNpbmVzc0l0ZW1zPgogICAgICAgICAgICAgICAgPFJlbGF0aW9uYWxEYXRhSXRlbSBuYW1lPSJiaTQ4MjkiIGJhc2U9ImJpODczIi8+CiAgICAgICAgICAgICAgICA8UmVsYXRpb25hbERhdGFJdGVtIG5hbWU9ImJpNDg0NyIgYmFzZT0iYmk5MjciLz4KICAgICAgICAgICAgICAgIDxSZWxhdGlvbmFsRGF0YUl0ZW0gbmFtZT0iYmk0ODUzIiBiYXNlPSJiaTE2NTUiLz4KICAgICAgICAgICAgICAgIDxSZWxhdGlvbmFsRGF0YUl0ZW0gbmFtZT0iYmk0ODU3IiBiYXNlPSJiaTEwNDYiLz4KICAgICAgICAgICAgICAgIDxSZWxhdGlvbmFsRGF0YUl0ZW0gbmFtZT0iYmk4NjEzIiBiYXNlPSJiaTkyNCIvPgogICAgICAgICAgICA8L0J1c2luZXNzSXRlbXM+CiAgICAgICAgICAgIDxEYXRhRGVmaW5pdGlvbiBuYW1lPSJkZDQ4MzI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Q4MjkiLz4KICAgICAgICAgICAgICAgICAgICAgICAgICAgIDxCdXNpbmVzc0l0ZW0gcmVmPSJiaTQ4NTMiLz4KICAgICAgICAgICAgICAgICAgICAgICAgPC9BeGlzPgogICAgICAgICAgICAgICAgICAgICAgICA8QXhpcyB0eXBlPSJyb3ciPgogICAgICAgICAgICAgICAgICAgICAgICAgICAgPEJ1c2luZXNzSXRlbSByZWY9ImJpNDg0NyIvPgogICAgICAgICAgICAgICAgICAgICAgICA8L0F4aXM+CiAgICAgICAgICAgICAgICAgICAgPC9BeGVzPgogICAgICAgICAgICAgICAgICAgIDxDb2x1bW5Tb3J0SXRlbXM+CiAgICAgICAgICAgICAgICAgICAgICAgIDxTb3J0SXRlbSByZWY9ImJpNDgyOSIgc29ydERpcmVjdGlvbj0iYXNjZW5kaW5nIi8+CiAgICAgICAgICAgICAgICAgICAgPC9Db2x1bW5Tb3J0SXRlbXM+CiAgICAgICAgICAgICAgICAgICAgPFJvd1NvcnRJdGVtcz4KICAgICAgICAgICAgICAgICAgICAgICAgPE1lYXN1cmVTb3J0SXRlbSByZWY9ImJpNDg1MyIgc29ydERpcmVjdGlvbj0iZGVzY2VuZGluZyIvPgogICAgICAgICAgICAgICAgICAgICAgICA8U29ydEl0ZW0gcmVmPSJiaTQ4NDciIHNvcnREaXJlY3Rpb249ImFzY2VuZGluZyIvPgogICAgICAgICAgICAgICAgICAgIDwvUm93U29ydEl0ZW1zPgogICAgICAgICAgICAgICAgPC9NdWx0aWRpbWVuc2lvbmFsUXVlcnk+CiAgICAgICAgICAgICAgICA8UmVzdWx0RGVmaW5pdGlvbnM+CiAgICAgICAgICAgICAgICAgICAgPFJlc3VsdERlZmluaXRpb24gbmFtZT0iZGQ0ODMzIiBwdXJwb3NlPSJwcmltYXJ5IiBtYXhSb3dzTG9va3VwPSJjcm9zc3RhYiIgbWF4Um93c0JlaGF2aW9yPSJub0RhdGEiLz4KICAgICAgICAgICAgICAgIDwvUmVzdWx0RGVmaW5pdGlvbnM+CiAgICAgICAgICAgIDwvRGF0YURlZmluaXRpb24+CiAgICAgICAgICAgIDxSYW5rSXRlbXM+CiAgICAgICAgICAgICAgICA8UmFua0l0ZW0gc3Vic2V0PSJ0b3AiIG90aGVyPSJ0cnVlIiBpbmNsdWRlVGllcz0iZmFsc2UiIHR5cGU9ImNvdW50IiBuPSIxMCIgZ3JvdXBCeT0iYmk0ODQ3IiByYW5rQnk9ImJpNDg1NyIvPgogICAgICAgICAgICA8L1JhbmtJdGVtcz4KICAgICAgICA8L1BhcmVudERhdGFEZWZpbml0aW9uPgogICAgICAgIDxQYXJlbnREYXRhRGVmaW5pdGlvbiBuYW1lPSJkZDQ5NDYiIGRhdGFTb3VyY2U9ImRzODUxIiBjaGlsZFF1ZXJ5UmVsYXRpb25zaGlwPSJpbmRlcGVuZGVudCIgc3RhdHVzPSJleGVjdXRhYmxlIj4KICAgICAgICAgICAgPEJ1c2luZXNzSXRlbXM+CiAgICAgICAgICAgICAgICA8UmVsYXRpb25hbERhdGFJdGVtIG5hbWU9ImJpNDk0NCIgYmFzZT0iYmk4NzMiLz4KICAgICAgICAgICAgICAgIDxSZWxhdGlvbmFsRGF0YUl0ZW0gbmFtZT0iYmk0OTQzIiBiYXNlPSJiaTE4NzAiLz4KICAgICAgICAgICAgICAgIDxSZWxhdGlvbmFsRGF0YUl0ZW0gbmFtZT0iYmk0OTQ1IiBiYXNlPSJiaTEyNzciLz4KICAgICAgICAgICAgICAgIDxSZWxhdGlvbmFsRGF0YUl0ZW0gbmFtZT0iYmk4NjE0IiBiYXNlPSJiaTkyNCIvPgogICAgICAgICAgICA8L0J1c2luZXNzSXRlbXM+CiAgICAgICAgICAgIDxEYXRhRGVmaW5pdGlvbiBuYW1lPSJkZDQ5NDc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NDk0MyIvPgogICAgICAgICAgICAgICAgICAgICAgICA8L0F4aXM+CiAgICAgICAgICAgICAgICAgICAgICAgIDxBeGlzIHR5cGU9InJvdyI+CiAgICAgICAgICAgICAgICAgICAgICAgICAgICA8QnVzaW5lc3NJdGVtIHJlZj0iYmk0OTQ0Ii8+CiAgICAgICAgICAgICAgICAgICAgICAgICAgICA8QnVzaW5lc3NJdGVtIHJlZj0iYmk0OTQ1Ii8+CiAgICAgICAgICAgICAgICAgICAgICAgIDwvQXhpcz4KICAgICAgICAgICAgICAgICAgICA8L0F4ZXM+CiAgICAgICAgICAgICAgICAgICAgPFJvd1NvcnRJdGVtcz4KICAgICAgICAgICAgICAgICAgICAgICAgPFNvcnRJdGVtIHJlZj0iYmk0OTQ0IiBzb3J0RGlyZWN0aW9uPSJkZXNjZW5kaW5nIi8+CiAgICAgICAgICAgICAgICAgICAgICAgIDxTb3J0SXRlbSByZWY9ImJpNDk0NSIgc29ydERpcmVjdGlvbj0iYXNjZW5kaW5nIi8+CiAgICAgICAgICAgICAgICAgICAgPC9Sb3dTb3J0SXRlbXM+CiAgICAgICAgICAgICAgICA8L011bHRpZGltZW5zaW9uYWxRdWVyeT4KICAgICAgICAgICAgICAgIDxSZXN1bHREZWZpbml0aW9ucz4KICAgICAgICAgICAgICAgICAgICA8UmVzdWx0RGVmaW5pdGlvbiBuYW1lPSJkZDQ5ND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NjUiIGRhdGFTb3VyY2U9ImRzODUxIiBjaGlsZFF1ZXJ5UmVsYXRpb25zaGlwPSJpbmRlcGVuZGVudCIgc3RhdHVzPSJleGVjdXRhYmxlIj4KICAgICAgICAgICAgPEJ1c2luZXNzSXRlbXM+CiAgICAgICAgICAgICAgICA8UmVsYXRpb25hbERhdGFJdGVtIG5hbWU9ImJpNDk2NCIgYmFzZT0iYmkxMjg5Ii8+CiAgICAgICAgICAgICAgICA8UmVsYXRpb25hbERhdGFJdGVtIG5hbWU9ImJpNDk2MyIgYmFzZT0iYmk4NzMiLz4KICAgICAgICAgICAgICAgIDxSZWxhdGlvbmFsRGF0YUl0ZW0gbmFtZT0iYmk0OTYyIiBiYXNlPSJiaTE4NzAiLz4KICAgICAgICAgICAgICAgIDxSZWxhdGlvbmFsRGF0YUl0ZW0gbmFtZT0iYmk4NjE1IiBiYXNlPSJiaTkyNCIvPgogICAgICAgICAgICA8L0J1c2luZXNzSXRlbXM+CiAgICAgICAgICAgIDxEYXRhRGVmaW5pdGlvbiBuYW1lPSJkZDQ5NjY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YyIi8+CiAgICAgICAgICAgICAgICAgICAgICAgIDwvQXhpcz4KICAgICAgICAgICAgICAgICAgICAgICAgPEF4aXMgdHlwZT0icm93Ij4KICAgICAgICAgICAgICAgICAgICAgICAgICAgIDxCdXNpbmVzc0l0ZW0gcmVmPSJiaTQ5NjMiLz4KICAgICAgICAgICAgICAgICAgICAgICAgICAgIDxCdXNpbmVzc0l0ZW0gcmVmPSJiaTQ5NjQiLz4KICAgICAgICAgICAgICAgICAgICAgICAgPC9BeGlzPgogICAgICAgICAgICAgICAgICAgIDwvQXhlcz4KICAgICAgICAgICAgICAgICAgICA8Um93U29ydEl0ZW1zPgogICAgICAgICAgICAgICAgICAgICAgICA8U29ydEl0ZW0gcmVmPSJiaTQ5NjMiIHNvcnREaXJlY3Rpb249ImRlc2NlbmRpbmciLz4KICAgICAgICAgICAgICAgICAgICAgICAgPFNvcnRJdGVtIHJlZj0iYmk0OTY0IiBzb3J0RGlyZWN0aW9uPSJhc2NlbmRpbmciLz4KICAgICAgICAgICAgICAgICAgICA8L1Jvd1NvcnRJdGVtcz4KICAgICAgICAgICAgICAgIDwvTXVsdGlkaW1lbnNpb25hbFF1ZXJ5PgogICAgICAgICAgICAgICAgPFJlc3VsdERlZmluaXRpb25zPgogICAgICAgICAgICAgICAgICAgIDxSZXN1bHREZWZpbml0aW9uIG5hbWU9ImRkNDk2NyIgcHVycG9zZT0icHJpbWFyeSIgbWF4Um93c0xvb2t1cD0iY3Jvc3N0YWIiIG1heFJvd3NCZWhhdmlvcj0ibm9EYXRhIi8+CiAgICAgICAgICAgICAgICA8L1Jlc3VsdERlZmluaXRpb25zPgogICAgICAgICAgICA8L0RhdGFEZWZpbml0aW9uPgogICAgICAgIDwvUGFyZW50RGF0YURlZmluaXRpb24+CiAgICAgICAgPFBhcmVudERhdGFEZWZpbml0aW9uIG5hbWU9ImRkNDk4OSIgZGF0YVNvdXJjZT0iZHM4NTEiIGNoaWxkUXVlcnlSZWxhdGlvbnNoaXA9ImluZGVwZW5kZW50IiBzdGF0dXM9ImV4ZWN1dGFibGUiPgogICAgICAgICAgICA8QnVzaW5lc3NJdGVtcz4KICAgICAgICAgICAgICAgIDxSZWxhdGlvbmFsRGF0YUl0ZW0gbmFtZT0iYmk0OTg2IiBiYXNlPSJiaTg3MyIvPgogICAgICAgICAgICAgICAgPFJlbGF0aW9uYWxEYXRhSXRlbSBuYW1lPSJiaTQ5ODUiIGJhc2U9ImJpMTg3MCIvPgogICAgICAgICAgICAgICAgPFJlbGF0aW9uYWxEYXRhSXRlbSBuYW1lPSJiaTUwMTEiIGJhc2U9ImJpNTAwOSIvPgogICAgICAgICAgICAgICAgPFJlbGF0aW9uYWxEYXRhSXRlbSBuYW1lPSJiaTUwMTUiIGJhc2U9ImJpNTAwNyIvPgogICAgICAgICAgICAgICAgPFJlbGF0aW9uYWxEYXRhSXRlbSBuYW1lPSJiaTg2MTYiIGJhc2U9ImJpOTI0Ii8+CiAgICAgICAgICAgIDwvQnVzaW5lc3NJdGVtcz4KICAgICAgICAgICAgPERhdGFEZWZpbml0aW9uIG5hbWU9ImRkNDk5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ODUiLz4KICAgICAgICAgICAgICAgICAgICAgICAgPC9BeGlzPgogICAgICAgICAgICAgICAgICAgICAgICA8QXhpcyB0eXBlPSJyb3ciPgogICAgICAgICAgICAgICAgICAgICAgICAgICAgPEJ1c2luZXNzSXRlbSByZWY9ImJpNDk4NiIvPgogICAgICAgICAgICAgICAgICAgICAgICAgICAgPEJ1c2luZXNzSXRlbSByZWY9ImJpNTAxMSIvPgogICAgICAgICAgICAgICAgICAgICAgICAgICAgPEJ1c2luZXNzSXRlbSByZWY9ImJpNTAxNSIvPgogICAgICAgICAgICAgICAgICAgICAgICA8L0F4aXM+CiAgICAgICAgICAgICAgICAgICAgPC9BeGVzPgogICAgICAgICAgICAgICAgICAgIDxSb3dTb3J0SXRlbXM+CiAgICAgICAgICAgICAgICAgICAgICAgIDxTb3J0SXRlbSByZWY9ImJpNDk4NiIgc29ydERpcmVjdGlvbj0iZGVzY2VuZGluZyIvPgogICAgICAgICAgICAgICAgICAgICAgICA8U29ydEl0ZW0gcmVmPSJiaTUwMTEiIHNvcnREaXJlY3Rpb249ImFzY2VuZGluZyIvPgogICAgICAgICAgICAgICAgICAgICAgICA8U29ydEl0ZW0gcmVmPSJiaTUwMTUiIHNvcnREaXJlY3Rpb249ImFzY2VuZGluZyIvPgogICAgICAgICAgICAgICAgICAgIDwvUm93U29ydEl0ZW1zPgogICAgICAgICAgICAgICAgPC9NdWx0aWRpbWVuc2lvbmFsUXVlcnk+CiAgICAgICAgICAgICAgICA8UmVzdWx0RGVmaW5pdGlvbnM+CiAgICAgICAgICAgICAgICAgICAgPFJlc3VsdERlZmluaXRpb24gbmFtZT0iZGQ0OTkxIiBwdXJwb3NlPSJwcmltYXJ5IiBtYXhSb3dzTG9va3VwPSJjcm9zc3RhYiIgbWF4Um93c0JlaGF2aW9yPSJub0RhdGEiLz4KICAgICAgICAgICAgICAgIDwvUmVzdWx0RGVmaW5pdGlvbnM+CiAgICAgICAgICAgIDwvRGF0YURlZmluaXRpb24+CiAgICAgICAgPC9QYXJlbnREYXRhRGVmaW5pdGlvbj4KICAgICAgICA8UGFyZW50RGF0YURlZmluaXRpb24gbmFtZT0iZGQ1ODI0IiBkYXRhU291cmNlPSJkczg1MSIgY2hpbGRRdWVyeVJlbGF0aW9uc2hpcD0iaW5kZXBlbmRlbnQiIHN0YXR1cz0iZXhlY3V0YWJsZSI+CiAgICAgICAgICAgIDxCdXNpbmVzc0l0ZW1zPgogICAgICAgICAgICAgICAgPFJlbGF0aW9uYWxEYXRhSXRlbSBuYW1lPSJiaTU5MDEiIGJhc2U9ImJpNTg2NCIvPgogICAgICAgICAgICAgICAgPFJlbGF0aW9uYWxEYXRhSXRlbSBuYW1lPSJiaTU5MTMiIGJhc2U9ImJpMTg3MCIvPgogICAgICAgICAgICAgICAgPFJlbGF0aW9uYWxEYXRhSXRlbSBuYW1lPSJiaTU5MTciIGJhc2U9ImJpODczIi8+CiAgICAgICAgICAgICAgICA8UmVsYXRpb25hbERhdGFJdGVtIG5hbWU9ImJpODYxNyIgYmFzZT0iYmk5MjQiLz4KICAgICAgICAgICAgPC9CdXNpbmVzc0l0ZW1zPgogICAgICAgICAgICA8RGF0YURlZmluaXRpb24gbmFtZT0iZGQ1ODI1IiB0eXBlPSJtdWx0aWRpbWVuc2lvbmFsIiBkYXRhU291cmNlPSJkczg1MSI+CiAgICAgICAgICAgICAgICA8TXVsdGlkaW1lbnNpb25hbFF1ZXJ5IHJvd1N1YnRvdGFscz0idHJ1ZSIgY29sdW1uU3VidG90YWxzPSJ0cnVlIiByb3dUb3RhbHM9ImZhbHNlIiBjb2x1bW5Ub3RhbHM9ImZhbHNlIiBkZXRhaWw9ImZhbHNlIj4KICAgICAgICAgICAgICAgICAgICA8QXhlcz4KICAgICAgICAgICAgICAgICAgICAgICAgPEF4aXMgdHlwZT0iY29sdW1uIj4KICAgICAgICAgICAgICAgICAgICAgICAgICAgIDxCdXNpbmVzc0l0ZW0gcmVmPSJiaTU5MTMiLz4KICAgICAgICAgICAgICAgICAgICAgICAgPC9BeGlzPgogICAgICAgICAgICAgICAgICAgICAgICA8QXhpcyB0eXBlPSJyb3ciPgogICAgICAgICAgICAgICAgICAgICAgICAgICAgPEJ1c2luZXNzSXRlbSByZWY9ImJpNTkxNyIvPgogICAgICAgICAgICAgICAgICAgICAgICAgICAgPEJ1c2luZXNzSXRlbSByZWY9ImJpNTkwMSIvPgogICAgICAgICAgICAgICAgICAgICAgICA8L0F4aXM+CiAgICAgICAgICAgICAgICAgICAgPC9BeGVzPgogICAgICAgICAgICAgICAgICAgIDxSb3dTb3J0SXRlbXM+CiAgICAgICAgICAgICAgICAgICAgICAgIDxTb3J0SXRlbSByZWY9ImJpNTkxNyIgc29ydERpcmVjdGlvbj0iZGVzY2VuZGluZyIvPgogICAgICAgICAgICAgICAgICAgICAgICA8U29ydEl0ZW0gcmVmPSJiaTU5MDEiIHNvcnREaXJlY3Rpb249ImFzY2VuZGluZyIvPgogICAgICAgICAgICAgICAgICAgIDwvUm93U29ydEl0ZW1zPgogICAgICAgICAgICAgICAgPC9NdWx0aWRpbWVuc2lvbmFsUXVlcnk+CiAgICAgICAgICAgICAgICA8UmVzdWx0RGVmaW5pdGlvbnM+CiAgICAgICAgICAgICAgICAgICAgPFJlc3VsdERlZmluaXRpb24gbmFtZT0iZGQ1ODI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U5IiBkYXRhU291cmNlPSJkczg1MSIgY2hpbGRRdWVyeVJlbGF0aW9uc2hpcD0iaW5kZXBlbmRlbnQiIHN0YXR1cz0iZXhlY3V0YWJsZSI+CiAgICAgICAgICAgIDxCdXNpbmVzc0l0ZW1zPgogICAgICAgICAgICAgICAgPFJlbGF0aW9uYWxEYXRhSXRlbSBuYW1lPSJiaTY0NTciIGJhc2U9ImJpOTI0Ii8+CiAgICAgICAgICAgICAgICA8UmVsYXRpb25hbERhdGFJdGVtIG5hbWU9ImJpODYxOCIgYmFzZT0iYmk4NzMiLz4KICAgICAgICAgICAgPC9CdXNpbmVzc0l0ZW1zPgogICAgICAgICAgICA8RGF0YURlZmluaXRpb24gbmFtZT0iZGQ2NDYwIiB0eXBlPSJyZWxhdGlvbmFsIiBkYXRhU291cmNlPSJkczg1MSI+CiAgICAgICAgICAgICAgICA8UmVsYXRpb25hbFF1ZXJ5IGRldGFpbD0iZmFsc2UiPgogICAgICAgICAgICAgICAgICAgIDxTb3J0SXRlbXM+CiAgICAgICAgICAgICAgICAgICAgICAgIDxTb3J0SXRlbSByZWY9ImJpNjQ1NyIgc29ydERpcmVjdGlvbj0iYXNjZW5kaW5nIi8+CiAgICAgICAgICAgICAgICAgICAgPC9Tb3J0SXRlbXM+CiAgICAgICAgICAgICAgICAgICAgPEF4ZXM+CiAgICAgICAgICAgICAgICAgICAgICAgIDxBeGlzIHR5cGU9ImNvbHVtbiI+CiAgICAgICAgICAgICAgICAgICAgICAgICAgICA8QnVzaW5lc3NJdGVtIHJlZj0iYmk2NDU3Ii8+CiAgICAgICAgICAgICAgICAgICAgICAgIDwvQXhpcz4KICAgICAgICAgICAgICAgICAgICA8L0F4ZXM+CiAgICAgICAgICAgICAgICA8L1JlbGF0aW9uYWxRdWVyeT4KICAgICAgICAgICAgICAgIDxSZXN1bHREZWZpbml0aW9ucz4KICAgICAgICAgICAgICAgICAgICA8UmVzdWx0RGVmaW5pdGlvbiBuYW1lPSJkZDY0NT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NjQ2NiIgZGF0YVNvdXJjZT0iZHM4NTEiIGNoaWxkUXVlcnlSZWxhdGlvbnNoaXA9ImluZGVwZW5kZW50IiBzdGF0dXM9ImV4ZWN1dGFibGUiPgogICAgICAgICAgICA8QnVzaW5lc3NJdGVtcz4KICAgICAgICAgICAgICAgIDxSZWxhdGlvbmFsRGF0YUl0ZW0gbmFtZT0iYmk2NDY0IiBiYXNlPSJiaTEwNTkiLz4KICAgICAgICAgICAgICAgIDxSZWxhdGlvbmFsRmlsdGVySXRlbSBuYW1lPSJiaTY1OT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DY0LGJpbm5lZH0sJ0NvbW1lcmNpYWwnKSxpc21pc3NpbmcoJHtiaTY0NjQsYmlubmVkfSkpPC9FeHByZXNzaW9uPgogICAgICAgICAgICAgICAgPC9SZWxhdGlvbmFsRmlsdGVySXRlbT4KICAgICAgICAgICAgICAgIDxSZWxhdGlvbmFsRGF0YUl0ZW0gbmFtZT0iYmk4NjE5IiBiYXNlPSJiaTg3MyIvPgogICAgICAgICAgICA8L0J1c2luZXNzSXRlbXM+CiAgICAgICAgICAgIDxEYXRhRGVmaW5pdGlvbiBuYW1lPSJkZDY0NjciIHR5cGU9InJlbGF0aW9uYWwiIGRhdGFTb3VyY2U9ImRzODUxIj4KICAgICAgICAgICAgICAgIDxSZWxhdGlvbmFsUXVlcnkgZGV0YWlsPSJmYWxzZSI+CiAgICAgICAgICAgICAgICAgICAgPFNvcnRJdGVtcz4KICAgICAgICAgICAgICAgICAgICAgICAgPFNvcnRJdGVtIHJlZj0iYmk2NDY0IiBzb3J0RGlyZWN0aW9uPSJkZXNjZW5kaW5nIi8+CiAgICAgICAgICAgICAgICAgICAgPC9Tb3J0SXRlbXM+CiAgICAgICAgICAgICAgICAgICAgPEF4ZXM+CiAgICAgICAgICAgICAgICAgICAgICAgIDxBeGlzIHR5cGU9ImNvbHVtbiI+CiAgICAgICAgICAgICAgICAgICAgICAgICAgICA8QnVzaW5lc3NJdGVtIHJlZj0iYmk2NDY0Ii8+CiAgICAgICAgICAgICAgICAgICAgICAgIDwvQXhpcz4KICAgICAgICAgICAgICAgICAgICA8L0F4ZXM+CiAgICAgICAgICAgICAgICA8L1JlbGF0aW9uYWxRdWVyeT4KICAgICAgICAgICAgICAgIDxSZXN1bHREZWZpbml0aW9ucz4KICAgICAgICAgICAgICAgICAgICA8UmVzdWx0RGVmaW5pdGlvbiBuYW1lPSJkZDY0Nj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CIvPgogICAgICAgICAgICAgICAgPC9EZXRhaWxGaWx0ZXJzPgogICAgICAgICAgICA8L0FwcGxpZWRGaWx0ZXJzPgogICAgICAgIDwvUGFyZW50RGF0YURlZmluaXRpb24+CiAgICAgICAgPFBhcmVudERhdGFEZWZpbml0aW9uIG5hbWU9ImRkNjQ3OCIgZGF0YVNvdXJjZT0iZHM4NTEiIGNoaWxkUXVlcnlSZWxhdGlvbnNoaXA9ImluZGVwZW5kZW50IiBzdGF0dXM9ImV4ZWN1dGFibGUiPgogICAgICAgICAgICA8QnVzaW5lc3NJdGVtcz4KICAgICAgICAgICAgICAgIDxSZWxhdGlvbmFsRGF0YUl0ZW0gbmFtZT0iYmk2NDc3IiBiYXNlPSJiaTE0MzgiLz4KICAgICAgICAgICAgICAgIDxSZWxhdGlvbmFsRGF0YUl0ZW0gbmFtZT0iYmk2NDcyIiBiYXNlPSJiaTEwNDYiLz4KICAgICAgICAgICAgICAgIDxSZWxhdGlvbmFsRGF0YUl0ZW0gbmFtZT0iYmk2NDczIiBiYXNlPSJiaTExNzEiLz4KICAgICAgICAgICAgICAgIDxSZWxhdGlvbmFsRGF0YUl0ZW0gbmFtZT0iYmk2NDc1IiBiYXNlPSJiaTE0ODQiLz4KICAgICAgICAgICAgICAgIDxSZWxhdGlvbmFsRGF0YUl0ZW0gbmFtZT0iYmk2NDc2IiBiYXNlPSJiaTg3MyIvPgogICAgICAgICAgICAgICAgPFJlbGF0aW9uYWxEYXRhSXRlbSBuYW1lPSJiaTY0NzEiIGJhc2U9ImJpMTU0NiIvPgogICAgICAgICAgICAgICAgPFJlbGF0aW9uYWxEYXRhSXRlbSBuYW1lPSJiaTY0NzQiIGJhc2U9ImJpMTY1NSIvPgogICAgICAgICAgICAgICAgPFJlbGF0aW9uYWxEYXRhSXRlbSBuYW1lPSJiaTg2MjAiIGJhc2U9ImJpOTI0Ii8+CiAgICAgICAgICAgICAgICA8UmVsYXRpb25hbERhdGFJdGVtIG5hbWU9ImJpODYyMSIgYmFzZT0iYmkxMDU5Ii8+CiAgICAgICAgICAgIDwvQnVzaW5lc3NJdGVtcz4KICAgICAgICAgICAgPERhdGFEZWZpbml0aW9uIG5hbWU9ImRkNjQ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3MSIvPgogICAgICAgICAgICAgICAgICAgICAgICAgICAgPEJ1c2luZXNzSXRlbSByZWY9ImJpNjQ3MiIvPgogICAgICAgICAgICAgICAgICAgICAgICAgICAgPEJ1c2luZXNzSXRlbSByZWY9ImJpNjQ3MyIvPgogICAgICAgICAgICAgICAgICAgICAgICAgICAgPEJ1c2luZXNzSXRlbSByZWY9ImJpNjQ3NCIvPgogICAgICAgICAgICAgICAgICAgICAgICAgICAgPEJ1c2luZXNzSXRlbSByZWY9ImJpNjQ3NSIvPgogICAgICAgICAgICAgICAgICAgICAgICA8L0F4aXM+CiAgICAgICAgICAgICAgICAgICAgICAgIDxBeGlzIHR5cGU9InJvdyI+CiAgICAgICAgICAgICAgICAgICAgICAgICAgICA8QnVzaW5lc3NJdGVtIHJlZj0iYmk2NDc2Ii8+CiAgICAgICAgICAgICAgICAgICAgICAgICAgICA8QnVzaW5lc3NJdGVtIHJlZj0iYmk2NDc3Ii8+CiAgICAgICAgICAgICAgICAgICAgICAgIDwvQXhpcz4KICAgICAgICAgICAgICAgICAgICA8L0F4ZXM+CiAgICAgICAgICAgICAgICAgICAgPFJvd1NvcnRJdGVtc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4NjIyIiBiYXNlPSJiaTkyNCIvPgogICAgICAgICAgICAgICAgPFJlbGF0aW9uYWxEYXRhSXRlbSBuYW1lPSJiaTg2MjM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ODYyNCIgYmFzZT0iYmk5MjQiLz4KICAgICAgICAgICAgICAgIDxSZWxhdGlvbmFsRGF0YUl0ZW0gbmFtZT0iYmk4NjI1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g2MjY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4NjI3IiBiYXNlPSJiaTkyNCIvPgogICAgICAgICAgICAgICAgPFJlbGF0aW9uYWxEYXRhSXRlbSBuYW1lPSJiaTg2Mjg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4NjI5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zMwMiIgYmFzZT0iYmk2OTI4Ii8+CiAgICAgICAgICAgICAgICA8UmVsYXRpb25hbERhdGFJdGVtIG5hbWU9ImJpNzc0NiIgYmFzZT0iYmk3NzQ0Ii8+CiAgICAgICAgICAgICAgICA8UmVsYXRpb25hbERhdGFJdGVtIG5hbWU9ImJpODYzMC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3MzAy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CAgICA8QnVzaW5lc3NJdGVtIHJlZj0iYmk3NzQ2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4NjMx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g2MzI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ODYzMyIgYmFzZT0iYmkzMSIvPgogICAgICAgICAgICAgICAgPFJlbGF0aW9uYWxEYXRhSXRlbSBuYW1lPSJiaTg2MzQ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ODYzNSIgYmFzZT0iYmkzMSIvPgogICAgICAgICAgICAgICAgPFJlbGF0aW9uYWxEYXRhSXRlbSBuYW1lPSJiaTg2MzY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4NjM3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ODYzOCIgYmFzZT0iYmk5MjQiLz4KICAgICAgICAgICAgICAgIDxSZWxhdGlvbmFsRGF0YUl0ZW0gbmFtZT0iYmk4NjM5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CAgICA8UGFyZW50RGF0YURlZmluaXRpb24gbmFtZT0iZGQ2OTM3IiBkYXRhU291cmNlPSJkczg1MSIgY2hpbGRRdWVyeVJlbGF0aW9uc2hpcD0iaW5kZXBlbmRlbnQiIHN0YXR1cz0iZXhlY3V0YWJsZSI+CiAgICAgICAgICAgIDxCdXNpbmVzc0l0ZW1zPgogICAgICAgICAgICAgICAgPFJlbGF0aW9uYWxEYXRhSXRlbSBuYW1lPSJiaTY5MzQiIGJhc2U9ImJpOTI0Ii8+CiAgICAgICAgICAgICAgICA8UmVsYXRpb25hbEZpbHRlckl0ZW0gbmFtZT0iYmk2OTM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kzNCxiaW5uZWR9LCc3MScpLGlzbWlzc2luZygke2JpNjkzNCxiaW5uZWR9KSk8L0V4cHJlc3Npb24+CiAgICAgICAgICAgICAgICA8L1JlbGF0aW9uYWxGaWx0ZXJJdGVtPgogICAgICAgICAgICAgICAgPFJlbGF0aW9uYWxEYXRhSXRlbSBuYW1lPSJiaTg2NDAiIGJhc2U9ImJpODczIi8+CiAgICAgICAgICAgIDwvQnVzaW5lc3NJdGVtcz4KICAgICAgICAgICAgPERhdGFEZWZpbml0aW9uIG5hbWU9ImRkNjkzOCIgdHlwZT0icmVsYXRpb25hbCIgZGF0YVNvdXJjZT0iZHM4NTEiPgogICAgICAgICAgICAgICAgPFJlbGF0aW9uYWxRdWVyeSBkZXRhaWw9ImZhbHNlIj4KICAgICAgICAgICAgICAgICAgICA8U29ydEl0ZW1zPgogICAgICAgICAgICAgICAgICAgICAgICA8U29ydEl0ZW0gcmVmPSJiaTY5MzQiIHNvcnREaXJlY3Rpb249ImFzY2VuZGluZyIvPgogICAgICAgICAgICAgICAgICAgIDwvU29ydEl0ZW1zPgogICAgICAgICAgICAgICAgICAgIDxBeGVzPgogICAgICAgICAgICAgICAgICAgICAgICA8QXhpcyB0eXBlPSJjb2x1bW4iPgogICAgICAgICAgICAgICAgICAgICAgICAgICAgPEJ1c2luZXNzSXRlbSByZWY9ImJpNjkzNCIvPgogICAgICAgICAgICAgICAgICAgICAgICA8L0F4aXM+CiAgICAgICAgICAgICAgICAgICAgPC9BeGVzPgogICAgICAgICAgICAgICAgPC9SZWxhdGlvbmFsUXVlcnk+CiAgICAgICAgICAgICAgICA8UmVzdWx0RGVmaW5pdGlvbnM+CiAgICAgICAgICAgICAgICAgICAgPFJlc3VsdERlZmluaXRpb24gbmFtZT0iZGQ2O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5MzYiLz4KICAgICAgICAgICAgICAgIDwvRGV0YWlsRmlsdGVycz4KICAgICAgICAgICAgPC9BcHBsaWVkRmlsdGVycz4KICAgICAgICA8L1BhcmVudERhdGFEZWZpbml0aW9uPgogICAgICAgIDxQYXJlbnREYXRhRGVmaW5pdGlvbiBuYW1lPSJkZDY5NTQiIGRhdGFTb3VyY2U9ImRzMzQiIGNoaWxkUXVlcnlSZWxhdGlvbnNoaXA9ImluZGVwZW5kZW50IiBzdGF0dXM9ImV4ZWN1dGFibGUiPgogICAgICAgICAgICA8QnVzaW5lc3NJdGVtcz4KICAgICAgICAgICAgICAgIDxSZWxhdGlvbmFsRGF0YUl0ZW0gbmFtZT0iYmk2OTU4IiBiYXNlPSJiaTQ3Ii8+CiAgICAgICAgICAgICAgICA8UmVsYXRpb25hbERhdGFJdGVtIG5hbWU9ImJpNjk2MCIgYmFzZT0iYmk0OCIvPgogICAgICAgICAgICAgICAgPFJlbGF0aW9uYWxEYXRhSXRlbSBuYW1lPSJiaTY5NjQiIGJhc2U9ImJpNTQiLz4KICAgICAgICAgICAgICAgIDxSZWxhdGlvbmFsRGF0YUl0ZW0gbmFtZT0iYmk2OTY3IiBiYXNlPSJiaTQxIi8+CiAgICAgICAgICAgICAgICA8UmVsYXRpb25hbERhdGFJdGVtIG5hbWU9ImJpNjk3NSIgYmFzZT0iYmk0MiIvPgogICAgICAgICAgICAgICAgPFJlbGF0aW9uYWxEYXRhSXRlbSBuYW1lPSJiaTY5NzgiIGJhc2U9ImJpNDQiLz4KICAgICAgICAgICAgICAgIDxSZWxhdGlvbmFsRGF0YUl0ZW0gbmFtZT0iYmk2OTkyIiBiYXNlPSJiaTQwIi8+CiAgICAgICAgICAgICAgICA8UmVsYXRpb25hbERhdGFJdGVtIG5hbWU9ImJpNzAwNCIgYmFzZT0iYmk2NiIvPgogICAgICAgICAgICAgICAgPFJlbGF0aW9uYWxEYXRhSXRlbSBuYW1lPSJiaTcwMTciIGJhc2U9ImJpMzkiLz4KICAgICAgICAgICAgICAgIDxSZWxhdGlvbmFsRmlsdGVySXRlbSBuYW1lPSJiaTcwMjI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3MDE3LGJpbm5lZH0sJ0lzc3VhbmNlJyksaXNtaXNzaW5nKCR7Ymk3MDE3LGJpbm5lZH0pKTwvRXhwcmVzc2lvbj4KICAgICAgICAgICAgICAgIDwvUmVsYXRpb25hbEZpbHRlckl0ZW0+CiAgICAgICAgICAgICAgICA8UmVsYXRpb25hbERhdGFJdGVtIG5hbWU9ImJpNzA2OCIgYmFzZT0iYmk3MDU0Ii8+CiAgICAgICAgICAgICAgICA8UmVsYXRpb25hbERhdGFJdGVtIG5hbWU9ImJpNzM3NCIgYmFzZT0iYmk2NSIvPgogICAgICAgICAgICAgICAgPFJlbGF0aW9uYWxEYXRhSXRlbSBuYW1lPSJiaTg0MTQiIGJhc2U9ImJpODQxMyIvPgogICAgICAgICAgICAgICAgPFJlbGF0aW9uYWxEYXRhSXRlbSBuYW1lPSJiaTg2NDEiIGJhc2U9ImJpNDMiLz4KICAgICAgICAgICAgICAgIDxSZWxhdGlvbmFsRGF0YUl0ZW0gbmFtZT0iYmk4NjQyIiBiYXNlPSJiaTY0Ii8+CiAgICAgICAgICAgIDwvQnVzaW5lc3NJdGVtcz4KICAgICAgICAgICAgPERhdGFEZWZpbml0aW9uIG5hbWU9ImRkNjk1NSIgdHlwZT0icmVsYXRpb25hbCIgZGF0YVNvdXJjZT0iZHMzNCI+CiAgICAgICAgICAgICAgICA8UmVsYXRpb25hbFF1ZXJ5IGRldGFpbD0iZmFsc2UiPgogICAgICAgICAgICAgICAgICAgIDxTb3J0SXRlbXM+CiAgICAgICAgICAgICAgICAgICAgICAgIDxTb3J0SXRlbSByZWY9ImJpNjk3OCIgc29ydERpcmVjdGlvbj0iZGVzY2VuZGluZyIvPgogICAgICAgICAgICAgICAgICAgIDwvU29ydEl0ZW1zPgogICAgICAgICAgICAgICAgICAgIDxBeGVzPgogICAgICAgICAgICAgICAgICAgICAgICA8QXhpcyB0eXBlPSJjb2x1bW4iPgogICAgICAgICAgICAgICAgICAgICAgICAgICAgPEJ1c2luZXNzSXRlbSByZWY9ImJpNjk1OCIvPgogICAgICAgICAgICAgICAgICAgICAgICAgICAgPEJ1c2luZXNzSXRlbSByZWY9ImJpNjk2MCIvPgogICAgICAgICAgICAgICAgICAgICAgICAgICAgPEJ1c2luZXNzSXRlbSByZWY9ImJpNjk2NCIvPgogICAgICAgICAgICAgICAgICAgICAgICAgICAgPEJ1c2luZXNzSXRlbSByZWY9ImJpNjk3NSIvPgogICAgICAgICAgICAgICAgICAgICAgICAgICAgPEJ1c2luZXNzSXRlbSByZWY9ImJpODQxNCIvPgogICAgICAgICAgICAgICAgICAgICAgICAgICAgPEJ1c2luZXNzSXRlbSByZWY9ImJpNzM3NCIvPgogICAgICAgICAgICAgICAgICAgICAgICAgICAgPEJ1c2luZXNzSXRlbSByZWY9ImJpNjk2NyIvPgogICAgICAgICAgICAgICAgICAgICAgICAgICAgPEJ1c2luZXNzSXRlbSByZWY9ImJpNjk5MiIvPgogICAgICAgICAgICAgICAgICAgICAgICAgICAgPEJ1c2luZXNzSXRlbSByZWY9ImJpNjk3OCIvPgogICAgICAgICAgICAgICAgICAgICAgICAgICAgPEJ1c2luZXNzSXRlbSByZWY9ImJpNzA2OCIvPgogICAgICAgICAgICAgICAgICAgICAgICAgICAgPEJ1c2luZXNzSXRlbSByZWY9ImJpNzAwNCIvPgogICAgICAgICAgICAgICAgICAgICAgICA8L0F4aXM+CiAgICAgICAgICAgICAgICAgICAgPC9BeGVzPgogICAgICAgICAgICAgICAgPC9SZWxhdGlvbmFsUXVlcnk+CiAgICAgICAgICAgICAgICA8UmVzdWx0RGVmaW5pdGlvbnM+CiAgICAgICAgICAgICAgICAgICAgPFJlc3VsdERlZmluaXRpb24gbmFtZT0iZGQ2OTU2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wMjIiLz4KICAgICAgICAgICAgICAgIDwvRGV0YWlsRmlsdGVycz4KICAgICAgICAgICAgPC9BcHBsaWVkRmlsdGVycz4KICAgICAgICA8L1BhcmVudERhdGFEZWZpbml0aW9uPgogICAgICAgIDxQYXJlbnREYXRhRGVmaW5pdGlvbiBuYW1lPSJkZDcwNzIiIGRhdGFTb3VyY2U9ImRzODUxIiBjaGlsZFF1ZXJ5UmVsYXRpb25zaGlwPSJpbmRlcGVuZGVudCIgc3RhdHVzPSJleGVjdXRhYmxlIj4KICAgICAgICAgICAgPEJ1c2luZXNzSXRlbXM+CiAgICAgICAgICAgICAgICA8UmVsYXRpb25hbERhdGFJdGVtIG5hbWU9ImJpNzA3MCIgYmFzZT0iYmk5MjQiLz4KICAgICAgICAgICAgICAgIDxSZWxhdGlvbmFsRmlsdGVySXRlbSBuYW1lPSJiaTcwNz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3MDcwLGJpbm5lZH0sJzc0JyksaXNtaXNzaW5nKCR7Ymk3MDcwLGJpbm5lZH0pKTwvRXhwcmVzc2lvbj4KICAgICAgICAgICAgICAgIDwvUmVsYXRpb25hbEZpbHRlckl0ZW0+CiAgICAgICAgICAgICAgICA8UmVsYXRpb25hbERhdGFJdGVtIG5hbWU9ImJpODY0MyIgYmFzZT0iYmk4NzMiLz4KICAgICAgICAgICAgPC9CdXNpbmVzc0l0ZW1zPgogICAgICAgICAgICA8RGF0YURlZmluaXRpb24gbmFtZT0iZGQ3MDczIiB0eXBlPSJyZWxhdGlvbmFsIiBkYXRhU291cmNlPSJkczg1MSI+CiAgICAgICAgICAgICAgICA8UmVsYXRpb25hbFF1ZXJ5IGRldGFpbD0iZmFsc2UiPgogICAgICAgICAgICAgICAgICAgIDxTb3J0SXRlbXM+CiAgICAgICAgICAgICAgICAgICAgICAgIDxTb3J0SXRlbSByZWY9ImJpNzA3MCIgc29ydERpcmVjdGlvbj0iYXNjZW5kaW5nIi8+CiAgICAgICAgICAgICAgICAgICAgPC9Tb3J0SXRlbXM+CiAgICAgICAgICAgICAgICAgICAgPEF4ZXM+CiAgICAgICAgICAgICAgICAgICAgICAgIDxBeGlzIHR5cGU9ImNvbHVtbiI+CiAgICAgICAgICAgICAgICAgICAgICAgICAgICA8QnVzaW5lc3NJdGVtIHJlZj0iYmk3MDcwIi8+CiAgICAgICAgICAgICAgICAgICAgICAgIDwvQXhpcz4KICAgICAgICAgICAgICAgICAgICA8L0F4ZXM+CiAgICAgICAgICAgICAgICA8L1JlbGF0aW9uYWxRdWVyeT4KICAgICAgICAgICAgICAgIDxSZXN1bHREZWZpbml0aW9ucz4KICAgICAgICAgICAgICAgICAgICA8UmVzdWx0RGVmaW5pdGlvbiBuYW1lPSJkZDcwNjk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zA3MSIvPgogICAgICAgICAgICAgICAgPC9EZXRhaWxGaWx0ZXJzPgogICAgICAgICAgICA8L0FwcGxpZWRGaWx0ZXJzPgogICAgICAgIDwvUGFyZW50RGF0YURlZmluaXRpb24+CiAgICAgICAgPFBhcmVudERhdGFEZWZpbml0aW9uIG5hbWU9ImRkNzIyMCIgZGF0YVNvdXJjZT0iZHMzNCIgY2hpbGRRdWVyeVJlbGF0aW9uc2hpcD0iaW5kZXBlbmRlbnQiIHN0YXR1cz0iZXhlY3V0YWJsZSI+CiAgICAgICAgICAgIDxCdXNpbmVzc0l0ZW1zPgogICAgICAgICAgICAgICAgPFJlbGF0aW9uYWxEYXRhSXRlbSBuYW1lPSJiaTcyMDUiIGJhc2U9ImJpNDciLz4KICAgICAgICAgICAgICAgIDxSZWxhdGlvbmFsRGF0YUl0ZW0gbmFtZT0iYmk3MjA2IiBiYXNlPSJiaTQ4Ii8+CiAgICAgICAgICAgICAgICA8UmVsYXRpb25hbERhdGFJdGVtIG5hbWU9ImJpNzIwNyIgYmFzZT0iYmk1NCIvPgogICAgICAgICAgICAgICAgPFJlbGF0aW9uYWxEYXRhSXRlbSBuYW1lPSJiaTcyMDgiIGJhc2U9ImJpNDEiLz4KICAgICAgICAgICAgICAgIDxSZWxhdGlvbmFsRGF0YUl0ZW0gbmFtZT0iYmk3MjA5IiBiYXNlPSJiaTQyIi8+CiAgICAgICAgICAgICAgICA8UmVsYXRpb25hbERhdGFJdGVtIG5hbWU9ImJpNzIxMCIgYmFzZT0iYmk0NCIvPgogICAgICAgICAgICAgICAgPFJlbGF0aW9uYWxEYXRhSXRlbSBuYW1lPSJiaTcyMTUiIGJhc2U9ImJpNDAiLz4KICAgICAgICAgICAgICAgIDxSZWxhdGlvbmFsRGF0YUl0ZW0gbmFtZT0iYmk3MjE3IiBiYXNlPSJiaTY2Ii8+CiAgICAgICAgICAgICAgICA8UmVsYXRpb25hbERhdGFJdGVtIG5hbWU9ImJpNzIxNCIgYmFzZT0iYmkzOSIvPgogICAgICAgICAgICAgICAgPFJlbGF0aW9uYWxGaWx0ZXJJdGVtIG5hbWU9ImJpNzIx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cyMTQsYmlubmVkfSwnSXNzdWFuY2UnKSxpc21pc3NpbmcoJHtiaTcyMTQsYmlubmVkfSkpPC9FeHByZXNzaW9uPgogICAgICAgICAgICAgICAgPC9SZWxhdGlvbmFsRmlsdGVySXRlbT4KICAgICAgICAgICAgICAgIDxSZWxhdGlvbmFsRGF0YUl0ZW0gbmFtZT0iYmk3MjEyIiBiYXNlPSJiaTcwNTQiLz4KICAgICAgICAgICAgICAgIDxSZWxhdGlvbmFsRGF0YUl0ZW0gbmFtZT0iYmk3NjcyIiBiYXNlPSJiaTY1Ii8+CiAgICAgICAgICAgICAgICA8UmVsYXRpb25hbERhdGFJdGVtIG5hbWU9ImJpODQ5NiIgYmFzZT0iYmk4NDEzIi8+CiAgICAgICAgICAgICAgICA8UmVsYXRpb25hbERhdGFJdGVtIG5hbWU9ImJpODY0NCIgYmFzZT0iYmk0MyIvPgogICAgICAgICAgICAgICAgPFJlbGF0aW9uYWxEYXRhSXRlbSBuYW1lPSJiaTg2NDUiIGJhc2U9ImJpNjQiLz4KICAgICAgICAgICAgPC9CdXNpbmVzc0l0ZW1zPgogICAgICAgICAgICA8RGF0YURlZmluaXRpb24gbmFtZT0iZGQ3MjIxIiB0eXBlPSJyZWxhdGlvbmFsIiBkYXRhU291cmNlPSJkczM0Ij4KICAgICAgICAgICAgICAgIDxSZWxhdGlvbmFsUXVlcnkgZGV0YWlsPSJmYWxzZSI+CiAgICAgICAgICAgICAgICAgICAgPFNvcnRJdGVtcz4KICAgICAgICAgICAgICAgICAgICAgICAgPFNvcnRJdGVtIHJlZj0iYmk3MjEwIiBzb3J0RGlyZWN0aW9uPSJkZXNjZW5kaW5nIi8+CiAgICAgICAgICAgICAgICAgICAgPC9Tb3J0SXRlbXM+CiAgICAgICAgICAgICAgICAgICAgPEF4ZXM+CiAgICAgICAgICAgICAgICAgICAgICAgIDxBeGlzIHR5cGU9ImNvbHVtbiI+CiAgICAgICAgICAgICAgICAgICAgICAgICAgICA8QnVzaW5lc3NJdGVtIHJlZj0iYmk3MjA1Ii8+CiAgICAgICAgICAgICAgICAgICAgICAgICAgICA8QnVzaW5lc3NJdGVtIHJlZj0iYmk3MjA2Ii8+CiAgICAgICAgICAgICAgICAgICAgICAgICAgICA8QnVzaW5lc3NJdGVtIHJlZj0iYmk3MjA3Ii8+CiAgICAgICAgICAgICAgICAgICAgICAgICAgICA8QnVzaW5lc3NJdGVtIHJlZj0iYmk3MjA5Ii8+CiAgICAgICAgICAgICAgICAgICAgICAgICAgICA8QnVzaW5lc3NJdGVtIHJlZj0iYmk4NDk2Ii8+CiAgICAgICAgICAgICAgICAgICAgICAgICAgICA8QnVzaW5lc3NJdGVtIHJlZj0iYmk3NjcyIi8+CiAgICAgICAgICAgICAgICAgICAgICAgICAgICA8QnVzaW5lc3NJdGVtIHJlZj0iYmk3MjA4Ii8+CiAgICAgICAgICAgICAgICAgICAgICAgICAgICA8QnVzaW5lc3NJdGVtIHJlZj0iYmk3MjE1Ii8+CiAgICAgICAgICAgICAgICAgICAgICAgICAgICA8QnVzaW5lc3NJdGVtIHJlZj0iYmk3MjEwIi8+CiAgICAgICAgICAgICAgICAgICAgICAgICAgICA8QnVzaW5lc3NJdGVtIHJlZj0iYmk3MjEyIi8+CiAgICAgICAgICAgICAgICAgICAgICAgICAgICA8QnVzaW5lc3NJdGVtIHJlZj0iYmk3MjE3Ii8+CiAgICAgICAgICAgICAgICAgICAgICAgIDwvQXhpcz4KICAgICAgICAgICAgICAgICAgICA8L0F4ZXM+CiAgICAgICAgICAgICAgICA8L1JlbGF0aW9uYWxRdWVyeT4KICAgICAgICAgICAgICAgIDxSZXN1bHREZWZpbml0aW9ucz4KICAgICAgICAgICAgICAgICAgICA8UmVzdWx0RGVmaW5pdGlvbiBuYW1lPSJkZDcyMTM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IxOSIvPgogICAgICAgICAgICAgICAgPC9EZXRhaWxGaWx0ZXJzPgogICAgICAgICAgICA8L0FwcGxpZWRGaWx0ZXJz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c0NDYiIGJhc2U9ImJpMTg1NyIvPgogICAgICAgICAgICAgICAgPFJlbGF0aW9uYWxEYXRhSXRlbSBuYW1lPSJiaTc1MTYiIGJhc2U9ImJpOTExIi8+CiAgICAgICAgICAgICAgICA8UmVsYXRpb25hbERhdGFJdGVtIG5hbWU9ImJpODY0NiIgYmFzZT0iYmk5MjQiLz4KICAgICAgICAgICAgPC9CdXNpbmVzc0l0ZW1zPgogICAgICAgICAgICA8RGF0YURlZmluaXRpb24gbmFtZT0iZGQxNjc2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xNjcyIi8+CiAgICAgICAgICAgICAgICAgICAgICAgICAgICA8QnVzaW5lc3NJdGVtIHJlZj0iYmkxMDc3Ii8+CiAgICAgICAgICAgICAgICAgICAgICAgICAgICA8QnVzaW5lc3NJdGVtIHJlZj0iYmkxMjMyIi8+CiAgICAgICAgICAgICAgICAgICAgICAgICAgICA8QnVzaW5lc3NJdGVtIHJlZj0iYmk3NDQ2Ii8+CiAgICAgICAgICAgICAgICAgICAgICAgICAgICA8QnVzaW5lc3NJdGVtIHJlZj0iYmk3NTE2Ii8+CiAgICAgICAgICAgICAgICAgICAgICAgIDwvQXhpcz4KICAgICAgICAgICAgICAgICAgICAgICAgPEF4aXMgdHlwZT0icm93Ij4KICAgICAgICAgICAgICAgICAgICAgICAgICAgIDxCdXNpbmVzc0l0ZW0gcmVmPSJiaTEwNzYiLz4KICAgICAgICAgICAgICAgICAgICAgICAgPC9BeGlzPgogICAgICAgICAgICAgICAgICAgIDwvQXhlcz4KICAgICAgICAgICAgICAgICAgICA8Q29sdW1uU29ydEl0ZW1zPgogICAgICAgICAgICAgICAgICAgICAgICA8U29ydEl0ZW0gcmVmPSJiaTE2NzIiIHNvcnREaXJlY3Rpb249ImRlc2NlbmRpbmciLz4KICAgICAgICAgICAgICAgICAgICA8L0NvbHVtblNvcnRJdGVtcz4KICAgICAgICAgICAgICAgICAgICA8Um93U29ydEl0ZW1zPgogICAgICAgICAgICAgICAgICAgICAgICA8U29ydEl0ZW0gcmVmPSJiaTEwNzYiIHNvcnREaXJlY3Rpb249ImFzY2VuZGluZyIvPgogICAgICAgICAgICAgICAgICAgIDwvUm93U29ydEl0ZW1zPgogICAgICAgICAgICAgICAgPC9NdWx0aWRpbWVuc2lvbmFsUXVlcnk+CiAgICAgICAgICAgICAgICA8UmVzdWx0RGVmaW5pdGlvbnM+CiAgICAgICAgICAgICAgICAgICAgPFJlc3VsdERlZmluaXRpb24gbmFtZT0iZGQxNjc3IiBwdXJwb3NlPSJwcmltYXJ5IiBtYXhSb3dzTG9va3VwPSJjcm9zc3RhYiIgbWF4Um93c0JlaGF2aW9yPSJub0RhdGEiLz4KICAgICAgICAgICAgICAgIDwvUmVzdWx0RGVmaW5pdGlvbnM+CiAgICAgICAgICAgIDwvRGF0YURlZmluaXRpb24+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gICAgPERhdGFJdGVtIG5hbWU9ImJpODU3NSIgeHJlZj0iRE9NX1BPT0wiLz4KICAgICAgICAgICAgPC9CdXNpbmVzc0l0ZW1Gb2xkZXI+CiAgICAgICAgPC9EYXRhU291cmNlPgogICAgICAgIDxEYXRhU291cmNlIG5hbWU9ImRzMzQiIHR5cGU9InJlbGF0aW9uYWwiIGxhYmVsPSJNT09EWVNfQk9ORCI+CiAgICAgICAgICAgIDxDYXNSZXNvdXJjZSBsb2NhbGU9ImVuX1VTIiBzZXJ2ZXI9ImNhcy1zaGFyZWQtZGVmYXVsdCIgbGlicmFyeT0iU1Q1X1JTTFQiIHRhYmxlPSJNT09EWVNfQk9ORCIvPgogICAgICAgICAgICA8QnVzaW5lc3NJdGVtRm9sZGVyPgogICAgICAgICAgICAgICAgPERhdGFJdGVtIG5hbWU9ImJpMzUiIHhyZWY9IkFNT1JUX1NUUlVDVFVSRSIvPgogICAgICAgICAgICAgICAgPERhdGFJdGVtIG5hbWU9ImJpMzYiIHhyZWY9Ik1PT0RZU19BVkVSQUdFX0xJRkUiLz4KICAgICAgICAgICAgICAgIDxEYXRhSXRlbSBuYW1lPSJiaTM3IiB4cmVmPSJUWVBFX0JPTkQiLz4KICAgICAgICAgICAgICAgIDxEYXRhSXRlbSBuYW1lPSJiaTM4IiB4cmVmPSJCb25kX1R5cGUiLz4KICAgICAgICAgICAgICAgIDxEYXRhSXRlbSBuYW1lPSJiaTM5IiB4cmVmPSJCb25kX1VzYWdlIi8+CiAgICAgICAgICAgICAgICA8RGF0YUl0ZW0gbmFtZT0iYmk0MCIgeHJlZj0iQ09VUE9OIiBmb3JtYXQ9IkNPTU1BMzIuNC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bGFiZWw9IkludGVyZXN0IFR5cGUiIHhyZWY9IkZJWEVEX0ZMT0FUIi8+CiAgICAgICAgICAgICAgICA8RGF0YUl0ZW0gbmFtZT0iYmk0NSIgeHJlZj0iVF9EQVRfTE9BRF9ISVNUIi8+CiAgICAgICAgICAgICAgICA8RGF0YUl0ZW0gbmFtZT0iYmk0NiIgeHJlZj0iSVJfQkVIQVZJT1IiLz4KICAgICAgICAgICAgICAgIDxEYXRhSXRlbSBuYW1lPSJiaTQ3IiB4cmVmPSJJU0lOIi8+CiAgICAgICAgICAgICAgICA8RGF0YUl0ZW0gbmFtZT0iYmk0OCIgeHJlZj0iREFURV9JU1NVRSIvPgogICAgICAgICAgICAgICAgPERhdGFJdGVtIG5hbWU9ImJpNDkiIHhyZWY9IkNPVU5UUllfSVNTVUVSIi8+CiAgICAgICAgICAgICAgICA8RGF0YUl0ZW0gbmFtZT0iYmk1MCIgeHJlZj0iTkFNRV9JU1NVRVIiLz4KICAgICAgICAgICAgICAgIDxEYXRhSXRlbSBuYW1lPSJiaTUxIiB4cmVmPSJOVU1fSVNTVUVSIi8+CiAgICAgICAgICAgICAgICA8RGF0YUl0ZW0gbmFtZT0iYmk1MiIgeHJlZj0iUE1fUFYiLz4KICAgICAgICAgICAgICAgIDxEYXRhSXRlbSBuYW1lPSJiaTUzIiB4cmVmPSJQTV9QVl9FVVIiLz4KICAgICAgICAgICAgICAgIDxEYXRhSXRlbSBuYW1lPSJiaTU0IiB4cmVmPSJEQVRFX01BVFVSSVRZIi8+CiAgICAgICAgICAgICAgICA8RGF0YUl0ZW0gbmFtZT0iYmk1NSIgeHJlZj0iTUtUX1ZBTCIvPgogICAgICAgICAgICAgICAgPERhdGFJdGVtIG5hbWU9ImJpNTYiIHhyZWY9Ik1LVF9WQUxfRVVSIi8+CiAgICAgICAgICAgICAgICA8RGF0YUl0ZW0gbmFtZT0iYmk1NyIgeHJlZj0iREFURV9ORVhUX0NPVVBPTiIvPgogICAgICAgICAgICAgICAgPERhdGFJdGVtIG5hbWU9ImJpNTgiIGxhYmVsPSJOb3Rpb25hbCBWYWx1ZS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bGFiZWw9IlNvZnQgQnVsbGV0IEluZGljYXRvciIgeHJlZj0iU09GVEJVTExFVCIvPgogICAgICAgICAgICAgICAgPERhdGFJdGVtIG5hbWU9ImJpNjYiIHhyZWY9IlJBVEVfSU5ERVhfU1BSRUFEIiBmb3JtYXQ9IkNPTU1BMzIuNCIvPgogICAgICAgICAgICAgICAgPERhdGFJdGVtIG5hbWU9ImJpNjciIHhyZWY9IlRyYWRlX0ZpbHRlcl9OYW1lIi8+CiAgICAgICAgICAgICAgICA8UHJlZGVmaW5lZERhdGFJdGVtIG5hbWU9ImJpNjgiIGxhYmVsPSJGcmVxdWVuY3kiIHVzYWdlPSJxdWFudGl0YXRpdmUiIGZvcm1hdD0iQ09NTUExMi4iIGNhbGN1bGF0aW9uPSJ0b3RhbENvdW50Ii8+CiAgICAgICAgICAgICAgICA8UHJlZGVmaW5lZERhdGFJdGVtIG5hbWU9ImJpNjkiIGxhYmVsPSJGcmVxdWVuY3kgUGVyY2VudCIgdXNhZ2U9InF1YW50aXRhdGl2ZSIgZm9ybWF0PSJQRVJDRU5UMjAuMiIgY2FsY3VsYXRpb249InRvdGFsQ291bnRQZXJjZW50Ii8+CiAgICAgICAgICAgICAgICA8Q2FsY3VsYXRlZEl0ZW0gbmFtZT0iYmk4MTgiIGxhYmVsPSJSZWdpb24iIHVzYWdlPSJjYXRlZ29yaWNhbCIgZm9ybWF0PSIkLiIgYWdncmVnYXRpb249InN1bSIgZGF0YVR5cGU9InN0cmluZyI+CiAgICAgICAgICAgICAgICAgICAgPEV4cHJlc3Npb24+Y29uZChlcSgke2JpNDksYmlubmVkfSwnQVQnKSwnRG9tZXN0aWMgKENvdW50cnkgb2YgSXNzdWVyKScsJycpPC9FeHByZXNzaW9uPgogICAgICAgICAgICAgICAgPC9DYWxjdWxhdGVkSXRlbT4KICAgICAgICAgICAgICAgIDxDYWxjdWxhdGVkSXRlbSBuYW1lPSJiaTcwNTQiIGxhYmVsPSJJbmRleCIgdXNhZ2U9ImNhdGVnb3JpY2FsIiBmb3JtYXQ9IiQuIiBhZ2dyZWdhdGlvbj0ic3VtIiBkYXRhVHlwZT0ic3RyaW5nIj4KICAgICAgICAgICAgICAgICAgICA8RXhwcmVzc2lvbj5maW5kQW5kUmVwbGFjZVN0cmluZygke2JpNjIsYmlubmVkfSwnL1RlbGVyYXRlJywnICcsTEFTVCk8L0V4cHJlc3Npb24+CiAgICAgICAgICAgICAgICA8L0NhbGN1bGF0ZWRJdGVtPgogICAgICAgICAgICAgICAgPENhbGN1bGF0ZWRJdGVtIG5hbWU9ImJpNzE3NSIgbGFiZWw9IlNvZnQgQnVsbGV0IiB1c2FnZT0iY2F0ZWdvcmljYWwiIGZvcm1hdD0iJC4iIGFnZ3JlZ2F0aW9uPSJzdW0iIGRhdGFUeXBlPSJzdHJpbmciPgogICAgICAgICAgICAgICAgICAgIDxFeHByZXNzaW9uPmNvbmQobm90TWlzc2luZygke2JpNjUsYmlubmVkfSksJ1knLCcnKTwvRXhwcmVzc2lvbj4KICAgICAgICAgICAgICAgIDwvQ2FsY3VsYXRlZEl0ZW0+CiAgICAgICAgICAgICAgICA8Q2FsY3VsYXRlZEl0ZW0gbmFtZT0iYmk4NDEzIiBsYWJlbD0iTm90aW9uYWwgVmFsdWUgYWRhcHRlZCIgdXNhZ2U9InF1YW50aXRhdGl2ZSIgZm9ybWF0PSJDT01NQTEyLjIiIGFnZ3JlZ2F0aW9uPSJzdW0iIGRhdGFUeXBlPSJkb3VibGUiPgogICAgICAgICAgICAgICAgICAgIDxFeHByZXNzaW9uPmNvbmQoZXEoJHtiaTQxLGJpbm5lZH0sJ1pDJyksJHtiaTUyLHJhd30sJHtiaTU4LHJhd30pPC9FeHByZXNzaW9uPgogICAgICAgICAgICAgICAgPC9DYWxjdWxhdGVkSXRlbT4KICAgICAgICAgICAgICAgIDxEYXRhSXRlbSBuYW1lPSJiaTg1NzQiIHhyZWY9IkRPTV9QT09MIi8+CiAgICAgICAgICAgIDwvQnVzaW5lc3NJdGVtRm9sZGVyPgogICAgICAgIDwvRGF0YVNvdXJjZT4KICAgICAgICA8RGF0YVNvdXJjZSBuYW1lPSJkczcwIiB0eXBlPSJyZWxhdGlvbmFsIiBsYWJlbD0iT0NfUkVQT1JUIj4KICAgICAgICAgICAgPENhc1Jlc291cmNlIGxvY2FsZT0iZW5fVVMiIHNlcnZlcj0iY2FzLXNoYXJlZC1kZWZhdWx0IiBsaWJyYXJ5PSJTVDVfUlNMVCIgdGFibGU9Ik9DX1JFUE9SVCIvPgogICAgICAgICAgICA8QnVzaW5lc3NJdGVtRm9sZGVyPgogICAgICAgICAgICAgICAgPERhdGFJdGVtIG5hbWU9ImJpNzEiIHhyZWY9IkFDVF9OT01fT0NfRUxfTE9fQkEiLz4KICAgICAgICAgICAgICAgIDxEYXRhSXRlbSBuYW1lPSJiaTcyIiB4cmVmPSJBQ1RfTk9NX09DX0ZVTExfTE9BTl9CQUwiIGZvcm1hdD0iUEVSQ0VOVDMyLjIiLz4KICAgICAgICAgICAgICAgIDxEYXRhSXRlbSBuYW1lPSJiaTczIiB4cmVmPSJBQ1RfTlBWX09DIiBmb3JtYXQ9IlBFUkNFTlQzMi4yIi8+CiAgICAgICAgICAgICAgICA8RGF0YUl0ZW0gbmFtZT0iYmk3NCIgeHJlZj0iQ2FzaF9FVVIiLz4KICAgICAgICAgICAgICAgIDxEYXRhSXRlbSBuYW1lPSJiaTc1IiB4cmVmPSJDYXNoX05QVl9FVVIiLz4KICAgICAgICAgICAgICAgIDxEYXRhSXRlbSBuYW1lPSJiaTc2IiB4cmVmPSJDT0xMX0VYX0xFX1JFUSIvPgogICAgICAgICAgICAgICAgPERhdGFJdGVtIG5hbWU9ImJpNzciIHhyZWY9IkNPTExfRVhfUkFUX1JFUSIvPgogICAgICAgICAgICAgICAgPERhdGFJdGVtIG5hbWU9ImJpNzgiIHhyZWY9IkNPVl9CT05EX0VVUiIvPgogICAgICAgICAgICAgICAgPERhdGFJdGVtIG5hbWU9ImJpNzkiIHhyZWY9IkNPVl9CT05EX05QVl9FVVIiLz4KICAgICAgICAgICAgICAgIDxEYXRhSXRlbSBuYW1lPSJiaTgwIiB4cmVmPSJUX0RBVF9TVElDSFRBRyIvPgogICAgICAgICAgICAgICAgPERhdGFJdGVtIG5hbWU9ImJpODEiIHhyZWY9IkVMX0xPQU5fQkFMX0VVUiIvPgogICAgICAgICAgICAgICAgPERhdGFJdGVtIG5hbWU9ImJpODIiIHhyZWY9IkVMX0xPQU5fQkFMX0VVUl8xOTgiLz4KICAgICAgICAgICAgICAgIDxEYXRhSXRlbSBuYW1lPSJiaTgzIiB4cmVmPSJFTF9MT0FOX0JBTF9FVVJfMTk2Ii8+CiAgICAgICAgICAgICAgICA8RGF0YUl0ZW0gbmFtZT0iYmk4NCIgeHJlZj0iRUxfTE9BTl9CQUxfRVVSX1NQSyIvPgogICAgICAgICAgICAgICAgPERhdGFJdGVtIG5hbWU9ImJpODUiIHhyZWY9IlJBVElOR19SRVFfTk9NSU5BTF9PQyIvPgogICAgICAgICAgICAgICAgPERhdGFJdGVtIG5hbWU9ImJpODYiIHhyZWY9IkZMQUdfTEFURVNUX0NVVF9PRkYiLz4KICAgICAgICAgICAgICAgIDxEYXRhSXRlbSBuYW1lPSJiaTg3IiB4cmVmPSJGVUxMX0xPQU5fQkFMX0VVUiIvPgogICAgICAgICAgICAgICAgPERhdGFJdGVtIG5hbWU9ImJpODgiIHhyZWY9IkZVTExfTE9BTl9CQUxfTlBWX0VVUiIvPgogICAgICAgICAgICAgICAgPERhdGFJdGVtIG5hbWU9ImJpODkiIHhyZWY9IklTU19QT1RfRVVSX0FDQ19HT1ZfTEFXIi8+CiAgICAgICAgICAgICAgICA8RGF0YUl0ZW0gbmFtZT0iYmk5MCIgeHJlZj0iSVNTX1BPVF9FVVJfTU9PRFlfUkFUIi8+CiAgICAgICAgICAgICAgICA8RGF0YUl0ZW0gbmFtZT0iYmk5MSIgeHJlZj0iTEVHQUxMWV9SRVFfTk9NSU5BTF9PQyIgZm9ybWF0PSJQRVJDRU5UMTUuMiIvPgogICAgICAgICAgICAgICAgPERhdGFJdGVtIG5hbWU9ImJpOTIiIHhyZWY9IkNPVkVSUE9PTF9USVRMRSIvPgogICAgICAgICAgICAgICAgPERhdGFJdGVtIG5hbWU9ImJpOTMiIHhyZWY9IlJBVElOR19SRVFfTlBWX09DIi8+CiAgICAgICAgICAgICAgICA8RGF0YUl0ZW0gbmFtZT0iYmk5NCIgeHJlZj0iUkVUX0JPTkRfRVVSIi8+CiAgICAgICAgICAgICAgICA8RGF0YUl0ZW0gbmFtZT0iYmk5NSIgeHJlZj0iU1VCX0NPTExfQk9ORF9FVVJfRUxfQU1UIi8+CiAgICAgICAgICAgICAgICA8RGF0YUl0ZW0gbmFtZT0iYmk5NiIgeHJlZj0iU1VCX0NPTExfQk9ORF9FVVJfTk9NX0FNVCIvPgogICAgICAgICAgICAgICAgPERhdGFJdGVtIG5hbWU9ImJpOTciIHhyZWY9IlNVQl9DT0xMX0JPTkRfTlBWX0VVUiIvPgogICAgICAgICAgICAgICAgPFByZWRlZmluZWREYXRhSXRlbSBuYW1lPSJiaTk4IiBsYWJlbD0iRnJlcXVlbmN5IiB1c2FnZT0icXVhbnRpdGF0aXZlIiBmb3JtYXQ9IkNPTU1BMTIuIiBjYWxjdWxhdGlvbj0idG90YWxDb3VudCIvPgogICAgICAgICAgICAgICAgPFByZWRlZmluZWREYXRhSXRlbSBuYW1lPSJiaTk5IiBsYWJlbD0iRnJlcXVlbmN5IFBlcmNlbnQiIHVzYWdlPSJxdWFudGl0YXRpdmUiIGZvcm1hdD0iUEVSQ0VOVDIwLjIiIGNhbGN1bGF0aW9uPSJ0b3RhbENvdW50UGVyY2VudCIvPgogICAgICAgICAgICAgICAgPERhdGFJdGVtIG5hbWU9ImJpMTA4NyIgeHJlZj0iUkVGSU5BTkNJTkdfTUFSS0VSIi8+CiAgICAgICAgICAgICAgICA8RGF0YUl0ZW0gbmFtZT0iYmkyMTM1IiB4cmVmPSJGVUxMX0xPQU5fQkFMX0VVUl8xOTgiLz4KICAgICAgICAgICAgICAgIDxEYXRhSXRlbSBuYW1lPSJiaTIxMzYiIHhyZWY9IkZVTExfTE9BTl9CQUxfRVVSXzE5NiIvPgogICAgICAgICAgICAgICAgPERhdGFJdGVtIG5hbWU9ImJpMjEzNyIgeHJlZj0iRlVMTF9MT0FOX0JBTF9FVVJfU1BLIi8+CiAgICAgICAgICAgICAgICA8Q2FsY3VsYXRlZEl0ZW0gbmFtZT0iYmk0MDgwIiBsYWJlbD0iVG90YWwgQ292ZXIgQXNzZXRzIiB1c2FnZT0icXVhbnRpdGF0aXZlIiBmb3JtYXQ9IkNPTU1BMTIuIiBhZ2dyZWdhdGlvbj0ic3VtIiBkYXRhVHlwZT0iZG91YmxlIj4KICAgICAgICAgICAgICAgICAgICA8RXhwcmVzc2lvbj5kaXYocGx1cygke2JpODcscmF3fSwke2JpNzQscmF3fSwke2JpOTYscmF3fSksMTAwMDAwMCk8L0V4cHJlc3Npb24+CiAgICAgICAgICAgICAgICA8L0NhbGN1bGF0ZWRJdGVtPgogICAgICAgICAgICAgICAgPENhbGN1bGF0ZWRJdGVtIG5hbWU9ImJpNDEzMyIgbGFiZWw9Ik91dHN0YW5kaW5nIENvdmVyZWQgQm9uZHMiIHVzYWdlPSJxdWFudGl0YXRpdmUiIGZvcm1hdD0iQ09NTUExMi4iIGFnZ3JlZ2F0aW9uPSJzdW0iIGRhdGFUeXBlPSJkb3VibGUiPgogICAgICAgICAgICAgICAgICAgIDxFeHByZXNzaW9uPmRpdihuZWcoJHtiaTc4LHJhd30pLDEwMDAwMDApPC9FeHByZXNzaW9uPgogICAgICAgICAgICAgICAgPC9DYWxjdWxhdGVkSXRlbT4KICAgICAgICAgICAgICAgIDxDYWxjdWxhdGVkSXRlbSBuYW1lPSJiaTQxMzgiIGxhYmVsPSJDb3ZlciBQb29sIFNpemUgW05QVl0gKG1uKSIgdXNhZ2U9InF1YW50aXRhdGl2ZSIgZm9ybWF0PSJDT01NQTEyLiIgYWdncmVnYXRpb249InN1bSIgZGF0YVR5cGU9ImRvdWJsZSI+CiAgICAgICAgICAgICAgICAgICAgPEV4cHJlc3Npb24+ZGl2KCR7Ymk4OCxyYXd9LDEwMDAwMDApPC9FeHByZXNzaW9uPgogICAgICAgICAgICAgICAgPC9DYWxjdWxhdGVkSXRlbT4KICAgICAgICAgICAgICAgIDxDYWxjdWxhdGVkSXRlbSBuYW1lPSJiaTQxNDMiIGxhYmVsPSJPdXRzdGFuZGluZyBDb3ZlcmVkIEJvbmRzIFtOUFZdIChtbikiIHVzYWdlPSJxdWFudGl0YXRpdmUiIGZvcm1hdD0iQ09NTUExMi4iIGFnZ3JlZ2F0aW9uPSJzdW0iIGRhdGFUeXBlPSJkb3VibGUiPgogICAgICAgICAgICAgICAgICAgIDxFeHByZXNzaW9uPmRpdihuZWcoJHtiaTc5LHJhd30pLDEwMDAwMDApPC9FeHByZXNzaW9uPgogICAgICAgICAgICAgICAgPC9DYWxjdWxhdGVkSXRlbT4KICAgICAgICAgICAgICAgIDxDYWxjdWxhdGVkSXRlbSBuYW1lPSJiaTQyMzgiIGxhYmVsPSIlIENvdmVyIFBvb2wgQ2FzaCIgdXNhZ2U9InF1YW50aXRhdGl2ZSIgZm9ybWF0PSJQRVJDRU5UMTIuMiIgYWdncmVnYXRpb249InN1bSIgZGF0YVR5cGU9ImRvdWJsZSI+CiAgICAgICAgICAgICAgICAgICAgPEV4cHJlc3Npb24+ZGl2KGRpdigke2JpNzQscmF3fSwxMDAwMDAwKSwke2JpNDA4MCxyYXd9KTwvRXhwcmVzc2lvbj4KICAgICAgICAgICAgICAgIDwvQ2FsY3VsYXRlZEl0ZW0+CiAgICAgICAgICAgICAgICA8Q2FsY3VsYXRlZEl0ZW0gbmFtZT0iYmk0MjQ2IiBsYWJlbD0iJSBDb3ZlciBQb29sIExvYW5zIiB1c2FnZT0icXVhbnRpdGF0aXZlIiBmb3JtYXQ9IlBFUkNFTlQxMi4yIiBhZ2dyZWdhdGlvbj0ic3VtIiBkYXRhVHlwZT0iZG91YmxlIj4KICAgICAgICAgICAgICAgICAgICA8RXhwcmVzc2lvbj5kaXYoZGl2KCR7Ymk4NyxyYXd9LDEwMDAwMDApLCR7Ymk0MDgwLHJhd30pPC9FeHByZXNzaW9uPgogICAgICAgICAgICAgICAgPC9DYWxjdWxhdGVkSXRlbT4KICAgICAgICAgICAgICAgIDxDYWxjdWxhdGVkSXRlbSBuYW1lPSJiaTYxMjMiIGxhYmVsPSIlIFN1YiBCb25kcyIgdXNhZ2U9InF1YW50aXRhdGl2ZSIgZm9ybWF0PSJQRVJDRU5UMTIuMiIgYWdncmVnYXRpb249InN1bSIgZGF0YVR5cGU9ImRvdWJsZSI+CiAgICAgICAgICAgICAgICAgICAgPEV4cHJlc3Npb24+ZGl2KGRpdigke2JpOTYscmF3fSwxMDAwMDAwKSwke2JpNDA4MCxyYXd9KTwvRXhwcmVzc2lvbj4KICAgICAgICAgICAgICAgIDwvQ2FsY3VsYXRlZEl0ZW0+CiAgICAgICAgICAgICAgICA8RGF0YUl0ZW0gbmFtZT0iYmk2OTI0IiB4cmVmPSJBRERJVElPTkFMX1RSVVNURUVfT0MiLz4KICAgICAgICAgICAgICAgIDxEYXRhSXRlbSBuYW1lPSJiaTY5MjUiIHhyZWY9IkNPTExfRVhDRVNTX1ZPTFVOVEFSWSIvPgogICAgICAgICAgICAgICAgPERhdGFJdGVtIG5hbWU9ImJpNjkyNiIgeHJlZj0iQ09MTF9FWENFU1NfVFJVU1RFRSIvPgogICAgICAgICAgICAgICAgPERhdGFJdGVtIG5hbWU9ImJpNjkyNyIgeHJlZj0iQ09NUF9MRUdBQ1lfSVNTVUFOQ0VTX0VVUiIvPgogICAgICAgICAgICAgICAgPERhdGFJdGVtIG5hbWU9ImJpNjkyOCIgeHJlZj0iTElRVUlEQVRJT05fQ09TVFNfRVVSIi8+CiAgICAgICAgICAgICAgICA8RGF0YUl0ZW0gbmFtZT0iYmk2OTI5IiB4cmVmPSJDUF9JTlRFUkVTVF9FVVIiLz4KICAgICAgICAgICAgICAgIDxEYXRhSXRlbSBuYW1lPSJiaTY5MzAiIHhyZWY9IkNPVl9CT05EX0lOVEVSRVNUX0VVUiIvPgogICAgICAgICAgICAgICAgPERhdGFJdGVtIG5hbWU9ImJpNjkzMSIgeHJlZj0iSVNTX1BPVF9FVVJfVFJVU1RFRSIvPgogICAgICAgICAgICAgICAgPERhdGFJdGVtIG5hbWU9ImJpNjkzMiIgeHJlZj0iSVNTX1BPVF9FVVJfVk9MVU5UQVJZIi8+CiAgICAgICAgICAgICAgICA8Q2FsY3VsYXRlZEl0ZW0gbmFtZT0iYmk3NzQ0IiBsYWJlbD0iVG90YWwgQ292ZXIgQXNzZXRzIC0gZWxpZ2libGUgYW1vdW50IiB1c2FnZT0icXVhbnRpdGF0aXZlIiBmb3JtYXQ9IkNPTU1BMTIuIiBhZ2dyZWdhdGlvbj0ic3VtIiBkYXRhVHlwZT0iZG91YmxlIj4KICAgICAgICAgICAgICAgICAgICA8RXhwcmVzc2lvbj5kaXYocGx1cygke2JpODEscmF3fSwke2JpNzQscmF3fSwke2JpOTUscmF3fSksMTAwMDAwMCk8L0V4cHJlc3Npb24+CiAgICAgICAgICAgICAgICA8L0NhbGN1bGF0ZWRJdGVtPgogICAgICAgICAgICA8L0J1c2luZXNzSXRlbUZvbGRlcj4KICAgICAgICA8L0RhdGFTb3VyY2U+CiAgICAgICAgPERhdGFTb3VyY2UgbmFtZT0iZHM4NTEiIHR5cGU9InJlbGF0aW9uYWwiIGxhYmVsPSJNT09EWVNfTE9BTiI+CiAgICAgICAgICAgIDxDYXNSZXNvdXJjZSBsb2NhbGU9ImVuX1VTIiBzZXJ2ZXI9ImNhcy1zaGFyZWQtZGVmYXVsdCIgbGlicmFyeT0iU1Q1X1JTTFQiIHRhYmxlPSJNT09EWVNfTE9BTiIvPgogICAgICAgICAgICA8QnVzaW5lc3NJdGVtRm9sZGVyPgogICAgICAgICAgICAgICAgPERhdGFJdGVtIG5hbWU9ImJpODUyIiB4cmVmPSJOVU1fQUNDT1VOVCIvPgogICAgICAgICAgICAgICAgPERhdGFJdGVtIG5hbWU9ImJpODUzIiB4cmVmPSJNT09EWVNfQUNDT1VOVF9OVU1CRVIiLz4KICAgICAgICAgICAgICAgIDxEYXRhSXRlbSBuYW1lPSJiaTg1NCIgeHJlZj0iTU9PRFlTX0lEX0NVU1RfQU5PTllNSVpFRCIvPgogICAgICAgICAgICAgICAgPERhdGFJdGVtIG5hbWU9ImJpODU1IiB4cmVmPSJNT09EWVNfSURfR1VBUl9BTk9OWU1JWkVEIi8+CiAgICAgICAgICAgICAgICA8RGF0YUl0ZW0gbmFtZT0iYmk4NTYiIHhyZWY9Ik1PT0RZU19BVkVSQUdFX0xJRkUiLz4KICAgICAgICAgICAgICAgIDxEYXRhSXRlbSBuYW1lPSJiaTg1NyIgeHJlZj0iTU9PRFlTX0ZMQUdfQ0NfRUxJR0lCTEUiLz4KICAgICAgICAgICAgICAgIDxEYXRhSXRlbSBuYW1lPSJiaTg1OCIgeHJlZj0iQ09ERV9DVVJSRU5DWV9PVVQiLz4KICAgICAgICAgICAgICAgIDxEYXRhSXRlbSBuYW1lPSJiaTg1OSIgeHJlZj0iQ1VSUl9FWENIX1JBVEUiLz4KICAgICAgICAgICAgICAgIDxEYXRhSXRlbSBuYW1lPSJiaTg2MCIgeHJlZj0iQ1VSUkVOVF9SQVRFIi8+CiAgICAgICAgICAgICAgICA8RGF0YUl0ZW0gbmFtZT0iYmk4NjEiIHhyZWY9Ik5VTV9DT01NRVJDSUFMX1JFR0lTVEVSIi8+CiAgICAgICAgICAgICAgICA8RGF0YUl0ZW0gbmFtZT0iYmk4NjIiIHhyZWY9IkNVU1RPTUVSX0NPVU5UUlkiLz4KICAgICAgICAgICAgICAgIDxEYXRhSXRlbSBuYW1lPSJiaTg2MyIgeHJlZj0iQ1VTVF9HUk9VUElOR19ET01BSU4iLz4KICAgICAgICAgICAgICAgIDxEYXRhSXRlbSBuYW1lPSJiaTg2NCIgeHJlZj0iSURfQ1VTVE9NRVIiLz4KICAgICAgICAgICAgICAgIDxEYXRhSXRlbSBuYW1lPSJiaTg2NSIgeHJlZj0iQ09ERV9DVVNUX09FTkFDRSIvPgogICAgICAgICAgICAgICAgPERhdGFJdGVtIG5hbWU9ImJpODY2IiB4cmVmPSJOVU1fT0VOQl9JREVOVCIvPgogICAgICAgICAgICAgICAgPERhdGFJdGVtIG5hbWU9ImJpODY3IiB4cmVmPSJDVVNUX1BPTElUSUNBTF9SRUdJT04iLz4KICAgICAgICAgICAgICAgIDxEYXRhSXRlbSBuYW1lPSJiaTg2OCIgeHJlZj0iUE9TVEFMX0NPREUiLz4KICAgICAgICAgICAgICAgIDxEYXRhSXRlbSBuYW1lPSJiaTg2OSIgeHJlZj0iQ1VTVF9SQVRJTkdfTUVUSE9EIi8+CiAgICAgICAgICAgICAgICA8RGF0YUl0ZW0gbmFtZT0iYmk4NzAiIHhyZWY9IkNVU1RfU1JUX05BTUUiLz4KICAgICAgICAgICAgICAgIDxEYXRhSXRlbSBuYW1lPSJiaTg3MSIgeHJlZj0iQ1VTVF9TUlRfTkFNRV9DT0RFIi8+CiAgICAgICAgICAgICAgICA8RGF0YUl0ZW0gbmFtZT0iYmk4NzIiIHhyZWY9IkNVU1RfVFlQRV9TVUJfR1JPVVAiLz4KICAgICAgICAgICAgICAgIDxEYXRhSXRlbSBuYW1lPSJiaTg3MyIgeHJlZj0iVF9EQVRfU1RJQ0hUQUciLz4KICAgICAgICAgICAgICAgIDxEYXRhSXRlbSBuYW1lPSJiaTg3NCIgeHJlZj0iTU9PRFlTX0RBWVNfT1ZFUkRVRSIvPgogICAgICAgICAgICAgICAgPERhdGFJdGVtIG5hbWU9ImJpODc1IiB4cmVmPSJNT09EWVNfRUxBUFNFRF9NT05USF9TSU5DRV9PUklHIi8+CiAgICAgICAgICAgICAgICA8RGF0YUl0ZW0gbmFtZT0iYmk4NzYiIHhyZWY9IkRBVEVfRklYRURfQklORElOR19FTkQiLz4KICAgICAgICAgICAgICAgIDxEYXRhSXRlbSBuYW1lPSJiaTg3NyIgeHJlZj0iTU9PRFlTX0ZMQUdfR1JPVVBfRU5USVRZIi8+CiAgICAgICAgICAgICAgICA8RGF0YUl0ZW0gbmFtZT0iYmk4NzgiIHhyZWY9IkdVQVJfTlVNX0NPTU1FUkNJQUxfUkVHSVNURVIiLz4KICAgICAgICAgICAgICAgIDxEYXRhSXRlbSBuYW1lPSJiaTg3OSIgeHJlZj0iR1VBUl9DVVNUT01FUl9DT1VOVFJZIi8+CiAgICAgICAgICAgICAgICA8RGF0YUl0ZW0gbmFtZT0iYmk4ODAiIHhyZWY9IkdVQVJfQ1VTVF9HUk9VUElOR19ET01BSU4iLz4KICAgICAgICAgICAgICAgIDxEYXRhSXRlbSBuYW1lPSJiaTg4MSIgeHJlZj0iR1VBUl9JRF9DVVNUT01FUiIvPgogICAgICAgICAgICAgICAgPERhdGFJdGVtIG5hbWU9ImJpODgyIiB4cmVmPSJHVUFSX0NPREVfQ1VTVF9PRU5BQ0UiLz4KICAgICAgICAgICAgICAgIDxEYXRhSXRlbSBuYW1lPSJiaTg4MyIgeHJlZj0iR1VBUl9OVU1fT0VOQl9JREVOVCIvPgogICAgICAgICAgICAgICAgPERhdGFJdGVtIG5hbWU9ImJpODg0IiB4cmVmPSJHVUFSX0NVU1RfUE9MSVRJQ0FMX1JFR0lPTiIvPgogICAgICAgICAgICAgICAgPERhdGFJdGVtIG5hbWU9ImJpODg1IiB4cmVmPSJHVUFSX1BPU1RBTF9DT0RFIi8+CiAgICAgICAgICAgICAgICA8RGF0YUl0ZW0gbmFtZT0iYmk4ODYiIHhyZWY9IkdVQVJfQ1VTVF9TUlRfTkFNRSIvPgogICAgICAgICAgICAgICAgPERhdGFJdGVtIG5hbWU9ImJpODg3IiB4cmVmPSJHVUFSX0NVU1RfU1JUX05BTUVfQ09ERSIvPgogICAgICAgICAgICAgICAgPERhdGFJdGVtIG5hbWU9ImJpODg4IiB4cmVmPSJHVUFSX0NVU1RfVFlQRV9TVUJfR1JPVVAiLz4KICAgICAgICAgICAgICAgIDxEYXRhSXRlbSBuYW1lPSJiaTg4OSIgeHJlZj0iSURfR1JQX0NVU1RPTUVSIi8+CiAgICAgICAgICAgICAgICA8RGF0YUl0ZW0gbmFtZT0iYmk4OTAiIHhyZWY9IlBFUkNfR1JQX0NVU1RfTFRWX1JBVElPX0lORFhEIi8+CiAgICAgICAgICAgICAgICA8RGF0YUl0ZW0gbmFtZT0iYmk4OTEiIHhyZWY9Ik1PT0RZU19HUlBfQ1VTVF9MVFZfUFJPUF9JTkRYRCIvPgogICAgICAgICAgICAgICAgPERhdGFJdGVtIG5hbWU9ImJpODkyIiB4cmVmPSJTVU1fR1JQX0NVU1RfTFRWX1BST1BfSU5EWERfRVVSIi8+CiAgICAgICAgICAgICAgICA8RGF0YUl0ZW0gbmFtZT0iYmk4OTMiIHhyZWY9Ik1PT0RZU19GTEFHX1BBUlRJQUxfQ09NTUVSQ0lBTCIvPgogICAgICAgICAgICAgICAgPERhdGFJdGVtIG5hbWU9ImJpODk0IiB4cmVmPSJNT09EWVNfRkxBR19SRVNJREVOVElBTCIvPgogICAgICAgICAgICAgICAgPERhdGFJdGVtIG5hbWU9ImJpODk1IiB4cmVmPSJUWVBFX0lOU1RBTExNRU5UIi8+CiAgICAgICAgICAgICAgICA8RGF0YUl0ZW0gbmFtZT0iYmk4OTYiIHhyZWY9Ik5VTV9JTlNUSVRVVEUiLz4KICAgICAgICAgICAgICAgIDxEYXRhSXRlbSBuYW1lPSJiaTg5NyIgeHJlZj0iTUFSR0lOIi8+CiAgICAgICAgICAgICAgICA8RGF0YUl0ZW0gbmFtZT0iYmk4OTgiIHhyZWY9IlJQWU1OVF9TQ0hETF9QQVlNRU5UX0ZSRVEiLz4KICAgICAgICAgICAgICAgIDxEYXRhSXRlbSBuYW1lPSJiaTg5OSIgeHJlZj0iSVJfQkVIQVZJT1IiLz4KICAgICAgICAgICAgICAgIDxEYXRhSXRlbSBuYW1lPSJiaTkwMCIgeHJlZj0iTU9PRFlTX0lEX0xPQU4iLz4KICAgICAgICAgICAgICAgIDxEYXRhSXRlbSBuYW1lPSJiaTkwMSIgeHJlZj0iTE9BTl9QVVJQT1NFIi8+CiAgICAgICAgICAgICAgICA8RGF0YUl0ZW0gbmFtZT0iYmk5MDIiIHhyZWY9IkNPREVfUFJPUF9DT1VOVFJZIi8+CiAgICAgICAgICAgICAgICA8RGF0YUl0ZW0gbmFtZT0iYmk5MDMiIHhyZWY9Ik1PT0RZU19JRF9NQUlOX1BST1BFUlRZIi8+CiAgICAgICAgICAgICAgICA8RGF0YUl0ZW0gbmFtZT0iYmk5MDQiIHhyZWY9IlBST1BfUE9TVEFMX0NPREUiLz4KICAgICAgICAgICAgICAgIDxEYXRhSXRlbSBuYW1lPSJiaTkwNSIgeHJlZj0iUFJPUF9SRUdJT04iLz4KICAgICAgICAgICAgICAgIDxEYXRhSXRlbSBuYW1lPSJiaTkwNiIgeHJlZj0iRkxBR19QUk9QX1VOREVSX0NPTlNUUlVDVElPTiIvPgogICAgICAgICAgICAgICAgPERhdGFJdGVtIG5hbWU9ImJpOTA3IiB4cmVmPSJNT09EWVNfREFURV9NQUlOX1BST1BfVkFMVUFUSU9OIi8+CiAgICAgICAgICAgICAgICA8RGF0YUl0ZW0gbmFtZT0iYmk5MDgiIHhyZWY9Ik1PT0RZU19EQVRFX01BVFVSSVRZIi8+CiAgICAgICAgICAgICAgICA8RGF0YUl0ZW0gbmFtZT0iYmk5MDkiIHhyZWY9Ik1LVF9WQUwiLz4KICAgICAgICAgICAgICAgIDxEYXRhSXRlbSBuYW1lPSJiaTkxMCIgeHJlZj0iTUtUX1ZBTF9FVVIiLz4KICAgICAgICAgICAgICAgIDxEYXRhSXRlbSBuYW1lPSJiaTkxMSIgeHJlZj0iQ09VTlRfUFJPUF9BQ0NPVU5UX0VGRkVDVElWRSIvPgogICAgICAgICAgICAgICAgPERhdGFJdGVtIG5hbWU9ImJpOTEyIiB4cmVmPSJDT1VOVF9QUk9QX09QVF9DT1ZFUkFHRSIvPgogICAgICAgICAgICAgICAgPERhdGFJdGVtIG5hbWU9ImJpOTEzIiB4cmVmPSJNT09EWVNfREFURV9PUklHSU5BVElPTiIvPgogICAgICAgICAgICAgICAgPERhdGFJdGVtIG5hbWU9ImJpOTE0IiB4cmVmPSJNT09EWVNfQU1UX09WRVJEVUUiLz4KICAgICAgICAgICAgICAgIDxEYXRhSXRlbSBuYW1lPSJiaTkxNSIgeHJlZj0iTU9PRFlTX09WRVJEVUVfVEhSRVNIT0xEIi8+CiAgICAgICAgICAgICAgICA8RGF0YUl0ZW0gbmFtZT0iYmk5MTYiIHhyZWY9IkFNVF9PV05fQkFMQU5DRSIvPgogICAgICAgICAgICAgICAgPERhdGFJdGVtIG5hbWU9ImJpOTE3IiB4cmVmPSJBTVRfT1dOX0JBTEFOQ0VfRVVSIi8+CiAgICAgICAgICAgICAgICA8RGF0YUl0ZW0gbmFtZT0iYmk5MTgiIHhyZWY9IkRPTV9QT09MIi8+CiAgICAgICAgICAgICAgICA8RGF0YUl0ZW0gbmFtZT0iYmk5MTkiIHhyZWY9IlRZUEVfUkVEVUNUSU9OIi8+CiAgICAgICAgICAgICAgICA8RGF0YUl0ZW0gbmFtZT0iYmk5MjAiIHhyZWY9IlBST0RVQ1RfR19DT0RFIi8+CiAgICAgICAgICAgICAgICA8RGF0YUl0ZW0gbmFtZT0iYmk5MjEiIHhyZWY9Ik1PT0RZU19QUk9QRVJUWV9VU0FHRSIvPgogICAgICAgICAgICAgICAgPERhdGFJdGVtIG5hbWU9ImJpOTIyIiB4cmVmPSJRUk1fQUNDT1VOVCIvPgogICAgICAgICAgICAgICAgPERhdGFJdGVtIG5hbWU9ImJpOTIzIiB4cmVmPSJJTlRFUkVTVF9JTkRJQ0FUT1IiLz4KICAgICAgICAgICAgICAgIDxEYXRhSXRlbSBuYW1lPSJiaTkyNCIgeHJlZj0iUkVGSU5BTkNJTkdfTUFSS0VSIi8+CiAgICAgICAgICAgICAgICA8RGF0YUl0ZW0gbmFtZT0iYmk5MjUiIHhyZWY9Ik1PT0RZU19JRF9SRVBPUlRJTkdfQ1VTVE9NRVIiLz4KICAgICAgICAgICAgICAgIDxEYXRhSXRlbSBuYW1lPSJiaTkyNiIgeHJlZj0iTU9PRFlTX0lEX1JFUE9SVElOR19HVUFSQU5UT1IiLz4KICAgICAgICAgICAgICAgIDxEYXRhSXRlbSBuYW1lPSJiaTkyNyIgeHJlZj0iTU9PRFlTX0lEX0xPQU5fUkVQT1JUSU5HIi8+CiAgICAgICAgICAgICAgICA8RGF0YUl0ZW0gbmFtZT0iYmk5MjgiIHhyZWY9Ik1PT0RZU19SRVNJRFVBTF9NT05USFNfTUFUVVJJVFkiLz4KICAgICAgICAgICAgICAgIDxEYXRhSXRlbSBuYW1lPSJiaTkyOSIgeHJlZj0iQU1UX1JFU0lEVUFMIi8+CiAgICAgICAgICAgICAgICA8RGF0YUl0ZW0gbmFtZT0iYmk5MzAiIHhyZWY9IklOVFJTVF9CSU5ESU5HX1NVQlRZUEUiLz4KICAgICAgICAgICAgICAgIDxEYXRhSXRlbSBuYW1lPSJiaTkzMSIgeHJlZj0iVF9EQVRfTE9BRF9ISVNUIi8+CiAgICAgICAgICAgICAgICA8RGF0YUl0ZW0gbmFtZT0iYmk5MzIiIHhyZWY9IlBFUkNfR1JQX0NVU1RfTFRWX1JBVElPX1VORFhEIi8+CiAgICAgICAgICAgICAgICA8RGF0YUl0ZW0gbmFtZT0iYmk5MzMiIHhyZWY9IlNVTV9HUlBfQ1VTVF9MVFZfT1dOX1BSSU9SX1VORFhEIi8+CiAgICAgICAgICAgICAgICA8RGF0YUl0ZW0gbmFtZT0iYmk5MzQiIHhyZWY9IlNVTV9HUlBfQ1VTVF9MVFZfUFJJT1JfVU5EWERfRVVSIi8+CiAgICAgICAgICAgICAgICA8RGF0YUl0ZW0gbmFtZT0iYmk5MzUiIHhyZWY9Ik1PT0RZU19HUlBfQ1VTVF9MVFZfUFJPUF9VTkRYRCIvPgogICAgICAgICAgICAgICAgPERhdGFJdGVtIG5hbWU9ImJpOTM2IiB4cmVmPSJTVU1fR1JQX0NVU1RfTFRWX1BST1BfVU5EWERfRVVSIi8+CiAgICAgICAgICAgICAgICA8UHJlZGVmaW5lZERhdGFJdGVtIG5hbWU9ImJpOTM3IiBsYWJlbD0iRnJlcXVlbmN5IiB1c2FnZT0icXVhbnRpdGF0aXZlIiBmb3JtYXQ9IkNPTU1BMTIuIiBjYWxjdWxhdGlvbj0idG90YWxDb3VudCIvPgogICAgICAgICAgICAgICAgPFByZWRlZmluZWREYXRhSXRlbSBuYW1lPSJiaTkzOCIgbGFiZWw9IkZyZXF1ZW5jeSBQZXJjZW50IiB1c2FnZT0icXVhbnRpdGF0aXZlIiBmb3JtYXQ9IlBFUkNFTlQyMC4yIiBjYWxjdWxhdGlvbj0idG90YWxDb3VudFBlcmNlbnQiLz4KICAgICAgICAgICAgICAgIDxDYWxjdWxhdGVkSXRlbSBuYW1lPSJiaTEwNDYiIGxhYmVsPSJOb21pbmFsIChtbikiIHVzYWdlPSJxdWFudGl0YXRpdmUiIGZvcm1hdD0iQ09NTUExMi4iIGFnZ3JlZ2F0aW9uPSJzdW0iIGRhdGFUeXBlPSJkb3VibGUiPgogICAgICAgICAgICAgICAgICAgIDxFeHByZXNzaW9uPmRpdihuZWcoJHtiaTkxNyxyYXd9KSwxMDAwMDAwKTwvRXhwcmVzc2lvbj4KICAgICAgICAgICAgICAgIDwvQ2FsY3VsYXRlZEl0ZW0+CiAgICAgICAgICAgICAgICA8Q2FsY3VsYXRlZEl0ZW0gbmFtZT0iYmkxMDU5IiBsYWJlbD0iQVRUIEFzc2V0IFR5cGUiIHVzYWdlPSJjYXRlZ29yaWNhbCIgZm9ybWF0PSIkLiIgYWdncmVnYXRpb249InN1bSIgc29ydE9uPSJjdXN0b20iIGN1c3RvbVNvcnQ9ImNzNjEyMCIgZGF0YVR5cGU9InN0cmluZyI+CiAgICAgICAgICAgICAgICAgICAgPEV4cHJlc3Npb24+Y29uZChvci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G9yKGluKCR7Ymk4NjksYmlubmVkfSwnV0JNRUcnLCdXQldFRycpLGFuZChpbigke2JpODY5LGJpbm5lZH0sJ0JJTCcsJ0VBUicsJ1BBVScsJ1BSSycsJ1pJSEFVQU5LJywnWklIQVVTQU4nKSxpbigke2JpODYzLGJpbm5lZH0sJ0tPJywnUFInLCdGQicpLGVxKCR7Ymk4OTQsYmlubmVkfSwnWScpKSkpLCdSZXNpZGVudGlhbCcsJ0NvbW1lcmNpYWwnKTwvRXhwcmVzc2lvbj4KICAgICAgICAgICAgICAgIDwvQ2FsY3VsYXRlZEl0ZW0+CiAgICAgICAgICAgICAgICA8RGF0YUl0ZW0gbmFtZT0iYmkxMDg4IiB4cmVmPSJNT09EWVNfVU5JUVVFX0NVU1RfTkFNRSIvPgogICAgICAgICAgICAgICAgPERhdGFJdGVtIG5hbWU9ImJpMTA4OSIgeHJlZj0iTU9PRFlTX1VOSVFVRV9HVUFSX05BTUUiLz4KICAgICAgICAgICAgICAgIDxBZ2dyZWdhdGVDYWxjdWxhdGVkSXRlbSBuYW1lPSJiaTExNzEiIGxhYmVsPSJOdW1iZXIgb2YgTW9ydGdhZ2UgTG9hbnMiIGZvcm1hdD0iQ09NTUExMi4iIGRhdGFUeXBlPSJkb3VibGUiPgogICAgICAgICAgICAgICAgICAgIDxFeHByZXNzaW9uPmFnZ3JlZ2F0ZShjb3VudERpc3RpbmN0LGdyb3VwLCR7Ymk5MjcsYmlubmVkfSk8L0V4cHJlc3Npb24+CiAgICAgICAgICAgICAgICA8L0FnZ3JlZ2F0ZUNhbGN1bGF0ZWRJdGVtPgogICAgICAgICAgICAgICAgPENhbGN1bGF0ZWRJdGVtIG5hbWU9ImJpMTI3NyIgbGFiZWw9IkludGVyZXN0IFJhdGUgVHlwZSIgdXNhZ2U9ImNhdGVnb3JpY2FsIiBmb3JtYXQ9IiQuIiBhZ2dyZWdhdGlvbj0ic3VtIiBzb3J0T249ImN1c3RvbSIgY3VzdG9tU29ydD0iY3M2MTE5IiBkYXRhVHlwZT0ic3RyaW5nIj4KICAgICAgICAgICAgICAgICAgICA8RXhwcmVzc2lvbj5jb25kKGluKCR7Ymk5MzAsYmlubmVkfSwnaXMnLCdpbicsJ2liJywnICcpLCdGbG9hdGluZyByYXRlJywnRml4ZWQgcmF0ZScpPC9FeHByZXNzaW9uPgogICAgICAgICAgICAgICAgPC9DYWxjdWxhdGVkSXRlbT4KICAgICAgICAgICAgICAgIDxDYWxjdWxhdGVkSXRlbSBuYW1lPSJiaTEyODkiIGxhYmVsPSJBVFQgUmVkdWN0aW9uIFR5cGUiIHVzYWdlPSJjYXRlZ29yaWNhbCIgZm9ybWF0PSIkLiIgYWdncmVnYXRpb249InN1bSIgc29ydE9uPSJjdXN0b20iIGN1c3RvbVNvcnQ9ImNzMTM4NSIgZGF0YVR5cGU9InN0cmluZyI+CiAgICAgICAgICAgICAgICAgICAgPEV4cHJlc3Npb24+Y29uZChlcSgke2JpOTE5LGJpbm5lZH0sJ0J1bGxldCcpLCdCdWxsZXQgLyBpbnRlcmVzdCBvbmx5Jyxjb25kKGluKCR7Ymk5MTksYmlubmVkfSwnQW5udWFsbHknLCdRdWFydGVybHknLCdTZW1pLWFubnVhbGx5JywnTW9udGhseScpLCdBbW9ydGlzaW5nJywnT3RoZXInKSk8L0V4cHJlc3Npb24+CiAgICAgICAgICAgICAgICA8L0NhbGN1bGF0ZWRJdGVtPgogICAgICAgICAgICAgICAgPENhbGN1bGF0ZWRJdGVtIG5hbWU9ImJpMTM5NSIgbGFiZWw9IlNlYXNvbmluZyAoaW4gbW9udGhzKSIgdXNhZ2U9ImNhdGVnb3JpY2FsIiBmb3JtYXQ9IiQuIiBhZ2dyZWdhdGlvbj0ic3VtIiBkYXRhVHlwZT0ic3RyaW5nIj4KICAgICAgICAgICAgICAgICAgICA8RXhwcmVzc2lvbj5jb25kKGx0KCR7Ymk4NzUscmF3fSwxMiksJyZsdDsgMTInLGNvbmQobHQoJHtiaTg3NSxyYXd9LDI0KSwn4omlMTItJmx0OzI0Jyxjb25kKGx0KCR7Ymk4NzUscmF3fSwzNiksJ+KJpTI0LSZsdDszNicsY29uZChsdCgke2JpODc1LHJhd30sNjApLCfiiaUzNi0mbHQ7NjAnLCfiiaU2MCcpKSkpPC9FeHByZXNzaW9uPgogICAgICAgICAgICAgICAgPC9DYWxjdWxhdGVkSXRlbT4KICAgICAgICAgICAgICAgIDxHcm91cGVkSXRlbSBuYW1lPSJiaTE0MzgiIGxhYmVsPSJMb2FuIEJ1Y2tldHMiIHNvcnRPbj0iY3VzdG9tIiBjdXN0b21Tb3J0PSJjczE1MTYiIGdyb3VwaW5nPSJncjE0NDAiIGRhdGFUeXBlPSJzdHJpbmciPgogICAgICAgICAgICAgICAgICAgIDxHcm91cGluZ1BhcmFtZXRlcnM+CiAgICAgICAgICAgICAgICAgICAgICAgIDxHcm91cGluZ1BhcmFtZXRlciBwYXJhbWV0ZXI9ImJpOTE3IiB2YXJpYWJsZT0idmFyMTQzOSIvPgogICAgICAgICAgICAgICAgICAgIDwvR3JvdXBpbmdQYXJhbWV0ZXJzPgogICAgICAgICAgICAgICAgPC9Hcm91cGVkSXRlbT4KICAgICAgICAgICAgICAgIDxBZ2dyZWdhdGVDYWxjdWxhdGVkSXRlbSBuYW1lPSJiaTE0ODQiIGxhYmVsPSIlIE51bWJlciBvZiBMb2FucyIgZm9ybWF0PSJQRVJDRU5UMTIuMiIgZGF0YVR5cGU9ImRvdWJsZSI+CiAgICAgICAgICAgICAgICAgICAgPEV4cHJlc3Npb24+ZGl2KGFnZ3JlZ2F0ZShjb3VudERpc3RpbmN0LGdyb3VwLCR7Ymk5MjcsYmlubmVkfSksYWdncmVnYXRlKGNvdW50RGlzdGluY3QsYWxsLCR7Ymk5MjcsYmlubmVkfSkpPC9FeHByZXNzaW9uPgogICAgICAgICAgICAgICAgPC9BZ2dyZWdhdGVDYWxjdWxhdGVkSXRlbT4KICAgICAgICAgICAgICAgIDxDYWxjdWxhdGVkSXRlbSBuYW1lPSJiaTE1NDYiIGxhYmVsPSJBdmVyYWdlIE5vbWluYWwgKDAwMHMpIiB1c2FnZT0icXVhbnRpdGF0aXZlIiBmb3JtYXQ9IkNPTU1BMTIuIiBhZ2dyZWdhdGlvbj0iYXZlcmFnZSIgZGF0YVR5cGU9ImRvdWJsZSI+CiAgICAgICAgICAgICAgICAgICAgPEV4cHJlc3Npb24+ZGl2KG5lZygke2JpOTE3LHJhd30pLDEwMDApPC9FeHByZXNzaW9uPgogICAgICAgICAgICAgICAgPC9DYWxjdWxhdGVkSXRlbT4KICAgICAgICAgICAgICAgIDxQcmVkZWZpbmVkRGF0YUl0ZW0gbmFtZT0iYmkxNjU1IiBsYWJlbD0iJSBvZiBUb3RhbCBBc3NldHMiIHVzYWdlPSJxdWFudGl0YXRpdmUiIGZvcm1hdD0iUEVSQ0VOVDEyLjIiIGNhbGN1bGF0aW9uPSJzdW1QZXJjZW50IiBiYXNlPSJiaTEwNDYiIHRvdGFsPSJjb2x1bW5TdWJ0b3RhbCIvPgogICAgICAgICAgICAgICAgPERhdGFJdGVtIG5hbWU9ImJpMTgyOSIgbGFiZWw9Ik1haW4gUHJvcGVydHkgUmVnaW9uICgxKSIgeHJlZj0iUFJPUF9SRUdJT04iIHNvcnRPbj0iY3VzdG9tIiBjdXN0b21Tb3J0PSJjczE4MjgiLz4KICAgICAgICAgICAgICAgIDxEYXRhSXRlbSBuYW1lPSJiaTE4MzAiIGxhYmVsPSJOdW1iZXIgb2YgUHJvcGVydGllcyAoY292ZXJhZ2UpIiB4cmVmPSJDT1VOVF9QUk9QX09QVF9DT1ZFUkFHRSIvPgogICAgICAgICAgICAgICAgPENhbGN1bGF0ZWRJdGVtIG5hbWU9ImJpMTgzMSIgbGFiZWw9IkFzc2V0IFR5cGUiIHVzYWdlPSJjYXRlZ29yaWNhbCIgZm9ybWF0PSIkLiIgYWdncmVnYXRpb249InN1bSIgZGF0YVR5cGU9InN0cmluZyI+CiAgICAgICAgICAgICAgICAgICAgPEV4cHJlc3Npb24+Y29uZChhbmQoZXEoJHtiaTg2OSxiaW5uZWR9LCdDT1JQV0InKSxpbigke2JpOTIwLGJpbm5lZH0sJ0RLRy02MVdCRicsJ0RTQTRLV09ITkJBRCcsJ0cwQTA0REFSVU5URycsJ0ctREdTQkFVJywnR0RTQUtHRUZPRVJEJywnR0dWV0RBUkRJUkdGJywnR0tBLUJBVVRSR0VGJywnR0tELUdFRkhLNjEnLCdHS0QtR1NDSEI5MycsJ0dLRC1XQkYnLCdHS0QtV0hTOTMnLCdHU0EwNDAyMDAnLCdHU0EwNDAyMjEnLCdHU0EwNDAyNTAnLCdHU0EwNDA5MDAnLCdLUlNLMDQwMDA2JywnRy1LUktETEtPR0VGJywnRy1LUkVXT0hOR0VGJywnRy1LUktETEtPR1NZJywnRy1LUktSRUdGSU5WJywnRy1LUkVEQVJMR0VGJykpLCdQcm9tb3RlZCBIb3VzaW5nJyxjb25kKG9yKGluKCR7Ymk4NjksYmlubmVkfSwnV0JNRUcnLCdXQldFRycpLGFuZChpbigke2JpODY5LGJpbm5lZH0sJ0JJTCcsJ0VBUicsJ1BBVScsJ1BSSycsJ1pJSEFVQU5LJywnWklIQVVTQU4nKSxpbigke2JpODYzLGJpbm5lZH0sJ0tPJywnUFInLCdGQicpLGVxKCR7Ymk4OTQsYmlubmVkfSwnWScpKSksJ1Jlc2lkZW50aWFsJywnQ29tbWVyY2lhbCcpKTwvRXhwcmVzc2lvbj4KICAgICAgICAgICAgICAgIDwvQ2FsY3VsYXRlZEl0ZW0+CiAgICAgICAgICAgICAgICA8R3JvdXBlZEl0ZW0gbmFtZT0iYmkxODM0IiBsYWJlbD0iQ3VycmVudCBSZW1haW5pbmcgVGVybSAoaW4geWVhcnMpIiBzb3J0T249ImN1c3RvbSIgY3VzdG9tU29ydD0iY3MxODMzIiBncm91cGluZz0iZ3IxODMyIiBkYXRhVHlwZT0ic3RyaW5nIj4KICAgICAgICAgICAgICAgICAgICA8R3JvdXBpbmdQYXJhbWV0ZXJzPgogICAgICAgICAgICAgICAgICAgICAgICA8R3JvdXBpbmdQYXJhbWV0ZXIgcGFyYW1ldGVyPSJiaTkyOCIgdmFyaWFibGU9InZhcjExMSIvPgogICAgICAgICAgICAgICAgICAgIDwvR3JvdXBpbmdQYXJhbWV0ZXJzPgogICAgICAgICAgICAgICAgPC9Hcm91cGVkSXRlbT4KICAgICAgICAgICAgICAgIDxHcm91cGVkSXRlbSBuYW1lPSJiaTE4MzciIGxhYmVsPSJJbmRleGVkIExUViByYW5nZSIgc29ydE9uPSJjdXN0b20iIGN1c3RvbVNvcnQ9ImNzMTgzNiIgZ3JvdXBpbmc9ImdyMTgzNSIgZGF0YVR5cGU9InN0cmluZyI+CiAgICAgICAgICAgICAgICAgICAgPEdyb3VwaW5nUGFyYW1ldGVycz4KICAgICAgICAgICAgICAgICAgICAgICAgPEdyb3VwaW5nUGFyYW1ldGVyIHBhcmFtZXRlcj0iYmk4OTAiIHZhcmlhYmxlPSJ2YXIxMzMiLz4KICAgICAgICAgICAgICAgICAgICA8L0dyb3VwaW5nUGFyYW1ldGVycz4KICAgICAgICAgICAgICAgIDwvR3JvdXBlZEl0ZW0+CiAgICAgICAgICAgICAgICA8R3JvdXBlZEl0ZW0gbmFtZT0iYmkxODM5IiBsYWJlbD0iT2NjdXBhbmN5IFR5cGUgLSBQcm9tb3RlZCBIb3VzaW5nIiBncm91cGluZz0iZ3IxODM4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Hcm91cGVkSXRlbSBuYW1lPSJiaTE4NDEiIGxhYmVsPSJPY2N1cGFuY3kgVHlwZSAtIFJlc2lkZW50aWFsIiBncm91cGluZz0iZ3IxODQwIiBkYXRhVHlwZT0ic3RyaW5nIj4KICAgICAgICAgICAgICAgICAgICA8R3JvdXBpbmdQYXJhbWV0ZXJzPgogICAgICAgICAgICAgICAgICAgICAgICA8R3JvdXBpbmdQYXJhbWV0ZXIgcGFyYW1ldGVyPSJiaTkyMSIgdmFyaWFibGU9InZhcjEzOSIvPgogICAgICAgICAgICAgICAgICAgIDwvR3JvdXBpbmdQYXJhbWV0ZXJzPgogICAgICAgICAgICAgICAgPC9Hcm91cGVkSXRlbT4KICAgICAgICAgICAgICAgIDxDYWxjdWxhdGVkSXRlbSBuYW1lPSJiaTE4NDMiIGxhYmVsPSJMb2FuIFB1cnBvc2UgKE1vb2R5cykiIHVzYWdlPSJjYXRlZ29yaWNhbCIgZm9ybWF0PSIkLiIgYWdncmVnYXRpb249InN1bSIgc29ydE9uPSJjdXN0b20iIGN1c3RvbVNvcnQ9ImNzMTg0MiIgZGF0YVR5cGU9InN0cmluZyI+CiAgICAgICAgICAgICAgICAgICAgPEV4cHJlc3Npb24+Y29uZChhbmQoaW4oJHtiaTkwMSxiaW5uZWR9LCdQV09ITicsJ1BXWldLJywnUFdTT04nLCdLQkFVRicsJ0VSUkdCJywnRVJSTUgnLCdFUlJTTycsJ0tLT1dPJywnTFAwMDgnKSxlcSgke2JpOTA2LGJpbm5lZH0sJ1knKSksJ0NvbnN0cnVjdGlvbiAobmV3KScsY29uZChhbmQoaW4oJHtiaTkwMSxiaW5uZWR9LCdQV09ITicsJ1BXWldLJywnUFdTT04nLCdLQkFVRicsJ0VSUkdCJywnRVJSTUgnLCdFUlJTTycsJ0tLT1dPJywnTFAwMDgnKSxlcSgke2JpOTA2LGJpbm5lZH0sJ04nKSksJ1B1cmNoYXNlJyxjb25kKGluKCR7Ymk5MDEsYmlubmVkfSwnUEFOTEgnLCdQV0FOTCcsJ0taSU5LJywnS0dFSU0nLCdMUDAwOScpLCdQdXJjaGFzZScsY29uZChlcSgke2JpOTAxLGJpbm5lZH0sJ1NDSFVMJyksJ1JFLU1PUlRHQUdFJyxjb25kKGVxKCR7Ymk5MDEsYmlubmVkfSwnUEtPTlMnKSwnRVFVSVRZIFJFTEVBU0UnLGNvbmQoaW4oJHtiaTkwMSxiaW5uZWR9LCdQV1NBSCcsJ1BXU0FOJywnS1pJTlMnKSwnUkVOT1ZBVElPTicsY29uZChpbigke2JpOTAxLGJpbm5lZH0sJ0tMT01CJywnS0VJTkYnLCdLQVVTRicsJ0tCRVRSJywnS0JBVUEnLCdQU09OVCcsJ0tJTlZFJywnS0ZSRUknLCdLR0lSTycsJ1NPTlNUJywnQkVUUicsJ0xQMDAxJywnTFAwMDInLCdMUDAwMycsJ0xQMDA0JywnTFAwMDUnLCdMUDAwNicsJ0xQMDA3JywnTFAwMTAnLCdMUDAxMScsJ0xQMDEyJywnTFAwMTMnLCdMUDAxNCcsJ0xQMDE1JywnTFAwMTYnLCdMUDAxNycsJ0xQMDE4JywnTFAwMTknLCdMUDAyMCcsJ0xQMDIxJywnTFAwMjInLCdMUDAyMycsJ0xQMDI0JywnTFAwMjUnLCdMUDAyNicsJ0xQMDI3JywnTFAwMjgnLCdMUDAyOScsJ0xQMDMwJywnTFAwMzEnLCdMUDAzMicsJ0xQMDMzJywnTFAwMzQnLCdMUDAzNScsJ0xQMDM2JywnTFAwMzcnLCdMUDAzOCcsJ0xQMDM5JywnTFAwNDAnLCdMUDA0MScsJ0xQMDQyJywnTFAwNDMnLCdMUDA0NCcsJ0xQMDQ1JywnTFAwNDYnLCdMUDA0NycsJ0xQMDQ4JywnTFAwNDknLCdMUDA1MCcsJ01VTFRJUExFJyksJ090aGVyL05vIGRhdGEnLCcgJykpKSkpKSk8L0V4cHJlc3Npb24+CiAgICAgICAgICAgICAgICA8L0NhbGN1bGF0ZWRJdGVtPgogICAgICAgICAgICAgICAgPENhbGN1bGF0ZWRJdGVtIG5hbWU9ImJpMTg0NCIgbGFiZWw9IkludGVyZXN0IFJhdGUgVHlwZSBEYXRlIiB1c2FnZT0iY2F0ZWdvcmljYWwiIGZvcm1hdD0iREFURTkiIGFnZ3JlZ2F0aW9uPSJzdW0iIGRhdGFUeXBlPSJkYXRlIj4KICAgICAgICAgICAgICAgICAgICA8RXhwcmVzc2lvbj5jb25kKGVxKCR7Ymk5MzAsYmlubmVkfSwnZmcnKSwke2JpOTA4LGJpbm5lZH0sY29uZChpbigke2JpOTMwLGJpbm5lZH0sJ2Y2JywnZm4nLCdmdicsJ2ZiJywnZjUnKSwke2JpODc2LGJpbm5lZH0sLikpPC9FeHByZXNzaW9uPgogICAgICAgICAgICAgICAgPC9DYWxjdWxhdGVkSXRlbT4KICAgICAgICAgICAgICAgIDxDYWxjdWxhdGVkSXRlbSBuYW1lPSJiaTE4NDYiIGxhYmVsPSJJbnRlcmVzdCBSYXRlIFR5cGUgKDEpIiB1c2FnZT0iY2F0ZWdvcmljYWwiIGZvcm1hdD0iJC4iIGFnZ3JlZ2F0aW9uPSJzdW0iIHNvcnRPbj0iY3VzdG9tIiBjdXN0b21Tb3J0PSJjczE4NDUiIGRhdGFUeXBlPSJzdHJpbmciPgogICAgICAgICAgICAgICAgICAgIDxFeHByZXNzaW9uPmNvbmQoaW4oJHtiaTkzMCxiaW5uZWR9LCdpcycsJ2luJywnaWInLCcgJyksJ0Zsb2F0aW5nIHJhdGUnLGNvbmQobGUodHlwZWNhc3QoRE9VQkxFLCR7YmkxODQ0LGJpbm5lZH0pLHR5cGVjYXN0KERPVUJMRSxtZHkobW9udGgoJHtiaTg3MyxiaW5uZWR9KSxkb20oJHtiaTg3MyxiaW5uZWR9KSxwbHVzKHllYXIoJHtiaTg3MyxiaW5uZWR9KSwxKSkpKSwnRmxvYXRpbmcgcmF0ZScsY29uZChsZSh0eXBlY2FzdChET1VCTEUsJHtiaTE4NDQsYmlubmVkfSksdHlwZWNhc3QoRE9VQkxFLG1keShtb250aCgke2JpODczLGJpbm5lZH0pLGRvbSgke2JpODczLGJpbm5lZH0pLHBsdXMoeWVhcigke2JpODczLGJpbm5lZH0pLDIpKSkpLCdGaXhlZCByYXRlIHdpdGggcmVzZXQgJmx0OzIgeWVhcnMnLGNvbmQobGUodHlwZWNhc3QoRE9VQkxFLCR7YmkxODQ0LGJpbm5lZH0pLHR5cGVjYXN0KERPVUJMRSxtZHkobW9udGgoJHtiaTg3MyxiaW5uZWR9KSxkb20oJHtiaTg3MyxiaW5uZWR9KSxwbHVzKHllYXIoJHtiaTg3MyxiaW5uZWR9KSw1KSkpKSwnRml4ZWQgcmF0ZSB3aXRoIHJlc2V0ICDiiaUyIGJ1dCAmbHQ7IDUgeWVhcnMnLCdGaXhlZCByYXRlIHdpdGggcmVzZXQg4omlNSB5ZWFycycpKSkpPC9FeHByZXNzaW9uPgogICAgICAgICAgICAgICAgPC9DYWxjdWxhdGVkSXRlbT4KICAgICAgICAgICAgICAgIDxDYWxjdWxhdGVkSXRlbSBuYW1lPSJiaTE4NDgiIGxhYmVsPSJMb2FucyBpbiBBcnJlYXJzIC0gQ29tbWVyY2lhbCBTdHJhdGlmaWVkIiB1c2FnZT0iY2F0ZWdvcmljYWwiIGZvcm1hdD0iJC4iIGFnZ3JlZ2F0aW9uPSJzdW0iIHNvcnRPbj0iY3VzdG9tIiBjdXN0b21Tb3J0PSJjczE4NDc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1MCIgbGFiZWw9IlByaW5jaXBhbCBSZXBheW1lbnQgUGF0dGVybiIgdXNhZ2U9ImNhdGVnb3JpY2FsIiBmb3JtYXQ9IiQuIiBhZ2dyZWdhdGlvbj0ic3VtIiBzb3J0T249ImN1c3RvbSIgY3VzdG9tU29ydD0iY3MxODQ5IiBkYXRhVHlwZT0ic3RyaW5nIj4KICAgICAgICAgICAgICAgICAgICA8RXhwcmVzc2lvbj5jb25kKGFuZChpbigke2JpODk1LGJpbm5lZH0sJzEnLCcyJyksaW4oJHtiaTkxOSxiaW5uZWR9LCdBbm51YWxseScsJ01vbnRobHknLCdPdGhlcicsJ1F1YXJ0ZXJseScsJ1NlbWktYW5udWFsbHknKSxsdCgke2JpOTI5LHJhd30sMTAwMCkpLCdGdWxseSBhbW9ydGlzaW5nIHByaW5jaXBhbCB3aXRoIHByaW5jaXBhbCByZXBhaWQgb24gYW4gQU5OVUlUWSBiYXNpcycsY29uZChhbmQoaW4oJHtiaTg5NSxiaW5uZWR9LCczJyksaW4oJHtiaTkxOSxiaW5uZWR9LCdBbm51YWxseScsJ01vbnRobHknLCdPdGhlcicsJ1F1YXJ0ZXJseScsJ1NlbWktYW5udWFsbHknKSxsdCgke2JpOTI5LHJhd30sMTAwMCkpLCdGdWxseSBhbW9ydGlzaW5nIHByaW5jaXBhbCB3aXRoIHByaW5jaXBhbCByZXBhaWQgb24gYW5vdGhlciBiYXNpcycsY29uZChhbmQoaW4oJHtiaTg5NSxiaW5uZWR9LCcwJyksaW4oJHtiaTkxOSxiaW5uZWR9LCdBbm51YWxseScsJ01vbnRobHknLCdPdGhlcicsJ1F1YXJ0ZXJseScsJ1NlbWktYW5udWFsbHknKSxsdCgke2JpOTI5LHJhd30sMTAwMCkpLCdGdWxseSBhbW9ydGlzaW5nIHByaW5jaXBhbCB3aXRoIHByaW5jaXBhbCByZXBhaWQgb24gYW4gU1RSQUlHSFQgTElORSBiYXNpcycsY29uZChlcSgke2JpOTE5LGJpbm5lZH0sJ0J1bGxldCcpLCdCVUxMRVQgKG5vIGFtb3J0aXNhdGlvbiBvZiBwcmluY2lwYWwgYmVmb3JlIHJlcGF5bWVudCBvZiBsb2FuKScsY29uZChhbmQoaW4oJHtiaTg5NSxiaW5uZWR9LCcxJywnMicpLGluKCR7Ymk5MTksYmlubmVkfSwnQW5udWFsbHknLCdNb250aGx5JywnT3RoZXInLCdRdWFydGVybHknLCdTZW1pLWFubnVhbGx5JyksZ2UoJHtiaTkyOSxyYXd9LDEwMDApKSwnUGFydGlhbCBCVUxMRVQgd2l0aCBwYXJ0aWFsIGFtb3J0aXNhdGlvbiBvbiBhbiBBTk5VSVRZIGJhc2lzJyxjb25kKGFuZChpbigke2JpODk1LGJpbm5lZH0sJzMnKSxpbigke2JpOTE5LGJpbm5lZH0sJ0FubnVhbGx5JywnTW9udGhseScsJ090aGVyJywnUXVhcnRlcmx5JywnU2VtaS1hbm51YWxseScpLGdlKCR7Ymk5MjkscmF3fSwxMDAwKSksJ1BhcnRpYWwgQlVMTEVUIHdpdGggcGFydGlhbCBhbW9ydGlzYXRpb24gb24gb3RoZXIgYmFzaXMnLGNvbmQoYW5kKGluKCR7Ymk4OTUsYmlubmVkfSwnMCcpLGluKCR7Ymk5MTksYmlubmVkfSwnQW5udWFsbHknLCdNb250aGx5JywnT3RoZXInLCdRdWFydGVybHknLCdTZW1pLWFubnVhbGx5JyksZ2UoJHtiaTkyOSxyYXd9LDEwMDApKSwnUGFydGlhbCBCVUxMRVQgd2l0aCBwYXJ0aWFsIGFtb3J0aXNhdGlvbiBvbiBhIFNUUkFJR0hUIExJTkUgYmFzaXMnLCcgJykpKSkpKSk8L0V4cHJlc3Npb24+CiAgICAgICAgICAgICAgICA8L0NhbGN1bGF0ZWRJdGVtPgogICAgICAgICAgICAgICAgPENhbGN1bGF0ZWRJdGVtIG5hbWU9ImJpMTg1MSIgbGFiZWw9Ik1haW4gQ291bnRyeSIgdXNhZ2U9ImNhdGVnb3JpY2FsIiBmb3JtYXQ9IiQuIiBhZ2dyZWdhdGlvbj0ic3VtIiBkYXRhVHlwZT0ic3RyaW5nIj4KICAgICAgICAgICAgICAgICAgICA8RXhwcmVzc2lvbj4nQXVzdHJpYSc8L0V4cHJlc3Npb24+CiAgICAgICAgICAgICAgICA8L0NhbGN1bGF0ZWRJdGVtPgogICAgICAgICAgICAgICAgPEFnZ3JlZ2F0ZUNhbGN1bGF0ZWRJdGVtIG5hbWU9ImJpMTg1MiIgbGFiZWw9IlRPVEFMIExvYW4gQmFsYW5jZSIgZm9ybWF0PSJDT01NQTEyLjIiIGRhdGFUeXBlPSJkb3VibGUiPgogICAgICAgICAgICAgICAgICAgIDxFeHByZXNzaW9uPmFnZ3JlZ2F0ZShzdW0sZ3JvdXAsbmVnKCR7Ymk5MTcscmF3fSkpPC9FeHByZXNzaW9uPgogICAgICAgICAgICAgICAgPC9BZ2dyZWdhdGVDYWxjdWxhdGVkSXRlbT4KICAgICAgICAgICAgICAgIDxBZ2dyZWdhdGVDYWxjdWxhdGVkSXRlbSBuYW1lPSJiaTE4NTMiIGxhYmVsPSJOTy4gT0YgTE9BTlMiIGZvcm1hdD0iQ09NTUExMi4iIGRhdGFUeXBlPSJkb3VibGUiPgogICAgICAgICAgICAgICAgICAgIDxFeHByZXNzaW9uPmFnZ3JlZ2F0ZShjb3VudERpc3RpbmN0LGdyb3VwLCR7Ymk5MDAsYmlubmVkfSk8L0V4cHJlc3Npb24+CiAgICAgICAgICAgICAgICA8L0FnZ3JlZ2F0ZUNhbGN1bGF0ZWRJdGVtPgogICAgICAgICAgICAgICAgPEFnZ3JlZ2F0ZUNhbGN1bGF0ZWRJdGVtIG5hbWU9ImJpMTg1NCIgbGFiZWw9IkF2ZXJhZ2UgTE9BTiBCQUxBTkNFIiBmb3JtYXQ9IkNPTU1BMTIuMiIgZGF0YVR5cGU9ImRvdWJsZSI+CiAgICAgICAgICAgICAgICAgICAgPEV4cHJlc3Npb24+ZGl2KCR7YmkxODUyLHJhd30sJHtiaTE4NTMscmF3fSk8L0V4cHJlc3Npb24+CiAgICAgICAgICAgICAgICA8L0FnZ3JlZ2F0ZUNhbGN1bGF0ZWRJdGVtPgogICAgICAgICAgICAgICAgPEFnZ3JlZ2F0ZUNhbGN1bGF0ZWRJdGVtIG5hbWU9ImJpMTg1NSIgbGFiZWw9IldBIFNFQVNPTklORyAoaW4gbW9udGhzKToiIGZvcm1hdD0iQ09NTUExMi4yIiBkYXRhVHlwZT0iZG91YmxlIj4KICAgICAgICAgICAgICAgICAgICA8RXhwcmVzc2lvbj5kaXYoYWdncmVnYXRlKHN1bSxncm91cCx0aW1lcyhuZWcoJHtiaTkxNyxyYXd9KSwke2JpODc1LHJhd30pKSwke2JpMTg1MixyYXd9KTwvRXhwcmVzc2lvbj4KICAgICAgICAgICAgICAgIDwvQWdncmVnYXRlQ2FsY3VsYXRlZEl0ZW0+CiAgICAgICAgICAgICAgICA8QWdncmVnYXRlQ2FsY3VsYXRlZEl0ZW0gbmFtZT0iYmkxODU2IiBsYWJlbD0iV0EgUkVNQUlOSU5HIFRFUk0gKGluIG1vbnRocyk6IiBmb3JtYXQ9IkNPTU1BMTIuMiIgZGF0YVR5cGU9ImRvdWJsZSI+CiAgICAgICAgICAgICAgICAgICAgPEV4cHJlc3Npb24+ZGl2KGFnZ3JlZ2F0ZShzdW0sZ3JvdXAsdGltZXMobmVnKCR7Ymk5MTcscmF3fSksJHtiaTkyOCxyYXd9KSksJHtiaTE4NTIscmF3fSk8L0V4cHJlc3Npb24+CiAgICAgICAgICAgICAgICA8L0FnZ3JlZ2F0ZUNhbGN1bGF0ZWRJdGVtPgogICAgICAgICAgICAgICAgPEFnZ3JlZ2F0ZUNhbGN1bGF0ZWRJdGVtIG5hbWU9ImJpMTg1NyIgbGFiZWw9Ik5PLiBPRiBCT1JST1dFUlM6IiBmb3JtYXQ9IkNPTU1BMTIuIiBkYXRhVHlwZT0iZG91YmxlIj4KICAgICAgICAgICAgICAgICAgICA8RXhwcmVzc2lvbj5hZ2dyZWdhdGUoY291bnREaXN0aW5jdCxncm91cCwke2JpOTI1LGJpbm5lZH0pPC9FeHByZXNzaW9uPgogICAgICAgICAgICAgICAgPC9BZ2dyZWdhdGVDYWxjdWxhdGVkSXRlbT4KICAgICAgICAgICAgICAgIDxBZ2dyZWdhdGVDYWxjdWxhdGVkSXRlbSBuYW1lPSJiaTE4NTgiIGxhYmVsPSJXQSBJbmRleGVkIExUViAoTE9BTiBCQUxBTkNFIC8gSU5ERVhFRCB2YWx1YXRpb24pIChpbiAlKToiIGZvcm1hdD0iUEVSQ0VOVDEyLjIiIGRhdGFUeXBlPSJkb3VibGUiPgogICAgICAgICAgICAgICAgICAgIDxFeHByZXNzaW9uPmRpdihhZ2dyZWdhdGUoc3VtLGdyb3VwLHRpbWVzKG5lZygke2JpOTE3LHJhd30pLCR7Ymk4OTAscmF3fSkpLCR7YmkxODUyLHJhd30pPC9FeHByZXNzaW9uPgogICAgICAgICAgICAgICAgPC9BZ2dyZWdhdGVDYWxjdWxhdGVkSXRlbT4KICAgICAgICAgICAgICAgIDxBZ2dyZWdhdGVDYWxjdWxhdGVkSXRlbSBuYW1lPSJiaTE4NTkiIGxhYmVsPSJXQSBMVFYgKExPQU4gQkFMQU5DRSAvIG9yaWdpbmFsIHZhbHVhdGlvbikgKGluICUpOiIgZm9ybWF0PSJQRVJDRU5UMTIuMiIgZGF0YVR5cGU9ImRvdWJsZSI+CiAgICAgICAgICAgICAgICAgICAgPEV4cHJlc3Npb24+ZGl2KGFnZ3JlZ2F0ZShzdW0sZ3JvdXAsdGltZXMobmVnKCR7Ymk5MTcscmF3fSksJHtiaTkzMixyYXd9KSksJHtiaTE4NTIscmF3fSk8L0V4cHJlc3Npb24+CiAgICAgICAgICAgICAgICA8L0FnZ3JlZ2F0ZUNhbGN1bGF0ZWRJdGVtPgogICAgICAgICAgICAgICAgPEFnZ3JlZ2F0ZUNhbGN1bGF0ZWRJdGVtIG5hbWU9ImJpMTg2MCIgbGFiZWw9IkxvYW5zIHRvIGVtcGxveWVlcyBvZiBncm91cCAoaW4gJSkiIGZvcm1hdD0iUEVSQ0VOVDEyLjIiIGRhdGFUeXBlPSJkb3VibGUiPgogICAgICAgICAgICAgICAgICAgIDxFeHByZXNzaW9uPmRpdihhZ2dyZWdhdGUoc3VtLGdyb3VwLGNvbmQoZXEoJHtiaTg3MixiaW5uZWR9LCdNQScpLG5lZygke2JpOTE3LHJhd30pLDApKSwke2JpMTg1MixyYXd9KTwvRXhwcmVzc2lvbj4KICAgICAgICAgICAgICAgIDwvQWdncmVnYXRlQ2FsY3VsYXRlZEl0ZW0+CiAgICAgICAgICAgICAgICA8QWdncmVnYXRlQ2FsY3VsYXRlZEl0ZW0gbmFtZT0iYmkxODYxIiBsYWJlbD0iV0EgSW50ZXJlc3QgUmF0ZSBvbiBGbG9hdGluZyByYXRlIExvYW5zIChpbiAlKToiIGZvcm1hdD0iUEVSQ0VOVDEyLjIiIGRhdGFUeXBlPSJkb3VibGUiPgogICAgICAgICAgICAgICAgICAgIDxFeHByZXNzaW9uPmRpdihhZ2dyZWdhdGUoc3VtLGdyb3VwLGNvbmQoZXEoJHtiaTE4NDYsYmlubmVkfSwnRmxvYXRpbmcgcmF0ZScpLGRpdih0aW1lcyhuZWcoJHtiaTkxNyxyYXd9KSwke2JpODYwLHJhd30pLDEwMCksMCkpLGFnZ3JlZ2F0ZShzdW0sZ3JvdXAsY29uZChlcSgke2JpMTg0NixiaW5uZWR9LCdGbG9hdGluZyByYXRlJyksbmVnKCR7Ymk5MTcscmF3fSksMCkpKTwvRXhwcmVzc2lvbj4KICAgICAgICAgICAgICAgIDwvQWdncmVnYXRlQ2FsY3VsYXRlZEl0ZW0+CiAgICAgICAgICAgICAgICA8QWdncmVnYXRlQ2FsY3VsYXRlZEl0ZW0gbmFtZT0iYmkxODYyIiBsYWJlbD0iV0EgTUFSR0lOIE9OIEZMT0FUSU5HIFJBVEUgTE9BTlMgKGluIGJwcyk6IiBmb3JtYXQ9IkNPTU1BMzIuMiIgZGF0YVR5cGU9ImRvdWJsZSI+CiAgICAgICAgICAgICAgICAgICAgPEV4cHJlc3Npb24+ZGl2KGFnZ3JlZ2F0ZShzdW0sZ3JvdXAsdGltZXMoY29uZChhbmQoZXEoJHtiaTE4NDYsYmlubmVkfSwnRmxvYXRpbmcgcmF0ZScpLG5vdChpbigke2JpOTMwLGJpbm5lZH0sJ2ZuJywnZnYnLCdmZycsJyAnKSkpLG5lZygke2JpOTE3LHJhd30pLDApLCR7Ymk4OTcscmF3fSwxMDApKSxhZ2dyZWdhdGUoc3VtLGdyb3VwLGNvbmQoYW5kKGVxKCR7YmkxODQ2LGJpbm5lZH0sJ0Zsb2F0aW5nIHJhdGUnKSxub3QoaW4oJHtiaTkzMCxiaW5uZWR9LCdmbicsJ2Z2JywnZmcnLCcgJykpKSxuZWcoJHtiaTkxNyxyYXd9KSwwKSkpPC9FeHByZXNzaW9uPgogICAgICAgICAgICAgICAgPC9BZ2dyZWdhdGVDYWxjdWxhdGVkSXRlbT4KICAgICAgICAgICAgICAgIDxBZ2dyZWdhdGVDYWxjdWxhdGVkSXRlbSBuYW1lPSJiaTE4NjMiIGxhYmVsPSJMb2FucyB0byBncm91cCBlbnRpdGllcyAoaW4gJSkiIGZvcm1hdD0iUEVSQ0VOVDEyLjIiIGRhdGFUeXBlPSJkb3VibGUiPgogICAgICAgICAgICAgICAgICAgIDxFeHByZXNzaW9uPmRpdihhZ2dyZWdhdGUoc3VtLGdyb3VwLGNvbmQoZXEoJHtiaTg3NyxiaW5uZWR9LCdZJyksbmVnKCR7Ymk5MTcscmF3fSksMCkpLCR7YmkxODUyLHJhd30pPC9FeHByZXNzaW9uPgogICAgICAgICAgICAgICAgPC9BZ2dyZWdhdGVDYWxjdWxhdGVkSXRlbT4KICAgICAgICAgICAgICAgIDxBZ2dyZWdhdGVDYWxjdWxhdGVkSXRlbSBuYW1lPSJiaTE4NjQiIGxhYmVsPSJXQSBJbnRlcmVzdCBSYXRlIG9uIEZpeGVkIHJhdGUgTG9hbnMgKGluICUpOiIgZm9ybWF0PSJQRVJDRU5UMTIuMiIgZGF0YVR5cGU9ImRvdWJsZSI+CiAgICAgICAgICAgICAgICAgICAgPEV4cHJlc3Npb24+ZGl2KGFnZ3JlZ2F0ZShzdW0sZ3JvdXAsY29uZChub3QoZXEoJHtiaTE4NDYsYmlubmVkfSwnRmxvYXRpbmcgcmF0ZScpKSxkaXYodGltZXMobmVnKCR7Ymk5MTcscmF3fSksJHtiaTg2MCxyYXd9KSwxMDApLDApKSxhZ2dyZWdhdGUoc3VtLGdyb3VwLGNvbmQobm90KGVxKCR7YmkxODQ2LGJpbm5lZH0sJ0Zsb2F0aW5nIHJhdGUnKSksbmVnKCR7Ymk5MTcscmF3fSksMCkpKTwvRXhwcmVzc2lvbj4KICAgICAgICAgICAgICAgIDwvQWdncmVnYXRlQ2FsY3VsYXRlZEl0ZW0+CiAgICAgICAgICAgICAgICA8R3JvdXBlZEl0ZW0gbmFtZT0iYmkxODY3IiBsYWJlbD0iVW5pbmRleGVkIExUViByYW5nZSIgc29ydE9uPSJjdXN0b20iIGN1c3RvbVNvcnQ9ImNzMTg2NiIgZ3JvdXBpbmc9ImdyMTg2NSIgZGF0YVR5cGU9InN0cmluZyI+CiAgICAgICAgICAgICAgICAgICAgPEdyb3VwaW5nUGFyYW1ldGVycz4KICAgICAgICAgICAgICAgICAgICAgICAgPEdyb3VwaW5nUGFyYW1ldGVyIHBhcmFtZXRlcj0iYmk5MzIiIHZhcmlhYmxlPSJ2YXI5ODAiLz4KICAgICAgICAgICAgICAgICAgICA8L0dyb3VwaW5nUGFyYW1ldGVycz4KICAgICAgICAgICAgICAgIDwvR3JvdXBlZEl0ZW0+CiAgICAgICAgICAgICAgICA8Q2FsY3VsYXRlZEl0ZW0gbmFtZT0iYmkxODY5IiBsYWJlbD0iUHJvcGVydHkgVHlwZSAtIFJlc2lkZW50aWFsICZhbXA7IFByb21vdGVkIEhvdXNpbmciIHVzYWdlPSJjYXRlZ29yaWNhbCIgZm9ybWF0PSIkLiIgYWdncmVnYXRpb249InN1bSIgc29ydE9uPSJjdXN0b20iIGN1c3RvbVNvcnQ9ImNzMTg2OCIgZGF0YVR5cGU9InN0cmluZyI+CiAgICAgICAgICAgICAgICAgICAgPEV4cHJlc3Npb24+Y29uZChvcihpbigke2JpOTIxLGJpbm5lZH0sJ0dCJywnR0cnLCdHTCcsJ0lCJywnSUUnLCdJSScsJ0lTJywnSVQnKSxhbmQoaW4oJHtiaTkyMSxiaW5uZWR9LCdHRU0nLCdQRScsJ1BIJywnV0InKSxlcSgke2JpODkzLGJpbm5lZH0sJ1knKSkpLCdQQVJUSUFMIENPTU1FUkNJQUwgVVNFJyxjb25kKGFuZChpbigke2JpOTIxLGJpbm5lZH0sJ1BFJywnV0InKSxlcSgke2JpODkzLGJpbm5lZH0sJ04nKSksJ0ZsYXQgaW4gYmxvY2sgd2l0aCA0IG9yIG1vcmUgdW5pdHMnLGNvbmQoYW5kKGVxKCR7Ymk5MjEsYmlubmVkfSwnUEgnKSxlcSgke2JpODkzLGJpbm5lZH0sJ04nKSksJ0hvdXNlJyxjb25kKG9yKGluKCR7Ymk5MjEsYmlubmVkfSwnR1UnLCdJVScsJ0xGJywnTFUnLCdQVScsJ1NPJywnV1UnKSxhbmQoZXEoJHtiaTkyMSxiaW5uZWR9LCdHRU0nKSxlcSgke2JpODkzLGJpbm5lZH0sJ04nKSkpLCdPdGhlci9ObyBkYXRhJywnICcpKSkpPC9FeHByZXNzaW9uPgogICAgICAgICAgICAgICAgPC9DYWxjdWxhdGVkSXRlbT4KICAgICAgICAgICAgICAgIDxBZ2dyZWdhdGVDYWxjdWxhdGVkSXRlbSBuYW1lPSJiaTE4NzAiIGxhYmVsPSIlIG9mIFRPVEFMIEJhbGFuY2UiIGZvcm1hdD0iUEVSQ0VOVDEyLjIiIGRhdGFUeXBlPSJkb3VibGUiPgogICAgICAgICAgICAgICAgICAgIDxFeHByZXNzaW9uPmRpdigke2JpMTg1MixyYXd9LG5lZyhhZ2dyZWdhdGUoc3VtLGFsbCwke2JpOTE3LHJhd30pKSk8L0V4cHJlc3Npb24+CiAgICAgICAgICAgICAgICA8L0FnZ3JlZ2F0ZUNhbGN1bGF0ZWRJdGVtPgogICAgICAgICAgICAgICAgPEFnZ3JlZ2F0ZUNhbGN1bGF0ZWRJdGVtIG5hbWU9ImJpMTg3MSIgbGFiZWw9IlRPVEFMIExvYW4gQmFsYW5jZSAoUmVzaWRlbnRpYWwpIiBmb3JtYXQ9IkNPTU1BMTIuMiIgZGF0YVR5cGU9ImRvdWJsZSI+CiAgICAgICAgICAgICAgICAgICAgPEV4cHJlc3Npb24+bmVnKGFnZ3JlZ2F0ZShzdW0sYWxsLCR7Ymk5MTcscmF3fSkpPC9FeHByZXNzaW9uPgogICAgICAgICAgICAgICAgPC9BZ2dyZWdhdGVDYWxjdWxhdGVkSXRlbT4KICAgICAgICAgICAgICAgIDxDYWxjdWxhdGVkSXRlbSBuYW1lPSJiaTE4NzIiIGxhYmVsPSJEZWJ0b3IgQ291bnRyeSIgdXNhZ2U9ImNhdGVnb3JpY2FsIiBmb3JtYXQ9IiQuIiBhZ2dyZWdhdGlvbj0ic3VtIiBkYXRhVHlwZT0ic3RyaW5nIj4KICAgICAgICAgICAgICAgICAgICA8RXhwcmVzc2lvbj5jb25kKGVxKCR7Ymk4NjIsYmlubmVkfSwnQUUnKSwnVUFFJyxjb25kKGVxKCR7Ymk4NjIsYmlubmVkfSwnQVInKSwnQXJnZW50aW5hJyxjb25kKGVxKCR7Ymk4NjIsYmlubmVkfSwnQVQnKSwnQXVzdHJpYScsY29uZChlcSgke2JpODYyLGJpbm5lZH0sJ0FVJyksJ0F1c3RyYWxpYScsY29uZChlcSgke2JpODYyLGJpbm5lZH0sJ0JFJyksJ0JlbGdpdW0nLGNvbmQoZXEoJHtiaTg2MixiaW5uZWR9LCdCRycpLCdCdWxnYXJpYScsY29uZChlcSgke2JpODYyLGJpbm5lZH0sJ0JSJyksJ0JyYXppbCcsY29uZChlcSgke2JpODYyLGJpbm5lZH0sJ0NBJyksJ0NhbmFkYScsY29uZChlcSgke2JpODYyLGJpbm5lZH0sJ0NIJyksJ1N3aXR6ZXJsYW5kJyxjb25kKGVxKCR7Ymk4NjIsYmlubmVkfSwnQ04nKSwnQ2hpbmEnLGNvbmQoZXEoJHtiaTg2MixiaW5uZWR9LCdDWScpLCdDeXBydXMnLGNvbmQoZXEoJHtiaTg2MixiaW5uZWR9LCdDWicpLCdDemVjaCBSZXB1YmxpYycsY29uZChlcSgke2JpODYyLGJpbm5lZH0sJ0RFJyksJ0dlcm1hbnknLGNvbmQoZXEoJHtiaTg2MixiaW5uZWR9LCdESycpLCdEZW5tYXJrJyxjb25kKGVxKCR7Ymk4NjIsYmlubmVkfSwnRUUnKSwnRXN0b25pYScsY29uZChlcSgke2JpODYyLGJpbm5lZH0sJ0VTJyksJ1NwYWluJyxjb25kKGVxKCR7Ymk4NjIsYmlubmVkfSwnRkknKSwnRmlubGFuZCcsY29uZChlcSgke2JpODYyLGJpbm5lZH0sJ0ZSJyksJ0ZyYW5jZScsY29uZChlcSgke2JpODYyLGJpbm5lZH0sJ0dCJyksJ1VLJyxjb25kKGVxKCR7Ymk4NjIsYmlubmVkfSwnR1InKSwnR3JlZWNlJyxjb25kKGVxKCR7Ymk4NjIsYmlubmVkfSwnSFInKSwnQ3JvYXRpYScsY29uZChlcSgke2JpODYyLGJpbm5lZH0sJ0hVJyksJ0h1bmdhcnknLGNvbmQoZXEoJHtiaTg2MixiaW5uZWR9LCdJRCcpLCdJbmRvbmVzaWEnLGNvbmQoZXEoJHtiaTg2MixiaW5uZWR9LCdJRScpLCdJcmVsYW5kJyxjb25kKGVxKCR7Ymk4NjIsYmlubmVkfSwnSU4nKSwnSW5kaWEnLGNvbmQoZXEoJHtiaTg2MixiaW5uZWR9LCdJUycpLCdJY2VsYW5kJyxjb25kKGVxKCR7Ymk4NjIsYmlubmVkfSwnSVQnKSwnSXRhbHknLGNvbmQoZXEoJHtiaTg2MixiaW5uZWR9LCdKUCcpLCdKYXBhbicsY29uZChlcSgke2JpODYyLGJpbm5lZH0sJ0tSJyksJ1NvdXRoIEtvcmVhJyxjb25kKGVxKCR7Ymk4NjIsYmlubmVkfSwnTEknKSwnTGllY2h0ZW5zdGVpbicsY29uZChlcSgke2JpODYyLGJpbm5lZH0sJ0xUJyksJ0xpdGh1YW5pYScsY29uZChlcSgke2JpODYyLGJpbm5lZH0sJ0xVJyksJ0x1eGVtYm91cmcnLGNvbmQoZXEoJHtiaTg2MixiaW5uZWR9LCdMVicpLCdMYXR2aWEnLGNvbmQoZXEoJHtiaTg2MixiaW5uZWR9LCdNVCcpLCdNYWx0YScsY29uZChlcSgke2JpODYyLGJpbm5lZH0sJ01YJyksJ01leGljbycsY29uZChlcSgke2JpODYyLGJpbm5lZH0sJ05HJyksJ05pZ2VyaWEnLGNvbmQoZXEoJHtiaTg2MixiaW5uZWR9LCdOTCcpLCdOZXRoZXJsYW5kcycsY29uZChlcSgke2JpODYyLGJpbm5lZH0sJ05PJyksJ05vcndheScsY29uZChlcSgke2JpODYyLGJpbm5lZH0sJ05aJyksJ05ldyBaZWFsYW5kJyxjb25kKGVxKCR7Ymk4NjIsYmlubmVkfSwnUEgnKSwnUGhpbGlwcGluZXMnLGNvbmQoZXEoJHtiaTg2MixiaW5uZWR9LCdQTCcpLCdQb2xhbmQnLGNvbmQoZXEoJHtiaTg2MixiaW5uZWR9LCdQVCcpLCdQb3J0dWdhbCcsY29uZChlcSgke2JpODYyLGJpbm5lZH0sJ1JPJyksJ1JvbWFuaWEnLGNvbmQoZXEoJHtiaTg2MixiaW5uZWR9LCdSVScpLCdSdXNzaWEnLGNvbmQoZXEoJHtiaTg2MixiaW5uZWR9LCdTQScpLCdTYXVkaSBBcmFiaWEnLGNvbmQoZXEoJHtiaTg2MixiaW5uZWR9LCdTRScpLCdTd2VkZW4nLGNvbmQoZXEoJHtiaTg2MixiaW5uZWR9LCdTRycpLCdTaW5nYXBvcmUnLGNvbmQoZXEoJHtiaTg2MixiaW5uZWR9LCdTSScpLCdTbG92ZW5pYScsY29uZChlcSgke2JpODYyLGJpbm5lZH0sJ1NLJyksJ1Nsb3Zha2lhJyxjb25kKGVxKCR7Ymk4NjIsYmlubmVkfSwnVEgnKSwnVGhhaWxhbmQnLGNvbmQoZXEoJHtiaTg2MixiaW5uZWR9LCdUUicpLCdUdXJrZXknLGNvbmQoZXEoJHtiaTg2MixiaW5uZWR9LCdUVycpLCdUYWl3YW4nLGNvbmQoZXEoJHtiaTg2MixiaW5uZWR9LCdVUycpLCdVU0EnLGNvbmQoZXEoJHtiaTg2MixiaW5uZWR9LCdaQScpLCdTb3V0aCBBZnJpY2EnLCdPdGhlcicpKSkpKSkpKSkpKSkpKSkpKSkpKSkpKSkpKSkpKSkpKSkpKSkpKSkpKSkpKSkpKSkpKSkpKSk8L0V4cHJlc3Npb24+CiAgICAgICAgICAgICAgICA8L0NhbGN1bGF0ZWRJdGVtPgogICAgICAgICAgICAgICAgPENhbGN1bGF0ZWRJdGVtIG5hbWU9ImJpMTg3MyIgbGFiZWw9Ikd1YXJhbnRvciBDb3VudHJ5IChNb29keXMpIiB1c2FnZT0iY2F0ZWdvcmljYWwiIGZvcm1hdD0iJC4iIGFnZ3JlZ2F0aW9uPSJzdW0iIGRhdGFUeXBlPSJzdHJpbmciPgogICAgICAgICAgICAgICAgICAgIDxFeHByZXNzaW9uPmNvbmQoZXEoJHtiaTg3OSxiaW5uZWR9LCdBRScpLCdVQUUnLGNvbmQoZXEoJHtiaTg3OSxiaW5uZWR9LCdBUicpLCdBcmdlbnRpbmEnLGNvbmQoZXEoJHtiaTg3OSxiaW5uZWR9LCdBVCcpLCdBdXN0cmlhJyxjb25kKGVxKCR7Ymk4NzksYmlubmVkfSwnQVUnKSwnQXVzdHJhbGlhJyxjb25kKGVxKCR7Ymk4NzksYmlubmVkfSwnQkUnKSwnQmVsZ2l1bScsY29uZChlcSgke2JpODc5LGJpbm5lZH0sJ0JHJyksJ0J1bGdhcmlhJyxjb25kKGVxKCR7Ymk4NzksYmlubmVkfSwnQlInKSwnQnJhemlsJyxjb25kKGVxKCR7Ymk4NzksYmlubmVkfSwnQ0EnKSwnQ2FuYWRhJyxjb25kKGVxKCR7Ymk4NzksYmlubmVkfSwnQ0gnKSwnU3dpdHplcmxhbmQnLGNvbmQoZXEoJHtiaTg3OSxiaW5uZWR9LCdDTicpLCdDaGluYScsY29uZChlcSgke2JpODc5LGJpbm5lZH0sJ0NZJyksJ0N5cHJ1cycsY29uZChlcSgke2JpODc5LGJpbm5lZH0sJ0NaJyksJ0N6ZWNoIFJlcHVibGljJyxjb25kKGVxKCR7Ymk4NzksYmlubmVkfSwnREUnKSwnR2VybWFueScsY29uZChlcSgke2JpODc5LGJpbm5lZH0sJ0RLJyksJ0Rlbm1hcmsnLGNvbmQoZXEoJHtiaTg3OSxiaW5uZWR9LCdFRScpLCdFc3RvbmlhJyxjb25kKGVxKCR7Ymk4NzksYmlubmVkfSwnRVMnKSwnU3BhaW4nLGNvbmQoZXEoJHtiaTg3OSxiaW5uZWR9LCdGSScpLCdGaW5sYW5kJyxjb25kKGVxKCR7Ymk4NzksYmlubmVkfSwnRlInKSwnRnJhbmNlJyxjb25kKGVxKCR7Ymk4NzksYmlubmVkfSwnR0InKSwnVUsnLGNvbmQoZXEoJHtiaTg3OSxiaW5uZWR9LCdHUicpLCdHcmVlY2UnLGNvbmQoZXEoJHtiaTg3OSxiaW5uZWR9LCdIUicpLCdDcm9hdGlhJyxjb25kKGVxKCR7Ymk4NzksYmlubmVkfSwnSFUnKSwnSHVuZ2FyeScsY29uZChlcSgke2JpODc5LGJpbm5lZH0sJ0lEJyksJ0luZG9uZXNpYScsY29uZChlcSgke2JpODc5LGJpbm5lZH0sJ0lFJyksJ0lyZWxhbmQnLGNvbmQoZXEoJHtiaTg3OSxiaW5uZWR9LCdJTicpLCdJbmRpYScsY29uZChlcSgke2JpODc5LGJpbm5lZH0sJ0lTJyksJ0ljZWxhbmQnLGNvbmQoZXEoJHtiaTg3OSxiaW5uZWR9LCdJVCcpLCdJdGFseScsY29uZChlcSgke2JpODc5LGJpbm5lZH0sJ0pQJyksJ0phcGFuJyxjb25kKGVxKCR7Ymk4NzksYmlubmVkfSwnS1InKSwnU291dGggS29yZWEnLGNvbmQoZXEoJHtiaTg3OSxiaW5uZWR9LCdMSScpLCdMaWVjaHRlbnN0ZWluJyxjb25kKGVxKCR7Ymk4NzksYmlubmVkfSwnTFQnKSwnTGl0aHVhbmlhJyxjb25kKGVxKCR7Ymk4NzksYmlubmVkfSwnTFUnKSwnTHV4ZW1ib3VyZycsY29uZChlcSgke2JpODc5LGJpbm5lZH0sJ0xWJyksJ0xhdHZpYScsY29uZChlcSgke2JpODc5LGJpbm5lZH0sJ01UJyksJ01hbHRhJyxjb25kKGVxKCR7Ymk4NzksYmlubmVkfSwnTVgnKSwnTWV4aWNvJyxjb25kKGVxKCR7Ymk4NzksYmlubmVkfSwnTkcnKSwnTmlnZXJpYScsY29uZChlcSgke2JpODc5LGJpbm5lZH0sJ05MJyksJ05ldGhlcmxhbmRzJyxjb25kKGVxKCR7Ymk4NzksYmlubmVkfSwnTk8nKSwnTm9yd2F5Jyxjb25kKGVxKCR7Ymk4NzksYmlubmVkfSwnTlonKSwnTmV3IFplYWxhbmQnLGNvbmQoZXEoJHtiaTg3OSxiaW5uZWR9LCdQSCcpLCdQaGlsaXBwaW5lcycsY29uZChlcSgke2JpODc5LGJpbm5lZH0sJ1BMJyksJ1BvbGFuZCcsY29uZChlcSgke2JpODc5LGJpbm5lZH0sJ1BUJyksJ1BvcnR1Z2FsJyxjb25kKGVxKCR7Ymk4NzksYmlubmVkfSwnUk8nKSwnUm9tYW5pYScsY29uZChlcSgke2JpODc5LGJpbm5lZH0sJ1JVJyksJ1J1c3NpYScsY29uZChlcSgke2JpODc5LGJpbm5lZH0sJ1NBJyksJ1NhdWRpIEFyYWJpYScsY29uZChlcSgke2JpODc5LGJpbm5lZH0sJ1NFJyksJ1N3ZWRlbicsY29uZChlcSgke2JpODc5LGJpbm5lZH0sJ1NHJyksJ1NpbmdhcG9yZScsY29uZChlcSgke2JpODc5LGJpbm5lZH0sJ1NJJyksJ1Nsb3ZlbmlhJyxjb25kKGVxKCR7Ymk4NzksYmlubmVkfSwnU0snKSwnU2xvdmFraWEnLGNvbmQoZXEoJHtiaTg3OSxiaW5uZWR9LCdUSCcpLCdUaGFpbGFuZCcsY29uZChlcSgke2JpODc5LGJpbm5lZH0sJ1RSJyksJ1R1cmtleScsY29uZChlcSgke2JpODc5LGJpbm5lZH0sJ1RXJyksJ1RhaXdhbicsY29uZChlcSgke2JpODc5LGJpbm5lZH0sJ1VTJyksJ1VTQScsY29uZChlcSgke2JpODc5LGJpbm5lZH0sJ1pBJyksJ1NvdXRoIEFmcmljYScsJ090aGVyJykpKSkpKSkpKSkpKSkpKSkpKSkpKSkpKSkpKSkpKSkpKSkpKSkpKSkpKSkpKSkpKSkpKSkpKTwvRXhwcmVzc2lvbj4KICAgICAgICAgICAgICAgIDwvQ2FsY3VsYXRlZEl0ZW0+CiAgICAgICAgICAgICAgICA8Q2FsY3VsYXRlZEl0ZW0gbmFtZT0iYmkxODc0IiBsYWJlbD0iJSBQcmlvciBSYW5rcyBvZiBQcm9wZXJ0eSBWYWx1ZSIgdXNhZ2U9InF1YW50aXRhdGl2ZSIgZm9ybWF0PSJDT01NQTEyLjIiIGFnZ3JlZ2F0aW9uPSJzdW0iIGRhdGFUeXBlPSJkb3VibGUiPgogICAgICAgICAgICAgICAgICAgIDxFeHByZXNzaW9uPmRpdihtaW51cygke2JpOTM0LHJhd30sJHtiaTkzMyxyYXd9KSwke2JpOTM2LHJhd30pPC9FeHByZXNzaW9uPgogICAgICAgICAgICAgICAgPC9DYWxjdWxhdGVkSXRlbT4KICAgICAgICAgICAgICAgIDxDYWxjdWxhdGVkSXRlbSBuYW1lPSJiaTE4NzUiIGxhYmVsPSJQcmlvciBSYW5rcyBSYW5nZSIgdXNhZ2U9ImNhdGVnb3JpY2FsIiBmb3JtYXQ9IiQuIiBhZ2dyZWdhdGlvbj0ic3VtIiBkYXRhVHlwZT0ic3RyaW5nIj4KICAgICAgICAgICAgICAgICAgICA8RXhwcmVzc2lvbj5jb25kKGxlKCR7YmkxODc0LHJhd30sMCksJ05vIFBSSU9SIFJBTktTJyxjb25kKGx0KCR7YmkxODc0LHJhd30sMC4yNSksJ1BSSU9SIFJBTktTICZsdDsyNSUgb2YgcHJvcGVydHkgdmFsdWUnLGNvbmQobHQoJHtiaTE4NzQscmF3fSwwLjUpLCdQUklPUiBSQU5LUyDiiaUyNSUtJmx0OzUwJSBvZiBwcm9wZXJ0eSB2YWx1ZScsY29uZChsdCgke2JpMTg3NCxyYXd9LDAuNzUpLCdQUklPUiBSQU5LUyDiiaU1MCUtJmx0Ozc1JSBvZiBwcm9wZXJ0eSB2YWx1ZScsJ1BSSU9SIFJBTktTIOKJpTc1JSBvZiBwcm9wZXJ0eSB2YWx1ZScpKSkpPC9FeHByZXNzaW9uPgogICAgICAgICAgICAgICAgPC9DYWxjdWxhdGVkSXRlbT4KICAgICAgICAgICAgICAgIDxHcm91cGVkSXRlbSBuYW1lPSJiaTE4NzciIGxhYmVsPSJQcmlvciBSYW5rcyIgZ3JvdXBpbmc9ImdyMTg3NiIgZGF0YVR5cGU9InN0cmluZyI+CiAgICAgICAgICAgICAgICAgICAgPEdyb3VwaW5nUGFyYW1ldGVycz4KICAgICAgICAgICAgICAgICAgICAgICAgPEdyb3VwaW5nUGFyYW1ldGVyIHBhcmFtZXRlcj0iYmkxODc1IiB2YXJpYWJsZT0idmFyMzE1OSIvPgogICAgICAgICAgICAgICAgICAgIDwvR3JvdXBpbmdQYXJhbWV0ZXJzPgogICAgICAgICAgICAgICAgPC9Hcm91cGVkSXRlbT4KICAgICAgICAgICAgICAgIDxHcm91cGVkSXRlbSBuYW1lPSJiaTE4ODAiIGxhYmVsPSJQcmluY2lwYWwgUGF5bWVudCBGcmVxdWVuY3kgKE1vb2R5cykiIHNvcnRPbj0iY3VzdG9tIiBjdXN0b21Tb3J0PSJjczE4NzkiIGdyb3VwaW5nPSJncjE4NzgiIGRhdGFUeXBlPSJzdHJpbmciPgogICAgICAgICAgICAgICAgICAgIDxHcm91cGluZ1BhcmFtZXRlcnM+CiAgICAgICAgICAgICAgICAgICAgICAgIDxHcm91cGluZ1BhcmFtZXRlciBwYXJhbWV0ZXI9ImJpOTE5IiB2YXJpYWJsZT0idmFyMzIxMyIvPgogICAgICAgICAgICAgICAgICAgIDwvR3JvdXBpbmdQYXJhbWV0ZXJzPgogICAgICAgICAgICAgICAgPC9Hcm91cGVkSXRlbT4KICAgICAgICAgICAgICAgIDxHcm91cGVkSXRlbSBuYW1lPSJiaTE4ODMiIGxhYmVsPSJQcm9wZXJ0eSBUeXBlIC0gQ29tbWVyY2lhbCBTdHJhdGlmaWVkIiBzb3J0T249ImN1c3RvbSIgY3VzdG9tU29ydD0iY3MxODgyIiBncm91cGluZz0iZ3IxODgx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R3JvdXBlZEl0ZW0gbmFtZT0iYmkxODg1IiBsYWJlbD0iUHJvcGVydHkgVHlwZSAtIENvbW1lcmNpYWwgTGJ5TCIgZ3JvdXBpbmc9ImdyMTg4NC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NhbGN1bGF0ZWRJdGVtIG5hbWU9ImJpMTg4NyIgbGFiZWw9IkxvYW5zIGluIEFycmVhcnMgLSBSZXNpZGVudGlhbCAmYW1wOyBQcm9tb3RlZCBIb3VzaW5nIiB1c2FnZT0iY2F0ZWdvcmljYWwiIGZvcm1hdD0iJC4iIGFnZ3JlZ2F0aW9uPSJzdW0iIHNvcnRPbj0iY3VzdG9tIiBjdXN0b21Tb3J0PSJjczE4ODYiIGRhdGFUeXBlPSJzdHJpbmciPgogICAgICAgICAgICAgICAgICAgIDxFeHByZXNzaW9uPmNvbmQob3IoaXNtaXNzaW5nKCR7Ymk5MTQscmF3fSksZ3QoJHtiaTkxNCxyYXd9LCR7Ymk5MTUscmF3fSksbGUoJHtiaTg3NCxyYXd9LDE1KSksJ0xvYW5zIHRoYXQgYXJlIG5vdCBpbiBhcnJlYXJzIChpLmUuIHBlcmZvcm1pbmcgTG9hbnMpJyxjb25kKGFuZChsdCgke2JpOTE0LHJhd30sJHtiaTkxNSxyYXd9KSxsZSgke2JpODc0LHJhd30sNjApKSwnJmx0OzIgKGFuZCBub3QgQlBJIG9yIEZjZSknLGNvbmQoYW5kKGx0KCR7Ymk5MTQscmF3fSwke2JpOTE1LHJhd30pLGxlKCR7Ymk4NzQscmF3fSwxODApKSwn4omlMi0mbHQ7Ni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4OSIgbGFiZWw9IkxvYW5zIGluIEFycmVhcnMgLSBDb21tZXJjaWFsIExieUwgJmFtcDsgUHVibGljIiB1c2FnZT0iY2F0ZWdvcmljYWwiIGZvcm1hdD0iJC4iIGFnZ3JlZ2F0aW9uPSJzdW0iIHNvcnRPbj0iY3VzdG9tIiBjdXN0b21Tb3J0PSJjczE4ODgiIGRhdGFUeXBlPSJzdHJpbmciPgogICAgICAgICAgICAgICAgICAgIDxFeHByZXNzaW9uPmNvbmQob3IoaXNtaXNzaW5nKCR7Ymk5MTQscmF3fSksZ3QoJHtiaTkxNCxyYXd9LCR7Ymk5MTUscmF3fSksbGUoJHtiaTg3NCxyYXd9LDE1KSksJ0N1cnJlbnRseSBwZXJmb3JtaW5nJyxjb25kKGFuZChsdCgke2JpOTE0LHJhd30sJHtiaTkxNSxyYXd9KSxsZSgke2JpODc0LHJhd30sNjApKSwnTm90IHBlcmZvcm1pbmcgYXJyZWFycyAmbHQ7IDIgbXRzIChhbmQgbm90IEJQSSBvciBGY2UpJyxjb25kKGFuZChsdCgke2JpOTE0LHJhd30sJHtiaTkxNSxyYXd9KSxsZSgke2JpODc0LHJhd30sMTgwKSksJ05vdCBwZXJmb3JtaW5nIGFycmVhcnMg4omlMiBtdHMgLSAmbHQ7IDYgbXRz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kwIiBsYWJlbD0iUGVyZm9ybWluZyAvIE5vbi1wZXJmb3JtaW5nIiB1c2FnZT0iY2F0ZWdvcmljYWwiIGZvcm1hdD0iJC4iIGFnZ3JlZ2F0aW9uPSJzdW0iIGRhdGFUeXBlPSJzdHJpbmciPgogICAgICAgICAgICAgICAgICAgIDxFeHByZXNzaW9uPmNvbmQob3IoaXNtaXNzaW5nKCR7Ymk5MTQscmF3fSksZ3QoJHtiaTkxNCxyYXd9LCR7Ymk5MTUscmF3fSksbGUoJHtiaTg3NCxyYXd9LDE1KSksJ1BlcmZvcm1pbmcnLCdOb24tUGVyZm9ybWluZycpPC9FeHByZXNzaW9uPgogICAgICAgICAgICAgICAgPC9DYWxjdWxhdGVkSXRlbT4KICAgICAgICAgICAgICAgIDxDYWxjdWxhdGVkSXRlbSBuYW1lPSJiaTE4OTEiIGxhYmVsPSJWYWx1YXRpb24gVHlwZSIgdXNhZ2U9ImNhdGVnb3JpY2FsIiBmb3JtYXQ9IiQuIiBhZ2dyZWdhdGlvbj0ic3VtIiBkYXRhVHlwZT0ic3RyaW5nIj4KICAgICAgICAgICAgICAgICAgICA8RXhwcmVzc2lvbj4nTGVuZGluZyBWYWx1ZSc8L0V4cHJlc3Npb24+CiAgICAgICAgICAgICAgICA8L0NhbGN1bGF0ZWRJdGVtPgogICAgICAgICAgICAgICAgPENhbGN1bGF0ZWRJdGVtIG5hbWU9ImJpMTg5MiIgbGFiZWw9IlVuaW5kZXhlZCBQcmlvciBSYW5rcyB3L28gT3duIGluIEVVUiIgdXNhZ2U9InF1YW50aXRhdGl2ZSIgZm9ybWF0PSJDT01NQTEyLjIiIGFnZ3JlZ2F0aW9uPSJzdW0iIGRhdGFUeXBlPSJkb3VibGUiPgogICAgICAgICAgICAgICAgICAgIDxFeHByZXNzaW9uPmNvbmQobGUoJHtiaTkzNCxyYXd9LCR7Ymk5MzMscmF3fSksMCxtaW51cygke2JpOTM0LHJhd30sJHtiaTkzMyxyYXd9KSk8L0V4cHJlc3Npb24+CiAgICAgICAgICAgICAgICA8L0NhbGN1bGF0ZWRJdGVtPgogICAgICAgICAgICAgICAgPERhdGFJdGVtIG5hbWU9ImJpMTg5MyIgbGFiZWw9IkN1cnJlbmN5IEV4Y2hhbmdlIFJhdGUgKDEpIiB4cmVmPSJDVVJSX0VYQ0hfUkFURSIgYWdncmVnYXRpb249Im1pbiIvPgogICAgICAgICAgICAgICAgPEFnZ3JlZ2F0ZUNhbGN1bGF0ZWRJdGVtIG5hbWU9ImJpMTg5NCIgbGFiZWw9IlJhbmsiIGZvcm1hdD0iQ09NTUExMi4iIGRhdGFUeXBlPSJkb3VibGUiPgogICAgICAgICAgICAgICAgICAgIDxFeHByZXNzaW9uPmFnZ3JlZ2F0ZUNlbGxzKHN1bSwxLGRlZmF1bHQsY2VsbEluZGV4KHN0YXJ0LDApLGNlbGxJbmRleChjdXJyZW50LDApKTwvRXhwcmVzc2lvbj4KICAgICAgICAgICAgICAgIDwvQWdncmVnYXRlQ2FsY3VsYXRlZEl0ZW0+CiAgICAgICAgICAgICAgICA8Q2FsY3VsYXRlZEl0ZW0gbmFtZT0iYmkxODk1IiBsYWJlbD0iVHlwZSBvZiBFeHBvc3VyZSIgdXNhZ2U9ImNhdGVnb3JpY2FsIiBmb3JtYXQ9IiQuIiBhZ2dyZWdhdGlvbj0ic3VtIiBzb3J0T249ImN1c3RvbSIgY3VzdG9tU29ydD0iY3M1NDA0IiBkYXRhVHlwZT0ic3RyaW5nIj4KICAgICAgICAgICAgICAgICAgICA8RXhwcmVzc2lvbj5jb25kKG9yKGluKCR7Ymk4NjUsYmlubmVkfSwnTzg0LjExMC0wMScsJ084NC4xMTAtMDInLCdPODQuMTEwLTAzJywnTzg0LjExMC0wNCcsJ084NC4xMTAtMzInLCdPODQuMTIwLTAxJywnTzg0LjEyMC0wMicsJ084NC4xMzAtMDAnLCdPODQuMjEwLTAwJywnTzg0LjIyMC0wMCcsJ084NC4yMzAtMDAnLCdPODQuMjQwLTAwJywnTzg0LjI1MC0wMScsJ084NC4zMDAtMDAnKSxhbmQoaW4oJHtiaTg2NSxiaW5uZWR9LCdPODQuMTEwLTkxJywnTzg0LjExMC05MicsJ084NC4xMTAtOTMnKSxlcSgke2JpODcyLGJpbm5lZH0sJ0J1bmQnKSksaW4oJHtiaTg3MSxiaW5uZWR9LCdPRUJCVEVDSE4nKSksJ28vdyBDbGFpbSBhZ2FpbnN0IHNvdmVyZWlnbnMnLGNvbmQob3IoaW4oJHtiaTg2NSxiaW5uZWR9LCdPODQuMTEwLTExJywnTzg0LjExMC0xMicsJ084NC4xMTAtMTMnLCdPODQuMTEwLTMxJywnTzg0LjEyMC0xMScsJ084NC4xMjAtMTInLCdPODQuMTIwLTEzJywnTzg0LjI1MC0wMicpLGFuZChpbigke2JpODY1LGJpbm5lZH0sJ084NC4xMTAtOTEnLCdPODQuMTEwLTkyJywnTzg0LjExMC05MycpLGVxKCR7Ymk4NzIsYmlubmVkfSwnTGFuZCcpKSxpbigke2JpODcxLGJpbm5lZH0sJ0NBUklUQVNXSUVOJykpLCdvL3cgQ2xhaW0gYWdhaW5zdCByZWdpb25hbC9mZWRlcmFsIGF1dGhvcml0aWVzJyxjb25kKGluKCR7Ymk4NjUsYmlubmVkfSwnTzg0LjExMC0yMScsJ084NC4xMTAtMzMnLCdPODQuMTEwLTIyJywnTzg0LjExMC0yMycsJ084NC4yNTAtMDMnLCdFMzYuMDAwLTAwJywnRTM3LjAwMC0wMCcsJ0UzOC4xMTAtMDAnLCdPODQuMTIwLTIxJywnTzg0LjEyMC0yMicpLCdvL3cgQ2xhaW0gYWdhaW5zdCBsb2NhbC9tdW5pY2lwYWwgYXV0aG9yaXRpZXMgJyxjb25kKGVxKCR7Ymk4ODYsYmlubmVkfSwnRUlGTExVTFVCTzAxJyksJ28vdyBDbGFpbSBhZ2FpbnN0IHN1cHJhbmF0aW9uYWwnLGNvbmQob3IoaW4oJHtiaTg4MixiaW5uZWR9LCdPODQuMTEwLTAxJywnTzg0LjExMC0wMicsJ084NC4xMTAtMDMnLCdPODQuMTEwLTA0JywnTzg0LjExMC0zMicsJ084NC4xMjAtMDEnLCdPODQuMTIwLTAyJywnTzg0LjEzMC0wMCcsJ084NC4yMTAtMDAnLCdPODQuMjIwLTAwJywnTzg0LjIzMC0wMCcsJ084NC4yNDAtMDAnLCdPODQuMjUwLTAxJywnTzg0LjMwMC0wMCcpLGFuZChpbigke2JpODgyLGJpbm5lZH0sJ084NC4xMTAtOTEnLCdPODQuMTEwLTkyJywnTzg0LjExMC05MycpLGVxKCR7Ymk4ODgsYmlubmVkfSwnQnVuZCcpKSxpbigke2JpODcxLGJpbm5lZH0sJ1RPTE5BJywnU1BWTUlTVEVMJywnTUVSQ1VSSVVTNCcpKSwnby93IENsYWltIGd1YXJhbnRlZWQgYnkgc292ZXJlaWducycsY29uZChvcihpbigke2JpODgyLGJpbm5lZH0sJ084NC4xMTAtMTEnLCdPODQuMTEwLTEyJywnTzg0LjExMC0xMycsJ084NC4xMTAtMzEnLCdPODQuMTIwLTExJywnTzg0LjEyMC0xMicsJ084NC4xMjAtMTMnLCdPODQuMjUwLTAyJyksb3IoaW4oJHtiaTg4MixiaW5uZWR9LCdPODQuMTEwLTkxJywnTzg0LjExMC05MicsJ084NC4xMTAtOTMnKSxlcSgke2JpODg4LGJpbm5lZH0sJ0xhbmQnKSksaW4oJHtiaTg3MSxiaW5uZWR9LCdIWVBPLVZJVEFMSVQnKSksJ28vdyBDbGFpbSBndWFyYW50ZWVkIGJ5IHJlZ2lvbmFsL2ZlZGVyYWwgYXV0aG9yaXRpZXMnLGNvbmQob3IoaW4oJHtiaTg4MixiaW5uZWR9LCdPODQuMTEwLTIxJywnTzg0LjExMC0zMycsJ084NC4yNTAtMDMnKSxpbigke2JpODcxLGJpbm5lZH0sJ0RPUk5CSVJOU0VJTCcsJ0VCUycsJ1dPSE5CQVVHRTEnKSksJ28vdyBDbGFpbSBndWFyYW50ZWVkIGJ5IGxvY2FsL211bmljaXBhbCBhdXRob3JpdGllcyAnLCdPdGhlcnMnKSkpKSkpKTwvRXhwcmVzc2lvbj4KICAgICAgICAgICAgICAgIDwvQ2FsY3VsYXRlZEl0ZW0+CiAgICAgICAgICAgICAgICA8Q2FsY3VsYXRlZEl0ZW0gbmFtZT0iYmkxODk2IiBsYWJlbD0iTG9hbiBCYWxhbmNlIiB1c2FnZT0icXVhbnRpdGF0aXZlIiBmb3JtYXQ9IkNPTU1BMTIuMiIgYWdncmVnYXRpb249InN1bSIgZGF0YVR5cGU9ImRvdWJsZSI+CiAgICAgICAgICAgICAgICAgICAgPEV4cHJlc3Npb24+bmVnKCR7Ymk5MTYscmF3fSk8L0V4cHJlc3Npb24+CiAgICAgICAgICAgICAgICA8L0NhbGN1bGF0ZWRJdGVtPgogICAgICAgICAgICAgICAgPENhbGN1bGF0ZWRJdGVtIG5hbWU9ImJpMTg5NyIgbGFiZWw9IkxvYW4gQmFsYW5jZSBpbiBFVVIiIHVzYWdlPSJxdWFudGl0YXRpdmUiIGZvcm1hdD0iQ09NTUExMi4yIiBhZ2dyZWdhdGlvbj0ic3VtIiBkYXRhVHlwZT0iZG91YmxlIj4KICAgICAgICAgICAgICAgICAgICA8RXhwcmVzc2lvbj5uZWcoJHtiaTkxNyxyYXd9KTwvRXhwcmVzc2lvbj4KICAgICAgICAgICAgICAgIDwvQ2FsY3VsYXRlZEl0ZW0+CiAgICAgICAgICAgICAgICA8Q2FsY3VsYXRlZEl0ZW0gbmFtZT0iYmkxODk4IiBsYWJlbD0iRGVidG9yIFR5cGUiIHVzYWdlPSJjYXRlZ29yaWNhbCIgZm9ybWF0PSIkLiIgYWdncmVnYXRpb249InN1bSIgZGF0YVR5cGU9InN0cmluZyI+CiAgICAgICAgICAgICAgICAgICAgPEV4cHJlc3Npb24+Y29uZChpbigke2JpODYzLGJpbm5lZH0sJ0ZCJywnRkknLCdJVicsJ0tPJywnV0InKSwnQ29tcGFueSAobm8gU1BWKScsY29uZChpbigke2JpODYzLGJpbm5lZH0sJ1BSJyksJ1ByaXZhdGUgSW5kaXZpZHVhbCBPd25lcnNoaXAnLGNvbmQoaW4oJHtiaTg2MyxiaW5uZWR9LCfDlkgnKSwnR292ZXJubWVudCcsJyAnKSkpPC9FeHByZXNzaW9uPgogICAgICAgICAgICAgICAgPC9DYWxjdWxhdGVkSXRlbT4KICAgICAgICAgICAgICAgIDxDYWxjdWxhdGVkSXRlbSBuYW1lPSJiaTE5MDAiIGxhYmVsPSJFbXBsb3ltZW50IFR5cGUiIHVzYWdlPSJjYXRlZ29yaWNhbCIgZm9ybWF0PSIkLiIgYWdncmVnYXRpb249InN1bSIgc29ydE9uPSJjdXN0b20iIGN1c3RvbVNvcnQ9ImNzMTg5OSIgZGF0YVR5cGU9InN0cmluZyI+CiAgICAgICAgICAgICAgICAgICAgPEV4cHJlc3Npb24+Y29uZChpbigke2JpODcyLGJpbm5lZH0sJ01BJywnTUUnLCdVRScsJ3VFcncnKSwnRW1wbG95ZWQnLGNvbmQoZXEoJHtiaTg3MixiaW5uZWR9LCfDlmZmRCcpLCdQcm90ZWN0ZWQgbGlmZS10aW1lIGVtcGxveW1lbnQnLGNvbmQoaW4oJHtiaTg3MixiaW5uZWR9LCdBcG90JywnQXJ6dCcsJ0J1bmQnLCdCVmVyJywnRGVudCcsJ0ZCb0snLCdGQlNvJywnRklTbycsJ0dlbScsJ0hWSU0nLCdJVlNvJywnS2FtbScsJ0tBdXMnLCdLSW5sJywnS09TbycsJ0xhbmQnLCdMZWFzJywnTXVsSScsJ05vdCcsJ8OWSFNvJywnw7ZWZXInLCdQYXJ0JywnUFJTbycsJ1JBJywnUmVsJywnU0UnLCdzRXJ3JywnU0ZpbicsJ1NwS8OWJywnU3RpZicsJ1NWJywnVTEnLCdVMicsJ1UzJywnVTQnLCdVNScsJ1U2JywnVTcnLCdVR3LDvCcsJ1ZlcicsJ1ZlcnMnLCdWZXQnLCdXQktvJywnV0JTbycsJ1dCVHInLCdXaVRyJywnWmFobicsJ1pUJyksJ1NFTEYtRU1QTE9ZRUQnLCdPdGhlci9ObyBkYXRhJykpKTwvRXhwcmVzc2lvbj4KICAgICAgICAgICAgICAgIDwvQ2FsY3VsYXRlZEl0ZW0+CiAgICAgICAgICAgICAgICA8Q2FsY3VsYXRlZEl0ZW0gbmFtZT0iYmkxOTAyIiBsYWJlbD0iSW50ZXJlc3QgUGF5bWVudCBGcmVxdWVuY3kgKE1vb2R5cykiIHVzYWdlPSJjYXRlZ29yaWNhbCIgZm9ybWF0PSIkLiIgYWdncmVnYXRpb249InN1bSIgc29ydE9uPSJjdXN0b20iIGN1c3RvbVNvcnQ9ImNzMTkwMSIgZGF0YVR5cGU9InN0cmluZyI+CiAgICAgICAgICAgICAgICAgICAgPEV4cHJlc3Npb24+Y29uZChlcSgke2JpODk4LGJpbm5lZH0sJ0FubnVhbGx5JyksJ0FubnVhbGx5Jyxjb25kKGVxKCR7Ymk4OTgsYmlubmVkfSwnU2VtaS1hbm51YWxseScpLCdTZW1pLWFubnVhbGx5Jyxjb25kKGVxKCR7Ymk4OTgsYmlubmVkfSwnUXVhcnRlcmx5JyksJ1F1YXJ0ZXJseScsY29uZChlcSgke2JpODk4LGJpbm5lZH0sJ01vbnRobHknKSwnTW9udGhseScsJ090aGVyJykpKSk8L0V4cHJlc3Npb24+CiAgICAgICAgICAgICAgICA8L0NhbGN1bGF0ZWRJdGVtPgogICAgICAgICAgICAgICAgPENhbGN1bGF0ZWRJdGVtIG5hbWU9ImJpMTkwMyIgbGFiZWw9IlByb21vdGVkSG91c2luZzFfMCIgdXNhZ2U9InF1YW50aXRhdGl2ZSIgZm9ybWF0PSJDT01NQTEyLjIiIGFnZ3JlZ2F0aW9uPSJzdW0iIGRhdGFUeXBlPSJkb3VibGUiPgogICAgICAgICAgICAgICAgICAgIDxFeHByZXNzaW9uPmNvbmQoZXEoJHtiaTE4MzEsYmlubmVkfSwnUHJvbW90ZWQgSG91c2luZycpLDEsMCk8L0V4cHJlc3Npb24+CiAgICAgICAgICAgICAgICA8L0NhbGN1bGF0ZWRJdGVtPgogICAgICAgICAgICAgICAgPENhbGN1bGF0ZWRJdGVtIG5hbWU9ImJpMTkwNCIgbGFiZWw9IlJlY291cnNlIHRvIEJPUlJPV0VSIiB1c2FnZT0iY2F0ZWdvcmljYWwiIGZvcm1hdD0iJC4iIGFnZ3JlZ2F0aW9uPSJzdW0iIGRhdGFUeXBlPSJzdHJpbmciPgogICAgICAgICAgICAgICAgICAgIDxFeHByZXNzaW9uPidZZXMnPC9FeHByZXNzaW9uPgogICAgICAgICAgICAgICAgPC9DYWxjdWxhdGVkSXRlbT4KICAgICAgICAgICAgICAgIDxDYWxjdWxhdGVkSXRlbSBuYW1lPSJiaTE5MDUiIGxhYmVsPSJQcm9wZXJ0eSBDb3VudHJ5IiB1c2FnZT0iY2F0ZWdvcmljYWwiIGZvcm1hdD0iJC4iIGFnZ3JlZ2F0aW9uPSJzdW0iIGRhdGFUeXBlPSJzdHJpbmciPgogICAgICAgICAgICAgICAgICAgIDxFeHByZXNzaW9uPmNvbmQoZXEoJHtiaTkwMixiaW5uZWR9LCdBRScpLCdVQUUnLGNvbmQoZXEoJHtiaTkwMixiaW5uZWR9LCdBUicpLCdBcmdlbnRpbmEnLGNvbmQoZXEoJHtiaTkwMixiaW5uZWR9LCdBVCcpLCdBdXN0cmlhJyxjb25kKGVxKCR7Ymk5MDIsYmlubmVkfSwnQVUnKSwnQXVzdHJhbGlhJyxjb25kKGVxKCR7Ymk5MDIsYmlubmVkfSwnQkUnKSwnQmVsZ2l1bScsY29uZChlcSgke2JpOTAyLGJpbm5lZH0sJ0JHJyksJ0J1bGdhcmlhJyxjb25kKGVxKCR7Ymk5MDIsYmlubmVkfSwnQlInKSwnQnJhemlsJyxjb25kKGVxKCR7Ymk5MDIsYmlubmVkfSwnQ0EnKSwnQ2FuYWRhJyxjb25kKGVxKCR7Ymk5MDIsYmlubmVkfSwnQ0gnKSwnU3dpdHplcmxhbmQnLGNvbmQoZXEoJHtiaTkwMixiaW5uZWR9LCdDTicpLCdDaGluYScsY29uZChlcSgke2JpOTAyLGJpbm5lZH0sJ0NZJyksJ0N5cHJ1cycsY29uZChlcSgke2JpOTAyLGJpbm5lZH0sJ0NaJyksJ0N6ZWNoIFJlcHVibGljJyxjb25kKGVxKCR7Ymk5MDIsYmlubmVkfSwnREUnKSwnR2VybWFueScsY29uZChlcSgke2JpOTAyLGJpbm5lZH0sJ0RLJyksJ0Rlbm1hcmsnLGNvbmQoZXEoJHtiaTkwMixiaW5uZWR9LCdFRScpLCdFc3RvbmlhJyxjb25kKGVxKCR7Ymk5MDIsYmlubmVkfSwnRVMnKSwnU3BhaW4nLGNvbmQoZXEoJHtiaTkwMixiaW5uZWR9LCdGSScpLCdGaW5sYW5kJyxjb25kKGVxKCR7Ymk5MDIsYmlubmVkfSwnRlInKSwnRnJhbmNlJyxjb25kKGVxKCR7Ymk5MDIsYmlubmVkfSwnR0InKSwnVUsnLGNvbmQoZXEoJHtiaTkwMixiaW5uZWR9LCdHUicpLCdHcmVlY2UnLGNvbmQoZXEoJHtiaTkwMixiaW5uZWR9LCdIUicpLCdDcm9hdGlhJyxjb25kKGVxKCR7Ymk5MDIsYmlubmVkfSwnSFUnKSwnSHVuZ2FyeScsY29uZChlcSgke2JpOTAyLGJpbm5lZH0sJ0lEJyksJ0luZG9uZXNpYScsY29uZChlcSgke2JpOTAyLGJpbm5lZH0sJ0lFJyksJ0lyZWxhbmQnLGNvbmQoZXEoJHtiaTkwMixiaW5uZWR9LCdJTicpLCdJbmRpYScsY29uZChlcSgke2JpOTAyLGJpbm5lZH0sJ0lTJyksJ0ljZWxhbmQnLGNvbmQoZXEoJHtiaTkwMixiaW5uZWR9LCdJVCcpLCdJdGFseScsY29uZChlcSgke2JpOTAyLGJpbm5lZH0sJ0pQJyksJ0phcGFuJyxjb25kKGVxKCR7Ymk5MDIsYmlubmVkfSwnS1InKSwnU291dGggS29yZWEnLGNvbmQoZXEoJHtiaTkwMixiaW5uZWR9LCdMSScpLCdMaWVjaHRlbnN0ZWluJyxjb25kKGVxKCR7Ymk5MDIsYmlubmVkfSwnTFQnKSwnTGl0aHVhbmlhJyxjb25kKGVxKCR7Ymk5MDIsYmlubmVkfSwnTFUnKSwnTHV4ZW1ib3VyZycsY29uZChlcSgke2JpOTAyLGJpbm5lZH0sJ0xWJyksJ0xhdHZpYScsY29uZChlcSgke2JpOTAyLGJpbm5lZH0sJ01UJyksJ01hbHRhJyxjb25kKGVxKCR7Ymk5MDIsYmlubmVkfSwnTVgnKSwnTWV4aWNvJyxjb25kKGVxKCR7Ymk5MDIsYmlubmVkfSwnTkcnKSwnTmlnZXJpYScsY29uZChlcSgke2JpOTAyLGJpbm5lZH0sJ05MJyksJ05ldGhlcmxhbmRzJyxjb25kKGVxKCR7Ymk5MDIsYmlubmVkfSwnTk8nKSwnTm9yd2F5Jyxjb25kKGVxKCR7Ymk5MDIsYmlubmVkfSwnTlonKSwnTmV3IFplYWxhbmQnLGNvbmQoZXEoJHtiaTkwMixiaW5uZWR9LCdQSCcpLCdQaGlsaXBwaW5lcycsY29uZChlcSgke2JpOTAyLGJpbm5lZH0sJ1BMJyksJ1BvbGFuZCcsY29uZChlcSgke2JpOTAyLGJpbm5lZH0sJ1BUJyksJ1BvcnR1Z2FsJyxjb25kKGVxKCR7Ymk5MDIsYmlubmVkfSwnUk8nKSwnUm9tYW5pYScsY29uZChlcSgke2JpOTAyLGJpbm5lZH0sJ1JVJyksJ1J1c3NpYScsY29uZChlcSgke2JpOTAyLGJpbm5lZH0sJ1NBJyksJ1NhdWRpIEFyYWJpYScsY29uZChlcSgke2JpOTAyLGJpbm5lZH0sJ1NFJyksJ1N3ZWRlbicsY29uZChlcSgke2JpOTAyLGJpbm5lZH0sJ1NHJyksJ1NpbmdhcG9yZScsY29uZChlcSgke2JpOTAyLGJpbm5lZH0sJ1NJJyksJ1Nsb3ZlbmlhJyxjb25kKGVxKCR7Ymk5MDIsYmlubmVkfSwnU0snKSwnU2xvdmFraWEnLGNvbmQoZXEoJHtiaTkwMixiaW5uZWR9LCdUSCcpLCdUaGFpbGFuZCcsY29uZChlcSgke2JpOTAyLGJpbm5lZH0sJ1RSJyksJ1R1cmtleScsY29uZChlcSgke2JpOTAyLGJpbm5lZH0sJ1RXJyksJ1RhaXdhbicsY29uZChlcSgke2JpOTAyLGJpbm5lZH0sJ1VTJyksJ1VTQScsY29uZChlcSgke2JpOTAyLGJpbm5lZH0sJ1pBJyksJ1NvdXRoIEFmcmljYScsJ090aGVyJykpKSkpKSkpKSkpKSkpKSkpKSkpKSkpKSkpKSkpKSkpKSkpKSkpKSkpKSkpKSkpKSkpKSkpKTwvRXhwcmVzc2lvbj4KICAgICAgICAgICAgICAgIDwvQ2FsY3VsYXRlZEl0ZW0+CiAgICAgICAgICAgICAgICA8Q2FsY3VsYXRlZEl0ZW0gbmFtZT0iYmkxOTA2IiBsYWJlbD0iU2VjdG9yIChPdGhlciBEZWJ0b3JzKSIgdXNhZ2U9ImNhdGVnb3JpY2FsIiBmb3JtYXQ9IiQuIiBhZ2dyZWdhdGlvbj0ic3VtIiBkYXRhVHlwZT0ic3RyaW5nIj4KICAgICAgICAgICAgICAgICAgICA8RXhwcmVzc2lvbj5jb25kKGluKCR7Ymk4NjUsYmlubmVkfSwnUTg3LjEwMC0wMCcsJ1E4Ny4zMDAtMDAnLCdRODguMTAwLTAwJyksJ0NhcmUgZm9yIHRoZSBlbGRlcmx5Jyxjb25kKGluKCR7Ymk4NjUsYmlubmVkfSwnUTg4LjkxMC0wMCcpLCdDaGlsZGNhcmUnLGNvbmQoaW4oJHtiaTg2NSxiaW5uZWR9LCdKNTkuMTEwLTAwJywnSjU5LjEyMC0wMCcsJ0o1OS4xMzAtMDAnLCdKNTkuMTQwLTAwJywnSjU5LjIwMC0wMCcsJ0o2MC4xMDAtMDAnLCdKNjAuMjAwLTAwJywnUjkwLjAxMC0wMCcsJ1I5MC4wMjAtMDAnLCdSOTAuMDMwLTAwJywnUjkwLjA0MC0wMCcsJ1I5MS4wMTAtMDAnLCdSOTEuMDIwLTAwJywnUjkxLjAzMC0wMCcsJ1I5MS4wNDAtMDAnLCdSOTIuMDAxLTAwJywnUjkyLjAwMi0wMCcsJ1I5Mi4wMDMtMDAnLCdSOTMuMjEwLTAwJywnUjkzLjI5MC0wMCcpLCdDdWx0dXJlL2VudGVydGFpbm1lbnQgKHRoZWF0cmVzLCByYWRpbyBhbmQgVFYgc3RhdGlvbnMsIGxpYnJhcmllcywgZXRjLiknLGNvbmQoaW4oJHtiaTg2NSxiaW5uZWR9LCdQODUuMTAwLTAxJywnUDg1LjEwMC0wMicsJ1A4NS4yMDAtMDEnLCdQODUuMjAwLTAyJywnUDg1LjMxMS0wMScsJ1A4NS4zMTEtMDInLCdQODUuMzEyLTAxJywnUDg1LjMxMi0wMicsJ1A4NS4zMjEtMDEnLCdQODUuMzIxLTAyJywnUDg1LjMyMi0wMScsJ1A4NS4zMjItMDInLCdQODUuMzIzLTAxJywnUDg1LjMyMy0wMicsJ1A4NS40MTAtMDAnLCdQODUuNDIwLTAwJywnUDg1LjUxMC0wMCcsJ1A4NS41MjEtMDAnLCdQODUuNTI5LTAwJywnUDg1LjUzMC0wMCcsJ1A4NS41OTAtMDAnLCdQODUuNjAwLTAwJyksJ0VkdWNhdGlvbicsY29uZChpbigke2JpODY1LGJpbm5lZH0sJ0QzNS4xMTAtMDAnLCdEMzUuMTIwLTAwJywnRDM1LjEzMC0wMCcsJ0QzNS4xNDAtMDAnLCdEMzUuMjEwLTAwJywnRDM1LjIyMC0wMCcsJ0QzNS4yMzAtMDAnLCdEMzUuMzAwLTAwJyksJ0VuZXJneScsY29uZChpbigke2JpODY1LGJpbm5lZH0sJ084NC4yNTAtMDEnLCdPODQuMjUwLTAyJywnTzg0LjI1MC0wMycpLCdGaXJlIGZpZ2h0ZXJzJyxjb25kKGluKCR7Ymk4NjUsYmlubmVkfSwnUTg2LjEwMC0wMCcsJ1E4Ni4yMTAtMDAnLCdRODYuMjIwLTAwJywnUTg2LjIzMC0wMScsJ1E4Ni4yMzAtMDInLCdRODYuOTAxLTAwJywnUTg2LjkwMi0wMCcsJ1E4Ni45MDMtMDAnLCdRODYuOTA5LTAwJyksJ0hlYWx0aGNhcmUnLGNvbmQoaW4oJHtiaTg2NSxiaW5uZWR9LCdINTIuMjExLTAwJyksJ1BhcmtpbmcgbG90Jyxjb25kKGluKCR7Ymk4NjUsYmlubmVkfSwnTjc5LjExMC0wMCcsJ043OS4xMjAtMDAnLCdONzkuOTAxLTAwJywnTjc5LjkwMi0wMCcpLCdQcm9tb3Rpb24gb2YgdG91cmlzbScsY29uZChpbigke2JpODY1LGJpbm5lZH0sJ1I5My4xMTEtMDAnLCdSOTMuMTE5LTAwJywnUjkzLjEyMC0wMCcsJ1I5My4xMzAtMDAnLCdSOTMuMTkwLTAwJyksJ1Nwb3J0Jyxjb25kKGluKCR7Ymk4NjUsYmlubmVkfSwnRTM4LjExMC0wMCcsJ0UzOC4xMjAtMDAnLCdFMzguMjExLTAwJywnRTM4LjIxOS0wMCcsJ0UzOC4yMjAtMDAnLCdFMzguMzEwLTAwJywnRTM4LjMyMS0wMCcsJ0UzOC4zMjktMDAnLCdFMzkuMDAwLTAwJyksJ1dhc3RlIGNvbGxlY3Rpb24nLGNvbmQoaW4oJHtiaTg2NSxiaW5uZWR9LCdFMzguMTEwLTAwJyksJ1dhc3RlIHdhdGVyIHRyZWF0bWVudCcsY29uZChpbigke2JpODY1LGJpbm5lZH0sJ0UzNi4wMDAtMDAnKSwnV2F0ZXIgc3VwcGx5JywnT3RoZXIgLyBObyBEYXRhJykpKSkpKSkpKSkpKSk8L0V4cHJlc3Npb24+CiAgICAgICAgICAgICAgICA8L0NhbGN1bGF0ZWRJdGVtPgogICAgICAgICAgICAgICAgPENhbGN1bGF0ZWRJdGVtIG5hbWU9ImJpMTkwOCIgbGFiZWw9Ik9jY3VwYW5jeSBUeXBlIC0gUmVzaWRlbnRpYWwgLyBQcm9tb3RlZCBIb3VzaW5nIiB1c2FnZT0iY2F0ZWdvcmljYWwiIGZvcm1hdD0iJC4iIGFnZ3JlZ2F0aW9uPSJzdW0iIHNvcnRPbj0iY3VzdG9tIiBjdXN0b21Tb3J0PSJjczE5MDciIGRhdGFUeXBlPSJzdHJpbmciPgogICAgICAgICAgICAgICAgICAgIDxFeHByZXNzaW9uPmNvbmQoZXEoJHtiaTE4MzEsYmlubmVkfSwnUmVzaWRlbnRpYWwnKSwke2JpMTg0MSxiaW5uZWR9LGNvbmQoZXEoJHtiaTE4MzEsYmlubmVkfSwnUHJvbW90ZWQgSG91c2luZycpLCR7YmkxODM5LGJpbm5lZH0sJycpKTwvRXhwcmVzc2lvbj4KICAgICAgICAgICAgICAgIDwvQ2FsY3VsYXRlZEl0ZW0+CiAgICAgICAgICAgICAgICA8Q2FsY3VsYXRlZEl0ZW0gbmFtZT0iYmkxOTEwIiBsYWJlbD0iUHVibGljIEN1c3RvbWVyIEFub255bWl6YXRpb24gRmxhZyIgdXNhZ2U9ImNhdGVnb3JpY2FsIiBmb3JtYXQ9IiQuIiBhZ2dyZWdhdGlvbj0ic3VtIiBkYXRhVHlwZT0ic3RyaW5nIj4KICAgICAgICAgICAgICAgICAgICA8RXhwcmVzc2lvbj5jb25kKGFuZChpbigke2JpODYzLGJpbm5lZH0sJ0ZCJywnSVYnLCdLTycsJ1BSJyksZXEoI3twcjE5MDl9LCdZJykpLCdZJywnTicpPC9FeHByZXNzaW9uPgogICAgICAgICAgICAgICAgPC9DYWxjdWxhdGVkSXRlbT4KICAgICAgICAgICAgICAgIDxDYWxjdWxhdGVkSXRlbSBuYW1lPSJiaTE5MTEiIGxhYmVsPSJERUJUT1IgTmFtZSAoUHVibGljKSIgdXNhZ2U9ImNhdGVnb3JpY2FsIiBmb3JtYXQ9IiQuIiBhZ2dyZWdhdGlvbj0ic3VtIiBkYXRhVHlwZT0ic3RyaW5nIj4KICAgICAgICAgICAgICAgICAgICA8RXhwcmVzc2lvbj5jb25kKGVxKCR7YmkxOTEwLGJpbm5lZH0sJ1knKSwke2JpODU0LGJpbm5lZH0sJHtiaTEwODgsYmlubmVkfSk8L0V4cHJlc3Npb24+CiAgICAgICAgICAgICAgICA8L0NhbGN1bGF0ZWRJdGVtPgogICAgICAgICAgICAgICAgPENhbGN1bGF0ZWRJdGVtIG5hbWU9ImJpMTkxMiIgbGFiZWw9IkRFQlRPUiBJRCAoUHVibGljKSIgdXNhZ2U9ImNhdGVnb3JpY2FsIiBmb3JtYXQ9IiQuIiBhZ2dyZWdhdGlvbj0ic3VtIiBkYXRhVHlwZT0ic3RyaW5nIj4KICAgICAgICAgICAgICAgICAgICA8RXhwcmVzc2lvbj5jb25kKGVxKCR7YmkxOTEwLGJpbm5lZH0sJ1knKSwke2JpODU0LGJpbm5lZH0sJHtiaTkyNSxiaW5uZWR9KTwvRXhwcmVzc2lvbj4KICAgICAgICAgICAgICAgIDwvQ2FsY3VsYXRlZEl0ZW0+CiAgICAgICAgICAgICAgICA8Q2FsY3VsYXRlZEl0ZW0gbmFtZT0iYmkxOTEzIiBsYWJlbD0iU3BvdCBFeGNoYW5nZSBSYXRlIiB1c2FnZT0icXVhbnRpdGF0aXZlIiBmb3JtYXQ9IkNPTU1BMTIuNSIgYWdncmVnYXRpb249Im1pbiIgZGF0YVR5cGU9ImRvdWJsZSI+CiAgICAgICAgICAgICAgICAgICAgPEV4cHJlc3Npb24+ZGl2KDEsJHtiaTE4OTMscmF3fSk8L0V4cHJlc3Npb24+CiAgICAgICAgICAgICAgICA8L0NhbGN1bGF0ZWRJdGVtPgogICAgICAgICAgICAgICAgPENhbGN1bGF0ZWRJdGVtIG5hbWU9ImJpMTkxNCIgbGFiZWw9IkZsb2F0aW5nIC8gRml4ZWQgUmF0ZSIgdXNhZ2U9ImNhdGVnb3JpY2FsIiBmb3JtYXQ9IiQuIiBhZ2dyZWdhdGlvbj0ic3VtIiBkYXRhVHlwZT0ic3RyaW5nIj4KICAgICAgICAgICAgICAgICAgICA8RXhwcmVzc2lvbj5jb25kKGVxKCR7YmkxODQ2LGJpbm5lZH0sJ0Zsb2F0aW5nIHJhdGUnKSwnRmxvYXRpbmcnLCdGaXhlZCcpPC9FeHByZXNzaW9uPgogICAgICAgICAgICAgICAgPC9DYWxjdWxhdGVkSXRlbT4KICAgICAgICAgICAgICAgIDxDYWxjdWxhdGVkSXRlbSBuYW1lPSJiaTE5MTUiIGxhYmVsPSJJZiBpbnRlcmVzdCBvbiBsb2FuIGlzIGZpeGVkLCBmaXhlZCBpbnRlcmVzdCByYXRlIChpbiAlKTIiIHVzYWdlPSJxdWFudGl0YXRpdmUiIGZvcm1hdD0iUEVSQ0VOVDEyLjIiIGFnZ3JlZ2F0aW9uPSJzdW0iIGRhdGFUeXBlPSJkb3VibGUiPgogICAgICAgICAgICAgICAgICAgIDxFeHByZXNzaW9uPmNvbmQoaW4oJHtiaTE4NDYsYmlubmVkfSwnRml4ZWQgcmF0ZSB3aXRoIHJlc2V0ICZsdDsyIHllYXJzJywnRml4ZWQgcmF0ZSB3aXRoIHJlc2V0ICDiiaUyIGJ1dCAmbHQ7IDUgeWVhcnMnLCdGaXhlZCByYXRlIHdpdGggcmVzZXQg4omlNSB5ZWFycycpLGRpdigke2JpODYwLHJhd30sMTAwKSwuKTwvRXhwcmVzc2lvbj4KICAgICAgICAgICAgICAgIDwvQ2FsY3VsYXRlZEl0ZW0+CiAgICAgICAgICAgICAgICA8Q2FsY3VsYXRlZEl0ZW0gbmFtZT0iYmkxOTE2IiBsYWJlbD0iSW50ZXJlc3QgbWFyZ2luLCBpZiBib3Jyb3dlciBwYXlzIGZsb2F0aW5nIHJhdGUgKGluICUpIiB1c2FnZT0icXVhbnRpdGF0aXZlIiBmb3JtYXQ9IlBFUkNFTlQxMi4yIiBhZ2dyZWdhdGlvbj0ic3VtIiBkYXRhVHlwZT0iZG91YmxlIj4KICAgICAgICAgICAgICAgICAgICA8RXhwcmVzc2lvbj5jb25kKGVxKCR7YmkxODQ2LGJpbm5lZH0sJ0Zsb2F0aW5nIHJhdGUnKSxkaXYoJHtiaTg5NyxyYXd9LDEwMCksLik8L0V4cHJlc3Npb24+CiAgICAgICAgICAgICAgICA8L0NhbGN1bGF0ZWRJdGVtPgogICAgICAgICAgICAgICAgPENhbGN1bGF0ZWRJdGVtIG5hbWU9ImJpMTkxNyIgbGFiZWw9IkVsaWdpYmxlIGZvciByZXBvIHRyYW5zYWN0aW9ucyB3aXRoIEVDQiAvIGFwcGxpY2FibGUgY2VudHJhbCBiYW5rIiB1c2FnZT0iY2F0ZWdvcmljYWwiIGZvcm1hdD0iJC4iIGFnZ3JlZ2F0aW9uPSJzdW0iIGRhdGFUeXBlPSJzdHJpbmciPgogICAgICAgICAgICAgICAgICAgIDxFeHByZXNzaW9uPmNvbmQoZXEoJHtiaTg1NyxiaW5uZWR9LCdZJyksJ1knLGNvbmQoZXEoJHtiaTg1NyxiaW5uZWR9LCdOJyksJ05vJywnJykpPC9FeHByZXNzaW9uPgogICAgICAgICAgICAgICAgPC9DYWxjdWxhdGVkSXRlbT4KICAgICAgICAgICAgICAgIDxDYWxjdWxhdGVkSXRlbSBuYW1lPSJiaTE5MTgiIGxhYmVsPSJJcyBMb2FuIGFsc28gYmFja2VkIGJ5IGEgbW9ydGdhZ2U/IiB1c2FnZT0iY2F0ZWdvcmljYWwiIGZvcm1hdD0iJC4iIGFnZ3JlZ2F0aW9uPSJzdW0iIGRhdGFUeXBlPSJzdHJpbmciPgogICAgICAgICAgICAgICAgICAgIDxFeHByZXNzaW9uPmNvbmQoaXNtaXNzaW5nKCR7Ymk5MzIscmF3fSksJ05vJywnWWVzJyk8L0V4cHJlc3Npb24+CiAgICAgICAgICAgICAgICA8L0NhbGN1bGF0ZWRJdGVtPgogICAgICAgICAgICAgICAgPENhbGN1bGF0ZWRJdGVtIG5hbWU9ImJpMTkxOSIgbGFiZWw9Ikxhcmdlc3QgR292ZXJubWVudCBHdWFyYW50b3IgLyBPd25lciAvIFNwb25zb3IiIHVzYWdlPSJjYXRlZ29yaWNhbCIgZm9ybWF0PSIkLiIgYWdncmVnYXRpb249InN1bSIgZGF0YVR5cGU9InN0cmluZyI+CiAgICAgICAgICAgICAgICAgICAgPEV4cHJlc3Npb24+Y29uZChpc21pc3NpbmcoJHtiaTg4MSxiaW5uZWR9KSwnT3duZXInLCdHdWFyYW50b3InKTwvRXhwcmVzc2lvbj4KICAgICAgICAgICAgICAgIDwvQ2FsY3VsYXRlZEl0ZW0+CiAgICAgICAgICAgICAgICA8Q2FsY3VsYXRlZEl0ZW0gbmFtZT0iYmkxOTIwIiBsYWJlbD0iU2VjdG9yIiB1c2FnZT0iY2F0ZWdvcmljYWwiIGZvcm1hdD0iJC4iIGFnZ3JlZ2F0aW9uPSJzdW0iIGRhdGFUeXBlPSJzdHJpbmciPgogICAgICAgICAgICAgICAgICAgIDxFeHByZXNzaW9uPmNvbmQoZXEoJHtiaTE4OTUsYmlubmVkfSwnT3RoZXJzJyksJHtiaTE5MDYsYmlubmVkfSwnJyk8L0V4cHJlc3Npb24+CiAgICAgICAgICAgICAgICA8L0NhbGN1bGF0ZWRJdGVtPgogICAgICAgICAgICAgICAgPENhbGN1bGF0ZWRJdGVtIG5hbWU9ImJpMTkyMSIgbGFiZWw9Ik5hbWUgb2YgbGFyZ2VzdCBHb3Zlcm5tZW50IEd1YXJhbnRvciAvIE93bmVyIC8gU3BvbnNvciIgdXNhZ2U9ImNhdGVnb3JpY2FsIiBmb3JtYXQ9IiQuIiBhZ2dyZWdhdGlvbj0ic3VtIiBkYXRhVHlwZT0ic3RyaW5nIj4KICAgICAgICAgICAgICAgICAgICA8RXhwcmVzc2lvbj5jb25kKGlzbWlzc2luZygke2JpODgxLGJpbm5lZH0pLCR7YmkxOTExLGJpbm5lZH0sJHtiaTEwODksYmlubmVkfSk8L0V4cHJlc3Npb24+CiAgICAgICAgICAgICAgICA8L0NhbGN1bGF0ZWRJdGVtPgogICAgICAgICAgICAgICAgPENhbGN1bGF0ZWRJdGVtIG5hbWU9ImJpMTkyMiIgbGFiZWw9Ikxhcmdlc3QgR292ZXJubWVudCBHdWFyYW50b3IgLyBPd25lciAvIFNwb25zb3IgaWRlbnRpZmllciBudW1iZXIiIHVzYWdlPSJjYXRlZ29yaWNhbCIgZm9ybWF0PSIkLiIgYWdncmVnYXRpb249InN1bSIgZGF0YVR5cGU9InN0cmluZyI+CiAgICAgICAgICAgICAgICAgICAgPEV4cHJlc3Npb24+Y29uZChpc21pc3NpbmcoJHtiaTg4MSxiaW5uZWR9KSwke2JpMTkxMixiaW5uZWR9LCR7Ymk5MjYsYmlubmVkfSk8L0V4cHJlc3Npb24+CiAgICAgICAgICAgICAgICA8L0NhbGN1bGF0ZWRJdGVtPgogICAgICAgICAgICAgICAgPENhbGN1bGF0ZWRJdGVtIG5hbWU9ImJpMTkyMyIgbGFiZWw9IkNvdW50cnkgaW4gd2hpY2ggbGFyZ2VzdCBHb3Zlcm5tZW50IEd1YXJhbnRvciAvIE93bmVyIC8gU3BvbnNvciBpcyBiYXNlZCIgdXNhZ2U9ImNhdGVnb3JpY2FsIiBmb3JtYXQ9IiQuIiBhZ2dyZWdhdGlvbj0ic3VtIiBkYXRhVHlwZT0ic3RyaW5nIj4KICAgICAgICAgICAgICAgICAgICA8RXhwcmVzc2lvbj5jb25kKGlzbWlzc2luZygke2JpODgxLGJpbm5lZH0pLCR7YmkxODcyLGJpbm5lZH0sJHtiaTE4NzMsYmlubmVkfSk8L0V4cHJlc3Npb24+CiAgICAgICAgICAgICAgICA8L0NhbGN1bGF0ZWRJdGVtPgogICAgICAgICAgICAgICAgPENhbGN1bGF0ZWRJdGVtIG5hbWU9ImJpMTkyNCIgbGFiZWw9IlJlZ2lvbiBvZiBsYXJnZXN0IEdvdmVybm1lbnQgR3VhcmFudG9yIC8gT3duZXIgLyBTcG9uc29yIiB1c2FnZT0iY2F0ZWdvcmljYWwiIGZvcm1hdD0iJC4iIGFnZ3JlZ2F0aW9uPSJzdW0iIGRhdGFUeXBlPSJzdHJpbmciPgogICAgICAgICAgICAgICAgICAgIDxFeHByZXNzaW9uPmNvbmQoaXNtaXNzaW5nKCR7Ymk4ODEsYmlubmVkfSksJHtiaTg2NyxiaW5uZWR9LCR7Ymk4ODQsYmlubmVkfSk8L0V4cHJlc3Npb24+CiAgICAgICAgICAgICAgICA8L0NhbGN1bGF0ZWRJdGVtPgogICAgICAgICAgICAgICAgPENhbGN1bGF0ZWRJdGVtIG5hbWU9ImJpMTkyNSIgbGFiZWw9IlBvc3RhbCBDb2RlIG9mIGxhcmdlc3QgR292ZXJubWVudCBHdWFyYW50b3IgLyBPd25lciAvIFNwb25zb3IiIHVzYWdlPSJjYXRlZ29yaWNhbCIgZm9ybWF0PSIkLiIgYWdncmVnYXRpb249InN1bSIgZGF0YVR5cGU9InN0cmluZyI+CiAgICAgICAgICAgICAgICAgICAgPEV4cHJlc3Npb24+Y29uZChpc21pc3NpbmcoJHtiaTg4MSxiaW5uZWR9KSwke2JpODY4LGJpbm5lZH0sJHtiaTg4NSxiaW5uZWR9KTwvRXhwcmVzc2lvbj4KICAgICAgICAgICAgICAgIDwvQ2FsY3VsYXRlZEl0ZW0+CiAgICAgICAgICAgICAgICA8Q2FsY3VsYXRlZEl0ZW0gbmFtZT0iYmkyMDQ0IiBsYWJlbD0iQVRUIFByb3BlcnR5IFR5cGUiIHVzYWdlPSJjYXRlZ29yaWNhbCIgZm9ybWF0PSIkLiIgYWdncmVnYXRpb249InN1bSIgc29ydE9uPSJjdXN0b20iIGN1c3RvbVNvcnQ9ImNzMjA1MCIgZGF0YVR5cGU9InN0cmluZyI+CiAgICAgICAgICAgICAgICAgICAgPEV4cHJlc3Npb24+Y29uZChhbmQoaW4oJHtiaTkyMSxiaW5uZWR9LCdHQicsJ1BFJywnUEgnLCdXQicsJ1dVJyksZXEoJHtiaTE4MzEsYmlubmVkfSwnQ29tbWVyY2lhbCcpKSwnby93IEhvdXNpbmcgQ29vcGVyYXRpdmVzIC8gTXVsdGktZmFtaWx5IGFzc2V0cycsY29uZChhbmQoaW4oJHtiaTkyMSxiaW5uZWR9LCdMRicsJ0xVJywnUFUnKSxuZSgke2JpMTgzMSxiaW5uZWR9LCdQcm9tb3RlZCBIb3VzaW5nJykpLCdvL3cgRm9yZXN0ICZhbXA7IEFncmljdWx0dXJlJyxjb25kKGFuZChpbigke2JpOTIxLGJpbm5lZH0sJ0dMJywnSUUnKSxuZSgke2JpMTgzMSxiaW5uZWR9LCdQcm9tb3RlZCBIb3VzaW5nJykpLCdvL3cgUmV0YWlsJyxjb25kKGFuZChpbigke2JpOTIxLGJpbm5lZH0sJ0lUJyksbmUoJHtiaTE4MzEsYmlubmVkfSwnUHJvbW90ZWQgSG91c2luZycpKSwnby93IEhvdGVscycsY29uZChhbmQoaW4oJHtiaTkyMSxiaW5uZWR9LCdJQicpLG5lKCR7YmkxODMxLGJpbm5lZH0sJ1Byb21vdGVkIEhvdXNpbmcnKSksJ28vdyBPZmZpY2VzJyxjb25kKGFuZChpbigke2JpOTIxLGJpbm5lZH0sJ0lJJyksbmUoJHtiaTE4MzEsYmlubmVkfSwnUHJvbW90ZWQgSG91c2luZycpKSwnby93IEluZHVzdHJpYWwnLGNvbmQoYW5kKGluKCR7Ymk5MjEsYmlubmVkfSwnR0VNJywnR0cnLCdJUycpLG5lKCR7YmkxODMxLGJpbm5lZH0sJ1Byb21vdGVkIEhvdXNpbmcnKSksJ28vdyBNaXhlZCBVc2UnLGNvbmQoZXEoJHtiaTE4MzEsYmlubmVkfSwnUHJvbW90ZWQgSG91c2luZycpLCcgby93IFN1YnNpZGlzZWQgSG91c2luZycsJycpKSkpKSkpKTwvRXhwcmVzc2lvbj4KICAgICAgICAgICAgICAgIDwvQ2FsY3VsYXRlZEl0ZW0+CiAgICAgICAgICAgICAgICA8Q2FsY3VsYXRlZEl0ZW0gbmFtZT0iYmkyOTI4IiBsYWJlbD0iQVRUIFNlYXNvbmluZyAoaW4gbW9udGhzKSIgdXNhZ2U9ImNhdGVnb3JpY2FsIiBmb3JtYXQ9IiQuIiBhZ2dyZWdhdGlvbj0ic3VtIiBzb3J0T249ImN1c3RvbSIgY3VzdG9tU29ydD0iY3MyOTM1IiBkYXRhVHlwZT0ic3RyaW5nIj4KICAgICAgICAgICAgICAgICAgICA8RXhwcmVzc2lvbj5jb25kKGx0KCR7Ymk4NzUscmF3fSwxMiksJ1VwIHRvIDEybW9udGhzJyxjb25kKGx0KCR7Ymk4NzUscmF3fSwyNCksJ+KJpSAxMiAtIOKJpCAyNCBtb250aHMnLGNvbmQobHQoJHtiaTg3NSxyYXd9LDM2KSwn4omlIDI0IC0g4omkIDM2IG1vbnRocycsY29uZChsdCgke2JpODc1LHJhd30sNjApLCfiiaUgMzYgLSDiiaQgNjAgbW9udGhzJywn4omlIDYwIG1vbnRocycpKSkpPC9FeHByZXNzaW9uPgogICAgICAgICAgICAgICAgPC9DYWxjdWxhdGVkSXRlbT4KICAgICAgICAgICAgICAgIDxDYWxjdWxhdGVkSXRlbSBuYW1lPSJiaTMwMjMiIGxhYmVsPSJMb2FuIGJ5IFJhbmtpbmciIHVzYWdlPSJjYXRlZ29yaWNhbCIgZm9ybWF0PSIkLiIgYWdncmVnYXRpb249InN1bSIgZGF0YVR5cGU9InN0cmluZyI+CiAgICAgICAgICAgICAgICAgICAgPEV4cHJlc3Npb24+Y29uZChsZSgke2JpMTg5MixyYXd9LDApLCcxc3QgbGllbiAvIE5vIHByaW9yIHJhbmtzJywnT3RoZXInKTwvRXhwcmVzc2lvbj4KICAgICAgICAgICAgICAgIDwvQ2FsY3VsYXRlZEl0ZW0+CiAgICAgICAgICAgICAgICA8RGF0YUl0ZW0gbmFtZT0iYmkzMDk5IiBsYWJlbD0iTWFpbiBQcm9wZXJ0eSBSZWdpb24gKDIpIiB4cmVmPSJQUk9QX1JFR0lPTiIvPgogICAgICAgICAgICAgICAgPENhbGN1bGF0ZWRJdGVtIG5hbWU9ImJpMzI4MyIgbGFiZWw9Ik1haW4gUHJvcGVydHkgQ291bnRyeSBFbmdsaXNoIiB1c2FnZT0iY2F0ZWdvcmljYWwiIGZvcm1hdD0iJC4iIGFnZ3JlZ2F0aW9uPSJzdW0iIHNvcnRPbj0iY3VzdG9tIiBjdXN0b21Tb3J0PSJjczMyODUiIGRhdGFUeXBlPSJzdHJpbmciPgogICAgICAgICAgICAgICAgICAgIDxFeHByZXNzaW9uPmNvbmQoZXEoJHtiaTkwNSxiaW5uZWR9LCdXaWVuJyksJ1ZpZW5uYScsY29uZChlcSgke2JpOTA1LGJpbm5lZH0sJ05pZWRlcsO2c3RlcnJlaWNoJyksJ0xvd2VyIEF1c3RyaWEnLGNvbmQoZXEoJHtiaTkwNSxiaW5uZWR9LCdPYmVyw7ZzdGVycmVpY2gnKSwnVXBwZXIgQXVzdHJpYScsY29uZChlcSgke2JpOTA1LGJpbm5lZH0sJ1NhbHpidXJnJyksJ1NhbHpidXJnJyxjb25kKGVxKCR7Ymk5MDUsYmlubmVkfSwnU3RlaWVybWFyaycpLCdTdHlyaWEnLGNvbmQoZXEoJHtiaTkwNSxiaW5uZWR9LCdUaXJvbCcpLCdUeXJvbCcsY29uZChlcSgke2JpOTA1LGJpbm5lZH0sJ1ZvcmFybGJlcmcnKSwnVm9yYXJsYmVyZycsY29uZChlcSgke2JpOTA1LGJpbm5lZH0sJ0vDpHJudGVuJyksJ0NhcmludGhpYScsY29uZChlcSgke2JpOTA1LGJpbm5lZH0sJ0J1cmdlbmxhbmQnKSwnQnVyZ2VubGFuZCcsJ1ZpZW5uYScpKSkpKSkpKSk8L0V4cHJlc3Npb24+CiAgICAgICAgICAgICAgICA8L0NhbGN1bGF0ZWRJdGVtPgogICAgICAgICAgICAgICAgPERhdGFJdGVtIG5hbWU9ImJpMzMyNCIgbGFiZWw9IkluZGljYXRvciBQcm9wZXJ0eSBVc2FnZSBSZXNpZGVudGlhbCAoMSkiIHhyZWY9Ik1PT0RZU19GTEFHX1JFU0lERU5USUFMIi8+CiAgICAgICAgICAgICAgICA8Q2FsY3VsYXRlZEl0ZW0gbmFtZT0iYmkzMzI2IiBsYWJlbD0iQVRUIFByb3BlcnR5IFN1YnR5cGUiIHVzYWdlPSJjYXRlZ29yaWNhbCIgZm9ybWF0PSIkLiIgYWdncmVnYXRpb249InN1bSIgc29ydE9uPSJjdXN0b20iIGN1c3RvbVNvcnQ9ImNzMzMyNSIgZGF0YVR5cGU9InN0cmluZyI+CiAgICAgICAgICAgICAgICAgICAgPEV4cHJlc3Npb24+Y29uZChhbmQoaW4oJHtiaTkyMSxiaW5uZWR9LCdMRicsJ0xVJyksZXEoJHtiaTEwNTksYmlubmVkfSwnQ29tbWVyY2lhbCcpKSwnQWdyaWN1bHR1cmUnLGNvbmQoYW5kKGluKCR7Ymk5MjEsYmlubmVkfSwnR0wnKSxlcSgke2JpMTA1OSxiaW5uZWR9LCdDb21tZXJjaWFsJykpLCdSZXRhaWwnLGNvbmQoYW5kKGluKCR7Ymk5MjEsYmlubmVkfSwnSUUnKSxlcSgke2JpMTA1OSxiaW5uZWR9LCdDb21tZXJjaWFsJykpLCdTaG9wcGluZyBtYWxscycsY29uZChhbmQoaW4oJHtiaTkyMSxiaW5uZWR9LCdJVCcpLGVxKCR7YmkxMDU5LGJpbm5lZH0sJ0NvbW1lcmNpYWwnKSksJ0hvdGVsL1RvdXJpc20nLGNvbmQoYW5kKGluKCR7Ymk5MjEsYmlubmVkfSwnSUInKSxlcSgke2JpMTA1OSxiaW5uZWR9LCdDb21tZXJjaWFsJykpLCdPZmZpY2UnLGNvbmQoYW5kKGluKCR7Ymk5MjEsYmlubmVkfSwnSUknKSxlcSgke2JpMTA1OSxiaW5uZWR9LCdDb21tZXJjaWFsJykpLCdJbmR1c3RyeScsY29uZChhbmQoZXEoJHtiaTE4MzEsYmlubmVkfSwnUHJvbW90ZWQgSG91c2luZycpLGVxKCR7YmkxMDU5LGJpbm5lZH0sJ1Jlc2lkZW50aWFsJykpLCdTdWJzaWRpc2VkIEhvdXNpbmcnLGNvbmQoYW5kKGVxKCR7Ymk5MDYsYmlubmVkfSwnWScpLGVxKCR7YmkxMDU5LGJpbm5lZH0sJ0NvbW1lcmNpYWwnKSksJ1Byb3BlcnR5IGRldmVsb3BlcnMgLyBCdWxkaW5nIHVuZGVyIGNvbnN0cnVjdGlvbicsY29uZChhbmQoZXEoJHtiaTkwNixiaW5uZWR9LCdZJyksZXEoJHtiaTEwNTksYmlubmVkfSwnUmVzaWRlbnRpYWwnKSksJ28vdyBCdWlsZGluZ3MgdW5kZXIgY29uc3RydWN0aW9uJyxjb25kKGFuZChpbigke2JpOTIxLGJpbm5lZH0sJ0lVJywnV1UnLCdHVScsJ1BVJyksZXEoJHtiaTEwNTksYmlubmVkfSwnUmVzaWRlbnRpYWwnKSksJ28vdyBCdWlsZGluZ3MgbGFuZCcsY29uZChhbmQoaW4oJHtiaTkyMSxiaW5uZWR9LCdJVScsJ1dVJywnR1UnLCdQVScpLGVxKCR7YmkxMDU5LGJpbm5lZH0sJ0NvbW1lcmNpYWwnKSksJ0xhbmQnLGNvbmQoYW5kKGluKCR7Ymk5MjEsYmlubmVkfSwnUycsJ1NPJyksZXEoJHtiaTEwNTksYmlubmVkfSwnQ29tbWVyY2lhbCcpKSwnT3RoZXInLGNvbmQoYW5kKGluKCR7Ymk5MjEsYmlubmVkfSwnSVMnKSxlcSgke2JpMTA1OSxiaW5uZWR9LCdDb21tZXJjaWFsJykpLCdvdGhlciBSRSB3aXRoIGEgc29jaWFsIHJlbGV2YW50IHB1cnBvc2UnLGNvbmQoYW5kKGluKCR7Ymk5MjEsYmlubmVkfSwnJyksZXEoJHtiaTEwNTksYmlubmVkfSwnQ29tbWVyY2lhbCcpKSwnT3RoZXIgY29tbWVyY2lhbGx5IHVzZWQnLCcnKSkpKSkpKSkpKSkpKSk8L0V4cHJlc3Npb24+CiAgICAgICAgICAgICAgICA8L0NhbGN1bGF0ZWRJdGVtPgogICAgICAgICAgICAgICAgPFJlbGF0aW9uYWxGaWx0ZXJJdGVtIG5hbWU9ImJpMzU2MyIgbGFiZWw9IkdlbWVpbnNhbWUgUmVmaW5hbmNpbmcgTWFya2VyLUZpbHRlciAx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OTI0LGJpbm5lZH0sJzcxJyk8L0V4cHJlc3Npb24+CiAgICAgICAgICAgICAgICA8L1JlbGF0aW9uYWxGaWx0ZXJJdGVtPgogICAgICAgICAgICAgICAgPEFnZ3JlZ2F0ZUNhbGN1bGF0ZWRJdGVtIG5hbWU9ImJpMzY0NyIgbGFiZWw9Ik5PLiBPRiBHVUFSQU5UT1JTIiBmb3JtYXQ9IkNPTU1BMTIuIiBkYXRhVHlwZT0iZG91YmxlIj4KICAgICAgICAgICAgICAgICAgICA8RXhwcmVzc2lvbj5hZ2dyZWdhdGUoY291bnREaXN0aW5jdCxncm91cCwke2JpOTI2LGJpbm5lZH0pPC9FeHByZXNzaW9uPgogICAgICAgICAgICAgICAgPC9BZ2dyZWdhdGVDYWxjdWxhdGVkSXRlbT4KICAgICAgICAgICAgICAgIDxDYWxjdWxhdGVkSXRlbSBuYW1lPSJiaTM4MTQiIGxhYmVsPSJUeXBlIG9mIEV4cG9zdXJlIGdyb3VwZWQiIHVzYWdlPSJjYXRlZ29yaWNhbCIgZm9ybWF0PSIkLiIgYWdncmVnYXRpb249InN1bSIgc29ydE9uPSJjdXN0b20iIGN1c3RvbVNvcnQ9ImNzNTIxMiIgZGF0YVR5cGU9InN0cmluZyI+CiAgICAgICAgICAgICAgICAgICAgPEV4cHJlc3Npb24+Y29uZChpbigke2JpMTg5NSxiaW5uZWR9LCdvL3cgQ2xhaW0gYWdhaW5zdCBzb3ZlcmVpZ25zJywnby93IENsYWltIGd1YXJhbnRlZWQgYnkgc292ZXJlaWducycpLCdTb3ZlcmVpZ25zJyxjb25kKGluKCR7YmkxODk1LGJpbm5lZH0sJ28vdyBDbGFpbSBhZ2FpbnN0IHJlZ2lvbmFsL2ZlZGVyYWwgYXV0aG9yaXRpZXMnLCdvL3cgQ2xhaW0gZ3VhcmFudGVlZCBieSByZWdpb25hbC9mZWRlcmFsIGF1dGhvcml0aWVzJyksJ1JlZ2lvbmFsL2ZlZGVyYWwgYXV0aG9yaXRpZXMnLGNvbmQoaW4oJHtiaTE4OTUsYmlubmVkfSwnby93IENsYWltIGFnYWluc3QgbG9jYWwvbXVuaWNpcGFsIGF1dGhvcml0aWVzICcsJ28vdyBDbGFpbSBndWFyYW50ZWVkIGJ5IGxvY2FsL211bmljaXBhbCBhdXRob3JpdGllcyAnKSwnTG9jYWwvbXVuaWNpcGFsIGF1dGhvcml0aWVzJywnT3RoZXJzJykpKTwvRXhwcmVzc2lvbj4KICAgICAgICAgICAgICAgIDwvQ2FsY3VsYXRlZEl0ZW0+CiAgICAgICAgICAgICAgICA8Q2FsY3VsYXRlZEl0ZW0gbmFtZT0iYmk0MDAzIiBsYWJlbD0iQVRUIE1haW4gUHJvcGVydHkgWm9uZSIgdXNhZ2U9ImNhdGVnb3JpY2FsIiBmb3JtYXQ9IiQuIiBhZ2dyZWdhdGlvbj0ic3VtIiBkYXRhVHlwZT0ic3RyaW5nIj4KICAgICAgICAgICAgICAgICAgICA8RXhwcmVzc2lvbj5jb25kKGluKCR7Ymk5MDIsYmlubmVkfSwnQVQnLCdCRScsJ0JHJywnQ1onLCdESycsJ0RFJywnRUUnLCdJRScsJ0VMJywnRVMnLCdGUicsJ0hSJywnSVQnLCdDWScsJ0xWJywnTFQnLCdMVScsJ0hVJywnTVQnLCdOTCcsJ1BMJywnUFQnLCdSTycsJ1NJJywnU0snLCdGSScsJ1NFJyksJ0V1cm9wZWFuIFVuaW9uJyxjb25kKGluKCR7Ymk5MDIsYmlubmVkfSwnSVMnLCdMSScsJ05PJyksJ0V1cm9wZWFuIEVjb25vbWljIEFyZWEgKG5vdCBtZW1iZXIgb2YgRVUpJywnT3RoZXInKSk8L0V4cHJlc3Npb24+CiAgICAgICAgICAgICAgICA8L0NhbGN1bGF0ZWRJdGVtPgogICAgICAgICAgICAgICAgPENhbGN1bGF0ZWRJdGVtIG5hbWU9ImJpNTAwNyIgbGFiZWw9IkFUVCBQdWJsaWMgQXNzZXQgQ291bnRyeSBOYW1lcyIgdXNhZ2U9ImNhdGVnb3JpY2FsIiBmb3JtYXQ9IiQuIiBhZ2dyZWdhdGlvbj0ic3VtIiBkYXRhVHlwZT0ic3RyaW5nIj4KICAgICAgICAgICAgICAgICAgICA8RXhwcmVzc2lvbj5jb25kKGVxKCR7Ymk1MDc0LGJpbm5lZH0sJ0FFJyksJ1VBRScsY29uZChlcSgke2JpNTA3NCxiaW5uZWR9LCdBUicpLCdBcmdlbnRpbmEnLGNvbmQoZXEoJHtiaTUwNzQsYmlubmVkfSwnQVQnKSwnQXVzdHJpYScsY29uZChlcSgke2JpNTA3NCxiaW5uZWR9LCdBVScpLCdBdXN0cmFsaWEnLGNvbmQoZXEoJHtiaTUwNzQsYmlubmVkfSwnQkUnKSwnQmVsZ2l1bScsY29uZChlcSgke2JpNTA3NCxiaW5uZWR9LCdCRycpLCdCdWxnYXJpYScsY29uZChlcSgke2JpNTA3NCxiaW5uZWR9LCdCUicpLCdCcmF6aWwnLGNvbmQoZXEoJHtiaTUwNzQsYmlubmVkfSwnQ0EnKSwnQ2FuYWRhJyxjb25kKGVxKCR7Ymk1MDc0LGJpbm5lZH0sJ0NIJyksJ1N3aXR6ZXJsYW5kJyxjb25kKGVxKCR7Ymk1MDc0LGJpbm5lZH0sJ0NOJyksJ0NoaW5hJyxjb25kKGVxKCR7Ymk1MDc0LGJpbm5lZH0sJ0NZJyksJ0N5cHJ1cycsY29uZChlcSgke2JpNTA3NCxiaW5uZWR9LCdDWicpLCdDemVjaCBSZXB1YmxpYycsY29uZChlcSgke2JpNTA3NCxiaW5uZWR9LCdERScpLCdHZXJtYW55Jyxjb25kKGVxKCR7Ymk1MDc0LGJpbm5lZH0sJ0RLJyksJ0Rlbm1hcmsnLGNvbmQoZXEoJHtiaTUwNzQsYmlubmVkfSwnRUUnKSwnRXN0b25pYScsY29uZChlcSgke2JpNTA3NCxiaW5uZWR9LCdFUycpLCdTcGFpbicsY29uZChlcSgke2JpNTA3NCxiaW5uZWR9LCdGSScpLCdGaW5sYW5kJyxjb25kKGVxKCR7Ymk1MDc0LGJpbm5lZH0sJ0ZSJyksJ0ZyYW5jZScsY29uZChlcSgke2JpNTA3NCxiaW5uZWR9LCdHQicpLCdVSycsY29uZChlcSgke2JpNTA3NCxiaW5uZWR9LCdHUicpLCdHcmVlY2UnLGNvbmQoZXEoJHtiaTUwNzQsYmlubmVkfSwnSFInKSwnQ3JvYXRpYScsY29uZChlcSgke2JpNTA3NCxiaW5uZWR9LCdIVScpLCdIdW5nYXJ5Jyxjb25kKGVxKCR7Ymk1MDc0LGJpbm5lZH0sJ0lEJyksJ0luZG9uZXNpYScsY29uZChlcSgke2JpNTA3NCxiaW5uZWR9LCdJRScpLCdJcmVsYW5kJyxjb25kKGVxKCR7Ymk1MDc0LGJpbm5lZH0sJ0lOJyksJ0luZGlhJyxjb25kKGVxKCR7Ymk1MDc0LGJpbm5lZH0sJ0lTJyksJ0ljZWxhbmQnLGNvbmQoZXEoJHtiaTUwNzQsYmlubmVkfSwnSVQnKSwnSXRhbHknLGNvbmQoZXEoJHtiaTUwNzQsYmlubmVkfSwnSlAnKSwnSmFwYW4nLGNvbmQoZXEoJHtiaTUwNzQsYmlubmVkfSwnS1InKSwnU291dGggS29yZWEnLGNvbmQoZXEoJHtiaTUwNzQsYmlubmVkfSwnTEknKSwnTGllY2h0ZW5zdGVpbicsY29uZChlcSgke2JpNTA3NCxiaW5uZWR9LCdMVCcpLCdMaXRodWFuaWEnLGNvbmQoZXEoJHtiaTUwNzQsYmlubmVkfSwnTFUnKSwnTHV4ZW1ib3VyZycsY29uZChlcSgke2JpNTA3NCxiaW5uZWR9LCdMVicpLCdMYXR2aWEnLGNvbmQoZXEoJHtiaTUwNzQsYmlubmVkfSwnTVQnKSwnTWFsdGEnLGNvbmQoZXEoJHtiaTUwNzQsYmlubmVkfSwnTVgnKSwnTWV4aWNvJyxjb25kKGVxKCR7Ymk1MDc0LGJpbm5lZH0sJ05HJyksJ05pZ2VyaWEnLGNvbmQoZXEoJHtiaTUwNzQsYmlubmVkfSwnTkwnKSwnTmV0aGVybGFuZHMnLGNvbmQoZXEoJHtiaTUwNzQsYmlubmVkfSwnTk8nKSwnTm9yd2F5Jyxjb25kKGVxKCR7Ymk1MDc0LGJpbm5lZH0sJ05aJyksJ05ldyBaZWFsYW5kJyxjb25kKGVxKCR7Ymk1MDc0LGJpbm5lZH0sJ1BIJyksJ1BoaWxpcHBpbmVzJyxjb25kKGVxKCR7Ymk1MDc0LGJpbm5lZH0sJ1BMJyksJ1BvbGFuZCcsY29uZChlcSgke2JpNTA3NCxiaW5uZWR9LCdQVCcpLCdQb3J0dWdhbCcsY29uZChlcSgke2JpNTA3NCxiaW5uZWR9LCdSTycpLCdSb21hbmlhJyxjb25kKGVxKCR7Ymk1MDc0LGJpbm5lZH0sJ1JVJyksJ1J1c3NpYScsY29uZChlcSgke2JpNTA3NCxiaW5uZWR9LCdTQScpLCdTYXVkaSBBcmFiaWEnLGNvbmQoZXEoJHtiaTUwNzQsYmlubmVkfSwnU0UnKSwnU3dlZGVuJyxjb25kKGVxKCR7Ymk1MDc0LGJpbm5lZH0sJ1NHJyksJ1NpbmdhcG9yZScsY29uZChlcSgke2JpNTA3NCxiaW5uZWR9LCdTSScpLCdTbG92ZW5pYScsY29uZChlcSgke2JpNTA3NCxiaW5uZWR9LCdTSycpLCdTbG92YWtpYScsY29uZChlcSgke2JpNTA3NCxiaW5uZWR9LCdUSCcpLCdUaGFpbGFuZCcsY29uZChlcSgke2JpNTA3NCxiaW5uZWR9LCdUUicpLCdUdXJrZXknLGNvbmQoZXEoJHtiaTUwNzQsYmlubmVkfSwnVFcnKSwnVGFpd2FuJyxjb25kKGVxKCR7Ymk1MDc0LGJpbm5lZH0sJ1VTJyksJ1VTQScsY29uZChlcSgke2JpNTA3NCxiaW5uZWR9LCdaQScpLCdTb3V0aCBBZnJpY2EnLCdPdGhlcicpKSkpKSkpKSkpKSkpKSkpKSkpKSkpKSkpKSkpKSkpKSkpKSkpKSkpKSkpKSkpKSkpKSkpKSk8L0V4cHJlc3Npb24+CiAgICAgICAgICAgICAgICA8L0NhbGN1bGF0ZWRJdGVtPgogICAgICAgICAgICAgICAgPENhbGN1bGF0ZWRJdGVtIG5hbWU9ImJpNTAwOSIgbGFiZWw9IkFUVCBQdWJsaWMgQXNzZXQgWm9uZSIgdXNhZ2U9ImNhdGVnb3JpY2FsIiBmb3JtYXQ9IiQuIiBhZ2dyZWdhdGlvbj0ic3VtIiBkYXRhVHlwZT0ic3RyaW5nIj4KICAgICAgICAgICAgICAgICAgICA8RXhwcmVzc2lvbj5jb25kKGluKCR7Ymk1MDc0LGJpbm5lZH0sJ0FUJywnQkUnLCdCRycsJ0NaJywnREsnLCdERScsJ0VFJywnSUUnLCdFTCcsJ0VTJywnRlInLCdIUicsJ0lUJywnQ1knLCdMVicsJ0xUJywnTFUnLCdIVScsJ01UJywnTkwnLCdQTCcsJ1BUJywnUk8nLCdTSScsJ1NLJywnRkknLCdTRScpLCdFdXJvcGVhbiBVbmlvbicsY29uZChpbigke2JpNTA3NCxiaW5uZWR9LCdJUycsJ0xJJywnTk8nKSwnRXVyb3BlYW4gRWNvbm9taWMgQXJlYSAobm90IG1lbWJlciBvZiBFVSknLCdPdGhlcicpKTwvRXhwcmVzc2lvbj4KICAgICAgICAgICAgICAgIDwvQ2FsY3VsYXRlZEl0ZW0+CiAgICAgICAgICAgICAgICA8Q2FsY3VsYXRlZEl0ZW0gbmFtZT0iYmk1MDc0IiBsYWJlbD0iQVRUIFB1YmxpYyBBc3NldCBDb3VudHJ5IiB1c2FnZT0iY2F0ZWdvcmljYWwiIGZvcm1hdD0iJC4iIGFnZ3JlZ2F0aW9uPSJzdW0iIGRhdGFUeXBlPSJzdHJpbmciPgogICAgICAgICAgICAgICAgICAgIDxFeHByZXNzaW9uPmNvbmQoaXNtaXNzaW5nKCR7Ymk4NzksYmlubmVkfSksJHtiaTg2MixiaW5uZWR9LCR7Ymk4NzksYmlubmVkfSk8L0V4cHJlc3Npb24+CiAgICAgICAgICAgICAgICA8L0NhbGN1bGF0ZWRJdGVtPgogICAgICAgICAgICAgICAgPENhbGN1bGF0ZWRJdGVtIG5hbWU9ImJpNTg2NCIgbGFiZWw9Ik1haW4gQ3VzdG9tZXIgUmVnaW9uIiB1c2FnZT0iY2F0ZWdvcmljYWwiIGZvcm1hdD0iJC4iIGFnZ3JlZ2F0aW9uPSJzdW0iIHNvcnRPbj0iY3VzdG9tIiBjdXN0b21Tb3J0PSJjczU5MjUiIGRhdGFUeXBlPSJzdHJpbmciPgogICAgICAgICAgICAgICAgICAgIDxFeHByZXNzaW9uPmNvbmQoYW5kKGVxKCR7Ymk4NjcsYmlubmVkfSwnV2llbicpLGVxKCR7Ymk4NjIsYmlubmVkfSwnQVQnKSksJ1ZpZW5uYScsY29uZChhbmQoZXEoJHtiaTg2NyxiaW5uZWR9LCdOaWVkZXLDtnN0ZXJyZWljaCcpLGVxKCR7Ymk4NjIsYmlubmVkfSwnQVQnKSksJ0xvd2VyIEF1c3RyaWEnLGNvbmQoYW5kKGVxKCR7Ymk4NjcsYmlubmVkfSwnT2JlcsO2c3RlcnJlaWNoJyksZXEoJHtiaTg2MixiaW5uZWR9LCdBVCcpKSwnVXBwZXIgQXVzdHJpYScsY29uZChhbmQoZXEoJHtiaTg2NyxiaW5uZWR9LCdTYWx6YnVyZycpLGVxKCR7Ymk4NjIsYmlubmVkfSwnQVQnKSksJ1NhbHpidXJnJyxjb25kKGFuZChlcSgke2JpODY3LGJpbm5lZH0sJ1N0ZWllcm1hcmsnKSxlcSgke2JpODYyLGJpbm5lZH0sJ0FUJykpLCdTdHlyaWEnLGNvbmQoYW5kKGVxKCR7Ymk4NjcsYmlubmVkfSwnVGlyb2wnKSxlcSgke2JpODYyLGJpbm5lZH0sJ0FUJykpLCdUeXJvbCcsY29uZChhbmQoZXEoJHtiaTg2NyxiaW5uZWR9LCdWb3JhcmxiZXJnJyksZXEoJHtiaTg2MixiaW5uZWR9LCdBVCcpKSwnVm9yYXJsYmVyZycsY29uZChhbmQoZXEoJHtiaTg2NyxiaW5uZWR9LCdLw6RybnRlbicpLGVxKCR7Ymk4NjIsYmlubmVkfSwnQVQnKSksJ0NhcmludGhpYScsY29uZChhbmQoZXEoJHtiaTg2NyxiaW5uZWR9LCdCdXJnZW5sYW5kJyksZXEoJHtiaTg2MixiaW5uZWR9LCdBVCcpKSwnQnVyZ2VubGFuZCcsJ1ZpZW5uYScpKSkpKSkpKSk8L0V4cHJlc3Npb24+CiAgICAgICAgICAgICAgICA8L0NhbGN1bGF0ZWRJdGVtPgogICAgICAgICAgICAgICAgPERhdGFJdGVtIG5hbWU9ImJpNjAyMSIgeHJlZj0iTUFYX01PUlRHX0ZJTkFMX1BSSU9SX1JBTktTX0VVUiIvPgogICAgICAgICAgICAgICAgPERhdGFJdGVtIG5hbWU9ImJpNjkyMyIgeHJlZj0iQ1VTVF9SSVNLX0NMQVNTIi8+CiAgICAgICAgICAgICAgICA8QWdncmVnYXRlQ2FsY3VsYXRlZEl0ZW0gbmFtZT0iYmk3NDU4IiBsYWJlbD0iTm8uIG9mIFByb3BlcnRpZXMiIGZvcm1hdD0iQ09NTUExMi4yIiBkYXRhVHlwZT0iZG91YmxlIj4KICAgICAgICAgICAgICAgICAgICA8RXhwcmVzc2lvbj5hZ2dyZWdhdGUoY291bnREaXN0aW5jdCxncm91cCwke2JpOTAzLGJpbm5lZH0pPC9FeHByZXNzaW9uPgogICAgICAgICAgICAgICAgPC9BZ2dyZWdhdGVDYWxjdWxhdGVkSXRlbT4KICAgICAgICAgICAgPC9CdXNpbmVzc0l0ZW1Gb2xkZXI+CiAgICAgICAgPC9EYXRhU291cmNlPgogICAgICAgIDxEYXRhU291cmNlIG5hbWU9ImRzMjEzOCIgdHlwZT0icmVsYXRpb25hbCIgbGFiZWw9Ik1PT0RZU19DQVNIIj4KICAgICAgICAgICAgPENhc1Jlc291cmNlIGxvY2FsZT0iZW5fVVMiIHNlcnZlcj0iY2FzLXNoYXJlZC1kZWZhdWx0IiBsaWJyYXJ5PSJTVDVfUlNMVCIgdGFibGU9Ik1PT0RZU19DQVNIIi8+CiAgICAgICAgICAgIDxCdXNpbmVzc0l0ZW1Gb2xkZXI+CiAgICAgICAgICAgICAgICA8RGF0YUl0ZW0gbmFtZT0iYmkyMTM5IiB4cmVmPSJBVkdfTElGRSIvPgogICAgICAgICAgICAgICAgPERhdGFJdGVtIG5hbWU9ImJpMjE0MCIgeHJlZj0iTU9PRFlTX0FNVF9DQVNIIi8+CiAgICAgICAgICAgICAgICA8RGF0YUl0ZW0gbmFtZT0iYmkyMTQxIiB4cmVmPSJNT09EWVNfQU1UX0NBU0hfRVVSIi8+CiAgICAgICAgICAgICAgICA8RGF0YUl0ZW0gbmFtZT0iYmkyMTQyIiB4cmVmPSJDT0RFX0NVUlJFTkNZIi8+CiAgICAgICAgICAgICAgICA8RGF0YUl0ZW0gbmFtZT0iYmkyMTQzIiB4cmVmPSJUX0RBVF9TVElDSFRBRyIvPgogICAgICAgICAgICAgICAgPERhdGFJdGVtIG5hbWU9ImJpMjE0NCIgeHJlZj0iSVJfQkVIQVZJT1IiLz4KICAgICAgICAgICAgICAgIDxEYXRhSXRlbSBuYW1lPSJiaTIxNDUiIHhyZWY9Ik5VTV9JU1NVRVIiLz4KICAgICAgICAgICAgICAgIDxEYXRhSXRlbSBuYW1lPSJiaTIxNDYiIHhyZWY9IkxPQ0FUSU9OIi8+CiAgICAgICAgICAgICAgICA8RGF0YUl0ZW0gbmFtZT0iYmkyMTQ3IiB4cmVmPSJNS1RfVkFMIi8+CiAgICAgICAgICAgICAgICA8RGF0YUl0ZW0gbmFtZT0iYmkyMTQ4IiB4cmVmPSJNS1RfVkFMX0VVUiIvPgogICAgICAgICAgICAgICAgPERhdGFJdGVtIG5hbWU9ImJpMjE0OSIgeHJlZj0iT1JJR0lOQVRPUiIvPgogICAgICAgICAgICAgICAgPERhdGFJdGVtIG5hbWU9ImJpMjE1MCIgeHJlZj0iRE9NX1BPT0wiLz4KICAgICAgICAgICAgICAgIDxEYXRhSXRlbSBuYW1lPSJiaTIxNTEiIHhyZWY9IlBST1ZJREVSIi8+CiAgICAgICAgICAgICAgICA8RGF0YUl0ZW0gbmFtZT0iYmkyMTUyIiB4cmVmPSJRUk1fQUNDT1VOVCIvPgogICAgICAgICAgICAgICAgPERhdGFJdGVtIG5hbWU9ImJpMjE1MyIgeHJlZj0iUkVGSU5BTkNJTkdfTUFSS0VSIi8+CiAgICAgICAgICAgICAgICA8RGF0YUl0ZW0gbmFtZT0iYmkyMTU0IiB4cmVmPSJUX0RBVF9MT0FEX0hJU1QiLz4KICAgICAgICAgICAgICAgIDxQcmVkZWZpbmVkRGF0YUl0ZW0gbmFtZT0iYmkyMTU1IiBsYWJlbD0iRnJlcXVlbmN5IiB1c2FnZT0icXVhbnRpdGF0aXZlIiBmb3JtYXQ9IkNPTU1BMTIuIiBjYWxjdWxhdGlvbj0idG90YWxDb3VudCIvPgogICAgICAgICAgICAgICAgPFByZWRlZmluZWREYXRhSXRlbSBuYW1lPSJiaTIxNTYiIGxhYmVsPSJGcmVxdWVuY3kgUGVyY2VudCIgdXNhZ2U9InF1YW50aXRhdGl2ZSIgZm9ybWF0PSJQRVJDRU5UMjAuMiIgY2FsY3VsYXRpb249InRvdGFsQ291bnRQZXJjZW50Ii8+CiAgICAgICAgICAgIDwvQnVzaW5lc3NJdGVtRm9sZGVyPgogICAgICAgIDwvRGF0YVNvdXJjZT4KICAgICAgICA8RGF0YVNvdXJjZSBuYW1lPSJkczIyMTIiIHR5cGU9InJlbGF0aW9uYWwiIGxhYmVsPSJCT05EX0NBU0giPgogICAgICAgICAgICA8R2VuZXJhdGVkUmVzb3VyY2UgZ2VuZXJhdG9yPSJkZDQ2MTEiIHJlc291cmNlPSJnZTQ2MTQiIHNvdXJjZXM9ImRzMzQgZHMyMTM4IiB0eXBlPSJzdGFuZGFsb25lIiBsaWZldGltZT0iZXhlY3V0b3IiLz4KICAgICAgICAgICAgPEJ1c2luZXNzSXRlbUZvbGRlcj4KICAgICAgICAgICAgICAgIDxHZW5lcmF0ZWREYXRhSXRlbSBuYW1lPSJiaTIyMTQiIGxhYmVsPSJBbW9ydGl6aW5nIFN0cnVjdHVyZSIgeHJlZj0iQU1PUlRfU1RSVUNUVVJFIiB1c2FnZT0iY2F0ZWdvcmljYWwiIGZvcm1hdD0iJC4iIHJvb3Q9ImJpMjE2MyIvPgogICAgICAgICAgICAgICAgPEdlbmVyYXRlZERhdGFJdGVtIG5hbWU9ImJpMjIxNSIgbGFiZWw9IkJvbmQgVHlwZSIgeHJlZj0iVFlQRV9CT05EIiB1c2FnZT0iY2F0ZWdvcmljYWwiIGZvcm1hdD0iJC4iIHJvb3Q9ImJpMjE2NCIvPgogICAgICAgICAgICAgICAgPEdlbmVyYXRlZERhdGFJdGVtIG5hbWU9ImJpMjIxNiIgbGFiZWw9IkJvbmQgVHlwZSBDYXRlZ29yeSIgeHJlZj0iQm9uZF9UeXBlIiB1c2FnZT0iY2F0ZWdvcmljYWwiIGZvcm1hdD0iJC4iIHJvb3Q9ImJpMjE2NSIvPgogICAgICAgICAgICAgICAgPEdlbmVyYXRlZERhdGFJdGVtIG5hbWU9ImJpMjIxNyIgbGFiZWw9IkJvbmQgVXNhZ2UiIHhyZWY9IkJvbmRfVXNhZ2UiIHVzYWdlPSJjYXRlZ29yaWNhbCIgZm9ybWF0PSIkLiIgcm9vdD0iYmkyMTY2Ii8+CiAgICAgICAgICAgICAgICA8R2VuZXJhdGVkRGF0YUl0ZW0gbmFtZT0iYmkyMjE4IiBsYWJlbD0iQ291cG9uIEZyZXF1ZW5jeSIgeHJlZj0iQ09VUE9OX0ZSRVFVRU5DWSIgdXNhZ2U9ImNhdGVnb3JpY2FsIiBmb3JtYXQ9IiQuIiByb290PSJiaTIxNjciLz4KICAgICAgICAgICAgICAgIDxHZW5lcmF0ZWREYXRhSXRlbSBuYW1lPSJiaTIyMTkiIGxhYmVsPSJDdXJyZW5jeSIgeHJlZj0iQ1VSUkVOQ1kiIHVzYWdlPSJjYXRlZ29yaWNhbCIgZm9ybWF0PSIkLiIgcm9vdD0iYmkyMTY4Ii8+CiAgICAgICAgICAgICAgICA8R2VuZXJhdGVkRGF0YUl0ZW0gbmFtZT0iYmkyMjIwIiBsYWJlbD0iQ3V0IE9mZiBEYXRlIiB4cmVmPSJUX0RBVF9TVElDSFRBRyIgdXNhZ2U9ImNhdGVnb3JpY2FsIiBmb3JtYXQ9IkRETU1ZWTgiIHJvb3Q9ImJpMjE2OSIvPgogICAgICAgICAgICAgICAgPEdlbmVyYXRlZERhdGFJdGVtIG5hbWU9ImJpMjIyMSIgbGFiZWw9IkZpeGVkIG9yIEZsb2F0IiB4cmVmPSJGSVhFRF9GTE9BVCIgdXNhZ2U9ImNhdGVnb3JpY2FsIiBmb3JtYXQ9IiQuIiByb290PSJiaTIxNzAiLz4KICAgICAgICAgICAgICAgIDxHZW5lcmF0ZWREYXRhSXRlbSBuYW1lPSJiaTIyMjIiIGxhYmVsPSJIaXN0b3J5IExvYWQgRGF0ZSIgeHJlZj0iVF9EQVRfTE9BRF9ISVNUIiB1c2FnZT0iY2F0ZWdvcmljYWwiIGZvcm1hdD0iREFURTkiIHJvb3Q9ImJpMjE3MSIvPgogICAgICAgICAgICAgICAgPEdlbmVyYXRlZERhdGFJdGVtIG5hbWU9ImJpMjIyMyIgbGFiZWw9IkludGVyZXN0IFJhdGUgQmVoYXZpb3IiIHhyZWY9IklSX0JFSEFWSU9SIiB1c2FnZT0iY2F0ZWdvcmljYWwiIGZvcm1hdD0iJC4iIHJvb3Q9ImJpMjE3MiIvPgogICAgICAgICAgICAgICAgPEdlbmVyYXRlZERhdGFJdGVtIG5hbWU9ImJpMjIyNCIgbGFiZWw9IklTSU4gQ29kZSIgeHJlZj0iSVNJTiIgdXNhZ2U9ImNhdGVnb3JpY2FsIiBmb3JtYXQ9IiQuIiByb290PSJiaTIxNjIiLz4KICAgICAgICAgICAgICAgIDxHZW5lcmF0ZWREYXRhSXRlbSBuYW1lPSJiaTIyMjUiIGxhYmVsPSJJc3N1ZSBEYXRlIiB4cmVmPSJEQVRFX0lTU1VFIiB1c2FnZT0iY2F0ZWdvcmljYWwiIGZvcm1hdD0iRERNTVlZOCIgcm9vdD0iYmkyMTczIi8+CiAgICAgICAgICAgICAgICA8R2VuZXJhdGVkRGF0YUl0ZW0gbmFtZT0iYmkyMjI2IiBsYWJlbD0iSXNzdWVyIENvdW50cnkiIHhyZWY9IkNPVU5UUllfSVNTVUVSIiB1c2FnZT0iY2F0ZWdvcmljYWwiIGZvcm1hdD0iJC4iIHJvb3Q9ImJpMjE3NCIvPgogICAgICAgICAgICAgICAgPEdlbmVyYXRlZERhdGFJdGVtIG5hbWU9ImJpMjIyNyIgbGFiZWw9Iklzc3VlciBOYW1lIiB4cmVmPSJOQU1FX0lTU1VFUiIgdXNhZ2U9ImNhdGVnb3JpY2FsIiBmb3JtYXQ9IiQuIiByb290PSJiaTIxNzUiLz4KICAgICAgICAgICAgICAgIDxHZW5lcmF0ZWREYXRhSXRlbSBuYW1lPSJiaTIyMjgiIGxhYmVsPSJNYXR1cml0eSBEYXRlIiB4cmVmPSJEQVRFX01BVFVSSVRZIiB1c2FnZT0iY2F0ZWdvcmljYWwiIGZvcm1hdD0iRERNTVlZOCIgcm9vdD0iYmkyMTc2Ii8+CiAgICAgICAgICAgICAgICA8R2VuZXJhdGVkRGF0YUl0ZW0gbmFtZT0iYmkyMjI5IiBsYWJlbD0iTmV4dCBDb3Vwb24gRGF0ZSIgeHJlZj0iREFURV9ORVhUX0NPVVBPTiIgdXNhZ2U9ImNhdGVnb3JpY2FsIiBmb3JtYXQ9IkRETU1ZWTgiIHJvb3Q9ImJpMjE3NyIvPgogICAgICAgICAgICAgICAgPEdlbmVyYXRlZERhdGFJdGVtIG5hbWU9ImJpMjIzMCIgbGFiZWw9IlFSTSBBY2NvdW50IiB4cmVmPSJRUk1fQUNDT1VOVCIgdXNhZ2U9ImNhdGVnb3JpY2FsIiBmb3JtYXQ9IiQuIiByb290PSJiaTIxNzgiLz4KICAgICAgICAgICAgICAgIDxHZW5lcmF0ZWREYXRhSXRlbSBuYW1lPSJiaTIyMzEiIGxhYmVsPSJSYXRlIEluZGV4IiB4cmVmPSJFUlNURV9SQVRFX0lOREVYIiB1c2FnZT0iY2F0ZWdvcmljYWwiIGZvcm1hdD0iJC4iIHJvb3Q9ImJpMjE3OSIvPgogICAgICAgICAgICAgICAgPEdlbmVyYXRlZERhdGFJdGVtIG5hbWU9ImJpMjIzMiIgbGFiZWw9IlJlZmluYW5jaW5nX01hcmtlciIgeHJlZj0iUkVGSU5BTkNJTkdfTUFSS0VSIiB1c2FnZT0iY2F0ZWdvcmljYWwiIGZvcm1hdD0iJC4iIHJvb3Q9ImJpMjE4MCIvPgogICAgICAgICAgICAgICAgPEdlbmVyYXRlZERhdGFJdGVtIG5hbWU9ImJpMjIzMyIgbGFiZWw9IlNvZnQgQnVsbGV0IEluZGljYXRvciIgeHJlZj0iU09GVEJVTExFVCIgdXNhZ2U9ImNhdGVnb3JpY2FsIiBmb3JtYXQ9IiQuIiByb290PSJiaTIxODEiLz4KICAgICAgICAgICAgICAgIDxHZW5lcmF0ZWREYXRhSXRlbSBuYW1lPSJiaTIyMzQiIGxhYmVsPSJUcmFkZSBGaWx0ZXIgTmFtZSIgeHJlZj0iVHJhZGVfRmlsdGVyX05hbWUiIHVzYWdlPSJjYXRlZ29yaWNhbCIgZm9ybWF0PSIkLiIgcm9vdD0iYmkyMTgyIi8+CiAgICAgICAgICAgICAgICA8R2VuZXJhdGVkRGF0YUl0ZW0gbmFtZT0iYmkyMjM1IiBsYWJlbD0iQXZlcmFnZSBMaWZlIiB4cmVmPSJNT09EWVNfQVZFUkFHRV9MSUZFIiB1c2FnZT0icXVhbnRpdGF0aXZlIiBmb3JtYXQ9IkNPTU1BMzIuMiIgYWdncmVnYXRpb249InN1bSIgcm9vdD0iYmkyMTgzIi8+CiAgICAgICAgICAgICAgICA8R2VuZXJhdGVkRGF0YUl0ZW0gbmFtZT0iYmkyMjM2IiBsYWJlbD0iQ291cG9uIiB4cmVmPSJDT1VQT04iIHVzYWdlPSJxdWFudGl0YXRpdmUiIGZvcm1hdD0iQ09NTUEzMi41IiBhZ2dyZWdhdGlvbj0ic3VtIiByb290PSJiaTIxODQiLz4KICAgICAgICAgICAgICAgIDxHZW5lcmF0ZWREYXRhSXRlbSBuYW1lPSJiaTIyMzciIGxhYmVsPSJJc3N1ZXIgTnVtYmVyIiB4cmVmPSJOVU1fSVNTVUVSIiB1c2FnZT0icXVhbnRpdGF0aXZlIiBmb3JtYXQ9IkY3LiIgYWdncmVnYXRpb249InN1bSIgcm9vdD0iYmkyMTg1Ii8+CiAgICAgICAgICAgICAgICA8R2VuZXJhdGVkRGF0YUl0ZW0gbmFtZT0iYmkyMjM4IiBsYWJlbD0iTWFya2V0IFZhbHVlIC1EaXJ0eSBQcmljZSIgeHJlZj0iUE1fUFYiIHVzYWdlPSJxdWFudGl0YXRpdmUiIGZvcm1hdD0iQ09NTUEzMi4yIiBhZ2dyZWdhdGlvbj0ic3VtIiByb290PSJiaTIxODYiLz4KICAgICAgICAgICAgICAgIDxHZW5lcmF0ZWREYXRhSXRlbSBuYW1lPSJiaTIyMzkiIGxhYmVsPSJNYXJrZXQgVmFsdWUgLURpcnR5IFByaWNlIGluIEVVUiIgeHJlZj0iUE1fUFZfRVVSIiB1c2FnZT0icXVhbnRpdGF0aXZlIiBmb3JtYXQ9IkNPTU1BMzIuMiIgYWdncmVnYXRpb249InN1bSIgcm9vdD0iYmkyMTg3Ii8+CiAgICAgICAgICAgICAgICA8R2VuZXJhdGVkRGF0YUl0ZW0gbmFtZT0iYmkyMjQwIiBsYWJlbD0iTmV0IFByZXNlbnQgVmFsdWUiIHhyZWY9Ik1LVF9WQUwiIHVzYWdlPSJxdWFudGl0YXRpdmUiIGZvcm1hdD0iQ09NTUEzMi4yIiBhZ2dyZWdhdGlvbj0ic3VtIiByb290PSJiaTIxODgiLz4KICAgICAgICAgICAgICAgIDxHZW5lcmF0ZWREYXRhSXRlbSBuYW1lPSJiaTIyNDEiIGxhYmVsPSJOZXQgUHJlc2VudCBWYWx1ZSBpbiBFVVIiIHhyZWY9Ik1LVF9WQUxfRVVSIiB1c2FnZT0icXVhbnRpdGF0aXZlIiBmb3JtYXQ9IkNPTU1BMzIuMiIgYWdncmVnYXRpb249InN1bSIgcm9vdD0iYmkyMTg5Ii8+CiAgICAgICAgICAgICAgICA8R2VuZXJhdGVkRGF0YUl0ZW0gbmFtZT0iYmkyMjQyIiBsYWJlbD0iTm90aW5hbCBWYWx1ZSIgeHJlZj0iUE1fQ0FfTk9USU9OQUwiIHVzYWdlPSJxdWFudGl0YXRpdmUiIGZvcm1hdD0iQ09NTUEzMi4yIiBhZ2dyZWdhdGlvbj0ic3VtIiByb290PSJiaTIxOTAiLz4KICAgICAgICAgICAgICAgIDxHZW5lcmF0ZWREYXRhSXRlbSBuYW1lPSJiaTIyNDMiIGxhYmVsPSJOb3Rpb25hbCBWYWx1ZSBpbiBFVVIiIHhyZWY9IlBNX0NBX05PVElPTkFMX0VVUiIgdXNhZ2U9InF1YW50aXRhdGl2ZSIgZm9ybWF0PSJDT01NQTMyLjIiIGFnZ3JlZ2F0aW9uPSJzdW0iIHJvb3Q9ImJpMjE5MSIvPgogICAgICAgICAgICAgICAgPEdlbmVyYXRlZERhdGFJdGVtIG5hbWU9ImJpMjI0NCIgbGFiZWw9Ik9lTkIgSWRlbnQgTnVtYmVyIiB4cmVmPSJOVU1fT0VOQl9JREVOVF9GSVIiIHVzYWdlPSJxdWFudGl0YXRpdmUiIGZvcm1hdD0iRjEyLiIgYWdncmVnYXRpb249InN1bSIgcm9vdD0iYmkyMTkyIi8+CiAgICAgICAgICAgICAgICA8R2VuZXJhdGVkRGF0YUl0ZW0gbmFtZT0iYmkyMjQ1IiBsYWJlbD0iUmF0ZSBJbmRleCBJZCIgeHJlZj0iUkFURV9JTkRFWF9JRCIgdXNhZ2U9InF1YW50aXRhdGl2ZSIgZm9ybWF0PSJGMjAuIiBhZ2dyZWdhdGlvbj0ic3VtIiByb290PSJiaTIxOTMiLz4KICAgICAgICAgICAgICAgIDxHZW5lcmF0ZWREYXRhSXRlbSBuYW1lPSJiaTIyNDYiIGxhYmVsPSJTcHJlYWQiIHhyZWY9IlJBVEVfSU5ERVhfU1BSRUFEIiB1c2FnZT0icXVhbnRpdGF0aXZlIiBmb3JtYXQ9IkNPTU1BMzIuOCIgYWdncmVnYXRpb249InN1bSIgcm9vdD0iYmkyMTk0Ii8+CiAgICAgICAgICAgICAgICA8R2VuZXJhdGVkRGF0YUl0ZW0gbmFtZT0iYmkyMjQ3IiBsYWJlbD0iQ3VycmVuY3kgKE1PT0RZU19DQVNIKSIgeHJlZj0iQ09ERV9DVVJSRU5DWSIgdXNhZ2U9ImNhdGVnb3JpY2FsIiBmb3JtYXQ9IiQuIiByb290PSJiaTIxOTYiLz4KICAgICAgICAgICAgICAgIDxHZW5lcmF0ZWREYXRhSXRlbSBuYW1lPSJiaTIyNDgiIGxhYmVsPSJDdXQgT2ZmIERhdGUgKE1PT0RZU19DQVNIKSIgeHJlZj0iVF9EQVRfU1RJQ0hUQUcyIiB1c2FnZT0iY2F0ZWdvcmljYWwiIGZvcm1hdD0iRERNTVlZOCIgcm9vdD0iYmkyMTk3Ii8+CiAgICAgICAgICAgICAgICA8R2VuZXJhdGVkRGF0YUl0ZW0gbmFtZT0iYmkyMjQ5IiBsYWJlbD0iSW50ZXJlc3QgUmF0ZSBCZWhhdmlvciAoTU9PRFlTX0NBU0gpIiB4cmVmPSJJUl9CRUhBVklPUjIiIHVzYWdlPSJjYXRlZ29yaWNhbCIgZm9ybWF0PSIkLiIgcm9vdD0iYmkyMTk4Ii8+CiAgICAgICAgICAgICAgICA8R2VuZXJhdGVkRGF0YUl0ZW0gbmFtZT0iYmkyMjUwIiBsYWJlbD0iTG9jYXRpb24iIHhyZWY9IkxPQ0FUSU9OIiB1c2FnZT0iY2F0ZWdvcmljYWwiIGZvcm1hdD0iJC4iIHJvb3Q9ImJpMjE5OSIvPgogICAgICAgICAgICAgICAgPEdlbmVyYXRlZERhdGFJdGVtIG5hbWU9ImJpMjI1MSIgbGFiZWw9IlBvb2wiIHhyZWY9IkRPTV9QT09MIiB1c2FnZT0iY2F0ZWdvcmljYWwiIGZvcm1hdD0iJC4iIHJvb3Q9ImJpMjE5NSIvPgogICAgICAgICAgICAgICAgPEdlbmVyYXRlZERhdGFJdGVtIG5hbWU9ImJpMjI1MiIgbGFiZWw9IlByb3ZpZGVyIiB4cmVmPSJQUk9WSURFUiIgdXNhZ2U9ImNhdGVnb3JpY2FsIiBmb3JtYXQ9IiQuIiByb290PSJiaTIyMDAiLz4KICAgICAgICAgICAgICAgIDxHZW5lcmF0ZWREYXRhSXRlbSBuYW1lPSJiaTIyNTMiIGxhYmVsPSJRUk0gQWNjb3VudCAoTU9PRFlTX0NBU0gpIiB4cmVmPSJRUk1fQUNDT1VOVDIiIHVzYWdlPSJjYXRlZ29yaWNhbCIgZm9ybWF0PSIkLiIgcm9vdD0iYmkyMjAxIi8+CiAgICAgICAgICAgICAgICA8R2VuZXJhdGVkRGF0YUl0ZW0gbmFtZT0iYmkyMjU0IiBsYWJlbD0iUmVmaW5hbmNpbmcgTWFya2VyIiB4cmVmPSJSRUZJTkFOQ0lOR19NQVJLRVIyIiB1c2FnZT0iY2F0ZWdvcmljYWwiIGZvcm1hdD0iJC4iIHJvb3Q9ImJpMjIwMiIvPgogICAgICAgICAgICAgICAgPEdlbmVyYXRlZERhdGFJdGVtIG5hbWU9ImJpMjI1NSIgbGFiZWw9IlRfREFUX0xPQURfSElTVCIgeHJlZj0iVF9EQVRfTE9BRF9ISVNUMiIgdXNhZ2U9ImNhdGVnb3JpY2FsIiBmb3JtYXQ9IkRBVEU5IiByb290PSJiaTIyMDMiLz4KICAgICAgICAgICAgICAgIDxHZW5lcmF0ZWREYXRhSXRlbSBuYW1lPSJiaTIyNTYiIGxhYmVsPSJBdmVyYWdlIExpZmUgKE1PT0RZU19DQVNIKSIgeHJlZj0iQVZHX0xJRkUiIHVzYWdlPSJxdWFudGl0YXRpdmUiIGZvcm1hdD0iQkVTVDEyLiIgYWdncmVnYXRpb249InN1bSIgcm9vdD0iYmkyMjA0Ii8+CiAgICAgICAgICAgICAgICA8R2VuZXJhdGVkRGF0YUl0ZW0gbmFtZT0iYmkyMjU3IiBsYWJlbD0iQ2FzaCBBbW91bnQiIHhyZWY9Ik1PT0RZU19BTVRfQ0FTSCIgdXNhZ2U9InF1YW50aXRhdGl2ZSIgZm9ybWF0PSJDT01NQTMyLjIiIGFnZ3JlZ2F0aW9uPSJzdW0iIHJvb3Q9ImJpMjIwNSIvPgogICAgICAgICAgICAgICAgPEdlbmVyYXRlZERhdGFJdGVtIG5hbWU9ImJpMjI1OCIgbGFiZWw9IkNhc2ggQW1vdW50IGluIEVVUiIgeHJlZj0iTU9PRFlTX0FNVF9DQVNIX0VVUiIgdXNhZ2U9InF1YW50aXRhdGl2ZSIgZm9ybWF0PSJDT01NQTMyLjIiIGFnZ3JlZ2F0aW9uPSJzdW0iIHJvb3Q9ImJpMjIwNiIvPgogICAgICAgICAgICAgICAgPEdlbmVyYXRlZERhdGFJdGVtIG5hbWU9ImJpMjI1OSIgbGFiZWw9Iklzc3VlciIgeHJlZj0iTlVNX0lTU1VFUjIiIHVzYWdlPSJxdWFudGl0YXRpdmUiIGZvcm1hdD0iQkVTVDEyLiIgYWdncmVnYXRpb249InN1bSIgcm9vdD0iYmkyMjA3Ii8+CiAgICAgICAgICAgICAgICA8R2VuZXJhdGVkRGF0YUl0ZW0gbmFtZT0iYmkyMjYwIiBsYWJlbD0iTmV0IFByZXNlbnQgVmFsdWUgKE1PT0RZU19DQVNIKSIgeHJlZj0iTUtUX1ZBTDIiIHVzYWdlPSJxdWFudGl0YXRpdmUiIGZvcm1hdD0iQ09NTUEzMi4yIiBhZ2dyZWdhdGlvbj0ic3VtIiByb290PSJiaTIyMDgiLz4KICAgICAgICAgICAgICAgIDxHZW5lcmF0ZWREYXRhSXRlbSBuYW1lPSJiaTIyNjEiIGxhYmVsPSJOZXQgUHJlc2VudCBWYWx1ZSBpbiBFVVIgKE1PT0RZU19DQVNIKSIgeHJlZj0iTUtUX1ZBTF9FVVIyIiB1c2FnZT0icXVhbnRpdGF0aXZlIiBmb3JtYXQ9IkNPTU1BMzIuMiIgYWdncmVnYXRpb249InN1bSIgcm9vdD0iYmkyMjA5Ii8+CiAgICAgICAgICAgICAgICA8R2VuZXJhdGVkRGF0YUl0ZW0gbmFtZT0iYmkyMjYyIiBsYWJlbD0iT3JpZ2luYXRvciIgeHJlZj0iT1JJR0lOQVRPUiIgdXNhZ2U9InF1YW50aXRhdGl2ZSIgZm9ybWF0PSJCRVNUMTIuIiBhZ2dyZWdhdGlvbj0ic3VtIiByb290PSJiaTIyMTAiLz4KICAgICAgICAgICAgICAgIDxQcmVkZWZpbmVkRGF0YUl0ZW0gbmFtZT0iYmkyMjYzIiBsYWJlbD0iRnJlcXVlbmN5IiB1c2FnZT0icXVhbnRpdGF0aXZlIiBmb3JtYXQ9IkNPTU1BMTIuIiBjYWxjdWxhdGlvbj0idG90YWxDb3VudCIvPgogICAgICAgICAgICAgICAgPFByZWRlZmluZWREYXRhSXRlbSBuYW1lPSJiaTIyNjQiIGxhYmVsPSJGcmVxdWVuY3kgUGVyY2VudCIgdXNhZ2U9InF1YW50aXRhdGl2ZSIgZm9ybWF0PSJQRVJDRU5UMjAuMiIgY2FsY3VsYXRpb249InRvdGFsQ291bnRQZXJjZW50Ii8+CiAgICAgICAgICAgICAgICA8Q2FsY3VsYXRlZEl0ZW0gbmFtZT0iYmk0NDY2IiBsYWJlbD0iU3Vic3RpdHV0ZSBBc3NldHMgLSBDb3VudHJ5IiB1c2FnZT0iY2F0ZWdvcmljYWwiIGZvcm1hdD0iJC4iIGFnZ3JlZ2F0aW9uPSJzdW0iIHNvcnRPbj0iY3VzdG9tIiBjdXN0b21Tb3J0PSJjczQ1MDUiIGRhdGFUeXBlPSJzdHJpbmciPgogICAgICAgICAgICAgICAgICAgIDxFeHByZXNzaW9uPmNvbmQob3IoZXEoJHtiaTIyMjYsYmlubmVkfSwnQVQnKSxlcSgke2JpMjI1MCxiaW5uZWR9LCdBdXN0cmlhJykpLCdEb21lc3RpYyAoQ291bnRyeSBvZiBJc3N1ZXIpJyxjb25kKGluKCR7YmkyMjI2LGJpbm5lZH0sJ0JFJywnSUUnLCdGUicsJ0xWJywnTVQnLCdQVCcsJ0ZJJywnREUnLCdFTCcsJ0lUJywnTFQnLCdOTCcsJ1NJJywnRUUnLCdFUycsJ0NZJywnTFUnLCdTSycpLCdFdXJvem9uZScsY29uZChpbigke2JpMjIyNixiaW5uZWR9LCdCRycsJ0NaJywnREsnLCdIUicsJ0hVJywnUEwnLCdSTycsJ1NFJyksJ1Jlc3Qgb2YgRXVyb3BlYW4gVW5pb24gKEVVKScsY29uZChpbigke2JpMjIyNixiaW5uZWR9LCdJUycsJ0xJJywnTk8nKSwnRXVyb3BlYW4gRWNvbm9taWMgQXJlYSAobm90IG1lbWJlciBvZiBFVSknLGNvbmQoZXEoJHtiaTIyMjYsYmlubmVkfSwnQ0gnKSwnU3dpdHplcmxhbmQnLGNvbmQoZXEoJHtiaTIyMjYsYmlubmVkfSwnQVUnKSwnQXVzdHJhbGlhJyxjb25kKGVxKCR7YmkyMjI2LGJpbm5lZH0sJ0JSJyksJ0JyYXppbCcsY29uZChlcSgke2JpMjIyNixiaW5uZWR9LCdDQScpLCdDYW5hZGEnLGNvbmQoZXEoJHtiaTIyMjYsYmlubmVkfSwnSlAnKSwnSmFwYW4nLGNvbmQoZXEoJHtiaTIyMjYsYmlubmVkfSwnS1InKSwnS29yZWEnLGNvbmQoZXEoJHtiaTIyMjYsYmlubmVkfSwnTlonKSwnTmV3IFplYWxhbmQnLGNvbmQoZXEoJHtiaTIyMjYsYmlubmVkfSwnU0cnKSwnU2luZ2Fwb3JlJyxjb25kKGVxKCR7YmkyMjI2LGJpbm5lZH0sJ1VTJyksJ1VTJywnT3RoZXInKSkpKSkpKSkpKSkpKTwvRXhwcmVzc2lvbj4KICAgICAgICAgICAgICAgIDwvQ2FsY3VsYXRlZEl0ZW0+CiAgICAgICAgICAgICAgICA8Q2FsY3VsYXRlZEl0ZW0gbmFtZT0iYmk0NDY5IiBsYWJlbD0iTm9taW5hbCAobW4pIiB1c2FnZT0icXVhbnRpdGF0aXZlIiBmb3JtYXQ9IkNPTU1BMTIuIiBhZ2dyZWdhdGlvbj0ic3VtIiBkYXRhVHlwZT0iZG91YmxlIj4KICAgICAgICAgICAgICAgICAgICA8RXhwcmVzc2lvbj5kaXYoY29uZChpc21pc3NpbmcoJHtiaTIyNDMscmF3fSksJHtiaTIyNTgscmF3fSwke2JpMjI0MyxyYXd9KSwxMDAwMDAwKTwvRXhwcmVzc2lvbj4KICAgICAgICAgICAgICAgIDwvQ2FsY3VsYXRlZEl0ZW0+CiAgICAgICAgICAgICAgICA8Q2FsY3VsYXRlZEl0ZW0gbmFtZT0iYmk0NTQ5IiBsYWJlbD0iSm9pbmVkIFJlZmluYW5jaW5nIE1hcmtlciIgdXNhZ2U9ImNhdGVnb3JpY2FsIiBmb3JtYXQ9IiQuIiBhZ2dyZWdhdGlvbj0ic3VtIiBkYXRhVHlwZT0ic3RyaW5nIj4KICAgICAgICAgICAgICAgICAgICA8RXhwcmVzc2lvbj5jb25kKGlzbWlzc2luZygke2JpMjI1NCxiaW5uZWR9KSwke2JpMjIzMixiaW5uZWR9LCR7YmkyMjU0LGJpbm5lZH0pPC9FeHByZXNzaW9uPgogICAgICAgICAgICAgICAgPC9DYWxjdWxhdGVkSXRlbT4KICAgICAgICAgICAgICAgIDxDYWxjdWxhdGVkSXRlbSBuYW1lPSJiaTQ2NjgiIGxhYmVsPSJKb2luZWQgQ3V0IE9mZiBEYXRlIiB1c2FnZT0iY2F0ZWdvcmljYWwiIGZvcm1hdD0iREFURTkiIGFnZ3JlZ2F0aW9uPSJzdW0iIGRhdGFUeXBlPSJkYXRlIj4KICAgICAgICAgICAgICAgICAgICA8RXhwcmVzc2lvbj5jb25kKGlzbWlzc2luZygke2JpMjIyMCxiaW5uZWR9KSwke2JpMjI0OCxiaW5uZWR9LCR7YmkyMjIwLGJpbm5lZH0pPC9FeHByZXNzaW9uPgogICAgICAgICAgICAgICAgPC9DYWxjdWxhdGVkSXRlbT4KICAgICAgICAgICAgICAgIDxDYWxjdWxhdGVkSXRlbSBuYW1lPSJiaTQ3MzciIGxhYmVsPSJFVSIgdXNhZ2U9ImNhdGVnb3JpY2FsIiBmb3JtYXQ9IiQuIiBhZ2dyZWdhdGlvbj0ic3VtIiBkYXRhVHlwZT0ic3RyaW5nIj4KICAgICAgICAgICAgICAgICAgICA8RXhwcmVzc2lvbj5jb25kKGluKCR7Ymk0NDY2LGJpbm5lZH0sJ0RvbWVzdGljIChDb3VudHJ5IG9mIElzc3VlciknLCdFdXJvem9uZScsJ1Jlc3Qgb2YgRXVyb3BlYW4gVW5pb24gKEVVKScpLCdFVScsJ25vbi1FVScpPC9FeHByZXNzaW9uPgogICAgICAgICAgICAgICAgPC9DYWxjdWxhdGVkSXRlbT4KICAgICAgICAgICAgPC9CdXNpbmVzc0l0ZW1Gb2xkZXI+CiAgICAgICAgPC9EYXRhU291cmNlPgogICAgPC9EYXRhU291cmNlcz4KICAgIDxWaXN1YWxFbGVtZW50cz4KICAgICAgICA8VGFibGUgbmFtZT0idmU3NDQiIGRhdGE9ImRkNzQyIiByZXN1bHREZWZpbml0aW9ucz0iZGQ3MzgiIGxhYmVsPSJDb3ZlcmVkIEJvbmRzIC0gQnJlYWtkb3duIGJ5IGludGVyZXN0IHJhdGUiIHNvdXJjZUludGVyYWN0aW9uVmFyaWFibGVzPSJiaTczOSBiaTc1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g1NzYsYmk4NTc3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zM5IiBpc1Zpc2libGU9InRydWUiLz4KICAgICAgICAgICAgICAgIDxDb2x1bW4gdmFyaWFibGU9ImJpNzUzIiBpc1Zpc2libGU9InRydWUiLz4KICAgICAgICAgICAgICAgIDxDb2x1bW4gdmFyaWFibGU9ImJpNzU1IiBpc1Zpc2libGU9InRydWUiIGNvbXBhY3RGb3JtYXQ9ImZhbHNlIi8+CiAgICAgICAgICAgIDwvQ29sdW1ucz4KICAgICAgICA8L1RhYmxlPgogICAgICAgIDxWaXN1YWxDb250YWluZXIgbmFtZT0idmU3NDkiIGxhYmVsPSJTdGFjayBDb250YWluZXIx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ODQ2IiBkYXRhPSJkZDg0NyIgcmVzdWx0RGVmaW5pdGlvbnM9ImRkODQ5IiBsYWJlbD0iQ2VudHJhbCBiYW5rIGVsaWdpYmxlIGFzc2V0cyIgc291cmNlSW50ZXJhY3Rpb25WYXJpYWJsZXM9ImJpMTAwOCIgYXBwbHlEeW5hbWljQnJ1c2hlcz0ieWVzIiBjb2x1bW5TaXppbmc9ImF1dG9GaWxsIj4KICAgICAgICAgICAgPEVkaXRvclByb3BlcnRpZXM+CiAgICAgICAgICAgICAgICA8UHJvcGVydHkga2V5PSJpc0F1dG9MYWJlbCI+ZmFsc2U8L1Byb3BlcnR5PgogICAgICAgICAgICAgICAgPFByb3BlcnR5IGtleT0iYWRkZWRJbnRlcmFjdGlvblF1ZXJ5RGF0YUl0ZW1zIj5iaTg1NzgsYmk4NTc5PC9Qcm9wZXJ0eT4KICAgICAgICAgICAgPC9FZGl0b3JQcm9wZXJ0aWVzPgogICAgICAgICAgICA8Q29sdW1ucz4KICAgICAgICAgICAgICAgIDxDb2x1bW4gdmFyaWFibGU9ImJpMTAwOCIgaXNWaXNpYmxlPSJ0cnVlIi8+CiAgICAgICAgICAgICAgICA8Q29sdW1uIHZhcmlhYmxlPSJiaTEwNDciIGlzVmlzaWJsZT0idHJ1ZSIgY29tcGFjdEZvcm1hdD0iZmFsc2UiLz4KICAgICAgICAgICAgPC9Db2x1bW5zPgogICAgICAgIDwvVGFibGU+CiAgICAgICAgPENyb3NzdGFiIG5hbWU9InZlNjU5IiBkYXRhPSJkZDEwMTkiIHJlc3VsdERlZmluaXRpb25zPSJkZDEwMjEiIGxhYmVsPSJXZWlnaHRlZCBBdmVyYWdlIExpZmUgKGluIHllYXJzKSIgc291cmNlSW50ZXJhY3Rpb25WYXJpYWJsZXM9ImJpNzUwIGJpNjIy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gwPC9Qcm9wZXJ0eT4KICAgICAgICAgICAgPC9FZGl0b3JQcm9wZXJ0aWVzPgogICAgICAgICAgICA8QXhlcz4KICAgICAgICAgICAgICAgIDxBeGlzIHR5cGU9InJvdyI+CiAgICAgICAgICAgICAgICAgICAgPEhpZXJhcmNoeSBuYW1lPSJ2ZTYyMzAiIHZhcmlhYmxlPSJiaTYyMjkiLz4KICAgICAgICAgICAgICAgICAgICA8SGllcmFyY2h5IG5hbWU9InZlMTAyMiIgdmFyaWFibGU9ImJpNzUwIi8+CiAgICAgICAgICAgICAgICA8L0F4aXM+CiAgICAgICAgICAgICAgICA8QXhpcyB0eXBlPSJjb2x1bW4iPgogICAgICAgICAgICAgICAgICAgIDxNZWFzdXJlcz4KICAgICAgICAgICAgICAgICAgICAgICAgPE1lYXN1cmUgbmFtZT0idmUxMDIzIiB2YXJpYWJsZT0iYmk2OTkiIGNvbXBhY3RGb3JtYXQ9ImZhbHNlIi8+CiAgICAgICAgICAgICAgICAgICAgICAgIDxNZWFzdXJlIG5hbWU9InZlMTAyNCIgdmFyaWFibGU9ImJpNzA1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Dc4IiBkYXRhPSJkZDEwMjgiIHJlc3VsdERlZmluaXRpb25zPSJkZDEwMzAiIGxhYmVsPSJBbW9ydGlzYXRpb24gUHJvZmlsZSIgc291cmNlSW50ZXJhY3Rpb25WYXJpYWJsZXM9ImJpNjU2IGJpNjU0IGJpNjIy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gxPC9Qcm9wZXJ0eT4KICAgICAgICAgICAgPC9FZGl0b3JQcm9wZXJ0aWVzPgogICAgICAgICAgICA8QXhlcz4KICAgICAgICAgICAgICAgIDxBeGlzIHR5cGU9InJvdyI+CiAgICAgICAgICAgICAgICAgICAgPEhpZXJhcmNoeSBuYW1lPSJ2ZTEwMzEiIHZhcmlhYmxlPSJiaTY1NiIvPgogICAgICAgICAgICAgICAgICAgIDxIaWVyYXJjaHkgbmFtZT0idmUxMDMyIiB2YXJpYWJsZT0iYmk2NTQiLz4KICAgICAgICAgICAgICAgIDwvQXhpcz4KICAgICAgICAgICAgICAgIDxBeGlzIHR5cGU9ImNvbHVtbiI+CiAgICAgICAgICAgICAgICAgICAgPEhpZXJhcmNoeSBuYW1lPSJ2ZTYyMjIiIHZhcmlhYmxlPSJiaTYyMjEiLz4KICAgICAgICAgICAgICAgICAgICA8TWVhc3VyZXM+CiAgICAgICAgICAgICAgICAgICAgICAgIDxNZWFzdXJlIG5hbWU9InZlMTAzMyIgdmFyaWFibGU9ImJpNDg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3MTUiIGRhdGE9ImRkMTAzNyIgcmVzdWx0RGVmaW5pdGlvbnM9ImRkMTAzOSIgbGFiZWw9IkNvdmVyZWQgQXNzZXRzIC8gQm9uZHMgLSBDdXJyZW5jeSIgc291cmNlSW50ZXJhY3Rpb25WYXJpYWJsZXM9ImJpNzE5IGJpNzI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ODIsYmk4NTgzPC9Qcm9wZXJ0eT4KICAgICAgICAgICAgPC9FZGl0b3JQcm9wZXJ0aWVzPgogICAgICAgICAgICA8QXhlcz4KICAgICAgICAgICAgICAgIDxBeGlzIHR5cGU9InJvdyI+CiAgICAgICAgICAgICAgICAgICAgPEhpZXJhcmNoeSBuYW1lPSJ2ZTEwNDAiIHZhcmlhYmxlPSJiaTcxOSIvPgogICAgICAgICAgICAgICAgICAgIDxIaWVyYXJjaHkgbmFtZT0idmUxMDQxIiB2YXJpYWJsZT0iYmk3MjAiLz4KICAgICAgICAgICAgICAgIDwvQXhpcz4KICAgICAgICAgICAgICAgIDxBeGlzIHR5cGU9ImNvbHVtbiI+CiAgICAgICAgICAgICAgICAgICAgPE1lYXN1cmVzPgogICAgICAgICAgICAgICAgICAgICAgICA8TWVhc3VyZSBuYW1lPSJ2ZTEwNDIiIHZhcmlhYmxlPSJiaTEwMT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MTY5IiBsYWJlbD0iU3RhY2tpbmcgQ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Qcm9tcHQgbmFtZT0idmUxMjM2IiBsYWJlbD0iU2NoYWx0ZmzDpGNoZW5sZWlzdGUgLSBSZWZpbmFuY2luZyBNYXJrZXIgMSIgc2VsZWN0aW9uRGlzYWJsZWQ9InRydWUiIHNvdXJjZUludGVyYWN0aW9uVmFyaWFibGVzPSJiaTEyNDEiIGFwcGx5RHluYW1pY0JydXNoZXM9InByb21wdHNPbmx5IiByZWY9InByMTI0M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1ODQ8L1Byb3BlcnR5PgogICAgICAgICAgICA8L0VkaXRvclByb3BlcnRpZXM+CiAgICAgICAgICAgIDxMaW5rQmFyLz4KICAgICAgICA8L1Byb21wdD4KICAgICAgICA8Q3Jvc3N0YWIgbmFtZT0idmUxMjU4IiBkYXRhPSJkZDEyNTUiIHJlc3VsdERlZmluaXRpb25zPSJkZDEyNTciIGxhYmVsPSI2LiBCcmVha2Rvd24gYnkgSW50ZXJlc3QgUmF0ZSIgc291cmNlSW50ZXJhY3Rpb25WYXJpYWJsZXM9ImJpMTY4NCBiaTI3ODEgYmkyOD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ODU8L1Byb3BlcnR5PgogICAgICAgICAgICA8L0VkaXRvclByb3BlcnRpZXM+CiAgICAgICAgICAgIDxBeGVzPgogICAgICAgICAgICAgICAgPEF4aXMgdHlwZT0icm93Ij4KICAgICAgICAgICAgICAgICAgICA8SGllcmFyY2h5IG5hbWU9InZlMTY4NSIgdmFyaWFibGU9ImJpMTY4NCIvPgogICAgICAgICAgICAgICAgICAgIDxIaWVyYXJjaHkgbmFtZT0idmUyODM5IiB2YXJpYWJsZT0iYmkyODM4Ii8+CiAgICAgICAgICAgICAgICA8L0F4aXM+CiAgICAgICAgICAgICAgICA8QXhpcyB0eXBlPSJjb2x1bW4iPgogICAgICAgICAgICAgICAgICAgIDxIaWVyYXJjaHkgbmFtZT0idmUyNzgyIiB2YXJpYWJsZT0iYmkyNzgxIi8+CiAgICAgICAgICAgICAgICAgICAgPE1lYXN1cmVzPgogICAgICAgICAgICAgICAgICAgICAgICA8TWVhc3VyZSBuYW1lPSJ2ZTI3OTQiIHZhcmlhYmxlPSJiaTI3OT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MTM3MiIgZGF0YT0iZGQxMzY5IiByZXN1bHREZWZpbml0aW9ucz0iZGQxMzcxIiBsYWJlbD0iNy4gQnJlYWtkb3duIGJ5IFJlcGF5bWVudCBUeXBlIiBzb3VyY2VJbnRlcmFjdGlvblZhcmlhYmxlcz0iYmkxMzY2IGJpMTM4MCBiaTE3Mz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4NjwvUHJvcGVydHk+CiAgICAgICAgICAgIDwvRWRpdG9yUHJvcGVydGllcz4KICAgICAgICAgICAgPEF4ZXM+CiAgICAgICAgICAgICAgICA8QXhpcyB0eXBlPSJyb3ciPgogICAgICAgICAgICAgICAgICAgIDxIaWVyYXJjaHkgbmFtZT0idmUxNzM2IiB2YXJpYWJsZT0iYmkxNzM1Ii8+CiAgICAgICAgICAgICAgICAgICAgPEhpZXJhcmNoeSBuYW1lPSJ2ZTEzODEiIHZhcmlhYmxlPSJiaTEzODAiLz4KICAgICAgICAgICAgICAgIDwvQXhpcz4KICAgICAgICAgICAgICAgIDxBeGlzIHR5cGU9ImNvbHVtbiI+CiAgICAgICAgICAgICAgICAgICAgPEhpZXJhcmNoeSBuYW1lPSJ2ZTEzNzQiIHZhcmlhYmxlPSJiaTEzNjYiLz4KICAgICAgICAgICAgICAgICAgICA8TWVhc3VyZXM+CiAgICAgICAgICAgICAgICAgICAgICAgIDxNZWFzdXJlIG5hbWU9InZlMjg2OSIgdmFyaWFibGU9ImJpMjg2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E0MDIiIGRhdGE9ImRkMTM5OSIgcmVzdWx0RGVmaW5pdGlvbnM9ImRkMTQwMSIgbGFiZWw9IjguIExvYW4gU2Vhc29uaW5nICIgc291cmNlSW50ZXJhY3Rpb25WYXJpYWJsZXM9ImJpMTM5NiBiaTE2MzggYmkyOTM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ODc8L1Byb3BlcnR5PgogICAgICAgICAgICA8L0VkaXRvclByb3BlcnRpZXM+CiAgICAgICAgICAgIDxBeGVzPgogICAgICAgICAgICAgICAgPEF4aXMgdHlwZT0icm93Ij4KICAgICAgICAgICAgICAgICAgICA8SGllcmFyY2h5IG5hbWU9InZlMTYzOSIgdmFyaWFibGU9ImJpMTYzOCIvPgogICAgICAgICAgICAgICAgICAgIDxIaWVyYXJjaHkgbmFtZT0idmUyOTMyIiB2YXJpYWJsZT0iYmkyOTMxIi8+CiAgICAgICAgICAgICAgICA8L0F4aXM+CiAgICAgICAgICAgICAgICA8QXhpcyB0eXBlPSJjb2x1bW4iPgogICAgICAgICAgICAgICAgICAgIDxIaWVyYXJjaHkgbmFtZT0idmUxNDA0IiB2YXJpYWJsZT0iYmkxMzk2Ii8+CiAgICAgICAgICAgICAgICAgICAgPE1lYXN1cmVzPgogICAgICAgICAgICAgICAgICAgICAgICA8TWVhc3VyZSBuYW1lPSJ2ZTI4OTkiIHZhcmlhYmxlPSJiaTI4OT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FByb21wdCBuYW1lPSJ2ZTE0MjUiIGxhYmVsPSJTY2hhbHRmbMOkY2hlbmxlaXN0ZSAtIEFUVCBBc3NldCBUeXBlIDEiIHNlbGVjdGlvbkRpc2FibGVkPSJ0cnVlIiBzb3VyY2VJbnRlcmFjdGlvblZhcmlhYmxlcz0iYmkxNDMwIiBhcHBseUR5bmFtaWNCcnVzaGVzPSJwcm9tcHRzT25seSIgcmVmPSJwcjE0Mj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Tg4PC9Qcm9wZXJ0eT4KICAgICAgICAgICAgPC9FZGl0b3JQcm9wZXJ0aWVzPgogICAgICAgICAgICA8TGlua0Jhci8+CiAgICAgICAgPC9Qcm9tcHQ+CiAgICAgICAgPENyb3NzdGFiIG5hbWU9InZlMTQ0MiIgZGF0YT0iZGQxNDQzIiByZXN1bHREZWZpbml0aW9ucz0iZGQxNDQ1IiBsYWJlbD0iMTAuIExvYW4gU2l6ZSBJbmZvcm1hdGlvbiAoUkVTKSIgc291cmNlSW50ZXJhY3Rpb25WYXJpYWJsZXM9ImJpMTQ2NSBiaTE2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4OSxiaTg1OTA8L1Byb3BlcnR5PgogICAgICAgICAgICA8L0VkaXRvclByb3BlcnRpZXM+CiAgICAgICAgICAgIDxBeGVzPgogICAgICAgICAgICAgICAgPEF4aXMgdHlwZT0icm93Ij4KICAgICAgICAgICAgICAgICAgICA8SGllcmFyY2h5IG5hbWU9InZlMTYyMyIgdmFyaWFibGU9ImJpMTYyMiIvPgogICAgICAgICAgICAgICAgICAgIDxIaWVyYXJjaHkgbmFtZT0idmUxNDY2IiB2YXJpYWJsZT0iYmkxNDY1Ii8+CiAgICAgICAgICAgICAgICA8L0F4aXM+CiAgICAgICAgICAgICAgICA8QXhpcyB0eXBlPSJjb2x1bW4iPgogICAgICAgICAgICAgICAgICAgIDxNZWFzdXJlcz4KICAgICAgICAgICAgICAgICAgICAgICAgPE1lYXN1cmUgbmFtZT0idmUxNjMxIiB2YXJpYWJsZT0iYmkxNjMwIiBjb21wYWN0Rm9ybWF0PSJmYWxzZSIvPgogICAgICAgICAgICAgICAgICAgICAgICA8TWVhc3VyZSBuYW1lPSJ2ZTE0NzMiIHZhcmlhYmxlPSJiaTE0NzIiIGNvbXBhY3RGb3JtYXQ9ImZhbHNlIi8+CiAgICAgICAgICAgICAgICAgICAgICAgIDxNZWFzdXJlIG5hbWU9InZlMTQ3OCIgY2xhc3M9Im1lYXN1cmViaTE0NzciIHZhcmlhYmxlPSJiaTE0NzciIGNvbXBhY3RGb3JtYXQ9ImZhbHNlIi8+CiAgICAgICAgICAgICAgICAgICAgICAgIDxNZWFzdXJlIG5hbWU9InZlMTc4MiIgdmFyaWFibGU9ImJpMTc4MSIgY29tcGFjdEZvcm1hdD0iZmFsc2UiLz4KICAgICAgICAgICAgICAgICAgICAgICAgPE1lYXN1cmUgbmFtZT0idmUxNTEyIiB2YXJpYWJsZT0iYmkxNTE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UxOCIgbGFiZWw9IlN0YWNraW5nIENvbnRhaW5lciAy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mlzdWFsUHJvbXB0Q29udGFpbmVyIG5hbWU9InZlMTY5NSIgbGFiZWw9IlByb21wdCBDb250YWluZXIgMSIgYnV0dG9uVGV4dD0iQ3V0b2ZmIERhdGVzIj4KICAgICAgICAgICAgPEVkaXRvclByb3BlcnRpZXM+CiAgICAgICAgICAgICAgICA8UHJvcGVydHkga2V5PSJpc0F1dG9MYWJlbCI+dHJ1ZTwvUHJvcGVydHk+CiAgICAgICAgICAgIDwvRWRpdG9yUHJvcGVydGllcz4KICAgICAgICA8L1Zpc3VhbFByb21wdENvbnRhaW5lcj4KICAgICAgICA8UHJvbXB0IG5hbWU9InZlNzIzIiBsYWJlbD0iTGlzdGUgLSBDdXQgT2ZmIERhdGUgMSIgc291cmNlSW50ZXJhY3Rpb25WYXJpYWJsZXM9ImJpNzI4IiBhcHBseUR5bmFtaWNCcnVzaGVzPSJwcm9tcHRzT25seSIgcmVmPSJwcjE3MTMiPgogICAgICAgICAgICA8RWRpdG9yUHJvcGVydGllcz4KICAgICAgICAgICAgICAgIDxQcm9wZXJ0eSBrZXk9ImlzQXV0b0xhYmVsIj50cnVlPC9Qcm9wZXJ0eT4KICAgICAgICAgICAgICAgIDxQcm9wZXJ0eSBrZXk9ImF1dG9DaGFydENhdGVnb3J5Ij5DT05UUk9MPC9Qcm9wZXJ0eT4KICAgICAgICAgICAgPC9FZGl0b3JQcm9wZXJ0aWVzPgogICAgICAgICAgICA8Q2hlY2tCb3hMaXN0Lz4KICAgICAgICA8L1Byb21wdD4KICAgICAgICA8Q3Jvc3N0YWIgbmFtZT0idmUxODEzIiBkYXRhPSJkZDE4MTAiIHJlc3VsdERlZmluaXRpb25zPSJkZDE4MTIiIGxhYmVsPSIxMS4gTG9hbiB0byBWYWx1ZSAoTFRWKSBJbmZvcm1hdGlvbiAtIFVOSU5ERVhFRCAoUkVTKSIgc291cmNlSW50ZXJhY3Rpb25WYXJpYWJsZXM9ImJpMTgwOCBiaTE5Mj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5MSxiaTg1OTI8L1Byb3BlcnR5PgogICAgICAgICAgICA8L0VkaXRvclByb3BlcnRpZXM+CiAgICAgICAgICAgIDxBeGVzPgogICAgICAgICAgICAgICAgPEF4aXMgdHlwZT0icm93Ij4KICAgICAgICAgICAgICAgICAgICA8SGllcmFyY2h5IG5hbWU9InZlMTgxNCIgdmFyaWFibGU9ImJpMTgwOCIvPgogICAgICAgICAgICAgICAgICAgIDxIaWVyYXJjaHkgbmFtZT0idmUxOTI3IiB2YXJpYWJsZT0iYmkxOTI2Ii8+CiAgICAgICAgICAgICAgICA8L0F4aXM+CiAgICAgICAgICAgICAgICA8QXhpcyB0eXBlPSJjb2x1bW4iPgogICAgICAgICAgICAgICAgICAgIDxNZWFzdXJlcz4KICAgICAgICAgICAgICAgICAgICAgICAgPE1lYXN1cmUgbmFtZT0idmUxOTY3IiB2YXJpYWJsZT0iYmkxOTY2IiBjb21wYWN0Rm9ybWF0PSJmYWxzZSIvPgogICAgICAgICAgICAgICAgICAgICAgICA8TWVhc3VyZSBuYW1lPSJ2ZTE4MTciIHZhcmlhYmxlPSJiaTE4MDQiIGNvbXBhY3RGb3JtYXQ9ImZhbHNlIi8+CiAgICAgICAgICAgICAgICAgICAgICAgIDxNZWFzdXJlIG5hbWU9InZlMTgxOCIgY2xhc3M9Im1lYXN1cmViaTE0NzciIHZhcmlhYmxlPSJiaTE4MDUiIGNvbXBhY3RGb3JtYXQ9ImZhbHNlIi8+CiAgICAgICAgICAgICAgICAgICAgICAgIDxNZWFzdXJlIG5hbWU9InZlMTgxOSIgdmFyaWFibGU9ImJpMTgwNiIgY29tcGFjdEZvcm1hdD0iZmFsc2UiLz4KICAgICAgICAgICAgICAgICAgICAgICAgPE1lYXN1cmUgbmFtZT0idmUxODIwIiB2YXJpYWJsZT0iYmkxODA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QxIiBkYXRhPSJkZDE5MzgiIHJlc3VsdERlZmluaXRpb25zPSJkZDE5NDAiIGxhYmVsPSIxMi4gTG9hbiB0byBWYWx1ZSAoTFRWKSBJbmZvcm1hdGlvbiAtIElOREVYRUQgKFJFUykgIiBzb3VyY2VJbnRlcmFjdGlvblZhcmlhYmxlcz0iYmkxOTM2IGJpMTk1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kzLGJpODU5NDwvUHJvcGVydHk+CiAgICAgICAgICAgIDwvRWRpdG9yUHJvcGVydGllcz4KICAgICAgICAgICAgPEF4ZXM+CiAgICAgICAgICAgICAgICA8QXhpcyB0eXBlPSJyb3ciPgogICAgICAgICAgICAgICAgICAgIDxIaWVyYXJjaHkgbmFtZT0idmUxOTQyIiB2YXJpYWJsZT0iYmkxOTM2Ii8+CiAgICAgICAgICAgICAgICAgICAgPEhpZXJhcmNoeSBuYW1lPSJ2ZTE5NTciIHZhcmlhYmxlPSJiaTE5NTYiLz4KICAgICAgICAgICAgICAgIDwvQXhpcz4KICAgICAgICAgICAgICAgIDxBeGlzIHR5cGU9ImNvbHVtbiI+CiAgICAgICAgICAgICAgICAgICAgPE1lYXN1cmVzPgogICAgICAgICAgICAgICAgICAgICAgICA8TWVhc3VyZSBuYW1lPSJ2ZTE5NjIiIHZhcmlhYmxlPSJiaTE5NjEiIGNvbXBhY3RGb3JtYXQ9ImZhbHNlIi8+CiAgICAgICAgICAgICAgICAgICAgICAgIDxNZWFzdXJlIG5hbWU9InZlMTk0NSIgY2xhc3M9Im1lYXN1cmViaTE5MzIiIHZhcmlhYmxlPSJiaTE5MzIiIGNvbXBhY3RGb3JtYXQ9ImZhbHNlIi8+CiAgICAgICAgICAgICAgICAgICAgICAgIDxNZWFzdXJlIG5hbWU9InZlMTk0NiIgY2xhc3M9Im1lYXN1cmViaTE0NzciIHZhcmlhYmxlPSJiaTE5MzMiIGNvbXBhY3RGb3JtYXQ9ImZhbHNlIi8+CiAgICAgICAgICAgICAgICAgICAgICAgIDxNZWFzdXJlIG5hbWU9InZlMTk0NyIgdmFyaWFibGU9ImJpMTkzNCIgY29tcGFjdEZvcm1hdD0iZmFsc2UiLz4KICAgICAgICAgICAgICAgICAgICAgICAgPE1lYXN1cmUgbmFtZT0idmUxOTQ4IiB2YXJpYWJsZT0iYmkxOTM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OTgxIiBkYXRhPSJkZDE5NzgiIHJlc3VsdERlZmluaXRpb25zPSJkZDE5ODAiIGxhYmVsPSIxMy4gQnJlYWtkb3duIGJ5IHR5cGUgKFJFUykiIHNvdXJjZUludGVyYWN0aW9uVmFyaWFibGVzPSJiaTE5NzYgYmkxOTk2IGJpMzMy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k1PC9Qcm9wZXJ0eT4KICAgICAgICAgICAgPC9FZGl0b3JQcm9wZXJ0aWVzPgogICAgICAgICAgICA8QXhlcz4KICAgICAgICAgICAgICAgIDxBeGlzIHR5cGU9InJvdyI+CiAgICAgICAgICAgICAgICAgICAgPEhpZXJhcmNoeSBuYW1lPSJ2ZTE5ODIiIHZhcmlhYmxlPSJiaTE5NzYiLz4KICAgICAgICAgICAgICAgICAgICA8SGllcmFyY2h5IG5hbWU9InZlMTk5NyIgdmFyaWFibGU9ImJpMTk5NiIvPgogICAgICAgICAgICAgICAgICAgIDxIaWVyYXJjaHkgbmFtZT0idmUzMzI4IiB2YXJpYWJsZT0iYmkzMzI3Ii8+CiAgICAgICAgICAgICAgICA8L0F4aXM+CiAgICAgICAgICAgICAgICA8QXhpcyB0eXBlPSJjb2x1bW4iPgogICAgICAgICAgICAgICAgICAgIDxNZWFzdXJlcz4KICAgICAgICAgICAgICAgICAgICAgICAgPE1lYXN1cmUgbmFtZT0idmUxOTg1IiBjbGFzcz0ibWVhc3VyZWJpMTkzMiIgdmFyaWFibGU9ImJpMTk3MiIgY29tcGFjdEZvcm1hdD0iZmFsc2UiLz4KICAgICAgICAgICAgICAgICAgICAgICAgPE1lYXN1cmUgbmFtZT0idmUxOTg2IiBjbGFzcz0ibWVhc3VyZWJpMTQ3NyIgdmFyaWFibGU9ImJpMTk3MyIgY29tcGFjdEZvcm1hdD0iZmFsc2UiLz4KICAgICAgICAgICAgICAgICAgICAgICAgPE1lYXN1cmUgbmFtZT0idmUxOTg3IiB2YXJpYWJsZT0iYmkxOTc0IiBjb21wYWN0Rm9ybWF0PSJmYWxzZSIvPgogICAgICAgICAgICAgICAgICAgICAgICA8TWVhc3VyZSBuYW1lPSJ2ZTE5ODgiIHZhcmlhYmxlPSJiaTE5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IzMzAiIGRhdGE9ImRkMjMyNyIgcmVzdWx0RGVmaW5pdGlvbnM9ImRkMjMyOSIgbGFiZWw9IjIuIFByb3BlcnR5IFN1YnR5cGUgSW5mb3JtYXRpb24iIHNvdXJjZUludGVyYWN0aW9uVmFyaWFibGVzPSJiaTIzMjMgYmkyMz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OTY8L1Byb3BlcnR5PgogICAgICAgICAgICA8L0VkaXRvclByb3BlcnRpZXM+CiAgICAgICAgICAgIDxBeGVzPgogICAgICAgICAgICAgICAgPEF4aXMgdHlwZT0icm93Ij4KICAgICAgICAgICAgICAgICAgICA8SGllcmFyY2h5IG5hbWU9InZlMjM0MSIgdmFyaWFibGU9ImJpMjM0MCIvPgogICAgICAgICAgICAgICAgPC9BeGlzPgogICAgICAgICAgICAgICAgPEF4aXMgdHlwZT0iY29sdW1uIj4KICAgICAgICAgICAgICAgICAgICA8SGllcmFyY2h5IG5hbWU9InZlMjMzMiIgdmFyaWFibGU9ImJpMjMyMyIvPgogICAgICAgICAgICAgICAgICAgIDxNZWFzdXJlcz4KICAgICAgICAgICAgICAgICAgICAgICAgPE1lYXN1cmUgbmFtZT0idmUyMzMzIiB2YXJpYWJsZT0iYmkyMzI0IiBjb21wYWN0Rm9ybWF0PSJmYWxzZSIvPgogICAgICAgICAgICAgICAgICAgICAgICA8TWVhc3VyZSBuYW1lPSJ2ZTIzMzQiIHZhcmlhYmxlPSJiaTIzMj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0NDUiIGRhdGE9ImRkMjQ0MiIgcmVzdWx0RGVmaW5pdGlvbnM9ImRkMjQ0NCIgbGFiZWw9IlJlc2lkZW50aWFsIiBzb3VyY2VJbnRlcmFjdGlvblZhcmlhYmxlcz0iYmkyNDM4IGJpMjQ1NSBiaTI0NT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5NzwvUHJvcGVydHk+CiAgICAgICAgICAgIDwvRWRpdG9yUHJvcGVydGllcz4KICAgICAgICAgICAgPEF4ZXM+CiAgICAgICAgICAgICAgICA8QXhpcyB0eXBlPSJyb3ciPgogICAgICAgICAgICAgICAgICAgIDxIaWVyYXJjaHkgbmFtZT0idmUyNDYwIiB2YXJpYWJsZT0iYmkyNDU5Ii8+CiAgICAgICAgICAgICAgICA8L0F4aXM+CiAgICAgICAgICAgICAgICA8QXhpcyB0eXBlPSJjb2x1bW4iPgogICAgICAgICAgICAgICAgICAgIDxIaWVyYXJjaHkgbmFtZT0idmUyNDQ3IiB2YXJpYWJsZT0iYmkyNDM4Ii8+CiAgICAgICAgICAgICAgICAgICAgPEhpZXJhcmNoeSBuYW1lPSJ2ZTI0NTYiIHZhcmlhYmxlPSJiaTI0NTUiLz4KICAgICAgICAgICAgICAgICAgICA8TWVhc3VyZXM+CiAgICAgICAgICAgICAgICAgICAgICAgIDxNZWFzdXJlIG5hbWU9InZlMjUxMiIgY2xhc3M9Im1lYXN1cmViaTI1MTEiIHZhcmlhYmxlPSJiaTI1MTEiIGNvbXBhY3RGb3JtYXQ9ImZhbHNlIi8+CiAgICAgICAgICAgICAgICAgICAgICAgIDxNZWFzdXJlIG5hbWU9InZlMjUwNiIgdmFyaWFibGU9ImJpMjUw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FZpc3VhbENvbnRhaW5lciBuYW1lPSJ2ZTI1MTYiIGxhYmVsPSIzLiBDb25jZW50cmF0aW9uIFJpc2tz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aG9yaXpvbnRhbCIgaG9yaXpvbnRhbFBvc2l0aW9uPSJsZWZ0IiB2ZXJ0aWNhbFBvc2l0aW9uPSJ0b3AiLz4KICAgICAgICA8L1Zpc3VhbENvbnRhaW5lcj4KICAgICAgICA8Q3Jvc3N0YWIgbmFtZT0idmUyNTI3IiBkYXRhPSJkZDI1MjQiIHJlc3VsdERlZmluaXRpb25zPSJkZDI1MjYiIGxhYmVsPSJDb21tZXJjaWFsIiBzb3VyY2VJbnRlcmFjdGlvblZhcmlhYmxlcz0iYmkyNTE5IGJpMjUxOCBiaTI1Mj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5ODwvUHJvcGVydHk+CiAgICAgICAgICAgIDwvRWRpdG9yUHJvcGVydGllcz4KICAgICAgICAgICAgPEF4ZXM+CiAgICAgICAgICAgICAgICA8QXhpcyB0eXBlPSJyb3ciPgogICAgICAgICAgICAgICAgICAgIDxIaWVyYXJjaHkgbmFtZT0idmUyNTI4IiB2YXJpYWJsZT0iYmkyNTIyIi8+CiAgICAgICAgICAgICAgICA8L0F4aXM+CiAgICAgICAgICAgICAgICA8QXhpcyB0eXBlPSJjb2x1bW4iPgogICAgICAgICAgICAgICAgICAgIDxIaWVyYXJjaHkgbmFtZT0idmUyNTI5IiB2YXJpYWJsZT0iYmkyNTE5Ii8+CiAgICAgICAgICAgICAgICAgICAgPEhpZXJhcmNoeSBuYW1lPSJ2ZTI1MzAiIHZhcmlhYmxlPSJiaTI1MTgiLz4KICAgICAgICAgICAgICAgICAgICA8TWVhc3VyZXM+CiAgICAgICAgICAgICAgICAgICAgICAgIDxNZWFzdXJlIG5hbWU9InZlMjUzMSIgdmFyaWFibGU9ImJpMjUyMCIgY29tcGFjdEZvcm1hdD0iZmFsc2UiLz4KICAgICAgICAgICAgICAgICAgICAgICAgPE1lYXN1cmUgbmFtZT0idmUyNTMyIiB2YXJpYWJsZT0iYmkyNTI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TQ3IiBkYXRhPSJkZDI1NDQiIHJlc3VsdERlZmluaXRpb25zPSJkZDI1NDYiIGxhYmVsPSJUT1RBTCIgc291cmNlSW50ZXJhY3Rpb25WYXJpYWJsZXM9ImJpMjUzOSBiaTI1ND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5OTwvUHJvcGVydHk+CiAgICAgICAgICAgIDwvRWRpdG9yUHJvcGVydGllcz4KICAgICAgICAgICAgPEF4ZXM+CiAgICAgICAgICAgICAgICA8QXhpcyB0eXBlPSJyb3ciPgogICAgICAgICAgICAgICAgICAgIDxIaWVyYXJjaHkgbmFtZT0idmUyNTQ4IiB2YXJpYWJsZT0iYmkyNTQyIi8+CiAgICAgICAgICAgICAgICA8L0F4aXM+CiAgICAgICAgICAgICAgICA8QXhpcyB0eXBlPSJjb2x1bW4iPgogICAgICAgICAgICAgICAgICAgIDxIaWVyYXJjaHkgbmFtZT0idmUyNTQ5IiB2YXJpYWJsZT0iYmkyNTM5Ii8+CiAgICAgICAgICAgICAgICAgICAgPE1lYXN1cmVzPgogICAgICAgICAgICAgICAgICAgICAgICA8TWVhc3VyZSBuYW1lPSJ2ZTI1NTEiIHZhcmlhYmxlPSJiaTI1NDAiIGNvbXBhY3RGb3JtYXQ9ImZhbHNlIi8+CiAgICAgICAgICAgICAgICAgICAgICAgIDxNZWFzdXJlIG5hbWU9InZlMjU1MiIgdmFyaWFibGU9ImJpMjU0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YxNyIgZGF0YT0iZGQyNjE0IiByZXN1bHREZWZpbml0aW9ucz0iZGQyNjE2IiBsYWJlbD0iNC4gQnJlYWtkb3duIGJ5IEdlb2dyYXBoeSIgc291cmNlSW50ZXJhY3Rpb25WYXJpYWJsZXM9ImJpMjYxMiBiaTI2MjcgYmkyNjM3IGJpNDAx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AwPC9Qcm9wZXJ0eT4KICAgICAgICAgICAgPC9FZGl0b3JQcm9wZXJ0aWVzPgogICAgICAgICAgICA8QXhlcz4KICAgICAgICAgICAgICAgIDxBeGlzIHR5cGU9InJvdyI+CiAgICAgICAgICAgICAgICAgICAgPEhpZXJhcmNoeSBuYW1lPSJ2ZTI2MTgiIHZhcmlhYmxlPSJiaTI2MTIiLz4KICAgICAgICAgICAgICAgICAgICA8SGllcmFyY2h5IG5hbWU9InZlNDAxMyIgdmFyaWFibGU9ImJpNDAxMiIvPgogICAgICAgICAgICAgICAgICAgIDxIaWVyYXJjaHkgbmFtZT0idmUyNjI4IiB2YXJpYWJsZT0iYmkyNjI3Ii8+CiAgICAgICAgICAgICAgICA8L0F4aXM+CiAgICAgICAgICAgICAgICA8QXhpcyB0eXBlPSJjb2x1bW4iPgogICAgICAgICAgICAgICAgICAgIDxIaWVyYXJjaHkgbmFtZT0idmUyNjM4IiB2YXJpYWJsZT0iYmkyNjM3Ii8+CiAgICAgICAgICAgICAgICAgICAgPE1lYXN1cmVzPgogICAgICAgICAgICAgICAgICAgICAgICA8TWVhc3VyZSBuYW1lPSJ2ZTgyNDUiIHZhcmlhYmxlPSJiaTgyNDQ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zMDM1IiBkYXRhPSJkZDMwMzIiIHJlc3VsdERlZmluaXRpb25zPSJkZDMwMzQiIGxhYmVsPSIxNC4gTG9hbiBieSBSYW5raW5nIChSRVMpIiBzb3VyY2VJbnRlcmFjdGlvblZhcmlhYmxlcz0iYmkzMDI5IGJpMzA1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AxLGJpODYwMjwvUHJvcGVydHk+CiAgICAgICAgICAgIDwvRWRpdG9yUHJvcGVydGllcz4KICAgICAgICAgICAgPEF4ZXM+CiAgICAgICAgICAgICAgICA8QXhpcyB0eXBlPSJyb3ciPgogICAgICAgICAgICAgICAgICAgIDxIaWVyYXJjaHkgbmFtZT0idmUzMDUyIiB2YXJpYWJsZT0iYmkzMDUxIi8+CiAgICAgICAgICAgICAgICA8L0F4aXM+CiAgICAgICAgICAgICAgICA8QXhpcyB0eXBlPSJjb2x1bW4iPgogICAgICAgICAgICAgICAgICAgIDxIaWVyYXJjaHkgbmFtZT0idmUzMDM2IiB2YXJpYWJsZT0iYmkzMDI5Ii8+CiAgICAgICAgICAgICAgICAgICAgPE1lYXN1cmVzPgogICAgICAgICAgICAgICAgICAgICAgICA8TWVhc3VyZSBuYW1lPSJ2ZTMwNjMiIHZhcmlhYmxlPSJiaTMwNjI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wOTUiIGRhdGE9ImRkMTEwNCIgcmVzdWx0RGVmaW5pdGlvbnM9ImRkMTEwNiIgbGFiZWw9IjUuIEJyZWFrZG93biBieSByZWdpb25zIG9mIG1haW4gY291bnRyeSBvZiBvcmlnaW4iIHNvdXJjZUludGVyYWN0aW9uVmFyaWFibGVzPSJiaTExMDAgYmkxNjQ0IGJpMzI4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AzPC9Qcm9wZXJ0eT4KICAgICAgICAgICAgPC9FZGl0b3JQcm9wZXJ0aWVzPgogICAgICAgICAgICA8QXhlcz4KICAgICAgICAgICAgICAgIDxBeGlzIHR5cGU9InJvdyI+CiAgICAgICAgICAgICAgICAgICAgPEhpZXJhcmNoeSBuYW1lPSJ2ZTE2NDUiIHZhcmlhYmxlPSJiaTE2NDQiLz4KICAgICAgICAgICAgICAgICAgICA8SGllcmFyY2h5IG5hbWU9InZlMzI4OSIgdmFyaWFibGU9ImJpMzI4OCIvPgogICAgICAgICAgICAgICAgPC9BeGlzPgogICAgICAgICAgICAgICAgPEF4aXMgdHlwZT0iY29sdW1uIj4KICAgICAgICAgICAgICAgICAgICA8SGllcmFyY2h5IG5hbWU9InZlMTEwNyIgdmFyaWFibGU9ImJpMTEwMCIvPgogICAgICAgICAgICAgICAgICAgIDxNZWFzdXJlcz4KICAgICAgICAgICAgICAgICAgICAgICAgPE1lYXN1cmUgbmFtZT0idmUyNjc4IiB2YXJpYWJsZT0iYmkyNjc3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FZpc3VhbENvbnRhaW5lciBuYW1lPSJ2ZTM0OTciIGxhYmVsPSJTdGFwZWxj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MzQ5OSIgZGF0YT0iZGQzNTAwIiByZXN1bHREZWZpbml0aW9ucz0iZGQzNTAyIiBsYWJlbD0iMS4gR2VuZXJhbCBJbmZvcm1hdGlvbiIgc291cmNlSW50ZXJhY3Rpb25WYXJpYWJsZXM9ImJpMzUx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A0PC9Qcm9wZXJ0eT4KICAgICAgICAgICAgPC9FZGl0b3JQcm9wZXJ0aWVzPgogICAgICAgICAgICA8QXhlcz4KICAgICAgICAgICAgICAgIDxBeGlzIHR5cGU9ImNvbHVtbiI+CiAgICAgICAgICAgICAgICAgICAgPE1lYXN1cmVzPgogICAgICAgICAgICAgICAgICAgICAgICA8TWVhc3VyZSBuYW1lPSJ2ZTM1MTUiIHZhcmlhYmxlPSJiaTM1MTQiIGNvbXBhY3RGb3JtYXQ9ImZhbHNlIi8+CiAgICAgICAgICAgICAgICAgICAgICAgIDxNZWFzdXJlIG5hbWU9InZlMzUyMyIgdmFyaWFibGU9ImJpMzUyMiIgY29tcGFjdEZvcm1hdD0iZmFsc2UiLz4KICAgICAgICAgICAgICAgICAgICAgICAgPE1lYXN1cmUgbmFtZT0idmUzNjkwIiB2YXJpYWJsZT0iYmkzNjg5IiBjb21wYWN0Rm9ybWF0PSJmYWxzZSIvPgogICAgICAgICAgICAgICAgICAgIDwvTWVhc3VyZXM+CiAgICAgICAgICAgICAgICA8L0F4aXM+CiAgICAgICAgICAgICAgICA8QXhpcyB0eXBlPSJyb3ciPgogICAgICAgICAgICAgICAgICAgIDxIaWVyYXJjaHkgbmFtZT0idmUzNTE5IiB2YXJpYWJsZT0iYmkzNTE4Ii8+CiAgICAgICAgICAgICAgICA8L0F4aXM+CiAgICAgICAgICAgIDwvQXhlcz4KICAgICAgICA8L0Nyb3NzdGFiPgogICAgICAgIDxQcm9tcHQgbmFtZT0idmUzNTQwIiBsYWJlbD0iU2NoYWx0ZmzDpGNoZW5sZWlzdGUgLSBSZWZpbmFuY2luZyBNYXJrZXIgMiIgc2VsZWN0aW9uRGlzYWJsZWQ9InRydWUiIHNvdXJjZUludGVyYWN0aW9uVmFyaWFibGVzPSJiaTM1MzYiIGFwcGx5RHluYW1pY0JydXNoZXM9InByb21wdHNPbmx5IiByZWY9InByMzUz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2MDU8L1Byb3BlcnR5PgogICAgICAgICAgICA8L0VkaXRvclByb3BlcnRpZXM+CiAgICAgICAgICAgIDxMaW5rQmFyLz4KICAgICAgICA8L1Byb21wdD4KICAgICAgICA8UHJvbXB0IG5hbWU9InZlMzU2OSIgbGFiZWw9IlNjaGFsdGZsw6RjaGVubGVpc3RlIC0gUmVmaW5hbmNpbmcgTWFya2VyIDMiIHNlbGVjdGlvbkRpc2FibGVkPSJ0cnVlIiBzb3VyY2VJbnRlcmFjdGlvblZhcmlhYmxlcz0iYmkzNTY1IiBhcHBseUR5bmFtaWNCcnVzaGVzPSJwcm9tcHRzT25seSIgcmVmPSJwcjM1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jA2PC9Qcm9wZXJ0eT4KICAgICAgICAgICAgPC9FZGl0b3JQcm9wZXJ0aWVzPgogICAgICAgICAgICA8TGlua0Jhci8+CiAgICAgICAgPC9Qcm9tcHQ+CiAgICAgICAgPFByb21wdCBuYW1lPSJ2ZTM1OTYiIGxhYmVsPSJTY2hhbHRmbMOkY2hlbmxlaXN0ZSAtIFJlZmluYW5jaW5nIE1hcmtlciA0IiBzZWxlY3Rpb25EaXNhYmxlZD0idHJ1ZSIgc291cmNlSW50ZXJhY3Rpb25WYXJpYWJsZXM9ImJpMzU5MiIgYXBwbHlEeW5hbWljQnJ1c2hlcz0icHJvbXB0c09ubHkiIHJlZj0icHIzNTk1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YwNzwvUHJvcGVydHk+CiAgICAgICAgICAgIDwvRWRpdG9yUHJvcGVydGllcz4KICAgICAgICAgICAgPExpbmtCYXIvPgogICAgICAgIDwvUHJvbXB0PgogICAgICAgIDxDcm9zc3RhYiBuYW1lPSJ2ZTM3MjAiIGRhdGE9ImRkMzcxNyIgcmVzdWx0RGVmaW5pdGlvbnM9ImRkMzcxOSIgbGFiZWw9IjIuIFNpemUgSW5mb3JtYXRpb24iIHNvdXJjZUludGVyYWN0aW9uVmFyaWFibGVzPSJiaTM3MTYgYmkzNz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Dg8L1Byb3BlcnR5PgogICAgICAgICAgICA8L0VkaXRvclByb3BlcnRpZXM+CiAgICAgICAgICAgIDxBeGVzPgogICAgICAgICAgICAgICAgPEF4aXMgdHlwZT0icm93Ij4KICAgICAgICAgICAgICAgICAgICA8SGllcmFyY2h5IG5hbWU9InZlMzcyMSIgdmFyaWFibGU9ImJpMzcxNSIvPgogICAgICAgICAgICAgICAgICAgIDxIaWVyYXJjaHkgbmFtZT0idmUzNzIyIiB2YXJpYWJsZT0iYmkzNzE2Ii8+CiAgICAgICAgICAgICAgICA8L0F4aXM+CiAgICAgICAgICAgICAgICA8QXhpcyB0eXBlPSJjb2x1bW4iPgogICAgICAgICAgICAgICAgICAgIDxNZWFzdXJlcz4KICAgICAgICAgICAgICAgICAgICAgICAgPE1lYXN1cmUgbmFtZT0idmUzNzIzIiB2YXJpYWJsZT0iYmkzNzEwIiBjb21wYWN0Rm9ybWF0PSJmYWxzZSIvPgogICAgICAgICAgICAgICAgICAgICAgICA8TWVhc3VyZSBuYW1lPSJ2ZTM3MjQiIHZhcmlhYmxlPSJiaTM3MTEiIGNvbXBhY3RGb3JtYXQ9ImZhbHNlIi8+CiAgICAgICAgICAgICAgICAgICAgICAgIDxNZWFzdXJlIG5hbWU9InZlMzc0MiIgdmFyaWFibGU9ImJpMzc0MSIgY29tcGFjdEZvcm1hdD0iZmFsc2UiLz4KICAgICAgICAgICAgICAgICAgICAgICAgPE1lYXN1cmUgbmFtZT0idmUzNzI2IiB2YXJpYWJsZT0iYmkzNzEzIiBjb21wYWN0Rm9ybWF0PSJmYWxzZSIvPgogICAgICAgICAgICAgICAgICAgICAgICA8TWVhc3VyZSBuYW1lPSJ2ZTM3MjciIHZhcmlhYmxlPSJiaTM3M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3NTUiIGRhdGE9ImRkMzc1MiIgcmVzdWx0RGVmaW5pdGlvbnM9ImRkMzc1NCIgbGFiZWw9IjguMiBCcmVha2Rvd24gYnkgVHlwZSBvZiBEZWJ0b3IiIHNvdXJjZUludGVyYWN0aW9uVmFyaWFibGVzPSJiaTM3NTAgYmkzNzY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Dk8L1Byb3BlcnR5PgogICAgICAgICAgICA8L0VkaXRvclByb3BlcnRpZXM+CiAgICAgICAgICAgIDxBeGVzPgogICAgICAgICAgICAgICAgPEF4aXMgdHlwZT0icm93Ij4KICAgICAgICAgICAgICAgICAgICA8SGllcmFyY2h5IG5hbWU9InZlMzc1NiIgdmFyaWFibGU9ImJpMzc1MCIvPgogICAgICAgICAgICAgICAgICAgIDxIaWVyYXJjaHkgbmFtZT0idmUzNzY5IiB2YXJpYWJsZT0iYmkzNzY4Ii8+CiAgICAgICAgICAgICAgICA8L0F4aXM+CiAgICAgICAgICAgICAgICA8QXhpcyB0eXBlPSJjb2x1bW4iPgogICAgICAgICAgICAgICAgICAgIDxNZWFzdXJlcz4KICAgICAgICAgICAgICAgICAgICAgICAgPE1lYXN1cmUgbmFtZT0idmUzNzU4IiBjbGFzcz0ibWVhc3VyZWJpMzc0NSIgdmFyaWFibGU9ImJpMzc0NSIgY29tcGFjdEZvcm1hdD0iZmFsc2UiLz4KICAgICAgICAgICAgICAgICAgICAgICAgPE1lYXN1cmUgbmFtZT0idmUzNzU5IiB2YXJpYWJsZT0iYmkzNzQ2IiBjb21wYWN0Rm9ybWF0PSJmYWxzZSIvPgogICAgICAgICAgICAgICAgICAgICAgICA8TWVhc3VyZSBuYW1lPSJ2ZTM3NjAiIHZhcmlhYmxlPSJiaTM3NDciIGNvbXBhY3RGb3JtYXQ9ImZhbHNlIi8+CiAgICAgICAgICAgICAgICAgICAgICAgIDxNZWFzdXJlIG5hbWU9InZlMzc2MSIgdmFyaWFibGU9ImJpMzc0OCIgY29tcGFjdEZvcm1hdD0iZmFsc2UiLz4KICAgICAgICAgICAgICAgICAgICAgICAgPE1lYXN1cmUgbmFtZT0idmUzNzYyIiB2YXJpYWJsZT0iYmkzNzQ5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OTIyIiBkYXRhPSJkZDM5MTkiIHJlc3VsdERlZmluaXRpb25zPSJkZDM5MjEiIGxhYmVsPSI4LjEgQnJlYWtkb3duIGJ5IFR5cGUgb2YgRGVidG9yIiBzb3VyY2VJbnRlcmFjdGlvblZhcmlhYmxlcz0iYmkzOTE3IGJpMzk1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EwPC9Qcm9wZXJ0eT4KICAgICAgICAgICAgPC9FZGl0b3JQcm9wZXJ0aWVzPgogICAgICAgICAgICA8QXhlcz4KICAgICAgICAgICAgICAgIDxBeGlzIHR5cGU9InJvdyI+CiAgICAgICAgICAgICAgICAgICAgPEhpZXJhcmNoeSBuYW1lPSJ2ZTM5MjMiIHZhcmlhYmxlPSJiaTM5MTciLz4KICAgICAgICAgICAgICAgICAgICA8SGllcmFyY2h5IG5hbWU9InZlMzk1NiIgdmFyaWFibGU9ImJpMzk1NSIvPgogICAgICAgICAgICAgICAgPC9BeGlzPgogICAgICAgICAgICAgICAgPEF4aXMgdHlwZT0iY29sdW1uIj4KICAgICAgICAgICAgICAgICAgICA8TWVhc3VyZXM+CiAgICAgICAgICAgICAgICAgICAgICAgIDxNZWFzdXJlIG5hbWU9InZlMzkyNSIgdmFyaWFibGU9ImJpMzkxMiIgY29tcGFjdEZvcm1hdD0iZmFsc2UiLz4KICAgICAgICAgICAgICAgICAgICAgICAgPE1lYXN1cmUgbmFtZT0idmUzOTI2IiB2YXJpYWJsZT0iYmkzOTEzIiBjb21wYWN0Rm9ybWF0PSJmYWxzZSIvPgogICAgICAgICAgICAgICAgICAgICAgICA8TWVhc3VyZSBuYW1lPSJ2ZTM5MjciIHZhcmlhYmxlPSJiaTM5MTQiIGNvbXBhY3RGb3JtYXQ9ImZhbHNlIi8+CiAgICAgICAgICAgICAgICAgICAgICAgIDxNZWFzdXJlIG5hbWU9InZlMzkyOCIgdmFyaWFibGU9ImJpMzkxNSIgY29tcGFjdEZvcm1hdD0iZmFsc2UiLz4KICAgICAgICAgICAgICAgICAgICAgICAgPE1lYXN1cmUgbmFtZT0idmUzOTI5IiB2YXJpYWJsZT0iYmkzOTE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xMDEiIGRhdGE9ImRkNDI1MyIgcmVzdWx0RGVmaW5pdGlvbnM9ImRkNDI1NSIgbGFiZWw9IkdlbmVyYWwgSW5mb3JtYXRpb24iIHNvdXJjZUludGVyYWN0aW9uVmFyaWFibGVzPSJiaTEx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g2MTE8L1Byb3BlcnR5PgogICAgICAgICAgICA8L0VkaXRvclByb3BlcnRpZXM+CiAgICAgICAgICAgIDxDb2x1bW5zPgogICAgICAgICAgICAgICAgPENvbHVtbiB2YXJpYWJsZT0iYmkxMTQiIGlzVmlzaWJsZT0idHJ1ZSIvPgogICAgICAgICAgICAgICAgPENvbHVtbiB2YXJpYWJsZT0iYmk0MDgxIiBpc1Zpc2libGU9InRydWUiIGNvbXBhY3RGb3JtYXQ9ImZhbHNlIi8+CiAgICAgICAgICAgICAgICA8Q29sdW1uIHZhcmlhYmxlPSJiaTQxMzQiIGlzVmlzaWJsZT0idHJ1ZSIgY29tcGFjdEZvcm1hdD0iZmFsc2UiLz4KICAgICAgICAgICAgICAgIDxDb2x1bW4gdmFyaWFibGU9ImJpNDEzOSIgaXNWaXNpYmxlPSJ0cnVlIiBjb21wYWN0Rm9ybWF0PSJmYWxzZSIvPgogICAgICAgICAgICAgICAgPENvbHVtbiB2YXJpYWJsZT0iYmk0MTQ0IiBpc1Zpc2libGU9InRydWUiIGNvbXBhY3RGb3JtYXQ9ImZhbHNlIi8+CiAgICAgICAgICAgICAgICA8Q29sdW1uIHZhcmlhYmxlPSJiaTQxNDgiIGlzVmlzaWJsZT0idHJ1ZSIgY29tcGFjdEZvcm1hdD0iZmFsc2UiLz4KICAgICAgICAgICAgICAgIDxDb2x1bW4gdmFyaWFibGU9ImJpNjAyMiIgaXNWaXNpYmxlPSJ0cnVlIiBjb21wYWN0Rm9ybWF0PSJmYWxzZSIvPgogICAgICAgICAgICAgICAgPENvbHVtbiB2YXJpYWJsZT0iYmk0MTkyIiBpc1Zpc2libGU9InRydWUiIGNvbXBhY3RGb3JtYXQ9ImZhbHNlIi8+CiAgICAgICAgICAgICAgICA8Q29sdW1uIHZhcmlhYmxlPSJiaTczMDEiIGlzVmlzaWJsZT0idHJ1ZSIgY29tcGFjdEZvcm1hdD0iZmFsc2UiLz4KICAgICAgICAgICAgICAgIDxDb2x1bW4gdmFyaWFibGU9ImJpNDA1OSIgaXNWaXNpYmxlPSJ0cnVlIiBjb21wYWN0Rm9ybWF0PSJmYWxzZSIvPgogICAgICAgICAgICAgICAgPENvbHVtbiB2YXJpYWJsZT0iYmk0MjQ5IiBpc1Zpc2libGU9InRydWUiIGNvbXBhY3RGb3JtYXQ9ImZhbHNlIi8+CiAgICAgICAgICAgICAgICA8Q29sdW1uIHZhcmlhYmxlPSJiaTYxMjYiIGlzVmlzaWJsZT0idHJ1ZSIgY29tcGFjdEZvcm1hdD0iZmFsc2UiLz4KICAgICAgICAgICAgICAgIDxDb2x1bW4gdmFyaWFibGU9ImJpNDI0MiIgaXNWaXNpYmxlPSJ0cnVlIiBjb21wYWN0Rm9ybWF0PSJmYWxzZSIvPgogICAgICAgICAgICAgICAgPENvbHVtbiB2YXJpYWJsZT0iYmk0MzgxIiBpc1Zpc2libGU9InRydWUiIGNvbXBhY3RGb3JtYXQ9ImZhbHNlIi8+CiAgICAgICAgICAgICAgICA8Q29sdW1uIHZhcmlhYmxlPSJiaTc3NDUiIGlzVmlzaWJsZT0idHJ1ZSIgY29tcGFjdEZvcm1hdD0iZmFsc2UiLz4KICAgICAgICAgICAgPC9Db2x1bW5zPgogICAgICAgIDwvVGFibGU+CiAgICAgICAgPENyb3NzdGFiIG5hbWU9InZlNzYyIiBkYXRhPSJkZDQ2ODkiIHJlc3VsdERlZmluaXRpb25zPSJkZDQ2OTEiIGxhYmVsPSJTdWJzdGl0dXRlIEFzc2V0cyAtIENvdW50cnkiIHNvdXJjZUludGVyYWN0aW9uVmFyaWFibGVzPSJiaTQ2ODQgYmk0NTAyIGJpNDc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EyPC9Qcm9wZXJ0eT4KICAgICAgICAgICAgPC9FZGl0b3JQcm9wZXJ0aWVzPgogICAgICAgICAgICA8QXhlcz4KICAgICAgICAgICAgICAgIDxBeGlzIHR5cGU9InJvdyI+CiAgICAgICAgICAgICAgICAgICAgPEhpZXJhcmNoeSBuYW1lPSJ2ZTQ3MzkiIHZhcmlhYmxlPSJiaTQ3MzgiLz4KICAgICAgICAgICAgICAgICAgICA8SGllcmFyY2h5IG5hbWU9InZlNDY5MyIgdmFyaWFibGU9ImJpNDUwMiIvPgogICAgICAgICAgICAgICAgPC9BeGlzPgogICAgICAgICAgICAgICAgPEF4aXMgdHlwZT0iY29sdW1uIj4KICAgICAgICAgICAgICAgICAgICA8SGllcmFyY2h5IG5hbWU9InZlNDY5MiIgdmFyaWFibGU9ImJpNDY4NCIvPgogICAgICAgICAgICAgICAgICAgIDxNZWFzdXJlcz4KICAgICAgICAgICAgICAgICAgICAgICAgPE1lYXN1cmUgbmFtZT0idmU0Njk0IiB2YXJpYWJsZT0iYmk0NDk5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Dcm9zc3RhYiBuYW1lPSJ2ZTQ4MzQiIGRhdGE9ImRkNDgzMSIgcmVzdWx0RGVmaW5pdGlvbnM9ImRkNDgzMyIgbGFiZWw9IjEwLiBDb25jZW50cmF0aW9uIFJpc2tzIiBzb3VyY2VJbnRlcmFjdGlvblZhcmlhYmxlcz0iYmk0ODI5IGJpNDg0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EzPC9Qcm9wZXJ0eT4KICAgICAgICAgICAgPC9FZGl0b3JQcm9wZXJ0aWVzPgogICAgICAgICAgICA8QXhlcz4KICAgICAgICAgICAgICAgIDxBeGlzIHR5cGU9InJvdyI+CiAgICAgICAgICAgICAgICAgICAgPEhpZXJhcmNoeSBuYW1lPSJ2ZTQ4NDgiIHZhcmlhYmxlPSJiaTQ4NDciLz4KICAgICAgICAgICAgICAgIDwvQXhpcz4KICAgICAgICAgICAgICAgIDxBeGlzIHR5cGU9ImNvbHVtbiI+CiAgICAgICAgICAgICAgICAgICAgPEhpZXJhcmNoeSBuYW1lPSJ2ZTQ4MzUiIHZhcmlhYmxlPSJiaTQ4MjkiLz4KICAgICAgICAgICAgICAgICAgICA8TWVhc3VyZXM+CiAgICAgICAgICAgICAgICAgICAgICAgIDxNZWFzdXJlIG5hbWU9InZlNDg1NCIgdmFyaWFibGU9ImJpNDg1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NDk0OSIgZGF0YT0iZGQ0OTQ2IiByZXN1bHREZWZpbml0aW9ucz0iZGQ0OTQ4IiBsYWJlbD0iNi4gQnJlYWtkb3duIGJ5IEludGVyZXN0IFJhdGUgKFB1YmxpYykiIHNvdXJjZUludGVyYWN0aW9uVmFyaWFibGVzPSJiaTQ5NDQgYmk0OTQ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TQ8L1Byb3BlcnR5PgogICAgICAgICAgICA8L0VkaXRvclByb3BlcnRpZXM+CiAgICAgICAgICAgIDxBeGVzPgogICAgICAgICAgICAgICAgPEF4aXMgdHlwZT0icm93Ij4KICAgICAgICAgICAgICAgICAgICA8SGllcmFyY2h5IG5hbWU9InZlNDk1MCIgdmFyaWFibGU9ImJpNDk0NCIvPgogICAgICAgICAgICAgICAgICAgIDxIaWVyYXJjaHkgbmFtZT0idmU0OTUxIiB2YXJpYWJsZT0iYmk0OTQ1Ii8+CiAgICAgICAgICAgICAgICA8L0F4aXM+CiAgICAgICAgICAgICAgICA8QXhpcyB0eXBlPSJjb2x1bW4iPgogICAgICAgICAgICAgICAgICAgIDxNZWFzdXJlcz4KICAgICAgICAgICAgICAgICAgICAgICAgPE1lYXN1cmUgbmFtZT0idmU0OTUzIiB2YXJpYWJsZT0iYmk0OTQ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Q5NjgiIGRhdGE9ImRkNDk2NSIgcmVzdWx0RGVmaW5pdGlvbnM9ImRkNDk2NyIgbGFiZWw9IjcuIEJyZWFrZG93biBieSBSZXBheW1lbnQgVHlwZSAoUHVibGljKSIgc291cmNlSW50ZXJhY3Rpb25WYXJpYWJsZXM9ImJpNDk2NCBiaTQ5Nj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xNTwvUHJvcGVydHk+CiAgICAgICAgICAgIDwvRWRpdG9yUHJvcGVydGllcz4KICAgICAgICAgICAgPEF4ZXM+CiAgICAgICAgICAgICAgICA8QXhpcyB0eXBlPSJyb3ciPgogICAgICAgICAgICAgICAgICAgIDxIaWVyYXJjaHkgbmFtZT0idmU0OTY5IiB2YXJpYWJsZT0iYmk0OTYzIi8+CiAgICAgICAgICAgICAgICAgICAgPEhpZXJhcmNoeSBuYW1lPSJ2ZTQ5NzAiIHZhcmlhYmxlPSJiaTQ5NjQiLz4KICAgICAgICAgICAgICAgIDwvQXhpcz4KICAgICAgICAgICAgICAgIDxBeGlzIHR5cGU9ImNvbHVtbiI+CiAgICAgICAgICAgICAgICAgICAgPE1lYXN1cmVzPgogICAgICAgICAgICAgICAgICAgICAgICA8TWVhc3VyZSBuYW1lPSJ2ZTQ5NzIiIHZhcmlhYmxlPSJiaTQ5NjI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0OTkyIiBkYXRhPSJkZDQ5ODkiIHJlc3VsdERlZmluaXRpb25zPSJkZDQ5OTEiIGxhYmVsPSI0LiBCcmVha2Rvd24gYnkgR2VvZ3JhcGh5IChQdWJsaWMpIiBzb3VyY2VJbnRlcmFjdGlvblZhcmlhYmxlcz0iYmk0OTg2IGJpNTAxMSBiaTUw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xNjwvUHJvcGVydHk+CiAgICAgICAgICAgIDwvRWRpdG9yUHJvcGVydGllcz4KICAgICAgICAgICAgPEF4ZXM+CiAgICAgICAgICAgICAgICA8QXhpcyB0eXBlPSJyb3ciPgogICAgICAgICAgICAgICAgICAgIDxIaWVyYXJjaHkgbmFtZT0idmU0OTkzIiB2YXJpYWJsZT0iYmk0OTg2Ii8+CiAgICAgICAgICAgICAgICAgICAgPEhpZXJhcmNoeSBuYW1lPSJ2ZTUwMTIiIHZhcmlhYmxlPSJiaTUwMTEiLz4KICAgICAgICAgICAgICAgICAgICA8SGllcmFyY2h5IG5hbWU9InZlNTAxNiIgdmFyaWFibGU9ImJpNTAxNSIvPgogICAgICAgICAgICAgICAgPC9BeGlzPgogICAgICAgICAgICAgICAgPEF4aXMgdHlwZT0iY29sdW1uIj4KICAgICAgICAgICAgICAgICAgICA8TWVhc3VyZXM+CiAgICAgICAgICAgICAgICAgICAgICAgIDxNZWFzdXJlIG5hbWU9InZlNDk5NyIgdmFyaWFibGU9ImJpNDk4NS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U4MjMiIGRhdGE9ImRkNTgyNCIgcmVzdWx0RGVmaW5pdGlvbnM9ImRkNTgyNiIgbGFiZWw9IjUuIEJyZWFrZG93biBieSByZWdpb25zIG9mIG1haW4gY291bnRyeSBvZiBvcmlnaW4gKFB1YmxpYykiIHNvdXJjZUludGVyYWN0aW9uVmFyaWFibGVzPSJiaTU5MDEgYmk1OTE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Tc8L1Byb3BlcnR5PgogICAgICAgICAgICA8L0VkaXRvclByb3BlcnRpZXM+CiAgICAgICAgICAgIDxBeGVzPgogICAgICAgICAgICAgICAgPEF4aXMgdHlwZT0icm93Ij4KICAgICAgICAgICAgICAgICAgICA8SGllcmFyY2h5IG5hbWU9InZlNTkxOCIgdmFyaWFibGU9ImJpNTkxNyIvPgogICAgICAgICAgICAgICAgICAgIDxIaWVyYXJjaHkgbmFtZT0idmU1OTAyIiB2YXJpYWJsZT0iYmk1OTAxIi8+CiAgICAgICAgICAgICAgICA8L0F4aXM+CiAgICAgICAgICAgICAgICA8QXhpcyB0eXBlPSJjb2x1bW4iPgogICAgICAgICAgICAgICAgICAgIDxNZWFzdXJlcz4KICAgICAgICAgICAgICAgICAgICAgICAgPE1lYXN1cmUgbmFtZT0idmU1OTE0IiB2YXJpYWJsZT0iYmk1O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0cnVlIi8+CiAgICAgICAgICAgIDwvU3VtbWFyeT4KICAgICAgICA8L0Nyb3NzdGFiPgogICAgICAgIDxQcm9tcHQgbmFtZT0idmU2NDYyIiBsYWJlbD0iU2NoYWx0ZmzDpGNoZW5sZWlzdGUgLSBSZWZpbmFuY2luZyBNYXJrZXIgNSIgc2VsZWN0aW9uRGlzYWJsZWQ9InRydWUiIHNvdXJjZUludGVyYWN0aW9uVmFyaWFibGVzPSJiaTY0NTciIGFwcGx5RHluYW1pY0JydXNoZXM9InByb21wdHNPbmx5IiByZWY9InByNjQ2M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2MTg8L1Byb3BlcnR5PgogICAgICAgICAgICA8L0VkaXRvclByb3BlcnRpZXM+CiAgICAgICAgICAgIDxMaW5rQmFyLz4KICAgICAgICA8L1Byb21wdD4KICAgICAgICA8UHJvbXB0IG5hbWU9InZlNjQ2OSIgbGFiZWw9IlNjaGFsdGZsw6RjaGVubGVpc3RlIC0gQVRUIEFzc2V0IFR5cGUgMiIgc2VsZWN0aW9uRGlzYWJsZWQ9InRydWUiIHNvdXJjZUludGVyYWN0aW9uVmFyaWFibGVzPSJiaTY0NjQiIGFwcGx5RHluYW1pY0JydXNoZXM9InByb21wdHNPbmx5IiByZWY9InByNjQ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2MTk8L1Byb3BlcnR5PgogICAgICAgICAgICA8L0VkaXRvclByb3BlcnRpZXM+CiAgICAgICAgICAgIDxMaW5rQmFyLz4KICAgICAgICA8L1Byb21wdD4KICAgICAgICA8VmlzdWFsQ29udGFpbmVyIG5hbWU9InZlNjU1OCIgbGFiZWw9IlN0YWNraW5nIENvbnRhaW5lciAyICgxK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ENyb3NzdGFiIG5hbWU9InZlNjQ4MSIgZGF0YT0iZGQ2NDc4IiByZXN1bHREZWZpbml0aW9ucz0iZGQ2NDgwIiBsYWJlbD0iMTAuIExvYW4gU2l6ZSBJbmZvcm1hdGlvbiAoQ09NKSIgc291cmNlSW50ZXJhY3Rpb25WYXJpYWJsZXM9ImJpNjQ3NyBiaTY0Nz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yMCxiaTg2MjE8L1Byb3BlcnR5PgogICAgICAgICAgICA8L0VkaXRvclByb3BlcnRpZXM+CiAgICAgICAgICAgIDxBeGVzPgogICAgICAgICAgICAgICAgPEF4aXMgdHlwZT0icm93Ij4KICAgICAgICAgICAgICAgICAgICA8SGllcmFyY2h5IG5hbWU9InZlNjQ4MiIgdmFyaWFibGU9ImJpNjQ3NiIvPgogICAgICAgICAgICAgICAgICAgIDxIaWVyYXJjaHkgbmFtZT0idmU2NDgzIiB2YXJpYWJsZT0iYmk2NDc3Ii8+CiAgICAgICAgICAgICAgICA8L0F4aXM+CiAgICAgICAgICAgICAgICA8QXhpcyB0eXBlPSJjb2x1bW4iPgogICAgICAgICAgICAgICAgICAgIDxNZWFzdXJlcz4KICAgICAgICAgICAgICAgICAgICAgICAgPE1lYXN1cmUgbmFtZT0idmU2NDg0IiB2YXJpYWJsZT0iYmk2NDcxIiBjb21wYWN0Rm9ybWF0PSJmYWxzZSIvPgogICAgICAgICAgICAgICAgICAgICAgICA8TWVhc3VyZSBuYW1lPSJ2ZTY0ODUiIHZhcmlhYmxlPSJiaTY0NzIiIGNvbXBhY3RGb3JtYXQ9ImZhbHNlIi8+CiAgICAgICAgICAgICAgICAgICAgICAgIDxNZWFzdXJlIG5hbWU9InZlNjQ4NiIgY2xhc3M9Im1lYXN1cmViaTE0NzciIHZhcmlhYmxlPSJiaTY0NzMiIGNvbXBhY3RGb3JtYXQ9ImZhbHNlIi8+CiAgICAgICAgICAgICAgICAgICAgICAgIDxNZWFzdXJlIG5hbWU9InZlNjQ4NyIgdmFyaWFibGU9ImJpNjQ3NCIgY29tcGFjdEZvcm1hdD0iZmFsc2UiLz4KICAgICAgICAgICAgICAgICAgICAgICAgPE1lYXN1cmUgbmFtZT0idmU2NDg4IiB2YXJpYWJsZT0iYmk2ND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AwIiBkYXRhPSJkZDY0OTciIHJlc3VsdERlZmluaXRpb25zPSJkZDY0OTkiIGxhYmVsPSIxMS4gTG9hbiB0byBWYWx1ZSAoTFRWKSBJbmZvcm1hdGlvbiAtIFVOSU5ERVhFRCAoQ09NKSIgc291cmNlSW50ZXJhY3Rpb25WYXJpYWJsZXM9ImJpNjQ5NSBiaTY0O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yMixiaTg2MjM8L1Byb3BlcnR5PgogICAgICAgICAgICA8L0VkaXRvclByb3BlcnRpZXM+CiAgICAgICAgICAgIDxBeGVzPgogICAgICAgICAgICAgICAgPEF4aXMgdHlwZT0icm93Ij4KICAgICAgICAgICAgICAgICAgICA8SGllcmFyY2h5IG5hbWU9InZlNjUwMSIgdmFyaWFibGU9ImJpNjQ5NSIvPgogICAgICAgICAgICAgICAgICAgIDxIaWVyYXJjaHkgbmFtZT0idmU2NTAyIiB2YXJpYWJsZT0iYmk2NDk2Ii8+CiAgICAgICAgICAgICAgICA8L0F4aXM+CiAgICAgICAgICAgICAgICA8QXhpcyB0eXBlPSJjb2x1bW4iPgogICAgICAgICAgICAgICAgICAgIDxNZWFzdXJlcz4KICAgICAgICAgICAgICAgICAgICAgICAgPE1lYXN1cmUgbmFtZT0idmU2NTAzIiB2YXJpYWJsZT0iYmk2NDkwIiBjb21wYWN0Rm9ybWF0PSJmYWxzZSIvPgogICAgICAgICAgICAgICAgICAgICAgICA8TWVhc3VyZSBuYW1lPSJ2ZTY1MDQiIHZhcmlhYmxlPSJiaTY0OTEiIGNvbXBhY3RGb3JtYXQ9ImZhbHNlIi8+CiAgICAgICAgICAgICAgICAgICAgICAgIDxNZWFzdXJlIG5hbWU9InZlNjUwNSIgY2xhc3M9Im1lYXN1cmViaTE0NzciIHZhcmlhYmxlPSJiaTY0OTIiIGNvbXBhY3RGb3JtYXQ9ImZhbHNlIi8+CiAgICAgICAgICAgICAgICAgICAgICAgIDxNZWFzdXJlIG5hbWU9InZlNjUwNiIgdmFyaWFibGU9ImJpNjQ5MyIgY29tcGFjdEZvcm1hdD0iZmFsc2UiLz4KICAgICAgICAgICAgICAgICAgICAgICAgPE1lYXN1cmUgbmFtZT0idmU2NTA3IiB2YXJpYWJsZT0iYmk2NDk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E5IiBkYXRhPSJkZDY1MTYiIHJlc3VsdERlZmluaXRpb25zPSJkZDY1MTgiIGxhYmVsPSIxMi4gTG9hbiB0byBWYWx1ZSAoTFRWKSBJbmZvcm1hdGlvbiAtIElOREVYRUQgKENPTSkiIHNvdXJjZUludGVyYWN0aW9uVmFyaWFibGVzPSJiaTY1MTQgYmk2NT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jQsYmk4NjI1PC9Qcm9wZXJ0eT4KICAgICAgICAgICAgPC9FZGl0b3JQcm9wZXJ0aWVzPgogICAgICAgICAgICA8QXhlcz4KICAgICAgICAgICAgICAgIDxBeGlzIHR5cGU9InJvdyI+CiAgICAgICAgICAgICAgICAgICAgPEhpZXJhcmNoeSBuYW1lPSJ2ZTY1MjAiIHZhcmlhYmxlPSJiaTY1MTQiLz4KICAgICAgICAgICAgICAgICAgICA8SGllcmFyY2h5IG5hbWU9InZlNjUyMSIgdmFyaWFibGU9ImJpNjUxNSIvPgogICAgICAgICAgICAgICAgPC9BeGlzPgogICAgICAgICAgICAgICAgPEF4aXMgdHlwZT0iY29sdW1uIj4KICAgICAgICAgICAgICAgICAgICA8TWVhc3VyZXM+CiAgICAgICAgICAgICAgICAgICAgICAgIDxNZWFzdXJlIG5hbWU9InZlNjUyMiIgdmFyaWFibGU9ImJpNjUwOSIgY29tcGFjdEZvcm1hdD0iZmFsc2UiLz4KICAgICAgICAgICAgICAgICAgICAgICAgPE1lYXN1cmUgbmFtZT0idmU2NTIzIiBjbGFzcz0ibWVhc3VyZWJpMTkzMiIgdmFyaWFibGU9ImJpNjUxMCIgY29tcGFjdEZvcm1hdD0iZmFsc2UiLz4KICAgICAgICAgICAgICAgICAgICAgICAgPE1lYXN1cmUgbmFtZT0idmU2NTI0IiBjbGFzcz0ibWVhc3VyZWJpMTQ3NyIgdmFyaWFibGU9ImJpNjUxMSIgY29tcGFjdEZvcm1hdD0iZmFsc2UiLz4KICAgICAgICAgICAgICAgICAgICAgICAgPE1lYXN1cmUgbmFtZT0idmU2NTI1IiB2YXJpYWJsZT0iYmk2NTEyIiBjb21wYWN0Rm9ybWF0PSJmYWxzZSIvPgogICAgICAgICAgICAgICAgICAgICAgICA8TWVhc3VyZSBuYW1lPSJ2ZTY1MjYiIHZhcmlhYmxlPSJiaTY1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zgiIGRhdGE9ImRkNjUzNSIgcmVzdWx0RGVmaW5pdGlvbnM9ImRkNjUzNyIgbGFiZWw9IjEzLiBCcmVha2Rvd24gYnkgdHlwZSAoQ09NKSIgc291cmNlSW50ZXJhY3Rpb25WYXJpYWJsZXM9ImJpNjUzMiBiaTY1MzMgYmk2NTM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jY8L1Byb3BlcnR5PgogICAgICAgICAgICA8L0VkaXRvclByb3BlcnRpZXM+CiAgICAgICAgICAgIDxBeGVzPgogICAgICAgICAgICAgICAgPEF4aXMgdHlwZT0icm93Ij4KICAgICAgICAgICAgICAgICAgICA8SGllcmFyY2h5IG5hbWU9InZlNjUzOSIgdmFyaWFibGU9ImJpNjUzMiIvPgogICAgICAgICAgICAgICAgICAgIDxIaWVyYXJjaHkgbmFtZT0idmU2NTQwIiB2YXJpYWJsZT0iYmk2NTMzIi8+CiAgICAgICAgICAgICAgICAgICAgPEhpZXJhcmNoeSBuYW1lPSJ2ZTY1NDEiIHZhcmlhYmxlPSJiaTY1MzQiLz4KICAgICAgICAgICAgICAgIDwvQXhpcz4KICAgICAgICAgICAgICAgIDxBeGlzIHR5cGU9ImNvbHVtbiI+CiAgICAgICAgICAgICAgICAgICAgPE1lYXN1cmVzPgogICAgICAgICAgICAgICAgICAgICAgICA8TWVhc3VyZSBuYW1lPSJ2ZTY1NDIiIGNsYXNzPSJtZWFzdXJlYmkxOTMyIiB2YXJpYWJsZT0iYmk2NTI4IiBjb21wYWN0Rm9ybWF0PSJmYWxzZSIvPgogICAgICAgICAgICAgICAgICAgICAgICA8TWVhc3VyZSBuYW1lPSJ2ZTY1NDMiIGNsYXNzPSJtZWFzdXJlYmkxNDc3IiB2YXJpYWJsZT0iYmk2NTI5IiBjb21wYWN0Rm9ybWF0PSJmYWxzZSIvPgogICAgICAgICAgICAgICAgICAgICAgICA8TWVhc3VyZSBuYW1lPSJ2ZTY1NDQiIHZhcmlhYmxlPSJiaTY1MzAiIGNvbXBhY3RGb3JtYXQ9ImZhbHNlIi8+CiAgICAgICAgICAgICAgICAgICAgICAgIDxNZWFzdXJlIG5hbWU9InZlNjU0NSIgdmFyaWFibGU9ImJpNjUz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1MyIgZGF0YT0iZGQ2NTUwIiByZXN1bHREZWZpbml0aW9ucz0iZGQ2NTUyIiBsYWJlbD0iMTQuIExvYW4gYnkgUmFua2luZyAoQ09NKSIgc291cmNlSW50ZXJhY3Rpb25WYXJpYWJsZXM9ImJpNjU0NyBiaTY1ND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yNyxiaTg2Mjg8L1Byb3BlcnR5PgogICAgICAgICAgICA8L0VkaXRvclByb3BlcnRpZXM+CiAgICAgICAgICAgIDxBeGVzPgogICAgICAgICAgICAgICAgPEF4aXMgdHlwZT0icm93Ij4KICAgICAgICAgICAgICAgICAgICA8SGllcmFyY2h5IG5hbWU9InZlNjU1NCIgdmFyaWFibGU9ImJpNjU0OSIvPgogICAgICAgICAgICAgICAgPC9BeGlzPgogICAgICAgICAgICAgICAgPEF4aXMgdHlwZT0iY29sdW1uIj4KICAgICAgICAgICAgICAgICAgICA8SGllcmFyY2h5IG5hbWU9InZlNjU1NSIgdmFyaWFibGU9ImJpNjU0NyIvPgogICAgICAgICAgICAgICAgICAgIDxNZWFzdXJlcz4KICAgICAgICAgICAgICAgICAgICAgICAgPE1lYXN1cmUgbmFtZT0idmU2NTU2IiB2YXJpYWJsZT0iYmk2NTQ4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UHJvbXB0IG5hbWU9InZlNjYwNSIgbGFiZWw9IlNjaGFsdGZsw6RjaGVubGVpc3RlIC0gUmVmaW5hbmNpbmcgTWFya2VyIDYiIHNlbGVjdGlvbkRpc2FibGVkPSJ0cnVlIiBzb3VyY2VJbnRlcmFjdGlvblZhcmlhYmxlcz0iYmk2NjAwIiBhcHBseUR5bmFtaWNCcnVzaGVzPSJwcm9tcHRzT25seSIgcmVmPSJwcjY2MD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jI5PC9Qcm9wZXJ0eT4KICAgICAgICAgICAgPC9FZGl0b3JQcm9wZXJ0aWVzPgogICAgICAgICAgICA8TGlua0Jhci8+CiAgICAgICAgPC9Qcm9tcHQ+CiAgICAgICAgPFZpc3VhbENvbnRhaW5lciBuYW1lPSJ2ZTY2OTQiIGxhYmVsPSJTdGFjayBDb250YWluZXIxICgxK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Y2MjMiIGRhdGE9ImRkNjYyMSIgcmVzdWx0RGVmaW5pdGlvbnM9ImRkNjYwOCIgbGFiZWw9IkdlbmVyYWwgSW5mb3JtYXRpb24gKFB1YmxpYykiIHNvdXJjZUludGVyYWN0aW9uVmFyaWFibGVzPSJiaTY2MDciIGFwcGx5RHluYW1pY0JydXNoZXM9InllcyIgY29sdW1uU2l6aW5nPSJhdXRvRmlsbCI+CiAgICAgICAgICAgIDxFZGl0b3JQcm9wZXJ0aWVzPgogICAgICAgICAgICAgICAgPFByb3BlcnR5IGtleT0iaXNBdXRvTGFiZWwiPmZhbHNlPC9Qcm9wZXJ0eT4KICAgICAgICAgICAgICAgIDxQcm9wZXJ0eSBrZXk9ImFkZGVkSW50ZXJhY3Rpb25RdWVyeURhdGFJdGVtcyI+Ymk4NjMwPC9Qcm9wZXJ0eT4KICAgICAgICAgICAgPC9FZGl0b3JQcm9wZXJ0aWVzPgogICAgICAgICAgICA8Q29sdW1ucz4KICAgICAgICAgICAgICAgIDxDb2x1bW4gdmFyaWFibGU9ImJpNjYwNyIgaXNWaXNpYmxlPSJ0cnVlIi8+CiAgICAgICAgICAgICAgICA8Q29sdW1uIHZhcmlhYmxlPSJiaTY2MDkiIGlzVmlzaWJsZT0idHJ1ZSIgY29tcGFjdEZvcm1hdD0iZmFsc2UiLz4KICAgICAgICAgICAgICAgIDxDb2x1bW4gdmFyaWFibGU9ImJpNjYxMCIgaXNWaXNpYmxlPSJ0cnVlIiBjb21wYWN0Rm9ybWF0PSJmYWxzZSIvPgogICAgICAgICAgICAgICAgPENvbHVtbiB2YXJpYWJsZT0iYmk2NjExIiBpc1Zpc2libGU9InRydWUiIGNvbXBhY3RGb3JtYXQ9ImZhbHNlIi8+CiAgICAgICAgICAgICAgICA8Q29sdW1uIHZhcmlhYmxlPSJiaTY2MTIiIGlzVmlzaWJsZT0idHJ1ZSIgY29tcGFjdEZvcm1hdD0iZmFsc2UiLz4KICAgICAgICAgICAgICAgIDxDb2x1bW4gdmFyaWFibGU9ImJpNjYxMyIgaXNWaXNpYmxlPSJ0cnVlIiBjb21wYWN0Rm9ybWF0PSJmYWxzZSIvPgogICAgICAgICAgICAgICAgPENvbHVtbiB2YXJpYWJsZT0iYmk2NjE0IiBpc1Zpc2libGU9InRydWUiIGNvbXBhY3RGb3JtYXQ9ImZhbHNlIi8+CiAgICAgICAgICAgICAgICA8Q29sdW1uIHZhcmlhYmxlPSJiaTY2MTUiIGlzVmlzaWJsZT0idHJ1ZSIgY29tcGFjdEZvcm1hdD0iZmFsc2UiLz4KICAgICAgICAgICAgICAgIDxDb2x1bW4gdmFyaWFibGU9ImJpNzMwMiIgaXNWaXNpYmxlPSJ0cnVlIiBjb21wYWN0Rm9ybWF0PSJmYWxzZSIvPgogICAgICAgICAgICAgICAgPENvbHVtbiB2YXJpYWJsZT0iYmk2NjE2IiBpc1Zpc2libGU9InRydWUiIGNvbXBhY3RGb3JtYXQ9ImZhbHNlIi8+CiAgICAgICAgICAgICAgICA8Q29sdW1uIHZhcmlhYmxlPSJiaTY2MTciIGlzVmlzaWJsZT0idHJ1ZSIgY29tcGFjdEZvcm1hdD0iZmFsc2UiLz4KICAgICAgICAgICAgICAgIDxDb2x1bW4gdmFyaWFibGU9ImJpNjYxOCIgaXNWaXNpYmxlPSJ0cnVlIiBjb21wYWN0Rm9ybWF0PSJmYWxzZSIvPgogICAgICAgICAgICAgICAgPENvbHVtbiB2YXJpYWJsZT0iYmk2NjE5IiBpc1Zpc2libGU9InRydWUiIGNvbXBhY3RGb3JtYXQ9ImZhbHNlIi8+CiAgICAgICAgICAgICAgICA8Q29sdW1uIHZhcmlhYmxlPSJiaTY2MjAiIGlzVmlzaWJsZT0idHJ1ZSIgY29tcGFjdEZvcm1hdD0iZmFsc2UiLz4KICAgICAgICAgICAgICAgIDxDb2x1bW4gdmFyaWFibGU9ImJpNzc0NiIgaXNWaXNpYmxlPSJ0cnVlIiBjb21wYWN0Rm9ybWF0PSJmYWxzZSIvPgogICAgICAgICAgICA8L0NvbHVtbnM+CiAgICAgICAgPC9UYWJsZT4KICAgICAgICA8Q3Jvc3N0YWIgbmFtZT0idmU2NjMyIiBkYXRhPSJkZDY2MjkiIHJlc3VsdERlZmluaXRpb25zPSJkZDY2MzEiIGxhYmVsPSJBbW9ydGlzYXRpb24gUHJvZmlsZSAoUHVibGljKSIgc291cmNlSW50ZXJhY3Rpb25WYXJpYWJsZXM9ImJpNjYyNyBiaTY2MjggYmk2NjI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zE8L1Byb3BlcnR5PgogICAgICAgICAgICA8L0VkaXRvclByb3BlcnRpZXM+CiAgICAgICAgICAgIDxBeGVzPgogICAgICAgICAgICAgICAgPEF4aXMgdHlwZT0icm93Ij4KICAgICAgICAgICAgICAgICAgICA8SGllcmFyY2h5IG5hbWU9InZlNjYzMyIgdmFyaWFibGU9ImJpNjYyNyIvPgogICAgICAgICAgICAgICAgICAgIDxIaWVyYXJjaHkgbmFtZT0idmU2NjM0IiB2YXJpYWJsZT0iYmk2NjI4Ii8+CiAgICAgICAgICAgICAgICA8L0F4aXM+CiAgICAgICAgICAgICAgICA8QXhpcyB0eXBlPSJjb2x1bW4iPgogICAgICAgICAgICAgICAgICAgIDxIaWVyYXJjaHkgbmFtZT0idmU2NjM1IiB2YXJpYWJsZT0iYmk2NjI1Ii8+CiAgICAgICAgICAgICAgICAgICAgPE1lYXN1cmVzPgogICAgICAgICAgICAgICAgICAgICAgICA8TWVhc3VyZSBuYW1lPSJ2ZTY2MzYiIHZhcmlhYmxlPSJiaTY2Mj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2NDUiIGRhdGE9ImRkNjY0MiIgcmVzdWx0RGVmaW5pdGlvbnM9ImRkNjY0NCIgbGFiZWw9IldlaWdodGVkIEF2ZXJhZ2UgTGlmZSAoaW4geWVhcnMpIChQdWJsaWMpIiBzb3VyY2VJbnRlcmFjdGlvblZhcmlhYmxlcz0iYmk2NjQxIGJpNjY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MyPC9Qcm9wZXJ0eT4KICAgICAgICAgICAgPC9FZGl0b3JQcm9wZXJ0aWVzPgogICAgICAgICAgICA8QXhlcz4KICAgICAgICAgICAgICAgIDxBeGlzIHR5cGU9InJvdyI+CiAgICAgICAgICAgICAgICAgICAgPEhpZXJhcmNoeSBuYW1lPSJ2ZTY2NDYiIHZhcmlhYmxlPSJiaTY2NDAiLz4KICAgICAgICAgICAgICAgICAgICA8SGllcmFyY2h5IG5hbWU9InZlNjY0NyIgdmFyaWFibGU9ImJpNjY0MSIvPgogICAgICAgICAgICAgICAgPC9BeGlzPgogICAgICAgICAgICAgICAgPEF4aXMgdHlwZT0iY29sdW1uIj4KICAgICAgICAgICAgICAgICAgICA8TWVhc3VyZXM+CiAgICAgICAgICAgICAgICAgICAgICAgIDxNZWFzdXJlIG5hbWU9InZlNjY0OCIgdmFyaWFibGU9ImJpNjYzOCIgY29tcGFjdEZvcm1hdD0iZmFsc2UiLz4KICAgICAgICAgICAgICAgICAgICAgICAgPE1lYXN1cmUgbmFtZT0idmU2NjQ5IiB2YXJpYWJsZT0iYmk2NjM5IiBjb21wYWN0Rm9ybWF0PSJmYWxzZSIvPgogICAgICAgICAgICAgICAgICAgIDwvTWVhc3VyZXM+CiAgICAgICAgICAgICAgICA8L0F4aXM+CiAgICAgICAgICAgIDwvQXhlcz4KICAgICAgICAgICAgPFN1bW1hcnk+CiAgICAgICAgICAgICAgICA8VG90YWwgcm93VmlzaWJsZT0iZmFsc2UiIGNvbHVtblZpc2libGU9ImZhbHNlIi8+CiAgICAgICAgICAgICAgICA8U3VidG90YWwgcm93VmlzaWJsZT0idHJ1ZSIgY29sdW1uVmlzaWJsZT0iZmFsc2UiLz4KICAgICAgICAgICAgPC9TdW1tYXJ5PgogICAgICAgIDwvQ3Jvc3N0YWI+CiAgICAgICAgPENyb3NzdGFiIG5hbWU9InZlNjY1NyIgZGF0YT0iZGQ2NjU0IiByZXN1bHREZWZpbml0aW9ucz0iZGQ2NjU2IiBsYWJlbD0iQ292ZXJlZCBBc3NldHMgLyBCb25kcyAtIEN1cnJlbmN5IChQdWJsaWMpIiBzb3VyY2VJbnRlcmFjdGlvblZhcmlhYmxlcz0iYmk2NjUyIGJpNjY1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MzLGJpODYzNDwvUHJvcGVydHk+CiAgICAgICAgICAgIDwvRWRpdG9yUHJvcGVydGllcz4KICAgICAgICAgICAgPEF4ZXM+CiAgICAgICAgICAgICAgICA8QXhpcyB0eXBlPSJyb3ciPgogICAgICAgICAgICAgICAgICAgIDxIaWVyYXJjaHkgbmFtZT0idmU2NjU4IiB2YXJpYWJsZT0iYmk2NjUyIi8+CiAgICAgICAgICAgICAgICAgICAgPEhpZXJhcmNoeSBuYW1lPSJ2ZTY2NTkiIHZhcmlhYmxlPSJiaTY2NTMiLz4KICAgICAgICAgICAgICAgIDwvQXhpcz4KICAgICAgICAgICAgICAgIDxBeGlzIHR5cGU9ImNvbHVtbiI+CiAgICAgICAgICAgICAgICAgICAgPE1lYXN1cmVzPgogICAgICAgICAgICAgICAgICAgICAgICA8TWVhc3VyZSBuYW1lPSJ2ZTY2NjAiIHZhcmlhYmxlPSJiaTY2N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Y2NjkiIGRhdGE9ImRkNjY2NyIgcmVzdWx0RGVmaW5pdGlvbnM9ImRkNjY2NCIgbGFiZWw9IkNvdmVyZWQgQm9uZHMgLSBCcmVha2Rvd24gYnkgaW50ZXJlc3QgcmF0ZSAoUHVibGljKSIgc291cmNlSW50ZXJhY3Rpb25WYXJpYWJsZXM9ImJpNjY2MiBiaTY2NjMiIGFwcGx5RHluYW1pY0JydXNoZXM9InllcyIgY29sdW1uU2l6aW5nPSJhdXRvRmlsbCI+CiAgICAgICAgICAgIDxFZGl0b3JQcm9wZXJ0aWVzPgogICAgICAgICAgICAgICAgPFByb3BlcnR5IGtleT0iaXNBdXRvTGFiZWwiPmZhbHNlPC9Qcm9wZXJ0eT4KICAgICAgICAgICAgICAgIDxQcm9wZXJ0eSBrZXk9ImFkZGVkSW50ZXJhY3Rpb25RdWVyeURhdGFJdGVtcyI+Ymk4NjM1LGJpODYzNj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Y2NjIiIGlzVmlzaWJsZT0idHJ1ZSIvPgogICAgICAgICAgICAgICAgPENvbHVtbiB2YXJpYWJsZT0iYmk2NjYzIiBpc1Zpc2libGU9InRydWUiLz4KICAgICAgICAgICAgICAgIDxDb2x1bW4gdmFyaWFibGU9ImJpNjY2NSIgaXNWaXNpYmxlPSJ0cnVlIiBjb21wYWN0Rm9ybWF0PSJmYWxzZSIvPgogICAgICAgICAgICA8L0NvbHVtbnM+CiAgICAgICAgPC9UYWJsZT4KICAgICAgICA8Q3Jvc3N0YWIgbmFtZT0idmU2NjgwIiBkYXRhPSJkZDY2NzciIHJlc3VsdERlZmluaXRpb25zPSJkZDY2NzkiIGxhYmVsPSJTdWJzdGl0dXRlIEFzc2V0cyAtIENvdW50cnkgKFB1YmxpYykiIHNvdXJjZUludGVyYWN0aW9uVmFyaWFibGVzPSJiaTY2NzIgYmk2Njc1IGJpNjY3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M3PC9Qcm9wZXJ0eT4KICAgICAgICAgICAgPC9FZGl0b3JQcm9wZXJ0aWVzPgogICAgICAgICAgICA8QXhlcz4KICAgICAgICAgICAgICAgIDxBeGlzIHR5cGU9InJvdyI+CiAgICAgICAgICAgICAgICAgICAgPEhpZXJhcmNoeSBuYW1lPSJ2ZTY2ODEiIHZhcmlhYmxlPSJiaTY2NzQiLz4KICAgICAgICAgICAgICAgICAgICA8SGllcmFyY2h5IG5hbWU9InZlNjY4MiIgdmFyaWFibGU9ImJpNjY3NSIvPgogICAgICAgICAgICAgICAgPC9BeGlzPgogICAgICAgICAgICAgICAgPEF4aXMgdHlwZT0iY29sdW1uIj4KICAgICAgICAgICAgICAgICAgICA8SGllcmFyY2h5IG5hbWU9InZlNjY4MyIgdmFyaWFibGU9ImJpNjY3MiIvPgogICAgICAgICAgICAgICAgICAgIDxNZWFzdXJlcz4KICAgICAgICAgICAgICAgICAgICAgICAgPE1lYXN1cmUgbmFtZT0idmU2Njg0IiB2YXJpYWJsZT0iYmk2Njc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nRydWUiIGNvbHVtblZpc2libGU9ImZhbHNlIi8+CiAgICAgICAgICAgIDwvU3VtbWFyeT4KICAgICAgICA8L0Nyb3NzdGFiPgogICAgICAgIDxUYWJsZSBuYW1lPSJ2ZTY2OTIiIGRhdGE9ImRkNjY5MCIgcmVzdWx0RGVmaW5pdGlvbnM9ImRkNjY4NyIgbGFiZWw9IkNlbnRyYWwgYmFuayBlbGlnaWJsZSBhc3NldHMgKFB1YmxpYykiIHNvdXJjZUludGVyYWN0aW9uVmFyaWFibGVzPSJiaTY2ODYiIGFwcGx5RHluYW1pY0JydXNoZXM9InllcyIgY29sdW1uU2l6aW5nPSJhdXRvRmlsbCI+CiAgICAgICAgICAgIDxFZGl0b3JQcm9wZXJ0aWVzPgogICAgICAgICAgICAgICAgPFByb3BlcnR5IGtleT0iaXNBdXRvTGFiZWwiPmZhbHNlPC9Qcm9wZXJ0eT4KICAgICAgICAgICAgICAgIDxQcm9wZXJ0eSBrZXk9ImFkZGVkSW50ZXJhY3Rpb25RdWVyeURhdGFJdGVtcyI+Ymk4NjM4LGJpODYzOTwvUHJvcGVydHk+CiAgICAgICAgICAgIDwvRWRpdG9yUHJvcGVydGllcz4KICAgICAgICAgICAgPENvbHVtbnM+CiAgICAgICAgICAgICAgICA8Q29sdW1uIHZhcmlhYmxlPSJiaTY2ODYiIGlzVmlzaWJsZT0idHJ1ZSIvPgogICAgICAgICAgICAgICAgPENvbHVtbiB2YXJpYWJsZT0iYmk2Njg4IiBpc1Zpc2libGU9InRydWUiIGNvbXBhY3RGb3JtYXQ9ImZhbHNlIi8+CiAgICAgICAgICAgIDwvQ29sdW1ucz4KICAgICAgICA8L1RhYmxlPgogICAgICAgIDxQcm9tcHQgbmFtZT0idmU2OTQwIiBsYWJlbD0iU2NoYWx0ZmzDpGNoZW5sZWlzdGUgLSBSZWZpbmFuY2luZyBNYXJrZXIgNyIgc2VsZWN0aW9uRGlzYWJsZWQ9InRydWUiIHNvdXJjZUludGVyYWN0aW9uVmFyaWFibGVzPSJiaTY5MzQiIGFwcGx5RHluYW1pY0JydXNoZXM9InByb21wdHNPbmx5IiByZWY9InByNjkz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2NDA8L1Byb3BlcnR5PgogICAgICAgICAgICA8L0VkaXRvclByb3BlcnRpZXM+CiAgICAgICAgICAgIDxMaW5rQmFyLz4KICAgICAgICA8L1Byb21wdD4KICAgICAgICA8VGFibGUgbmFtZT0idmU2OTUzIiBkYXRhPSJkZDY5NTQiIHJlc3VsdERlZmluaXRpb25zPSJkZDY5NTYiIGxhYmVsPSJJc3N1YW5jZXMiIHNvdXJjZUludGVyYWN0aW9uVmFyaWFibGVzPSJiaTY5NTggYmk2OTYwIGJpNjk2NCBiaTY5NjcgYmk2OTc1IGJpNjk3OCBiaTcwNjggYmk3Mzc0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Y0MSxiaTg2NDI8L1Byb3BlcnR5PgogICAgICAgICAgICA8L0VkaXRvclByb3BlcnRpZXM+CiAgICAgICAgICAgIDxDb2x1bW5zPgogICAgICAgICAgICAgICAgPENvbHVtbiB2YXJpYWJsZT0iYmk2OTU4IiBpc1Zpc2libGU9InRydWUiLz4KICAgICAgICAgICAgICAgIDxDb2x1bW4gdmFyaWFibGU9ImJpNjk2MCIgaXNWaXNpYmxlPSJ0cnVlIi8+CiAgICAgICAgICAgICAgICA8Q29sdW1uIHZhcmlhYmxlPSJiaTY5NjQiIGlzVmlzaWJsZT0idHJ1ZSIvPgogICAgICAgICAgICAgICAgPENvbHVtbiB2YXJpYWJsZT0iYmk2OTc1IiBpc1Zpc2libGU9InRydWUiLz4KICAgICAgICAgICAgICAgIDxDb2x1bW4gdmFyaWFibGU9ImJpODQxNCIgaXNWaXNpYmxlPSJ0cnVlIiBjb21wYWN0Rm9ybWF0PSJmYWxzZSIvPgogICAgICAgICAgICAgICAgPENvbHVtbiB2YXJpYWJsZT0iYmk3Mzc0IiBpc1Zpc2libGU9InRydWUiLz4KICAgICAgICAgICAgICAgIDxDb2x1bW4gdmFyaWFibGU9ImJpNjk2NyIgaXNWaXNpYmxlPSJ0cnVlIi8+CiAgICAgICAgICAgICAgICA8Q29sdW1uIHZhcmlhYmxlPSJiaTY5OTIiIGlzVmlzaWJsZT0idHJ1ZSIgY29tcGFjdEZvcm1hdD0iZmFsc2UiLz4KICAgICAgICAgICAgICAgIDxDb2x1bW4gdmFyaWFibGU9ImJpNjk3OCIgaXNWaXNpYmxlPSJ0cnVlIi8+CiAgICAgICAgICAgICAgICA8Q29sdW1uIGNsYXNzPSJ0YWJsZUNvbHVtbmJpNzA2OCIgdmFyaWFibGU9ImJpNzA2OCIgaXNWaXNpYmxlPSJ0cnVlIi8+CiAgICAgICAgICAgICAgICA8Q29sdW1uIHZhcmlhYmxlPSJiaTcwMDQiIGlzVmlzaWJsZT0idHJ1ZSIgY29tcGFjdEZvcm1hdD0iZmFsc2UiLz4KICAgICAgICAgICAgPC9Db2x1bW5zPgogICAgICAgIDwvVGFibGU+CiAgICAgICAgPFByb21wdCBuYW1lPSJ2ZTcwNzUiIGxhYmVsPSJTY2hhbHRmbMOkY2hlbmxlaXN0ZSAtIFJlZmluYW5jaW5nIE1hcmtlciA4IiBzZWxlY3Rpb25EaXNhYmxlZD0idHJ1ZSIgc291cmNlSW50ZXJhY3Rpb25WYXJpYWJsZXM9ImJpNzA3MCIgYXBwbHlEeW5hbWljQnJ1c2hlcz0icHJvbXB0c09ubHkiIHJlZj0icHI3MDc0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Y0MzwvUHJvcGVydHk+CiAgICAgICAgICAgIDwvRWRpdG9yUHJvcGVydGllcz4KICAgICAgICAgICAgPExpbmtCYXIvPgogICAgICAgIDwvUHJvbXB0PgogICAgICAgIDxUYWJsZSBuYW1lPSJ2ZTcyMjIiIGRhdGE9ImRkNzIyMCIgcmVzdWx0RGVmaW5pdGlvbnM9ImRkNzIxMyIgbGFiZWw9Iklzc3VhbmNlcyAoMSkiIHNvdXJjZUludGVyYWN0aW9uVmFyaWFibGVzPSJiaTcyMDUgYmk3MjA2IGJpNzIwNyBiaTcyMDggYmk3MjA5IGJpNzIxMCBiaTcyMTIgYmk3Njcy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Y0NCxiaTg2NDU8L1Byb3BlcnR5PgogICAgICAgICAgICA8L0VkaXRvclByb3BlcnRpZXM+CiAgICAgICAgICAgIDxDb2x1bW5zPgogICAgICAgICAgICAgICAgPENvbHVtbiB2YXJpYWJsZT0iYmk3MjA1IiBpc1Zpc2libGU9InRydWUiLz4KICAgICAgICAgICAgICAgIDxDb2x1bW4gdmFyaWFibGU9ImJpNzIwNiIgaXNWaXNpYmxlPSJ0cnVlIi8+CiAgICAgICAgICAgICAgICA8Q29sdW1uIHZhcmlhYmxlPSJiaTcyMDciIGlzVmlzaWJsZT0idHJ1ZSIvPgogICAgICAgICAgICAgICAgPENvbHVtbiB2YXJpYWJsZT0iYmk3MjA5IiBpc1Zpc2libGU9InRydWUiLz4KICAgICAgICAgICAgICAgIDxDb2x1bW4gdmFyaWFibGU9ImJpODQ5NiIgaXNWaXNpYmxlPSJ0cnVlIiBjb21wYWN0Rm9ybWF0PSJmYWxzZSIvPgogICAgICAgICAgICAgICAgPENvbHVtbiB2YXJpYWJsZT0iYmk3NjcyIiBpc1Zpc2libGU9InRydWUiLz4KICAgICAgICAgICAgICAgIDxDb2x1bW4gdmFyaWFibGU9ImJpNzIwOCIgaXNWaXNpYmxlPSJ0cnVlIi8+CiAgICAgICAgICAgICAgICA8Q29sdW1uIHZhcmlhYmxlPSJiaTcyMTUiIGlzVmlzaWJsZT0idHJ1ZSIgY29tcGFjdEZvcm1hdD0iZmFsc2UiLz4KICAgICAgICAgICAgICAgIDxDb2x1bW4gdmFyaWFibGU9ImJpNzIxMCIgaXNWaXNpYmxlPSJ0cnVlIi8+CiAgICAgICAgICAgICAgICA8Q29sdW1uIGNsYXNzPSJ0YWJsZUNvbHVtbmJpNzA2OCIgdmFyaWFibGU9ImJpNzIxMiIgaXNWaXNpYmxlPSJ0cnVlIi8+CiAgICAgICAgICAgICAgICA8Q29sdW1uIHZhcmlhYmxlPSJiaTcyMTciIGlzVmlzaWJsZT0idHJ1ZSIgY29tcGFjdEZvcm1hdD0iZmFsc2UiLz4KICAgICAgICAgICAgPC9Db2x1bW5zPgogICAgICAgIDwvVGFibGU+CiAgICAgICAgPENyb3NzdGFiIG5hbWU9InZlMTA3MiIgZGF0YT0iZGQxNjc1IiByZXN1bHREZWZpbml0aW9ucz0iZGQxNjc3IiBsYWJlbD0iMS4gUHJvcGVydHkgVHlwZSBJbmZvcm1hdGlvbiIgc291cmNlSW50ZXJhY3Rpb25WYXJpYWJsZXM9ImJpMTA3NiBiaTE2Nz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0NjwvUHJvcGVydHk+CiAgICAgICAgICAgIDwvRWRpdG9yUHJvcGVydGllcz4KICAgICAgICAgICAgPEF4ZXM+CiAgICAgICAgICAgICAgICA8QXhpcyB0eXBlPSJyb3ciPgogICAgICAgICAgICAgICAgICAgIDxIaWVyYXJjaHkgbmFtZT0idmUxNjc4IiB2YXJpYWJsZT0iYmkxMDc2Ii8+CiAgICAgICAgICAgICAgICA8L0F4aXM+CiAgICAgICAgICAgICAgICA8QXhpcyB0eXBlPSJjb2x1bW4iPgogICAgICAgICAgICAgICAgICAgIDxIaWVyYXJjaHkgbmFtZT0idmUxNjc5IiB2YXJpYWJsZT0iYmkxNjcyIi8+CiAgICAgICAgICAgICAgICAgICAgPE1lYXN1cmVzPgogICAgICAgICAgICAgICAgICAgICAgICA8TWVhc3VyZSBuYW1lPSJ2ZTE2ODAiIHZhcmlhYmxlPSJiaTEwNzciIGNvbXBhY3RGb3JtYXQ9ImZhbHNlIi8+CiAgICAgICAgICAgICAgICAgICAgICAgIDxNZWFzdXJlIG5hbWU9InZlMTY4MSIgdmFyaWFibGU9ImJpMTIzMiIgY29tcGFjdEZvcm1hdD0iZmFsc2UiLz4KICAgICAgICAgICAgICAgICAgICAgICAgPE1lYXN1cmUgbmFtZT0idmU3NDQ3IiB2YXJpYWJsZT0iYmk3NDQ2IiBjb21wYWN0Rm9ybWF0PSJmYWxzZSIvPgogICAgICAgICAgICAgICAgICAgICAgICA8TWVhc3VyZSBuYW1lPSJ2ZTc1MTciIHZhcmlhYmxlPSJiaTc1MTY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PC9WaXN1YWxFbGVtZW50cz4KICAgIDxQcm9tcHREZWZpbml0aW9ucz4KICAgICAgICA8UHJvbXB0RGVmaW5pdGlvbiBuYW1lPSJwcjEyNDAiIGRhdGE9ImRkMTIzNyIgcmVzdWx0RGVmaW5pdGlvbnM9ImRkMTIzOSIgbGFiZWxWYXJpYWJsZT0iYmkxMjQxIiB2YWx1ZVZhcmlhYmxlPSJiaTEyNDEiPgogICAgICAgICAgICA8RGVmYXVsdFZhbHVlPgogICAgICAgICAgICAgICAgPFN0cmluZz43MTwvU3RyaW5nPgogICAgICAgICAgICA8L0RlZmF1bHRWYWx1ZT4KICAgICAgICAgICAgPFN0cmluZ0NvbnN0cmFpbnQgcmVxdWlyZWQ9InRydWUiLz4KICAgICAgICA8L1Byb21wdERlZmluaXRpb24+CiAgICAgICAgPFByb21wdERlZmluaXRpb24gbmFtZT0icHIxNDI5IiBkYXRhPSJkZDE0MjYiIHJlc3VsdERlZmluaXRpb25zPSJkZDE0MjgiIGxhYmVsVmFyaWFibGU9ImJpMTQzMCIgdmFsdWVWYXJpYWJsZT0iYmkxNDMwIj4KICAgICAgICAgICAgPERlZmF1bHRWYWx1ZT4KICAgICAgICAgICAgICAgIDxTdHJpbmc+UmVzaWRlbnRpYWw8L1N0cmluZz4KICAgICAgICAgICAgPC9EZWZhdWx0VmFsdWU+CiAgICAgICAgICAgIDxTdHJpbmdDb25zdHJhaW50IHJlcXVpcmVkPSJ0cnVlIi8+CiAgICAgICAgPC9Qcm9tcHREZWZpbml0aW9uPgogICAgICAgIDxQcm9tcHREZWZpbml0aW9uIG5hbWU9InByMTcxMyIgZGF0YT0iZGQxNzEwIiByZXN1bHREZWZpbml0aW9ucz0iZGQxNzEyIiBsYWJlbFZhcmlhYmxlPSJiaTcyOCIgdmFsdWVWYXJpYWJsZT0iYmk3MjgiPgogICAgICAgICAgICA8RGVmYXVsdFZhbHVlPgogICAgICAgICAgICAgICAgPE51bWJlciB0eXBlPSJkb3VibGUiIHZhbHVlPSIyMzM3MyIvPgogICAgICAgICAgICA8L0RlZmF1bHRWYWx1ZT4KICAgICAgICAgICAgPERhdGVDb25zdHJhaW50IHJlcXVpcmVkPSJ0cnVlIiBkYXRhVHlwZT0iZGF0ZSIvPgogICAgICAgIDwvUHJvbXB0RGVmaW5pdGlvbj4KICAgICAgICA8UHJvbXB0RGVmaW5pdGlvbiBuYW1lPSJwcjE5MDkiIGxhYmVsPSJBbm9ueW1pemF0aW9uIFBhcmFtZXRlciIgaXNQYXJhbWV0ZXI9InRydWUiPgogICAgICAgICAgICA8RGVmYXVsdFZhbHVlPgogICAgICAgICAgICAgICAgPFN0cmluZz5ZPC9TdHJpbmc+CiAgICAgICAgICAgIDwvRGVmYXVsdFZhbHVlPgogICAgICAgICAgICA8U3RyaW5nQ29uc3RyYWludCByZXF1aXJlZD0iZmFsc2UiLz4KICAgICAgICA8L1Byb21wdERlZmluaXRpb24+CiAgICAgICAgPFByb21wdERlZmluaXRpb24gbmFtZT0icHIzNTM5IiBkYXRhPSJkZDM1MzciIHJlc3VsdERlZmluaXRpb25zPSJkZDM1MzUiIGxhYmVsVmFyaWFibGU9ImJpMzUzNiIgdmFsdWVWYXJpYWJsZT0iYmkzNTM2Ij4KICAgICAgICAgICAgPERlZmF1bHRWYWx1ZT4KICAgICAgICAgICAgICAgIDxTdHJpbmc+NzE8L1N0cmluZz4KICAgICAgICAgICAgPC9EZWZhdWx0VmFsdWU+CiAgICAgICAgICAgIDxTdHJpbmdDb25zdHJhaW50IHJlcXVpcmVkPSJ0cnVlIi8+CiAgICAgICAgPC9Qcm9tcHREZWZpbml0aW9uPgogICAgICAgIDxQcm9tcHREZWZpbml0aW9uIG5hbWU9InByMzU2OCIgZGF0YT0iZGQzNTY2IiByZXN1bHREZWZpbml0aW9ucz0iZGQzNTY0IiBsYWJlbFZhcmlhYmxlPSJiaTM1NjUiIHZhbHVlVmFyaWFibGU9ImJpMzU2NSI+CiAgICAgICAgICAgIDxEZWZhdWx0VmFsdWU+CiAgICAgICAgICAgICAgICA8U3RyaW5nPjcxPC9TdHJpbmc+CiAgICAgICAgICAgIDwvRGVmYXVsdFZhbHVlPgogICAgICAgICAgICA8U3RyaW5nQ29uc3RyYWludCByZXF1aXJlZD0idHJ1ZSIvPgogICAgICAgIDwvUHJvbXB0RGVmaW5pdGlvbj4KICAgICAgICA8UHJvbXB0RGVmaW5pdGlvbiBuYW1lPSJwcjM1OTUiIGRhdGE9ImRkMzU5MyIgcmVzdWx0RGVmaW5pdGlvbnM9ImRkMzU5MSIgbGFiZWxWYXJpYWJsZT0iYmkzNTkyIiB2YWx1ZVZhcmlhYmxlPSJiaTM1OTIiPgogICAgICAgICAgICA8RGVmYXVsdFZhbHVlPgogICAgICAgICAgICAgICAgPFN0cmluZz43NDwvU3RyaW5nPgogICAgICAgICAgICA8L0RlZmF1bHRWYWx1ZT4KICAgICAgICAgICAgPFN0cmluZ0NvbnN0cmFpbnQgcmVxdWlyZWQ9InRydWUiLz4KICAgICAgICA8L1Byb21wdERlZmluaXRpb24+CiAgICAgICAgPFByb21wdERlZmluaXRpb24gbmFtZT0icHI2NDYxIiBkYXRhPSJkZDY0NTkiIHJlc3VsdERlZmluaXRpb25zPSJkZDY0NTgiIGxhYmVsVmFyaWFibGU9ImJpNjQ1NyIgdmFsdWVWYXJpYWJsZT0iYmk2NDU3Ij4KICAgICAgICAgICAgPERlZmF1bHRWYWx1ZT4KICAgICAgICAgICAgICAgIDxTdHJpbmc+NzE8L1N0cmluZz4KICAgICAgICAgICAgPC9EZWZhdWx0VmFsdWU+CiAgICAgICAgICAgIDxTdHJpbmdDb25zdHJhaW50IHJlcXVpcmVkPSJ0cnVlIi8+CiAgICAgICAgPC9Qcm9tcHREZWZpbml0aW9uPgogICAgICAgIDxQcm9tcHREZWZpbml0aW9uIG5hbWU9InByNjQ2OCIgZGF0YT0iZGQ2NDY2IiByZXN1bHREZWZpbml0aW9ucz0iZGQ2NDY1IiBsYWJlbFZhcmlhYmxlPSJiaTY0NjQiIHZhbHVlVmFyaWFibGU9ImJpNjQ2NCI+CiAgICAgICAgICAgIDxEZWZhdWx0VmFsdWU+CiAgICAgICAgICAgICAgICA8U3RyaW5nPkNvbW1lcmNpYWw8L1N0cmluZz4KICAgICAgICAgICAgPC9EZWZhdWx0VmFsdWU+CiAgICAgICAgICAgIDxTdHJpbmdDb25zdHJhaW50IHJlcXVpcmVkPSJ0cnVlIi8+CiAgICAgICAgPC9Qcm9tcHREZWZpbml0aW9uPgogICAgICAgIDxQcm9tcHREZWZpbml0aW9uIG5hbWU9InByNjYwNCIgZGF0YT0iZGQ2NjAyIiByZXN1bHREZWZpbml0aW9ucz0iZGQ2NjAxIiBsYWJlbFZhcmlhYmxlPSJiaTY2MDAiIHZhbHVlVmFyaWFibGU9ImJpNjYwMCI+CiAgICAgICAgICAgIDxEZWZhdWx0VmFsdWU+CiAgICAgICAgICAgICAgICA8U3RyaW5nPjc0PC9TdHJpbmc+CiAgICAgICAgICAgIDwvRGVmYXVsdFZhbHVlPgogICAgICAgICAgICA8U3RyaW5nQ29uc3RyYWludCByZXF1aXJlZD0idHJ1ZSIvPgogICAgICAgIDwvUHJvbXB0RGVmaW5pdGlvbj4KICAgICAgICA8UHJvbXB0RGVmaW5pdGlvbiBuYW1lPSJwcjY5MzkiIGRhdGE9ImRkNjkzNyIgcmVzdWx0RGVmaW5pdGlvbnM9ImRkNjkzNSIgbGFiZWxWYXJpYWJsZT0iYmk2OTM0IiB2YWx1ZVZhcmlhYmxlPSJiaTY5MzQiPgogICAgICAgICAgICA8RGVmYXVsdFZhbHVlPgogICAgICAgICAgICAgICAgPFN0cmluZz43MTwvU3RyaW5nPgogICAgICAgICAgICA8L0RlZmF1bHRWYWx1ZT4KICAgICAgICAgICAgPFN0cmluZ0NvbnN0cmFpbnQgcmVxdWlyZWQ9InRydWUiLz4KICAgICAgICA8L1Byb21wdERlZmluaXRpb24+CiAgICAgICAgPFByb21wdERlZmluaXRpb24gbmFtZT0icHI3MDc0IiBkYXRhPSJkZDcwNzIiIHJlc3VsdERlZmluaXRpb25zPSJkZDcwNjkiIGxhYmVsVmFyaWFibGU9ImJpNzA3MCIgdmFsdWVWYXJpYWJsZT0iYmk3MDcwIj4KICAgICAgICAgICAgPERlZmF1bHRWYWx1ZT4KICAgICAgICAgICAgICAgIDxTdHJpbmc+NzQ8L1N0cmluZz4KICAgICAgICAgICAgPC9EZWZhdWx0VmFsdWU+CiAgICAgICAgICAgIDxTdHJpbmdDb25zdHJhaW50IHJlcXVpcmVkPSJ0cnVlIi8+CiAgICAgICAgPC9Qcm9tcHREZWZpbml0aW9uPgogICAgPC9Qcm9tcHREZWZpbml0aW9ucz4KICAgIDxWaWV3PgogICAgICAgIDxIZWFkZXI+CiAgICAgICAgICAgIDxNZWRpYUNvbnRhaW5lciB0YXJnZXQ9Im10MiI+CiAgICAgICAgICAgICAgICA8UmVzcG9uc2l2ZUxheW91dCBvcmllbnRhdGlvbj0iaG9yaXpvbnRhbCIgb3ZlcmZsb3c9ImZpdCI+CiAgICAgICAgICAgICAgICAgICAgPFdlaWdodHMgbWVkaWFUYXJnZXQ9Im10NSIgdW5pdD0icGVyY2VudCI+CiAgICAgICAgICAgICAgICAgICAgICAgIDxXZWlnaHQgdmFsdWU9IjEwMCUiLz4KICAgICAgICAgICAgICAgICAgICA8L1dlaWdodHM+CiAgICAgICAgICAgICAgICAgICAgPFdlaWdodHMgbWVkaWFUYXJnZXQ9Im10NCIgdW5pdD0icGVyY2VudCI+CiAgICAgICAgICAgICAgICAgICAgICAgIDxXZWlnaHQgdmFsdWU9IjEwMCUiLz4KICAgICAgICAgICAgICAgICAgICA8L1dlaWdodHM+CiAgICAgICAgICAgICAgICAgICAgPFdlaWdodHMgbWVkaWFUYXJnZXQ9Im10MyIgdW5pdD0icGVyY2VudCI+CiAgICAgICAgICAgICAgICAgICAgICAgIDxXZWlnaHQgdmFsdWU9IjEwMCUiLz4KICAgICAgICAgICAgICAgICAgICA8L1dlaWdodHM+CiAgICAgICAgICAgICAgICA8L1Jlc3BvbnNpdmVMYXlvdXQ+CiAgICAgICAgICAgICAgICA8Q29udGFpbmVyIG5hbWU9InZpMTY5NCIgcmVmPSJ2ZTE2OTUiPgogICAgICAgICAgICAgICAgICAgIDxSZXNwb25zaXZlQ29uc3RyYWludD4KICAgICAgICAgICAgICAgICAgICAgICAgPFdpZHRoQ29uc3RyYWludD4KICAgICAgICAgICAgICAgICAgICAgICAgICAgIDxXaWR0aCBtZWRpYVRhcmdldD0ibXQzIiBmbGV4aWJpbGl0eT0iZml4ZWQiIHByZWZlcnJlZFNpemVCZWhhdmlvcj0iaG9ub3IiLz4KICAgICAgICAgICAgICAgICAgICAgICAgPC9XaWR0aENvbnN0cmFpbnQ+CiAgICAgICAgICAgICAgICAgICAgICAgIDxIZWlnaHRDb25zdHJhaW50PgogICAgICAgICAgICAgICAgICAgICAgICAgICAgPEhlaWdodCBtZWRpYVRhcmdldD0ibXQzIiBmbGV4aWJpbGl0eT0iZml4ZWQiIHByZWZlcnJlZFNpemVCZWhhdmlvcj0iaG9ub3IiLz4KICAgICAgICAgICAgICAgICAgICAgICAgPC9IZWlnaHRDb25zdHJhaW50PgogICAgICAgICAgICAgICAgICAgIDwvUmVzcG9uc2l2ZUNvbnN0cmFpbnQ+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iIgcmVmPSJ2ZTcyMy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Db250YWluZXI+CiAgICAgICAgICAgIDwvTWVkaWFDb250YWluZXI+CiAgICAgICAgPC9IZWFkZXI+CiAgICAgICAgPFNlY3Rpb24gbmFtZT0idmk2IiBsYWJlbD0iR2VuZXJhbCB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EyMzUiIHJlZj0idmUxMjM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3NDgiIHJlZj0idmU3ND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AiIHJlZj0idmUxM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c3IiByZWY9InZlNDc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4IiByZWY9InZlNjU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MTQiIHJlZj0idmU3M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Q1IiByZWY9InZlNzQ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2MSIgcmVmPSJ2ZTc2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4NDUiIHJlZj0idmU4NDY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5MzMiIGxhYmVsPSJJc3N1YW5jZXMgTW9ydGdhZ2UiPgogICAgICAgICAgICA8SGVhZGVyIGxvY2F0aW9uPSJ0b3Ai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OTQxIiByZWY9InZlNjk0M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OTUyIiByZWY9InZlNjk1MyI+CiAgICAgICAgICAgICAgICAgICAgICAgIDxSZXNwb25zaXZlQ29uc3RyYWludD4KICAgICAgICAgICAgICAgICAgICAgICAgICAgIDxXaWR0aENvbnN0cmFpbnQ+CiAgICAgICAgICAgICAgICAgICAgICAgICAgICAgICAgPFdpZHRoIG1lZGlhVGFyZ2V0PSJtdDMiIGZsZXhpYmlsaXR5PSJmbGV4aWJsZSIgcHJlZmVycmVkU2l6ZUJlaGF2aW9yPSJpZ25vcmUiLz4KICAgICAgICAgICAgICAgICAgICAgICAgICAgIDwvV2lkdGhDb25zdHJhaW50PgogICAgICAgICAgICAgICAgICAgICAgICAgICAgPEhlaWdodENvbnN0cmFpbnQ+CiAgICAgICAgICAgICAgICAgICAgICAgICAgICAgICAgPEhlaWdodCBtZWRpYVRhcmdldD0ibXQzIiBmbGV4aWJpbGl0eT0iZmxleGlibGUiIHByZWZlcnJlZFNpemVCZWhhdmlvcj0iaWdub3JlIi8+CiAgICAgICAgICAgICAgICAgICAgICAgICAgICA8L0hlaWdodENvbnN0cmFpbnQ+CiAgICAgICAgICAgICAgICAgICAgICAgIDwvUmVzcG9uc2l2ZUNvbnN0cmFpbnQ+CiAgICAgICAgICAgICAgICAgICAgPC9WaXN1YWw+CiAgICAgICAgICAgICAgICA8L01lZGlhQ29udGFpbmVyPgogICAgICAgICAgICA8L0JvZHk+CiAgICAgICAgPC9TZWN0aW9uPgogICAgICAgIDxTZWN0aW9uIG5hbWU9InZpMTA1NSIgbGFiZWw9Ik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0MSIgcmVmPSJ2ZTM1NDA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xNjgiIHJlZj0idmUxMTY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3MSIgcmVmPSJ2ZTEw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jMzNSIgcmVmPSJ2ZTIzMz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Q29udGFpbmVyIG5hbWU9InZpMjUxNSIgcmVmPSJ2ZTI1MTYiPgogICAgICAgICAgICAgICAgICAgICAgICAgICAgPFJlc3BvbnNpdmVDb25zdHJhaW50PgogICAgICAgICAgICAgICAgICAgICAgICAgICAgICAgIDxXaWR0aENvbnN0cmFpbnQ+CiAgICAgICAgICAgICAgICAgICAgICAgICAgICAgICAgICAgIDxXaWR0aCBtZWRpYVRhcmdldD0ibXQzIiBmbGV4aWJpbGl0eT0ic2hyaW5rYWJsZSIgcHJlZmVycmVkU2l6ZUJlaGF2aW9yPSJob25vciIvPgogICAgICAgICAgICAgICAgICAgICAgICAgICAgICAgIDwvV2lkdGhDb25zdHJhaW50PgogICAgICAgICAgICAgICAgICAgICAgICAgICAgICAgIDxIZWlnaHRDb25zdHJhaW50PgogICAgICAgICAgICAgICAgICAgICAgICAgICAgICAgICAgICA8SGVpZ2h0IG1lZGlhVGFyZ2V0PSJtdDMiIGZsZXhpYmlsaXR5PSJzaHJpbmthYmxlIiBwcmVmZXJyZWRTaXplQmVoYXZpb3I9Imhvbm9yIi8+CiAgICAgICAgICAgICAgICAgICAgICAgICAgICAgICAgPC9IZWlnaHRDb25zdHJhaW50PgogICAgICAgICAgICAgICAgICAgICAgICAgICAgPC9SZXNwb25zaXZlQ29uc3RyYWludD4KICAgICAgICAgICAgICAgICAgICAgICAgICAgIDxSZXNwb25zaXZlTGF5b3V0IG9yaWVudGF0aW9uPSJob3Jpem9udGFsIiBvdmVyZmxvdz0ic3RhY2siPgogICAgICAgICAgICAgICAgICAgICAgICAgICAgICAgIDxXZWlnaHRzIG1lZGlhVGFyZ2V0PSJtdDUiIHVuaXQ9InBlcmNlbnQiPgogICAgICAgICAgICAgICAgICAgICAgICAgICAgICAgICAgICA8V2VpZ2h0IHZhbHVlPSIxMDAlIi8+CiAgICAgICAgICAgICAgICAgICAgICAgICAgICAgICAgPC9XZWlnaHRzPgogICAgICAgICAgICAgICAgICAgICAgICAgICAgICAgIDxXZWlnaHRzIG1lZGlhVGFyZ2V0PSJtdDQiIHVuaXQ9InBlcmNlbnQiPgogICAgICAgICAgICAgICAgICAgICAgICAgICAgICAgICAgICA8V2VpZ2h0IHZhbHVlPSIxMDAlIi8+CiAgICAgICAgICAgICAgICAgICAgICAgICAgICAgICAgPC9XZWlnaHRzPgogICAgICAgICAgICAgICAgICAgICAgICAgICAgICAgIDxXZWlnaHRzIG1lZGlhVGFyZ2V0PSJtdDMiIHVuaXQ9InBlcmNlbnQiPgogICAgICAgICAgICAgICAgICAgICAgICAgICAgICAgICAgICA8V2VpZ2h0IHZhbHVlPSIxMDAlIi8+CiAgICAgICAgICAgICAgICAgICAgICAgICAgICAgICAgPC9XZWlnaHRzPgogICAgICAgICAgICAgICAgICAgICAgICAgICAgPC9SZXNwb25zaXZlTGF5b3V0PgogICAgICAgICAgICAgICAgICAgICAgICAgICAgPFZpc3VhbCBuYW1lPSJ2aTI0NTAiIHJlZj0idmUyNDQ1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MzIiByZWY9InZlMjUy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1MyIgcmVmPSJ2ZTI1ND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8L0NvbnRhaW5lcj4KICAgICAgICAgICAgICAgICAgICAgICAgPFZpc3VhbCBuYW1lPSJ2aTI2MjIiIHJlZj0idmUyNjE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wOTQiIHJlZj0idmUxMDk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yNjIiIHJlZj0idmUxMjU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zNzYiIHJlZj0idmUxMz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0MDYiIHJlZj0idmUxNDA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xNDIzIiBsYWJlbD0iUmVzaWRlbnR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cwIiByZWY9InZlMzU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xNDI0IiByZWY9InZlMTQy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UxNyIgcmVmPSJ2ZTE1M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NDQxIiByZWY9InZlMTQ0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DIxIiByZWY9InZlMTgx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Q5IiByZWY9InZlMTk0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OTg5IiByZWY9InZlMTk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MDQ0IiByZWY9InZlMzAz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U2MCIgbGFiZWw9IkNvbW1lcmNpYWw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DYzIiByZWY9InZlNjQ2M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ICAgIDxWaXN1YWwgbmFtZT0idmk2NDcwIiByZWY9InZlNjQ2O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U1OSIgcmVmPSJ2ZTY1NTg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Dg5IiByZWY9InZlNjQ4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A4IiByZWY9InZlNjUw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I3IiByZWY9InZlNjUx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Q2IiByZWY9InZlNjUz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U3IiByZWY9InZlNjU1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Y5NiIgbGFiZWw9IkdlbmVyYWwg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YwNiIgcmVmPSJ2ZTY2MD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2OTUiIHJlZj0idmU2Njk0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YyNCIgcmVmPSJ2ZTY2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zNyIgcmVmPSJ2ZTY2M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UwIiByZWY9InZlNjY0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2MSIgcmVmPSJ2ZTY2N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Q2LjI2JS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3MCIgcmVmPSJ2ZTY2Nj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4NSIgcmVmPSJ2ZTY2O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5MyIgcmVmPSJ2ZTY2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cwOTYiIGxhYmVsPSJJc3N1YW5jZXMgUHVibGljIj4KICAgICAgICAgICAgPEhlYWRlciBsb2NhdGlvbj0idG9wI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A3NiIgcmVmPSJ2ZTcwNzU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MyIgcmVmPSJ2ZTcyMjIiPgogICAgICAgICAgICAgICAgICAgICAgICA8UmVzcG9uc2l2ZUNvbnN0cmFpbnQ+CiAgICAgICAgICAgICAgICAgICAgICAgICAgICA8V2lkdGhDb25zdHJhaW50PgogICAgICAgICAgICAgICAgICAgICAgICAgICAgICAgIDxXaWR0aCBtZWRpYVRhcmdldD0ibXQzIiBmbGV4aWJpbGl0eT0iZmxleGlibGUiIHByZWZlcnJlZFNpemVCZWhhdmlvcj0iaWdub3JlIi8+CiAgICAgICAgICAgICAgICAgICAgICAgICAgICA8L1dpZHRoQ29uc3RyYWludD4KICAgICAgICAgICAgICAgICAgICAgICAgICAgIDxIZWlnaHRDb25zdHJhaW50PgogICAgICAgICAgICAgICAgICAgICAgICAgICAgICAgIDxIZWlnaHQgbWVkaWFUYXJnZXQ9Im10MyIgZmxleGliaWxpdHk9ImZsZXhpYmxlIiBwcmVmZXJyZWRTaXplQmVoYXZpb3I9Imlnbm9yZSIvPgogICAgICAgICAgICAgICAgICAgICAgICAgICAgPC9IZWlnaHRDb25zdHJhaW50PgogICAgICAgICAgICAgICAgICAgICAgICA8L1Jlc3BvbnNpdmVDb25zdHJhaW50PgogICAgICAgICAgICAgICAgICAgIDwvVmlzdWFsPgogICAgICAgICAgICAgICAgPC9NZWRpYUNvbnRhaW5lcj4KICAgICAgICAgICAgPC9Cb2R5PgogICAgICAgIDwvU2VjdGlvbj4KICAgICAgICA8U2VjdGlvbiBuYW1lPSJ2aTM0MjIiIGxhYmVsPSJ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k3IiByZWY9InZlMzU5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zQ5NiIgcmVmPSJ2ZTM0OTc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zNDk4IiByZWY9InZlMzQ5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I4IiByZWY9InZlMzcy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k4IiByZWY9InZlNDk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1ODIyIiByZWY9InZlNTg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U0IiByZWY9InZlNDk0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TczIiByZWY9InZlNDk2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OTMwIiByZWY9InZlMzky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zNzYzIiByZWY9InZlMzc1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ODQyIiByZWY9InZlNDgz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PC9WaWV3PgogICAgPEludGVyYWN0aW9ucz4KICAgICAgICA8SW50ZXJhY3Rpb24gbmFtZT0iaWExNDQ4IiB0eXBlPSJmaWx0ZXIiIGRlcml2ZWQ9InRydWUiPgogICAgICAgICAgICA8SW50ZXJhY3Rpb25FbGVtZW50UmVmZXJlbmNlIHJlZj0idmUxNDI1IiBwdXJwb3NlPSJzb3VyY2UiIHZhcmlhYmxlPSJiaTE0MzAiLz4KICAgICAgICAgICAgPEludGVyYWN0aW9uRWxlbWVudFJlZmVyZW5jZSByZWY9InZlMTQ0MiIgcHVycG9zZT0idGFyZ2V0IiB2YXJpYWJsZT0iYmk4NTg5Ii8+CiAgICAgICAgPC9JbnRlcmFjdGlvbj4KICAgICAgICA8SW50ZXJhY3Rpb24gbmFtZT0iaWExNjk3IiB0eXBlPSJmaWx0ZXIiIGRhdGFTdGFnZT0iZGV0YWlsIiBkZXJpdmVkPSJ0cnVlIj4KICAgICAgICAgICAgPEludGVyYWN0aW9uRWxlbWVudFJlZmVyZW5jZSByZWY9InZlNzIzIiBwdXJwb3NlPSJzb3VyY2UiIHZhcmlhYmxlPSJiaTcyOCIvPgogICAgICAgICAgICA8SW50ZXJhY3Rpb25FbGVtZW50UmVmZXJlbmNlIHJlZj0idmU3NDQiIHB1cnBvc2U9InRhcmdldCIgdmFyaWFibGU9ImJpODU3NiIvPgogICAgICAgIDwvSW50ZXJhY3Rpb24+CiAgICAgICAgPEludGVyYWN0aW9uIG5hbWU9ImlhMTcwMCIgdHlwZT0iZmlsdGVyIiBkYXRhU3RhZ2U9ImRldGFpbCIgZGVyaXZlZD0idHJ1ZSI+CiAgICAgICAgICAgIDxJbnRlcmFjdGlvbkVsZW1lbnRSZWZlcmVuY2UgcmVmPSJ2ZTcyMyIgcHVycG9zZT0ic291cmNlIiB2YXJpYWJsZT0iYmk3MjgiLz4KICAgICAgICAgICAgPEludGVyYWN0aW9uRWxlbWVudFJlZmVyZW5jZSByZWY9InZlNjU5IiBwdXJwb3NlPSJ0YXJnZXQiIHZhcmlhYmxlPSJiaTYyMjkiLz4KICAgICAgICA8L0ludGVyYWN0aW9uPgogICAgICAgIDxJbnRlcmFjdGlvbiBuYW1lPSJpYTE3MDIiIHR5cGU9ImZpbHRlciIgZGF0YVN0YWdlPSJkZXRhaWwiIGRlcml2ZWQ9InRydWUiPgogICAgICAgICAgICA8SW50ZXJhY3Rpb25FbGVtZW50UmVmZXJlbmNlIHJlZj0idmU3MjMiIHB1cnBvc2U9InNvdXJjZSIgdmFyaWFibGU9ImJpNzI4Ii8+CiAgICAgICAgICAgIDxJbnRlcmFjdGlvbkVsZW1lbnRSZWZlcmVuY2UgcmVmPSJ2ZTcxNSIgcHVycG9zZT0idGFyZ2V0IiB2YXJpYWJsZT0iYmk4NTgyIi8+CiAgICAgICAgPC9JbnRlcmFjdGlvbj4KICAgICAgICA8SW50ZXJhY3Rpb24gbmFtZT0iaWExNzE4IiB0eXBlPSJmaWx0ZXIiIGRlcml2ZWQ9InRydWUiPgogICAgICAgICAgICA8SW50ZXJhY3Rpb25FbGVtZW50UmVmZXJlbmNlIHJlZj0idmU3MjMiIHB1cnBvc2U9InNvdXJjZSIgdmFyaWFibGU9ImJpNzI4Ii8+CiAgICAgICAgICAgIDxJbnRlcmFjdGlvbkVsZW1lbnRSZWZlcmVuY2UgcmVmPSJ2ZTEwMSIgcHVycG9zZT0idGFyZ2V0IiB2YXJpYWJsZT0iYmkxMTQiLz4KICAgICAgICA8L0ludGVyYWN0aW9uPgogICAgICAgIDxJbnRlcmFjdGlvbiBuYW1lPSJpYTE3MTkiIHR5cGU9ImZpbHRlciIgZGVyaXZlZD0idHJ1ZSI+CiAgICAgICAgICAgIDxJbnRlcmFjdGlvbkVsZW1lbnRSZWZlcmVuY2UgcmVmPSJ2ZTcyMyIgcHVycG9zZT0ic291cmNlIiB2YXJpYWJsZT0iYmk3MjgiLz4KICAgICAgICAgICAgPEludGVyYWN0aW9uRWxlbWVudFJlZmVyZW5jZSByZWY9InZlNzYyIiBwdXJwb3NlPSJ0YXJnZXQiIHZhcmlhYmxlPSJiaTQ2ODQiLz4KICAgICAgICA8L0ludGVyYWN0aW9uPgogICAgICAgIDxJbnRlcmFjdGlvbiBuYW1lPSJpYTE3MjAiIHR5cGU9ImZpbHRlciIgZGVyaXZlZD0idHJ1ZSI+CiAgICAgICAgICAgIDxJbnRlcmFjdGlvbkVsZW1lbnRSZWZlcmVuY2UgcmVmPSJ2ZTcyMyIgcHVycG9zZT0ic291cmNlIiB2YXJpYWJsZT0iYmk3MjgiLz4KICAgICAgICAgICAgPEludGVyYWN0aW9uRWxlbWVudFJlZmVyZW5jZSByZWY9InZlODQ2IiBwdXJwb3NlPSJ0YXJnZXQiIHZhcmlhYmxlPSJiaTg1NzgiLz4KICAgICAgICA8L0ludGVyYWN0aW9uPgogICAgICAgIDxJbnRlcmFjdGlvbiBuYW1lPSJpYTE3MjEiIHR5cGU9ImZpbHRlciIgZGVyaXZlZD0idHJ1ZSI+CiAgICAgICAgICAgIDxJbnRlcmFjdGlvbkVsZW1lbnRSZWZlcmVuY2UgcmVmPSJ2ZTcyMyIgcHVycG9zZT0ic291cmNlIiB2YXJpYWJsZT0iYmk3MjgiLz4KICAgICAgICAgICAgPEludGVyYWN0aW9uRWxlbWVudFJlZmVyZW5jZSByZWY9InZlNDc4IiBwdXJwb3NlPSJ0YXJnZXQiIHZhcmlhYmxlPSJiaTYyMjEiLz4KICAgICAgICA8L0ludGVyYWN0aW9uPgogICAgICAgIDxJbnRlcmFjdGlvbiBuYW1lPSJpYTE3MjMiIHR5cGU9ImZpbHRlciIgZGVyaXZlZD0idHJ1ZSI+CiAgICAgICAgICAgIDxJbnRlcmFjdGlvbkVsZW1lbnRSZWZlcmVuY2UgcmVmPSJ2ZTcyMyIgcHVycG9zZT0ic291cmNlIiB2YXJpYWJsZT0iYmk3MjgiLz4KICAgICAgICAgICAgPEludGVyYWN0aW9uRWxlbWVudFJlZmVyZW5jZSByZWY9InZlMTI1OCIgcHVycG9zZT0idGFyZ2V0IiB2YXJpYWJsZT0iYmkxNjg0Ii8+CiAgICAgICAgPC9JbnRlcmFjdGlvbj4KICAgICAgICA8SW50ZXJhY3Rpb24gbmFtZT0iaWExNzI0IiB0eXBlPSJmaWx0ZXIiIGRlcml2ZWQ9InRydWUiPgogICAgICAgICAgICA8SW50ZXJhY3Rpb25FbGVtZW50UmVmZXJlbmNlIHJlZj0idmU3MjMiIHB1cnBvc2U9InNvdXJjZSIgdmFyaWFibGU9ImJpNzI4Ii8+CiAgICAgICAgICAgIDxJbnRlcmFjdGlvbkVsZW1lbnRSZWZlcmVuY2UgcmVmPSJ2ZTEzNzIiIHB1cnBvc2U9InRhcmdldCIgdmFyaWFibGU9ImJpMTczNSIvPgogICAgICAgIDwvSW50ZXJhY3Rpb24+CiAgICAgICAgPEludGVyYWN0aW9uIG5hbWU9ImlhMTcyNSIgdHlwZT0iZmlsdGVyIiBkZXJpdmVkPSJ0cnVlIj4KICAgICAgICAgICAgPEludGVyYWN0aW9uRWxlbWVudFJlZmVyZW5jZSByZWY9InZlNzIzIiBwdXJwb3NlPSJzb3VyY2UiIHZhcmlhYmxlPSJiaTcyOCIvPgogICAgICAgICAgICA8SW50ZXJhY3Rpb25FbGVtZW50UmVmZXJlbmNlIHJlZj0idmUxNDAyIiBwdXJwb3NlPSJ0YXJnZXQiIHZhcmlhYmxlPSJiaTE2MzgiLz4KICAgICAgICA8L0ludGVyYWN0aW9uPgogICAgICAgIDxJbnRlcmFjdGlvbiBuYW1lPSJpYTE3MjYiIHR5cGU9ImZpbHRlciIgZGVyaXZlZD0idHJ1ZSI+CiAgICAgICAgICAgIDxJbnRlcmFjdGlvbkVsZW1lbnRSZWZlcmVuY2UgcmVmPSJ2ZTcyMyIgcHVycG9zZT0ic291cmNlIiB2YXJpYWJsZT0iYmk3MjgiLz4KICAgICAgICAgICAgPEludGVyYWN0aW9uRWxlbWVudFJlZmVyZW5jZSByZWY9InZlMTQyNSIgcHVycG9zZT0idGFyZ2V0IiB2YXJpYWJsZT0iYmk4NTg4Ii8+CiAgICAgICAgPC9JbnRlcmFjdGlvbj4KICAgICAgICA8SW50ZXJhY3Rpb24gbmFtZT0iaWExNzI3IiB0eXBlPSJmaWx0ZXIiIGRlcml2ZWQ9InRydWUiPgogICAgICAgICAgICA8SW50ZXJhY3Rpb25FbGVtZW50UmVmZXJlbmNlIHJlZj0idmU3MjMiIHB1cnBvc2U9InNvdXJjZSIgdmFyaWFibGU9ImJpNzI4Ii8+CiAgICAgICAgICAgIDxJbnRlcmFjdGlvbkVsZW1lbnRSZWZlcmVuY2UgcmVmPSJ2ZTE0NDIiIHB1cnBvc2U9InRhcmdldCIgdmFyaWFibGU9ImJpMTYyMiIvPgogICAgICAgIDwvSW50ZXJhY3Rpb24+CiAgICAgICAgPEludGVyYWN0aW9uIG5hbWU9ImlhMTgyMyIgdHlwZT0iZmlsdGVyIiBkZXJpdmVkPSJ0cnVlIj4KICAgICAgICAgICAgPEludGVyYWN0aW9uRWxlbWVudFJlZmVyZW5jZSByZWY9InZlMTQyNSIgcHVycG9zZT0ic291cmNlIiB2YXJpYWJsZT0iYmkxNDMwIi8+CiAgICAgICAgICAgIDxJbnRlcmFjdGlvbkVsZW1lbnRSZWZlcmVuY2UgcmVmPSJ2ZTE4MTMiIHB1cnBvc2U9InRhcmdldCIgdmFyaWFibGU9ImJpODU5MSIvPgogICAgICAgIDwvSW50ZXJhY3Rpb24+CiAgICAgICAgPEludGVyYWN0aW9uIG5hbWU9ImlhMTgyNCIgdHlwZT0iZmlsdGVyIiBkZXJpdmVkPSJ0cnVlIj4KICAgICAgICAgICAgPEludGVyYWN0aW9uRWxlbWVudFJlZmVyZW5jZSByZWY9InZlNzIzIiBwdXJwb3NlPSJzb3VyY2UiIHZhcmlhYmxlPSJiaTcyOCIvPgogICAgICAgICAgICA8SW50ZXJhY3Rpb25FbGVtZW50UmVmZXJlbmNlIHJlZj0idmUxODEzIiBwdXJwb3NlPSJ0YXJnZXQiIHZhcmlhYmxlPSJiaTE4MDgiLz4KICAgICAgICA8L0ludGVyYWN0aW9uPgogICAgICAgIDxJbnRlcmFjdGlvbiBuYW1lPSJpYTE5NTEiIHR5cGU9ImZpbHRlciIgZGVyaXZlZD0idHJ1ZSI+CiAgICAgICAgICAgIDxJbnRlcmFjdGlvbkVsZW1lbnRSZWZlcmVuY2UgcmVmPSJ2ZTE0MjUiIHB1cnBvc2U9InNvdXJjZSIgdmFyaWFibGU9ImJpMTQzMCIvPgogICAgICAgICAgICA8SW50ZXJhY3Rpb25FbGVtZW50UmVmZXJlbmNlIHJlZj0idmUxOTQxIiBwdXJwb3NlPSJ0YXJnZXQiIHZhcmlhYmxlPSJiaTg1OTMiLz4KICAgICAgICA8L0ludGVyYWN0aW9uPgogICAgICAgIDxJbnRlcmFjdGlvbiBuYW1lPSJpYTE5NTIiIHR5cGU9ImZpbHRlciIgZGVyaXZlZD0idHJ1ZSI+CiAgICAgICAgICAgIDxJbnRlcmFjdGlvbkVsZW1lbnRSZWZlcmVuY2UgcmVmPSJ2ZTcyMyIgcHVycG9zZT0ic291cmNlIiB2YXJpYWJsZT0iYmk3MjgiLz4KICAgICAgICAgICAgPEludGVyYWN0aW9uRWxlbWVudFJlZmVyZW5jZSByZWY9InZlMTk0MSIgcHVycG9zZT0idGFyZ2V0IiB2YXJpYWJsZT0iYmkxOTM2Ii8+CiAgICAgICAgPC9JbnRlcmFjdGlvbj4KICAgICAgICA8SW50ZXJhY3Rpb24gbmFtZT0iaWExOTkxIiB0eXBlPSJmaWx0ZXIiIGRlcml2ZWQ9InRydWUiPgogICAgICAgICAgICA8SW50ZXJhY3Rpb25FbGVtZW50UmVmZXJlbmNlIHJlZj0idmUxNDI1IiBwdXJwb3NlPSJzb3VyY2UiIHZhcmlhYmxlPSJiaTE0MzAiLz4KICAgICAgICAgICAgPEludGVyYWN0aW9uRWxlbWVudFJlZmVyZW5jZSByZWY9InZlMTk4MSIgcHVycG9zZT0idGFyZ2V0IiB2YXJpYWJsZT0iYmkxOTk2Ii8+CiAgICAgICAgPC9JbnRlcmFjdGlvbj4KICAgICAgICA8SW50ZXJhY3Rpb24gbmFtZT0iaWExOTkyIiB0eXBlPSJmaWx0ZXIiIGRlcml2ZWQ9InRydWUiPgogICAgICAgICAgICA8SW50ZXJhY3Rpb25FbGVtZW50UmVmZXJlbmNlIHJlZj0idmU3MjMiIHB1cnBvc2U9InNvdXJjZSIgdmFyaWFibGU9ImJpNzI4Ii8+CiAgICAgICAgICAgIDxJbnRlcmFjdGlvbkVsZW1lbnRSZWZlcmVuY2UgcmVmPSJ2ZTE5ODEiIHB1cnBvc2U9InRhcmdldCIgdmFyaWFibGU9ImJpMTk3NiIvPgogICAgICAgIDwvSW50ZXJhY3Rpb24+CiAgICAgICAgPEludGVyYWN0aW9uIG5hbWU9ImlhMjMzNyIgdHlwZT0iZmlsdGVyIiBkZXJpdmVkPSJ0cnVlIj4KICAgICAgICAgICAgPEludGVyYWN0aW9uRWxlbWVudFJlZmVyZW5jZSByZWY9InZlNzIzIiBwdXJwb3NlPSJzb3VyY2UiIHZhcmlhYmxlPSJiaTcyOCIvPgogICAgICAgICAgICA8SW50ZXJhY3Rpb25FbGVtZW50UmVmZXJlbmNlIHJlZj0idmUyMzMwIiBwdXJwb3NlPSJ0YXJnZXQiIHZhcmlhYmxlPSJiaTIzMjMiLz4KICAgICAgICA8L0ludGVyYWN0aW9uPgogICAgICAgIDxJbnRlcmFjdGlvbiBuYW1lPSJpYTI0NTIiIHR5cGU9ImZpbHRlciIgZGVyaXZlZD0idHJ1ZSI+CiAgICAgICAgICAgIDxJbnRlcmFjdGlvbkVsZW1lbnRSZWZlcmVuY2UgcmVmPSJ2ZTcyMyIgcHVycG9zZT0ic291cmNlIiB2YXJpYWJsZT0iYmk3MjgiLz4KICAgICAgICAgICAgPEludGVyYWN0aW9uRWxlbWVudFJlZmVyZW5jZSByZWY9InZlMjQ0NSIgcHVycG9zZT0idGFyZ2V0IiB2YXJpYWJsZT0iYmkyNDM4Ii8+CiAgICAgICAgPC9JbnRlcmFjdGlvbj4KICAgICAgICA8SW50ZXJhY3Rpb24gbmFtZT0iaWEyNTM1IiB0eXBlPSJmaWx0ZXIiIGRlcml2ZWQ9InRydWUiPgogICAgICAgICAgICA8SW50ZXJhY3Rpb25FbGVtZW50UmVmZXJlbmNlIHJlZj0idmU3MjMiIHB1cnBvc2U9InNvdXJjZSIgdmFyaWFibGU9ImJpNzI4Ii8+CiAgICAgICAgICAgIDxJbnRlcmFjdGlvbkVsZW1lbnRSZWZlcmVuY2UgcmVmPSJ2ZTI1MjciIHB1cnBvc2U9InRhcmdldCIgdmFyaWFibGU9ImJpMjUxOSIvPgogICAgICAgIDwvSW50ZXJhY3Rpb24+CiAgICAgICAgPEludGVyYWN0aW9uIG5hbWU9ImlhMjU1NSIgdHlwZT0iZmlsdGVyIiBkZXJpdmVkPSJ0cnVlIj4KICAgICAgICAgICAgPEludGVyYWN0aW9uRWxlbWVudFJlZmVyZW5jZSByZWY9InZlNzIzIiBwdXJwb3NlPSJzb3VyY2UiIHZhcmlhYmxlPSJiaTcyOCIvPgogICAgICAgICAgICA8SW50ZXJhY3Rpb25FbGVtZW50UmVmZXJlbmNlIHJlZj0idmUyNTQ3IiBwdXJwb3NlPSJ0YXJnZXQiIHZhcmlhYmxlPSJiaTI1MzkiLz4KICAgICAgICA8L0ludGVyYWN0aW9uPgogICAgICAgIDxJbnRlcmFjdGlvbiBuYW1lPSJpYTI2MjQiIHR5cGU9ImZpbHRlciIgZGVyaXZlZD0idHJ1ZSI+CiAgICAgICAgICAgIDxJbnRlcmFjdGlvbkVsZW1lbnRSZWZlcmVuY2UgcmVmPSJ2ZTcyMyIgcHVycG9zZT0ic291cmNlIiB2YXJpYWJsZT0iYmk3MjgiLz4KICAgICAgICAgICAgPEludGVyYWN0aW9uRWxlbWVudFJlZmVyZW5jZSByZWY9InZlMjYxNyIgcHVycG9zZT0idGFyZ2V0IiB2YXJpYWJsZT0iYmkyNjEyIi8+CiAgICAgICAgPC9JbnRlcmFjdGlvbj4KICAgICAgICA8SW50ZXJhY3Rpb24gbmFtZT0iaWEzMDQ2IiB0eXBlPSJmaWx0ZXIiIGRlcml2ZWQ9InRydWUiPgogICAgICAgICAgICA8SW50ZXJhY3Rpb25FbGVtZW50UmVmZXJlbmNlIHJlZj0idmUxNDI1IiBwdXJwb3NlPSJzb3VyY2UiIHZhcmlhYmxlPSJiaTE0MzAiLz4KICAgICAgICAgICAgPEludGVyYWN0aW9uRWxlbWVudFJlZmVyZW5jZSByZWY9InZlMzAzNSIgcHVycG9zZT0idGFyZ2V0IiB2YXJpYWJsZT0iYmk4NjAxIi8+CiAgICAgICAgPC9JbnRlcmFjdGlvbj4KICAgICAgICA8SW50ZXJhY3Rpb24gbmFtZT0iaWEzMDQ3IiB0eXBlPSJmaWx0ZXIiIGRlcml2ZWQ9InRydWUiPgogICAgICAgICAgICA8SW50ZXJhY3Rpb25FbGVtZW50UmVmZXJlbmNlIHJlZj0idmU3MjMiIHB1cnBvc2U9InNvdXJjZSIgdmFyaWFibGU9ImJpNzI4Ii8+CiAgICAgICAgICAgIDxJbnRlcmFjdGlvbkVsZW1lbnRSZWZlcmVuY2UgcmVmPSJ2ZTMwMzUiIHB1cnBvc2U9InRhcmdldCIgdmFyaWFibGU9ImJpMzAyOSIvPgogICAgICAgIDwvSW50ZXJhY3Rpb24+CiAgICAgICAgPEludGVyYWN0aW9uIG5hbWU9ImlhMTcyMiIgdHlwZT0iZmlsdGVyIiBkZXJpdmVkPSJ0cnVlIj4KICAgICAgICAgICAgPEludGVyYWN0aW9uRWxlbWVudFJlZmVyZW5jZSByZWY9InZlNzIzIiBwdXJwb3NlPSJzb3VyY2UiIHZhcmlhYmxlPSJiaTcyOCIvPgogICAgICAgICAgICA8SW50ZXJhY3Rpb25FbGVtZW50UmVmZXJlbmNlIHJlZj0idmUxMDk1IiBwdXJwb3NlPSJ0YXJnZXQiIHZhcmlhYmxlPSJiaTE2NDQiLz4KICAgICAgICA8L0ludGVyYWN0aW9uPgogICAgICAgIDxJbnRlcmFjdGlvbiBuYW1lPSJpYTM1MDMiIHR5cGU9ImZpbHRlciIgZGVyaXZlZD0idHJ1ZSI+CiAgICAgICAgICAgIDxJbnRlcmFjdGlvbkVsZW1lbnRSZWZlcmVuY2UgcmVmPSJ2ZTcyMyIgcHVycG9zZT0ic291cmNlIiB2YXJpYWJsZT0iYmk3MjgiLz4KICAgICAgICAgICAgPEludGVyYWN0aW9uRWxlbWVudFJlZmVyZW5jZSByZWY9InZlMzQ5OSIgcHVycG9zZT0idGFyZ2V0IiB2YXJpYWJsZT0iYmkzNTE4Ii8+CiAgICAgICAgPC9JbnRlcmFjdGlvbj4KICAgICAgICA8SW50ZXJhY3Rpb24gbmFtZT0iaWEzNTI2IiB0eXBlPSJmaWx0ZXIiIGRlcml2ZWQ9InRydWUiPgogICAgICAgICAgICA8SW50ZXJhY3Rpb25FbGVtZW50UmVmZXJlbmNlIHJlZj0idmU3MjMiIHB1cnBvc2U9InNvdXJjZSIgdmFyaWFibGU9ImJpNzI4Ii8+CiAgICAgICAgICAgIDxJbnRlcmFjdGlvbkVsZW1lbnRSZWZlcmVuY2UgcmVmPSJ2ZTEyMzYiIHB1cnBvc2U9InRhcmdldCIgdmFyaWFibGU9ImJpODU4NCIvPgogICAgICAgIDwvSW50ZXJhY3Rpb24+CiAgICAgICAgPEludGVyYWN0aW9uIG5hbWU9ImlhMzUyOCIgdHlwZT0iZmlsdGVyIiBkZXJpdmVkPSJ0cnVlIj4KICAgICAgICAgICAgPEludGVyYWN0aW9uRWxlbWVudFJlZmVyZW5jZSByZWY9InZlMTIzNiIgcHVycG9zZT0ic291cmNlIiB2YXJpYWJsZT0iYmkxMjQxIi8+CiAgICAgICAgICAgIDxJbnRlcmFjdGlvbkVsZW1lbnRSZWZlcmVuY2UgcmVmPSJ2ZTEwMSIgcHVycG9zZT0idGFyZ2V0IiB2YXJpYWJsZT0iYmk4NjExIi8+CiAgICAgICAgPC9JbnRlcmFjdGlvbj4KICAgICAgICA8SW50ZXJhY3Rpb24gbmFtZT0iaWEzNTI5IiB0eXBlPSJmaWx0ZXIiIGRlcml2ZWQ9InRydWUiPgogICAgICAgICAgICA8SW50ZXJhY3Rpb25FbGVtZW50UmVmZXJlbmNlIHJlZj0idmUxMjM2IiBwdXJwb3NlPSJzb3VyY2UiIHZhcmlhYmxlPSJiaTEyNDEiLz4KICAgICAgICAgICAgPEludGVyYWN0aW9uRWxlbWVudFJlZmVyZW5jZSByZWY9InZlNDc4IiBwdXJwb3NlPSJ0YXJnZXQiIHZhcmlhYmxlPSJiaTg1ODEiLz4KICAgICAgICA8L0ludGVyYWN0aW9uPgogICAgICAgIDxJbnRlcmFjdGlvbiBuYW1lPSJpYTM1MzAiIHR5cGU9ImZpbHRlciIgZGVyaXZlZD0idHJ1ZSI+CiAgICAgICAgICAgIDxJbnRlcmFjdGlvbkVsZW1lbnRSZWZlcmVuY2UgcmVmPSJ2ZTEyMzYiIHB1cnBvc2U9InNvdXJjZSIgdmFyaWFibGU9ImJpMTI0MSIvPgogICAgICAgICAgICA8SW50ZXJhY3Rpb25FbGVtZW50UmVmZXJlbmNlIHJlZj0idmU2NTkiIHB1cnBvc2U9InRhcmdldCIgdmFyaWFibGU9ImJpODU4MCIvPgogICAgICAgIDwvSW50ZXJhY3Rpb24+CiAgICAgICAgPEludGVyYWN0aW9uIG5hbWU9ImlhMzUzMSIgdHlwZT0iZmlsdGVyIiBkZXJpdmVkPSJ0cnVlIj4KICAgICAgICAgICAgPEludGVyYWN0aW9uRWxlbWVudFJlZmVyZW5jZSByZWY9InZlMTIzNiIgcHVycG9zZT0ic291cmNlIiB2YXJpYWJsZT0iYmkxMjQxIi8+CiAgICAgICAgICAgIDxJbnRlcmFjdGlvbkVsZW1lbnRSZWZlcmVuY2UgcmVmPSJ2ZTcxNSIgcHVycG9zZT0idGFyZ2V0IiB2YXJpYWJsZT0iYmk4NTgzIi8+CiAgICAgICAgPC9JbnRlcmFjdGlvbj4KICAgICAgICA8SW50ZXJhY3Rpb24gbmFtZT0iaWEzNTMyIiB0eXBlPSJmaWx0ZXIiIGRlcml2ZWQ9InRydWUiPgogICAgICAgICAgICA8SW50ZXJhY3Rpb25FbGVtZW50UmVmZXJlbmNlIHJlZj0idmUxMjM2IiBwdXJwb3NlPSJzb3VyY2UiIHZhcmlhYmxlPSJiaTEyNDEiLz4KICAgICAgICAgICAgPEludGVyYWN0aW9uRWxlbWVudFJlZmVyZW5jZSByZWY9InZlNzQ0IiBwdXJwb3NlPSJ0YXJnZXQiIHZhcmlhYmxlPSJiaTg1NzciLz4KICAgICAgICA8L0ludGVyYWN0aW9uPgogICAgICAgIDxJbnRlcmFjdGlvbiBuYW1lPSJpYTM1MzMiIHR5cGU9ImZpbHRlciIgZGVyaXZlZD0idHJ1ZSI+CiAgICAgICAgICAgIDxJbnRlcmFjdGlvbkVsZW1lbnRSZWZlcmVuY2UgcmVmPSJ2ZTEyMzYiIHB1cnBvc2U9InNvdXJjZSIgdmFyaWFibGU9ImJpMTI0MSIvPgogICAgICAgICAgICA8SW50ZXJhY3Rpb25FbGVtZW50UmVmZXJlbmNlIHJlZj0idmU3NjIiIHB1cnBvc2U9InRhcmdldCIgdmFyaWFibGU9ImJpODYxMiIvPgogICAgICAgIDwvSW50ZXJhY3Rpb24+CiAgICAgICAgPEludGVyYWN0aW9uIG5hbWU9ImlhMzUzNCIgdHlwZT0iZmlsdGVyIiBkZXJpdmVkPSJ0cnVlIj4KICAgICAgICAgICAgPEludGVyYWN0aW9uRWxlbWVudFJlZmVyZW5jZSByZWY9InZlMTIzNiIgcHVycG9zZT0ic291cmNlIiB2YXJpYWJsZT0iYmkxMjQxIi8+CiAgICAgICAgICAgIDxJbnRlcmFjdGlvbkVsZW1lbnRSZWZlcmVuY2UgcmVmPSJ2ZTg0NiIgcHVycG9zZT0idGFyZ2V0IiB2YXJpYWJsZT0iYmk4NTc5Ii8+CiAgICAgICAgPC9JbnRlcmFjdGlvbj4KICAgICAgICA8SW50ZXJhY3Rpb24gbmFtZT0iaWEzNTUxIiB0eXBlPSJmaWx0ZXIiIGRlcml2ZWQ9InRydWUiPgogICAgICAgICAgICA8SW50ZXJhY3Rpb25FbGVtZW50UmVmZXJlbmNlIHJlZj0idmU3MjMiIHB1cnBvc2U9InNvdXJjZSIgdmFyaWFibGU9ImJpNzI4Ii8+CiAgICAgICAgICAgIDxJbnRlcmFjdGlvbkVsZW1lbnRSZWZlcmVuY2UgcmVmPSJ2ZTM1NDAiIHB1cnBvc2U9InRhcmdldCIgdmFyaWFibGU9ImJpODYwNSIvPgogICAgICAgIDwvSW50ZXJhY3Rpb24+CiAgICAgICAgPEludGVyYWN0aW9uIG5hbWU9ImlhMzU1NCIgdHlwZT0iZmlsdGVyIiBkZXJpdmVkPSJ0cnVlIj4KICAgICAgICAgICAgPEludGVyYWN0aW9uRWxlbWVudFJlZmVyZW5jZSByZWY9InZlMzU0MCIgcHVycG9zZT0ic291cmNlIiB2YXJpYWJsZT0iYmkzNTM2Ii8+CiAgICAgICAgICAgIDxJbnRlcmFjdGlvbkVsZW1lbnRSZWZlcmVuY2UgcmVmPSJ2ZTIzMzAiIHB1cnBvc2U9InRhcmdldCIgdmFyaWFibGU9ImJpODU5NiIvPgogICAgICAgIDwvSW50ZXJhY3Rpb24+CiAgICAgICAgPEludGVyYWN0aW9uIG5hbWU9ImlhMzU1NSIgdHlwZT0iZmlsdGVyIiBkZXJpdmVkPSJ0cnVlIj4KICAgICAgICAgICAgPEludGVyYWN0aW9uRWxlbWVudFJlZmVyZW5jZSByZWY9InZlMzU0MCIgcHVycG9zZT0ic291cmNlIiB2YXJpYWJsZT0iYmkzNTM2Ii8+CiAgICAgICAgICAgIDxJbnRlcmFjdGlvbkVsZW1lbnRSZWZlcmVuY2UgcmVmPSJ2ZTI0NDUiIHB1cnBvc2U9InRhcmdldCIgdmFyaWFibGU9ImJpODU5NyIvPgogICAgICAgIDwvSW50ZXJhY3Rpb24+CiAgICAgICAgPEludGVyYWN0aW9uIG5hbWU9ImlhMzU1NiIgdHlwZT0iZmlsdGVyIiBkZXJpdmVkPSJ0cnVlIj4KICAgICAgICAgICAgPEludGVyYWN0aW9uRWxlbWVudFJlZmVyZW5jZSByZWY9InZlMzU0MCIgcHVycG9zZT0ic291cmNlIiB2YXJpYWJsZT0iYmkzNTM2Ii8+CiAgICAgICAgICAgIDxJbnRlcmFjdGlvbkVsZW1lbnRSZWZlcmVuY2UgcmVmPSJ2ZTI1MjciIHB1cnBvc2U9InRhcmdldCIgdmFyaWFibGU9ImJpODU5OCIvPgogICAgICAgIDwvSW50ZXJhY3Rpb24+CiAgICAgICAgPEludGVyYWN0aW9uIG5hbWU9ImlhMzU1NyIgdHlwZT0iZmlsdGVyIiBkZXJpdmVkPSJ0cnVlIj4KICAgICAgICAgICAgPEludGVyYWN0aW9uRWxlbWVudFJlZmVyZW5jZSByZWY9InZlMzU0MCIgcHVycG9zZT0ic291cmNlIiB2YXJpYWJsZT0iYmkzNTM2Ii8+CiAgICAgICAgICAgIDxJbnRlcmFjdGlvbkVsZW1lbnRSZWZlcmVuY2UgcmVmPSJ2ZTI1NDciIHB1cnBvc2U9InRhcmdldCIgdmFyaWFibGU9ImJpODU5OSIvPgogICAgICAgIDwvSW50ZXJhY3Rpb24+CiAgICAgICAgPEludGVyYWN0aW9uIG5hbWU9ImlhMzU1OCIgdHlwZT0iZmlsdGVyIiBkZXJpdmVkPSJ0cnVlIj4KICAgICAgICAgICAgPEludGVyYWN0aW9uRWxlbWVudFJlZmVyZW5jZSByZWY9InZlMzU0MCIgcHVycG9zZT0ic291cmNlIiB2YXJpYWJsZT0iYmkzNTM2Ii8+CiAgICAgICAgICAgIDxJbnRlcmFjdGlvbkVsZW1lbnRSZWZlcmVuY2UgcmVmPSJ2ZTI2MTciIHB1cnBvc2U9InRhcmdldCIgdmFyaWFibGU9ImJpODYwMCIvPgogICAgICAgIDwvSW50ZXJhY3Rpb24+CiAgICAgICAgPEludGVyYWN0aW9uIG5hbWU9ImlhMzU1OSIgdHlwZT0iZmlsdGVyIiBkZXJpdmVkPSJ0cnVlIj4KICAgICAgICAgICAgPEludGVyYWN0aW9uRWxlbWVudFJlZmVyZW5jZSByZWY9InZlMzU0MCIgcHVycG9zZT0ic291cmNlIiB2YXJpYWJsZT0iYmkzNTM2Ii8+CiAgICAgICAgICAgIDxJbnRlcmFjdGlvbkVsZW1lbnRSZWZlcmVuY2UgcmVmPSJ2ZTEwOTUiIHB1cnBvc2U9InRhcmdldCIgdmFyaWFibGU9ImJpODYwMyIvPgogICAgICAgIDwvSW50ZXJhY3Rpb24+CiAgICAgICAgPEludGVyYWN0aW9uIG5hbWU9ImlhMzU2MCIgdHlwZT0iZmlsdGVyIiBkZXJpdmVkPSJ0cnVlIj4KICAgICAgICAgICAgPEludGVyYWN0aW9uRWxlbWVudFJlZmVyZW5jZSByZWY9InZlMzU0MCIgcHVycG9zZT0ic291cmNlIiB2YXJpYWJsZT0iYmkzNTM2Ii8+CiAgICAgICAgICAgIDxJbnRlcmFjdGlvbkVsZW1lbnRSZWZlcmVuY2UgcmVmPSJ2ZTEyNTgiIHB1cnBvc2U9InRhcmdldCIgdmFyaWFibGU9ImJpODU4NSIvPgogICAgICAgIDwvSW50ZXJhY3Rpb24+CiAgICAgICAgPEludGVyYWN0aW9uIG5hbWU9ImlhMzU2MSIgdHlwZT0iZmlsdGVyIiBkZXJpdmVkPSJ0cnVlIj4KICAgICAgICAgICAgPEludGVyYWN0aW9uRWxlbWVudFJlZmVyZW5jZSByZWY9InZlMzU0MCIgcHVycG9zZT0ic291cmNlIiB2YXJpYWJsZT0iYmkzNTM2Ii8+CiAgICAgICAgICAgIDxJbnRlcmFjdGlvbkVsZW1lbnRSZWZlcmVuY2UgcmVmPSJ2ZTEzNzIiIHB1cnBvc2U9InRhcmdldCIgdmFyaWFibGU9ImJpODU4NiIvPgogICAgICAgIDwvSW50ZXJhY3Rpb24+CiAgICAgICAgPEludGVyYWN0aW9uIG5hbWU9ImlhMzU2MiIgdHlwZT0iZmlsdGVyIiBkZXJpdmVkPSJ0cnVlIj4KICAgICAgICAgICAgPEludGVyYWN0aW9uRWxlbWVudFJlZmVyZW5jZSByZWY9InZlMzU0MCIgcHVycG9zZT0ic291cmNlIiB2YXJpYWJsZT0iYmkzNTM2Ii8+CiAgICAgICAgICAgIDxJbnRlcmFjdGlvbkVsZW1lbnRSZWZlcmVuY2UgcmVmPSJ2ZTE0MDIiIHB1cnBvc2U9InRhcmdldCIgdmFyaWFibGU9ImJpODU4NyIvPgogICAgICAgIDwvSW50ZXJhY3Rpb24+CiAgICAgICAgPEludGVyYWN0aW9uIG5hbWU9ImlhMzU4MyIgdHlwZT0iZmlsdGVyIiBkZXJpdmVkPSJ0cnVlIj4KICAgICAgICAgICAgPEludGVyYWN0aW9uRWxlbWVudFJlZmVyZW5jZSByZWY9InZlNzIzIiBwdXJwb3NlPSJzb3VyY2UiIHZhcmlhYmxlPSJiaTcyOCIvPgogICAgICAgICAgICA8SW50ZXJhY3Rpb25FbGVtZW50UmVmZXJlbmNlIHJlZj0idmUzNTY5IiBwdXJwb3NlPSJ0YXJnZXQiIHZhcmlhYmxlPSJiaTg2MDYiLz4KICAgICAgICA8L0ludGVyYWN0aW9uPgogICAgICAgIDxJbnRlcmFjdGlvbiBuYW1lPSJpYTM1ODYiIHR5cGU9ImZpbHRlciIgZGVyaXZlZD0idHJ1ZSI+CiAgICAgICAgICAgIDxJbnRlcmFjdGlvbkVsZW1lbnRSZWZlcmVuY2UgcmVmPSJ2ZTM1NjkiIHB1cnBvc2U9InNvdXJjZSIgdmFyaWFibGU9ImJpMzU2NSIvPgogICAgICAgICAgICA8SW50ZXJhY3Rpb25FbGVtZW50UmVmZXJlbmNlIHJlZj0idmUxNDQyIiBwdXJwb3NlPSJ0YXJnZXQiIHZhcmlhYmxlPSJiaTg1OTAiLz4KICAgICAgICA8L0ludGVyYWN0aW9uPgogICAgICAgIDxJbnRlcmFjdGlvbiBuYW1lPSJpYTM1ODciIHR5cGU9ImZpbHRlciIgZGVyaXZlZD0idHJ1ZSI+CiAgICAgICAgICAgIDxJbnRlcmFjdGlvbkVsZW1lbnRSZWZlcmVuY2UgcmVmPSJ2ZTM1NjkiIHB1cnBvc2U9InNvdXJjZSIgdmFyaWFibGU9ImJpMzU2NSIvPgogICAgICAgICAgICA8SW50ZXJhY3Rpb25FbGVtZW50UmVmZXJlbmNlIHJlZj0idmUxODEzIiBwdXJwb3NlPSJ0YXJnZXQiIHZhcmlhYmxlPSJiaTg1OTIiLz4KICAgICAgICA8L0ludGVyYWN0aW9uPgogICAgICAgIDxJbnRlcmFjdGlvbiBuYW1lPSJpYTM1ODgiIHR5cGU9ImZpbHRlciIgZGVyaXZlZD0idHJ1ZSI+CiAgICAgICAgICAgIDxJbnRlcmFjdGlvbkVsZW1lbnRSZWZlcmVuY2UgcmVmPSJ2ZTM1NjkiIHB1cnBvc2U9InNvdXJjZSIgdmFyaWFibGU9ImJpMzU2NSIvPgogICAgICAgICAgICA8SW50ZXJhY3Rpb25FbGVtZW50UmVmZXJlbmNlIHJlZj0idmUxOTQxIiBwdXJwb3NlPSJ0YXJnZXQiIHZhcmlhYmxlPSJiaTg1OTQiLz4KICAgICAgICA8L0ludGVyYWN0aW9uPgogICAgICAgIDxJbnRlcmFjdGlvbiBuYW1lPSJpYTM1ODkiIHR5cGU9ImZpbHRlciIgZGVyaXZlZD0idHJ1ZSI+CiAgICAgICAgICAgIDxJbnRlcmFjdGlvbkVsZW1lbnRSZWZlcmVuY2UgcmVmPSJ2ZTM1NjkiIHB1cnBvc2U9InNvdXJjZSIgdmFyaWFibGU9ImJpMzU2NSIvPgogICAgICAgICAgICA8SW50ZXJhY3Rpb25FbGVtZW50UmVmZXJlbmNlIHJlZj0idmUxOTgxIiBwdXJwb3NlPSJ0YXJnZXQiIHZhcmlhYmxlPSJiaTg1OTUiLz4KICAgICAgICA8L0ludGVyYWN0aW9uPgogICAgICAgIDxJbnRlcmFjdGlvbiBuYW1lPSJpYTM1OTAiIHR5cGU9ImZpbHRlciIgZGVyaXZlZD0idHJ1ZSI+CiAgICAgICAgICAgIDxJbnRlcmFjdGlvbkVsZW1lbnRSZWZlcmVuY2UgcmVmPSJ2ZTM1NjkiIHB1cnBvc2U9InNvdXJjZSIgdmFyaWFibGU9ImJpMzU2NSIvPgogICAgICAgICAgICA8SW50ZXJhY3Rpb25FbGVtZW50UmVmZXJlbmNlIHJlZj0idmUzMDM1IiBwdXJwb3NlPSJ0YXJnZXQiIHZhcmlhYmxlPSJiaTg2MDIiLz4KICAgICAgICA8L0ludGVyYWN0aW9uPgogICAgICAgIDxJbnRlcmFjdGlvbiBuYW1lPSJpYTM2MDUiIHR5cGU9ImZpbHRlciIgZGVyaXZlZD0idHJ1ZSI+CiAgICAgICAgICAgIDxJbnRlcmFjdGlvbkVsZW1lbnRSZWZlcmVuY2UgcmVmPSJ2ZTcyMyIgcHVycG9zZT0ic291cmNlIiB2YXJpYWJsZT0iYmk3MjgiLz4KICAgICAgICAgICAgPEludGVyYWN0aW9uRWxlbWVudFJlZmVyZW5jZSByZWY9InZlMzU5NiIgcHVycG9zZT0idGFyZ2V0IiB2YXJpYWJsZT0iYmk4NjA3Ii8+CiAgICAgICAgPC9JbnRlcmFjdGlvbj4KICAgICAgICA8SW50ZXJhY3Rpb24gbmFtZT0iaWEzNjA3IiB0eXBlPSJmaWx0ZXIiIGRlcml2ZWQ9InRydWUiPgogICAgICAgICAgICA8SW50ZXJhY3Rpb25FbGVtZW50UmVmZXJlbmNlIHJlZj0idmUzNTk2IiBwdXJwb3NlPSJzb3VyY2UiIHZhcmlhYmxlPSJiaTM1OTIiLz4KICAgICAgICAgICAgPEludGVyYWN0aW9uRWxlbWVudFJlZmVyZW5jZSByZWY9InZlMzQ5OSIgcHVycG9zZT0idGFyZ2V0IiB2YXJpYWJsZT0iYmk4NjA0Ii8+CiAgICAgICAgPC9JbnRlcmFjdGlvbj4KICAgICAgICA8SW50ZXJhY3Rpb24gbmFtZT0iaWEzNzM1IiB0eXBlPSJmaWx0ZXIiIGRlcml2ZWQ9InRydWUiPgogICAgICAgICAgICA8SW50ZXJhY3Rpb25FbGVtZW50UmVmZXJlbmNlIHJlZj0idmU3MjMiIHB1cnBvc2U9InNvdXJjZSIgdmFyaWFibGU9ImJpNzI4Ii8+CiAgICAgICAgICAgIDxJbnRlcmFjdGlvbkVsZW1lbnRSZWZlcmVuY2UgcmVmPSJ2ZTM3MjAiIHB1cnBvc2U9InRhcmdldCIgdmFyaWFibGU9ImJpMzcxNSIvPgogICAgICAgIDwvSW50ZXJhY3Rpb24+CiAgICAgICAgPEludGVyYWN0aW9uIG5hbWU9ImlhMzczNiIgdHlwZT0iZmlsdGVyIiBkZXJpdmVkPSJ0cnVlIj4KICAgICAgICAgICAgPEludGVyYWN0aW9uRWxlbWVudFJlZmVyZW5jZSByZWY9InZlMzU5NiIgcHVycG9zZT0ic291cmNlIiB2YXJpYWJsZT0iYmkzNTkyIi8+CiAgICAgICAgICAgIDxJbnRlcmFjdGlvbkVsZW1lbnRSZWZlcmVuY2UgcmVmPSJ2ZTM3MjAiIHB1cnBvc2U9InRhcmdldCIgdmFyaWFibGU9ImJpODYwOCIvPgogICAgICAgIDwvSW50ZXJhY3Rpb24+CiAgICAgICAgPEludGVyYWN0aW9uIG5hbWU9ImlhMzc2NCIgdHlwZT0iZmlsdGVyIiBkZXJpdmVkPSJ0cnVlIj4KICAgICAgICAgICAgPEludGVyYWN0aW9uRWxlbWVudFJlZmVyZW5jZSByZWY9InZlNzIzIiBwdXJwb3NlPSJzb3VyY2UiIHZhcmlhYmxlPSJiaTcyOCIvPgogICAgICAgICAgICA8SW50ZXJhY3Rpb25FbGVtZW50UmVmZXJlbmNlIHJlZj0idmUzNzU1IiBwdXJwb3NlPSJ0YXJnZXQiIHZhcmlhYmxlPSJiaTM3NTAiLz4KICAgICAgICA8L0ludGVyYWN0aW9uPgogICAgICAgIDxJbnRlcmFjdGlvbiBuYW1lPSJpYTM3NjUiIHR5cGU9ImZpbHRlciIgZGVyaXZlZD0idHJ1ZSI+CiAgICAgICAgICAgIDxJbnRlcmFjdGlvbkVsZW1lbnRSZWZlcmVuY2UgcmVmPSJ2ZTM1OTYiIHB1cnBvc2U9InNvdXJjZSIgdmFyaWFibGU9ImJpMzU5MiIvPgogICAgICAgICAgICA8SW50ZXJhY3Rpb25FbGVtZW50UmVmZXJlbmNlIHJlZj0idmUzNzU1IiBwdXJwb3NlPSJ0YXJnZXQiIHZhcmlhYmxlPSJiaTg2MDkiLz4KICAgICAgICA8L0ludGVyYWN0aW9uPgogICAgICAgIDxJbnRlcmFjdGlvbiBuYW1lPSJpYTM5MzEiIHR5cGU9ImZpbHRlciIgZGVyaXZlZD0idHJ1ZSI+CiAgICAgICAgICAgIDxJbnRlcmFjdGlvbkVsZW1lbnRSZWZlcmVuY2UgcmVmPSJ2ZTcyMyIgcHVycG9zZT0ic291cmNlIiB2YXJpYWJsZT0iYmk3MjgiLz4KICAgICAgICAgICAgPEludGVyYWN0aW9uRWxlbWVudFJlZmVyZW5jZSByZWY9InZlMzkyMiIgcHVycG9zZT0idGFyZ2V0IiB2YXJpYWJsZT0iYmkzOTE3Ii8+CiAgICAgICAgPC9JbnRlcmFjdGlvbj4KICAgICAgICA8SW50ZXJhY3Rpb24gbmFtZT0iaWEzOTMyIiB0eXBlPSJmaWx0ZXIiIGRlcml2ZWQ9InRydWUiPgogICAgICAgICAgICA8SW50ZXJhY3Rpb25FbGVtZW50UmVmZXJlbmNlIHJlZj0idmUzNTk2IiBwdXJwb3NlPSJzb3VyY2UiIHZhcmlhYmxlPSJiaTM1OTIiLz4KICAgICAgICAgICAgPEludGVyYWN0aW9uRWxlbWVudFJlZmVyZW5jZSByZWY9InZlMzkyMiIgcHVycG9zZT0idGFyZ2V0IiB2YXJpYWJsZT0iYmk4NjEwIi8+CiAgICAgICAgPC9JbnRlcmFjdGlvbj4KICAgICAgICA8SW50ZXJhY3Rpb24gbmFtZT0iaWE0ODQzIiB0eXBlPSJmaWx0ZXIiIGRlcml2ZWQ9InRydWUiPgogICAgICAgICAgICA8SW50ZXJhY3Rpb25FbGVtZW50UmVmZXJlbmNlIHJlZj0idmU3MjMiIHB1cnBvc2U9InNvdXJjZSIgdmFyaWFibGU9ImJpNzI4Ii8+CiAgICAgICAgICAgIDxJbnRlcmFjdGlvbkVsZW1lbnRSZWZlcmVuY2UgcmVmPSJ2ZTQ4MzQiIHB1cnBvc2U9InRhcmdldCIgdmFyaWFibGU9ImJpNDgyOSIvPgogICAgICAgIDwvSW50ZXJhY3Rpb24+CiAgICAgICAgPEludGVyYWN0aW9uIG5hbWU9ImlhNDg0NCIgdHlwZT0iZmlsdGVyIiBkZXJpdmVkPSJ0cnVlIj4KICAgICAgICAgICAgPEludGVyYWN0aW9uRWxlbWVudFJlZmVyZW5jZSByZWY9InZlMzU5NiIgcHVycG9zZT0ic291cmNlIiB2YXJpYWJsZT0iYmkzNTkyIi8+CiAgICAgICAgICAgIDxJbnRlcmFjdGlvbkVsZW1lbnRSZWZlcmVuY2UgcmVmPSJ2ZTQ4MzQiIHB1cnBvc2U9InRhcmdldCIgdmFyaWFibGU9ImJpODYxMyIvPgogICAgICAgIDwvSW50ZXJhY3Rpb24+CiAgICAgICAgPEludGVyYWN0aW9uIG5hbWU9ImlhNDk1OSIgdHlwZT0iZmlsdGVyIiBkZXJpdmVkPSJ0cnVlIj4KICAgICAgICAgICAgPEludGVyYWN0aW9uRWxlbWVudFJlZmVyZW5jZSByZWY9InZlNzIzIiBwdXJwb3NlPSJzb3VyY2UiIHZhcmlhYmxlPSJiaTcyOCIvPgogICAgICAgICAgICA8SW50ZXJhY3Rpb25FbGVtZW50UmVmZXJlbmNlIHJlZj0idmU0OTQ5IiBwdXJwb3NlPSJ0YXJnZXQiIHZhcmlhYmxlPSJiaTQ5NDQiLz4KICAgICAgICA8L0ludGVyYWN0aW9uPgogICAgICAgIDxJbnRlcmFjdGlvbiBuYW1lPSJpYTQ5NjAiIHR5cGU9ImZpbHRlciIgZGVyaXZlZD0idHJ1ZSI+CiAgICAgICAgICAgIDxJbnRlcmFjdGlvbkVsZW1lbnRSZWZlcmVuY2UgcmVmPSJ2ZTM1OTYiIHB1cnBvc2U9InNvdXJjZSIgdmFyaWFibGU9ImJpMzU5MiIvPgogICAgICAgICAgICA8SW50ZXJhY3Rpb25FbGVtZW50UmVmZXJlbmNlIHJlZj0idmU0OTQ5IiBwdXJwb3NlPSJ0YXJnZXQiIHZhcmlhYmxlPSJiaTg2MTQiLz4KICAgICAgICA8L0ludGVyYWN0aW9uPgogICAgICAgIDxJbnRlcmFjdGlvbiBuYW1lPSJpYTQ5NzgiIHR5cGU9ImZpbHRlciIgZGVyaXZlZD0idHJ1ZSI+CiAgICAgICAgICAgIDxJbnRlcmFjdGlvbkVsZW1lbnRSZWZlcmVuY2UgcmVmPSJ2ZTcyMyIgcHVycG9zZT0ic291cmNlIiB2YXJpYWJsZT0iYmk3MjgiLz4KICAgICAgICAgICAgPEludGVyYWN0aW9uRWxlbWVudFJlZmVyZW5jZSByZWY9InZlNDk2OCIgcHVycG9zZT0idGFyZ2V0IiB2YXJpYWJsZT0iYmk0OTYzIi8+CiAgICAgICAgPC9JbnRlcmFjdGlvbj4KICAgICAgICA8SW50ZXJhY3Rpb24gbmFtZT0iaWE0OTc5IiB0eXBlPSJmaWx0ZXIiIGRlcml2ZWQ9InRydWUiPgogICAgICAgICAgICA8SW50ZXJhY3Rpb25FbGVtZW50UmVmZXJlbmNlIHJlZj0idmUzNTk2IiBwdXJwb3NlPSJzb3VyY2UiIHZhcmlhYmxlPSJiaTM1OTIiLz4KICAgICAgICAgICAgPEludGVyYWN0aW9uRWxlbWVudFJlZmVyZW5jZSByZWY9InZlNDk2OCIgcHVycG9zZT0idGFyZ2V0IiB2YXJpYWJsZT0iYmk4NjE1Ii8+CiAgICAgICAgPC9JbnRlcmFjdGlvbj4KICAgICAgICA8SW50ZXJhY3Rpb24gbmFtZT0iaWE1MDAzIiB0eXBlPSJmaWx0ZXIiIGRlcml2ZWQ9InRydWUiPgogICAgICAgICAgICA8SW50ZXJhY3Rpb25FbGVtZW50UmVmZXJlbmNlIHJlZj0idmU3MjMiIHB1cnBvc2U9InNvdXJjZSIgdmFyaWFibGU9ImJpNzI4Ii8+CiAgICAgICAgICAgIDxJbnRlcmFjdGlvbkVsZW1lbnRSZWZlcmVuY2UgcmVmPSJ2ZTQ5OTIiIHB1cnBvc2U9InRhcmdldCIgdmFyaWFibGU9ImJpNDk4NiIvPgogICAgICAgIDwvSW50ZXJhY3Rpb24+CiAgICAgICAgPEludGVyYWN0aW9uIG5hbWU9ImlhNTAwNCIgdHlwZT0iZmlsdGVyIiBkZXJpdmVkPSJ0cnVlIj4KICAgICAgICAgICAgPEludGVyYWN0aW9uRWxlbWVudFJlZmVyZW5jZSByZWY9InZlMzU5NiIgcHVycG9zZT0ic291cmNlIiB2YXJpYWJsZT0iYmkzNTkyIi8+CiAgICAgICAgICAgIDxJbnRlcmFjdGlvbkVsZW1lbnRSZWZlcmVuY2UgcmVmPSJ2ZTQ5OTIiIHB1cnBvc2U9InRhcmdldCIgdmFyaWFibGU9ImJpODYxNiIvPgogICAgICAgIDwvSW50ZXJhY3Rpb24+CiAgICAgICAgPEludGVyYWN0aW9uIG5hbWU9ImlhNTgyNyIgdHlwZT0iZmlsdGVyIiBkZXJpdmVkPSJ0cnVlIj4KICAgICAgICAgICAgPEludGVyYWN0aW9uRWxlbWVudFJlZmVyZW5jZSByZWY9InZlNzIzIiBwdXJwb3NlPSJzb3VyY2UiIHZhcmlhYmxlPSJiaTcyOCIvPgogICAgICAgICAgICA8SW50ZXJhY3Rpb25FbGVtZW50UmVmZXJlbmNlIHJlZj0idmU1ODIzIiBwdXJwb3NlPSJ0YXJnZXQiIHZhcmlhYmxlPSJiaTU5MTciLz4KICAgICAgICA8L0ludGVyYWN0aW9uPgogICAgICAgIDxJbnRlcmFjdGlvbiBuYW1lPSJpYTU4MjgiIHR5cGU9ImZpbHRlciIgZGVyaXZlZD0idHJ1ZSI+CiAgICAgICAgICAgIDxJbnRlcmFjdGlvbkVsZW1lbnRSZWZlcmVuY2UgcmVmPSJ2ZTM1OTYiIHB1cnBvc2U9InNvdXJjZSIgdmFyaWFibGU9ImJpMzU5MiIvPgogICAgICAgICAgICA8SW50ZXJhY3Rpb25FbGVtZW50UmVmZXJlbmNlIHJlZj0idmU1ODIzIiBwdXJwb3NlPSJ0YXJnZXQiIHZhcmlhYmxlPSJiaTg2MTciLz4KICAgICAgICA8L0ludGVyYWN0aW9uPgogICAgICAgIDxJbnRlcmFjdGlvbiBuYW1lPSJpYTY1NjEiIHR5cGU9ImZpbHRlciIgZGVyaXZlZD0idHJ1ZSI+CiAgICAgICAgICAgIDxJbnRlcmFjdGlvbkVsZW1lbnRSZWZlcmVuY2UgcmVmPSJ2ZTY0NjIiIHB1cnBvc2U9InNvdXJjZSIgdmFyaWFibGU9ImJpNjQ1NyIvPgogICAgICAgICAgICA8SW50ZXJhY3Rpb25FbGVtZW50UmVmZXJlbmNlIHJlZj0idmU2NDgxIiBwdXJwb3NlPSJ0YXJnZXQiIHZhcmlhYmxlPSJiaTg2MjAiLz4KICAgICAgICA8L0ludGVyYWN0aW9uPgogICAgICAgIDxJbnRlcmFjdGlvbiBuYW1lPSJpYTY1NjIiIHR5cGU9ImZpbHRlciIgZGVyaXZlZD0idHJ1ZSI+CiAgICAgICAgICAgIDxJbnRlcmFjdGlvbkVsZW1lbnRSZWZlcmVuY2UgcmVmPSJ2ZTY0NjIiIHB1cnBvc2U9InNvdXJjZSIgdmFyaWFibGU9ImJpNjQ1NyIvPgogICAgICAgICAgICA8SW50ZXJhY3Rpb25FbGVtZW50UmVmZXJlbmNlIHJlZj0idmU2NTAwIiBwdXJwb3NlPSJ0YXJnZXQiIHZhcmlhYmxlPSJiaTg2MjIiLz4KICAgICAgICA8L0ludGVyYWN0aW9uPgogICAgICAgIDxJbnRlcmFjdGlvbiBuYW1lPSJpYTY1NjMiIHR5cGU9ImZpbHRlciIgZGVyaXZlZD0idHJ1ZSI+CiAgICAgICAgICAgIDxJbnRlcmFjdGlvbkVsZW1lbnRSZWZlcmVuY2UgcmVmPSJ2ZTY0NjIiIHB1cnBvc2U9InNvdXJjZSIgdmFyaWFibGU9ImJpNjQ1NyIvPgogICAgICAgICAgICA8SW50ZXJhY3Rpb25FbGVtZW50UmVmZXJlbmNlIHJlZj0idmU2NTE5IiBwdXJwb3NlPSJ0YXJnZXQiIHZhcmlhYmxlPSJiaTg2MjQiLz4KICAgICAgICA8L0ludGVyYWN0aW9uPgogICAgICAgIDxJbnRlcmFjdGlvbiBuYW1lPSJpYTY1NjQiIHR5cGU9ImZpbHRlciIgZGVyaXZlZD0idHJ1ZSI+CiAgICAgICAgICAgIDxJbnRlcmFjdGlvbkVsZW1lbnRSZWZlcmVuY2UgcmVmPSJ2ZTY0NjIiIHB1cnBvc2U9InNvdXJjZSIgdmFyaWFibGU9ImJpNjQ1NyIvPgogICAgICAgICAgICA8SW50ZXJhY3Rpb25FbGVtZW50UmVmZXJlbmNlIHJlZj0idmU2NTM4IiBwdXJwb3NlPSJ0YXJnZXQiIHZhcmlhYmxlPSJiaTg2MjYiLz4KICAgICAgICA8L0ludGVyYWN0aW9uPgogICAgICAgIDxJbnRlcmFjdGlvbiBuYW1lPSJpYTY1NjUiIHR5cGU9ImZpbHRlciIgZGVyaXZlZD0idHJ1ZSI+CiAgICAgICAgICAgIDxJbnRlcmFjdGlvbkVsZW1lbnRSZWZlcmVuY2UgcmVmPSJ2ZTY0NjIiIHB1cnBvc2U9InNvdXJjZSIgdmFyaWFibGU9ImJpNjQ1NyIvPgogICAgICAgICAgICA8SW50ZXJhY3Rpb25FbGVtZW50UmVmZXJlbmNlIHJlZj0idmU2NTUzIiBwdXJwb3NlPSJ0YXJnZXQiIHZhcmlhYmxlPSJiaTg2MjciLz4KICAgICAgICA8L0ludGVyYWN0aW9uPgogICAgICAgIDxJbnRlcmFjdGlvbiBuYW1lPSJpYTY1NjYiIHR5cGU9ImZpbHRlciIgZGVyaXZlZD0idHJ1ZSI+CiAgICAgICAgICAgIDxJbnRlcmFjdGlvbkVsZW1lbnRSZWZlcmVuY2UgcmVmPSJ2ZTY0NjkiIHB1cnBvc2U9InNvdXJjZSIgdmFyaWFibGU9ImJpNjQ2NCIvPgogICAgICAgICAgICA8SW50ZXJhY3Rpb25FbGVtZW50UmVmZXJlbmNlIHJlZj0idmU2NDgxIiBwdXJwb3NlPSJ0YXJnZXQiIHZhcmlhYmxlPSJiaTg2MjEiLz4KICAgICAgICA8L0ludGVyYWN0aW9uPgogICAgICAgIDxJbnRlcmFjdGlvbiBuYW1lPSJpYTY1NjciIHR5cGU9ImZpbHRlciIgZGVyaXZlZD0idHJ1ZSI+CiAgICAgICAgICAgIDxJbnRlcmFjdGlvbkVsZW1lbnRSZWZlcmVuY2UgcmVmPSJ2ZTY0NjkiIHB1cnBvc2U9InNvdXJjZSIgdmFyaWFibGU9ImJpNjQ2NCIvPgogICAgICAgICAgICA8SW50ZXJhY3Rpb25FbGVtZW50UmVmZXJlbmNlIHJlZj0idmU2NTAwIiBwdXJwb3NlPSJ0YXJnZXQiIHZhcmlhYmxlPSJiaTg2MjMiLz4KICAgICAgICA8L0ludGVyYWN0aW9uPgogICAgICAgIDxJbnRlcmFjdGlvbiBuYW1lPSJpYTY1NjgiIHR5cGU9ImZpbHRlciIgZGVyaXZlZD0idHJ1ZSI+CiAgICAgICAgICAgIDxJbnRlcmFjdGlvbkVsZW1lbnRSZWZlcmVuY2UgcmVmPSJ2ZTY0NjkiIHB1cnBvc2U9InNvdXJjZSIgdmFyaWFibGU9ImJpNjQ2NCIvPgogICAgICAgICAgICA8SW50ZXJhY3Rpb25FbGVtZW50UmVmZXJlbmNlIHJlZj0idmU2NTE5IiBwdXJwb3NlPSJ0YXJnZXQiIHZhcmlhYmxlPSJiaTg2MjUiLz4KICAgICAgICA8L0ludGVyYWN0aW9uPgogICAgICAgIDxJbnRlcmFjdGlvbiBuYW1lPSJpYTY1NjkiIHR5cGU9ImZpbHRlciIgZGVyaXZlZD0idHJ1ZSI+CiAgICAgICAgICAgIDxJbnRlcmFjdGlvbkVsZW1lbnRSZWZlcmVuY2UgcmVmPSJ2ZTY0NjkiIHB1cnBvc2U9InNvdXJjZSIgdmFyaWFibGU9ImJpNjQ2NCIvPgogICAgICAgICAgICA8SW50ZXJhY3Rpb25FbGVtZW50UmVmZXJlbmNlIHJlZj0idmU2NTM4IiBwdXJwb3NlPSJ0YXJnZXQiIHZhcmlhYmxlPSJiaTY1MzMiLz4KICAgICAgICA8L0ludGVyYWN0aW9uPgogICAgICAgIDxJbnRlcmFjdGlvbiBuYW1lPSJpYTY1NzAiIHR5cGU9ImZpbHRlciIgZGVyaXZlZD0idHJ1ZSI+CiAgICAgICAgICAgIDxJbnRlcmFjdGlvbkVsZW1lbnRSZWZlcmVuY2UgcmVmPSJ2ZTY0NjkiIHB1cnBvc2U9InNvdXJjZSIgdmFyaWFibGU9ImJpNjQ2NCIvPgogICAgICAgICAgICA8SW50ZXJhY3Rpb25FbGVtZW50UmVmZXJlbmNlIHJlZj0idmU2NTUzIiBwdXJwb3NlPSJ0YXJnZXQiIHZhcmlhYmxlPSJiaTg2MjgiLz4KICAgICAgICA8L0ludGVyYWN0aW9uPgogICAgICAgIDxJbnRlcmFjdGlvbiBuYW1lPSJpYTY1NzEiIHR5cGU9ImZpbHRlciIgZGVyaXZlZD0idHJ1ZSI+CiAgICAgICAgICAgIDxJbnRlcmFjdGlvbkVsZW1lbnRSZWZlcmVuY2UgcmVmPSJ2ZTcyMyIgcHVycG9zZT0ic291cmNlIiB2YXJpYWJsZT0iYmk3MjgiLz4KICAgICAgICAgICAgPEludGVyYWN0aW9uRWxlbWVudFJlZmVyZW5jZSByZWY9InZlNjQ2MiIgcHVycG9zZT0idGFyZ2V0IiB2YXJpYWJsZT0iYmk4NjE4Ii8+CiAgICAgICAgPC9JbnRlcmFjdGlvbj4KICAgICAgICA8SW50ZXJhY3Rpb24gbmFtZT0iaWE2NTcyIiB0eXBlPSJmaWx0ZXIiIGRlcml2ZWQ9InRydWUiPgogICAgICAgICAgICA8SW50ZXJhY3Rpb25FbGVtZW50UmVmZXJlbmNlIHJlZj0idmU3MjMiIHB1cnBvc2U9InNvdXJjZSIgdmFyaWFibGU9ImJpNzI4Ii8+CiAgICAgICAgICAgIDxJbnRlcmFjdGlvbkVsZW1lbnRSZWZlcmVuY2UgcmVmPSJ2ZTY0ODEiIHB1cnBvc2U9InRhcmdldCIgdmFyaWFibGU9ImJpNjQ3NiIvPgogICAgICAgIDwvSW50ZXJhY3Rpb24+CiAgICAgICAgPEludGVyYWN0aW9uIG5hbWU9ImlhNjU3MyIgdHlwZT0iZmlsdGVyIiBkZXJpdmVkPSJ0cnVlIj4KICAgICAgICAgICAgPEludGVyYWN0aW9uRWxlbWVudFJlZmVyZW5jZSByZWY9InZlNzIzIiBwdXJwb3NlPSJzb3VyY2UiIHZhcmlhYmxlPSJiaTcyOCIvPgogICAgICAgICAgICA8SW50ZXJhY3Rpb25FbGVtZW50UmVmZXJlbmNlIHJlZj0idmU2NTAwIiBwdXJwb3NlPSJ0YXJnZXQiIHZhcmlhYmxlPSJiaTY0OTUiLz4KICAgICAgICA8L0ludGVyYWN0aW9uPgogICAgICAgIDxJbnRlcmFjdGlvbiBuYW1lPSJpYTY1NzQiIHR5cGU9ImZpbHRlciIgZGVyaXZlZD0idHJ1ZSI+CiAgICAgICAgICAgIDxJbnRlcmFjdGlvbkVsZW1lbnRSZWZlcmVuY2UgcmVmPSJ2ZTcyMyIgcHVycG9zZT0ic291cmNlIiB2YXJpYWJsZT0iYmk3MjgiLz4KICAgICAgICAgICAgPEludGVyYWN0aW9uRWxlbWVudFJlZmVyZW5jZSByZWY9InZlNjUxOSIgcHVycG9zZT0idGFyZ2V0IiB2YXJpYWJsZT0iYmk2NTE0Ii8+CiAgICAgICAgPC9JbnRlcmFjdGlvbj4KICAgICAgICA8SW50ZXJhY3Rpb24gbmFtZT0iaWE2NTc1IiB0eXBlPSJmaWx0ZXIiIGRlcml2ZWQ9InRydWUiPgogICAgICAgICAgICA8SW50ZXJhY3Rpb25FbGVtZW50UmVmZXJlbmNlIHJlZj0idmU3MjMiIHB1cnBvc2U9InNvdXJjZSIgdmFyaWFibGU9ImJpNzI4Ii8+CiAgICAgICAgICAgIDxJbnRlcmFjdGlvbkVsZW1lbnRSZWZlcmVuY2UgcmVmPSJ2ZTY1MzgiIHB1cnBvc2U9InRhcmdldCIgdmFyaWFibGU9ImJpNjUzMiIvPgogICAgICAgIDwvSW50ZXJhY3Rpb24+CiAgICAgICAgPEludGVyYWN0aW9uIG5hbWU9ImlhNjU3NiIgdHlwZT0iZmlsdGVyIiBkZXJpdmVkPSJ0cnVlIj4KICAgICAgICAgICAgPEludGVyYWN0aW9uRWxlbWVudFJlZmVyZW5jZSByZWY9InZlNzIzIiBwdXJwb3NlPSJzb3VyY2UiIHZhcmlhYmxlPSJiaTcyOCIvPgogICAgICAgICAgICA8SW50ZXJhY3Rpb25FbGVtZW50UmVmZXJlbmNlIHJlZj0idmU2NTUzIiBwdXJwb3NlPSJ0YXJnZXQiIHZhcmlhYmxlPSJiaTY1NDciLz4KICAgICAgICA8L0ludGVyYWN0aW9uPgogICAgICAgIDxJbnRlcmFjdGlvbiBuYW1lPSJpYTY1NzciIHR5cGU9ImZpbHRlciIgZGVyaXZlZD0idHJ1ZSI+CiAgICAgICAgICAgIDxJbnRlcmFjdGlvbkVsZW1lbnRSZWZlcmVuY2UgcmVmPSJ2ZTcyMyIgcHVycG9zZT0ic291cmNlIiB2YXJpYWJsZT0iYmk3MjgiLz4KICAgICAgICAgICAgPEludGVyYWN0aW9uRWxlbWVudFJlZmVyZW5jZSByZWY9InZlNjQ2OSIgcHVycG9zZT0idGFyZ2V0IiB2YXJpYWJsZT0iYmk4NjE5Ii8+CiAgICAgICAgPC9JbnRlcmFjdGlvbj4KICAgICAgICA8SW50ZXJhY3Rpb24gbmFtZT0iaWE2Njk3IiB0eXBlPSJmaWx0ZXIiIGRlcml2ZWQ9InRydWUiPgogICAgICAgICAgICA8SW50ZXJhY3Rpb25FbGVtZW50UmVmZXJlbmNlIHJlZj0idmU2NjA1IiBwdXJwb3NlPSJzb3VyY2UiIHZhcmlhYmxlPSJiaTY2MDAiLz4KICAgICAgICAgICAgPEludGVyYWN0aW9uRWxlbWVudFJlZmVyZW5jZSByZWY9InZlNjYyMyIgcHVycG9zZT0idGFyZ2V0IiB2YXJpYWJsZT0iYmk4NjMwIi8+CiAgICAgICAgPC9JbnRlcmFjdGlvbj4KICAgICAgICA8SW50ZXJhY3Rpb24gbmFtZT0iaWE2Njk4IiB0eXBlPSJmaWx0ZXIiIGRlcml2ZWQ9InRydWUiPgogICAgICAgICAgICA8SW50ZXJhY3Rpb25FbGVtZW50UmVmZXJlbmNlIHJlZj0idmU2NjA1IiBwdXJwb3NlPSJzb3VyY2UiIHZhcmlhYmxlPSJiaTY2MDAiLz4KICAgICAgICAgICAgPEludGVyYWN0aW9uRWxlbWVudFJlZmVyZW5jZSByZWY9InZlNjYzMiIgcHVycG9zZT0idGFyZ2V0IiB2YXJpYWJsZT0iYmk4NjMxIi8+CiAgICAgICAgPC9JbnRlcmFjdGlvbj4KICAgICAgICA8SW50ZXJhY3Rpb24gbmFtZT0iaWE2Njk5IiB0eXBlPSJmaWx0ZXIiIGRlcml2ZWQ9InRydWUiPgogICAgICAgICAgICA8SW50ZXJhY3Rpb25FbGVtZW50UmVmZXJlbmNlIHJlZj0idmU2NjA1IiBwdXJwb3NlPSJzb3VyY2UiIHZhcmlhYmxlPSJiaTY2MDAiLz4KICAgICAgICAgICAgPEludGVyYWN0aW9uRWxlbWVudFJlZmVyZW5jZSByZWY9InZlNjY0NSIgcHVycG9zZT0idGFyZ2V0IiB2YXJpYWJsZT0iYmk4NjMyIi8+CiAgICAgICAgPC9JbnRlcmFjdGlvbj4KICAgICAgICA8SW50ZXJhY3Rpb24gbmFtZT0iaWE2NzAwIiB0eXBlPSJmaWx0ZXIiIGRlcml2ZWQ9InRydWUiPgogICAgICAgICAgICA8SW50ZXJhY3Rpb25FbGVtZW50UmVmZXJlbmNlIHJlZj0idmU2NjA1IiBwdXJwb3NlPSJzb3VyY2UiIHZhcmlhYmxlPSJiaTY2MDAiLz4KICAgICAgICAgICAgPEludGVyYWN0aW9uRWxlbWVudFJlZmVyZW5jZSByZWY9InZlNjY1NyIgcHVycG9zZT0idGFyZ2V0IiB2YXJpYWJsZT0iYmk4NjMzIi8+CiAgICAgICAgPC9JbnRlcmFjdGlvbj4KICAgICAgICA8SW50ZXJhY3Rpb24gbmFtZT0iaWE2NzAxIiB0eXBlPSJmaWx0ZXIiIGRlcml2ZWQ9InRydWUiPgogICAgICAgICAgICA8SW50ZXJhY3Rpb25FbGVtZW50UmVmZXJlbmNlIHJlZj0idmU2NjA1IiBwdXJwb3NlPSJzb3VyY2UiIHZhcmlhYmxlPSJiaTY2MDAiLz4KICAgICAgICAgICAgPEludGVyYWN0aW9uRWxlbWVudFJlZmVyZW5jZSByZWY9InZlNjY2OSIgcHVycG9zZT0idGFyZ2V0IiB2YXJpYWJsZT0iYmk4NjM1Ii8+CiAgICAgICAgPC9JbnRlcmFjdGlvbj4KICAgICAgICA8SW50ZXJhY3Rpb24gbmFtZT0iaWE2NzAyIiB0eXBlPSJmaWx0ZXIiIGRlcml2ZWQ9InRydWUiPgogICAgICAgICAgICA8SW50ZXJhY3Rpb25FbGVtZW50UmVmZXJlbmNlIHJlZj0idmU2NjA1IiBwdXJwb3NlPSJzb3VyY2UiIHZhcmlhYmxlPSJiaTY2MDAiLz4KICAgICAgICAgICAgPEludGVyYWN0aW9uRWxlbWVudFJlZmVyZW5jZSByZWY9InZlNjY4MCIgcHVycG9zZT0idGFyZ2V0IiB2YXJpYWJsZT0iYmk4NjM3Ii8+CiAgICAgICAgPC9JbnRlcmFjdGlvbj4KICAgICAgICA8SW50ZXJhY3Rpb24gbmFtZT0iaWE2NzAzIiB0eXBlPSJmaWx0ZXIiIGRlcml2ZWQ9InRydWUiPgogICAgICAgICAgICA8SW50ZXJhY3Rpb25FbGVtZW50UmVmZXJlbmNlIHJlZj0idmU2NjA1IiBwdXJwb3NlPSJzb3VyY2UiIHZhcmlhYmxlPSJiaTY2MDAiLz4KICAgICAgICAgICAgPEludGVyYWN0aW9uRWxlbWVudFJlZmVyZW5jZSByZWY9InZlNjY5MiIgcHVycG9zZT0idGFyZ2V0IiB2YXJpYWJsZT0iYmk4NjM4Ii8+CiAgICAgICAgPC9JbnRlcmFjdGlvbj4KICAgICAgICA8SW50ZXJhY3Rpb24gbmFtZT0iaWE2NzA0IiB0eXBlPSJmaWx0ZXIiIGRlcml2ZWQ9InRydWUiPgogICAgICAgICAgICA8SW50ZXJhY3Rpb25FbGVtZW50UmVmZXJlbmNlIHJlZj0idmU3MjMiIHB1cnBvc2U9InNvdXJjZSIgdmFyaWFibGU9ImJpNzI4Ii8+CiAgICAgICAgICAgIDxJbnRlcmFjdGlvbkVsZW1lbnRSZWZlcmVuY2UgcmVmPSJ2ZTY2MDUiIHB1cnBvc2U9InRhcmdldCIgdmFyaWFibGU9ImJpODYyOSIvPgogICAgICAgIDwvSW50ZXJhY3Rpb24+CiAgICAgICAgPEludGVyYWN0aW9uIG5hbWU9ImlhNjcwNSIgdHlwZT0iZmlsdGVyIiBkZXJpdmVkPSJ0cnVlIj4KICAgICAgICAgICAgPEludGVyYWN0aW9uRWxlbWVudFJlZmVyZW5jZSByZWY9InZlNzIzIiBwdXJwb3NlPSJzb3VyY2UiIHZhcmlhYmxlPSJiaTcyOCIvPgogICAgICAgICAgICA8SW50ZXJhY3Rpb25FbGVtZW50UmVmZXJlbmNlIHJlZj0idmU2NjIzIiBwdXJwb3NlPSJ0YXJnZXQiIHZhcmlhYmxlPSJiaTY2MDciLz4KICAgICAgICA8L0ludGVyYWN0aW9uPgogICAgICAgIDxJbnRlcmFjdGlvbiBuYW1lPSJpYTY3MDYiIHR5cGU9ImZpbHRlciIgZGVyaXZlZD0idHJ1ZSI+CiAgICAgICAgICAgIDxJbnRlcmFjdGlvbkVsZW1lbnRSZWZlcmVuY2UgcmVmPSJ2ZTcyMyIgcHVycG9zZT0ic291cmNlIiB2YXJpYWJsZT0iYmk3MjgiLz4KICAgICAgICAgICAgPEludGVyYWN0aW9uRWxlbWVudFJlZmVyZW5jZSByZWY9InZlNjYzMiIgcHVycG9zZT0idGFyZ2V0IiB2YXJpYWJsZT0iYmk2NjI1Ii8+CiAgICAgICAgPC9JbnRlcmFjdGlvbj4KICAgICAgICA8SW50ZXJhY3Rpb24gbmFtZT0iaWE2NzA3IiB0eXBlPSJmaWx0ZXIiIGRlcml2ZWQ9InRydWUiPgogICAgICAgICAgICA8SW50ZXJhY3Rpb25FbGVtZW50UmVmZXJlbmNlIHJlZj0idmU3MjMiIHB1cnBvc2U9InNvdXJjZSIgdmFyaWFibGU9ImJpNzI4Ii8+CiAgICAgICAgICAgIDxJbnRlcmFjdGlvbkVsZW1lbnRSZWZlcmVuY2UgcmVmPSJ2ZTY2NDUiIHB1cnBvc2U9InRhcmdldCIgdmFyaWFibGU9ImJpNjY0MCIvPgogICAgICAgIDwvSW50ZXJhY3Rpb24+CiAgICAgICAgPEludGVyYWN0aW9uIG5hbWU9ImlhNjcwOCIgdHlwZT0iZmlsdGVyIiBkZXJpdmVkPSJ0cnVlIj4KICAgICAgICAgICAgPEludGVyYWN0aW9uRWxlbWVudFJlZmVyZW5jZSByZWY9InZlNzIzIiBwdXJwb3NlPSJzb3VyY2UiIHZhcmlhYmxlPSJiaTcyOCIvPgogICAgICAgICAgICA8SW50ZXJhY3Rpb25FbGVtZW50UmVmZXJlbmNlIHJlZj0idmU2NjU3IiBwdXJwb3NlPSJ0YXJnZXQiIHZhcmlhYmxlPSJiaTg2MzQiLz4KICAgICAgICA8L0ludGVyYWN0aW9uPgogICAgICAgIDxJbnRlcmFjdGlvbiBuYW1lPSJpYTY3MDkiIHR5cGU9ImZpbHRlciIgZGVyaXZlZD0idHJ1ZSI+CiAgICAgICAgICAgIDxJbnRlcmFjdGlvbkVsZW1lbnRSZWZlcmVuY2UgcmVmPSJ2ZTcyMyIgcHVycG9zZT0ic291cmNlIiB2YXJpYWJsZT0iYmk3MjgiLz4KICAgICAgICAgICAgPEludGVyYWN0aW9uRWxlbWVudFJlZmVyZW5jZSByZWY9InZlNjY2OSIgcHVycG9zZT0idGFyZ2V0IiB2YXJpYWJsZT0iYmk4NjM2Ii8+CiAgICAgICAgPC9JbnRlcmFjdGlvbj4KICAgICAgICA8SW50ZXJhY3Rpb24gbmFtZT0iaWE2NzEwIiB0eXBlPSJmaWx0ZXIiIGRlcml2ZWQ9InRydWUiPgogICAgICAgICAgICA8SW50ZXJhY3Rpb25FbGVtZW50UmVmZXJlbmNlIHJlZj0idmU3MjMiIHB1cnBvc2U9InNvdXJjZSIgdmFyaWFibGU9ImJpNzI4Ii8+CiAgICAgICAgICAgIDxJbnRlcmFjdGlvbkVsZW1lbnRSZWZlcmVuY2UgcmVmPSJ2ZTY2ODAiIHB1cnBvc2U9InRhcmdldCIgdmFyaWFibGU9ImJpNjY3MiIvPgogICAgICAgIDwvSW50ZXJhY3Rpb24+CiAgICAgICAgPEludGVyYWN0aW9uIG5hbWU9ImlhNjcxMSIgdHlwZT0iZmlsdGVyIiBkZXJpdmVkPSJ0cnVlIj4KICAgICAgICAgICAgPEludGVyYWN0aW9uRWxlbWVudFJlZmVyZW5jZSByZWY9InZlNzIzIiBwdXJwb3NlPSJzb3VyY2UiIHZhcmlhYmxlPSJiaTcyOCIvPgogICAgICAgICAgICA8SW50ZXJhY3Rpb25FbGVtZW50UmVmZXJlbmNlIHJlZj0idmU2NjkyIiBwdXJwb3NlPSJ0YXJnZXQiIHZhcmlhYmxlPSJiaTg2MzkiLz4KICAgICAgICA8L0ludGVyYWN0aW9uPgogICAgICAgIDxJbnRlcmFjdGlvbiBuYW1lPSJpYTY5NTEiIHR5cGU9ImZpbHRlciIgZGVyaXZlZD0idHJ1ZSI+CiAgICAgICAgICAgIDxJbnRlcmFjdGlvbkVsZW1lbnRSZWZlcmVuY2UgcmVmPSJ2ZTcyMyIgcHVycG9zZT0ic291cmNlIiB2YXJpYWJsZT0iYmk3MjgiLz4KICAgICAgICAgICAgPEludGVyYWN0aW9uRWxlbWVudFJlZmVyZW5jZSByZWY9InZlNjk0MCIgcHVycG9zZT0idGFyZ2V0IiB2YXJpYWJsZT0iYmk4NjQwIi8+CiAgICAgICAgPC9JbnRlcmFjdGlvbj4KICAgICAgICA8SW50ZXJhY3Rpb24gbmFtZT0iaWE2OTU3IiB0eXBlPSJmaWx0ZXIiIGRlcml2ZWQ9InRydWUiPgogICAgICAgICAgICA8SW50ZXJhY3Rpb25FbGVtZW50UmVmZXJlbmNlIHJlZj0idmU3MjMiIHB1cnBvc2U9InNvdXJjZSIgdmFyaWFibGU9ImJpNzI4Ii8+CiAgICAgICAgICAgIDxJbnRlcmFjdGlvbkVsZW1lbnRSZWZlcmVuY2UgcmVmPSJ2ZTY5NTMiIHB1cnBvc2U9InRhcmdldCIgdmFyaWFibGU9ImJpODY0MSIvPgogICAgICAgIDwvSW50ZXJhY3Rpb24+CiAgICAgICAgPEludGVyYWN0aW9uIG5hbWU9ImlhNjk2NiIgdHlwZT0iZmlsdGVyIiBkZXJpdmVkPSJ0cnVlIj4KICAgICAgICAgICAgPEludGVyYWN0aW9uRWxlbWVudFJlZmVyZW5jZSByZWY9InZlNjk0MCIgcHVycG9zZT0ic291cmNlIiB2YXJpYWJsZT0iYmk2OTM0Ii8+CiAgICAgICAgICAgIDxJbnRlcmFjdGlvbkVsZW1lbnRSZWZlcmVuY2UgcmVmPSJ2ZTY5NTMiIHB1cnBvc2U9InRhcmdldCIgdmFyaWFibGU9ImJpODY0MiIvPgogICAgICAgIDwvSW50ZXJhY3Rpb24+CiAgICAgICAgPEludGVyYWN0aW9uIG5hbWU9ImlhNzA5OCIgdHlwZT0iZmlsdGVyIiBkZXJpdmVkPSJ0cnVlIj4KICAgICAgICAgICAgPEludGVyYWN0aW9uRWxlbWVudFJlZmVyZW5jZSByZWY9InZlNzIzIiBwdXJwb3NlPSJzb3VyY2UiIHZhcmlhYmxlPSJiaTcyOCIvPgogICAgICAgICAgICA8SW50ZXJhY3Rpb25FbGVtZW50UmVmZXJlbmNlIHJlZj0idmU3MDc1IiBwdXJwb3NlPSJ0YXJnZXQiIHZhcmlhYmxlPSJiaTg2NDMiLz4KICAgICAgICA8L0ludGVyYWN0aW9uPgogICAgICAgIDxJbnRlcmFjdGlvbiBuYW1lPSJpYTcyMjgiIHR5cGU9ImZpbHRlciIgZGVyaXZlZD0idHJ1ZSI+CiAgICAgICAgICAgIDxJbnRlcmFjdGlvbkVsZW1lbnRSZWZlcmVuY2UgcmVmPSJ2ZTcyMyIgcHVycG9zZT0ic291cmNlIiB2YXJpYWJsZT0iYmk3MjgiLz4KICAgICAgICAgICAgPEludGVyYWN0aW9uRWxlbWVudFJlZmVyZW5jZSByZWY9InZlNzIyMiIgcHVycG9zZT0idGFyZ2V0IiB2YXJpYWJsZT0iYmk4NjQ0Ii8+CiAgICAgICAgPC9JbnRlcmFjdGlvbj4KICAgICAgICA8SW50ZXJhY3Rpb24gbmFtZT0iaWE3MjI5IiB0eXBlPSJmaWx0ZXIiIGRlcml2ZWQ9InRydWUiPgogICAgICAgICAgICA8SW50ZXJhY3Rpb25FbGVtZW50UmVmZXJlbmNlIHJlZj0idmU3MDc1IiBwdXJwb3NlPSJzb3VyY2UiIHZhcmlhYmxlPSJiaTcwNzAiLz4KICAgICAgICAgICAgPEludGVyYWN0aW9uRWxlbWVudFJlZmVyZW5jZSByZWY9InZlNzIyMiIgcHVycG9zZT0idGFyZ2V0IiB2YXJpYWJsZT0iYmk4NjQ1Ii8+CiAgICAgICAgPC9JbnRlcmFjdGlvbj4KICAgICAgICA8SW50ZXJhY3Rpb24gbmFtZT0iaWExNzI4IiB0eXBlPSJmaWx0ZXIiIGRlcml2ZWQ9InRydWUiPgogICAgICAgICAgICA8SW50ZXJhY3Rpb25FbGVtZW50UmVmZXJlbmNlIHJlZj0idmU3MjMiIHB1cnBvc2U9InNvdXJjZSIgdmFyaWFibGU9ImJpNzI4Ii8+CiAgICAgICAgICAgIDxJbnRlcmFjdGlvbkVsZW1lbnRSZWZlcmVuY2UgcmVmPSJ2ZTEwNzIiIHB1cnBvc2U9InRhcmdldCIgdmFyaWFibGU9ImJpMTY3MiIvPgogICAgICAgIDwvSW50ZXJhY3Rpb24+CiAgICAgICAgPEludGVyYWN0aW9uIG5hbWU9ImlhMzU1MyIgdHlwZT0iZmlsdGVyIiBkZXJpdmVkPSJ0cnVlIj4KICAgICAgICAgICAgPEludGVyYWN0aW9uRWxlbWVudFJlZmVyZW5jZSByZWY9InZlMzU0MCIgcHVycG9zZT0ic291cmNlIiB2YXJpYWJsZT0iYmkzNTM2Ii8+CiAgICAgICAgICAgIDxJbnRlcmFjdGlvbkVsZW1lbnRSZWZlcmVuY2UgcmVmPSJ2ZTEwNzIiIHB1cnBvc2U9InRhcmdldCIgdmFyaWFibGU9ImJpODY0NiIvPgogICAgICAgIDwvSW50ZXJhY3Rpb24+CiAgICA8L0ludGVyYWN0aW9ucz4KICAgIDxNZWRpYVNjaGVtZXM+CiAgICAgICAgPE1lZGlhU2NoZW1lIG5hbWU9Im1zMSI+CiAgICAgICAgICAgIDxCYXNlU3R5bGVzaGVldFJlc291cmNlIHRoZW1lPSJtYXJpbmUiIGZpbGU9ImJhc2VtczEuY3NzIi8+CiAgICAgICAgICAgIDxTdHlsZXNoZWV0RmlsZSBmaWxlPSJtczEuY3NzIi8+CiAgICAgICAgPC9NZWRpYVNjaGVtZT4KICAgIDwvTWVkaWFTY2hlbWVzPgogICAgPE1lZGlhVGFyZ2V0cz4KICAgICAgICA8TWVkaWFUYXJnZXQgbmFtZT0ibXQyIiBzY2hlbWU9Im1zMSIgd2luZG93U2l6ZT0iZGVmYXVsdCIvPgogICAgICAgIDxNZWRpYVRhcmdldCBuYW1lPSJtdDMiIHNjaGVtZT0ibXMxIiB3aW5kb3dTaXplPSJzbWFsbCIvPgogICAgICAgIDxNZWRpYVRhcmdldCBuYW1lPSJtdDQiIHNjaGVtZT0ibXMxIiB3aW5kb3dTaXplPSJtZWRpdW0iLz4KICAgICAgICA8TWVkaWFUYXJnZXQgbmFtZT0ibXQ1IiBzY2hlbWU9Im1zMSIgd2luZG93U2l6ZT0ibGFyZ2UiLz4KICAgIDwvTWVkaWFUYXJnZXRzPgogICAgPFByb3BlcnRpZXM+CiAgICAgICAgPFByb3BlcnR5IGtleT0ibGFzdFNlY3Rpb24iPnZpNjwvUHJvcGVydHk+CiAgICAgICAgPFByb3BlcnR5IGtleT0iZGlzcGxheURhdGFTb3VyY2UiPmRzNzA8L1Byb3BlcnR5PgogICAgICAgIDxQcm9wZXJ0eSBrZXk9IlJlcG9ydFBhY2thZ2VzU2VydmljZVZlcnNpb24iPlNBUyBSZXBvcnQgUGFja2FnZXMgU2VydmljZSA4LjU8L1Byb3BlcnR5PgogICAgICAgIDxQcm9wZXJ0eSBrZXk9IlJlcG9ydERhdGFTZXJ2aWNlVmVyc2lvbiI+U0FTIFJlcG9ydCBEYXRhIFNlcnZpY2UgOC41PC9Qcm9wZXJ0eT4KICAgIDwvUHJvcGVydGllcz4KICAgIDxEYXRhU291cmNlTWFwcGluZ3M+CiAgICAgICAgPEludGVybmFsRGF0YVNvdXJjZU1hcHBpbmcgbmFtZT0iZG0xNzE1IiBzb3VyY2U9ImRzMjMiIHRhcmdldD0iZHMzNCI+CiAgICAgICAgICAgIDxJbnRlcm5hbENvbHVtbk1hcHBpbmcgc291cmNlPSJiaTI5IiB0YXJnZXQ9ImJpNDMiLz4KICAgICAgICA8L0ludGVybmFsRGF0YVNvdXJjZU1hcHBpbmc+CiAgICAgICAgPEludGVybmFsRGF0YVNvdXJjZU1hcHBpbmcgbmFtZT0iZG0zNDUyIiBzb3VyY2U9ImRzODUxIiB0YXJnZXQ9ImRzMzQiPgogICAgICAgICAgICA8SW50ZXJuYWxDb2x1bW5NYXBwaW5nIHNvdXJjZT0iYmk4NzMiIHRhcmdldD0iYmk0MyIvPgogICAgICAgICAgICA8SW50ZXJuYWxDb2x1bW5NYXBwaW5nIHNvdXJjZT0iYmk5MjQiIHRhcmdldD0iYmk2NCIvPgogICAgICAgIDwvSW50ZXJuYWxEYXRhU291cmNlTWFwcGluZz4KICAgICAgICA8SW50ZXJuYWxEYXRhU291cmNlTWFwcGluZyBuYW1lPSJkbTM0NTQiIHNvdXJjZT0iZHM4NTEiIHRhcmdldD0iZHMyMTM4Ij4KICAgICAgICAgICAgPEludGVybmFsQ29sdW1uTWFwcGluZyBzb3VyY2U9ImJpOTI0IiB0YXJnZXQ9ImJpMjE1MyIvPgogICAgICAgICAgICA8SW50ZXJuYWxDb2x1bW5NYXBwaW5nIHNvdXJjZT0iYmk4NzMiIHRhcmdldD0iYmkyMTQzIi8+CiAgICAgICAgPC9JbnRlcm5hbERhdGFTb3VyY2VNYXBwaW5nPgogICAgICAgIDxJbnRlcm5hbERhdGFTb3VyY2VNYXBwaW5nIG5hbWU9ImRtMTcxNiIgc291cmNlPSJkczIzIiB0YXJnZXQ9ImRzNzAiPgogICAgICAgICAgICA8SW50ZXJuYWxDb2x1bW5NYXBwaW5nIHNvdXJjZT0iYmkyOSIgdGFyZ2V0PSJiaTgwIi8+CiAgICAgICAgPC9JbnRlcm5hbERhdGFTb3VyY2VNYXBwaW5nPgogICAgICAgIDxJbnRlcm5hbERhdGFTb3VyY2VNYXBwaW5nIG5hbWU9ImRtMzQ1MyIgc291cmNlPSJkczg1MSIgdGFyZ2V0PSJkczcwIj4KICAgICAgICAgICAgPEludGVybmFsQ29sdW1uTWFwcGluZyBzb3VyY2U9ImJpOTI0IiB0YXJnZXQ9ImJpMTA4NyIvPgogICAgICAgICAgICA8SW50ZXJuYWxDb2x1bW5NYXBwaW5nIHNvdXJjZT0iYmk4NzMiIHRhcmdldD0iYmk4MCIvPgogICAgICAgIDwvSW50ZXJuYWxEYXRhU291cmNlTWFwcGluZz4KICAgICAgICA8SW50ZXJuYWxEYXRhU291cmNlTWFwcGluZyBuYW1lPSJkbTE3MTciIHNvdXJjZT0iZHM4NTEiIHRhcmdldD0iZHMyMyI+CiAgICAgICAgICAgIDxJbnRlcm5hbENvbHVtbk1hcHBpbmcgc291cmNlPSJiaTg3MyIgdGFyZ2V0PSJiaTI5Ii8+CiAgICAgICAgICAgIDxJbnRlcm5hbENvbHVtbk1hcHBpbmcgc291cmNlPSJiaTkyNCIgdGFyZ2V0PSJiaTMxIi8+CiAgICAgICAgPC9JbnRlcm5hbERhdGFTb3VyY2VNYXBwaW5nPgogICAgICAgIDxJbnRlcm5hbERhdGFTb3VyY2VNYXBwaW5nIG5hbWU9ImRtNDU0NiIgc291cmNlPSJkczIyMTIiIHRhcmdldD0iZHMyMyI+CiAgICAgICAgICAgIDxJbnRlcm5hbENvbHVtbk1hcHBpbmcgc291cmNlPSJiaTQ2NjgiIHRhcmdldD0iYmkyOSIvPgogICAgICAgIDwvSW50ZXJuYWxEYXRhU291cmNlTWFwcGluZz4KICAgICAgICA8SW50ZXJuYWxEYXRhU291cmNlTWFwcGluZyBuYW1lPSJkbTQ2NjYiIHNvdXJjZT0iZHMyMjEyIiB0YXJnZXQ9ImRzMzQiPgogICAgICAgICAgICA8SW50ZXJuYWxDb2x1bW5NYXBwaW5nIHNvdXJjZT0iYmkyMjI0IiB0YXJnZXQ9ImJpNDciLz4KICAgICAgICA8L0ludGVybmFsRGF0YVNvdXJjZU1hcHBpbmc+CiAgICAgICAgPEludGVybmFsRGF0YVNvdXJjZU1hcHBpbmcgbmFtZT0iZG0zNDU1IiBzb3VyY2U9ImRzMjIxMiIgdGFyZ2V0PSJkczg1MSI+CiAgICAgICAgICAgIDxJbnRlcm5hbENvbHVtbk1hcHBpbmcgc291cmNlPSJiaTQ1NDkiIHRhcmdldD0iYmk5MjQiLz4KICAgICAgICAgICAgPEludGVybmFsQ29sdW1uTWFwcGluZyBzb3VyY2U9ImJpNDY2OCIgdGFyZ2V0PSJiaTg3MyIvPgogICAgICAgIDwvSW50ZXJuYWxEYXRhU291cmNlTWFwcGluZz4KICAgICAgICA8SW50ZXJuYWxEYXRhU291cmNlTWFwcGluZyBuYW1lPSJkbTQ2NjciIHNvdXJjZT0iZHMyMjEyIiB0YXJnZXQ9ImRzMjEzOCI+CiAgICAgICAgICAgIDxJbnRlcm5hbENvbHVtbk1hcHBpbmcgc291cmNlPSJiaTIyNTEiIHRhcmdldD0iYmkyMTUwIi8+CiAgICAgICAgPC9JbnRlcm5hbERhdGFTb3VyY2VNYXBwaW5nPgogICAgICAgIDxJbnRlcm5hbERhdGFTb3VyY2VNYXBwaW5nIG5hbWU9ImRtMTcxNCIgc291cmNlPSJkczciIHRhcmdldD0iZHMyMyI+CiAgICAgICAgICAgIDxJbnRlcm5hbENvbHVtbk1hcHBpbmcgc291cmNlPSJiaTEwIiB0YXJnZXQ9ImJpMjkiLz4KICAgICAgICA8L0ludGVybmFsRGF0YVNvdXJjZU1hcHBpbmc+CiAgICAgICAgPEludGVybmFsRGF0YVNvdXJjZU1hcHBpbmcgbmFtZT0iZG0zNDUxIiBzb3VyY2U9ImRzNyIgdGFyZ2V0PSJkczg1MSI+CiAgICAgICAgICAgIDxJbnRlcm5hbENvbHVtbk1hcHBpbmcgc291cmNlPSJiaTE5IiB0YXJnZXQ9ImJpOTI0Ii8+CiAgICAgICAgICAgIDxJbnRlcm5hbENvbHVtbk1hcHBpbmcgc291cmNlPSJiaTEwIiB0YXJnZXQ9ImJpODczIi8+CiAgICAgICAgPC9JbnRlcm5hbERhdGFTb3VyY2VNYXBwaW5nPgogICAgPC9EYXRhU291cmNlTWFwcGluZ3M+CiAgICA8R3JvdXBpbmdzPgogICAgICAgIDxHcm91cGluZyBuYW1lPSJncjYxNiIgb3V0cHV0VHlwZT0ic3RyaW5nIj4KICAgICAgICAgICAgPEdyb3VwaW5nVmFyaWFibGVzPgogICAgICAgICAgICAgICAgPEdyb3VwaW5nVmFyaWFibGUgdHlwZT0iZG91YmxlIiB2YXJpYWJsZT0idmFyNjE1Ii8+CiAgICAgICAgICAgIDwvR3JvdXBpbmdWYXJpYWJsZXM+CiAgICAgICAgICAgIDxHcm91cD4KICAgICAgICAgICAgICAgIDxWYWx1ZUV4cHJlc3Npb24+JzAgLSAxIFknPC9WYWx1ZUV4cHJlc3Npb24+CiAgICAgICAgICAgICAgICA8VGVzdEV4cHJlc3Npb24+YmV0d2Vlbigke3ZhcjYxNSxyYXd9LDAsMyk8L1Rlc3RFeHByZXNzaW9uPgogICAgICAgICAgICA8L0dyb3VwPgogICAgICAgICAgICA8R3JvdXA+CiAgICAgICAgICAgICAgICA8VmFsdWVFeHByZXNzaW9uPicxIC0gMiBZJzwvVmFsdWVFeHByZXNzaW9uPgogICAgICAgICAgICAgICAgPFRlc3RFeHByZXNzaW9uPmJldHdlZW4oJHt2YXI2MTUscmF3fSw0LDcpPC9UZXN0RXhwcmVzc2lvbj4KICAgICAgICAgICAgPC9Hcm91cD4KICAgICAgICAgICAgPEdyb3VwPgogICAgICAgICAgICAgICAgPFZhbHVlRXhwcmVzc2lvbj4nMiAtIDMgWSc8L1ZhbHVlRXhwcmVzc2lvbj4KICAgICAgICAgICAgICAgIDxUZXN0RXhwcmVzc2lvbj5iZXR3ZWVuKCR7dmFyNjE1LHJhd30sOCwxMSk8L1Rlc3RFeHByZXNzaW9uPgogICAgICAgICAgICA8L0dyb3VwPgogICAgICAgICAgICA8R3JvdXA+CiAgICAgICAgICAgICAgICA8VmFsdWVFeHByZXNzaW9uPiczIC0gNCBZJzwvVmFsdWVFeHByZXNzaW9uPgogICAgICAgICAgICAgICAgPFRlc3RFeHByZXNzaW9uPmJldHdlZW4oJHt2YXI2MTUscmF3fSwxMiwxNSk8L1Rlc3RFeHByZXNzaW9uPgogICAgICAgICAgICA8L0dyb3VwPgogICAgICAgICAgICA8R3JvdXA+CiAgICAgICAgICAgICAgICA8VmFsdWVFeHByZXNzaW9uPic0IC0gNSBZJzwvVmFsdWVFeHByZXNzaW9uPgogICAgICAgICAgICAgICAgPFRlc3RFeHByZXNzaW9uPmJldHdlZW4oJHt2YXI2MTUscmF3fSwxNiwxOSk8L1Rlc3RFeHByZXNzaW9uPgogICAgICAgICAgICA8L0dyb3VwPgogICAgICAgICAgICA8R3JvdXA+CiAgICAgICAgICAgICAgICA8VmFsdWVFeHByZXNzaW9uPic1IC0gMTAgWSc8L1ZhbHVlRXhwcmVzc2lvbj4KICAgICAgICAgICAgICAgIDxUZXN0RXhwcmVzc2lvbj5iZXR3ZWVuKCR7dmFyNjE1LHJhd30sMjAsMzkpPC9UZXN0RXhwcmVzc2lvbj4KICAgICAgICAgICAgPC9Hcm91cD4KICAgICAgICAgICAgPEdyb3VwPgogICAgICAgICAgICAgICAgPFZhbHVlRXhwcmVzc2lvbj4nMTArIFknPC9WYWx1ZUV4cHJlc3Npb24+CiAgICAgICAgICAgICAgICA8VGVzdEV4cHJlc3Npb24+YmV0d2Vlbigke3ZhcjYxNSxyYXd9LDQwLDk5OTk5KTwvVGVzdEV4cHJlc3Npb24+CiAgICAgICAgICAgIDwvR3JvdXA+CiAgICAgICAgICAgIDxPdGhlcj4KICAgICAgICAgICAgICAgIDxWYWx1ZUV4cHJlc3Npb24+J090aGVyJzwvVmFsdWVFeHByZXNzaW9uPgogICAgICAgICAgICA8L090aGVyPgogICAgICAgIDwvR3JvdXBpbmc+CiAgICAgICAgPEdyb3VwaW5nIG5hbWU9ImdyMTQ0MCIgb3V0cHV0VHlwZT0ic3RyaW5nIj4KICAgICAgICAgICAgPEdyb3VwaW5nVmFyaWFibGVzPgogICAgICAgICAgICAgICAgPEdyb3VwaW5nVmFyaWFibGUgdHlwZT0iZG91YmxlIiB2YXJpYWJsZT0idmFyMTQzOSIvPgogICAgICAgICAgICA8L0dyb3VwaW5nVmFyaWFibGVzPgogICAgICAgICAgICA8R3JvdXA+CiAgICAgICAgICAgICAgICA8VmFsdWVFeHByZXNzaW9uPicmZ3Q7MCAtICZsdDs9MTAwLDAwMCc8L1ZhbHVlRXhwcmVzc2lvbj4KICAgICAgICAgICAgICAgIDxUZXN0RXhwcmVzc2lvbj5iZXR3ZWVuKCR7dmFyMTQzOSxyYXd9LC0xMDAwMDAsMCk8L1Rlc3RFeHByZXNzaW9uPgogICAgICAgICAgICA8L0dyb3VwPgogICAgICAgICAgICA8R3JvdXA+CiAgICAgICAgICAgICAgICA8VmFsdWVFeHByZXNzaW9uPicmZ3Q7MTAwLDAwMCAtICZsdDs9MzAwLDAwMCc8L1ZhbHVlRXhwcmVzc2lvbj4KICAgICAgICAgICAgICAgIDxUZXN0RXhwcmVzc2lvbj5iZXR3ZWVuKCR7dmFyMTQzOSxyYXd9LC0zMDAwMDAsLTEwMDAwMCk8L1Rlc3RFeHByZXNzaW9uPgogICAgICAgICAgICA8L0dyb3VwPgogICAgICAgICAgICA8R3JvdXA+CiAgICAgICAgICAgICAgICA8VmFsdWVFeHByZXNzaW9uPicmZ3Q7MzAwLDAwMCAtICZsdDs9NTAwLDAwMCc8L1ZhbHVlRXhwcmVzc2lvbj4KICAgICAgICAgICAgICAgIDxUZXN0RXhwcmVzc2lvbj5iZXR3ZWVuKCR7dmFyMTQzOSxyYXd9LC01MDAwMDAsLTMwMDAwMCk8L1Rlc3RFeHByZXNzaW9uPgogICAgICAgICAgICA8L0dyb3VwPgogICAgICAgICAgICA8R3JvdXA+CiAgICAgICAgICAgICAgICA8VmFsdWVFeHByZXNzaW9uPicmZ3Q7NTAwLDAwMCAtICZsdDs9MSwwMDAsMDAwJzwvVmFsdWVFeHByZXNzaW9uPgogICAgICAgICAgICAgICAgPFRlc3RFeHByZXNzaW9uPmJldHdlZW4oJHt2YXIxNDM5LHJhd30sLTEwMDAwMDAsLTUwMDAwMCk8L1Rlc3RFeHByZXNzaW9uPgogICAgICAgICAgICA8L0dyb3VwPgogICAgICAgICAgICA8R3JvdXA+CiAgICAgICAgICAgICAgICA8VmFsdWVFeHByZXNzaW9uPicmZ3Q7MSwwMDAsMDAwIC0gJmx0Oz01LDAwMCwwMDAnPC9WYWx1ZUV4cHJlc3Npb24+CiAgICAgICAgICAgICAgICA8VGVzdEV4cHJlc3Npb24+YmV0d2Vlbigke3ZhcjE0MzkscmF3fSwtNTAwMDAwMCwtMTAwMDAwMCk8L1Rlc3RFeHByZXNzaW9uPgogICAgICAgICAgICA8L0dyb3VwPgogICAgICAgICAgICA8R3JvdXA+CiAgICAgICAgICAgICAgICA8VmFsdWVFeHByZXNzaW9uPicmZ3Q7NSwwMDAsMDAwJzwvVmFsdWVFeHByZXNzaW9uPgogICAgICAgICAgICAgICAgPFRlc3RFeHByZXNzaW9uPmJldHdlZW4oJHt2YXIxNDM5LHJhd30sLTEuMEUyNCwtNTAwMDAwMCk8L1Rlc3RFeHByZXNzaW9uPgogICAgICAgICAgICA8L0dyb3VwPgogICAgICAgICAgICA8T3RoZXI+CiAgICAgICAgICAgICAgICA8VmFsdWVFeHByZXNzaW9uPidPdGhlcic8L1ZhbHVlRXhwcmVzc2lvbj4KICAgICAgICAgICAgPC9PdGhlcj4KICAgICAgICA8L0dyb3VwaW5nPgogICAgICAgIDxHcm91cGluZyBuYW1lPSJncjE4MzIiIG91dHB1dFR5cGU9InN0cmluZyI+CiAgICAgICAgICAgIDxHcm91cGluZ1ZhcmlhYmxlcz4KICAgICAgICAgICAgICAgIDxHcm91cGluZ1ZhcmlhYmxlIHR5cGU9ImRvdWJsZSIgdmFyaWFibGU9InZhcjExMSIvPgogICAgICAgICAgICA8L0dyb3VwaW5nVmFyaWFibGVzPgogICAgICAgICAgICA8R3JvdXA+CiAgICAgICAgICAgICAgICA8VmFsdWVFeHByZXNzaW9uPifiiaQgNSc8L1ZhbHVlRXhwcmVzc2lvbj4KICAgICAgICAgICAgICAgIDxUZXN0RXhwcmVzc2lvbj5iZXR3ZWVuKCR7dmFyMTExLHJhd30sLTk5OSw2MCk8L1Rlc3RFeHByZXNzaW9uPgogICAgICAgICAgICA8L0dyb3VwPgogICAgICAgICAgICA8R3JvdXA+CiAgICAgICAgICAgICAgICA8VmFsdWVFeHByZXNzaW9uPicmZ3Q7NSAtIOKJpDEwJzwvVmFsdWVFeHByZXNzaW9uPgogICAgICAgICAgICAgICAgPFRlc3RFeHByZXNzaW9uPmJldHdlZW4oJHt2YXIxMTEscmF3fSw2MCwxMjApPC9UZXN0RXhwcmVzc2lvbj4KICAgICAgICAgICAgPC9Hcm91cD4KICAgICAgICAgICAgPEdyb3VwPgogICAgICAgICAgICAgICAgPFZhbHVlRXhwcmVzc2lvbj4nJmd0OzEwIC0g4omkMTUnPC9WYWx1ZUV4cHJlc3Npb24+CiAgICAgICAgICAgICAgICA8VGVzdEV4cHJlc3Npb24+YmV0d2Vlbigke3ZhcjExMSxyYXd9LDEyMCwxODApPC9UZXN0RXhwcmVzc2lvbj4KICAgICAgICAgICAgPC9Hcm91cD4KICAgICAgICAgICAgPEdyb3VwPgogICAgICAgICAgICAgICAgPFZhbHVlRXhwcmVzc2lvbj4nJmd0OzE1IC0g4omkMjUnPC9WYWx1ZUV4cHJlc3Npb24+CiAgICAgICAgICAgICAgICA8VGVzdEV4cHJlc3Npb24+YmV0d2Vlbigke3ZhcjExMSxyYXd9LDE4MCwzMDApPC9UZXN0RXhwcmVzc2lvbj4KICAgICAgICAgICAgPC9Hcm91cD4KICAgICAgICAgICAgPEdyb3VwPgogICAgICAgICAgICAgICAgPFZhbHVlRXhwcmVzc2lvbj4nJmd0OzI1IC0g4omkNTAnPC9WYWx1ZUV4cHJlc3Npb24+CiAgICAgICAgICAgICAgICA8VGVzdEV4cHJlc3Npb24+YmV0d2Vlbigke3ZhcjExMSxyYXd9LDMwMCw2MDApPC9UZXN0RXhwcmVzc2lvbj4KICAgICAgICAgICAgPC9Hcm91cD4KICAgICAgICAgICAgPE90aGVyPgogICAgICAgICAgICAgICAgPFZhbHVlRXhwcmVzc2lvbj4nJmd0OzUwJzwvVmFsdWVFeHByZXNzaW9uPgogICAgICAgICAgICA8L090aGVyPgogICAgICAgIDwvR3JvdXBpbmc+CiAgICAgICAgPEdyb3VwaW5nIG5hbWU9ImdyMTgzNSIgb3V0cHV0VHlwZT0ic3RyaW5nIj4KICAgICAgICAgICAgPEdyb3VwaW5nVmFyaWFibGVzPgogICAgICAgICAgICAgICAgPEdyb3VwaW5nVmFyaWFibGUgdHlwZT0iZG91YmxlIiB2YXJpYWJsZT0idmFyMTMzIi8+CiAgICAgICAgICAgIDwvR3JvdXBpbmdWYXJpYWJsZXM+CiAgICAgICAgICAgIDxHcm91cD4KICAgICAgICAgICAgICAgIDxWYWx1ZUV4cHJlc3Npb24+JyZndDswIC0gJmx0Oz00MCAlJzwvVmFsdWVFeHByZXNzaW9uPgogICAgICAgICAgICAgICAgPFRlc3RFeHByZXNzaW9uPmJldHdlZW4oJHt2YXIxMzMscmF3fSwwLDAuNCk8L1Rlc3RFeHByZXNzaW9uPgogICAgICAgICAgICA8L0dyb3VwPgogICAgICAgICAgICA8R3JvdXA+CiAgICAgICAgICAgICAgICA8VmFsdWVFeHByZXNzaW9uPicmZ3Q7NDAgLSAmbHQ7PTUwICUnPC9WYWx1ZUV4cHJlc3Npb24+CiAgICAgICAgICAgICAgICA8VGVzdEV4cHJlc3Npb24+YmV0d2Vlbigke3ZhcjEzMyxyYXd9LDAuNCwwLjUpPC9UZXN0RXhwcmVzc2lvbj4KICAgICAgICAgICAgPC9Hcm91cD4KICAgICAgICAgICAgPEdyb3VwPgogICAgICAgICAgICAgICAgPFZhbHVlRXhwcmVzc2lvbj4nJmd0OzUwIC0gJmx0Oz02MCAlJzwvVmFsdWVFeHByZXNzaW9uPgogICAgICAgICAgICAgICAgPFRlc3RFeHByZXNzaW9uPmJldHdlZW4oJHt2YXIxMzMscmF3fSwwLjUsMC42KTwvVGVzdEV4cHJlc3Npb24+CiAgICAgICAgICAgIDwvR3JvdXA+CiAgICAgICAgICAgIDxHcm91cD4KICAgICAgICAgICAgICAgIDxWYWx1ZUV4cHJlc3Npb24+JyZndDs2MCAtICZsdDs9NzAgJSc8L1ZhbHVlRXhwcmVzc2lvbj4KICAgICAgICAgICAgICAgIDxUZXN0RXhwcmVzc2lvbj5iZXR3ZWVuKCR7dmFyMTMzLHJhd30sMC42LDAuNyk8L1Rlc3RFeHByZXNzaW9uPgogICAgICAgICAgICA8L0dyb3VwPgogICAgICAgICAgICA8R3JvdXA+CiAgICAgICAgICAgICAgICA8VmFsdWVFeHByZXNzaW9uPicmZ3Q7NzAgLSAmbHQ7PTgwICUnPC9WYWx1ZUV4cHJlc3Npb24+CiAgICAgICAgICAgICAgICA8VGVzdEV4cHJlc3Npb24+YmV0d2Vlbigke3ZhcjEzMyxyYXd9LDAuNywwLjgpPC9UZXN0RXhwcmVzc2lvbj4KICAgICAgICAgICAgPC9Hcm91cD4KICAgICAgICAgICAgPEdyb3VwPgogICAgICAgICAgICAgICAgPFZhbHVlRXhwcmVzc2lvbj4nJmd0OzgwIC0gJmx0Oz05MCAlJzwvVmFsdWVFeHByZXNzaW9uPgogICAgICAgICAgICAgICAgPFRlc3RFeHByZXNzaW9uPmJldHdlZW4oJHt2YXIxMzMscmF3fSwwLjgsMC45KTwvVGVzdEV4cHJlc3Npb24+CiAgICAgICAgICAgIDwvR3JvdXA+CiAgICAgICAgICAgIDxHcm91cD4KICAgICAgICAgICAgICAgIDxWYWx1ZUV4cHJlc3Npb24+JyZndDs5MCAtICZsdDs9MTAwICUnPC9WYWx1ZUV4cHJlc3Npb24+CiAgICAgICAgICAgICAgICA8VGVzdEV4cHJlc3Npb24+YmV0d2Vlbigke3ZhcjEzMyxyYXd9LDAuOSwxKTwvVGVzdEV4cHJlc3Npb24+CiAgICAgICAgICAgIDwvR3JvdXA+CiAgICAgICAgICAgIDxPdGhlcj4KICAgICAgICAgICAgICAgIDxWYWx1ZUV4cHJlc3Npb24+JyZndDsxMDAgJSc8L1ZhbHVlRXhwcmVzc2lvbj4KICAgICAgICAgICAgPC9PdGhlcj4KICAgICAgICA8L0dyb3VwaW5nPgogICAgICAgIDxHcm91cGluZyBuYW1lPSJncjE4Mzg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k8L1Rlc3RFeHByZXNzaW9uPgogICAgICAgICAgICA8L0dyb3VwPgogICAgICAgICAgICA8R3JvdXA+CiAgICAgICAgICAgICAgICA8VmFsdWVFeHByZXNzaW9uPidOb24tb3duZXItb2NjdXBpZWQgKGJ1eS10by1sZXQpIHdoZXJlIEJPUlJPV0VSIGhhcyAmZ3Q7IDIgcHJvcGVydGllcyc8L1ZhbHVlRXhwcmVzc2lvbj4KICAgICAgICAgICAgICAgIDxUZXN0RXhwcmVzc2lvbj5pbigke3ZhcjEzOSxiaW5uZWR9LCdQRScsJ1BIJywnV0InLCdXVScsJ1BVJyk8L1Rlc3RFeHByZXNzaW9uPgogICAgICAgICAgICA8L0dyb3VwPgogICAgICAgICAgICA8T3RoZXI+CiAgICAgICAgICAgICAgICA8VmFsdWVFeHByZXNzaW9uPicgJzwvVmFsdWVFeHByZXNzaW9uPgogICAgICAgICAgICA8L090aGVyPgogICAgICAgIDwvR3JvdXBpbmc+CiAgICAgICAgPEdyb3VwaW5nIG5hbWU9ImdyMTg0M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LCdXVScpPC9UZXN0RXhwcmVzc2lvbj4KICAgICAgICAgICAgPC9Hcm91cD4KICAgICAgICAgICAgPEdyb3VwPgogICAgICAgICAgICAgICAgPFZhbHVlRXhwcmVzc2lvbj4nT3duZXItb2NjdXBpZWQnPC9WYWx1ZUV4cHJlc3Npb24+CiAgICAgICAgICAgICAgICA8VGVzdEV4cHJlc3Npb24+aW4oJHt2YXIxMzksYmlubmVkfSwnUEUnLCdQSCcsJ1dCJywnUFUnKTwvVGVzdEV4cHJlc3Npb24+CiAgICAgICAgICAgIDwvR3JvdXA+CiAgICAgICAgICAgIDxPdGhlcj4KICAgICAgICAgICAgICAgIDxWYWx1ZUV4cHJlc3Npb24+JyAnPC9WYWx1ZUV4cHJlc3Npb24+CiAgICAgICAgICAgIDwvT3RoZXI+CiAgICAgICAgPC9Hcm91cGluZz4KICAgICAgICA8R3JvdXBpbmcgbmFtZT0iZ3IxODY1IiBvdXRwdXRUeXBlPSJzdHJpbmciPgogICAgICAgICAgICA8R3JvdXBpbmdWYXJpYWJsZXM+CiAgICAgICAgICAgICAgICA8R3JvdXBpbmdWYXJpYWJsZSB0eXBlPSJkb3VibGUiIHZhcmlhYmxlPSJ2YXI5ODAiLz4KICAgICAgICAgICAgPC9Hcm91cGluZ1ZhcmlhYmxlcz4KICAgICAgICAgICAgPEdyb3VwPgogICAgICAgICAgICAgICAgPFZhbHVlRXhwcmVzc2lvbj4nJmd0OzAgLSAmbHQ7PTQwICUnPC9WYWx1ZUV4cHJlc3Npb24+CiAgICAgICAgICAgICAgICA8VGVzdEV4cHJlc3Npb24+YmV0d2Vlbigke3Zhcjk4MCxyYXd9LDAsMC40KTwvVGVzdEV4cHJlc3Npb24+CiAgICAgICAgICAgIDwvR3JvdXA+CiAgICAgICAgICAgIDxHcm91cD4KICAgICAgICAgICAgICAgIDxWYWx1ZUV4cHJlc3Npb24+JyZndDs0MCAtICZsdDs9NTAgJSc8L1ZhbHVlRXhwcmVzc2lvbj4KICAgICAgICAgICAgICAgIDxUZXN0RXhwcmVzc2lvbj5iZXR3ZWVuKCR7dmFyOTgwLHJhd30sMC40LDAuNSk8L1Rlc3RFeHByZXNzaW9uPgogICAgICAgICAgICA8L0dyb3VwPgogICAgICAgICAgICA8R3JvdXA+CiAgICAgICAgICAgICAgICA8VmFsdWVFeHByZXNzaW9uPicmZ3Q7NTAgLSAmbHQ7PTYwICUnPC9WYWx1ZUV4cHJlc3Npb24+CiAgICAgICAgICAgICAgICA8VGVzdEV4cHJlc3Npb24+YmV0d2Vlbigke3Zhcjk4MCxyYXd9LDAuNSwwLjYpPC9UZXN0RXhwcmVzc2lvbj4KICAgICAgICAgICAgPC9Hcm91cD4KICAgICAgICAgICAgPEdyb3VwPgogICAgICAgICAgICAgICAgPFZhbHVlRXhwcmVzc2lvbj4nJmd0OzYwIC0gJmx0Oz03MCAlJzwvVmFsdWVFeHByZXNzaW9uPgogICAgICAgICAgICAgICAgPFRlc3RFeHByZXNzaW9uPmJldHdlZW4oJHt2YXI5ODAscmF3fSwwLjYsMC43KTwvVGVzdEV4cHJlc3Npb24+CiAgICAgICAgICAgIDwvR3JvdXA+CiAgICAgICAgICAgIDxHcm91cD4KICAgICAgICAgICAgICAgIDxWYWx1ZUV4cHJlc3Npb24+JyZndDs3MCAtICZsdDs9ODAgJSc8L1ZhbHVlRXhwcmVzc2lvbj4KICAgICAgICAgICAgICAgIDxUZXN0RXhwcmVzc2lvbj5iZXR3ZWVuKCR7dmFyOTgwLHJhd30sMC43LDAuOCk8L1Rlc3RFeHByZXNzaW9uPgogICAgICAgICAgICA8L0dyb3VwPgogICAgICAgICAgICA8R3JvdXA+CiAgICAgICAgICAgICAgICA8VmFsdWVFeHByZXNzaW9uPicmZ3Q7ODAgLSAmbHQ7PTkwICUnPC9WYWx1ZUV4cHJlc3Npb24+CiAgICAgICAgICAgICAgICA8VGVzdEV4cHJlc3Npb24+YmV0d2Vlbigke3Zhcjk4MCxyYXd9LDAuOCwwLjkpPC9UZXN0RXhwcmVzc2lvbj4KICAgICAgICAgICAgPC9Hcm91cD4KICAgICAgICAgICAgPEdyb3VwPgogICAgICAgICAgICAgICAgPFZhbHVlRXhwcmVzc2lvbj4nJmd0OzkwIC0gJmx0Oz0xMDAgJSc8L1ZhbHVlRXhwcmVzc2lvbj4KICAgICAgICAgICAgICAgIDxUZXN0RXhwcmVzc2lvbj5iZXR3ZWVuKCR7dmFyOTgwLHJhd30sMC45LDEpPC9UZXN0RXhwcmVzc2lvbj4KICAgICAgICAgICAgPC9Hcm91cD4KICAgICAgICAgICAgPE90aGVyPgogICAgICAgICAgICAgICAgPFZhbHVlRXhwcmVzc2lvbj4nJmd0OzEwMCAlJzwvVmFsdWVFeHByZXNzaW9uPgogICAgICAgICAgICA8L090aGVyPgogICAgICAgIDwvR3JvdXBpbmc+CiAgICAgICAgPEdyb3VwaW5nIG5hbWU9ImdyMTg3NiIgb3V0cHV0VHlwZT0ic3RyaW5nIj4KICAgICAgICAgICAgPEdyb3VwaW5nVmFyaWFibGVzPgogICAgICAgICAgICAgICAgPEdyb3VwaW5nVmFyaWFibGUgdHlwZT0ic3RyaW5nIiB2YXJpYWJsZT0idmFyMzE1OSIvPgogICAgICAgICAgICA8L0dyb3VwaW5nVmFyaWFibGVzPgogICAgICAgICAgICA8R3JvdXA+CiAgICAgICAgICAgICAgICA8VmFsdWVFeHByZXNzaW9uPidQUklPUiBSQU5LUyc8L1ZhbHVlRXhwcmVzc2lvbj4KICAgICAgICAgICAgICAgIDxUZXN0RXhwcmVzc2lvbj5pbigke3ZhcjMxNTksYmlubmVkfSwnUFJJT1IgUkFOS1MgJmx0OzI1JSBvZiBwcm9wZXJ0eSB2YWx1ZScsJ1BSSU9SIFJBTktTIOKJpTI1JS0mbHQ7NTAlIG9mIHByb3BlcnR5IHZhbHVlJywnUFJJT1IgUkFOS1Mg4omlNTAlLSZsdDs3NSUgb2YgcHJvcGVydHkgdmFsdWUnLCdQUklPUiBSQU5LUyDiiaU3NSUgb2YgcHJvcGVydHkgdmFsdWUnKTwvVGVzdEV4cHJlc3Npb24+CiAgICAgICAgICAgIDwvR3JvdXA+CiAgICAgICAgICAgIDxPdGhlcj4KICAgICAgICAgICAgICAgIDxWYWx1ZUV4cHJlc3Npb24+JHt2YXIzMTU5LGJpbm5lZH08L1ZhbHVlRXhwcmVzc2lvbj4KICAgICAgICAgICAgPC9PdGhlcj4KICAgICAgICA8L0dyb3VwaW5nPgogICAgICAgIDxHcm91cGluZyBuYW1lPSJncjE4NzgiIG91dHB1dFR5cGU9InN0cmluZyI+CiAgICAgICAgICAgIDxHcm91cGluZ1ZhcmlhYmxlcz4KICAgICAgICAgICAgICAgIDxHcm91cGluZ1ZhcmlhYmxlIHR5cGU9InN0cmluZyIgdmFyaWFibGU9InZhcjMyMTMiLz4KICAgICAgICAgICAgPC9Hcm91cGluZ1ZhcmlhYmxlcz4KICAgICAgICAgICAgPEdyb3VwPgogICAgICAgICAgICAgICAgPFZhbHVlRXhwcmVzc2lvbj4nQlVMTEVUJzwvVmFsdWVFeHByZXNzaW9uPgogICAgICAgICAgICAgICAgPFRlc3RFeHByZXNzaW9uPmluKCR7dmFyMzIxMyxiaW5uZWR9LCdCdWxsZXQnKTwvVGVzdEV4cHJlc3Npb24+CiAgICAgICAgICAgIDwvR3JvdXA+CiAgICAgICAgICAgIDxHcm91cD4KICAgICAgICAgICAgICAgIDxWYWx1ZUV4cHJlc3Npb24+J1F1YXJ0ZXJseSAvIFNlbWktYW5udWFsbHknPC9WYWx1ZUV4cHJlc3Npb24+CiAgICAgICAgICAgICAgICA8VGVzdEV4cHJlc3Npb24+aW4oJHt2YXIzMjEzLGJpbm5lZH0sJ1F1YXJ0ZXJseScsJ1NlbWktYW5udWFsbHknKTwvVGVzdEV4cHJlc3Npb24+CiAgICAgICAgICAgIDwvR3JvdXA+CiAgICAgICAgICAgIDxPdGhlcj4KICAgICAgICAgICAgICAgIDxWYWx1ZUV4cHJlc3Npb24+JHt2YXIzMjEzLGJpbm5lZH08L1ZhbHVlRXhwcmVzc2lvbj4KICAgICAgICAgICAgPC9PdGhlcj4KICAgICAgICA8L0dyb3VwaW5nPgogICAgICAgIDxHcm91cGluZyBuYW1lPSJncjE4ODE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AodG90YWwpJzwvVmFsdWVFeHByZXNzaW9uPgogICAgICAgICAgICAgICAgPFRlc3RFeHByZXNzaW9uPmluKCR7dmFyNDAxMyxiaW5uZWR9LCdHQicsJ1BFJywnUEgnLCdXQicpPC9UZXN0RXhwcmVzc2lvbj4KICAgICAgICAgICAgPC9Hcm91cD4KICAgICAgICAgICAgPEdyb3VwPgogICAgICAgICAgICAgICAgPFZhbHVlRXhwcmVzc2lvbj4nTEFORCAnPC9WYWx1ZUV4cHJlc3Npb24+CiAgICAgICAgICAgICAgICA8VGVzdEV4cHJlc3Npb24+aW4oJHt2YXI0MDEzLGJpbm5lZH0sJ0dVJywnSVUnLCdMRicsJ0xVJywnUFUnLCdXVScpPC9UZXN0RXhwcmVzc2lvbj4KICAgICAgICAgICAgPC9Hcm91cD4KICAgICAgICAgICAgPEdyb3VwPgogICAgICAgICAgICAgICAgPFZhbHVlRXhwcmVzc2lvbj4nUmV0YWlsICh0b3Rhb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AodG90YWwpJzwvVmFsdWVFeHByZXNzaW9uPgogICAgICAgICAgICAgICAgPFRlc3RFeHByZXNzaW9uPmluKCR7dmFyNDAxMyxiaW5uZWR9LCdJSScpPC9UZXN0RXhwcmVzc2lvbj4KICAgICAgICAgICAgPC9Hcm91cD4KICAgICAgICAgICAgPEdyb3VwPgogICAgICAgICAgICAgICAgPFZhbHVlRXhwcmVzc2lvbj4nT2ZmaWNlcyAodG90YWwpJzwvVmFsdWVFeHByZXNzaW9uPgogICAgICAgICAgICAgICAgPFRlc3RFeHByZXNzaW9uPmluKCR7dmFyNDAxMyxiaW5uZWR9LCdJQicpPC9UZXN0RXhwcmVzc2lvbj4KICAgICAgICAgICAgPC9Hcm91cD4KICAgICAgICAgICAgPEdyb3VwPgogICAgICAgICAgICAgICAgPFZhbHVlRXhwcmVzc2lvbj4nT1RIRVIgUFJPUEVSVFkgVFlQRS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gICAgPEdyb3VwaW5nIG5hbWU9ImdyMTg4NC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HVuc3BlY2lmaWVkJzwvVmFsdWVFeHByZXNzaW9uPgogICAgICAgICAgICAgICAgPFRlc3RFeHByZXNzaW9uPmluKCR7dmFyNDAxMyxiaW5uZWR9LCdHQicsJ1BFJywnUEgnLCdXQicpPC9UZXN0RXhwcmVzc2lvbj4KICAgICAgICAgICAgPC9Hcm91cD4KICAgICAgICAgICAgPEdyb3VwPgogICAgICAgICAgICAgICAgPFZhbHVlRXhwcmVzc2lvbj4nTEFORCAob3IgdW5kZXIgY29uc3RydWN0aW9uL2NvbXBsZXRlZCBidXQgbmV2ZXIgdGVuYW50ZWQpJzwvVmFsdWVFeHByZXNzaW9uPgogICAgICAgICAgICAgICAgPFRlc3RFeHByZXNzaW9uPmluKCR7dmFyNDAxMyxiaW5uZWR9LCdHVScsJ0lVJywnTEYnLCdMVScsJ1BVJywnV1UnKTwvVGVzdEV4cHJlc3Npb24+CiAgICAgICAgICAgIDwvR3JvdXA+CiAgICAgICAgICAgIDxHcm91cD4KICAgICAgICAgICAgICAgIDxWYWx1ZUV4cHJlc3Npb24+J1JldGFpbCAodW5zcGVjaWZpZWQ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dW5zcGVjaWZpZWQnPC9WYWx1ZUV4cHJlc3Npb24+CiAgICAgICAgICAgICAgICA8VGVzdEV4cHJlc3Npb24+aW4oJHt2YXI0MDEzLGJpbm5lZH0sJ0lJJyk8L1Rlc3RFeHByZXNzaW9uPgogICAgICAgICAgICA8L0dyb3VwPgogICAgICAgICAgICA8R3JvdXA+CiAgICAgICAgICAgICAgICA8VmFsdWVFeHByZXNzaW9uPidPZmZpY2UgKHVuc3BlY2lmaWVkKSc8L1ZhbHVlRXhwcmVzc2lvbj4KICAgICAgICAgICAgICAgIDxUZXN0RXhwcmVzc2lvbj5pbigke3ZhcjQwMTMsYmlubmVkfSwnSUInKTwvVGVzdEV4cHJlc3Npb24+CiAgICAgICAgICAgIDwvR3JvdXA+CiAgICAgICAgICAgIDxHcm91cD4KICAgICAgICAgICAgICAgIDxWYWx1ZUV4cHJlc3Npb24+J090aGVy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DwvR3JvdXBpbmdzPgogICAgPEN1c3RvbVNvcnRzPgogICAgICAgIDxDdXN0b21Tb3J0IG5hbWU9ImNzNjU1IiB0eXBlPSJzdHJpbmciPgogICAgICAgICAgICA8VmFsdWU+MCAtIDEgWTwvVmFsdWU+CiAgICAgICAgICAgIDxWYWx1ZT4xIC0gMiBZPC9WYWx1ZT4KICAgICAgICAgICAgPFZhbHVlPjIgLSAzIFk8L1ZhbHVlPgogICAgICAgICAgICA8VmFsdWU+MyAtIDQgWTwvVmFsdWU+CiAgICAgICAgICAgIDxWYWx1ZT40IC0gNSBZPC9WYWx1ZT4KICAgICAgICAgICAgPFZhbHVlPjUgLSAxMCBZPC9WYWx1ZT4KICAgICAgICAgICAgPFZhbHVlPjEwKyBZPC9WYWx1ZT4KICAgICAgICA8L0N1c3RvbVNvcnQ+CiAgICAgICAgPEN1c3RvbVNvcnQgbmFtZT0iY3MxMzg1IiB0eXBlPSJzdHJpbmciPgogICAgICAgICAgICA8VmFsdWU+QnVsbGV0IC8gaW50ZXJlc3Qgb25seTwvVmFsdWU+CiAgICAgICAgICAgIDxWYWx1ZT5BbW9ydGlzaW5nPC9WYWx1ZT4KICAgICAgICAgICAgPFZhbHVlPk90aGVyPC9WYWx1ZT4KICAgICAgICA8L0N1c3RvbVNvcnQ+CiAgICAgICAgPEN1c3RvbVNvcnQgbmFtZT0iY3MxNTE2IiB0eXBlPSJzdHJpbmciPgogICAgICAgICAgICA8VmFsdWU+Jmd0OzAgLSAmbHQ7PTEwMCwwMDA8L1ZhbHVlPgogICAgICAgICAgICA8VmFsdWU+Jmd0OzEwMCwwMDAgLSAmbHQ7PTMwMCwwMDA8L1ZhbHVlPgogICAgICAgICAgICA8VmFsdWU+Jmd0OzMwMCwwMDAgLSAmbHQ7PTUwMCwwMDA8L1ZhbHVlPgogICAgICAgICAgICA8VmFsdWU+Jmd0OzUwMCwwMDAgLSAmbHQ7PTEsMDAwLDAwMDwvVmFsdWU+CiAgICAgICAgICAgIDxWYWx1ZT4mZ3Q7MSwwMDAsMDAwIC0gJmx0Oz01LDAwMCwwMDA8L1ZhbHVlPgogICAgICAgICAgICA8VmFsdWU+Jmd0OzUsMDAwLDAwMDwvVmFsdWU+CiAgICAgICAgPC9DdXN0b21Tb3J0PgogICAgICAgIDxDdXN0b21Tb3J0IG5hbWU9ImNzMTgyOCIgdHlwZT0ic3RyaW5nIj4KICAgICAgICAgICAgPFZhbHVlPkJ1cmdlbmxhbmQ8L1ZhbHVlPgogICAgICAgICAgICA8VmFsdWU+S8Okcm50ZW48L1ZhbHVlPgogICAgICAgICAgICA8VmFsdWU+TmllZGVyw7ZzdGVycmVpY2g8L1ZhbHVlPgogICAgICAgICAgICA8VmFsdWU+T2JlcsO2c3RlcnJlaWNoPC9WYWx1ZT4KICAgICAgICAgICAgPFZhbHVlPlNhbHpidXJnPC9WYWx1ZT4KICAgICAgICAgICAgPFZhbHVlPlN0ZWllcm1hcms8L1ZhbHVlPgogICAgICAgICAgICA8VmFsdWU+VGlyb2w8L1ZhbHVlPgogICAgICAgICAgICA8VmFsdWU+Vm9yYXJsYmVyZzwvVmFsdWU+CiAgICAgICAgICAgIDxWYWx1ZT5XaWVuPC9WYWx1ZT4KICAgICAgICAgICAgPFZhbHVlPiA8L1ZhbHVlPgogICAgICAgIDwvQ3VzdG9tU29ydD4KICAgICAgICA8Q3VzdG9tU29ydCBuYW1lPSJjczE4MzMiIHR5cGU9InN0cmluZyI+CiAgICAgICAgICAgIDxWYWx1ZT7iiaQgNTwvVmFsdWU+CiAgICAgICAgICAgIDxWYWx1ZT4mZ3Q7NSAtIOKJpDEwPC9WYWx1ZT4KICAgICAgICAgICAgPFZhbHVlPiZndDsxMCAtIOKJpDE1PC9WYWx1ZT4KICAgICAgICAgICAgPFZhbHVlPiZndDsxNSAtIOKJpDI1PC9WYWx1ZT4KICAgICAgICAgICAgPFZhbHVlPiZndDsyNSAtIOKJpDUwPC9WYWx1ZT4KICAgICAgICAgICAgPFZhbHVlPiZndDs2MDA8L1ZhbHVlPgogICAgICAgIDwvQ3VzdG9tU29ydD4KICAgICAgICA8Q3VzdG9tU29ydCBuYW1lPSJjczE4Mz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QyIiB0eXBlPSJzdHJpbmciPgogICAgICAgICAgICA8VmFsdWU+UHVyY2hhc2U8L1ZhbHVlPgogICAgICAgICAgICA8VmFsdWU+UkUtTU9SVEdBR0U8L1ZhbHVlPgogICAgICAgICAgICA8VmFsdWU+RVFVSVRZIFJFTEVBU0U8L1ZhbHVlPgogICAgICAgICAgICA8VmFsdWU+UkVOT1ZBVElPTjwvVmFsdWU+CiAgICAgICAgICAgIDxWYWx1ZT5Db25zdHJ1Y3Rpb24gKG5ldyk8L1ZhbHVlPgogICAgICAgICAgICA8VmFsdWU+T3RoZXIvTm8gZGF0YTwvVmFsdWU+CiAgICAgICAgPC9DdXN0b21Tb3J0PgogICAgICAgIDxDdXN0b21Tb3J0IG5hbWU9ImNzMTg0NSIgdHlwZT0ic3RyaW5nIj4KICAgICAgICAgICAgPFZhbHVlPkZsb2F0aW5nIHJhdGU8L1ZhbHVlPgogICAgICAgICAgICA8VmFsdWU+Rml4ZWQgcmF0ZSB3aXRoIHJlc2V0ICZsdDsyIHllYXJzPC9WYWx1ZT4KICAgICAgICAgICAgPFZhbHVlPkZpeGVkIHJhdGUgd2l0aCByZXNldCAg4omlMiBidXQgJmx0OyA1IHllYXJzPC9WYWx1ZT4KICAgICAgICAgICAgPFZhbHVlPkZpeGVkIHJhdGUgd2l0aCByZXNldCDiiaU1IHllYXJzPC9WYWx1ZT4KICAgICAgICA8L0N1c3RvbVNvcnQ+CiAgICAgICAgPEN1c3RvbVNvcnQgbmFtZT0iY3MxODQ3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0OSIgdHlwZT0ic3RyaW5nIj4KICAgICAgICAgICAgPFZhbHVlPkJVTExFVCAobm8gYW1vcnRpc2F0aW9uIG9mIHByaW5jaXBhbCBiZWZvcmUgcmVwYXltZW50IG9mIGxvYW4pPC9WYWx1ZT4KICAgICAgICAgICAgPFZhbHVlPlBhcnRpYWwgQlVMTEVUIHdpdGggcGFydGlhbCBhbW9ydGlzYXRpb24gb24gYW4gQU5OVUlUWSBiYXNpczwvVmFsdWU+CiAgICAgICAgICAgIDxWYWx1ZT5QYXJ0aWFsIEJVTExFVCB3aXRoIHBhcnRpYWwgYW1vcnRpc2F0aW9uIG9uIGEgU1RSQUlHSFQgTElORSBiYXNpczwvVmFsdWU+CiAgICAgICAgICAgIDxWYWx1ZT5GdWxseSBhbW9ydGlzaW5nIHByaW5jaXBhbCB3aXRoIHByaW5jaXBhbCByZXBhaWQgb24gYW4gQU5OVUlUWSBiYXNpczwvVmFsdWU+CiAgICAgICAgICAgIDxWYWx1ZT5GdWxseSBhbW9ydGlzaW5nIHByaW5jaXBhbCB3aXRoIHByaW5jaXBhbCByZXBhaWQgb24gYW4gU1RSQUlHSFQgTElORSBiYXNpczwvVmFsdWU+CiAgICAgICAgPC9DdXN0b21Tb3J0PgogICAgICAgIDxDdXN0b21Tb3J0IG5hbWU9ImNzMTg2NiIgdHlwZT0ic3RyaW5nIj4KICAgICAgICAgICAgPFZhbHVlPiZndDswIC0gJmx0Oz00MCAlPC9WYWx1ZT4KICAgICAgICAgICAgPFZhbHVlPiZndDs0MCAtICZsdDs9NTAgJTwvVmFsdWU+CiAgICAgICAgICAgIDxWYWx1ZT4mZ3Q7NTAgLSAmbHQ7PTYwICU8L1ZhbHVlPgogICAgICAgICAgICA8VmFsdWU+Jmd0OzYwIC0gJmx0Oz03MCAlPC9WYWx1ZT4KICAgICAgICAgICAgPFZhbHVlPiZndDs3MCAtICZsdDs9ODAgJTwvVmFsdWU+CiAgICAgICAgICAgIDxWYWx1ZT4mZ3Q7ODAgLSAmbHQ7PTkwICU8L1ZhbHVlPgogICAgICAgICAgICA8VmFsdWU+Jmd0OzkwIC0gJmx0Oz0xMDAgJTwvVmFsdWU+CiAgICAgICAgICAgIDxWYWx1ZT4mZ3Q7MTAwICU8L1ZhbHVlPgogICAgICAgIDwvQ3VzdG9tU29ydD4KICAgICAgICA8Q3VzdG9tU29ydCBuYW1lPSJjczE4NjgiIHR5cGU9InN0cmluZyI+CiAgICAgICAgICAgIDxWYWx1ZT5Ib3VzZTwvVmFsdWU+CiAgICAgICAgICAgIDxWYWx1ZT5GbGF0IGluIGJsb2NrIHdpdGggNCBvciBtb3JlIHVuaXRzPC9WYWx1ZT4KICAgICAgICAgICAgPFZhbHVlPlBBUlRJQUwgQ09NTUVSQ0lBTCBVU0U8L1ZhbHVlPgogICAgICAgICAgICA8VmFsdWU+T3RoZXIvTm8gZGF0YTwvVmFsdWU+CiAgICAgICAgPC9DdXN0b21Tb3J0PgogICAgICAgIDxDdXN0b21Tb3J0IG5hbWU9ImNzMTg3OSIgdHlwZT0ic3RyaW5nIj4KICAgICAgICAgICAgPFZhbHVlPk1vbnRobHk8L1ZhbHVlPgogICAgICAgICAgICA8VmFsdWU+UXVhcnRlcmx5IC8gU2VtaS1hbm51YWxseTwvVmFsdWU+CiAgICAgICAgICAgIDxWYWx1ZT5Bbm51YWxseTwvVmFsdWU+CiAgICAgICAgICAgIDxWYWx1ZT5CVUxMRVQ8L1ZhbHVlPgogICAgICAgICAgICA8VmFsdWU+IDwvVmFsdWU+CiAgICAgICAgPC9DdXN0b21Tb3J0PgogICAgICAgIDxDdXN0b21Tb3J0IG5hbWU9ImNzMTg4MiIgdHlwZT0ic3RyaW5nIj4KICAgICAgICAgICAgPFZhbHVlPk9mZmljZXMgKHRvdGFsKTwvVmFsdWU+CiAgICAgICAgICAgIDxWYWx1ZT5SZXRhaWwgKHRvdGFsKTwvVmFsdWU+CiAgICAgICAgICAgIDxWYWx1ZT5JbmR1c3RyaWFsICh0b3RhbCk8L1ZhbHVlPgogICAgICAgICAgICA8VmFsdWU+SG90ZWw8L1ZhbHVlPgogICAgICAgICAgICA8VmFsdWU+TXVsdGlmYW1pbHkgKHRvdGFsKTwvVmFsdWU+CiAgICAgICAgICAgIDxWYWx1ZT5NSVhFRCBVU0U8L1ZhbHVlPgogICAgICAgICAgICA8VmFsdWU+TEFORDwvVmFsdWU+CiAgICAgICAgICAgIDxWYWx1ZT5PVEhFUiBQUk9QRVJUWSBUWVBFPC9WYWx1ZT4KICAgICAgICA8L0N1c3RvbVNvcnQ+CiAgICAgICAgPEN1c3RvbVNvcnQgbmFtZT0iY3MxODg2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4OC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TkiIHR5cGU9InN0cmluZyI+CiAgICAgICAgICAgIDxWYWx1ZT5FbXBsb3llZDwvVmFsdWU+CiAgICAgICAgICAgIDxWYWx1ZT5Qcm90ZWN0ZWQgbGlmZS10aW1lIGVtcGxveW1lbnQ8L1ZhbHVlPgogICAgICAgICAgICA8VmFsdWU+U0VMRi1FTVBMT1lFRDwvVmFsdWU+CiAgICAgICAgICAgIDxWYWx1ZT5PdGhlci9ObyBkYXRhPC9WYWx1ZT4KICAgICAgICA8L0N1c3RvbVNvcnQ+CiAgICAgICAgPEN1c3RvbVNvcnQgbmFtZT0iY3MxOTAxIiB0eXBlPSJzdHJpbmciPgogICAgICAgICAgICA8VmFsdWU+TW9udGhseTwvVmFsdWU+CiAgICAgICAgICAgIDxWYWx1ZT5RdWFydGVybHk8L1ZhbHVlPgogICAgICAgICAgICA8VmFsdWU+U2VtaS1hbm51YWxseTwvVmFsdWU+CiAgICAgICAgICAgIDxWYWx1ZT5Bbm51YWxseTwvVmFsdWU+CiAgICAgICAgICAgIDxWYWx1ZT5PdGhlcjwvVmFsdWU+CiAgICAgICAgPC9DdXN0b21Tb3J0PgogICAgICAgIDxDdXN0b21Tb3J0IG5hbWU9ImNzMTkwNyIgdHlwZT0ic3RyaW5nIj4KICAgICAgICAgICAgPFZhbHVlPk93bmVyLW9jY3VwaWVkPC9WYWx1ZT4KICAgICAgICAgICAgPFZhbHVlPk5vbi1vd25lci1vY2N1cGllZCAoYnV5LXRvLWxldCkgd2hlcmUgQk9SUk9XRVIgaGFzICZndDsgMiBwcm9wZXJ0aWVzPC9WYWx1ZT4KICAgICAgICAgICAgPFZhbHVlPk90aGVyL05vIGRhdGE8L1ZhbHVlPgogICAgICAgIDwvQ3VzdG9tU29ydD4KICAgICAgICA8Q3VzdG9tU29ydCBuYW1lPSJjczIwNTAiIHR5cGU9InN0cmluZyI+CiAgICAgICAgICAgIDxWYWx1ZT5vL3cgSG91c2luZyBDb29wZXJhdGl2ZXMgLyBNdWx0aS1mYW1pbHkgYXNzZXRzPC9WYWx1ZT4KICAgICAgICAgICAgPFZhbHVlPm8vdyBGb3Jlc3QgJmFtcDsgQWdyaWN1bHR1cmU8L1ZhbHVlPgogICAgICAgICAgICA8VmFsdWU+by93IFJldGFpbDwvVmFsdWU+CiAgICAgICAgICAgIDxWYWx1ZT5vL3cgSG90ZWxzPC9WYWx1ZT4KICAgICAgICAgICAgPFZhbHVlPm8vdyBPZmZpY2VzPC9WYWx1ZT4KICAgICAgICAgICAgPFZhbHVlPm8vdyBJbmR1c3RyaWFsPC9WYWx1ZT4KICAgICAgICAgICAgPFZhbHVlPm8vdyBNaXhlZCBVc2U8L1ZhbHVlPgogICAgICAgICAgICA8VmFsdWU+IG8vdyBTdWJzaWRpc2VkIEhvdXNpbmc8L1ZhbHVlPgogICAgICAgIDwvQ3VzdG9tU29ydD4KICAgICAgICA8Q3VzdG9tU29ydCBuYW1lPSJjczI5MzUiIHR5cGU9InN0cmluZyI+CiAgICAgICAgICAgIDxWYWx1ZT5VcCB0byAxMm1vbnRoczwvVmFsdWU+CiAgICAgICAgICAgIDxWYWx1ZT7iiaUgMTItIOKJpCAyNCBtb250aHM8L1ZhbHVlPgogICAgICAgICAgICA8VmFsdWU+4omlIDI0LSDiiaQgMzYgbW9udGhzPC9WYWx1ZT4KICAgICAgICAgICAgPFZhbHVlPuKJpSAzNi0g4omkIDYwIG1vbnRoczwvVmFsdWU+CiAgICAgICAgICAgIDxWYWx1ZT7iiaUgNjAgbW9udGhzPC9WYWx1ZT4KICAgICAgICA8L0N1c3RvbVNvcnQ+CiAgICAgICAgPEN1c3RvbVNvcnQgbmFtZT0iY3MzMjg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MzMyNSIgdHlwZT0ic3RyaW5nIj4KICAgICAgICAgICAgPFZhbHVlPm8vdyBTdWJzaWRpc2VkIEhvdXNpbmc8L1ZhbHVlPgogICAgICAgICAgICA8VmFsdWU+by93IEJ1aWxkaW5ncyB1bmRlciBjb25zdHJ1Y3Rpb248L1ZhbHVlPgogICAgICAgICAgICA8VmFsdWU+by93IEJ1aWxkaW5ncyBsYW5kPC9WYWx1ZT4KICAgICAgICAgICAgPFZhbHVlPlJldGFpbDwvVmFsdWU+CiAgICAgICAgICAgIDxWYWx1ZT5PZmZpY2U8L1ZhbHVlPgogICAgICAgICAgICA8VmFsdWU+SG90ZWwvVG91cmlzbTwvVmFsdWU+CiAgICAgICAgICAgIDxWYWx1ZT5TaG9wcGluZyBtYWxsczwvVmFsdWU+CiAgICAgICAgICAgIDxWYWx1ZT5JbmR1c3RyeTwvVmFsdWU+CiAgICAgICAgICAgIDxWYWx1ZT5BZ3JpY3VsdHVyZTwvVmFsdWU+CiAgICAgICAgICAgIDxWYWx1ZT5PdGhlciBjb21tZXJjaWFsbHkgdXNlZDwvVmFsdWU+CiAgICAgICAgICAgIDxWYWx1ZT5MYW5kPC9WYWx1ZT4KICAgICAgICAgICAgPFZhbHVlPk90aGVyPC9WYWx1ZT4KICAgICAgICAgICAgPFZhbHVlPm8vdyBTb2NpYWwgJmFtcDsgQ3VsdHVyYWwgcHVycG9zZXM8L1ZhbHVlPgogICAgICAgICAgICA8VmFsdWU+by93IHVuZGVyIGNvbnN0cnVjdGlvbjwvVmFsdWU+CiAgICAgICAgPC9DdXN0b21Tb3J0PgogICAgICAgIDxDdXN0b21Tb3J0IG5hbWU9ImNzNDUwNSIgdHlwZT0ic3RyaW5nIj4KICAgICAgICAgICAgPFZhbHVlPkRvbWVzdGljIChDb3VudHJ5IG9mIElzc3Vlcik8L1ZhbHVlPgogICAgICAgIDwvQ3VzdG9tU29ydD4KICAgICAgICA8Q3VzdG9tU29ydCBuYW1lPSJjczUyMTIiIHR5cGU9InN0cmluZyI+CiAgICAgICAgICAgIDxWYWx1ZT5Tb3ZlcmVpZ25zPC9WYWx1ZT4KICAgICAgICAgICAgPFZhbHVlPlJlZ2lvbmFsL2ZlZGVyYWwgYXV0aG9yaXRpZXM8L1ZhbHVlPgogICAgICAgICAgICA8VmFsdWU+TG9jYWwvbXVuaWNpcGFsIGF1dGhvcml0aWVzPC9WYWx1ZT4KICAgICAgICAgICAgPFZhbHVlPk90aGVyczwvVmFsdWU+CiAgICAgICAgPC9DdXN0b21Tb3J0PgogICAgICAgIDxDdXN0b21Tb3J0IG5hbWU9ImNzNTQwNCIgdHlwZT0ic3RyaW5nIj4KICAgICAgICAgICAgPFZhbHVlPm8vdyBDbGFpbSBhZ2FpbnN0IHNvdmVyZWlnbnM8L1ZhbHVlPgogICAgICAgICAgICA8VmFsdWU+by93IENsYWltIGd1YXJhbnRlZWQgYnkgc292ZXJlaWduczwvVmFsdWU+CiAgICAgICAgICAgIDxWYWx1ZT5vL3cgQ2xhaW0gYWdhaW5zdCByZWdpb25hbC9mZWRlcmFsIGF1dGhvcml0aWVzPC9WYWx1ZT4KICAgICAgICAgICAgPFZhbHVlPm8vdyBDbGFpbSBndWFyYW50ZWVkIGJ5IHJlZ2lvbmFsL2ZlZGVyYWwgYXV0aG9yaXRpZXM8L1ZhbHVlPgogICAgICAgICAgICA8VmFsdWU+by93IENsYWltIGFnYWluc3QgbG9jYWwvbXVuaWNpcGFsIGF1dGhvcml0aWVzPC9WYWx1ZT4KICAgICAgICAgICAgPFZhbHVlPm8vdyBDbGFpbSBndWFyYW50ZWVkIGJ5IGxvY2FsL211bmljaXBhbCBhdXRob3JpdGllczwvVmFsdWU+CiAgICAgICAgICAgIDxWYWx1ZT5PdGhlcnM8L1ZhbHVlPgogICAgICAgIDwvQ3VzdG9tU29ydD4KICAgICAgICA8Q3VzdG9tU29ydCBuYW1lPSJjczU5Mj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2MTE5IiB0eXBlPSJzdHJpbmciPgogICAgICAgICAgICA8VmFsdWU+Rml4ZWQgcmF0ZTwvVmFsdWU+CiAgICAgICAgICAgIDxWYWx1ZT5GbG9hdGluZyByYXRlPC9WYWx1ZT4KICAgICAgICA8L0N1c3RvbVNvcnQ+CiAgICAgICAgPEN1c3RvbVNvcnQgbmFtZT0iY3M2MTIwIiB0eXBlPSJzdHJpbmciPgogICAgICAgICAgICA8VmFsdWU+UmVzaWRlbnRpYWw8L1ZhbHVlPgogICAgICAgICAgICA8VmFsdWU+Q29tbWVyY2lhbDwvVmFsdWU+CiAgICAgICAgPC9DdXN0b21Tb3J0PgogICAgPC9DdXN0b21Tb3J0cz4KICAgIDxFeHBvcnRQcm9wZXJ0aWVzPgogICAgICAgIDxFeHBvcnQgZGVzdGluYXRpb249InBkZiI+CiAgICAgICAgICAgIDxQcm9wZXJ0eSBrZXk9InNob3dDb3ZlclBhZ2UiIHZhbHVlPSJ0cnVlIi8+CiAgICAgICAgICAgIDxQcm9wZXJ0eSBrZXk9InNob3dQYWdlTnVtYmVycyIgdmFsdWU9InRydWUiLz4KICAgICAgICA8L0V4cG9ydD4KICAgIDwvRXhwb3J0UHJvcGVydGllcz4KICAgIDxIaXN0b3J5PgogICAgICAgIDxWZXJzaW9ucz4KICAgICAgICAgICAgPFZlcnNpb24ga2V5PSI0LjEuMiIgbGFzdERhdGU9IjIwMjEtMDgtMzBUMDA6MDA6MDBaIi8+CiAgICAgICAgICAgIDxWZXJzaW9uIGtleT0iNC4yLjQiIGxhc3REYXRlPSIyMDI0LTAxLTE4VDAwOjAwOjAwWiIvPgogICAgICAgIDwvVmVyc2lvbnM+CiAgICAgICAgPENvbnZlcnNpb25zPgogICAgICAgICAgICA8Q29udmVyc2lvbiBkYXRlPSIyMDIxLTEwLTA3VDAwOjAwOjAwWiIgZmluYWxWZXJzaW9uPSI0LjIuNCIgc3RhcnRWZXJzaW9uPSI0LjEuMiIvPgogICAgICAgIDwvQ29udmVyc2lvbnM+CiAgICAgICAgPEVkaXRvcnM+CiAgICAgICAgICAgIDxFZGl0b3IgYXBwbGljYXRpb25OYW1lPSJWQSI+CiAgICAgICAgICAgICAgICA8UmV2aXNpb24gZWRpdG9yVmVyc2lvbj0iOC41LjIiIGxhc3REYXRlPSIyMDIzLTA3LTI4VDEzOjM1OjEzLjk5MFoiLz4KICAgICAgICAgICAgPC9FZGl0b3I+CiAgICAgICAgPC9FZGl0b3JzPgogICAgPC9IaXN0b3J5PgogICAgPFNBU1JlcG9ydFN0YXRlPgogICAgICAgIDxQYXJhbWV0ZXJzPgogICAgICAgICAgICA8UGFyYW1ldGVyIGxhYmVsPSJBbm9ueW1pemF0aW9uIFBhcmFtZXRlciIgcHJvbXB0PSJwcjE5MDkiIGRhdGFUeXBlPSJzdHJpbmciPidZJzwvUGFyYW1ldGVyPgogICAgICAgIDwvUGFyYW1ldGVycz4KICAgICAgICA8VmlldyBjdXJyZW50U2VjdGlvbj0idmk2Ij4KICAgICAgICAgICAgPExheW91dFN0YXRlcz4KICAgICAgICAgICAgICAgIDxTdGFja0xheW91dFN0YXRlIGNvbnRhaW5lcj0idmk3NDgiIHZpc3VhbD0idmkxMDAiLz4KICAgICAgICAgICAgICAgIDxTdGFja0xheW91dFN0YXRlIGNvbnRhaW5lcj0idmkxMTY4IiB2aXN1YWw9InZpMTA3MSIvPgogICAgICAgICAgICAgICAgPFN0YWNrTGF5b3V0U3RhdGUgY29udGFpbmVyPSJ2aTI1MTUiIHZpc3VhbD0idmkyNDUwIi8+CiAgICAgICAgICAgICAgICA8U3RhY2tMYXlvdXRTdGF0ZSBjb250YWluZXI9InZpMTUxNyIgdmlzdWFsPSJ2aTE0NDEiLz4KICAgICAgICAgICAgICAgIDxTdGFja0xheW91dFN0YXRlIGNvbnRhaW5lcj0idmk2NTU5IiB2aXN1YWw9InZpNjQ4OSIvPgogICAgICAgICAgICAgICAgPFN0YWNrTGF5b3V0U3RhdGUgY29udGFpbmVyPSJ2aTY2OTUiIHZpc3VhbD0idmk2NjI0Ii8+CiAgICAgICAgICAgICAgICA8U3RhY2tMYXlvdXRTdGF0ZSBjb250YWluZXI9InZpMzQ5NiIgdmlzdWFsPSJ2aTM0OTgiLz4KICAgICAgICAgICAgPC9MYXlvdXRTdGF0ZXM+CiAgICAgICAgPC9WaWV3PgogICAgICAgIDxWaXN1YWxFbGVtZW50cz4KICAgICAgICAgICAgPFByb21wdFN0YXRlIGVsZW1lbnQ9InZlNzIzIj4KICAgICAgICAgICAgICAgIDxTZWxlY3Rpb25zPgogICAgICAgICAgICAgICAgICAgIDxTZWxlY3Rpb24+ZXEoJHtiaTcyOH0sMjMzNzMpPC9TZWxlY3Rpb24+CiAgICAgICAgICAgICAgICA8L1NlbGVjdGlvbnM+CiAgICAgICAgICAgIDwvUHJvbXB0U3RhdGU+CiAgICAgICAgICAgIDxQcm9tcHRTdGF0ZSBlbGVtZW50PSJ2ZTEyMzYiPgogICAgICAgICAgICAgICAgPFNlbGVjdGlvbnM+CiAgICAgICAgICAgICAgICAgICAgPFNlbGVjdGlvbj5lcSgke2JpMTI0MX0sJzcxJyk8L1NlbGVjdGlvbj4KICAgICAgICAgICAgICAgIDwvU2VsZWN0aW9ucz4KICAgICAgICAgICAgPC9Qcm9tcHRTdGF0ZT4KICAgICAgICAgICAgPFRhYmxlU3RhdGUgZWxlbWVudD0idmUxMDEiPgogICAgICAgICAgICAgICAgPFZpc2libGVDZWxscyBob3Jpem9udGFsSW5kZXg9IjAiIHZlcnRpY2FsSW5kZXg9IjAiIGhvcml6b250YWxDZWxscz0iMSIgdmVydGljYWxDZWxscz0iMCIvPgogICAgICAgICAgICA8L1RhYmxlU3RhdGU+CiAgICAgICAgICAgIDxDcm9zc3RhYlN0YXRlIGVsZW1lbnQ9InZlNDc4Ij4KICAgICAgICAgICAgICAgIDxWaXNpYmxlQ2VsbHMgaG9yaXpvbnRhbEluZGV4PSIwIiB2ZXJ0aWNhbEluZGV4PSIwIiBob3Jpem9udGFsQ2VsbHM9IjAiIHZlcnRpY2FsQ2VsbHM9IjAiLz4KICAgICAgICAgICAgPC9Dcm9zc3RhYlN0YXRlPgogICAgICAgICAgICA8Q3Jvc3N0YWJTdGF0ZSBlbGVtZW50PSJ2ZTY1OSI+CiAgICAgICAgICAgICAgICA8VmlzaWJsZUNlbGxzIGhvcml6b250YWxJbmRleD0iMCIgdmVydGljYWxJbmRleD0iMCIgaG9yaXpvbnRhbENlbGxzPSIwIiB2ZXJ0aWNhbENlbGxzPSIxIi8+CiAgICAgICAgICAgIDwvQ3Jvc3N0YWJTdGF0ZT4KICAgICAgICAgICAgPENyb3NzdGFiU3RhdGUgZWxlbWVudD0idmU3MTUiPgogICAgICAgICAgICAgICAgPFZpc2libGVDZWxscyBob3Jpem9udGFsSW5kZXg9IjAiIHZlcnRpY2FsSW5kZXg9IjAiIGhvcml6b250YWxDZWxscz0iMCIgdmVydGljYWxDZWxscz0iMiIvPgogICAgICAgICAgICA8L0Nyb3NzdGFiU3RhdGU+CiAgICAgICAgICAgIDxUYWJsZVN0YXRlIGVsZW1lbnQ9InZlNzQ0Ij4KICAgICAgICAgICAgICAgIDxWaXNpYmxlQ2VsbHMgaG9yaXpvbnRhbEluZGV4PSIwIiB2ZXJ0aWNhbEluZGV4PSIwIiBob3Jpem9udGFsQ2VsbHM9IjEiIHZlcnRpY2FsQ2VsbHM9IjEiLz4KICAgICAgICAgICAgPC9UYWJsZVN0YXRlPgogICAgICAgICAgICA8Q3Jvc3N0YWJTdGF0ZSBlbGVtZW50PSJ2ZTc2MiI+CiAgICAgICAgICAgICAgICA8VmlzaWJsZUNlbGxzIGhvcml6b250YWxJbmRleD0iMCIgdmVydGljYWxJbmRleD0iMCIgaG9yaXpvbnRhbENlbGxzPSIwIiB2ZXJ0aWNhbENlbGxzPSIxIi8+CiAgICAgICAgICAgIDwvQ3Jvc3N0YWJTdGF0ZT4KICAgICAgICAgICAgPFRhYmxlU3RhdGUgZWxlbWVudD0idmU4NDYiPgogICAgICAgICAgICAgICAgPFZpc2libGVDZWxscyBob3Jpem9udGFsSW5kZXg9IjAiIHZlcnRpY2FsSW5kZXg9IjAiIGhvcml6b250YWxDZWxscz0iMSIgdmVydGljYWxDZWxscz0iMCIvPgogICAgICAgICAgICA8L1RhYmxlU3RhdGU+CiAgICAgICAgICAgIDxQcm9tcHRTdGF0ZSBlbGVtZW50PSJ2ZTY5NDAiPgogICAgICAgICAgICAgICAgPFNlbGVjdGlvbnM+CiAgICAgICAgICAgICAgICAgICAgPFNlbGVjdGlvbj5lcSgke2JpNjkzNH0sJzcxJyk8L1NlbGVjdGlvbj4KICAgICAgICAgICAgICAgIDwvU2VsZWN0aW9ucz4KICAgICAgICAgICAgPC9Qcm9tcHRTdGF0ZT4KICAgICAgICAgICAgPFRhYmxlU3RhdGUgZWxlbWVudD0idmU2OTUzIj4KICAgICAgICAgICAgICAgIDxWaXNpYmxlQ2VsbHMgaG9yaXpvbnRhbEluZGV4PSItMSIgdmVydGljYWxJbmRleD0iLTEiIGhvcml6b250YWxDZWxscz0iMCIgdmVydGljYWxDZWxscz0iMCIvPgogICAgICAgICAgICA8L1RhYmxlU3RhdGU+CiAgICAgICAgICAgIDxQcm9tcHRTdGF0ZSBlbGVtZW50PSJ2ZTM1NDAiPgogICAgICAgICAgICAgICAgPFNlbGVjdGlvbnM+CiAgICAgICAgICAgICAgICAgICAgPFNlbGVjdGlvbj5lcSgke2JpMzUzNn0sJzcxJyk8L1NlbGVjdGlvbj4KICAgICAgICAgICAgICAgIDwvU2VsZWN0aW9ucz4KICAgICAgICAgICAgPC9Qcm9tcHRTdGF0ZT4KICAgICAgICAgICAgPENyb3NzdGFiU3RhdGUgZWxlbWVudD0idmUxMDcyIj4KICAgICAgICAgICAgICAgIDxWaXNpYmxlQ2VsbHMgaG9yaXpvbnRhbEluZGV4PSItMSIgdmVydGljYWxJbmRleD0iLTEiIGhvcml6b250YWxDZWxscz0iMCIgdmVydGljYWxDZWxscz0iMCIvPgogICAgICAgICAgICA8L0Nyb3NzdGFiU3RhdGU+CiAgICAgICAgICAgIDxDcm9zc3RhYlN0YXRlIGVsZW1lbnQ9InZlMjMzMCI+CiAgICAgICAgICAgICAgICA8VmlzaWJsZUNlbGxzIGhvcml6b250YWxJbmRleD0iLTEiIHZlcnRpY2FsSW5kZXg9Ii0xIiBob3Jpem9udGFsQ2VsbHM9IjAiIHZlcnRpY2FsQ2VsbHM9IjAiLz4KICAgICAgICAgICAgPC9Dcm9zc3RhYlN0YXRlPgogICAgICAgICAgICA8Q3Jvc3N0YWJTdGF0ZSBlbGVtZW50PSJ2ZTI2MTciPgogICAgICAgICAgICAgICAgPFZpc2libGVDZWxscyBob3Jpem9udGFsSW5kZXg9Ii0xIiB2ZXJ0aWNhbEluZGV4PSItMSIgaG9yaXpvbnRhbENlbGxzPSIwIiB2ZXJ0aWNhbENlbGxzPSIwIi8+CiAgICAgICAgICAgIDwvQ3Jvc3N0YWJTdGF0ZT4KICAgICAgICAgICAgPENyb3NzdGFiU3RhdGUgZWxlbWVudD0idmUxMDk1Ij4KICAgICAgICAgICAgICAgIDxWaXNpYmxlQ2VsbHMgaG9yaXpvbnRhbEluZGV4PSItMSIgdmVydGljYWxJbmRleD0iLTEiIGhvcml6b250YWxDZWxscz0iMCIgdmVydGljYWxDZWxscz0iMCIvPgogICAgICAgICAgICA8L0Nyb3NzdGFiU3RhdGU+CiAgICAgICAgICAgIDxDcm9zc3RhYlN0YXRlIGVsZW1lbnQ9InZlMTI1OCI+CiAgICAgICAgICAgICAgICA8VmlzaWJsZUNlbGxzIGhvcml6b250YWxJbmRleD0iLTEiIHZlcnRpY2FsSW5kZXg9Ii0xIiBob3Jpem9udGFsQ2VsbHM9IjAiIHZlcnRpY2FsQ2VsbHM9IjAiLz4KICAgICAgICAgICAgPC9Dcm9zc3RhYlN0YXRlPgogICAgICAgICAgICA8Q3Jvc3N0YWJTdGF0ZSBlbGVtZW50PSJ2ZTEzNzIiPgogICAgICAgICAgICAgICAgPFZpc2libGVDZWxscyBob3Jpem9udGFsSW5kZXg9Ii0xIiB2ZXJ0aWNhbEluZGV4PSItMSIgaG9yaXpvbnRhbENlbGxzPSIwIiB2ZXJ0aWNhbENlbGxzPSIwIi8+CiAgICAgICAgICAgIDwvQ3Jvc3N0YWJTdGF0ZT4KICAgICAgICAgICAgPENyb3NzdGFiU3RhdGUgZWxlbWVudD0idmUxNDAyIj4KICAgICAgICAgICAgICAgIDxWaXNpYmxlQ2VsbHMgaG9yaXpvbnRhbEluZGV4PSItMSIgdmVydGljYWxJbmRleD0iLTEiIGhvcml6b250YWxDZWxscz0iMCIgdmVydGljYWxDZWxscz0iMCIvPgogICAgICAgICAgICA8L0Nyb3NzdGFiU3RhdGU+CiAgICAgICAgICAgIDxDcm9zc3RhYlN0YXRlIGVsZW1lbnQ9InZlMjQ0NSI+CiAgICAgICAgICAgICAgICA8VmlzaWJsZUNlbGxzIGhvcml6b250YWxJbmRleD0iLTEiIHZlcnRpY2FsSW5kZXg9Ii0xIiBob3Jpem9udGFsQ2VsbHM9IjAiIHZlcnRpY2FsQ2VsbHM9IjAiLz4KICAgICAgICAgICAgPC9Dcm9zc3RhYlN0YXRlPgogICAgICAgICAgICA8Q3Jvc3N0YWJTdGF0ZSBlbGVtZW50PSJ2ZTI1MjciPgogICAgICAgICAgICAgICAgPFZpc2libGVDZWxscyBob3Jpem9udGFsSW5kZXg9Ii0xIiB2ZXJ0aWNhbEluZGV4PSItMSIgaG9yaXpvbnRhbENlbGxzPSIwIiB2ZXJ0aWNhbENlbGxzPSIwIi8+CiAgICAgICAgICAgIDwvQ3Jvc3N0YWJTdGF0ZT4KICAgICAgICAgICAgPENyb3NzdGFiU3RhdGUgZWxlbWVudD0idmUyNTQ3Ij4KICAgICAgICAgICAgICAgIDxWaXNpYmxlQ2VsbHMgaG9yaXpvbnRhbEluZGV4PSItMSIgdmVydGljYWxJbmRleD0iLTEiIGhvcml6b250YWxDZWxscz0iMCIgdmVydGljYWxDZWxscz0iMCIvPgogICAgICAgICAgICA8L0Nyb3NzdGFiU3RhdGU+CiAgICAgICAgICAgIDxQcm9tcHRTdGF0ZSBlbGVtZW50PSJ2ZTM1NjkiPgogICAgICAgICAgICAgICAgPFNlbGVjdGlvbnM+CiAgICAgICAgICAgICAgICAgICAgPFNlbGVjdGlvbj5lcSgke2JpMzU2NX0sJzcxJyk8L1NlbGVjdGlvbj4KICAgICAgICAgICAgICAgIDwvU2VsZWN0aW9ucz4KICAgICAgICAgICAgPC9Qcm9tcHRTdGF0ZT4KICAgICAgICAgICAgPFByb21wdFN0YXRlIGVsZW1lbnQ9InZlMTQyNSI+CiAgICAgICAgICAgICAgICA8U2VsZWN0aW9ucz4KICAgICAgICAgICAgICAgICAgICA8U2VsZWN0aW9uPmVxKCR7YmkxNDMwfSwnUmVzaWRlbnRpYWwnKTwvU2VsZWN0aW9uPgogICAgICAgICAgICAgICAgPC9TZWxlY3Rpb25zPgogICAgICAgICAgICA8L1Byb21wdFN0YXRlPgogICAgICAgICAgICA8Q3Jvc3N0YWJTdGF0ZSBlbGVtZW50PSJ2ZTE0NDIiPgogICAgICAgICAgICAgICAgPFZpc2libGVDZWxscyBob3Jpem9udGFsSW5kZXg9Ii0xIiB2ZXJ0aWNhbEluZGV4PSItMSIgaG9yaXpvbnRhbENlbGxzPSIwIiB2ZXJ0aWNhbENlbGxzPSIwIi8+CiAgICAgICAgICAgIDwvQ3Jvc3N0YWJTdGF0ZT4KICAgICAgICAgICAgPENyb3NzdGFiU3RhdGUgZWxlbWVudD0idmUxODEzIj4KICAgICAgICAgICAgICAgIDxWaXNpYmxlQ2VsbHMgaG9yaXpvbnRhbEluZGV4PSItMSIgdmVydGljYWxJbmRleD0iLTEiIGhvcml6b250YWxDZWxscz0iMCIgdmVydGljYWxDZWxscz0iMCIvPgogICAgICAgICAgICA8L0Nyb3NzdGFiU3RhdGU+CiAgICAgICAgICAgIDxDcm9zc3RhYlN0YXRlIGVsZW1lbnQ9InZlMTk0MSI+CiAgICAgICAgICAgICAgICA8VmlzaWJsZUNlbGxzIGhvcml6b250YWxJbmRleD0iLTEiIHZlcnRpY2FsSW5kZXg9Ii0xIiBob3Jpem9udGFsQ2VsbHM9IjAiIHZlcnRpY2FsQ2VsbHM9IjAiLz4KICAgICAgICAgICAgPC9Dcm9zc3RhYlN0YXRlPgogICAgICAgICAgICA8Q3Jvc3N0YWJTdGF0ZSBlbGVtZW50PSJ2ZTE5ODEiPgogICAgICAgICAgICAgICAgPFZpc2libGVDZWxscyBob3Jpem9udGFsSW5kZXg9Ii0xIiB2ZXJ0aWNhbEluZGV4PSItMSIgaG9yaXpvbnRhbENlbGxzPSIwIiB2ZXJ0aWNhbENlbGxzPSIwIi8+CiAgICAgICAgICAgIDwvQ3Jvc3N0YWJTdGF0ZT4KICAgICAgICAgICAgPENyb3NzdGFiU3RhdGUgZWxlbWVudD0idmUzMDM1Ij4KICAgICAgICAgICAgICAgIDxWaXNpYmxlQ2VsbHMgaG9yaXpvbnRhbEluZGV4PSItMSIgdmVydGljYWxJbmRleD0iLTEiIGhvcml6b250YWxDZWxscz0iMCIgdmVydGljYWxDZWxscz0iMCIvPgogICAgICAgICAgICA8L0Nyb3NzdGFi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Dcm9zc3RhYlN0YXRlIGVsZW1lbnQ9InZlNjQ4MSI+CiAgICAgICAgICAgICAgICA8VmlzaWJsZUNlbGxzIGhvcml6b250YWxJbmRleD0iLTEiIHZlcnRpY2FsSW5kZXg9Ii0xIiBob3Jpem9udGFsQ2VsbHM9IjAiIHZlcnRpY2FsQ2VsbHM9IjAiLz4KICAgICAgICAgICAgPC9Dcm9zc3RhYlN0YXRlPgogICAgICAgICAgICA8Q3Jvc3N0YWJTdGF0ZSBlbGVtZW50PSJ2ZTY1MDAiPgogICAgICAgICAgICAgICAgPFZpc2libGVDZWxscyBob3Jpem9udGFsSW5kZXg9Ii0xIiB2ZXJ0aWNhbEluZGV4PSItMSIgaG9yaXpvbnRhbENlbGxzPSIwIiB2ZXJ0aWNhbENlbGxzPSIwIi8+CiAgICAgICAgICAgIDwvQ3Jvc3N0YWJTdGF0ZT4KICAgICAgICAgICAgPENyb3NzdGFiU3RhdGUgZWxlbWVudD0idmU2NTE5Ij4KICAgICAgICAgICAgICAgIDxWaXNpYmxlQ2VsbHMgaG9yaXpvbnRhbEluZGV4PSItMSIgdmVydGljYWxJbmRleD0iLTEiIGhvcml6b250YWxDZWxscz0iMCIgdmVydGljYWxDZWxscz0iMCIvPgogICAgICAgICAgICA8L0Nyb3NzdGFiU3RhdGU+CiAgICAgICAgICAgIDxDcm9zc3RhYlN0YXRlIGVsZW1lbnQ9InZlNjUzOCI+CiAgICAgICAgICAgICAgICA8VmlzaWJsZUNlbGxzIGhvcml6b250YWxJbmRleD0iLTEiIHZlcnRpY2FsSW5kZXg9Ii0xIiBob3Jpem9udGFsQ2VsbHM9IjAiIHZlcnRpY2FsQ2VsbHM9IjAiLz4KICAgICAgICAgICAgPC9Dcm9zc3RhYlN0YXRlPgogICAgICAgICAgICA8Q3Jvc3N0YWJTdGF0ZSBlbGVtZW50PSJ2ZTY1NTMiPgogICAgICAgICAgICAgICAgPFZpc2libGVDZWxscyBob3Jpem9udGFsSW5kZXg9Ii0xIiB2ZXJ0aWNhbEluZGV4PSItMSIgaG9yaXpvbnRhbENlbGxzPSIwIiB2ZXJ0aWNhbENlbGxzPSIwIi8+CiAgICAgICAgICAgIDwvQ3Jvc3N0YWJTdGF0ZT4KICAgICAgICAgICAgPFByb21wdFN0YXRlIGVsZW1lbnQ9InZlNjYwNSI+CiAgICAgICAgICAgICAgICA8U2VsZWN0aW9ucz4KICAgICAgICAgICAgICAgICAgICA8U2VsZWN0aW9uPmVxKCR7Ymk2NjAwfSwnNzQnKTwvU2VsZWN0aW9uPgogICAgICAgICAgICAgICAgPC9TZWxlY3Rpb25zPgogICAgICAgICAgICA8L1Byb21wdFN0YXRlPgogICAgICAgICAgICA8VGFibGVTdGF0ZSBlbGVtZW50PSJ2ZTY2MjMiPgogICAgICAgICAgICAgICAgPFZpc2libGVDZWxscyBob3Jpem9udGFsSW5kZXg9Ii0xIiB2ZXJ0aWNhbEluZGV4PSItMSIgaG9yaXpvbnRhbENlbGxzPSIwIiB2ZXJ0aWNhbENlbGxzPSIwIi8+CiAgICAgICAgICAgIDwvVGFibGVTdGF0ZT4KICAgICAgICAgICAgPENyb3NzdGFiU3RhdGUgZWxlbWVudD0idmU2NjMyIj4KICAgICAgICAgICAgICAgIDxWaXNpYmxlQ2VsbHMgaG9yaXpvbnRhbEluZGV4PSItMSIgdmVydGljYWxJbmRleD0iLTEiIGhvcml6b250YWxDZWxscz0iMCIgdmVydGljYWxDZWxscz0iMCIvPgogICAgICAgICAgICA8L0Nyb3NzdGFiU3RhdGU+CiAgICAgICAgICAgIDxDcm9zc3RhYlN0YXRlIGVsZW1lbnQ9InZlNjY0NSI+CiAgICAgICAgICAgICAgICA8VmlzaWJsZUNlbGxzIGhvcml6b250YWxJbmRleD0iLTEiIHZlcnRpY2FsSW5kZXg9Ii0xIiBob3Jpem9udGFsQ2VsbHM9IjAiIHZlcnRpY2FsQ2VsbHM9IjAiLz4KICAgICAgICAgICAgPC9Dcm9zc3RhYlN0YXRlPgogICAgICAgICAgICA8Q3Jvc3N0YWJTdGF0ZSBlbGVtZW50PSJ2ZTY2NTciPgogICAgICAgICAgICAgICAgPFZpc2libGVDZWxscyBob3Jpem9udGFsSW5kZXg9Ii0xIiB2ZXJ0aWNhbEluZGV4PSItMSIgaG9yaXpvbnRhbENlbGxzPSIwIiB2ZXJ0aWNhbENlbGxzPSIwIi8+CiAgICAgICAgICAgIDwvQ3Jvc3N0YWJTdGF0ZT4KICAgICAgICAgICAgPFRhYmxlU3RhdGUgZWxlbWVudD0idmU2NjY5Ij4KICAgICAgICAgICAgICAgIDxWaXNpYmxlQ2VsbHMgaG9yaXpvbnRhbEluZGV4PSItMSIgdmVydGljYWxJbmRleD0iLTEiIGhvcml6b250YWxDZWxscz0iMCIgdmVydGljYWxDZWxscz0iMCIvPgogICAgICAgICAgICA8L1RhYmxlU3RhdGU+CiAgICAgICAgICAgIDxDcm9zc3RhYlN0YXRlIGVsZW1lbnQ9InZlNjY4MCI+CiAgICAgICAgICAgICAgICA8VmlzaWJsZUNlbGxzIGhvcml6b250YWxJbmRleD0iLTEiIHZlcnRpY2FsSW5kZXg9Ii0xIiBob3Jpem9udGFsQ2VsbHM9IjAiIHZlcnRpY2FsQ2VsbHM9IjAiLz4KICAgICAgICAgICAgPC9Dcm9zc3RhYlN0YXRlPgogICAgICAgICAgICA8VGFibGVTdGF0ZSBlbGVtZW50PSJ2ZTY2OTIiPgogICAgICAgICAgICAgICAgPFZpc2libGVDZWxscyBob3Jpem9udGFsSW5kZXg9Ii0xIiB2ZXJ0aWNhbEluZGV4PSItMSIgaG9yaXpvbnRhbENlbGxzPSIwIiB2ZXJ0aWNhbENlbGxzPSIwIi8+CiAgICAgICAgICAgIDwvVGFibGVTdGF0ZT4KICAgICAgICAgICAgPFByb21wdFN0YXRlIGVsZW1lbnQ9InZlNzA3NSI+CiAgICAgICAgICAgICAgICA8U2VsZWN0aW9ucz4KICAgICAgICAgICAgICAgICAgICA8U2VsZWN0aW9uPmVxKCR7Ymk3MDcwfSwnNzQnKTwvU2VsZWN0aW9uPgogICAgICAgICAgICAgICAgPC9TZWxlY3Rpb25zPgogICAgICAgICAgICA8L1Byb21wdFN0YXRlPgogICAgICAgICAgICA8VGFibGVTdGF0ZSBlbGVtZW50PSJ2ZTcyMjIiPgogICAgICAgICAgICAgICAgPFZpc2libGVDZWxscyBob3Jpem9udGFsSW5kZXg9Ii0xIiB2ZXJ0aWNhbEluZGV4PSItMSIgaG9yaXpvbnRhbENlbGxzPSIwIiB2ZXJ0aWNhbENlbGxzPSIwIi8+CiAgICAgICAgICAgIDwvVGFibGVTdGF0ZT4KICAgICAgICAgICAgPFByb21wdFN0YXRlIGVsZW1lbnQ9InZlMzU5NiI+CiAgICAgICAgICAgICAgICA8U2VsZWN0aW9ucz4KICAgICAgICAgICAgICAgICAgICA8U2VsZWN0aW9uPmVxKCR7YmkzNTkyfSwnNzQnKTwvU2VsZWN0aW9uPgogICAgICAgICAgICAgICAgPC9TZWxlY3Rpb25zPgogICAgICAgICAgICA8L1Byb21wdFN0YXRlPgogICAgICAgICAgICA8Q3Jvc3N0YWJTdGF0ZSBlbGVtZW50PSJ2ZTM0OTkiPgogICAgICAgICAgICAgICAgPFZpc2libGVDZWxscyBob3Jpem9udGFsSW5kZXg9Ii0xIiB2ZXJ0aWNhbEluZGV4PSItMSIgaG9yaXpvbnRhbENlbGxzPSIwIiB2ZXJ0aWNhbENlbGxzPSIwIi8+CiAgICAgICAgICAgIDwvQ3Jvc3N0YWJTdGF0ZT4KICAgICAgICAgICAgPENyb3NzdGFiU3RhdGUgZWxlbWVudD0idmUzNzIwIj4KICAgICAgICAgICAgICAgIDxWaXNpYmxlQ2VsbHMgaG9yaXpvbnRhbEluZGV4PSItMSIgdmVydGljYWxJbmRleD0iLTEiIGhvcml6b250YWxDZWxscz0iMCIgdmVydGljYWxDZWxscz0iMCIvPgogICAgICAgICAgICA8L0Nyb3NzdGFiU3RhdGU+CiAgICAgICAgICAgIDxDcm9zc3RhYlN0YXRlIGVsZW1lbnQ9InZlNDk5MiI+CiAgICAgICAgICAgICAgICA8VmlzaWJsZUNlbGxzIGhvcml6b250YWxJbmRleD0iLTEiIHZlcnRpY2FsSW5kZXg9Ii0xIiBob3Jpem9udGFsQ2VsbHM9IjAiIHZlcnRpY2FsQ2VsbHM9IjAiLz4KICAgICAgICAgICAgPC9Dcm9zc3RhYlN0YXRlPgogICAgICAgICAgICA8Q3Jvc3N0YWJTdGF0ZSBlbGVtZW50PSJ2ZTU4MjMiPgogICAgICAgICAgICAgICAgPFZpc2libGVDZWxscyBob3Jpem9udGFsSW5kZXg9Ii0xIiB2ZXJ0aWNhbEluZGV4PSItMSIgaG9yaXpvbnRhbENlbGxzPSIwIiB2ZXJ0aWNhbENlbGxzPSIwIi8+CiAgICAgICAgICAgIDwvQ3Jvc3N0YWJTdGF0ZT4KICAgICAgICAgICAgPENyb3NzdGFiU3RhdGUgZWxlbWVudD0idmU0OTQ5Ij4KICAgICAgICAgICAgICAgIDxWaXNpYmxlQ2VsbHMgaG9yaXpvbnRhbEluZGV4PSItMSIgdmVydGljYWxJbmRleD0iLTEiIGhvcml6b250YWxDZWxscz0iMCIgdmVydGljYWxDZWxscz0iMCIvPgogICAgICAgICAgICA8L0Nyb3NzdGFiU3RhdGU+CiAgICAgICAgICAgIDxDcm9zc3RhYlN0YXRlIGVsZW1lbnQ9InZlNDk2OCI+CiAgICAgICAgICAgICAgICA8VmlzaWJsZUNlbGxzIGhvcml6b250YWxJbmRleD0iLTEiIHZlcnRpY2FsSW5kZXg9Ii0xIiBob3Jpem9udGFsQ2VsbHM9IjAiIHZlcnRpY2FsQ2VsbHM9IjAiLz4KICAgICAgICAgICAgPC9Dcm9zc3RhYlN0YXRlPgogICAgICAgICAgICA8Q3Jvc3N0YWJTdGF0ZSBlbGVtZW50PSJ2ZTM5MjIiPgogICAgICAgICAgICAgICAgPFZpc2libGVDZWxscyBob3Jpem9udGFsSW5kZXg9Ii0xIiB2ZXJ0aWNhbEluZGV4PSItMSIgaG9yaXpvbnRhbENlbGxzPSIwIiB2ZXJ0aWNhbENlbGxzPSIwIi8+CiAgICAgICAgICAgIDwvQ3Jvc3N0YWJTdGF0ZT4KICAgICAgICAgICAgPENyb3NzdGFiU3RhdGUgZWxlbWVudD0idmUzNzU1Ij4KICAgICAgICAgICAgICAgIDxWaXNpYmxlQ2VsbHMgaG9yaXpvbnRhbEluZGV4PSItMSIgdmVydGljYWxJbmRleD0iLTEiIGhvcml6b250YWxDZWxscz0iMCIgdmVydGljYWxDZWxscz0iMCIvPgogICAgICAgICAgICA8L0Nyb3NzdGFiU3RhdGU+CiAgICAgICAgICAgIDxDcm9zc3RhYlN0YXRlIGVsZW1lbnQ9InZlNDgzNCI+CiAgICAgICAgICAgICAgICA8VmlzaWJsZUNlbGxzIGhvcml6b250YWxJbmRleD0iLTEiIHZlcnRpY2FsSW5kZXg9Ii0xIiBob3Jpem9udGFsQ2VsbHM9IjAiIHZlcnRpY2FsQ2VsbHM9IjAiLz4KICAgICAgICAgICAgPC9Dcm9zc3RhYlN0YXRlPgogICAgICAgIDwvVmlzdWFsRWxlbWVudHM+CiAgICA8L1NBU1JlcG9ydFN0YXRlPgo8L1NBU1JlcG9ydD4K</data>
</ReportState>
</file>

<file path=customXml/itemProps1.xml><?xml version="1.0" encoding="utf-8"?>
<ds:datastoreItem xmlns:ds="http://schemas.openxmlformats.org/officeDocument/2006/customXml" ds:itemID="{1B3D7970-784D-44C8-B981-A9E62BB52138}">
  <ds:schemaRefs>
    <ds:schemaRef ds:uri="sas.reportstate"/>
  </ds:schemaRefs>
</ds:datastoreItem>
</file>

<file path=customXml/itemProps10.xml><?xml version="1.0" encoding="utf-8"?>
<ds:datastoreItem xmlns:ds="http://schemas.openxmlformats.org/officeDocument/2006/customXml" ds:itemID="{31B4A96B-05CD-4767-9E32-DFC041A258F6}">
  <ds:schemaRefs>
    <ds:schemaRef ds:uri="sas.reportstate"/>
  </ds:schemaRefs>
</ds:datastoreItem>
</file>

<file path=customXml/itemProps100.xml><?xml version="1.0" encoding="utf-8"?>
<ds:datastoreItem xmlns:ds="http://schemas.openxmlformats.org/officeDocument/2006/customXml" ds:itemID="{E0B75914-94AF-4A3C-B6C9-0C028A3F6798}">
  <ds:schemaRefs>
    <ds:schemaRef ds:uri="sas.reportstate"/>
  </ds:schemaRefs>
</ds:datastoreItem>
</file>

<file path=customXml/itemProps101.xml><?xml version="1.0" encoding="utf-8"?>
<ds:datastoreItem xmlns:ds="http://schemas.openxmlformats.org/officeDocument/2006/customXml" ds:itemID="{EFCB97EB-DA5D-44E7-8C9E-955D80AEE6E7}">
  <ds:schemaRefs>
    <ds:schemaRef ds:uri="sas.reportstate"/>
  </ds:schemaRefs>
</ds:datastoreItem>
</file>

<file path=customXml/itemProps102.xml><?xml version="1.0" encoding="utf-8"?>
<ds:datastoreItem xmlns:ds="http://schemas.openxmlformats.org/officeDocument/2006/customXml" ds:itemID="{B7C269D4-8E33-41C6-AA63-CCC5831FF364}">
  <ds:schemaRefs>
    <ds:schemaRef ds:uri="sas.reportstate"/>
  </ds:schemaRefs>
</ds:datastoreItem>
</file>

<file path=customXml/itemProps103.xml><?xml version="1.0" encoding="utf-8"?>
<ds:datastoreItem xmlns:ds="http://schemas.openxmlformats.org/officeDocument/2006/customXml" ds:itemID="{415A4ADB-5EDB-445E-90B4-4AC10F3A7146}">
  <ds:schemaRefs>
    <ds:schemaRef ds:uri="sas.reportstate"/>
  </ds:schemaRefs>
</ds:datastoreItem>
</file>

<file path=customXml/itemProps104.xml><?xml version="1.0" encoding="utf-8"?>
<ds:datastoreItem xmlns:ds="http://schemas.openxmlformats.org/officeDocument/2006/customXml" ds:itemID="{3B426A22-E15F-473F-8224-82D9268981F3}">
  <ds:schemaRefs>
    <ds:schemaRef ds:uri="sas.reportstate"/>
  </ds:schemaRefs>
</ds:datastoreItem>
</file>

<file path=customXml/itemProps105.xml><?xml version="1.0" encoding="utf-8"?>
<ds:datastoreItem xmlns:ds="http://schemas.openxmlformats.org/officeDocument/2006/customXml" ds:itemID="{08ADD4F0-F1D8-492F-9070-67584F5D0773}">
  <ds:schemaRefs>
    <ds:schemaRef ds:uri="sas.reportstate"/>
  </ds:schemaRefs>
</ds:datastoreItem>
</file>

<file path=customXml/itemProps106.xml><?xml version="1.0" encoding="utf-8"?>
<ds:datastoreItem xmlns:ds="http://schemas.openxmlformats.org/officeDocument/2006/customXml" ds:itemID="{ADED933E-8299-41D5-9732-B07CC74F0873}">
  <ds:schemaRefs>
    <ds:schemaRef ds:uri="sas.reportstate"/>
  </ds:schemaRefs>
</ds:datastoreItem>
</file>

<file path=customXml/itemProps107.xml><?xml version="1.0" encoding="utf-8"?>
<ds:datastoreItem xmlns:ds="http://schemas.openxmlformats.org/officeDocument/2006/customXml" ds:itemID="{73C35ADA-37B1-460A-B5B2-74E5B71E2DBF}">
  <ds:schemaRefs>
    <ds:schemaRef ds:uri="sas.reportstate"/>
  </ds:schemaRefs>
</ds:datastoreItem>
</file>

<file path=customXml/itemProps108.xml><?xml version="1.0" encoding="utf-8"?>
<ds:datastoreItem xmlns:ds="http://schemas.openxmlformats.org/officeDocument/2006/customXml" ds:itemID="{F4E1F578-D42A-45A0-8F84-DEB7C39213AF}">
  <ds:schemaRefs>
    <ds:schemaRef ds:uri="sas.reportstate"/>
  </ds:schemaRefs>
</ds:datastoreItem>
</file>

<file path=customXml/itemProps109.xml><?xml version="1.0" encoding="utf-8"?>
<ds:datastoreItem xmlns:ds="http://schemas.openxmlformats.org/officeDocument/2006/customXml" ds:itemID="{695F34FA-7E36-4067-A751-6FAE181A0F93}">
  <ds:schemaRefs>
    <ds:schemaRef ds:uri="sas.reportstate"/>
  </ds:schemaRefs>
</ds:datastoreItem>
</file>

<file path=customXml/itemProps11.xml><?xml version="1.0" encoding="utf-8"?>
<ds:datastoreItem xmlns:ds="http://schemas.openxmlformats.org/officeDocument/2006/customXml" ds:itemID="{5338210F-973A-4764-AF53-B5AA5E0B15D2}">
  <ds:schemaRefs>
    <ds:schemaRef ds:uri="sas.reportstate"/>
  </ds:schemaRefs>
</ds:datastoreItem>
</file>

<file path=customXml/itemProps110.xml><?xml version="1.0" encoding="utf-8"?>
<ds:datastoreItem xmlns:ds="http://schemas.openxmlformats.org/officeDocument/2006/customXml" ds:itemID="{3ED6AFE8-11A6-47FF-9C25-745EE9B7C0FC}">
  <ds:schemaRefs>
    <ds:schemaRef ds:uri="sas.reportstate"/>
  </ds:schemaRefs>
</ds:datastoreItem>
</file>

<file path=customXml/itemProps111.xml><?xml version="1.0" encoding="utf-8"?>
<ds:datastoreItem xmlns:ds="http://schemas.openxmlformats.org/officeDocument/2006/customXml" ds:itemID="{6B629487-8CAF-49AC-B039-C5C4AA3BBDBF}">
  <ds:schemaRefs>
    <ds:schemaRef ds:uri="sas.reportstate"/>
  </ds:schemaRefs>
</ds:datastoreItem>
</file>

<file path=customXml/itemProps112.xml><?xml version="1.0" encoding="utf-8"?>
<ds:datastoreItem xmlns:ds="http://schemas.openxmlformats.org/officeDocument/2006/customXml" ds:itemID="{3E0F157F-296D-463B-A673-E43347217F9F}">
  <ds:schemaRefs>
    <ds:schemaRef ds:uri="sas.reportstate"/>
  </ds:schemaRefs>
</ds:datastoreItem>
</file>

<file path=customXml/itemProps113.xml><?xml version="1.0" encoding="utf-8"?>
<ds:datastoreItem xmlns:ds="http://schemas.openxmlformats.org/officeDocument/2006/customXml" ds:itemID="{E944B3B7-4FB8-4903-A867-1C92C315D06F}">
  <ds:schemaRefs>
    <ds:schemaRef ds:uri="sas.reportstate"/>
  </ds:schemaRefs>
</ds:datastoreItem>
</file>

<file path=customXml/itemProps114.xml><?xml version="1.0" encoding="utf-8"?>
<ds:datastoreItem xmlns:ds="http://schemas.openxmlformats.org/officeDocument/2006/customXml" ds:itemID="{EE15B9E8-4667-48A9-B55F-413ACDC3B9CF}">
  <ds:schemaRefs>
    <ds:schemaRef ds:uri="sas.reportstate"/>
  </ds:schemaRefs>
</ds:datastoreItem>
</file>

<file path=customXml/itemProps115.xml><?xml version="1.0" encoding="utf-8"?>
<ds:datastoreItem xmlns:ds="http://schemas.openxmlformats.org/officeDocument/2006/customXml" ds:itemID="{079BE26F-0A3E-48F4-8F47-7D3560CF5220}">
  <ds:schemaRefs>
    <ds:schemaRef ds:uri="sas.reportstate"/>
  </ds:schemaRefs>
</ds:datastoreItem>
</file>

<file path=customXml/itemProps116.xml><?xml version="1.0" encoding="utf-8"?>
<ds:datastoreItem xmlns:ds="http://schemas.openxmlformats.org/officeDocument/2006/customXml" ds:itemID="{9B8D3866-A58B-4BE5-927E-3121E759F5A2}">
  <ds:schemaRefs>
    <ds:schemaRef ds:uri="sas.reportstate"/>
  </ds:schemaRefs>
</ds:datastoreItem>
</file>

<file path=customXml/itemProps117.xml><?xml version="1.0" encoding="utf-8"?>
<ds:datastoreItem xmlns:ds="http://schemas.openxmlformats.org/officeDocument/2006/customXml" ds:itemID="{E7F50CAF-951A-4CAF-A103-5E0C4D413986}">
  <ds:schemaRefs>
    <ds:schemaRef ds:uri="sas.reportstate"/>
  </ds:schemaRefs>
</ds:datastoreItem>
</file>

<file path=customXml/itemProps118.xml><?xml version="1.0" encoding="utf-8"?>
<ds:datastoreItem xmlns:ds="http://schemas.openxmlformats.org/officeDocument/2006/customXml" ds:itemID="{B2E3B733-028C-46AF-BDA9-C3AF44EF0F82}">
  <ds:schemaRefs>
    <ds:schemaRef ds:uri="sas.reportstate"/>
  </ds:schemaRefs>
</ds:datastoreItem>
</file>

<file path=customXml/itemProps119.xml><?xml version="1.0" encoding="utf-8"?>
<ds:datastoreItem xmlns:ds="http://schemas.openxmlformats.org/officeDocument/2006/customXml" ds:itemID="{C12D8212-6C11-48B5-9584-58B6C3E44EE5}">
  <ds:schemaRefs>
    <ds:schemaRef ds:uri="sas.reportstate"/>
  </ds:schemaRefs>
</ds:datastoreItem>
</file>

<file path=customXml/itemProps12.xml><?xml version="1.0" encoding="utf-8"?>
<ds:datastoreItem xmlns:ds="http://schemas.openxmlformats.org/officeDocument/2006/customXml" ds:itemID="{52BAFE07-415C-4F2E-82D0-A7F77DF53548}">
  <ds:schemaRefs>
    <ds:schemaRef ds:uri="sas.reportstate"/>
  </ds:schemaRefs>
</ds:datastoreItem>
</file>

<file path=customXml/itemProps120.xml><?xml version="1.0" encoding="utf-8"?>
<ds:datastoreItem xmlns:ds="http://schemas.openxmlformats.org/officeDocument/2006/customXml" ds:itemID="{8EF86DAD-E1F4-4BDF-A5E1-5EA1D4558967}">
  <ds:schemaRefs>
    <ds:schemaRef ds:uri="sas.reportstate"/>
  </ds:schemaRefs>
</ds:datastoreItem>
</file>

<file path=customXml/itemProps121.xml><?xml version="1.0" encoding="utf-8"?>
<ds:datastoreItem xmlns:ds="http://schemas.openxmlformats.org/officeDocument/2006/customXml" ds:itemID="{D7F34621-0E5D-4956-B472-D39F5AE9AD07}">
  <ds:schemaRefs>
    <ds:schemaRef ds:uri="sas.reportstate"/>
  </ds:schemaRefs>
</ds:datastoreItem>
</file>

<file path=customXml/itemProps122.xml><?xml version="1.0" encoding="utf-8"?>
<ds:datastoreItem xmlns:ds="http://schemas.openxmlformats.org/officeDocument/2006/customXml" ds:itemID="{ABD1DFC5-4898-44C7-A4C8-43DA43E21318}">
  <ds:schemaRefs>
    <ds:schemaRef ds:uri="sas.reportstate"/>
  </ds:schemaRefs>
</ds:datastoreItem>
</file>

<file path=customXml/itemProps123.xml><?xml version="1.0" encoding="utf-8"?>
<ds:datastoreItem xmlns:ds="http://schemas.openxmlformats.org/officeDocument/2006/customXml" ds:itemID="{AD5094D7-592B-46DC-95F7-56210126DA49}">
  <ds:schemaRefs>
    <ds:schemaRef ds:uri="sas.reportstate"/>
  </ds:schemaRefs>
</ds:datastoreItem>
</file>

<file path=customXml/itemProps13.xml><?xml version="1.0" encoding="utf-8"?>
<ds:datastoreItem xmlns:ds="http://schemas.openxmlformats.org/officeDocument/2006/customXml" ds:itemID="{9FB67520-10ED-4BF3-B0E7-A41B0C43813C}">
  <ds:schemaRefs>
    <ds:schemaRef ds:uri="sas.reportstate"/>
  </ds:schemaRefs>
</ds:datastoreItem>
</file>

<file path=customXml/itemProps14.xml><?xml version="1.0" encoding="utf-8"?>
<ds:datastoreItem xmlns:ds="http://schemas.openxmlformats.org/officeDocument/2006/customXml" ds:itemID="{D114B45F-5805-4E95-AE4D-5D2622530646}">
  <ds:schemaRefs>
    <ds:schemaRef ds:uri="sas.reportstate"/>
  </ds:schemaRefs>
</ds:datastoreItem>
</file>

<file path=customXml/itemProps15.xml><?xml version="1.0" encoding="utf-8"?>
<ds:datastoreItem xmlns:ds="http://schemas.openxmlformats.org/officeDocument/2006/customXml" ds:itemID="{5A19D610-D1F0-4E73-9069-E7F2566938BB}">
  <ds:schemaRefs>
    <ds:schemaRef ds:uri="sas.reportstate"/>
  </ds:schemaRefs>
</ds:datastoreItem>
</file>

<file path=customXml/itemProps16.xml><?xml version="1.0" encoding="utf-8"?>
<ds:datastoreItem xmlns:ds="http://schemas.openxmlformats.org/officeDocument/2006/customXml" ds:itemID="{4736BFD6-1EBE-4724-9645-3570B852059D}">
  <ds:schemaRefs>
    <ds:schemaRef ds:uri="sas.reportstate"/>
  </ds:schemaRefs>
</ds:datastoreItem>
</file>

<file path=customXml/itemProps17.xml><?xml version="1.0" encoding="utf-8"?>
<ds:datastoreItem xmlns:ds="http://schemas.openxmlformats.org/officeDocument/2006/customXml" ds:itemID="{6EF4A1E6-202D-4080-BF55-711A83D195D3}">
  <ds:schemaRefs>
    <ds:schemaRef ds:uri="sas.reportstate"/>
  </ds:schemaRefs>
</ds:datastoreItem>
</file>

<file path=customXml/itemProps18.xml><?xml version="1.0" encoding="utf-8"?>
<ds:datastoreItem xmlns:ds="http://schemas.openxmlformats.org/officeDocument/2006/customXml" ds:itemID="{EB3ED6F3-26B1-436B-95C7-5DD52085EAB8}">
  <ds:schemaRefs>
    <ds:schemaRef ds:uri="sas.reportstate"/>
  </ds:schemaRefs>
</ds:datastoreItem>
</file>

<file path=customXml/itemProps19.xml><?xml version="1.0" encoding="utf-8"?>
<ds:datastoreItem xmlns:ds="http://schemas.openxmlformats.org/officeDocument/2006/customXml" ds:itemID="{5CB58ED3-1DEF-4599-BFDE-B57F1E262FCF}">
  <ds:schemaRefs>
    <ds:schemaRef ds:uri="sas.reportstate"/>
  </ds:schemaRefs>
</ds:datastoreItem>
</file>

<file path=customXml/itemProps2.xml><?xml version="1.0" encoding="utf-8"?>
<ds:datastoreItem xmlns:ds="http://schemas.openxmlformats.org/officeDocument/2006/customXml" ds:itemID="{8764B14E-6305-45AC-ADA1-D4C1AF4E7EDF}">
  <ds:schemaRefs>
    <ds:schemaRef ds:uri="sas.reportstate"/>
  </ds:schemaRefs>
</ds:datastoreItem>
</file>

<file path=customXml/itemProps20.xml><?xml version="1.0" encoding="utf-8"?>
<ds:datastoreItem xmlns:ds="http://schemas.openxmlformats.org/officeDocument/2006/customXml" ds:itemID="{789F4453-D104-4083-A7C0-6683A33B4432}">
  <ds:schemaRefs>
    <ds:schemaRef ds:uri="sas.reportstate"/>
  </ds:schemaRefs>
</ds:datastoreItem>
</file>

<file path=customXml/itemProps21.xml><?xml version="1.0" encoding="utf-8"?>
<ds:datastoreItem xmlns:ds="http://schemas.openxmlformats.org/officeDocument/2006/customXml" ds:itemID="{18EA838E-F3B3-4805-93EA-7B023E709F19}">
  <ds:schemaRefs>
    <ds:schemaRef ds:uri="sas.reportstate"/>
  </ds:schemaRefs>
</ds:datastoreItem>
</file>

<file path=customXml/itemProps22.xml><?xml version="1.0" encoding="utf-8"?>
<ds:datastoreItem xmlns:ds="http://schemas.openxmlformats.org/officeDocument/2006/customXml" ds:itemID="{0261FE3D-FD27-4CEB-85F3-2C996BD15382}">
  <ds:schemaRefs>
    <ds:schemaRef ds:uri="sas.reportstate"/>
  </ds:schemaRefs>
</ds:datastoreItem>
</file>

<file path=customXml/itemProps23.xml><?xml version="1.0" encoding="utf-8"?>
<ds:datastoreItem xmlns:ds="http://schemas.openxmlformats.org/officeDocument/2006/customXml" ds:itemID="{CADD400E-F009-4268-ADA8-475DB3E76E63}">
  <ds:schemaRefs>
    <ds:schemaRef ds:uri="sas.reportstate"/>
  </ds:schemaRefs>
</ds:datastoreItem>
</file>

<file path=customXml/itemProps24.xml><?xml version="1.0" encoding="utf-8"?>
<ds:datastoreItem xmlns:ds="http://schemas.openxmlformats.org/officeDocument/2006/customXml" ds:itemID="{1DDE6D5B-F57D-451D-A153-33E4183EC616}">
  <ds:schemaRefs>
    <ds:schemaRef ds:uri="sas.reportstate"/>
  </ds:schemaRefs>
</ds:datastoreItem>
</file>

<file path=customXml/itemProps25.xml><?xml version="1.0" encoding="utf-8"?>
<ds:datastoreItem xmlns:ds="http://schemas.openxmlformats.org/officeDocument/2006/customXml" ds:itemID="{3CC100A1-6A62-4EB4-8140-BFEC09DDB533}">
  <ds:schemaRefs>
    <ds:schemaRef ds:uri="sas.reportstate"/>
  </ds:schemaRefs>
</ds:datastoreItem>
</file>

<file path=customXml/itemProps26.xml><?xml version="1.0" encoding="utf-8"?>
<ds:datastoreItem xmlns:ds="http://schemas.openxmlformats.org/officeDocument/2006/customXml" ds:itemID="{78E9C72D-BAF7-4F35-8457-E0047205A54F}">
  <ds:schemaRefs>
    <ds:schemaRef ds:uri="sas.reportstate"/>
  </ds:schemaRefs>
</ds:datastoreItem>
</file>

<file path=customXml/itemProps27.xml><?xml version="1.0" encoding="utf-8"?>
<ds:datastoreItem xmlns:ds="http://schemas.openxmlformats.org/officeDocument/2006/customXml" ds:itemID="{134CFC40-52D1-40F2-9310-E6548DA5C9F0}">
  <ds:schemaRefs>
    <ds:schemaRef ds:uri="sas.reportstate"/>
  </ds:schemaRefs>
</ds:datastoreItem>
</file>

<file path=customXml/itemProps28.xml><?xml version="1.0" encoding="utf-8"?>
<ds:datastoreItem xmlns:ds="http://schemas.openxmlformats.org/officeDocument/2006/customXml" ds:itemID="{82171676-96C1-447A-A0A6-185AC187042A}">
  <ds:schemaRefs>
    <ds:schemaRef ds:uri="sas.reportstate"/>
  </ds:schemaRefs>
</ds:datastoreItem>
</file>

<file path=customXml/itemProps29.xml><?xml version="1.0" encoding="utf-8"?>
<ds:datastoreItem xmlns:ds="http://schemas.openxmlformats.org/officeDocument/2006/customXml" ds:itemID="{31F13409-816C-4561-8791-051B9CE318E2}">
  <ds:schemaRefs>
    <ds:schemaRef ds:uri="sas.reportstate"/>
  </ds:schemaRefs>
</ds:datastoreItem>
</file>

<file path=customXml/itemProps3.xml><?xml version="1.0" encoding="utf-8"?>
<ds:datastoreItem xmlns:ds="http://schemas.openxmlformats.org/officeDocument/2006/customXml" ds:itemID="{A4AAEF42-533F-4B87-AA01-9A1B1A4FD105}">
  <ds:schemaRefs>
    <ds:schemaRef ds:uri="sas.reportstate"/>
  </ds:schemaRefs>
</ds:datastoreItem>
</file>

<file path=customXml/itemProps30.xml><?xml version="1.0" encoding="utf-8"?>
<ds:datastoreItem xmlns:ds="http://schemas.openxmlformats.org/officeDocument/2006/customXml" ds:itemID="{AB183322-1A6A-47BE-BE11-BC0BEDFCEAA8}">
  <ds:schemaRefs>
    <ds:schemaRef ds:uri="sas.reportstate"/>
  </ds:schemaRefs>
</ds:datastoreItem>
</file>

<file path=customXml/itemProps31.xml><?xml version="1.0" encoding="utf-8"?>
<ds:datastoreItem xmlns:ds="http://schemas.openxmlformats.org/officeDocument/2006/customXml" ds:itemID="{225DB1A9-A9A7-493B-B223-7C5FC541334E}">
  <ds:schemaRefs>
    <ds:schemaRef ds:uri="sas.reportstate"/>
  </ds:schemaRefs>
</ds:datastoreItem>
</file>

<file path=customXml/itemProps32.xml><?xml version="1.0" encoding="utf-8"?>
<ds:datastoreItem xmlns:ds="http://schemas.openxmlformats.org/officeDocument/2006/customXml" ds:itemID="{787DAEA1-D526-4CE4-A025-B9E4C08FD57C}">
  <ds:schemaRefs>
    <ds:schemaRef ds:uri="sas.reportstate"/>
  </ds:schemaRefs>
</ds:datastoreItem>
</file>

<file path=customXml/itemProps33.xml><?xml version="1.0" encoding="utf-8"?>
<ds:datastoreItem xmlns:ds="http://schemas.openxmlformats.org/officeDocument/2006/customXml" ds:itemID="{BB082EBF-048A-48E3-A62D-6F3108CD79CC}">
  <ds:schemaRefs>
    <ds:schemaRef ds:uri="sas.reportstate"/>
  </ds:schemaRefs>
</ds:datastoreItem>
</file>

<file path=customXml/itemProps34.xml><?xml version="1.0" encoding="utf-8"?>
<ds:datastoreItem xmlns:ds="http://schemas.openxmlformats.org/officeDocument/2006/customXml" ds:itemID="{952891C5-6DBD-4F7D-92B5-CD39C1D9AC0E}">
  <ds:schemaRefs>
    <ds:schemaRef ds:uri="sas.reportstate"/>
  </ds:schemaRefs>
</ds:datastoreItem>
</file>

<file path=customXml/itemProps35.xml><?xml version="1.0" encoding="utf-8"?>
<ds:datastoreItem xmlns:ds="http://schemas.openxmlformats.org/officeDocument/2006/customXml" ds:itemID="{5DAF39A1-8033-4F53-BAFD-8B1E864A935A}">
  <ds:schemaRefs>
    <ds:schemaRef ds:uri="sas.reportstate"/>
  </ds:schemaRefs>
</ds:datastoreItem>
</file>

<file path=customXml/itemProps36.xml><?xml version="1.0" encoding="utf-8"?>
<ds:datastoreItem xmlns:ds="http://schemas.openxmlformats.org/officeDocument/2006/customXml" ds:itemID="{39593E03-5F52-4C92-A30D-3712554757D3}">
  <ds:schemaRefs>
    <ds:schemaRef ds:uri="sas.reportstate"/>
  </ds:schemaRefs>
</ds:datastoreItem>
</file>

<file path=customXml/itemProps37.xml><?xml version="1.0" encoding="utf-8"?>
<ds:datastoreItem xmlns:ds="http://schemas.openxmlformats.org/officeDocument/2006/customXml" ds:itemID="{F0939AC0-1390-42DA-9578-468249D3DD9A}">
  <ds:schemaRefs>
    <ds:schemaRef ds:uri="sas.reportstate"/>
  </ds:schemaRefs>
</ds:datastoreItem>
</file>

<file path=customXml/itemProps38.xml><?xml version="1.0" encoding="utf-8"?>
<ds:datastoreItem xmlns:ds="http://schemas.openxmlformats.org/officeDocument/2006/customXml" ds:itemID="{6409D18C-A645-4C70-96D0-DD83DBDD1A8F}">
  <ds:schemaRefs>
    <ds:schemaRef ds:uri="sas.reportstate"/>
  </ds:schemaRefs>
</ds:datastoreItem>
</file>

<file path=customXml/itemProps39.xml><?xml version="1.0" encoding="utf-8"?>
<ds:datastoreItem xmlns:ds="http://schemas.openxmlformats.org/officeDocument/2006/customXml" ds:itemID="{BDA009F3-226F-48A8-82E9-23E19348C311}">
  <ds:schemaRefs>
    <ds:schemaRef ds:uri="sas.reportstate"/>
  </ds:schemaRefs>
</ds:datastoreItem>
</file>

<file path=customXml/itemProps4.xml><?xml version="1.0" encoding="utf-8"?>
<ds:datastoreItem xmlns:ds="http://schemas.openxmlformats.org/officeDocument/2006/customXml" ds:itemID="{8FD8BF0C-0687-42EF-AA76-FDD9290FD10B}">
  <ds:schemaRefs>
    <ds:schemaRef ds:uri="sas.reportstate"/>
  </ds:schemaRefs>
</ds:datastoreItem>
</file>

<file path=customXml/itemProps40.xml><?xml version="1.0" encoding="utf-8"?>
<ds:datastoreItem xmlns:ds="http://schemas.openxmlformats.org/officeDocument/2006/customXml" ds:itemID="{8F3CA5D8-3EE8-491C-BBAD-5411707028CC}">
  <ds:schemaRefs>
    <ds:schemaRef ds:uri="sas.reportstate"/>
  </ds:schemaRefs>
</ds:datastoreItem>
</file>

<file path=customXml/itemProps41.xml><?xml version="1.0" encoding="utf-8"?>
<ds:datastoreItem xmlns:ds="http://schemas.openxmlformats.org/officeDocument/2006/customXml" ds:itemID="{47FC8AA4-6D67-4838-921C-F011D25AB4E7}">
  <ds:schemaRefs>
    <ds:schemaRef ds:uri="sas.reportstate"/>
  </ds:schemaRefs>
</ds:datastoreItem>
</file>

<file path=customXml/itemProps42.xml><?xml version="1.0" encoding="utf-8"?>
<ds:datastoreItem xmlns:ds="http://schemas.openxmlformats.org/officeDocument/2006/customXml" ds:itemID="{50DD9ACD-174D-4C3C-B4D8-D02FC79EF163}">
  <ds:schemaRefs>
    <ds:schemaRef ds:uri="sas.reportstate"/>
  </ds:schemaRefs>
</ds:datastoreItem>
</file>

<file path=customXml/itemProps43.xml><?xml version="1.0" encoding="utf-8"?>
<ds:datastoreItem xmlns:ds="http://schemas.openxmlformats.org/officeDocument/2006/customXml" ds:itemID="{9B274AD8-FD92-4DC4-979A-10C892F08B8C}">
  <ds:schemaRefs>
    <ds:schemaRef ds:uri="sas.reportstate"/>
  </ds:schemaRefs>
</ds:datastoreItem>
</file>

<file path=customXml/itemProps44.xml><?xml version="1.0" encoding="utf-8"?>
<ds:datastoreItem xmlns:ds="http://schemas.openxmlformats.org/officeDocument/2006/customXml" ds:itemID="{48CBDE29-B9BE-43CD-BC47-003FEB18A17B}">
  <ds:schemaRefs>
    <ds:schemaRef ds:uri="sas.reportstate"/>
  </ds:schemaRefs>
</ds:datastoreItem>
</file>

<file path=customXml/itemProps45.xml><?xml version="1.0" encoding="utf-8"?>
<ds:datastoreItem xmlns:ds="http://schemas.openxmlformats.org/officeDocument/2006/customXml" ds:itemID="{598610C9-549A-4525-96B8-1032919E45A6}">
  <ds:schemaRefs>
    <ds:schemaRef ds:uri="sas.reportstate"/>
  </ds:schemaRefs>
</ds:datastoreItem>
</file>

<file path=customXml/itemProps46.xml><?xml version="1.0" encoding="utf-8"?>
<ds:datastoreItem xmlns:ds="http://schemas.openxmlformats.org/officeDocument/2006/customXml" ds:itemID="{467DD256-D85B-4324-A84E-302C96636BC9}">
  <ds:schemaRefs>
    <ds:schemaRef ds:uri="sas.reportstate"/>
  </ds:schemaRefs>
</ds:datastoreItem>
</file>

<file path=customXml/itemProps47.xml><?xml version="1.0" encoding="utf-8"?>
<ds:datastoreItem xmlns:ds="http://schemas.openxmlformats.org/officeDocument/2006/customXml" ds:itemID="{60310A99-218F-4011-B6EB-C5D4433A3D20}">
  <ds:schemaRefs>
    <ds:schemaRef ds:uri="sas.reportstate"/>
  </ds:schemaRefs>
</ds:datastoreItem>
</file>

<file path=customXml/itemProps48.xml><?xml version="1.0" encoding="utf-8"?>
<ds:datastoreItem xmlns:ds="http://schemas.openxmlformats.org/officeDocument/2006/customXml" ds:itemID="{C18F3D30-A9F2-4B65-9F54-1C81BFEAF134}">
  <ds:schemaRefs>
    <ds:schemaRef ds:uri="sas.reportstate"/>
  </ds:schemaRefs>
</ds:datastoreItem>
</file>

<file path=customXml/itemProps49.xml><?xml version="1.0" encoding="utf-8"?>
<ds:datastoreItem xmlns:ds="http://schemas.openxmlformats.org/officeDocument/2006/customXml" ds:itemID="{51D7DB6D-58D6-4110-9ED2-EEB2731541B8}">
  <ds:schemaRefs>
    <ds:schemaRef ds:uri="sas.reportstate"/>
  </ds:schemaRefs>
</ds:datastoreItem>
</file>

<file path=customXml/itemProps5.xml><?xml version="1.0" encoding="utf-8"?>
<ds:datastoreItem xmlns:ds="http://schemas.openxmlformats.org/officeDocument/2006/customXml" ds:itemID="{4B59F29F-F7B6-4632-A740-150579086892}">
  <ds:schemaRefs>
    <ds:schemaRef ds:uri="sas.reportstate"/>
  </ds:schemaRefs>
</ds:datastoreItem>
</file>

<file path=customXml/itemProps50.xml><?xml version="1.0" encoding="utf-8"?>
<ds:datastoreItem xmlns:ds="http://schemas.openxmlformats.org/officeDocument/2006/customXml" ds:itemID="{B8A6AA07-C2F8-4E44-A005-45296BC60025}">
  <ds:schemaRefs>
    <ds:schemaRef ds:uri="sas.reportstate"/>
  </ds:schemaRefs>
</ds:datastoreItem>
</file>

<file path=customXml/itemProps51.xml><?xml version="1.0" encoding="utf-8"?>
<ds:datastoreItem xmlns:ds="http://schemas.openxmlformats.org/officeDocument/2006/customXml" ds:itemID="{40D74C87-E661-485F-ACCE-E16FC768FC14}">
  <ds:schemaRefs>
    <ds:schemaRef ds:uri="sas.reportstate"/>
  </ds:schemaRefs>
</ds:datastoreItem>
</file>

<file path=customXml/itemProps52.xml><?xml version="1.0" encoding="utf-8"?>
<ds:datastoreItem xmlns:ds="http://schemas.openxmlformats.org/officeDocument/2006/customXml" ds:itemID="{5ECFC9B5-601D-4CC6-AF81-D00038262AE5}">
  <ds:schemaRefs>
    <ds:schemaRef ds:uri="sas.reportstate"/>
  </ds:schemaRefs>
</ds:datastoreItem>
</file>

<file path=customXml/itemProps53.xml><?xml version="1.0" encoding="utf-8"?>
<ds:datastoreItem xmlns:ds="http://schemas.openxmlformats.org/officeDocument/2006/customXml" ds:itemID="{D6F53B04-D02F-4177-B8BC-F0FC69B89822}">
  <ds:schemaRefs>
    <ds:schemaRef ds:uri="sas.reportstate"/>
  </ds:schemaRefs>
</ds:datastoreItem>
</file>

<file path=customXml/itemProps54.xml><?xml version="1.0" encoding="utf-8"?>
<ds:datastoreItem xmlns:ds="http://schemas.openxmlformats.org/officeDocument/2006/customXml" ds:itemID="{E712DDF4-A998-4C91-85D1-B1FBF8D374C8}">
  <ds:schemaRefs>
    <ds:schemaRef ds:uri="sas.reportstate"/>
  </ds:schemaRefs>
</ds:datastoreItem>
</file>

<file path=customXml/itemProps55.xml><?xml version="1.0" encoding="utf-8"?>
<ds:datastoreItem xmlns:ds="http://schemas.openxmlformats.org/officeDocument/2006/customXml" ds:itemID="{FADB8C20-05B7-4843-989B-5396FCD50057}">
  <ds:schemaRefs>
    <ds:schemaRef ds:uri="sas.reportstate"/>
  </ds:schemaRefs>
</ds:datastoreItem>
</file>

<file path=customXml/itemProps56.xml><?xml version="1.0" encoding="utf-8"?>
<ds:datastoreItem xmlns:ds="http://schemas.openxmlformats.org/officeDocument/2006/customXml" ds:itemID="{EFDB8B07-0E19-4DCA-B55E-9542CEA556DA}">
  <ds:schemaRefs>
    <ds:schemaRef ds:uri="sas.reportstate"/>
  </ds:schemaRefs>
</ds:datastoreItem>
</file>

<file path=customXml/itemProps57.xml><?xml version="1.0" encoding="utf-8"?>
<ds:datastoreItem xmlns:ds="http://schemas.openxmlformats.org/officeDocument/2006/customXml" ds:itemID="{7B774BAB-4FF5-4816-AE35-2EB0D0C5A963}">
  <ds:schemaRefs>
    <ds:schemaRef ds:uri="sas.reportstate"/>
  </ds:schemaRefs>
</ds:datastoreItem>
</file>

<file path=customXml/itemProps58.xml><?xml version="1.0" encoding="utf-8"?>
<ds:datastoreItem xmlns:ds="http://schemas.openxmlformats.org/officeDocument/2006/customXml" ds:itemID="{24153503-AF53-4345-84DC-520FFCBB57CA}">
  <ds:schemaRefs>
    <ds:schemaRef ds:uri="sas.reportstate"/>
  </ds:schemaRefs>
</ds:datastoreItem>
</file>

<file path=customXml/itemProps59.xml><?xml version="1.0" encoding="utf-8"?>
<ds:datastoreItem xmlns:ds="http://schemas.openxmlformats.org/officeDocument/2006/customXml" ds:itemID="{D988CAA5-5CB1-4907-A042-06E585D8D70C}">
  <ds:schemaRefs>
    <ds:schemaRef ds:uri="sas.reportstate"/>
  </ds:schemaRefs>
</ds:datastoreItem>
</file>

<file path=customXml/itemProps6.xml><?xml version="1.0" encoding="utf-8"?>
<ds:datastoreItem xmlns:ds="http://schemas.openxmlformats.org/officeDocument/2006/customXml" ds:itemID="{57D76B40-82BE-41B8-A2FB-1E5D42C09E07}">
  <ds:schemaRefs>
    <ds:schemaRef ds:uri="sas.reportstate"/>
  </ds:schemaRefs>
</ds:datastoreItem>
</file>

<file path=customXml/itemProps60.xml><?xml version="1.0" encoding="utf-8"?>
<ds:datastoreItem xmlns:ds="http://schemas.openxmlformats.org/officeDocument/2006/customXml" ds:itemID="{0815CE5D-EF7E-4FA7-85AB-63D31050E6F2}">
  <ds:schemaRefs>
    <ds:schemaRef ds:uri="sas.reportstate"/>
  </ds:schemaRefs>
</ds:datastoreItem>
</file>

<file path=customXml/itemProps61.xml><?xml version="1.0" encoding="utf-8"?>
<ds:datastoreItem xmlns:ds="http://schemas.openxmlformats.org/officeDocument/2006/customXml" ds:itemID="{DD0182A7-6B75-4F1F-A7D6-358D1E926F99}">
  <ds:schemaRefs>
    <ds:schemaRef ds:uri="sas.reportstate"/>
  </ds:schemaRefs>
</ds:datastoreItem>
</file>

<file path=customXml/itemProps62.xml><?xml version="1.0" encoding="utf-8"?>
<ds:datastoreItem xmlns:ds="http://schemas.openxmlformats.org/officeDocument/2006/customXml" ds:itemID="{64416F27-D9C7-4A6C-A21B-858CA5A5B2A6}">
  <ds:schemaRefs>
    <ds:schemaRef ds:uri="sas.reportstate"/>
  </ds:schemaRefs>
</ds:datastoreItem>
</file>

<file path=customXml/itemProps63.xml><?xml version="1.0" encoding="utf-8"?>
<ds:datastoreItem xmlns:ds="http://schemas.openxmlformats.org/officeDocument/2006/customXml" ds:itemID="{A150BC98-8A9E-46D1-89ED-65EE764C9364}">
  <ds:schemaRefs>
    <ds:schemaRef ds:uri="sas.reportstate"/>
  </ds:schemaRefs>
</ds:datastoreItem>
</file>

<file path=customXml/itemProps64.xml><?xml version="1.0" encoding="utf-8"?>
<ds:datastoreItem xmlns:ds="http://schemas.openxmlformats.org/officeDocument/2006/customXml" ds:itemID="{DD9D814E-6D9A-4EE4-A98A-F859EBA0F7FA}">
  <ds:schemaRefs>
    <ds:schemaRef ds:uri="sas.reportstate"/>
  </ds:schemaRefs>
</ds:datastoreItem>
</file>

<file path=customXml/itemProps65.xml><?xml version="1.0" encoding="utf-8"?>
<ds:datastoreItem xmlns:ds="http://schemas.openxmlformats.org/officeDocument/2006/customXml" ds:itemID="{E34D4C18-19A2-49AA-AD2C-121133ED4606}">
  <ds:schemaRefs>
    <ds:schemaRef ds:uri="sas.reportstate"/>
  </ds:schemaRefs>
</ds:datastoreItem>
</file>

<file path=customXml/itemProps66.xml><?xml version="1.0" encoding="utf-8"?>
<ds:datastoreItem xmlns:ds="http://schemas.openxmlformats.org/officeDocument/2006/customXml" ds:itemID="{606034C4-526E-4DCD-A321-DCC64C123F68}">
  <ds:schemaRefs>
    <ds:schemaRef ds:uri="sas.reportstate"/>
  </ds:schemaRefs>
</ds:datastoreItem>
</file>

<file path=customXml/itemProps67.xml><?xml version="1.0" encoding="utf-8"?>
<ds:datastoreItem xmlns:ds="http://schemas.openxmlformats.org/officeDocument/2006/customXml" ds:itemID="{C8A486B1-5F55-4E36-AD01-7A8EE584251B}">
  <ds:schemaRefs>
    <ds:schemaRef ds:uri="sas.reportstate"/>
  </ds:schemaRefs>
</ds:datastoreItem>
</file>

<file path=customXml/itemProps68.xml><?xml version="1.0" encoding="utf-8"?>
<ds:datastoreItem xmlns:ds="http://schemas.openxmlformats.org/officeDocument/2006/customXml" ds:itemID="{5C191A10-F0C4-4F5F-BE08-791491BB3197}">
  <ds:schemaRefs>
    <ds:schemaRef ds:uri="sas.reportstate"/>
  </ds:schemaRefs>
</ds:datastoreItem>
</file>

<file path=customXml/itemProps69.xml><?xml version="1.0" encoding="utf-8"?>
<ds:datastoreItem xmlns:ds="http://schemas.openxmlformats.org/officeDocument/2006/customXml" ds:itemID="{E6D1E730-EC5C-479D-9715-8B9F6008DC64}">
  <ds:schemaRefs>
    <ds:schemaRef ds:uri="sas.reportstate"/>
  </ds:schemaRefs>
</ds:datastoreItem>
</file>

<file path=customXml/itemProps7.xml><?xml version="1.0" encoding="utf-8"?>
<ds:datastoreItem xmlns:ds="http://schemas.openxmlformats.org/officeDocument/2006/customXml" ds:itemID="{57379582-7562-4623-8643-AAE89ADB6D2A}">
  <ds:schemaRefs>
    <ds:schemaRef ds:uri="sas.reportstate"/>
  </ds:schemaRefs>
</ds:datastoreItem>
</file>

<file path=customXml/itemProps70.xml><?xml version="1.0" encoding="utf-8"?>
<ds:datastoreItem xmlns:ds="http://schemas.openxmlformats.org/officeDocument/2006/customXml" ds:itemID="{8D5E7753-AC36-4EDC-B52C-4C5DDC70AF4F}">
  <ds:schemaRefs>
    <ds:schemaRef ds:uri="sas.reportstate"/>
  </ds:schemaRefs>
</ds:datastoreItem>
</file>

<file path=customXml/itemProps71.xml><?xml version="1.0" encoding="utf-8"?>
<ds:datastoreItem xmlns:ds="http://schemas.openxmlformats.org/officeDocument/2006/customXml" ds:itemID="{474B5F55-9687-4325-B73A-6EB7EA7B40F1}">
  <ds:schemaRefs>
    <ds:schemaRef ds:uri="sas.reportstate"/>
  </ds:schemaRefs>
</ds:datastoreItem>
</file>

<file path=customXml/itemProps72.xml><?xml version="1.0" encoding="utf-8"?>
<ds:datastoreItem xmlns:ds="http://schemas.openxmlformats.org/officeDocument/2006/customXml" ds:itemID="{50E288BE-3AA0-475D-86F8-775E9F599E09}">
  <ds:schemaRefs>
    <ds:schemaRef ds:uri="sas.reportstate"/>
  </ds:schemaRefs>
</ds:datastoreItem>
</file>

<file path=customXml/itemProps73.xml><?xml version="1.0" encoding="utf-8"?>
<ds:datastoreItem xmlns:ds="http://schemas.openxmlformats.org/officeDocument/2006/customXml" ds:itemID="{BEA45E3F-1172-48B9-85E4-872779A2FAF5}">
  <ds:schemaRefs>
    <ds:schemaRef ds:uri="sas.reportstate"/>
  </ds:schemaRefs>
</ds:datastoreItem>
</file>

<file path=customXml/itemProps74.xml><?xml version="1.0" encoding="utf-8"?>
<ds:datastoreItem xmlns:ds="http://schemas.openxmlformats.org/officeDocument/2006/customXml" ds:itemID="{3DBE55D1-B500-4B9C-819F-462BDDB17D9C}">
  <ds:schemaRefs>
    <ds:schemaRef ds:uri="sas.reportstate"/>
  </ds:schemaRefs>
</ds:datastoreItem>
</file>

<file path=customXml/itemProps75.xml><?xml version="1.0" encoding="utf-8"?>
<ds:datastoreItem xmlns:ds="http://schemas.openxmlformats.org/officeDocument/2006/customXml" ds:itemID="{1E546582-B75A-46EE-A728-9E68B66BCB5A}">
  <ds:schemaRefs>
    <ds:schemaRef ds:uri="sas.reportstate"/>
  </ds:schemaRefs>
</ds:datastoreItem>
</file>

<file path=customXml/itemProps76.xml><?xml version="1.0" encoding="utf-8"?>
<ds:datastoreItem xmlns:ds="http://schemas.openxmlformats.org/officeDocument/2006/customXml" ds:itemID="{CE332305-8D47-4671-A413-8A61F8A5CF8C}">
  <ds:schemaRefs>
    <ds:schemaRef ds:uri="sas.reportstate"/>
  </ds:schemaRefs>
</ds:datastoreItem>
</file>

<file path=customXml/itemProps77.xml><?xml version="1.0" encoding="utf-8"?>
<ds:datastoreItem xmlns:ds="http://schemas.openxmlformats.org/officeDocument/2006/customXml" ds:itemID="{A467EBEF-2581-4B34-9DBA-AC03E5111560}">
  <ds:schemaRefs>
    <ds:schemaRef ds:uri="sas.reportstate"/>
  </ds:schemaRefs>
</ds:datastoreItem>
</file>

<file path=customXml/itemProps78.xml><?xml version="1.0" encoding="utf-8"?>
<ds:datastoreItem xmlns:ds="http://schemas.openxmlformats.org/officeDocument/2006/customXml" ds:itemID="{712CF8C7-74AB-4FA5-B0D5-773B0AC3D6F9}">
  <ds:schemaRefs>
    <ds:schemaRef ds:uri="sas.reportstate"/>
  </ds:schemaRefs>
</ds:datastoreItem>
</file>

<file path=customXml/itemProps79.xml><?xml version="1.0" encoding="utf-8"?>
<ds:datastoreItem xmlns:ds="http://schemas.openxmlformats.org/officeDocument/2006/customXml" ds:itemID="{8A37E6C9-8B81-435A-9E2B-6025C160F5D8}">
  <ds:schemaRefs>
    <ds:schemaRef ds:uri="sas.reportstate"/>
  </ds:schemaRefs>
</ds:datastoreItem>
</file>

<file path=customXml/itemProps8.xml><?xml version="1.0" encoding="utf-8"?>
<ds:datastoreItem xmlns:ds="http://schemas.openxmlformats.org/officeDocument/2006/customXml" ds:itemID="{A864B6B4-A9A4-4B69-A29A-9B0EBA140836}">
  <ds:schemaRefs>
    <ds:schemaRef ds:uri="sas.reportstate"/>
  </ds:schemaRefs>
</ds:datastoreItem>
</file>

<file path=customXml/itemProps80.xml><?xml version="1.0" encoding="utf-8"?>
<ds:datastoreItem xmlns:ds="http://schemas.openxmlformats.org/officeDocument/2006/customXml" ds:itemID="{174F3DD6-89E5-415F-A94C-F439B11B445A}">
  <ds:schemaRefs>
    <ds:schemaRef ds:uri="sas.reportstate"/>
  </ds:schemaRefs>
</ds:datastoreItem>
</file>

<file path=customXml/itemProps81.xml><?xml version="1.0" encoding="utf-8"?>
<ds:datastoreItem xmlns:ds="http://schemas.openxmlformats.org/officeDocument/2006/customXml" ds:itemID="{2218E98D-D0BA-4AAE-8462-77D3C6134B7C}">
  <ds:schemaRefs>
    <ds:schemaRef ds:uri="sas.reportstate"/>
  </ds:schemaRefs>
</ds:datastoreItem>
</file>

<file path=customXml/itemProps82.xml><?xml version="1.0" encoding="utf-8"?>
<ds:datastoreItem xmlns:ds="http://schemas.openxmlformats.org/officeDocument/2006/customXml" ds:itemID="{930E9E23-0830-42D5-B610-B4D24F366CC6}">
  <ds:schemaRefs>
    <ds:schemaRef ds:uri="sas.reportstate"/>
  </ds:schemaRefs>
</ds:datastoreItem>
</file>

<file path=customXml/itemProps83.xml><?xml version="1.0" encoding="utf-8"?>
<ds:datastoreItem xmlns:ds="http://schemas.openxmlformats.org/officeDocument/2006/customXml" ds:itemID="{F8E76D5C-54DA-428B-AA82-B92989C31898}">
  <ds:schemaRefs>
    <ds:schemaRef ds:uri="sas.reportstate"/>
  </ds:schemaRefs>
</ds:datastoreItem>
</file>

<file path=customXml/itemProps84.xml><?xml version="1.0" encoding="utf-8"?>
<ds:datastoreItem xmlns:ds="http://schemas.openxmlformats.org/officeDocument/2006/customXml" ds:itemID="{4F3C24AF-B6D0-46FA-8403-52B0FD7DC93C}">
  <ds:schemaRefs>
    <ds:schemaRef ds:uri="sas.reportstate"/>
  </ds:schemaRefs>
</ds:datastoreItem>
</file>

<file path=customXml/itemProps85.xml><?xml version="1.0" encoding="utf-8"?>
<ds:datastoreItem xmlns:ds="http://schemas.openxmlformats.org/officeDocument/2006/customXml" ds:itemID="{9EDD3096-8BDC-442D-B646-2B6627447223}">
  <ds:schemaRefs>
    <ds:schemaRef ds:uri="sas.reportstate"/>
  </ds:schemaRefs>
</ds:datastoreItem>
</file>

<file path=customXml/itemProps86.xml><?xml version="1.0" encoding="utf-8"?>
<ds:datastoreItem xmlns:ds="http://schemas.openxmlformats.org/officeDocument/2006/customXml" ds:itemID="{AA06784B-8660-4913-A5D1-92D7D4370E46}">
  <ds:schemaRefs>
    <ds:schemaRef ds:uri="sas.reportstate"/>
  </ds:schemaRefs>
</ds:datastoreItem>
</file>

<file path=customXml/itemProps87.xml><?xml version="1.0" encoding="utf-8"?>
<ds:datastoreItem xmlns:ds="http://schemas.openxmlformats.org/officeDocument/2006/customXml" ds:itemID="{B256DBAA-7DBB-4818-91F7-429F79A379D2}">
  <ds:schemaRefs>
    <ds:schemaRef ds:uri="sas.reportstate"/>
  </ds:schemaRefs>
</ds:datastoreItem>
</file>

<file path=customXml/itemProps88.xml><?xml version="1.0" encoding="utf-8"?>
<ds:datastoreItem xmlns:ds="http://schemas.openxmlformats.org/officeDocument/2006/customXml" ds:itemID="{D37E374E-5570-44F0-8BF2-1D8BC91BBFAE}">
  <ds:schemaRefs>
    <ds:schemaRef ds:uri="sas.reportstate"/>
  </ds:schemaRefs>
</ds:datastoreItem>
</file>

<file path=customXml/itemProps89.xml><?xml version="1.0" encoding="utf-8"?>
<ds:datastoreItem xmlns:ds="http://schemas.openxmlformats.org/officeDocument/2006/customXml" ds:itemID="{71204FE6-56EA-4B02-AA85-1E61F085745E}">
  <ds:schemaRefs>
    <ds:schemaRef ds:uri="sas.reportstate"/>
  </ds:schemaRefs>
</ds:datastoreItem>
</file>

<file path=customXml/itemProps9.xml><?xml version="1.0" encoding="utf-8"?>
<ds:datastoreItem xmlns:ds="http://schemas.openxmlformats.org/officeDocument/2006/customXml" ds:itemID="{F10A6E5C-00E5-46C3-B3CF-B1925E31C61E}">
  <ds:schemaRefs>
    <ds:schemaRef ds:uri="sas.reportstate"/>
  </ds:schemaRefs>
</ds:datastoreItem>
</file>

<file path=customXml/itemProps90.xml><?xml version="1.0" encoding="utf-8"?>
<ds:datastoreItem xmlns:ds="http://schemas.openxmlformats.org/officeDocument/2006/customXml" ds:itemID="{6A14753E-3EF6-4C09-95CE-E9BC4E7DD669}">
  <ds:schemaRefs>
    <ds:schemaRef ds:uri="sas.reportstate"/>
  </ds:schemaRefs>
</ds:datastoreItem>
</file>

<file path=customXml/itemProps91.xml><?xml version="1.0" encoding="utf-8"?>
<ds:datastoreItem xmlns:ds="http://schemas.openxmlformats.org/officeDocument/2006/customXml" ds:itemID="{05483367-B986-4495-9851-748CAD0A0F19}">
  <ds:schemaRefs>
    <ds:schemaRef ds:uri="sas.reportstate"/>
  </ds:schemaRefs>
</ds:datastoreItem>
</file>

<file path=customXml/itemProps92.xml><?xml version="1.0" encoding="utf-8"?>
<ds:datastoreItem xmlns:ds="http://schemas.openxmlformats.org/officeDocument/2006/customXml" ds:itemID="{AFC5EEFA-9BBD-4C70-A6D0-165C3635862D}">
  <ds:schemaRefs>
    <ds:schemaRef ds:uri="sas.reportstate"/>
  </ds:schemaRefs>
</ds:datastoreItem>
</file>

<file path=customXml/itemProps93.xml><?xml version="1.0" encoding="utf-8"?>
<ds:datastoreItem xmlns:ds="http://schemas.openxmlformats.org/officeDocument/2006/customXml" ds:itemID="{9F27CB9A-1F17-47AA-989D-60888222A75C}">
  <ds:schemaRefs>
    <ds:schemaRef ds:uri="sas.reportstate"/>
  </ds:schemaRefs>
</ds:datastoreItem>
</file>

<file path=customXml/itemProps94.xml><?xml version="1.0" encoding="utf-8"?>
<ds:datastoreItem xmlns:ds="http://schemas.openxmlformats.org/officeDocument/2006/customXml" ds:itemID="{639EE74C-5D5F-4B0D-A523-EE31F4103448}">
  <ds:schemaRefs>
    <ds:schemaRef ds:uri="sas.reportstate"/>
  </ds:schemaRefs>
</ds:datastoreItem>
</file>

<file path=customXml/itemProps95.xml><?xml version="1.0" encoding="utf-8"?>
<ds:datastoreItem xmlns:ds="http://schemas.openxmlformats.org/officeDocument/2006/customXml" ds:itemID="{706BABA6-44EB-44D1-A277-F51E52B9B485}">
  <ds:schemaRefs>
    <ds:schemaRef ds:uri="sas.reportstate"/>
  </ds:schemaRefs>
</ds:datastoreItem>
</file>

<file path=customXml/itemProps96.xml><?xml version="1.0" encoding="utf-8"?>
<ds:datastoreItem xmlns:ds="http://schemas.openxmlformats.org/officeDocument/2006/customXml" ds:itemID="{3BA1987C-C101-414D-BC9E-D73BF3C8CBB8}">
  <ds:schemaRefs>
    <ds:schemaRef ds:uri="sas.reportstate"/>
  </ds:schemaRefs>
</ds:datastoreItem>
</file>

<file path=customXml/itemProps97.xml><?xml version="1.0" encoding="utf-8"?>
<ds:datastoreItem xmlns:ds="http://schemas.openxmlformats.org/officeDocument/2006/customXml" ds:itemID="{81892CD9-4E70-4BD6-86C9-8E2E7F0D764E}">
  <ds:schemaRefs>
    <ds:schemaRef ds:uri="sas.reportstate"/>
  </ds:schemaRefs>
</ds:datastoreItem>
</file>

<file path=customXml/itemProps98.xml><?xml version="1.0" encoding="utf-8"?>
<ds:datastoreItem xmlns:ds="http://schemas.openxmlformats.org/officeDocument/2006/customXml" ds:itemID="{3D4AB1C1-805C-4F01-B587-A654A86C6AA8}">
  <ds:schemaRefs>
    <ds:schemaRef ds:uri="sas.reportstate"/>
  </ds:schemaRefs>
</ds:datastoreItem>
</file>

<file path=customXml/itemProps99.xml><?xml version="1.0" encoding="utf-8"?>
<ds:datastoreItem xmlns:ds="http://schemas.openxmlformats.org/officeDocument/2006/customXml" ds:itemID="{AB3B67C6-D66B-4816-8309-3C81768DF7D6}">
  <ds:schemaRefs>
    <ds:schemaRef ds:uri="sas.reportstat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4</vt:i4>
      </vt:variant>
    </vt:vector>
  </HeadingPairs>
  <TitlesOfParts>
    <vt:vector size="9" baseType="lpstr">
      <vt:lpstr>Introduction</vt:lpstr>
      <vt:lpstr>A. HTT General</vt:lpstr>
      <vt:lpstr>B1. HTT Mortgage Assets</vt:lpstr>
      <vt:lpstr>C. HTT Harmonised Glossary</vt:lpstr>
      <vt:lpstr>D. Bond List</vt:lpstr>
      <vt:lpstr>'A. HTT General'!Druckbereich</vt:lpstr>
      <vt:lpstr>'B1. HTT Mortgage Assets'!Druckbereich</vt:lpstr>
      <vt:lpstr>'C. HTT Harmonised Glossary'!Druckbereich</vt:lpstr>
      <vt:lpstr>Introduction!Druckbereich</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Mospointner Patrick 0783 EH</cp:lastModifiedBy>
  <cp:lastPrinted>2016-05-20T08:25:54Z</cp:lastPrinted>
  <dcterms:created xsi:type="dcterms:W3CDTF">2016-04-21T08:07:20Z</dcterms:created>
  <dcterms:modified xsi:type="dcterms:W3CDTF">2024-01-19T13:48:32Z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8939b85-7e40-4a1d-91e1-0e84c3b219d7_Enabled">
    <vt:lpwstr>true</vt:lpwstr>
  </property>
  <property fmtid="{D5CDD505-2E9C-101B-9397-08002B2CF9AE}" pid="3" name="MSIP_Label_38939b85-7e40-4a1d-91e1-0e84c3b219d7_SetDate">
    <vt:lpwstr>2023-01-03T09:58:48Z</vt:lpwstr>
  </property>
  <property fmtid="{D5CDD505-2E9C-101B-9397-08002B2CF9AE}" pid="4" name="MSIP_Label_38939b85-7e40-4a1d-91e1-0e84c3b219d7_Method">
    <vt:lpwstr>Standard</vt:lpwstr>
  </property>
  <property fmtid="{D5CDD505-2E9C-101B-9397-08002B2CF9AE}" pid="5" name="MSIP_Label_38939b85-7e40-4a1d-91e1-0e84c3b219d7_Name">
    <vt:lpwstr>38939b85-7e40-4a1d-91e1-0e84c3b219d7</vt:lpwstr>
  </property>
  <property fmtid="{D5CDD505-2E9C-101B-9397-08002B2CF9AE}" pid="6" name="MSIP_Label_38939b85-7e40-4a1d-91e1-0e84c3b219d7_SiteId">
    <vt:lpwstr>3ad0376a-54d3-49a6-9e20-52de0a92fc89</vt:lpwstr>
  </property>
  <property fmtid="{D5CDD505-2E9C-101B-9397-08002B2CF9AE}" pid="7" name="MSIP_Label_38939b85-7e40-4a1d-91e1-0e84c3b219d7_ActionId">
    <vt:lpwstr>d2379814-0c37-40c8-9749-7e7c540ceea4</vt:lpwstr>
  </property>
  <property fmtid="{D5CDD505-2E9C-101B-9397-08002B2CF9AE}" pid="8" name="MSIP_Label_38939b85-7e40-4a1d-91e1-0e84c3b219d7_ContentBits">
    <vt:lpwstr>0</vt:lpwstr>
  </property>
</Properties>
</file>