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DieseArbeitsmappe" defaultThemeVersion="124226"/>
  <mc:AlternateContent xmlns:mc="http://schemas.openxmlformats.org/markup-compatibility/2006">
    <mc:Choice Requires="x15">
      <x15ac:absPath xmlns:x15ac="http://schemas.microsoft.com/office/spreadsheetml/2010/11/ac" url="M:\07830896\Deckungsstock\Reporting\Pfandbriefforum\Quartalsberechnungen\2022-06\public\"/>
    </mc:Choice>
  </mc:AlternateContent>
  <xr:revisionPtr revIDLastSave="0" documentId="13_ncr:1_{C4B3C39E-E4B1-4E9C-B125-A7BE894185B4}" xr6:coauthVersionLast="47" xr6:coauthVersionMax="47" xr10:uidLastSave="{00000000-0000-0000-0000-000000000000}"/>
  <bookViews>
    <workbookView xWindow="28692" yWindow="-108" windowWidth="29016" windowHeight="15816" tabRatio="957" activeTab="2" xr2:uid="{00000000-000D-0000-FFFF-FFFF00000000}"/>
  </bookViews>
  <sheets>
    <sheet name="Disclaimer" sheetId="13" r:id="rId1"/>
    <sheet name="Introduction" sheetId="5" r:id="rId2"/>
    <sheet name="A. ATT General" sheetId="8" r:id="rId3"/>
    <sheet name="B. ATT Public Sector Assets" sheetId="26" r:id="rId4"/>
    <sheet name="C. ATT Austrian Glossary" sheetId="12" r:id="rId5"/>
  </sheets>
  <definedNames>
    <definedName name="_AMO_ContentDefinition_981254942" hidden="1">"'Partitions:54'"</definedName>
    <definedName name="_AMO_ContentDefinition_981254942.0" hidden="1">"'&lt;ContentDefinition name=""ATT (2)"" rsid=""981254942"" type=""BIReport"" format=""BIReport"" imgfmt=""ActiveX"" created=""04/15/2022 10:08:46"" modifed=""07/28/2022 14:35:28"" user=""MOSPOINTNER Patrick A96P6YA"" apply=""True"" css=""C:\Program Files '"</definedName>
    <definedName name="_AMO_ContentDefinition_981254942.1" hidden="1">"'(x86)\SAS94M6\x86\SASAddinforMicrosoftOffice\8\Styles\AMODefault.css"" range=""ATT__2_"" auto=""False"" xTime=""00:00:12.2072728"" rTime=""00:00:02.8215750"" bgnew=""False"" nFmt=""True"" grphSet=""True"" imgY=""480"" imgX=""640"" redirect=""False""&gt;_x000D_'"</definedName>
    <definedName name="_AMO_ContentDefinition_981254942.10" hidden="1">"'F0.ve478|F0.ve659|F0.ve715|F0.ve744|F0.ve762|F0.ve846|F0.ve1072|F0.ve2330|F0.ve2445|F0.ve2527|F0.ve2547|F0.ve2617|F0.ve1095|F0.ve1258|F0.ve1372|F0.ve1402|F0.ve1442|F0.ve1813|F0.ve1941|F0.ve1981|F0.ve3035|F0.ve6481|F0.ve6500|F0.ve6519|F0.ve6538|F0.ve65'"</definedName>
    <definedName name="_AMO_ContentDefinition_981254942.11" hidden="1">"'53|ve101_FilterText|ve101|ve478_FilterText|ve478|ve659_FilterText|ve659|ve715_FilterText|ve715|ve744_FilterText|ve744|ve762_FilterText|ve762|ve846_FilterText|ve846|ve1072_FilterText|ve1072|ve2330_FilterText|ve2330|ve2445_FilterText|ve2445|ve2527_Filte'"</definedName>
    <definedName name="_AMO_ContentDefinition_981254942.12" hidden="1">"'rText|ve2527|ve2547_FilterText|ve2547|ve2617_FilterText|ve2617|ve1095_FilterText|ve1095|ve1258_FilterText|ve1258|ve1372_FilterText|ve1372|ve1402_FilterText|ve1402|ve1442_FilterText|ve1442|ve1813_FilterText|ve1813|ve1941_FilterText|ve1941|ve1981_Filter'"</definedName>
    <definedName name="_AMO_ContentDefinition_981254942.13" hidden="1">"'Text|ve1981|ve3035_FilterText|ve3035|ve6481_FilterText|ve6481|ve6500_FilterText|ve6500|ve6519_FilterText|ve6519|ve6538_FilterText|ve6538|ve6553_FilterText|ve6553"" /&gt;_x000D_
  &lt;param n=""RawValues"" v=""True"" /&gt;_x000D_
  &lt;param n=""RenderSectionsOnSheets"" v=""'"</definedName>
    <definedName name="_AMO_ContentDefinition_981254942.14" hidden="1">"'False"" /&gt;_x000D_
  &lt;param n=""section_vi1055.dd1401.state"" v=""{BDC04CB6-D11E-49B5-86B2-3782992E7D5F}"" /&gt;_x000D_
  &lt;param n=""report.state"" v=""{535D5D51-2D9F-4295-BBD2-B7ABDA477E5D}"" /&gt;_x000D_
  &lt;param n=""section_vi6.section.state"" v=""{876DFCD3-9C32-4764-A831-'"</definedName>
    <definedName name="_AMO_ContentDefinition_981254942.15" hidden="1">"'2620530BE0F6}"" /&gt;_x000D_
  &lt;param n=""section_vi6.ve1236.state"" v=""{3EFA5D87-463E-46F7-8841-BA3EB7D87DF8}"" /&gt;_x000D_
  &lt;param n=""section_vi6.dd1239.state"" v=""{72121315-9C5E-4D70-AF21-A247DF9A7D07}"" /&gt;_x000D_
  &lt;param n=""section_vi6.dd4255.state"" v=""{CE30401B'"</definedName>
    <definedName name="_AMO_ContentDefinition_981254942.16" hidden="1">"'-7016-456D-8B13-0584785288BD}"" /&gt;_x000D_
  &lt;param n=""section_vi6.ve478.state"" v=""{47BB595A-5C81-4B7F-9F12-095D0F4B816D}"" /&gt;_x000D_
  &lt;param n=""section_vi6.dd1030.state"" v=""{9FF52DF6-D393-4A08-9574-6FC0B58773CE}"" /&gt;_x000D_
  &lt;param n=""section_vi6.ve659.state'"</definedName>
    <definedName name="_AMO_ContentDefinition_981254942.17" hidden="1">"'"" v=""{652D7ED4-65DF-49DD-BCE7-9CE48B5FCA7C}"" /&gt;_x000D_
  &lt;param n=""section_vi6.dd1021.state"" v=""{75508B69-7FC2-4EBD-9E14-E331646D8E73}"" /&gt;_x000D_
  &lt;param n=""section_vi6.ve715.state"" v=""{0D958D88-E698-4987-A747-8B71D441FCEA}"" /&gt;_x000D_
  &lt;param n=""section_v'"</definedName>
    <definedName name="_AMO_ContentDefinition_981254942.18" hidden="1">"'i6.dd1039.state"" v=""{BB937AD6-BB56-4BA3-B3AA-DA056D981530}"" /&gt;_x000D_
  &lt;param n=""section_vi6.dd738.state"" v=""{DE992B66-149F-4E51-A0BB-339DA0C9D49F}"" /&gt;_x000D_
  &lt;param n=""section_vi6.ve762.state"" v=""{1B59A95E-0A62-4C8F-8B2E-7084464E558C}"" /&gt;_x000D_
  &lt;para'"</definedName>
    <definedName name="_AMO_ContentDefinition_981254942.19" hidden="1">"'m n=""section_vi6.dd4691.state"" v=""{D51E4C64-D627-41EB-B2B8-C04D36FE69B1}"" /&gt;_x000D_
  &lt;param n=""section_vi6.dd849.state"" v=""{131DBB0B-5623-4839-B8C2-4CD878DD08E3}"" /&gt;_x000D_
  &lt;param n=""section_vi1055.section.state"" v=""{758C22D0-9997-4CF9-A76E-7CAB8F5'"</definedName>
    <definedName name="_AMO_ContentDefinition_981254942.2" hidden="1">"'
  &lt;files&gt;C:\Users\A96P6YA\OneDrive - Erste Group\Documents\My SAS Files\Add-In for Microsoft Office\reports\_SOA_VisualAnalyticsReport.557706613.981254942\report.xml&lt;/files&gt;_x000D_
  &lt;parents /&gt;_x000D_
  &lt;children /&gt;_x000D_
  &lt;param n=""DisplayName"" v=""ATT (2)"" /&gt;_x000D_'"</definedName>
    <definedName name="_AMO_ContentDefinition_981254942.20" hidden="1">"'418C2}"" /&gt;_x000D_
  &lt;param n=""section_vi1055.ve3540.state"" v=""{68812C23-97A2-4111-8002-05C7794940D7}"" /&gt;_x000D_
  &lt;param n=""section_vi1055.dd3535.state"" v=""{74A093AA-B858-404F-9400-EB4B4747A263}"" /&gt;_x000D_
  &lt;param n=""section_vi1055.ve1072.state"" v=""{5C03CC'"</definedName>
    <definedName name="_AMO_ContentDefinition_981254942.21" hidden="1">"'E5-6ECF-41AF-97E3-E65D5A5AC245}"" /&gt;_x000D_
  &lt;param n=""section_vi1055.dd1677.state"" v=""{E0BD0B49-4C8F-4C40-8B23-CE0014849A68}"" /&gt;_x000D_
  &lt;param n=""section_vi1055.ve2330.state"" v=""{03CF1C31-3C01-46DE-8DD8-981E5758159B}"" /&gt;_x000D_
  &lt;param n=""section_vi1055.d'"</definedName>
    <definedName name="_AMO_ContentDefinition_981254942.22" hidden="1">"'d2329.state"" v=""{C984A0CB-37BA-4065-8F91-B5E8E3D0395B}"" /&gt;_x000D_
  &lt;param n=""section_vi1055.ve2617.state"" v=""{49BD405B-385D-425B-8F05-89159DF75440}"" /&gt;_x000D_
  &lt;param n=""section_vi1055.dd2616.state"" v=""{FC15E96B-3C81-4C9C-8185-8FE7EE5415EE}"" /&gt;_x000D_
  &lt;'"</definedName>
    <definedName name="_AMO_ContentDefinition_981254942.23" hidden="1">"'param n=""section_vi1055.ve1095.state"" v=""{29F01E52-7EC6-43B3-9A33-A29F5B8E33C3}"" /&gt;_x000D_
  &lt;param n=""section_vi1055.dd1106.state"" v=""{597BBCE4-0562-44C8-B247-110EE89A936D}"" /&gt;_x000D_
  &lt;param n=""section_vi1055.ve1258.state"" v=""{F8E76747-7F87-4B31-9B7'"</definedName>
    <definedName name="_AMO_ContentDefinition_981254942.24" hidden="1">"'8-18BC2BB9E650}"" /&gt;_x000D_
  &lt;param n=""section_vi1055.dd1257.state"" v=""{16AA19A6-17A4-47B4-943A-C8744221CB38}"" /&gt;_x000D_
  &lt;param n=""section_vi1055.ve1372.state"" v=""{53715D6A-0A27-4AC6-A0FE-75163E4041D0}"" /&gt;_x000D_
  &lt;param n=""section_vi1055.dd1371.state"" v'"</definedName>
    <definedName name="_AMO_ContentDefinition_981254942.25" hidden="1">"'=""{BAEA1830-4B2F-4E0B-BA16-788C08673A48}"" /&gt;_x000D_
  &lt;param n=""section_vi1055.ve1402.state"" v=""{639470E8-E597-4F45-B8E2-023C188FAE0D}"" /&gt;_x000D_
  &lt;param n=""section_vi1055.ve2445.state"" v=""{37DB66C4-6849-4D74-AE19-21B95F96E397}"" /&gt;_x000D_
  &lt;param n=""sectio'"</definedName>
    <definedName name="_AMO_ContentDefinition_981254942.26" hidden="1">"'n_vi1055.dd2444.state"" v=""{9E363F33-C8FC-43E1-B6FE-9A9A27A2F9EA}"" /&gt;_x000D_
  &lt;param n=""section_vi1055.ve2527.state"" v=""{E6EB7499-FCCC-427C-8226-8AE470A22BF7}"" /&gt;_x000D_
  &lt;param n=""section_vi1055.dd2526.state"" v=""{A343675E-2DF5-4A71-A3C3-2AB97D675BB4}'"</definedName>
    <definedName name="_AMO_ContentDefinition_981254942.27" hidden="1">"'"" /&gt;_x000D_
  &lt;param n=""section_vi1055.ve2547.state"" v=""{C9B240F7-58B6-4B05-9A05-5D96B9EC3A0D}"" /&gt;_x000D_
  &lt;param n=""section_vi1055.dd2546.state"" v=""{FEC2F73D-7770-49B4-A1B1-F32E5ED850D4}"" /&gt;_x000D_
  &lt;param n=""section_vi1423.section.state"" v=""{CC3B13CD-81'"</definedName>
    <definedName name="_AMO_ContentDefinition_981254942.28" hidden="1">"'D3-4190-A08C-3825FCBCAE0E}"" /&gt;_x000D_
  &lt;param n=""section_vi1423.ve3569.state"" v=""{6ED446CF-F6C1-4A87-AA85-79B400E03448}"" /&gt;_x000D_
  &lt;param n=""section_vi1423.dd3564.state"" v=""{94413E54-FCC3-4FBC-89E9-9A1141877EA7}"" /&gt;_x000D_
  &lt;param n=""section_vi1423.ve142'"</definedName>
    <definedName name="_AMO_ContentDefinition_981254942.29" hidden="1">"'5.state"" v=""{665FE796-2584-4943-9A07-5CCDAC03AEC2}"" /&gt;_x000D_
  &lt;param n=""section_vi1423.dd1428.state"" v=""{0A3F5B7E-C388-4A64-AF89-0A73347A1C70}"" /&gt;_x000D_
  &lt;param n=""section_vi1423.ve1442.state"" v=""{C8998096-DE33-4045-A48D-37CA533E705F}"" /&gt;_x000D_
  &lt;para'"</definedName>
    <definedName name="_AMO_ContentDefinition_981254942.3" hidden="1">"'
  &lt;param n=""DisplayType"" v=""Bericht (2G)"" /&gt;_x000D_
  &lt;param n=""AMO_Version"" v=""8.2"" /&gt;_x000D_
  &lt;param n=""ServerHostName"" v=""sascpcc1.eb.lan.at"" /&gt;_x000D_
  &lt;param n=""Author"" v=""MOSPOINTNER Patrick A96P6YA"" /&gt;_x000D_
  &lt;param n=""AMO_UniqueID"" v=""/reports'"</definedName>
    <definedName name="_AMO_ContentDefinition_981254942.30" hidden="1">"'m n=""section_vi1423.dd1445.state"" v=""{84C2C252-39D6-4EF8-9216-C82ADB566ED9}"" /&gt;_x000D_
  &lt;param n=""section_vi1423.ve1813.state"" v=""{84C2E316-5405-45DF-BD49-D45FDF3A288F}"" /&gt;_x000D_
  &lt;param n=""section_vi1423.dd1812.state"" v=""{ECFB9F6B-0ACA-46DB-A632-53'"</definedName>
    <definedName name="_AMO_ContentDefinition_981254942.31" hidden="1">"'D2543F3670}"" /&gt;_x000D_
  &lt;param n=""section_vi1423.ve1941.state"" v=""{BC546509-3F0F-49CF-A8AA-C877FCDEB5AC}"" /&gt;_x000D_
  &lt;param n=""section_vi1423.dd1940.state"" v=""{D1332867-0B8C-403A-945F-D9F63571758C}"" /&gt;_x000D_
  &lt;param n=""section_vi1423.ve1981.state"" v=""{E'"</definedName>
    <definedName name="_AMO_ContentDefinition_981254942.32" hidden="1">"'68D55A6-07E6-46DA-A78F-40568F3986B0}"" /&gt;_x000D_
  &lt;param n=""section_vi1423.dd1980.state"" v=""{C70B239F-3EDD-4F4B-94EA-5F337AE68462}"" /&gt;_x000D_
  &lt;param n=""section_vi1423.ve3035.state"" v=""{DB2CA665-C3FC-44FD-9CD6-41F94D54822E}"" /&gt;_x000D_
  &lt;param n=""section_vi1'"</definedName>
    <definedName name="_AMO_ContentDefinition_981254942.33" hidden="1">"'423.dd3034.state"" v=""{CF5E58AE-633E-41CD-9E53-9B394C0F445E}"" /&gt;_x000D_
  &lt;param n=""section_vi6560.section.state"" v=""{26635A18-810B-440E-AC84-0E5CBFE8E28E}"" /&gt;_x000D_
  &lt;param n=""section_vi6560.ve6462.state"" v=""{CF2DDAD0-AD4D-4C1F-A05C-98AE325CF7AE}"" /&gt;'"</definedName>
    <definedName name="_AMO_ContentDefinition_981254942.34" hidden="1">"'_x000D_
  &lt;param n=""section_vi6560.dd6458.state"" v=""{19CA8C57-6D38-4D4C-879D-4893FB999674}"" /&gt;_x000D_
  &lt;param n=""section_vi6560.ve6469.state"" v=""{EB25DC81-4A9D-43A5-BAED-F45BD62A5D09}"" /&gt;_x000D_
  &lt;param n=""section_vi6560.dd6465.state"" v=""{7B386D56-6384-4FA'"</definedName>
    <definedName name="_AMO_ContentDefinition_981254942.35" hidden="1">"'4-BC7A-7BE34D236BA8}"" /&gt;_x000D_
  &lt;param n=""section_vi6560.ve6481.state"" v=""{B76DA8EB-68D8-40C0-8C8A-044B4CFD3CE8}"" /&gt;_x000D_
  &lt;param n=""section_vi6560.dd6480.state"" v=""{4864A885-6FD7-4DF0-98B7-309410F0504A}"" /&gt;_x000D_
  &lt;param n=""section_vi6560.ve6500.sta'"</definedName>
    <definedName name="_AMO_ContentDefinition_981254942.36" hidden="1">"'te"" v=""{34DB9675-D610-4786-89AD-6164274A1DB8}"" /&gt;_x000D_
  &lt;param n=""section_vi6560.dd6499.state"" v=""{16D9F6E2-3AC1-4B12-892A-20E70C3810D1}"" /&gt;_x000D_
  &lt;param n=""section_vi6560.ve6519.state"" v=""{EA8234E3-F7BF-457D-B7C7-8CA91C08B404}"" /&gt;_x000D_
  &lt;param n=""'"</definedName>
    <definedName name="_AMO_ContentDefinition_981254942.37" hidden="1">"'section_vi6560.dd6518.state"" v=""{71873A24-26DD-4EFC-A1B1-CB6EB37CCBF3}"" /&gt;_x000D_
  &lt;param n=""section_vi6560.ve6538.state"" v=""{13D3589C-5299-4A1A-A621-827FD3A28F87}"" /&gt;_x000D_
  &lt;param n=""section_vi6560.dd6537.state"" v=""{6C8DA804-7243-4AD1-B3D8-F33A4C2'"</definedName>
    <definedName name="_AMO_ContentDefinition_981254942.38" hidden="1">"'47F25}"" /&gt;_x000D_
  &lt;param n=""section_vi6560.ve6553.state"" v=""{1E36DDBC-8A9C-408D-8CBE-3AE825F7E689}"" /&gt;_x000D_
  &lt;param n=""section_vi6560.dd6552.state"" v=""{79A5D353-35DE-4D96-89DB-FE067E6B70D4}"" /&gt;_x000D_
  &lt;param n=""section_vi6696.section.state"" v=""{1C461'"</definedName>
    <definedName name="_AMO_ContentDefinition_981254942.39" hidden="1">"'69B-25E2-4CB8-9897-0E9728A566F4}"" /&gt;_x000D_
  &lt;param n=""section_vi6696.ve6605.state"" v=""{B344DB68-EB3B-4EE1-ACEC-29B8CCACCAFA}"" /&gt;_x000D_
  &lt;param n=""section_vi6696.dd6601.state"" v=""{B272461B-0117-4445-A296-772972E6B6E2}"" /&gt;_x000D_
  &lt;param n=""section_vi6696.'"</definedName>
    <definedName name="_AMO_ContentDefinition_981254942.4" hidden="1">"'/reports/8695ffce-89b5-4147-8951-a2ee2da83528"" /&gt;_x000D_
  &lt;param n=""AMO_ReportName"" v=""ATT"" /&gt;_x000D_
  &lt;param n=""AMO_Description"" v="""" /&gt;_x000D_
  &lt;param n=""AMO_Keywords"" v="""" /&gt;_x000D_
  &lt;param n=""DNA"" v=""&amp;lt;DNA&amp;gt;&amp;#xD;&amp;#xA;  &amp;lt;Type&amp;gt;TransportPortabl'"</definedName>
    <definedName name="_AMO_ContentDefinition_981254942.40" hidden="1">"'dd6608.state"" v=""{53BC520C-5691-41E5-8A06-D31E4FD0B70A}"" /&gt;_x000D_
  &lt;param n=""section_vi6696.ve6632.state"" v=""{1B74236E-AF1E-4159-9DEB-B28A1ADF2D92}"" /&gt;_x000D_
  &lt;param n=""section_vi6696.dd6631.state"" v=""{D4FB3FBB-9226-4C9B-9E07-730D0A8D8145}"" /&gt;_x000D_
  '"</definedName>
    <definedName name="_AMO_ContentDefinition_981254942.41" hidden="1">"'&lt;param n=""section_vi6696.ve6645.state"" v=""{34FA346E-4318-4493-882C-1346ADF1530D}"" /&gt;_x000D_
  &lt;param n=""section_vi6696.dd6644.state"" v=""{57D6FA8D-D5F5-445F-B2F2-47FECCD4CCE1}"" /&gt;_x000D_
  &lt;param n=""section_vi6696.ve6657.state"" v=""{251C6162-00CC-425B-85'"</definedName>
    <definedName name="_AMO_ContentDefinition_981254942.42" hidden="1">"'69-477F45119572}"" /&gt;_x000D_
  &lt;param n=""section_vi6696.dd6656.state"" v=""{CF0A8EFE-E3D2-481A-BAE6-A2EECF963086}"" /&gt;_x000D_
  &lt;param n=""section_vi6696.dd6664.state"" v=""{1860845C-9875-40EA-8718-24901181F756}"" /&gt;_x000D_
  &lt;param n=""section_vi6696.ve6680.state"" '"</definedName>
    <definedName name="_AMO_ContentDefinition_981254942.43" hidden="1">"'v=""{8B1BA74D-12E7-4846-B8C3-1BEAC5A0EBE0}"" /&gt;_x000D_
  &lt;param n=""section_vi6696.dd6679.state"" v=""{3F570D1D-0B48-4ED3-8CE6-7CCEB32A1B37}"" /&gt;_x000D_
  &lt;param n=""section_vi6696.dd6687.state"" v=""{BA0FFFA4-61E3-4517-9AF6-0784DCC0B97B}"" /&gt;_x000D_
  &lt;param n=""secti'"</definedName>
    <definedName name="_AMO_ContentDefinition_981254942.44" hidden="1">"'on_vi3422.section.state"" v=""{07FF0465-50D7-4B6E-AFF9-4AD66463259A}"" /&gt;_x000D_
  &lt;param n=""section_vi3422.ve3596.state"" v=""{021E8597-709B-4875-91F0-5CDEA7B54DFC}"" /&gt;_x000D_
  &lt;param n=""section_vi3422.dd3591.state"" v=""{E1F8D468-63F1-4896-9791-AD2FB975DA8'"</definedName>
    <definedName name="_AMO_ContentDefinition_981254942.45" hidden="1">"'8}"" /&gt;_x000D_
  &lt;param n=""section_vi3422.ve3499.state"" v=""{B20A9156-183D-46E0-BE1D-26633E6F8E87}"" /&gt;_x000D_
  &lt;param n=""section_vi3422.dd3502.state"" v=""{CF459228-631B-427E-A39B-8EC549D69186}"" /&gt;_x000D_
  &lt;param n=""section_vi3422.ve3720.state"" v=""{B9439F70-9'"</definedName>
    <definedName name="_AMO_ContentDefinition_981254942.46" hidden="1">"'3A7-459E-9336-1CA91F2D3AA8}"" /&gt;_x000D_
  &lt;param n=""section_vi3422.dd3719.state"" v=""{C4845721-C955-4977-AF81-0A76BF1B08BD}"" /&gt;_x000D_
  &lt;param n=""section_vi3422.ve4992.state"" v=""{A0D7BB48-CDBF-46A5-A588-880DDAF5C854}"" /&gt;_x000D_
  &lt;param n=""section_vi3422.dd49'"</definedName>
    <definedName name="_AMO_ContentDefinition_981254942.47" hidden="1">"'91.state"" v=""{A0C5B1C5-8586-4B9C-8491-D7DE3D9B4C14}"" /&gt;_x000D_
  &lt;param n=""section_vi3422.ve5823.state"" v=""{B5170064-792D-4FC2-B45A-F9BC2B8B4A6B}"" /&gt;_x000D_
  &lt;param n=""section_vi3422.dd5826.state"" v=""{A5FEB4EA-832D-4983-BEC0-554E6D30176A}"" /&gt;_x000D_
  &lt;par'"</definedName>
    <definedName name="_AMO_ContentDefinition_981254942.48" hidden="1">"'am n=""section_vi3422.ve4949.state"" v=""{4696EA88-8199-4BC9-93BA-FB770D942614}"" /&gt;_x000D_
  &lt;param n=""section_vi3422.dd4948.state"" v=""{8F8E86AE-4F39-4415-9002-C5D8A063A546}"" /&gt;_x000D_
  &lt;param n=""section_vi3422.ve4968.state"" v=""{0A701794-53FB-41EA-85C8-E'"</definedName>
    <definedName name="_AMO_ContentDefinition_981254942.49" hidden="1">"'AB746520539}"" /&gt;_x000D_
  &lt;param n=""section_vi3422.dd4967.state"" v=""{567998CD-F32C-4F7E-B2B5-C78048DCC87F}"" /&gt;_x000D_
  &lt;param n=""section_vi3422.ve3922.state"" v=""{DAC50CB9-34BA-463B-A51A-15FF9CE1ED6A}"" /&gt;_x000D_
  &lt;param n=""section_vi3422.dd3921.state"" v=""{'"</definedName>
    <definedName name="_AMO_ContentDefinition_981254942.5" hidden="1">"'eReport&amp;lt;/Type&amp;gt;&amp;#xD;&amp;#xA;  &amp;lt;Name&amp;gt;ATT&amp;lt;/Name&amp;gt;&amp;#xD;&amp;#xA;  &amp;lt;Version&amp;gt;1&amp;lt;/Version&amp;gt;&amp;#xD;&amp;#xA;  &amp;lt;Assembly /&amp;gt;&amp;#xD;&amp;#xA;  &amp;lt;Factory /&amp;gt;&amp;#xD;&amp;#xA;  &amp;lt;ID&amp;gt;/reports/reports/8695ffce-89b5-4147-8951-a2ee2da83528&amp;lt;/ID&amp;gt;&amp;#'"</definedName>
    <definedName name="_AMO_ContentDefinition_981254942.50" hidden="1">"'FE1B1356-116D-4AB3-875B-F0B58E33371E}"" /&gt;_x000D_
  &lt;param n=""section_vi3422.ve3755.state"" v=""{3BB2B35F-D49B-4C15-B13C-9992A5511FD6}"" /&gt;_x000D_
  &lt;param n=""section_vi3422.dd3754.state"" v=""{88095AB9-9F8B-4D54-84C8-BC6F8203C7E0}"" /&gt;_x000D_
  &lt;param n=""section_vi'"</definedName>
    <definedName name="_AMO_ContentDefinition_981254942.51" hidden="1">"'3422.ve4834.state"" v=""{692FC52A-2F06-49E7-8B49-C24A0E465AB3}"" /&gt;_x000D_
  &lt;param n=""section_vi3422.dd4833.state"" v=""{30EB382D-BC52-4349-8A3E-CF9541EF549E}"" /&gt;_x000D_
  &lt;param n=""ve723.state"" v=""{369E2496-9282-46B6-B680-97F7CD753049}"" /&gt;_x000D_
  &lt;param n=""'"</definedName>
    <definedName name="_AMO_ContentDefinition_981254942.52" hidden="1">"'dd1712.state"" v=""{83615C0C-F1AF-4C2A-BD1B-B2F425D55C8F}"" /&gt;_x000D_
  &lt;param n=""report.xml"" v=""{BBCCE027-E2AB-4935-9466-9139F83BAE23}"" /&gt;_x000D_
  &lt;param n=""userStateReport.xml"" v=""{ABD20C9F-65E9-4591-AACB-60B7FD5BF630}"" /&gt;_x000D_
  &lt;ExcelXMLOptions AdjColW'"</definedName>
    <definedName name="_AMO_ContentDefinition_981254942.53" hidden="1">"'idths=""True"" RowOpt=""InsertEntire"" ColOpt=""InsertCells"" /&gt;_x000D_
&lt;/ContentDefinition&gt;'"</definedName>
    <definedName name="_AMO_ContentDefinition_981254942.6" hidden="1">"'xD;&amp;#xA;  &amp;lt;Path&amp;gt;/Credit Claims and Coverpool/Coverpool Issuer Reporting/ATT&amp;lt;/Path&amp;gt;&amp;#xD;&amp;#xA;  &amp;lt;Server&amp;gt;https://sascpcc1.eb.lan.at&amp;lt;/Server&amp;gt;&amp;#xD;&amp;#xA;  &amp;lt;VisualAnalyticsReportURL&amp;gt;https://sascpcc1.eb.lan.at/links/resources/rep'"</definedName>
    <definedName name="_AMO_ContentDefinition_981254942.7" hidden="1">"'ort?uri=/reports/reports/8695ffce-89b5-4147-8951-a2ee2da83528&amp;lt;/VisualAnalyticsReportURL&amp;gt;&amp;#xD;&amp;#xA;&amp;lt;/DNA&amp;gt;"" /&gt;_x000D_
  &lt;param n=""AllowWebContent"" v=""True"" /&gt;_x000D_
  &lt;param n=""ReportServer"" v=""https://sascpcc1.eb.lan.at"" /&gt;_x000D_
  &lt;param n=""Th'"</definedName>
    <definedName name="_AMO_ContentDefinition_981254942.8" hidden="1">"'umbnail"" v=""C:\Users\A96P6YA\OneDrive - Erste Group\Documents\My SAS Files\Add-In for Microsoft Office\reportThumbnails\8695ffce-89b5-4147-8951-a2ee2da83528.png"" /&gt;_x000D_
  &lt;param n=""ReportId"" v=""/reports/reports/8695ffce-89b5-4147-8951-a2ee2da83528'"</definedName>
    <definedName name="_AMO_ContentDefinition_981254942.9" hidden="1">"'"" /&gt;_x000D_
  &lt;param n=""ShareURL"" v=""https://sascpcc1.eb.lan.at/links/resources/report?uri=/reports/reports/8695ffce-89b5-4147-8951-a2ee2da83528"" /&gt;_x000D_
  &lt;param n=""ClassName"" v=""SAS.OfficeAddin.BIReport"" /&gt;_x000D_
  &lt;param n=""UnselectedIds"" v=""F0.ve101|'"</definedName>
    <definedName name="_AMO_ContentLocation_981254942_BRD_F0.ve3499" hidden="1">"'&lt;ContentLocation path=""F0.ve3499"" rsid=""981254942"" tag=""BRD"" fid=""0""&gt;_x000D_
  &lt;param n=""_NumRows"" v=""2"" /&gt;_x000D_
  &lt;param n=""_NumCols"" v=""4"" /&gt;_x000D_
  &lt;param n=""useNativeGraph"" v=""False"" /&gt;_x000D_
&lt;/ContentLocation&gt;'"</definedName>
    <definedName name="_AMO_ContentLocation_981254942_BRD_F0.ve3499_FilterText" hidden="1">"'&lt;ContentLocation path=""F0.ve3499_FilterText"" rsid=""981254942"" tag=""BRD"" fid=""0""&gt;_x000D_
  &lt;param n=""_NumRows"" v=""2"" /&gt;_x000D_
  &lt;param n=""_NumCols"" v=""4"" /&gt;_x000D_
&lt;/ContentLocation&gt;'"</definedName>
    <definedName name="_AMO_ContentLocation_981254942_BRD_F0.ve3720" hidden="1">"'&lt;ContentLocation path=""F0.ve3720"" rsid=""981254942"" tag=""BRD"" fid=""0""&gt;_x000D_
  &lt;param n=""_NumRows"" v=""8"" /&gt;_x000D_
  &lt;param n=""_NumCols"" v=""7"" /&gt;_x000D_
  &lt;param n=""useNativeGraph"" v=""False"" /&gt;_x000D_
&lt;/ContentLocation&gt;'"</definedName>
    <definedName name="_AMO_ContentLocation_981254942_BRD_F0.ve3720_FilterText" hidden="1">"'&lt;ContentLocation path=""F0.ve3720_FilterText"" rsid=""981254942"" tag=""BRD"" fid=""0""&gt;_x000D_
  &lt;param n=""_NumRows"" v=""2"" /&gt;_x000D_
  &lt;param n=""_NumCols"" v=""7"" /&gt;_x000D_
&lt;/ContentLocation&gt;'"</definedName>
    <definedName name="_AMO_ContentLocation_981254942_BRD_F0.ve3755" hidden="1">"'&lt;ContentLocation path=""F0.ve3755"" rsid=""981254942"" tag=""BRD"" fid=""0""&gt;_x000D_
  &lt;param n=""_NumRows"" v=""9"" /&gt;_x000D_
  &lt;param n=""_NumCols"" v=""7"" /&gt;_x000D_
  &lt;param n=""useNativeGraph"" v=""False"" /&gt;_x000D_
&lt;/ContentLocation&gt;'"</definedName>
    <definedName name="_AMO_ContentLocation_981254942_BRD_F0.ve3755_FilterText" hidden="1">"'&lt;ContentLocation path=""F0.ve3755_FilterText"" rsid=""981254942"" tag=""BRD"" fid=""0""&gt;_x000D_
  &lt;param n=""_NumRows"" v=""2"" /&gt;_x000D_
  &lt;param n=""_NumCols"" v=""7"" /&gt;_x000D_
&lt;/ContentLocation&gt;'"</definedName>
    <definedName name="_AMO_ContentLocation_981254942_BRD_F0.ve3922" hidden="1">"'&lt;ContentLocation path=""F0.ve3922"" rsid=""981254942"" tag=""BRD"" fid=""0""&gt;_x000D_
  &lt;param n=""_NumRows"" v=""6"" /&gt;_x000D_
  &lt;param n=""_NumCols"" v=""7"" /&gt;_x000D_
  &lt;param n=""useNativeGraph"" v=""False"" /&gt;_x000D_
&lt;/ContentLocation&gt;'"</definedName>
    <definedName name="_AMO_ContentLocation_981254942_BRD_F0.ve3922_FilterText" hidden="1">"'&lt;ContentLocation path=""F0.ve3922_FilterText"" rsid=""981254942"" tag=""BRD"" fid=""0""&gt;_x000D_
  &lt;param n=""_NumRows"" v=""2"" /&gt;_x000D_
  &lt;param n=""_NumCols"" v=""7"" /&gt;_x000D_
&lt;/ContentLocation&gt;'"</definedName>
    <definedName name="_AMO_ContentLocation_981254942_BRD_F0.ve4834" hidden="1">"'&lt;ContentLocation path=""F0.ve4834"" rsid=""981254942"" tag=""BRD"" fid=""0""&gt;_x000D_
  &lt;param n=""_NumRows"" v=""14"" /&gt;_x000D_
  &lt;param n=""_NumCols"" v=""2"" /&gt;_x000D_
  &lt;param n=""useNativeGraph"" v=""False"" /&gt;_x000D_
&lt;/ContentLocation&gt;'"</definedName>
    <definedName name="_AMO_ContentLocation_981254942_BRD_F0.ve4834_FilterText" hidden="1">"'&lt;ContentLocation path=""F0.ve4834_FilterText"" rsid=""981254942"" tag=""BRD"" fid=""0""&gt;_x000D_
  &lt;param n=""_NumRows"" v=""2"" /&gt;_x000D_
  &lt;param n=""_NumCols"" v=""2"" /&gt;_x000D_
&lt;/ContentLocation&gt;'"</definedName>
    <definedName name="_AMO_ContentLocation_981254942_BRD_F0.ve4949" hidden="1">"'&lt;ContentLocation path=""F0.ve4949"" rsid=""981254942"" tag=""BRD"" fid=""0""&gt;_x000D_
  &lt;param n=""_NumRows"" v=""4"" /&gt;_x000D_
  &lt;param n=""_NumCols"" v=""3"" /&gt;_x000D_
  &lt;param n=""useNativeGraph"" v=""False"" /&gt;_x000D_
&lt;/ContentLocation&gt;'"</definedName>
    <definedName name="_AMO_ContentLocation_981254942_BRD_F0.ve4949_FilterText" hidden="1">"'&lt;ContentLocation path=""F0.ve4949_FilterText"" rsid=""981254942"" tag=""BRD"" fid=""0""&gt;_x000D_
  &lt;param n=""_NumRows"" v=""2"" /&gt;_x000D_
  &lt;param n=""_NumCols"" v=""3"" /&gt;_x000D_
&lt;/ContentLocation&gt;'"</definedName>
    <definedName name="_AMO_ContentLocation_981254942_BRD_F0.ve4968" hidden="1">"'&lt;ContentLocation path=""F0.ve4968"" rsid=""981254942"" tag=""BRD"" fid=""0""&gt;_x000D_
  &lt;param n=""_NumRows"" v=""5"" /&gt;_x000D_
  &lt;param n=""_NumCols"" v=""3"" /&gt;_x000D_
  &lt;param n=""useNativeGraph"" v=""False"" /&gt;_x000D_
&lt;/ContentLocation&gt;'"</definedName>
    <definedName name="_AMO_ContentLocation_981254942_BRD_F0.ve4968_FilterText" hidden="1">"'&lt;ContentLocation path=""F0.ve4968_FilterText"" rsid=""981254942"" tag=""BRD"" fid=""0""&gt;_x000D_
  &lt;param n=""_NumRows"" v=""2"" /&gt;_x000D_
  &lt;param n=""_NumCols"" v=""3"" /&gt;_x000D_
&lt;/ContentLocation&gt;'"</definedName>
    <definedName name="_AMO_ContentLocation_981254942_BRD_F0.ve4992" hidden="1">"'&lt;ContentLocation path=""F0.ve4992"" rsid=""981254942"" tag=""BRD"" fid=""0""&gt;_x000D_
  &lt;param n=""_NumRows"" v=""6"" /&gt;_x000D_
  &lt;param n=""_NumCols"" v=""4"" /&gt;_x000D_
  &lt;param n=""useNativeGraph"" v=""False"" /&gt;_x000D_
&lt;/ContentLocation&gt;'"</definedName>
    <definedName name="_AMO_ContentLocation_981254942_BRD_F0.ve4992_FilterText" hidden="1">"'&lt;ContentLocation path=""F0.ve4992_FilterText"" rsid=""981254942"" tag=""BRD"" fid=""0""&gt;_x000D_
  &lt;param n=""_NumRows"" v=""2"" /&gt;_x000D_
  &lt;param n=""_NumCols"" v=""4"" /&gt;_x000D_
&lt;/ContentLocation&gt;'"</definedName>
    <definedName name="_AMO_ContentLocation_981254942_BRD_F0.ve5823" hidden="1">"'&lt;ContentLocation path=""F0.ve5823"" rsid=""981254942"" tag=""BRD"" fid=""0""&gt;_x000D_
  &lt;param n=""_NumRows"" v=""11"" /&gt;_x000D_
  &lt;param n=""_NumCols"" v=""3"" /&gt;_x000D_
  &lt;param n=""useNativeGraph"" v=""False"" /&gt;_x000D_
&lt;/ContentLocation&gt;'"</definedName>
    <definedName name="_AMO_ContentLocation_981254942_BRD_F0.ve5823_FilterText" hidden="1">"'&lt;ContentLocation path=""F0.ve5823_FilterText"" rsid=""981254942"" tag=""BRD"" fid=""0""&gt;_x000D_
  &lt;param n=""_NumRows"" v=""2"" /&gt;_x000D_
  &lt;param n=""_NumCols"" v=""3"" /&gt;_x000D_
&lt;/ContentLocation&gt;'"</definedName>
    <definedName name="_AMO_ContentLocation_981254942_BRD_F0.ve6623" hidden="1">"'&lt;ContentLocation path=""F0.ve6623"" rsid=""981254942"" tag=""BRD"" fid=""0""&gt;_x000D_
  &lt;param n=""_NumRows"" v=""2"" /&gt;_x000D_
  &lt;param n=""_NumCols"" v=""13"" /&gt;_x000D_
  &lt;param n=""useNativeGraph"" v=""False"" /&gt;_x000D_
&lt;/ContentLocation&gt;'"</definedName>
    <definedName name="_AMO_ContentLocation_981254942_BRD_F0.ve6623_FilterText" hidden="1">"'&lt;ContentLocation path=""F0.ve6623_FilterText"" rsid=""981254942"" tag=""BRD"" fid=""0""&gt;_x000D_
  &lt;param n=""_NumRows"" v=""2"" /&gt;_x000D_
  &lt;param n=""_NumCols"" v=""13"" /&gt;_x000D_
&lt;/ContentLocation&gt;'"</definedName>
    <definedName name="_AMO_ContentLocation_981254942_BRD_F0.ve6632" hidden="1">"'&lt;ContentLocation path=""F0.ve6632"" rsid=""981254942"" tag=""BRD"" fid=""0""&gt;_x000D_
  &lt;param n=""_NumRows"" v=""18"" /&gt;_x000D_
  &lt;param n=""_NumCols"" v=""3"" /&gt;_x000D_
  &lt;param n=""useNativeGraph"" v=""False"" /&gt;_x000D_
&lt;/ContentLocation&gt;'"</definedName>
    <definedName name="_AMO_ContentLocation_981254942_BRD_F0.ve6632_FilterText" hidden="1">"'&lt;ContentLocation path=""F0.ve6632_FilterText"" rsid=""981254942"" tag=""BRD"" fid=""0""&gt;_x000D_
  &lt;param n=""_NumRows"" v=""2"" /&gt;_x000D_
  &lt;param n=""_NumCols"" v=""3"" /&gt;_x000D_
&lt;/ContentLocation&gt;'"</definedName>
    <definedName name="_AMO_ContentLocation_981254942_BRD_F0.ve6645" hidden="1">"'&lt;ContentLocation path=""F0.ve6645"" rsid=""981254942"" tag=""BRD"" fid=""0""&gt;_x000D_
  &lt;param n=""_NumRows"" v=""4"" /&gt;_x000D_
  &lt;param n=""_NumCols"" v=""4"" /&gt;_x000D_
  &lt;param n=""useNativeGraph"" v=""False"" /&gt;_x000D_
&lt;/ContentLocation&gt;'"</definedName>
    <definedName name="_AMO_ContentLocation_981254942_BRD_F0.ve6645_FilterText" hidden="1">"'&lt;ContentLocation path=""F0.ve6645_FilterText"" rsid=""981254942"" tag=""BRD"" fid=""0""&gt;_x000D_
  &lt;param n=""_NumRows"" v=""2"" /&gt;_x000D_
  &lt;param n=""_NumCols"" v=""4"" /&gt;_x000D_
&lt;/ContentLocation&gt;'"</definedName>
    <definedName name="_AMO_ContentLocation_981254942_BRD_F0.ve6657" hidden="1">"'&lt;ContentLocation path=""F0.ve6657"" rsid=""981254942"" tag=""BRD"" fid=""0""&gt;_x000D_
  &lt;param n=""_NumRows"" v=""6"" /&gt;_x000D_
  &lt;param n=""_NumCols"" v=""3"" /&gt;_x000D_
  &lt;param n=""useNativeGraph"" v=""False"" /&gt;_x000D_
&lt;/ContentLocation&gt;'"</definedName>
    <definedName name="_AMO_ContentLocation_981254942_BRD_F0.ve6657_FilterText" hidden="1">"'&lt;ContentLocation path=""F0.ve6657_FilterText"" rsid=""981254942"" tag=""BRD"" fid=""0""&gt;_x000D_
  &lt;param n=""_NumRows"" v=""2"" /&gt;_x000D_
  &lt;param n=""_NumCols"" v=""3"" /&gt;_x000D_
&lt;/ContentLocation&gt;'"</definedName>
    <definedName name="_AMO_ContentLocation_981254942_BRD_F0.ve6669" hidden="1">"'&lt;ContentLocation path=""F0.ve6669"" rsid=""981254942"" tag=""BRD"" fid=""0""&gt;_x000D_
  &lt;param n=""_NumRows"" v=""4"" /&gt;_x000D_
  &lt;param n=""_NumCols"" v=""3"" /&gt;_x000D_
  &lt;param n=""useNativeGraph"" v=""False"" /&gt;_x000D_
&lt;/ContentLocation&gt;'"</definedName>
    <definedName name="_AMO_ContentLocation_981254942_BRD_F0.ve6669_FilterText" hidden="1">"'&lt;ContentLocation path=""F0.ve6669_FilterText"" rsid=""981254942"" tag=""BRD"" fid=""0""&gt;_x000D_
  &lt;param n=""_NumRows"" v=""2"" /&gt;_x000D_
  &lt;param n=""_NumCols"" v=""3"" /&gt;_x000D_
&lt;/ContentLocation&gt;'"</definedName>
    <definedName name="_AMO_ContentLocation_981254942_BRD_F0.ve6680" hidden="1">"'&lt;ContentLocation path=""F0.ve6680"" rsid=""981254942"" tag=""BRD"" fid=""0""&gt;_x000D_
  &lt;param n=""_NumRows"" v=""5"" /&gt;_x000D_
  &lt;param n=""_NumCols"" v=""3"" /&gt;_x000D_
  &lt;param n=""useNativeGraph"" v=""False"" /&gt;_x000D_
&lt;/ContentLocation&gt;'"</definedName>
    <definedName name="_AMO_ContentLocation_981254942_BRD_F0.ve6680_FilterText" hidden="1">"'&lt;ContentLocation path=""F0.ve6680_FilterText"" rsid=""981254942"" tag=""BRD"" fid=""0""&gt;_x000D_
  &lt;param n=""_NumRows"" v=""2"" /&gt;_x000D_
  &lt;param n=""_NumCols"" v=""3"" /&gt;_x000D_
&lt;/ContentLocation&gt;'"</definedName>
    <definedName name="_AMO_ContentLocation_981254942_BRD_F0.ve6692" hidden="1">"'&lt;ContentLocation path=""F0.ve6692"" rsid=""981254942"" tag=""BRD"" fid=""0""&gt;_x000D_
  &lt;param n=""_NumRows"" v=""2"" /&gt;_x000D_
  &lt;param n=""_NumCols"" v=""2"" /&gt;_x000D_
  &lt;param n=""useNativeGraph"" v=""False"" /&gt;_x000D_
&lt;/ContentLocation&gt;'"</definedName>
    <definedName name="_AMO_ContentLocation_981254942_BRD_F0.ve6692_FilterText" hidden="1">"'&lt;ContentLocation path=""F0.ve6692_FilterText"" rsid=""981254942"" tag=""BRD"" fid=""0""&gt;_x000D_
  &lt;param n=""_NumRows"" v=""2"" /&gt;_x000D_
  &lt;param n=""_NumCols"" v=""2"" /&gt;_x000D_
&lt;/ContentLocation&gt;'"</definedName>
    <definedName name="_AMO_SingleObject_981254942_BRD_F0.ve3499" hidden="1">#REF!</definedName>
    <definedName name="_AMO_SingleObject_981254942_BRD_F0.ve3499_FilterText" hidden="1">#REF!</definedName>
    <definedName name="_AMO_SingleObject_981254942_BRD_F0.ve3720" hidden="1">#REF!</definedName>
    <definedName name="_AMO_SingleObject_981254942_BRD_F0.ve3720_FilterText" hidden="1">#REF!</definedName>
    <definedName name="_AMO_SingleObject_981254942_BRD_F0.ve3755" hidden="1">#REF!</definedName>
    <definedName name="_AMO_SingleObject_981254942_BRD_F0.ve3755_FilterText" hidden="1">#REF!</definedName>
    <definedName name="_AMO_SingleObject_981254942_BRD_F0.ve3922" hidden="1">#REF!</definedName>
    <definedName name="_AMO_SingleObject_981254942_BRD_F0.ve3922_FilterText" hidden="1">#REF!</definedName>
    <definedName name="_AMO_SingleObject_981254942_BRD_F0.ve4834" hidden="1">#REF!</definedName>
    <definedName name="_AMO_SingleObject_981254942_BRD_F0.ve4834_FilterText" hidden="1">#REF!</definedName>
    <definedName name="_AMO_SingleObject_981254942_BRD_F0.ve4949" hidden="1">#REF!</definedName>
    <definedName name="_AMO_SingleObject_981254942_BRD_F0.ve4949_FilterText" hidden="1">#REF!</definedName>
    <definedName name="_AMO_SingleObject_981254942_BRD_F0.ve4968" hidden="1">#REF!</definedName>
    <definedName name="_AMO_SingleObject_981254942_BRD_F0.ve4968_FilterText" hidden="1">#REF!</definedName>
    <definedName name="_AMO_SingleObject_981254942_BRD_F0.ve4992" hidden="1">#REF!</definedName>
    <definedName name="_AMO_SingleObject_981254942_BRD_F0.ve4992_FilterText" hidden="1">#REF!</definedName>
    <definedName name="_AMO_SingleObject_981254942_BRD_F0.ve5823" hidden="1">#REF!</definedName>
    <definedName name="_AMO_SingleObject_981254942_BRD_F0.ve5823_FilterText" hidden="1">#REF!</definedName>
    <definedName name="_AMO_SingleObject_981254942_BRD_F0.ve6623" hidden="1">#REF!</definedName>
    <definedName name="_AMO_SingleObject_981254942_BRD_F0.ve6623_FilterText" hidden="1">#REF!</definedName>
    <definedName name="_AMO_SingleObject_981254942_BRD_F0.ve6632" hidden="1">#REF!</definedName>
    <definedName name="_AMO_SingleObject_981254942_BRD_F0.ve6632_FilterText" hidden="1">#REF!</definedName>
    <definedName name="_AMO_SingleObject_981254942_BRD_F0.ve6645" hidden="1">#REF!</definedName>
    <definedName name="_AMO_SingleObject_981254942_BRD_F0.ve6645_FilterText" hidden="1">#REF!</definedName>
    <definedName name="_AMO_SingleObject_981254942_BRD_F0.ve6657" hidden="1">#REF!</definedName>
    <definedName name="_AMO_SingleObject_981254942_BRD_F0.ve6657_FilterText" hidden="1">#REF!</definedName>
    <definedName name="_AMO_SingleObject_981254942_BRD_F0.ve6669" hidden="1">#REF!</definedName>
    <definedName name="_AMO_SingleObject_981254942_BRD_F0.ve6669_FilterText" hidden="1">#REF!</definedName>
    <definedName name="_AMO_SingleObject_981254942_BRD_F0.ve6680" hidden="1">#REF!</definedName>
    <definedName name="_AMO_SingleObject_981254942_BRD_F0.ve6680_FilterText" hidden="1">#REF!</definedName>
    <definedName name="_AMO_SingleObject_981254942_BRD_F0.ve6692" hidden="1">#REF!</definedName>
    <definedName name="_AMO_SingleObject_981254942_BRD_F0.ve6692_FilterText" hidden="1">#REF!</definedName>
    <definedName name="_AMO_UniqueIdentifier" hidden="1">"'d2244f8a-a007-4503-8c16-35ad0c3c1c4a'"</definedName>
    <definedName name="_AMO_XmlVersion" hidden="1">"'1'"</definedName>
    <definedName name="_xlnm._FilterDatabase" localSheetId="2" hidden="1">'A. ATT General'!$L$112:$L$126</definedName>
    <definedName name="acceptable_use_policy" localSheetId="0">Disclaimer!#REF!</definedName>
    <definedName name="_xlnm.Print_Area" localSheetId="2">'A. ATT General'!$A$1:$G$365</definedName>
    <definedName name="_xlnm.Print_Area" localSheetId="3">'B. ATT Public Sector Assets'!$A$1:$G$179</definedName>
    <definedName name="_xlnm.Print_Area" localSheetId="4">'C. ATT Austrian Glossary'!$A$1:$C$37</definedName>
    <definedName name="_xlnm.Print_Area" localSheetId="0">Disclaimer!$A$1:$A$170</definedName>
    <definedName name="_xlnm.Print_Area" localSheetId="1">Introduction!$B$2:$J$40</definedName>
    <definedName name="_xlnm.Print_Titles" localSheetId="0">Disclaimer!$2:$2</definedName>
    <definedName name="general_tc" localSheetId="0">Disclaimer!$A$61</definedName>
    <definedName name="privacy_policy" localSheetId="0">Disclaimer!$A$136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2" i="26" l="1"/>
  <c r="F39" i="26" s="1"/>
  <c r="C152" i="26" l="1"/>
  <c r="F155" i="26" s="1"/>
  <c r="C78" i="26"/>
  <c r="C82" i="26"/>
  <c r="C49" i="26"/>
  <c r="D37" i="26"/>
  <c r="G36" i="26" s="1"/>
  <c r="C37" i="26"/>
  <c r="F30" i="26" s="1"/>
  <c r="F40" i="26"/>
  <c r="F41" i="26"/>
  <c r="F154" i="26" l="1"/>
  <c r="F149" i="26"/>
  <c r="F158" i="26"/>
  <c r="F156" i="26"/>
  <c r="F151" i="26"/>
  <c r="F153" i="26"/>
  <c r="F157" i="26"/>
  <c r="F150" i="26"/>
  <c r="F148" i="26"/>
  <c r="F159" i="26"/>
  <c r="G31" i="26"/>
  <c r="G34" i="26"/>
  <c r="G26" i="26"/>
  <c r="G27" i="26"/>
  <c r="G35" i="26"/>
  <c r="G29" i="26"/>
  <c r="G24" i="26"/>
  <c r="G23" i="26"/>
  <c r="G22" i="26"/>
  <c r="G28" i="26"/>
  <c r="G30" i="26"/>
  <c r="G25" i="26"/>
  <c r="G32" i="26"/>
  <c r="G33" i="26"/>
  <c r="F32" i="26"/>
  <c r="F27" i="26"/>
  <c r="F29" i="26"/>
  <c r="F23" i="26"/>
  <c r="F31" i="26"/>
  <c r="F22" i="26"/>
  <c r="F25" i="26"/>
  <c r="F24" i="26"/>
  <c r="F36" i="26"/>
  <c r="F35" i="26"/>
  <c r="F33" i="26"/>
  <c r="F34" i="26"/>
  <c r="F28" i="26"/>
  <c r="F26" i="26"/>
  <c r="F42" i="26"/>
  <c r="F152" i="26" l="1"/>
  <c r="G37" i="26"/>
  <c r="F37" i="26"/>
  <c r="D45" i="8" l="1"/>
  <c r="D100" i="8" l="1"/>
  <c r="D77" i="8"/>
  <c r="G71" i="8" s="1"/>
  <c r="G76" i="8" l="1"/>
  <c r="G86" i="8"/>
  <c r="G75" i="8"/>
  <c r="G87" i="8"/>
  <c r="G82" i="8"/>
  <c r="G74" i="8"/>
  <c r="G78" i="8"/>
  <c r="G70" i="8"/>
  <c r="G81" i="8"/>
  <c r="G73" i="8"/>
  <c r="G80" i="8"/>
  <c r="G72" i="8"/>
  <c r="G79" i="8"/>
  <c r="G77" i="8" l="1"/>
  <c r="C130" i="8" l="1"/>
  <c r="G227" i="8" l="1"/>
  <c r="F227" i="8"/>
  <c r="G226" i="8"/>
  <c r="F226" i="8"/>
  <c r="G225" i="8"/>
  <c r="F225" i="8"/>
  <c r="G224" i="8"/>
  <c r="F224" i="8"/>
  <c r="G223" i="8"/>
  <c r="F223" i="8"/>
  <c r="G222" i="8"/>
  <c r="F222" i="8"/>
  <c r="G221" i="8"/>
  <c r="F221" i="8"/>
  <c r="G218" i="8"/>
  <c r="F218" i="8"/>
  <c r="C179" i="8" l="1"/>
  <c r="D167" i="8"/>
  <c r="G166" i="8" l="1"/>
  <c r="G165" i="8"/>
  <c r="G164" i="8"/>
  <c r="F177" i="8"/>
  <c r="F178" i="8"/>
  <c r="F175" i="8"/>
  <c r="F174" i="8"/>
  <c r="C208" i="8"/>
  <c r="C167" i="8"/>
  <c r="D155" i="8"/>
  <c r="G147" i="8" s="1"/>
  <c r="C155" i="8"/>
  <c r="F147" i="8" s="1"/>
  <c r="D129" i="8"/>
  <c r="C129" i="8"/>
  <c r="C100" i="8"/>
  <c r="C77" i="8"/>
  <c r="F75" i="8" s="1"/>
  <c r="C58" i="8"/>
  <c r="F198" i="8" l="1"/>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54" i="8"/>
  <c r="F55" i="8"/>
  <c r="F62" i="8"/>
  <c r="F60" i="8"/>
  <c r="F63" i="8"/>
  <c r="F59" i="8"/>
  <c r="F64" i="8"/>
  <c r="F61" i="8"/>
  <c r="F56" i="8"/>
  <c r="F166" i="8"/>
  <c r="F164" i="8"/>
  <c r="F165" i="8"/>
  <c r="G162" i="8"/>
  <c r="G160" i="8"/>
  <c r="G158" i="8"/>
  <c r="G156" i="8"/>
  <c r="G145" i="8"/>
  <c r="G143" i="8"/>
  <c r="G141" i="8"/>
  <c r="G139" i="8"/>
  <c r="G157" i="8"/>
  <c r="G161" i="8"/>
  <c r="G159" i="8"/>
  <c r="G146" i="8"/>
  <c r="G144" i="8"/>
  <c r="G142" i="8"/>
  <c r="G140" i="8"/>
  <c r="G138"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53" i="8"/>
  <c r="F57" i="8"/>
  <c r="F71" i="8"/>
  <c r="F72" i="8"/>
  <c r="F76" i="8"/>
  <c r="F73" i="8"/>
  <c r="F70" i="8"/>
  <c r="F74" i="8"/>
  <c r="F193" i="8"/>
  <c r="F197" i="8"/>
  <c r="F201" i="8"/>
  <c r="F205" i="8"/>
  <c r="F194" i="8"/>
  <c r="F202" i="8"/>
  <c r="F206" i="8"/>
  <c r="F196" i="8"/>
  <c r="F204" i="8"/>
  <c r="F199" i="8"/>
  <c r="F200" i="8"/>
  <c r="F195" i="8"/>
  <c r="F203" i="8"/>
  <c r="G105" i="8"/>
  <c r="G101" i="8"/>
  <c r="G167" i="8"/>
  <c r="G104" i="8"/>
  <c r="G102" i="8"/>
  <c r="G219" i="8" l="1"/>
  <c r="F219" i="8"/>
  <c r="G217" i="8"/>
  <c r="F217" i="8"/>
  <c r="C220" i="8"/>
  <c r="F167" i="8"/>
  <c r="F129" i="8"/>
  <c r="F155" i="8"/>
  <c r="F77" i="8"/>
  <c r="F100" i="8"/>
  <c r="F208" i="8"/>
  <c r="F58" i="8"/>
  <c r="G155" i="8"/>
  <c r="G129" i="8"/>
  <c r="G100" i="8"/>
  <c r="F220" i="8" l="1"/>
  <c r="G220" i="8"/>
</calcChain>
</file>

<file path=xl/sharedStrings.xml><?xml version="1.0" encoding="utf-8"?>
<sst xmlns="http://schemas.openxmlformats.org/spreadsheetml/2006/main" count="1230" uniqueCount="969">
  <si>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</si>
  <si>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</si>
  <si>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</si>
  <si>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</si>
  <si>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</si>
  <si>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</si>
  <si>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</si>
  <si>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</si>
  <si>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</si>
  <si>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</si>
  <si>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</si>
  <si>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</si>
  <si>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</si>
  <si>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</si>
  <si>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</si>
  <si>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</si>
  <si>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</si>
  <si>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</si>
  <si>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</si>
  <si>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</si>
  <si>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</si>
  <si>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</si>
  <si>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</si>
  <si>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</si>
  <si>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</si>
  <si>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</si>
  <si>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</si>
  <si>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</si>
  <si>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</si>
  <si>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</si>
  <si>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</si>
  <si>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</si>
  <si>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</si>
  <si>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</si>
  <si>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</si>
  <si>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</si>
  <si>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</si>
  <si>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</si>
  <si>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</si>
  <si>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</si>
  <si>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</si>
  <si>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</si>
  <si>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</si>
  <si>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</si>
  <si>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</si>
  <si>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</si>
  <si>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</si>
  <si>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</si>
  <si>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</si>
  <si>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</si>
  <si>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</si>
  <si>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</si>
  <si>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</si>
  <si>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</si>
  <si>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</si>
  <si>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</si>
  <si>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</si>
  <si>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</si>
  <si>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</si>
  <si>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</si>
  <si>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</si>
  <si>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</si>
  <si>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</si>
  <si>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</si>
  <si>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</si>
  <si>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</si>
  <si>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</si>
  <si>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</si>
  <si>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</si>
  <si>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</si>
  <si>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</si>
  <si>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</si>
  <si>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</si>
  <si>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</si>
  <si>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</si>
  <si>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</si>
  <si>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</si>
  <si>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</si>
  <si>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</si>
  <si>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</si>
  <si>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</si>
  <si>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</si>
  <si>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</si>
  <si>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</si>
  <si>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</si>
  <si>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</si>
  <si>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</si>
  <si>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</si>
  <si>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</si>
  <si>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</si>
  <si>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</si>
  <si>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</si>
  <si>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</si>
  <si>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</si>
  <si>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</si>
  <si>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</si>
  <si>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</si>
  <si>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</si>
  <si>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</si>
  <si>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</si>
  <si>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</si>
  <si>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</si>
  <si>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</si>
  <si>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</si>
  <si>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</si>
  <si>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</si>
  <si>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</si>
  <si>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</si>
  <si>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</si>
  <si>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</si>
  <si>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</si>
  <si>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</si>
  <si>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</si>
  <si>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</si>
  <si>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</si>
  <si>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</si>
  <si>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</si>
  <si>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</si>
  <si>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</si>
  <si>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</si>
  <si>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</si>
  <si>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</si>
  <si>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</si>
  <si>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</si>
  <si>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</si>
  <si>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</si>
  <si>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</si>
  <si>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</si>
  <si>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</si>
  <si>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</si>
  <si>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</si>
  <si>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</si>
  <si>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</si>
  <si>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</si>
  <si>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</si>
  <si>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</si>
  <si>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</si>
  <si>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</si>
  <si>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</si>
  <si>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</si>
  <si>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</si>
  <si>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</si>
  <si>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</si>
  <si>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</si>
  <si>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</si>
  <si>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</si>
  <si>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</si>
  <si>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</si>
  <si>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</si>
  <si>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</si>
  <si>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</si>
  <si>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</si>
  <si>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</si>
  <si>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</si>
  <si>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</si>
  <si>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</si>
  <si>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</si>
  <si>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</si>
  <si>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</si>
  <si>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</si>
  <si>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</si>
  <si>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</si>
  <si>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</si>
  <si>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</si>
  <si>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</si>
  <si>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</si>
  <si>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</si>
  <si>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</si>
  <si>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</si>
  <si>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</si>
  <si>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</si>
  <si>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</si>
  <si>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</si>
  <si>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</si>
  <si>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</si>
  <si>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</si>
  <si>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</si>
  <si>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</si>
  <si>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</si>
  <si>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</si>
  <si>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</si>
  <si>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</si>
  <si>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</si>
  <si>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</si>
  <si>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</si>
  <si>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</si>
  <si>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</si>
  <si>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</si>
  <si>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</si>
  <si>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</si>
  <si>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</si>
  <si>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</si>
  <si>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</si>
  <si>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</si>
  <si>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</si>
  <si>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</si>
  <si>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</si>
  <si>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</si>
  <si>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</si>
  <si>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</si>
  <si>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</si>
  <si>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</si>
  <si>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</si>
  <si>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</si>
  <si>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</si>
  <si>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</si>
  <si>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</si>
  <si>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</si>
  <si>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</si>
  <si>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</si>
  <si>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</si>
  <si>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</si>
  <si>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</si>
  <si>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</si>
  <si>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</si>
  <si>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</si>
  <si>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</si>
  <si>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</si>
  <si>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</si>
  <si>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</si>
  <si>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</si>
  <si>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</si>
  <si>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</si>
  <si>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</si>
  <si>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</si>
  <si>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</si>
  <si>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</si>
  <si>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</si>
  <si>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</si>
  <si>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</si>
  <si>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</si>
  <si>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</si>
  <si>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</si>
  <si>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</si>
  <si>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</si>
  <si>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</si>
  <si>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</si>
  <si>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</si>
  <si>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</si>
  <si>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</si>
  <si>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</si>
  <si>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</si>
  <si>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</si>
  <si>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</si>
  <si>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</si>
  <si>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</si>
  <si>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</si>
  <si>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</si>
  <si>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</si>
  <si>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</si>
  <si>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</si>
  <si>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</si>
  <si>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</si>
  <si>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</si>
  <si>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</si>
  <si>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</si>
  <si>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</si>
  <si>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</si>
  <si>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</si>
  <si>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</si>
  <si>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</si>
  <si>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</si>
  <si>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</si>
  <si>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</si>
  <si>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</si>
  <si>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</si>
  <si>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</si>
  <si>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</si>
  <si>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</si>
  <si>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</si>
  <si>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</si>
  <si>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</si>
  <si>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</si>
  <si>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</si>
  <si>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</si>
  <si>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</si>
  <si>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</si>
  <si>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</si>
  <si>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</si>
  <si>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</si>
  <si>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</si>
  <si>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</si>
  <si>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</si>
  <si>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</si>
  <si>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</si>
  <si>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</si>
  <si>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</si>
  <si>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</si>
  <si>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</si>
  <si>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</si>
  <si>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</si>
  <si>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</si>
  <si>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</si>
  <si>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</si>
  <si>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</si>
  <si>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</si>
  <si>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</si>
  <si>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</si>
  <si>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</si>
  <si>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</si>
  <si>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</si>
  <si>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</si>
  <si>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</si>
  <si>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</si>
  <si>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</si>
  <si>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</si>
  <si>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</si>
  <si>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</si>
  <si>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</si>
  <si>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</si>
  <si>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</si>
  <si>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</si>
  <si>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</si>
  <si>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</si>
  <si>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</si>
  <si>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</si>
  <si>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</si>
  <si>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</si>
  <si>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</si>
  <si>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</si>
  <si>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</si>
  <si>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</si>
  <si>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</si>
  <si>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</si>
  <si>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</si>
  <si>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</si>
  <si>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</si>
  <si>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</si>
  <si>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</si>
  <si>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</si>
  <si>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</si>
  <si>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</si>
  <si>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</si>
  <si>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</si>
  <si>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</si>
  <si>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</si>
  <si>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</si>
  <si>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</si>
  <si>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</si>
  <si>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</si>
  <si>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</si>
  <si>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</si>
  <si>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</si>
  <si>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</si>
  <si>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</si>
  <si>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</si>
  <si>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</si>
  <si>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</si>
  <si>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</si>
  <si>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</si>
  <si>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</si>
  <si>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</si>
  <si>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</si>
  <si>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</si>
  <si>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</si>
  <si>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</si>
  <si>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</si>
  <si>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</si>
  <si>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</si>
  <si>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</si>
  <si>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</si>
  <si>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</si>
  <si>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</si>
  <si>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</si>
  <si>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</si>
  <si>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</si>
  <si>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</si>
  <si>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</si>
  <si>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</si>
  <si>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</si>
  <si>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</si>
  <si>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</si>
  <si>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</si>
  <si>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</si>
  <si>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</si>
  <si>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</si>
  <si>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</si>
  <si>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</si>
  <si>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</si>
  <si>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</si>
  <si>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</si>
  <si>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</si>
  <si>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</si>
  <si>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</si>
  <si>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</si>
  <si>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</si>
  <si>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</si>
  <si>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</si>
  <si>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</si>
  <si>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</si>
  <si>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</si>
  <si>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</si>
  <si>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</si>
  <si>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</si>
  <si>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</si>
  <si>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</si>
  <si>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</si>
  <si>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</si>
  <si>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</si>
  <si>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</si>
  <si>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</si>
  <si>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</si>
  <si>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</si>
  <si>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</si>
  <si>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</si>
  <si>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</si>
  <si>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</si>
  <si>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</si>
  <si>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</si>
  <si>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</si>
  <si>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</si>
  <si>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</si>
  <si>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</si>
  <si>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</si>
  <si>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</si>
  <si>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</si>
  <si>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</si>
  <si>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</si>
  <si>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</si>
  <si>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</si>
  <si>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</si>
  <si>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</si>
  <si>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</si>
  <si>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</si>
  <si>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</si>
  <si>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</si>
  <si>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</si>
  <si>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</si>
  <si>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</si>
  <si>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</si>
  <si>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</si>
  <si>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</si>
  <si>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</si>
  <si>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</si>
  <si>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</si>
  <si>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</si>
  <si>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</si>
  <si>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</si>
  <si>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</si>
  <si>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</si>
  <si>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</si>
  <si>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</si>
  <si>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</si>
  <si>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</si>
  <si>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</si>
  <si>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</si>
  <si>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</si>
  <si>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</si>
  <si>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</si>
  <si>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</si>
  <si>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</si>
  <si>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</si>
  <si>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</si>
  <si>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</si>
  <si>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</si>
  <si>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</si>
  <si>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</si>
  <si>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</si>
  <si>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</si>
  <si>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</si>
  <si>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</si>
  <si>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</si>
  <si>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</si>
  <si>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</si>
  <si>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</si>
  <si>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</si>
  <si>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</si>
  <si>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</si>
  <si>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</si>
  <si>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</si>
  <si>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</si>
  <si>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</si>
  <si>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</si>
  <si>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</si>
  <si>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</si>
  <si>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</si>
  <si>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</si>
  <si>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</si>
  <si>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</si>
  <si>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</si>
  <si>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</si>
  <si>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</si>
  <si>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</si>
  <si>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</si>
  <si>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</si>
  <si>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</si>
  <si>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</si>
  <si>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</si>
  <si>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</si>
  <si>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</si>
  <si>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</si>
  <si>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</si>
  <si>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</si>
  <si>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</si>
  <si>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</si>
  <si>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</si>
  <si>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</si>
  <si>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</si>
  <si>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6. Breakdown by Interest Rate</t>
  </si>
  <si>
    <t>Fixed rate</t>
  </si>
  <si>
    <t>Floating rate</t>
  </si>
  <si>
    <t>7. Breakdown by Repayment Type</t>
  </si>
  <si>
    <t>Bullet / interest only</t>
  </si>
  <si>
    <t>Amortising</t>
  </si>
  <si>
    <t>% NPLs</t>
  </si>
  <si>
    <t>Nominal</t>
  </si>
  <si>
    <t>By buckets (mn):</t>
  </si>
  <si>
    <t>The definitions below reflect the national specificities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</si>
  <si>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</si>
  <si>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</si>
  <si>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</si>
  <si>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</si>
  <si>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</si>
  <si>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</si>
  <si>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</si>
  <si>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</si>
  <si>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</si>
  <si>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</si>
  <si>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</si>
  <si>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</si>
  <si>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</si>
  <si>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</si>
  <si>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</si>
  <si>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</si>
  <si>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</si>
  <si>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</si>
  <si>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</si>
  <si>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</si>
  <si>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</si>
  <si>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</si>
  <si>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</si>
  <si>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</si>
  <si>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</si>
  <si>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</si>
  <si>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</si>
  <si>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</si>
  <si>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</si>
  <si>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</si>
  <si>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</si>
  <si>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</si>
  <si>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</si>
  <si>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</si>
  <si>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</si>
  <si>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</si>
  <si>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</si>
  <si>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</si>
  <si>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</si>
  <si>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</si>
  <si>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</si>
  <si>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</si>
  <si>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</si>
  <si>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</si>
  <si>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</si>
  <si>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</si>
  <si>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</si>
  <si>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</si>
  <si>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</si>
  <si>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</si>
  <si>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</si>
  <si>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</si>
  <si>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</si>
  <si>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</si>
  <si>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</si>
  <si>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</si>
  <si>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</si>
  <si>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</si>
  <si>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</si>
  <si>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</si>
  <si>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</si>
  <si>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</si>
  <si>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</si>
  <si>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</si>
  <si>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</si>
  <si>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</si>
  <si>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</si>
  <si>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</si>
  <si>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</si>
  <si>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</si>
  <si>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</si>
  <si>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</si>
  <si>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</si>
  <si>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</si>
  <si>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</si>
  <si>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</si>
  <si>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</si>
  <si>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</si>
  <si>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</si>
  <si>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</si>
  <si>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</si>
  <si>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</si>
  <si>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</si>
  <si>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</si>
  <si>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</si>
  <si>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</si>
  <si>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</si>
  <si>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</si>
  <si>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</si>
  <si>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</si>
  <si>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</si>
  <si>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</si>
  <si>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</si>
  <si>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</si>
  <si>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</si>
  <si>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</si>
  <si>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</si>
  <si>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</si>
  <si>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</si>
  <si>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</si>
  <si>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</si>
  <si>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</si>
  <si>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</si>
  <si>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</si>
  <si>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</si>
  <si>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</si>
  <si>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</si>
  <si>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</si>
  <si>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</si>
  <si>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</si>
  <si>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</si>
  <si>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</si>
  <si>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</si>
  <si>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</si>
  <si>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</si>
  <si>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</si>
  <si>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</si>
  <si>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</si>
  <si>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</si>
  <si>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</si>
  <si>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</si>
  <si>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</si>
  <si>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</si>
  <si>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</si>
  <si>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</si>
  <si>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</si>
  <si>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</si>
  <si>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</si>
  <si>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</si>
  <si>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</si>
  <si>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</si>
  <si>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</si>
  <si>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</si>
  <si>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</si>
  <si>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</si>
  <si>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</si>
  <si>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</si>
  <si>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</si>
  <si>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</si>
  <si>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</si>
  <si>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</si>
  <si>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</si>
  <si>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</si>
  <si>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</si>
  <si>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</si>
  <si>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</si>
  <si>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</si>
  <si>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</si>
  <si>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</si>
  <si>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</si>
  <si>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</si>
  <si>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</si>
  <si>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</si>
  <si>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</si>
  <si>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</si>
  <si>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</si>
  <si>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</si>
  <si>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</si>
  <si>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</si>
  <si>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</si>
  <si>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</si>
  <si>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</si>
  <si>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</si>
  <si>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</si>
  <si>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</si>
  <si>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</si>
  <si>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</si>
  <si>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</si>
  <si>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</si>
  <si>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</si>
  <si>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</si>
  <si>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</si>
  <si>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</si>
  <si>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</si>
  <si>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</si>
  <si>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</si>
  <si>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</si>
  <si>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</si>
  <si>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</si>
  <si>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</si>
  <si>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</si>
  <si>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</si>
  <si>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</si>
  <si>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</si>
  <si>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</si>
  <si>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</si>
  <si>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</si>
  <si>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</si>
  <si>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</si>
  <si>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</si>
  <si>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</si>
  <si>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</si>
  <si>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</si>
  <si>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</si>
  <si>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</si>
  <si>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</si>
  <si>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</si>
  <si>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0 - 1 Y</t>
  </si>
  <si>
    <t>1 - 2 Y</t>
  </si>
  <si>
    <t>2 - 3 Y</t>
  </si>
  <si>
    <t>3 - 4 Y</t>
  </si>
  <si>
    <t>4 - 5 Y</t>
  </si>
  <si>
    <t>5 - 10 Y</t>
  </si>
  <si>
    <t>10+ Y</t>
  </si>
  <si>
    <t>OHG.2.3</t>
  </si>
  <si>
    <t>curre</t>
  </si>
  <si>
    <t>AUD</t>
  </si>
  <si>
    <t>CAD</t>
  </si>
  <si>
    <t>CHF</t>
  </si>
  <si>
    <t>GBP</t>
  </si>
  <si>
    <t>USD</t>
  </si>
  <si>
    <t>PLN</t>
  </si>
  <si>
    <t>G.3.6.17</t>
  </si>
  <si>
    <t>G.3.7.17</t>
  </si>
  <si>
    <t>5. Breakdown by regions of main country of origin</t>
  </si>
  <si>
    <t>G.3.6.18</t>
  </si>
  <si>
    <t>JPY</t>
  </si>
  <si>
    <t>G.3.7.18</t>
  </si>
  <si>
    <t>Definition</t>
  </si>
  <si>
    <t>Erste Group Bank AG</t>
  </si>
  <si>
    <t>https://www.erstegroup.com/de/investoren/debt/downloads</t>
  </si>
  <si>
    <t>Y</t>
  </si>
  <si>
    <t>o/w Cash</t>
  </si>
  <si>
    <t>o/w Government Bonds</t>
  </si>
  <si>
    <t>0%</t>
  </si>
  <si>
    <t>Vienna</t>
  </si>
  <si>
    <t>Lower Austria</t>
  </si>
  <si>
    <t>Upper Austria</t>
  </si>
  <si>
    <t>Salzburg</t>
  </si>
  <si>
    <t>Tyrol</t>
  </si>
  <si>
    <t>Styria</t>
  </si>
  <si>
    <t>Carinthia</t>
  </si>
  <si>
    <t>Burgenland</t>
  </si>
  <si>
    <t>Austrian Transparency Template</t>
  </si>
  <si>
    <t>Worksheet A: ATT General</t>
  </si>
  <si>
    <t>Cashflows calculated, assuming no Prepayment</t>
  </si>
  <si>
    <t>o/w cash</t>
  </si>
  <si>
    <t xml:space="preserve">A. Austrian Transparency Template - General Information </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</si>
  <si>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</si>
  <si>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</si>
  <si>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</si>
  <si>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</si>
  <si>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</si>
  <si>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</si>
  <si>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</si>
  <si>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</si>
  <si>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</si>
  <si>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</si>
  <si>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</si>
  <si>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</si>
  <si>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</si>
  <si>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</si>
  <si>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</si>
  <si>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</si>
  <si>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</si>
  <si>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</si>
  <si>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ATT 2019</t>
  </si>
  <si>
    <t>C. Austrian Transparency Template - Glossary</t>
  </si>
  <si>
    <t>1. Glossary - Standard Austrian  Items</t>
  </si>
  <si>
    <t>(Please refer to "Tab C. ATT Austrian Glossary" for hedging strategy)</t>
  </si>
  <si>
    <t>Worksheet C: ATT Austrian Glossary</t>
  </si>
  <si>
    <t>Covered Bond Forum Disclaimer</t>
  </si>
  <si>
    <t xml:space="preserve">Loan nominal values are based on balance amounts and not collateral amounts. </t>
  </si>
  <si>
    <t>Share of Government Guaranteed Bank Bonds (own issues or issued by affiliates) (% of total cover pool)</t>
  </si>
  <si>
    <t>Vorarlberg</t>
  </si>
  <si>
    <t>Sovereigns</t>
  </si>
  <si>
    <t>Regional/federal authorities</t>
  </si>
  <si>
    <t>Local/municipal authorities</t>
  </si>
  <si>
    <t>Others</t>
  </si>
  <si>
    <t>B. Austrian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</si>
  <si>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</si>
  <si>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</si>
  <si>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</si>
  <si>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</si>
  <si>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</si>
  <si>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</si>
  <si>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</si>
  <si>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</si>
  <si>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</si>
  <si>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</si>
  <si>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</si>
  <si>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</si>
  <si>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</si>
  <si>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</si>
  <si>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</si>
  <si>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</si>
  <si>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</si>
  <si>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</si>
  <si>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</si>
  <si>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</si>
  <si>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</si>
  <si>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</si>
  <si>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</si>
  <si>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</si>
  <si>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</si>
  <si>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</si>
  <si>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</si>
  <si>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</si>
  <si>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</si>
  <si>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</si>
  <si>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</si>
  <si>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</si>
  <si>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</si>
  <si>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</si>
  <si>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</si>
  <si>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</si>
  <si>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</si>
  <si>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</si>
  <si>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</si>
  <si>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</si>
  <si>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</si>
  <si>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</si>
  <si>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</si>
  <si>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</si>
  <si>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</si>
  <si>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</si>
  <si>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</si>
  <si>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</si>
  <si>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</si>
  <si>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</si>
  <si>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</si>
  <si>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</si>
  <si>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</si>
  <si>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</si>
  <si>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</si>
  <si>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</si>
  <si>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</si>
  <si>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</si>
  <si>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</si>
  <si>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</si>
  <si>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</si>
  <si>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</si>
  <si>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</si>
  <si>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</si>
  <si>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</si>
  <si>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</si>
  <si>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</si>
  <si>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</si>
  <si>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</si>
  <si>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</si>
  <si>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</si>
  <si>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</si>
  <si>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</si>
  <si>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</si>
  <si>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</si>
  <si>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</si>
  <si>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</si>
  <si>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</si>
  <si>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</si>
  <si>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</si>
  <si>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</si>
  <si>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</si>
  <si>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</si>
  <si>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</si>
  <si>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</si>
  <si>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</si>
  <si>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</si>
  <si>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</si>
  <si>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</si>
  <si>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</si>
  <si>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</si>
  <si>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</si>
  <si>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</si>
  <si>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</si>
  <si>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</si>
  <si>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</si>
  <si>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</si>
  <si>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</si>
  <si>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</si>
  <si>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</si>
  <si>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</si>
  <si>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</si>
  <si>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</si>
  <si>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</si>
  <si>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</si>
  <si>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</si>
  <si>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</si>
  <si>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</si>
  <si>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</si>
  <si>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</si>
  <si>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</si>
  <si>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</si>
  <si>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</si>
  <si>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</si>
  <si>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</si>
  <si>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</si>
  <si>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</si>
  <si>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</si>
  <si>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</si>
  <si>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</si>
  <si>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</si>
  <si>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</si>
  <si>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</si>
  <si>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</si>
  <si>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</si>
  <si>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</si>
  <si>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</si>
  <si>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</si>
  <si>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</si>
  <si>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</si>
  <si>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</si>
  <si>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</si>
  <si>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</si>
  <si>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</si>
  <si>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</si>
  <si>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</si>
  <si>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</si>
  <si>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</si>
  <si>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</si>
  <si>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</si>
  <si>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</si>
  <si>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</si>
  <si>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</si>
  <si>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PS.8.8.2</t>
  </si>
  <si>
    <t>PS.8.8.3</t>
  </si>
  <si>
    <t>PS.8.8.4</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</si>
  <si>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</si>
  <si>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</si>
  <si>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</si>
  <si>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</si>
  <si>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</si>
  <si>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</si>
  <si>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</si>
  <si>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</si>
  <si>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</si>
  <si>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</si>
  <si>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</si>
  <si>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</si>
  <si>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OPS.8.8.7</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</si>
  <si>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</si>
  <si>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</si>
  <si>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</si>
  <si>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</si>
  <si>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</si>
  <si>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</si>
  <si>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</si>
  <si>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</si>
  <si>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</si>
  <si>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</si>
  <si>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</si>
  <si>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</si>
  <si>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</si>
  <si>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</si>
  <si>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</si>
  <si>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</si>
  <si>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</si>
  <si>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</si>
  <si>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</si>
  <si>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</si>
  <si>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</si>
  <si>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o/w Claim against local/municipal authorities</t>
  </si>
  <si>
    <t>o/w Claim guaranteed by local/municipal authorities</t>
  </si>
  <si>
    <t>Worksheet B: ATT Public Sector Assets</t>
  </si>
  <si>
    <t>&gt;0 - &lt;=100,000</t>
  </si>
  <si>
    <t>&gt;100,000 - &lt;=300,000</t>
  </si>
  <si>
    <t>&gt;300,000 - &lt;=500,000</t>
  </si>
  <si>
    <t>&gt;500,000 - &lt;=1,000,000</t>
  </si>
  <si>
    <t>&gt;1,000,000 - &lt;=5,000,000</t>
  </si>
  <si>
    <t>&gt;5,000,000</t>
  </si>
  <si>
    <t>Reporting Date: 28.7.2022</t>
  </si>
  <si>
    <t>Cut-off Date: 30.6.2022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</si>
</sst>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0.0%"/>
    <numFmt numFmtId="166" formatCode="#,##0.0"/>
    <numFmt numFmtId="167"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b/>
      <sz val="24"/>
      <color theme="9" tint="-0.249977111117893"/>
      <name val="Calibri"/>
      <family val="2"/>
      <scheme val="minor"/>
    </font>
    <font>
      <b/>
      <sz val="24"/>
      <color theme="3"/>
      <name val="Calibri"/>
      <family val="2"/>
      <scheme val="minor"/>
    </font>
    <font>
      <sz val="8"/>
      <name val="Calibri"/>
      <family val="2"/>
      <scheme val="minor"/>
    </font>
  </fonts>
  <fills count="5">
    <fill>
      <patternFill patternType="none"/>
    </fill>
    <fill>
      <patternFill patternType="gray125"/>
    </fill>
    <fill>
      <patternFill patternType="solid">
        <fgColor theme="0"/>
        <bgColor indexed="64"/>
      </patternFill>
    </fill>
    <fill>
      <patternFill patternType="solid">
        <fgColor rgb="FFBCE4FA"/>
        <bgColor indexed="64"/>
      </patternFill>
    </fill>
    <fill>
      <patternFill patternType="solid">
        <fgColor theme="3"/>
        <bgColor indexed="64"/>
      </patternFill>
    </fill>
  </fills>
  <borders count="1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medium">
        <color theme="3"/>
      </left>
      <right style="medium">
        <color theme="3"/>
      </right>
      <top style="medium">
        <color theme="3"/>
      </top>
      <bottom style="medium">
        <color theme="3"/>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rgb="FF243386"/>
      </left>
      <right style="medium">
        <color theme="3"/>
      </right>
      <top style="medium">
        <color rgb="FF243386"/>
      </top>
      <bottom style="medium">
        <color rgb="FF243386"/>
      </bottom>
      <diagonal/>
    </border>
    <border>
      <left/>
      <right/>
      <top/>
      <bottom style="medium">
        <color theme="3"/>
      </bottom>
      <diagonal/>
    </border>
    <border>
      <left/>
      <right style="medium">
        <color theme="3"/>
      </right>
      <top/>
      <bottom/>
      <diagonal/>
    </border>
    <border>
      <left/>
      <right style="medium">
        <color theme="3"/>
      </right>
      <top/>
      <bottom style="medium">
        <color theme="3"/>
      </bottom>
      <diagonal/>
    </border>
  </borders>
  <cellStyleXfs count="9">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4" fillId="0" borderId="0"/>
    <xf numFmtId="0" fontId="24" fillId="0" borderId="0"/>
    <xf numFmtId="0" fontId="24" fillId="0" borderId="0"/>
    <xf numFmtId="0" fontId="37" fillId="0" borderId="0"/>
    <xf numFmtId="0" fontId="24" fillId="0" borderId="0">
      <alignment horizontal="left" wrapText="1"/>
    </xf>
  </cellStyleXfs>
  <cellXfs count="160">
    <xf numFmtId="0" fontId="0" fillId="0" borderId="0" xfId="0"/>
    <xf numFmtId="0" fontId="0" fillId="0" borderId="0" xfId="0" applyFont="1"/>
    <xf numFmtId="0" fontId="0" fillId="2" borderId="0" xfId="0" applyFont="1" applyFill="1"/>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8" fillId="2" borderId="1" xfId="0" applyFont="1" applyFill="1" applyBorder="1"/>
    <xf numFmtId="0" fontId="8" fillId="2" borderId="2" xfId="0" applyFont="1" applyFill="1" applyBorder="1"/>
    <xf numFmtId="0" fontId="8" fillId="2" borderId="3" xfId="0" applyFont="1" applyFill="1" applyBorder="1"/>
    <xf numFmtId="0" fontId="8" fillId="2" borderId="4" xfId="0" applyFont="1" applyFill="1" applyBorder="1"/>
    <xf numFmtId="0" fontId="8" fillId="2" borderId="0" xfId="0" applyFont="1" applyFill="1" applyBorder="1"/>
    <xf numFmtId="0" fontId="8" fillId="2" borderId="5" xfId="0" applyFont="1" applyFill="1" applyBorder="1"/>
    <xf numFmtId="0" fontId="9" fillId="2" borderId="0" xfId="0" applyFont="1" applyFill="1" applyBorder="1" applyAlignment="1">
      <alignment horizontal="center"/>
    </xf>
    <xf numFmtId="0" fontId="10"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13" fillId="2" borderId="0" xfId="0" applyFont="1" applyFill="1" applyBorder="1" applyAlignment="1">
      <alignment horizontal="center" vertical="center"/>
    </xf>
    <xf numFmtId="0" fontId="11" fillId="2" borderId="0" xfId="0" applyFont="1" applyFill="1" applyBorder="1" applyAlignment="1">
      <alignment horizontal="center"/>
    </xf>
    <xf numFmtId="0" fontId="14" fillId="2" borderId="0" xfId="0" applyFont="1" applyFill="1" applyBorder="1"/>
    <xf numFmtId="0" fontId="8" fillId="2" borderId="6" xfId="0" applyFont="1" applyFill="1" applyBorder="1"/>
    <xf numFmtId="0" fontId="8" fillId="2" borderId="7" xfId="0" applyFont="1" applyFill="1" applyBorder="1"/>
    <xf numFmtId="0" fontId="8" fillId="2" borderId="8" xfId="0" applyFont="1" applyFill="1" applyBorder="1"/>
    <xf numFmtId="0" fontId="0" fillId="2" borderId="0" xfId="0" applyFont="1" applyFill="1" applyAlignment="1"/>
    <xf numFmtId="0" fontId="7" fillId="2" borderId="0" xfId="2" applyFont="1" applyFill="1" applyAlignment="1"/>
    <xf numFmtId="0" fontId="0" fillId="2" borderId="0" xfId="0" applyFill="1"/>
    <xf numFmtId="0" fontId="10" fillId="2" borderId="0" xfId="0" applyFont="1" applyFill="1" applyBorder="1" applyAlignment="1">
      <alignment horizontal="left" vertical="center"/>
    </xf>
    <xf numFmtId="0" fontId="0"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15" fillId="2" borderId="0" xfId="2" quotePrefix="1" applyFill="1" applyBorder="1" applyAlignment="1">
      <alignment horizontal="center" vertical="center" wrapText="1"/>
    </xf>
    <xf numFmtId="0" fontId="1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3" fillId="2" borderId="0" xfId="0" applyFont="1" applyFill="1" applyBorder="1" applyAlignment="1" applyProtection="1">
      <alignment horizontal="center" vertical="center" wrapText="1"/>
    </xf>
    <xf numFmtId="0" fontId="15" fillId="2" borderId="0" xfId="2" applyFill="1" applyProtection="1"/>
    <xf numFmtId="14" fontId="3" fillId="2" borderId="0" xfId="0" applyNumberFormat="1" applyFont="1" applyFill="1" applyBorder="1" applyAlignment="1" applyProtection="1">
      <alignment horizontal="center" vertical="center" wrapText="1"/>
    </xf>
    <xf numFmtId="0" fontId="20" fillId="2" borderId="0" xfId="0" applyFont="1" applyFill="1" applyBorder="1" applyAlignment="1">
      <alignment horizontal="center" vertical="center" wrapText="1"/>
    </xf>
    <xf numFmtId="0" fontId="21" fillId="2" borderId="0" xfId="2" quotePrefix="1" applyFont="1" applyFill="1" applyBorder="1" applyAlignment="1">
      <alignment horizontal="center" vertical="center" wrapText="1"/>
    </xf>
    <xf numFmtId="0" fontId="3" fillId="2" borderId="0" xfId="0" quotePrefix="1" applyFont="1" applyFill="1" applyBorder="1" applyAlignment="1">
      <alignment horizontal="center" vertical="center" wrapText="1"/>
    </xf>
    <xf numFmtId="0" fontId="19" fillId="2" borderId="0" xfId="0" quotePrefix="1" applyFont="1" applyFill="1" applyBorder="1" applyAlignment="1">
      <alignment horizontal="center" vertical="center" wrapText="1"/>
    </xf>
    <xf numFmtId="3" fontId="3" fillId="2" borderId="0" xfId="0" applyNumberFormat="1" applyFont="1" applyFill="1" applyBorder="1" applyAlignment="1">
      <alignment horizontal="center" vertical="center" wrapText="1"/>
    </xf>
    <xf numFmtId="3" fontId="3" fillId="2" borderId="0" xfId="0" applyNumberFormat="1" applyFont="1" applyFill="1" applyBorder="1" applyAlignment="1" applyProtection="1">
      <alignment horizontal="center" vertical="center" wrapText="1"/>
    </xf>
    <xf numFmtId="0" fontId="20" fillId="2" borderId="0" xfId="0" quotePrefix="1" applyFont="1" applyFill="1" applyBorder="1" applyAlignment="1">
      <alignment horizontal="center" vertical="center" wrapText="1"/>
    </xf>
    <xf numFmtId="9" fontId="3" fillId="2" borderId="0" xfId="1" applyFont="1" applyFill="1" applyBorder="1" applyAlignment="1">
      <alignment horizontal="center" vertical="center" wrapText="1"/>
    </xf>
    <xf numFmtId="3" fontId="3" fillId="2" borderId="0" xfId="0" quotePrefix="1" applyNumberFormat="1" applyFont="1" applyFill="1" applyBorder="1" applyAlignment="1">
      <alignment horizontal="center" vertical="center" wrapText="1"/>
    </xf>
    <xf numFmtId="10" fontId="3" fillId="2" borderId="0" xfId="0" quotePrefix="1" applyNumberFormat="1" applyFont="1" applyFill="1" applyBorder="1" applyAlignment="1">
      <alignment horizontal="center" vertical="center" wrapText="1"/>
    </xf>
    <xf numFmtId="10" fontId="3" fillId="2" borderId="0" xfId="0" quotePrefix="1" applyNumberFormat="1" applyFont="1" applyFill="1" applyBorder="1" applyAlignment="1" applyProtection="1">
      <alignment horizontal="center" vertical="center" wrapText="1"/>
    </xf>
    <xf numFmtId="0" fontId="3" fillId="2" borderId="0" xfId="0" quotePrefix="1" applyFont="1" applyFill="1" applyBorder="1" applyAlignment="1">
      <alignment horizontal="right" vertical="center" wrapText="1"/>
    </xf>
    <xf numFmtId="9" fontId="3" fillId="2" borderId="0" xfId="1" quotePrefix="1" applyFont="1" applyFill="1" applyBorder="1" applyAlignment="1">
      <alignment horizontal="center" vertical="center" wrapText="1"/>
    </xf>
    <xf numFmtId="0" fontId="20" fillId="2" borderId="0" xfId="0" applyFont="1" applyFill="1" applyBorder="1" applyAlignment="1">
      <alignment horizontal="right" vertical="center" wrapText="1"/>
    </xf>
    <xf numFmtId="166" fontId="3" fillId="2" borderId="0" xfId="0" applyNumberFormat="1" applyFont="1" applyFill="1" applyBorder="1" applyAlignment="1">
      <alignment horizontal="center" vertical="center" wrapText="1"/>
    </xf>
    <xf numFmtId="166" fontId="22" fillId="2" borderId="0" xfId="0" applyNumberFormat="1" applyFont="1" applyFill="1" applyBorder="1" applyAlignment="1">
      <alignment horizontal="center" vertical="center" wrapText="1"/>
    </xf>
    <xf numFmtId="167" fontId="3" fillId="2" borderId="0" xfId="0" applyNumberFormat="1" applyFont="1" applyFill="1" applyBorder="1" applyAlignment="1">
      <alignment horizontal="center" vertical="center" wrapText="1"/>
    </xf>
    <xf numFmtId="0" fontId="4" fillId="2" borderId="0" xfId="0" quotePrefix="1" applyFont="1" applyFill="1" applyBorder="1" applyAlignment="1">
      <alignment horizontal="center" vertical="center" wrapText="1"/>
    </xf>
    <xf numFmtId="0" fontId="4" fillId="2" borderId="0" xfId="0" applyFont="1" applyFill="1" applyBorder="1" applyAlignment="1">
      <alignment horizontal="center" vertical="center" wrapText="1"/>
    </xf>
    <xf numFmtId="0" fontId="0" fillId="2" borderId="0" xfId="0" quotePrefix="1" applyFont="1" applyFill="1" applyBorder="1" applyAlignment="1">
      <alignment horizontal="center" vertical="center" wrapText="1"/>
    </xf>
    <xf numFmtId="0" fontId="0" fillId="2" borderId="0" xfId="0" quotePrefix="1" applyFont="1" applyFill="1" applyBorder="1" applyAlignment="1">
      <alignment horizontal="right" vertical="center" wrapText="1"/>
    </xf>
    <xf numFmtId="0" fontId="2" fillId="2" borderId="0" xfId="0" quotePrefix="1" applyFont="1" applyFill="1" applyBorder="1" applyAlignment="1">
      <alignment horizontal="right" vertical="center" wrapText="1"/>
    </xf>
    <xf numFmtId="0" fontId="24" fillId="2" borderId="0" xfId="0" applyFont="1" applyFill="1" applyBorder="1" applyAlignment="1">
      <alignment horizontal="center" vertical="center" wrapText="1"/>
    </xf>
    <xf numFmtId="9" fontId="0" fillId="2" borderId="0" xfId="1" quotePrefix="1" applyFont="1" applyFill="1" applyBorder="1" applyAlignment="1">
      <alignment horizontal="center" vertical="center" wrapText="1"/>
    </xf>
    <xf numFmtId="0" fontId="0" fillId="2" borderId="0" xfId="0" applyFont="1" applyFill="1" applyBorder="1" applyAlignment="1">
      <alignment horizontal="right" vertical="center" wrapText="1"/>
    </xf>
    <xf numFmtId="0" fontId="20" fillId="2" borderId="0" xfId="0" quotePrefix="1" applyFont="1" applyFill="1" applyBorder="1" applyAlignment="1">
      <alignment horizontal="right" vertical="center" wrapText="1"/>
    </xf>
    <xf numFmtId="0" fontId="0" fillId="2" borderId="0" xfId="0" applyFill="1" applyAlignment="1">
      <alignment horizontal="center"/>
    </xf>
    <xf numFmtId="0" fontId="25" fillId="2" borderId="0" xfId="0" applyFont="1" applyFill="1" applyBorder="1" applyAlignment="1">
      <alignment horizontal="left" vertical="center"/>
    </xf>
    <xf numFmtId="0" fontId="25" fillId="2" borderId="0"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5" fillId="2" borderId="0" xfId="2" applyFill="1" applyBorder="1" applyAlignment="1">
      <alignment horizontal="center" vertical="center" wrapText="1"/>
    </xf>
    <xf numFmtId="0" fontId="27" fillId="2" borderId="0" xfId="0" applyFont="1" applyFill="1" applyBorder="1" applyAlignment="1">
      <alignment horizontal="center" vertical="center" wrapText="1"/>
    </xf>
    <xf numFmtId="0" fontId="15" fillId="2" borderId="0" xfId="2" applyFill="1" applyAlignment="1">
      <alignment horizontal="center"/>
    </xf>
    <xf numFmtId="0" fontId="16" fillId="2" borderId="0" xfId="0" applyFont="1" applyFill="1" applyBorder="1" applyAlignment="1">
      <alignment vertical="center" wrapText="1"/>
    </xf>
    <xf numFmtId="0" fontId="0" fillId="2" borderId="0" xfId="0" applyFont="1" applyFill="1" applyBorder="1"/>
    <xf numFmtId="0" fontId="0" fillId="2" borderId="0" xfId="0" applyFill="1" applyBorder="1"/>
    <xf numFmtId="0" fontId="0" fillId="2" borderId="0" xfId="0" applyFont="1" applyFill="1" applyBorder="1" applyAlignment="1">
      <alignment horizontal="left" vertical="center"/>
    </xf>
    <xf numFmtId="0" fontId="0" fillId="2" borderId="0" xfId="0" applyFont="1" applyFill="1" applyBorder="1" applyAlignment="1">
      <alignment horizontal="left" vertical="center" wrapText="1"/>
    </xf>
    <xf numFmtId="0" fontId="17" fillId="2" borderId="0" xfId="0" quotePrefix="1" applyFont="1" applyFill="1" applyBorder="1" applyAlignment="1">
      <alignment horizontal="center" vertical="center" wrapText="1"/>
    </xf>
    <xf numFmtId="0" fontId="18" fillId="2" borderId="0" xfId="0" quotePrefix="1" applyFont="1" applyFill="1" applyBorder="1" applyAlignment="1">
      <alignment horizontal="center" vertical="center" wrapText="1"/>
    </xf>
    <xf numFmtId="0" fontId="18" fillId="3" borderId="0"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8" fillId="4" borderId="0" xfId="0" applyFont="1" applyFill="1" applyBorder="1" applyAlignment="1">
      <alignment horizontal="center" vertical="center" wrapText="1"/>
    </xf>
    <xf numFmtId="0" fontId="0" fillId="4" borderId="0" xfId="0" applyFont="1" applyFill="1" applyBorder="1" applyAlignment="1">
      <alignment horizontal="center" vertical="center" wrapText="1"/>
    </xf>
    <xf numFmtId="0" fontId="19" fillId="3" borderId="0" xfId="0" applyFont="1" applyFill="1" applyBorder="1" applyAlignment="1">
      <alignment horizontal="center" vertical="center" wrapText="1"/>
    </xf>
    <xf numFmtId="0" fontId="17" fillId="3" borderId="0" xfId="0" quotePrefix="1" applyFont="1" applyFill="1" applyBorder="1" applyAlignment="1">
      <alignment horizontal="center" vertical="center" wrapText="1"/>
    </xf>
    <xf numFmtId="0" fontId="4" fillId="3" borderId="0" xfId="0" applyFont="1" applyFill="1" applyBorder="1" applyAlignment="1">
      <alignment horizontal="center" vertical="center" wrapText="1"/>
    </xf>
    <xf numFmtId="0" fontId="19" fillId="3"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5" fillId="2" borderId="12" xfId="2" quotePrefix="1" applyFill="1" applyBorder="1" applyAlignment="1">
      <alignment horizontal="center" vertical="center" wrapText="1"/>
    </xf>
    <xf numFmtId="0" fontId="15" fillId="2" borderId="12" xfId="2" applyFill="1" applyBorder="1" applyAlignment="1">
      <alignment horizontal="center" vertical="center" wrapText="1"/>
    </xf>
    <xf numFmtId="0" fontId="15" fillId="2" borderId="13" xfId="2" quotePrefix="1" applyFill="1" applyBorder="1" applyAlignment="1">
      <alignment horizontal="center" vertical="center" wrapText="1"/>
    </xf>
    <xf numFmtId="0" fontId="39" fillId="2" borderId="0" xfId="0" applyFont="1" applyFill="1" applyBorder="1" applyAlignment="1">
      <alignment horizontal="center" vertical="center"/>
    </xf>
    <xf numFmtId="0" fontId="3" fillId="0" borderId="10" xfId="0" applyFont="1" applyFill="1" applyBorder="1" applyAlignment="1">
      <alignment horizontal="center" vertical="center" wrapText="1"/>
    </xf>
    <xf numFmtId="0" fontId="16" fillId="4" borderId="14" xfId="0" applyFont="1" applyFill="1" applyBorder="1" applyAlignment="1">
      <alignment horizontal="center" vertical="center" wrapText="1"/>
    </xf>
    <xf numFmtId="0" fontId="6" fillId="4" borderId="0" xfId="0" applyFont="1" applyFill="1" applyBorder="1" applyAlignment="1">
      <alignment horizontal="center" vertical="center" wrapText="1"/>
    </xf>
    <xf numFmtId="10" fontId="3" fillId="2" borderId="0" xfId="1" applyNumberFormat="1" applyFont="1" applyFill="1" applyBorder="1" applyAlignment="1" applyProtection="1">
      <alignment horizontal="center" vertical="center" wrapText="1"/>
    </xf>
    <xf numFmtId="10" fontId="3" fillId="2" borderId="0" xfId="1" applyNumberFormat="1" applyFont="1" applyFill="1" applyBorder="1" applyAlignment="1">
      <alignment horizontal="center" vertical="center" wrapText="1"/>
    </xf>
    <xf numFmtId="0" fontId="31" fillId="0" borderId="0" xfId="0" applyFont="1" applyFill="1" applyAlignment="1">
      <alignment horizontal="left" vertical="center" wrapText="1"/>
    </xf>
    <xf numFmtId="1" fontId="3" fillId="2" borderId="0" xfId="0" quotePrefix="1" applyNumberFormat="1" applyFont="1" applyFill="1" applyBorder="1" applyAlignment="1">
      <alignment horizontal="center" vertical="center" wrapText="1"/>
    </xf>
    <xf numFmtId="0" fontId="20" fillId="2" borderId="0" xfId="0" applyFont="1" applyFill="1" applyAlignment="1">
      <alignment horizontal="center" vertical="center" wrapText="1"/>
    </xf>
    <xf numFmtId="9" fontId="3" fillId="2" borderId="0" xfId="0" quotePrefix="1" applyNumberFormat="1" applyFont="1" applyFill="1" applyAlignment="1">
      <alignment horizontal="center" vertical="center" wrapText="1"/>
    </xf>
    <xf numFmtId="0" fontId="10" fillId="2" borderId="0" xfId="0" applyFont="1" applyFill="1" applyAlignment="1">
      <alignment horizontal="left" vertical="center"/>
    </xf>
    <xf numFmtId="0" fontId="0" fillId="2" borderId="0" xfId="0" applyFill="1" applyAlignment="1">
      <alignment horizontal="center" vertical="center" wrapText="1"/>
    </xf>
    <xf numFmtId="0" fontId="39" fillId="2" borderId="0" xfId="0" applyFont="1" applyFill="1" applyAlignment="1">
      <alignment horizontal="center" vertical="center"/>
    </xf>
    <xf numFmtId="0" fontId="1" fillId="2" borderId="0" xfId="0" applyFont="1" applyFill="1" applyAlignment="1">
      <alignment horizontal="center" vertical="center" wrapText="1"/>
    </xf>
    <xf numFmtId="0" fontId="0" fillId="2" borderId="15" xfId="0" applyFill="1" applyBorder="1" applyAlignment="1">
      <alignment horizontal="center" vertical="center" wrapText="1"/>
    </xf>
    <xf numFmtId="0" fontId="3" fillId="2" borderId="0" xfId="0" applyFont="1" applyFill="1" applyAlignment="1">
      <alignment horizontal="center" vertical="center" wrapText="1"/>
    </xf>
    <xf numFmtId="0" fontId="16" fillId="2" borderId="0" xfId="0" applyFont="1" applyFill="1" applyAlignment="1">
      <alignment vertical="center" wrapText="1"/>
    </xf>
    <xf numFmtId="0" fontId="16" fillId="4" borderId="16" xfId="0" applyFont="1" applyFill="1" applyBorder="1" applyAlignment="1">
      <alignment horizontal="center" vertical="center" wrapText="1"/>
    </xf>
    <xf numFmtId="0" fontId="3" fillId="0" borderId="17" xfId="0" applyFont="1" applyBorder="1" applyAlignment="1">
      <alignment horizontal="center" vertical="center" wrapText="1"/>
    </xf>
    <xf numFmtId="0" fontId="16" fillId="2" borderId="0" xfId="0" applyFont="1" applyFill="1" applyAlignment="1">
      <alignment horizontal="center" vertical="center" wrapText="1"/>
    </xf>
    <xf numFmtId="0" fontId="18" fillId="2" borderId="0" xfId="0" applyFont="1" applyFill="1" applyAlignment="1">
      <alignment horizontal="center" vertical="center" wrapText="1"/>
    </xf>
    <xf numFmtId="0" fontId="15" fillId="0" borderId="13" xfId="2" quotePrefix="1" applyFill="1" applyBorder="1" applyAlignment="1">
      <alignment horizontal="center" vertical="center" wrapText="1"/>
    </xf>
    <xf numFmtId="0" fontId="16" fillId="4" borderId="0" xfId="0" applyFont="1" applyFill="1" applyAlignment="1">
      <alignment horizontal="center" vertical="center" wrapText="1"/>
    </xf>
    <xf numFmtId="0" fontId="18" fillId="4" borderId="0" xfId="0" applyFont="1" applyFill="1" applyAlignment="1">
      <alignment horizontal="center" vertical="center" wrapText="1"/>
    </xf>
    <xf numFmtId="0" fontId="0" fillId="4" borderId="0" xfId="0" applyFill="1" applyAlignment="1">
      <alignment horizontal="center" vertical="center" wrapText="1"/>
    </xf>
    <xf numFmtId="0" fontId="3" fillId="2" borderId="0" xfId="0" quotePrefix="1" applyFont="1" applyFill="1" applyAlignment="1">
      <alignment horizontal="center" vertical="center" wrapText="1"/>
    </xf>
    <xf numFmtId="0" fontId="19" fillId="3" borderId="0" xfId="0" applyFont="1" applyFill="1" applyAlignment="1">
      <alignment horizontal="center" vertical="center" wrapText="1"/>
    </xf>
    <xf numFmtId="0" fontId="17" fillId="3" borderId="0" xfId="0" quotePrefix="1" applyFont="1" applyFill="1" applyAlignment="1">
      <alignment horizontal="center" vertical="center" wrapText="1"/>
    </xf>
    <xf numFmtId="0" fontId="4" fillId="3" borderId="0" xfId="0" applyFont="1" applyFill="1" applyAlignment="1">
      <alignment horizontal="center" vertical="center" wrapText="1"/>
    </xf>
    <xf numFmtId="0" fontId="19" fillId="2" borderId="0" xfId="0" applyFont="1" applyFill="1" applyAlignment="1">
      <alignment horizontal="center" vertical="center" wrapText="1"/>
    </xf>
    <xf numFmtId="0" fontId="4" fillId="2" borderId="0" xfId="0" applyFont="1" applyFill="1" applyAlignment="1">
      <alignment horizontal="center" vertical="center" wrapText="1"/>
    </xf>
    <xf numFmtId="3" fontId="3" fillId="2" borderId="0" xfId="0" applyNumberFormat="1" applyFont="1" applyFill="1" applyAlignment="1">
      <alignment horizontal="center" vertical="center" wrapText="1"/>
    </xf>
    <xf numFmtId="0" fontId="20" fillId="2" borderId="0" xfId="0" applyFont="1" applyFill="1" applyAlignment="1">
      <alignment horizontal="right" vertical="center" wrapText="1"/>
    </xf>
    <xf numFmtId="0" fontId="17" fillId="2" borderId="0" xfId="0" quotePrefix="1" applyFont="1" applyFill="1" applyAlignment="1">
      <alignment horizontal="center" vertical="center" wrapText="1"/>
    </xf>
    <xf numFmtId="10" fontId="3" fillId="2" borderId="0" xfId="0" quotePrefix="1" applyNumberFormat="1" applyFont="1" applyFill="1" applyAlignment="1">
      <alignment horizontal="center" vertical="center" wrapText="1"/>
    </xf>
    <xf numFmtId="166" fontId="3" fillId="2" borderId="0" xfId="0" applyNumberFormat="1" applyFont="1" applyFill="1" applyAlignment="1">
      <alignment horizontal="center" vertical="center" wrapText="1"/>
    </xf>
    <xf numFmtId="0" fontId="3" fillId="2" borderId="0" xfId="0" quotePrefix="1" applyFont="1" applyFill="1" applyAlignment="1">
      <alignment horizontal="right" vertical="center" wrapText="1"/>
    </xf>
    <xf numFmtId="3" fontId="3" fillId="2" borderId="0" xfId="0" quotePrefix="1" applyNumberFormat="1" applyFont="1" applyFill="1" applyAlignment="1">
      <alignment horizontal="center" vertical="center" wrapText="1"/>
    </xf>
    <xf numFmtId="0" fontId="18" fillId="3" borderId="0" xfId="0" applyFont="1" applyFill="1" applyAlignment="1">
      <alignment horizontal="center" vertical="center" wrapText="1"/>
    </xf>
    <xf numFmtId="3" fontId="0" fillId="2" borderId="0" xfId="0" quotePrefix="1" applyNumberFormat="1" applyFill="1" applyAlignment="1">
      <alignment horizontal="center" vertical="center" wrapText="1"/>
    </xf>
    <xf numFmtId="0" fontId="28" fillId="2" borderId="0" xfId="0" applyFont="1" applyFill="1" applyAlignment="1">
      <alignment horizontal="center" vertical="center" wrapText="1"/>
    </xf>
    <xf numFmtId="165" fontId="3" fillId="2" borderId="0" xfId="1" applyNumberFormat="1" applyFont="1" applyFill="1" applyBorder="1" applyAlignment="1">
      <alignment horizontal="center" vertical="center" wrapText="1"/>
    </xf>
    <xf numFmtId="165" fontId="17" fillId="3" borderId="0" xfId="1" applyNumberFormat="1" applyFont="1" applyFill="1" applyBorder="1" applyAlignment="1">
      <alignment horizontal="center" vertical="center" wrapText="1"/>
    </xf>
    <xf numFmtId="165" fontId="19" fillId="3" borderId="0" xfId="1" applyNumberFormat="1" applyFont="1" applyFill="1" applyBorder="1" applyAlignment="1">
      <alignment horizontal="center" vertical="center" wrapText="1"/>
    </xf>
    <xf numFmtId="49" fontId="3" fillId="2" borderId="0" xfId="1" applyNumberFormat="1" applyFont="1" applyFill="1" applyBorder="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center" vertical="center" wrapText="1"/>
    </xf>
    <xf numFmtId="0" fontId="1" fillId="0" borderId="0" xfId="0" applyFont="1" applyAlignment="1">
      <alignment horizontal="center" vertical="center" wrapText="1"/>
    </xf>
    <xf numFmtId="10" fontId="3" fillId="2" borderId="0" xfId="1" applyNumberFormat="1" applyFont="1" applyFill="1" applyAlignment="1">
      <alignment horizontal="center" vertical="center" wrapText="1"/>
    </xf>
    <xf numFmtId="0" fontId="38" fillId="2" borderId="0" xfId="0" applyFont="1" applyFill="1" applyBorder="1" applyAlignment="1">
      <alignment horizontal="center" vertical="center"/>
    </xf>
    <xf numFmtId="0" fontId="7" fillId="2" borderId="0" xfId="0" applyFont="1" applyFill="1" applyBorder="1" applyAlignment="1">
      <alignment horizontal="center"/>
    </xf>
    <xf numFmtId="0" fontId="0" fillId="2" borderId="0" xfId="0" applyFont="1" applyFill="1" applyAlignment="1"/>
    <xf numFmtId="0" fontId="15" fillId="3" borderId="0" xfId="2" applyFill="1" applyBorder="1" applyAlignment="1">
      <alignment horizontal="center"/>
    </xf>
    <xf numFmtId="0" fontId="15" fillId="3" borderId="0" xfId="2" applyFill="1" applyAlignment="1"/>
  </cellXfs>
  <cellStyles count="9">
    <cellStyle name="Comma 2" xfId="3" xr:uid="{00000000-0005-0000-0000-000000000000}"/>
    <cellStyle name="Link" xfId="2" builtinId="8"/>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Prozent" xfId="1" builtinId="5"/>
    <cellStyle name="Standard" xfId="0" builtinId="0"/>
    <cellStyle name="Standard 3" xfId="8" xr:uid="{00000000-0005-0000-0000-000009000000}"/>
  </cellStyles>
  <dxfs count="0"/>
  <tableStyles count="0" defaultTableStyle="TableStyleMedium2" defaultPivotStyle="PivotStyleLight16"/>
  <colors>
    <mruColors>
      <color rgb="FFFFFF99"/>
      <color rgb="FFBCE4FA"/>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7.xml"/><Relationship Id="rId117" Type="http://schemas.openxmlformats.org/officeDocument/2006/relationships/customXml" Target="../customXml/item108.xml"/><Relationship Id="rId21" Type="http://schemas.openxmlformats.org/officeDocument/2006/relationships/customXml" Target="../customXml/item12.xml"/><Relationship Id="rId42" Type="http://schemas.openxmlformats.org/officeDocument/2006/relationships/customXml" Target="../customXml/item33.xml"/><Relationship Id="rId47" Type="http://schemas.openxmlformats.org/officeDocument/2006/relationships/customXml" Target="../customXml/item38.xml"/><Relationship Id="rId63" Type="http://schemas.openxmlformats.org/officeDocument/2006/relationships/customXml" Target="../customXml/item54.xml"/><Relationship Id="rId68" Type="http://schemas.openxmlformats.org/officeDocument/2006/relationships/customXml" Target="../customXml/item59.xml"/><Relationship Id="rId84" Type="http://schemas.openxmlformats.org/officeDocument/2006/relationships/customXml" Target="../customXml/item75.xml"/><Relationship Id="rId89" Type="http://schemas.openxmlformats.org/officeDocument/2006/relationships/customXml" Target="../customXml/item80.xml"/><Relationship Id="rId112" Type="http://schemas.openxmlformats.org/officeDocument/2006/relationships/customXml" Target="../customXml/item103.xml"/><Relationship Id="rId133" Type="http://schemas.openxmlformats.org/officeDocument/2006/relationships/customXml" Target="../customXml/item124.xml"/><Relationship Id="rId138" Type="http://schemas.openxmlformats.org/officeDocument/2006/relationships/customXml" Target="../customXml/item129.xml"/><Relationship Id="rId16" Type="http://schemas.openxmlformats.org/officeDocument/2006/relationships/customXml" Target="../customXml/item7.xml"/><Relationship Id="rId107" Type="http://schemas.openxmlformats.org/officeDocument/2006/relationships/customXml" Target="../customXml/item98.xml"/><Relationship Id="rId11" Type="http://schemas.openxmlformats.org/officeDocument/2006/relationships/customXml" Target="../customXml/item2.xml"/><Relationship Id="rId32" Type="http://schemas.openxmlformats.org/officeDocument/2006/relationships/customXml" Target="../customXml/item23.xml"/><Relationship Id="rId37" Type="http://schemas.openxmlformats.org/officeDocument/2006/relationships/customXml" Target="../customXml/item28.xml"/><Relationship Id="rId53" Type="http://schemas.openxmlformats.org/officeDocument/2006/relationships/customXml" Target="../customXml/item44.xml"/><Relationship Id="rId58" Type="http://schemas.openxmlformats.org/officeDocument/2006/relationships/customXml" Target="../customXml/item49.xml"/><Relationship Id="rId74" Type="http://schemas.openxmlformats.org/officeDocument/2006/relationships/customXml" Target="../customXml/item65.xml"/><Relationship Id="rId79" Type="http://schemas.openxmlformats.org/officeDocument/2006/relationships/customXml" Target="../customXml/item70.xml"/><Relationship Id="rId102" Type="http://schemas.openxmlformats.org/officeDocument/2006/relationships/customXml" Target="../customXml/item93.xml"/><Relationship Id="rId123" Type="http://schemas.openxmlformats.org/officeDocument/2006/relationships/customXml" Target="../customXml/item114.xml"/><Relationship Id="rId128" Type="http://schemas.openxmlformats.org/officeDocument/2006/relationships/customXml" Target="../customXml/item119.xml"/><Relationship Id="rId144" Type="http://schemas.openxmlformats.org/officeDocument/2006/relationships/customXml" Target="../customXml/item135.xml"/><Relationship Id="rId5" Type="http://schemas.openxmlformats.org/officeDocument/2006/relationships/worksheet" Target="worksheets/sheet5.xml"/><Relationship Id="rId90" Type="http://schemas.openxmlformats.org/officeDocument/2006/relationships/customXml" Target="../customXml/item81.xml"/><Relationship Id="rId95" Type="http://schemas.openxmlformats.org/officeDocument/2006/relationships/customXml" Target="../customXml/item86.xml"/><Relationship Id="rId22" Type="http://schemas.openxmlformats.org/officeDocument/2006/relationships/customXml" Target="../customXml/item13.xml"/><Relationship Id="rId27" Type="http://schemas.openxmlformats.org/officeDocument/2006/relationships/customXml" Target="../customXml/item18.xml"/><Relationship Id="rId43" Type="http://schemas.openxmlformats.org/officeDocument/2006/relationships/customXml" Target="../customXml/item34.xml"/><Relationship Id="rId48" Type="http://schemas.openxmlformats.org/officeDocument/2006/relationships/customXml" Target="../customXml/item39.xml"/><Relationship Id="rId64" Type="http://schemas.openxmlformats.org/officeDocument/2006/relationships/customXml" Target="../customXml/item55.xml"/><Relationship Id="rId69" Type="http://schemas.openxmlformats.org/officeDocument/2006/relationships/customXml" Target="../customXml/item60.xml"/><Relationship Id="rId113" Type="http://schemas.openxmlformats.org/officeDocument/2006/relationships/customXml" Target="../customXml/item104.xml"/><Relationship Id="rId118" Type="http://schemas.openxmlformats.org/officeDocument/2006/relationships/customXml" Target="../customXml/item109.xml"/><Relationship Id="rId134" Type="http://schemas.openxmlformats.org/officeDocument/2006/relationships/customXml" Target="../customXml/item125.xml"/><Relationship Id="rId139" Type="http://schemas.openxmlformats.org/officeDocument/2006/relationships/customXml" Target="../customXml/item130.xml"/><Relationship Id="rId8" Type="http://schemas.openxmlformats.org/officeDocument/2006/relationships/sharedStrings" Target="sharedStrings.xml"/><Relationship Id="rId51" Type="http://schemas.openxmlformats.org/officeDocument/2006/relationships/customXml" Target="../customXml/item42.xml"/><Relationship Id="rId72" Type="http://schemas.openxmlformats.org/officeDocument/2006/relationships/customXml" Target="../customXml/item63.xml"/><Relationship Id="rId80" Type="http://schemas.openxmlformats.org/officeDocument/2006/relationships/customXml" Target="../customXml/item71.xml"/><Relationship Id="rId85" Type="http://schemas.openxmlformats.org/officeDocument/2006/relationships/customXml" Target="../customXml/item76.xml"/><Relationship Id="rId93" Type="http://schemas.openxmlformats.org/officeDocument/2006/relationships/customXml" Target="../customXml/item84.xml"/><Relationship Id="rId98" Type="http://schemas.openxmlformats.org/officeDocument/2006/relationships/customXml" Target="../customXml/item89.xml"/><Relationship Id="rId121" Type="http://schemas.openxmlformats.org/officeDocument/2006/relationships/customXml" Target="../customXml/item112.xml"/><Relationship Id="rId142" Type="http://schemas.openxmlformats.org/officeDocument/2006/relationships/customXml" Target="../customXml/item133.xml"/><Relationship Id="rId3" Type="http://schemas.openxmlformats.org/officeDocument/2006/relationships/worksheet" Target="worksheets/sheet3.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33" Type="http://schemas.openxmlformats.org/officeDocument/2006/relationships/customXml" Target="../customXml/item24.xml"/><Relationship Id="rId38" Type="http://schemas.openxmlformats.org/officeDocument/2006/relationships/customXml" Target="../customXml/item29.xml"/><Relationship Id="rId46" Type="http://schemas.openxmlformats.org/officeDocument/2006/relationships/customXml" Target="../customXml/item37.xml"/><Relationship Id="rId59" Type="http://schemas.openxmlformats.org/officeDocument/2006/relationships/customXml" Target="../customXml/item50.xml"/><Relationship Id="rId67" Type="http://schemas.openxmlformats.org/officeDocument/2006/relationships/customXml" Target="../customXml/item58.xml"/><Relationship Id="rId103" Type="http://schemas.openxmlformats.org/officeDocument/2006/relationships/customXml" Target="../customXml/item94.xml"/><Relationship Id="rId108" Type="http://schemas.openxmlformats.org/officeDocument/2006/relationships/customXml" Target="../customXml/item99.xml"/><Relationship Id="rId116" Type="http://schemas.openxmlformats.org/officeDocument/2006/relationships/customXml" Target="../customXml/item107.xml"/><Relationship Id="rId124" Type="http://schemas.openxmlformats.org/officeDocument/2006/relationships/customXml" Target="../customXml/item115.xml"/><Relationship Id="rId129" Type="http://schemas.openxmlformats.org/officeDocument/2006/relationships/customXml" Target="../customXml/item120.xml"/><Relationship Id="rId137" Type="http://schemas.openxmlformats.org/officeDocument/2006/relationships/customXml" Target="../customXml/item128.xml"/><Relationship Id="rId20" Type="http://schemas.openxmlformats.org/officeDocument/2006/relationships/customXml" Target="../customXml/item11.xml"/><Relationship Id="rId41" Type="http://schemas.openxmlformats.org/officeDocument/2006/relationships/customXml" Target="../customXml/item32.xml"/><Relationship Id="rId54" Type="http://schemas.openxmlformats.org/officeDocument/2006/relationships/customXml" Target="../customXml/item45.xml"/><Relationship Id="rId62" Type="http://schemas.openxmlformats.org/officeDocument/2006/relationships/customXml" Target="../customXml/item53.xml"/><Relationship Id="rId70" Type="http://schemas.openxmlformats.org/officeDocument/2006/relationships/customXml" Target="../customXml/item61.xml"/><Relationship Id="rId75" Type="http://schemas.openxmlformats.org/officeDocument/2006/relationships/customXml" Target="../customXml/item66.xml"/><Relationship Id="rId83" Type="http://schemas.openxmlformats.org/officeDocument/2006/relationships/customXml" Target="../customXml/item74.xml"/><Relationship Id="rId88" Type="http://schemas.openxmlformats.org/officeDocument/2006/relationships/customXml" Target="../customXml/item79.xml"/><Relationship Id="rId91" Type="http://schemas.openxmlformats.org/officeDocument/2006/relationships/customXml" Target="../customXml/item82.xml"/><Relationship Id="rId96" Type="http://schemas.openxmlformats.org/officeDocument/2006/relationships/customXml" Target="../customXml/item87.xml"/><Relationship Id="rId111" Type="http://schemas.openxmlformats.org/officeDocument/2006/relationships/customXml" Target="../customXml/item102.xml"/><Relationship Id="rId132" Type="http://schemas.openxmlformats.org/officeDocument/2006/relationships/customXml" Target="../customXml/item123.xml"/><Relationship Id="rId140" Type="http://schemas.openxmlformats.org/officeDocument/2006/relationships/customXml" Target="../customXml/item131.xml"/><Relationship Id="rId1" Type="http://schemas.openxmlformats.org/officeDocument/2006/relationships/worksheet" Target="worksheets/sheet1.xml"/><Relationship Id="rId6" Type="http://schemas.openxmlformats.org/officeDocument/2006/relationships/theme" Target="theme/theme1.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36" Type="http://schemas.openxmlformats.org/officeDocument/2006/relationships/customXml" Target="../customXml/item27.xml"/><Relationship Id="rId49" Type="http://schemas.openxmlformats.org/officeDocument/2006/relationships/customXml" Target="../customXml/item40.xml"/><Relationship Id="rId57" Type="http://schemas.openxmlformats.org/officeDocument/2006/relationships/customXml" Target="../customXml/item48.xml"/><Relationship Id="rId106" Type="http://schemas.openxmlformats.org/officeDocument/2006/relationships/customXml" Target="../customXml/item97.xml"/><Relationship Id="rId114" Type="http://schemas.openxmlformats.org/officeDocument/2006/relationships/customXml" Target="../customXml/item105.xml"/><Relationship Id="rId119" Type="http://schemas.openxmlformats.org/officeDocument/2006/relationships/customXml" Target="../customXml/item110.xml"/><Relationship Id="rId127" Type="http://schemas.openxmlformats.org/officeDocument/2006/relationships/customXml" Target="../customXml/item118.xml"/><Relationship Id="rId10" Type="http://schemas.openxmlformats.org/officeDocument/2006/relationships/customXml" Target="../customXml/item1.xml"/><Relationship Id="rId31" Type="http://schemas.openxmlformats.org/officeDocument/2006/relationships/customXml" Target="../customXml/item22.xml"/><Relationship Id="rId44" Type="http://schemas.openxmlformats.org/officeDocument/2006/relationships/customXml" Target="../customXml/item35.xml"/><Relationship Id="rId52" Type="http://schemas.openxmlformats.org/officeDocument/2006/relationships/customXml" Target="../customXml/item43.xml"/><Relationship Id="rId60" Type="http://schemas.openxmlformats.org/officeDocument/2006/relationships/customXml" Target="../customXml/item51.xml"/><Relationship Id="rId65" Type="http://schemas.openxmlformats.org/officeDocument/2006/relationships/customXml" Target="../customXml/item56.xml"/><Relationship Id="rId73" Type="http://schemas.openxmlformats.org/officeDocument/2006/relationships/customXml" Target="../customXml/item64.xml"/><Relationship Id="rId78" Type="http://schemas.openxmlformats.org/officeDocument/2006/relationships/customXml" Target="../customXml/item69.xml"/><Relationship Id="rId81" Type="http://schemas.openxmlformats.org/officeDocument/2006/relationships/customXml" Target="../customXml/item72.xml"/><Relationship Id="rId86" Type="http://schemas.openxmlformats.org/officeDocument/2006/relationships/customXml" Target="../customXml/item77.xml"/><Relationship Id="rId94" Type="http://schemas.openxmlformats.org/officeDocument/2006/relationships/customXml" Target="../customXml/item85.xml"/><Relationship Id="rId99" Type="http://schemas.openxmlformats.org/officeDocument/2006/relationships/customXml" Target="../customXml/item90.xml"/><Relationship Id="rId101" Type="http://schemas.openxmlformats.org/officeDocument/2006/relationships/customXml" Target="../customXml/item92.xml"/><Relationship Id="rId122" Type="http://schemas.openxmlformats.org/officeDocument/2006/relationships/customXml" Target="../customXml/item113.xml"/><Relationship Id="rId130" Type="http://schemas.openxmlformats.org/officeDocument/2006/relationships/customXml" Target="../customXml/item121.xml"/><Relationship Id="rId135" Type="http://schemas.openxmlformats.org/officeDocument/2006/relationships/customXml" Target="../customXml/item126.xml"/><Relationship Id="rId143" Type="http://schemas.openxmlformats.org/officeDocument/2006/relationships/customXml" Target="../customXml/item134.xml"/><Relationship Id="rId4" Type="http://schemas.openxmlformats.org/officeDocument/2006/relationships/worksheet" Target="worksheets/sheet4.xml"/><Relationship Id="rId9" Type="http://schemas.openxmlformats.org/officeDocument/2006/relationships/calcChain" Target="calcChain.xml"/><Relationship Id="rId13" Type="http://schemas.openxmlformats.org/officeDocument/2006/relationships/customXml" Target="../customXml/item4.xml"/><Relationship Id="rId18" Type="http://schemas.openxmlformats.org/officeDocument/2006/relationships/customXml" Target="../customXml/item9.xml"/><Relationship Id="rId39" Type="http://schemas.openxmlformats.org/officeDocument/2006/relationships/customXml" Target="../customXml/item30.xml"/><Relationship Id="rId109" Type="http://schemas.openxmlformats.org/officeDocument/2006/relationships/customXml" Target="../customXml/item100.xml"/><Relationship Id="rId34" Type="http://schemas.openxmlformats.org/officeDocument/2006/relationships/customXml" Target="../customXml/item25.xml"/><Relationship Id="rId50" Type="http://schemas.openxmlformats.org/officeDocument/2006/relationships/customXml" Target="../customXml/item41.xml"/><Relationship Id="rId55" Type="http://schemas.openxmlformats.org/officeDocument/2006/relationships/customXml" Target="../customXml/item46.xml"/><Relationship Id="rId76" Type="http://schemas.openxmlformats.org/officeDocument/2006/relationships/customXml" Target="../customXml/item67.xml"/><Relationship Id="rId97" Type="http://schemas.openxmlformats.org/officeDocument/2006/relationships/customXml" Target="../customXml/item88.xml"/><Relationship Id="rId104" Type="http://schemas.openxmlformats.org/officeDocument/2006/relationships/customXml" Target="../customXml/item95.xml"/><Relationship Id="rId120" Type="http://schemas.openxmlformats.org/officeDocument/2006/relationships/customXml" Target="../customXml/item111.xml"/><Relationship Id="rId125" Type="http://schemas.openxmlformats.org/officeDocument/2006/relationships/customXml" Target="../customXml/item116.xml"/><Relationship Id="rId141" Type="http://schemas.openxmlformats.org/officeDocument/2006/relationships/customXml" Target="../customXml/item132.xml"/><Relationship Id="rId7" Type="http://schemas.openxmlformats.org/officeDocument/2006/relationships/styles" Target="styles.xml"/><Relationship Id="rId71" Type="http://schemas.openxmlformats.org/officeDocument/2006/relationships/customXml" Target="../customXml/item62.xml"/><Relationship Id="rId92" Type="http://schemas.openxmlformats.org/officeDocument/2006/relationships/customXml" Target="../customXml/item83.xml"/><Relationship Id="rId2" Type="http://schemas.openxmlformats.org/officeDocument/2006/relationships/worksheet" Target="worksheets/sheet2.xml"/><Relationship Id="rId29" Type="http://schemas.openxmlformats.org/officeDocument/2006/relationships/customXml" Target="../customXml/item20.xml"/><Relationship Id="rId24" Type="http://schemas.openxmlformats.org/officeDocument/2006/relationships/customXml" Target="../customXml/item15.xml"/><Relationship Id="rId40" Type="http://schemas.openxmlformats.org/officeDocument/2006/relationships/customXml" Target="../customXml/item31.xml"/><Relationship Id="rId45" Type="http://schemas.openxmlformats.org/officeDocument/2006/relationships/customXml" Target="../customXml/item36.xml"/><Relationship Id="rId66" Type="http://schemas.openxmlformats.org/officeDocument/2006/relationships/customXml" Target="../customXml/item57.xml"/><Relationship Id="rId87" Type="http://schemas.openxmlformats.org/officeDocument/2006/relationships/customXml" Target="../customXml/item78.xml"/><Relationship Id="rId110" Type="http://schemas.openxmlformats.org/officeDocument/2006/relationships/customXml" Target="../customXml/item101.xml"/><Relationship Id="rId115" Type="http://schemas.openxmlformats.org/officeDocument/2006/relationships/customXml" Target="../customXml/item106.xml"/><Relationship Id="rId131" Type="http://schemas.openxmlformats.org/officeDocument/2006/relationships/customXml" Target="../customXml/item122.xml"/><Relationship Id="rId136" Type="http://schemas.openxmlformats.org/officeDocument/2006/relationships/customXml" Target="../customXml/item127.xml"/><Relationship Id="rId61" Type="http://schemas.openxmlformats.org/officeDocument/2006/relationships/customXml" Target="../customXml/item52.xml"/><Relationship Id="rId82" Type="http://schemas.openxmlformats.org/officeDocument/2006/relationships/customXml" Target="../customXml/item73.xml"/><Relationship Id="rId19" Type="http://schemas.openxmlformats.org/officeDocument/2006/relationships/customXml" Target="../customXml/item10.xml"/><Relationship Id="rId14" Type="http://schemas.openxmlformats.org/officeDocument/2006/relationships/customXml" Target="../customXml/item5.xml"/><Relationship Id="rId30" Type="http://schemas.openxmlformats.org/officeDocument/2006/relationships/customXml" Target="../customXml/item21.xml"/><Relationship Id="rId35" Type="http://schemas.openxmlformats.org/officeDocument/2006/relationships/customXml" Target="../customXml/item26.xml"/><Relationship Id="rId56" Type="http://schemas.openxmlformats.org/officeDocument/2006/relationships/customXml" Target="../customXml/item47.xml"/><Relationship Id="rId77" Type="http://schemas.openxmlformats.org/officeDocument/2006/relationships/customXml" Target="../customXml/item68.xml"/><Relationship Id="rId100" Type="http://schemas.openxmlformats.org/officeDocument/2006/relationships/customXml" Target="../customXml/item91.xml"/><Relationship Id="rId105" Type="http://schemas.openxmlformats.org/officeDocument/2006/relationships/customXml" Target="../customXml/item96.xml"/><Relationship Id="rId126" Type="http://schemas.openxmlformats.org/officeDocument/2006/relationships/customXml" Target="../customXml/item117.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440532</xdr:colOff>
      <xdr:row>11</xdr:row>
      <xdr:rowOff>71437</xdr:rowOff>
    </xdr:from>
    <xdr:to>
      <xdr:col>6</xdr:col>
      <xdr:colOff>321469</xdr:colOff>
      <xdr:row>14</xdr:row>
      <xdr:rowOff>177811</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8063" y="3226593"/>
          <a:ext cx="1547812" cy="677874"/>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vmlDrawing" Target="../drawings/vmlDrawing2.vml"/><Relationship Id="rId5" Type="http://schemas.openxmlformats.org/officeDocument/2006/relationships/printerSettings" Target="../printerSettings/printerSettings3.bin"/><Relationship Id="rId4" Type="http://schemas.openxmlformats.org/officeDocument/2006/relationships/hyperlink" Target="https://www.erstegroup.com/de/investoren/debt/downloads"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theme="3"/>
  </sheetPr>
  <dimension ref="A1:A174"/>
  <sheetViews>
    <sheetView topLeftCell="A19" zoomScale="60" zoomScaleNormal="60" workbookViewId="0"/>
  </sheetViews>
  <sheetFormatPr baseColWidth="10" defaultColWidth="9.109375" defaultRowHeight="14.4" x14ac:dyDescent="0.3"/>
  <cols>
    <col min="1" max="1" width="242" style="1" customWidth="1"/>
    <col min="2" max="16384" width="9.109375" style="1"/>
  </cols>
  <sheetData>
    <row r="1" spans="1:1" ht="31.2" x14ac:dyDescent="0.3">
      <c r="A1" s="3" t="s">
        <v>560</v>
      </c>
    </row>
    <row r="3" spans="1:1" ht="15" x14ac:dyDescent="0.3">
      <c r="A3" s="10"/>
    </row>
    <row r="4" spans="1:1" ht="34.799999999999997" x14ac:dyDescent="0.3">
      <c r="A4" s="11" t="s">
        <v>561</v>
      </c>
    </row>
    <row r="5" spans="1:1" ht="34.799999999999997" x14ac:dyDescent="0.3">
      <c r="A5" s="11" t="s">
        <v>746</v>
      </c>
    </row>
    <row r="6" spans="1:1" ht="52.2" x14ac:dyDescent="0.3">
      <c r="A6" s="11" t="s">
        <v>562</v>
      </c>
    </row>
    <row r="7" spans="1:1" ht="17.399999999999999" x14ac:dyDescent="0.3">
      <c r="A7" s="11"/>
    </row>
    <row r="8" spans="1:1" ht="18" x14ac:dyDescent="0.3">
      <c r="A8" s="12" t="s">
        <v>563</v>
      </c>
    </row>
    <row r="9" spans="1:1" ht="17.399999999999999" x14ac:dyDescent="0.35">
      <c r="A9" s="21" t="s">
        <v>747</v>
      </c>
    </row>
    <row r="10" spans="1:1" ht="87" x14ac:dyDescent="0.3">
      <c r="A10" s="14" t="s">
        <v>564</v>
      </c>
    </row>
    <row r="11" spans="1:1" ht="34.799999999999997" x14ac:dyDescent="0.3">
      <c r="A11" s="14" t="s">
        <v>565</v>
      </c>
    </row>
    <row r="12" spans="1:1" ht="17.399999999999999" x14ac:dyDescent="0.3">
      <c r="A12" s="14" t="s">
        <v>566</v>
      </c>
    </row>
    <row r="13" spans="1:1" ht="17.399999999999999" x14ac:dyDescent="0.3">
      <c r="A13" s="14" t="s">
        <v>567</v>
      </c>
    </row>
    <row r="14" spans="1:1" ht="34.799999999999997" x14ac:dyDescent="0.3">
      <c r="A14" s="14" t="s">
        <v>568</v>
      </c>
    </row>
    <row r="15" spans="1:1" ht="17.399999999999999" x14ac:dyDescent="0.3">
      <c r="A15" s="14"/>
    </row>
    <row r="16" spans="1:1" ht="18" x14ac:dyDescent="0.3">
      <c r="A16" s="12" t="s">
        <v>569</v>
      </c>
    </row>
    <row r="17" spans="1:1" ht="17.399999999999999" x14ac:dyDescent="0.3">
      <c r="A17" s="15" t="s">
        <v>570</v>
      </c>
    </row>
    <row r="18" spans="1:1" ht="34.799999999999997" x14ac:dyDescent="0.3">
      <c r="A18" s="16" t="s">
        <v>748</v>
      </c>
    </row>
    <row r="19" spans="1:1" ht="34.799999999999997" x14ac:dyDescent="0.3">
      <c r="A19" s="16" t="s">
        <v>571</v>
      </c>
    </row>
    <row r="20" spans="1:1" ht="52.2" x14ac:dyDescent="0.3">
      <c r="A20" s="16" t="s">
        <v>572</v>
      </c>
    </row>
    <row r="21" spans="1:1" ht="87" x14ac:dyDescent="0.3">
      <c r="A21" s="16" t="s">
        <v>573</v>
      </c>
    </row>
    <row r="22" spans="1:1" ht="34.799999999999997" x14ac:dyDescent="0.3">
      <c r="A22" s="16" t="s">
        <v>749</v>
      </c>
    </row>
    <row r="23" spans="1:1" ht="17.399999999999999" x14ac:dyDescent="0.3">
      <c r="A23" s="16" t="s">
        <v>574</v>
      </c>
    </row>
    <row r="24" spans="1:1" ht="17.399999999999999" x14ac:dyDescent="0.3">
      <c r="A24" s="15" t="s">
        <v>575</v>
      </c>
    </row>
    <row r="25" spans="1:1" ht="52.2" x14ac:dyDescent="0.35">
      <c r="A25" s="17" t="s">
        <v>576</v>
      </c>
    </row>
    <row r="26" spans="1:1" ht="17.399999999999999" x14ac:dyDescent="0.35">
      <c r="A26" s="17" t="s">
        <v>577</v>
      </c>
    </row>
    <row r="27" spans="1:1" ht="17.399999999999999" x14ac:dyDescent="0.3">
      <c r="A27" s="15" t="s">
        <v>578</v>
      </c>
    </row>
    <row r="28" spans="1:1" ht="34.799999999999997" x14ac:dyDescent="0.3">
      <c r="A28" s="16" t="s">
        <v>579</v>
      </c>
    </row>
    <row r="29" spans="1:1" ht="34.799999999999997" x14ac:dyDescent="0.3">
      <c r="A29" s="16" t="s">
        <v>580</v>
      </c>
    </row>
    <row r="30" spans="1:1" ht="34.799999999999997" x14ac:dyDescent="0.3">
      <c r="A30" s="16" t="s">
        <v>581</v>
      </c>
    </row>
    <row r="31" spans="1:1" ht="34.799999999999997" x14ac:dyDescent="0.3">
      <c r="A31" s="16" t="s">
        <v>582</v>
      </c>
    </row>
    <row r="32" spans="1:1" ht="17.399999999999999" x14ac:dyDescent="0.3">
      <c r="A32" s="16"/>
    </row>
    <row r="33" spans="1:1" ht="18" x14ac:dyDescent="0.3">
      <c r="A33" s="12" t="s">
        <v>583</v>
      </c>
    </row>
    <row r="34" spans="1:1" ht="17.399999999999999" x14ac:dyDescent="0.3">
      <c r="A34" s="15" t="s">
        <v>584</v>
      </c>
    </row>
    <row r="35" spans="1:1" ht="34.799999999999997" x14ac:dyDescent="0.3">
      <c r="A35" s="16" t="s">
        <v>585</v>
      </c>
    </row>
    <row r="36" spans="1:1" ht="34.799999999999997" x14ac:dyDescent="0.3">
      <c r="A36" s="16" t="s">
        <v>586</v>
      </c>
    </row>
    <row r="37" spans="1:1" ht="34.799999999999997" x14ac:dyDescent="0.3">
      <c r="A37" s="16" t="s">
        <v>750</v>
      </c>
    </row>
    <row r="38" spans="1:1" ht="17.399999999999999" x14ac:dyDescent="0.3">
      <c r="A38" s="16" t="s">
        <v>587</v>
      </c>
    </row>
    <row r="39" spans="1:1" ht="17.399999999999999" x14ac:dyDescent="0.3">
      <c r="A39" s="15" t="s">
        <v>751</v>
      </c>
    </row>
    <row r="40" spans="1:1" ht="34.799999999999997" x14ac:dyDescent="0.35">
      <c r="A40" s="17" t="s">
        <v>588</v>
      </c>
    </row>
    <row r="41" spans="1:1" ht="34.799999999999997" x14ac:dyDescent="0.3">
      <c r="A41" s="16" t="s">
        <v>752</v>
      </c>
    </row>
    <row r="42" spans="1:1" ht="52.2" x14ac:dyDescent="0.3">
      <c r="A42" s="16" t="s">
        <v>589</v>
      </c>
    </row>
    <row r="43" spans="1:1" ht="17.399999999999999" x14ac:dyDescent="0.3">
      <c r="A43" s="16" t="s">
        <v>590</v>
      </c>
    </row>
    <row r="44" spans="1:1" ht="17.399999999999999" x14ac:dyDescent="0.35">
      <c r="A44" s="17" t="s">
        <v>591</v>
      </c>
    </row>
    <row r="45" spans="1:1" ht="17.399999999999999" x14ac:dyDescent="0.3">
      <c r="A45" s="15" t="s">
        <v>753</v>
      </c>
    </row>
    <row r="46" spans="1:1" ht="34.799999999999997" x14ac:dyDescent="0.35">
      <c r="A46" s="17" t="s">
        <v>754</v>
      </c>
    </row>
    <row r="47" spans="1:1" ht="17.399999999999999" x14ac:dyDescent="0.3">
      <c r="A47" s="16" t="s">
        <v>592</v>
      </c>
    </row>
    <row r="48" spans="1:1" ht="34.799999999999997" x14ac:dyDescent="0.35">
      <c r="A48" s="17" t="s">
        <v>593</v>
      </c>
    </row>
    <row r="49" spans="1:1" ht="17.399999999999999" x14ac:dyDescent="0.3">
      <c r="A49" s="15" t="s">
        <v>755</v>
      </c>
    </row>
    <row r="50" spans="1:1" ht="34.799999999999997" x14ac:dyDescent="0.3">
      <c r="A50" s="16" t="s">
        <v>594</v>
      </c>
    </row>
    <row r="51" spans="1:1" ht="17.399999999999999" x14ac:dyDescent="0.3">
      <c r="A51" s="18"/>
    </row>
    <row r="52" spans="1:1" ht="18" x14ac:dyDescent="0.3">
      <c r="A52" s="112" t="s">
        <v>595</v>
      </c>
    </row>
    <row r="53" spans="1:1" ht="17.399999999999999" x14ac:dyDescent="0.3">
      <c r="A53" s="15" t="s">
        <v>596</v>
      </c>
    </row>
    <row r="54" spans="1:1" ht="34.799999999999997" x14ac:dyDescent="0.3">
      <c r="A54" s="16" t="s">
        <v>597</v>
      </c>
    </row>
    <row r="55" spans="1:1" ht="17.399999999999999" x14ac:dyDescent="0.3">
      <c r="A55" s="16" t="s">
        <v>598</v>
      </c>
    </row>
    <row r="56" spans="1:1" ht="34.799999999999997" x14ac:dyDescent="0.3">
      <c r="A56" s="14" t="s">
        <v>599</v>
      </c>
    </row>
    <row r="57" spans="1:1" ht="34.799999999999997" x14ac:dyDescent="0.3">
      <c r="A57" s="14" t="s">
        <v>600</v>
      </c>
    </row>
    <row r="58" spans="1:1" ht="34.799999999999997" x14ac:dyDescent="0.3">
      <c r="A58" s="14" t="s">
        <v>601</v>
      </c>
    </row>
    <row r="59" spans="1:1" ht="17.399999999999999" x14ac:dyDescent="0.3">
      <c r="A59" s="19" t="s">
        <v>602</v>
      </c>
    </row>
    <row r="60" spans="1:1" ht="52.2" x14ac:dyDescent="0.3">
      <c r="A60" s="14" t="s">
        <v>756</v>
      </c>
    </row>
    <row r="61" spans="1:1" ht="17.399999999999999" x14ac:dyDescent="0.3">
      <c r="A61" s="14" t="s">
        <v>603</v>
      </c>
    </row>
    <row r="62" spans="1:1" ht="17.399999999999999" x14ac:dyDescent="0.3">
      <c r="A62" s="19" t="s">
        <v>604</v>
      </c>
    </row>
    <row r="63" spans="1:1" ht="17.399999999999999" x14ac:dyDescent="0.3">
      <c r="A63" s="14" t="s">
        <v>605</v>
      </c>
    </row>
    <row r="64" spans="1:1" ht="17.399999999999999" x14ac:dyDescent="0.3">
      <c r="A64" s="19" t="s">
        <v>606</v>
      </c>
    </row>
    <row r="65" spans="1:1" ht="34.799999999999997" x14ac:dyDescent="0.3">
      <c r="A65" s="14" t="s">
        <v>607</v>
      </c>
    </row>
    <row r="66" spans="1:1" ht="17.399999999999999" x14ac:dyDescent="0.3">
      <c r="A66" s="14" t="s">
        <v>608</v>
      </c>
    </row>
    <row r="67" spans="1:1" ht="52.2" x14ac:dyDescent="0.3">
      <c r="A67" s="14" t="s">
        <v>609</v>
      </c>
    </row>
    <row r="68" spans="1:1" ht="17.399999999999999" x14ac:dyDescent="0.3">
      <c r="A68" s="19" t="s">
        <v>610</v>
      </c>
    </row>
    <row r="69" spans="1:1" ht="17.399999999999999" x14ac:dyDescent="0.35">
      <c r="A69" s="13" t="s">
        <v>611</v>
      </c>
    </row>
    <row r="70" spans="1:1" ht="17.399999999999999" x14ac:dyDescent="0.3">
      <c r="A70" s="19" t="s">
        <v>612</v>
      </c>
    </row>
    <row r="71" spans="1:1" ht="34.799999999999997" x14ac:dyDescent="0.3">
      <c r="A71" s="14" t="s">
        <v>613</v>
      </c>
    </row>
    <row r="72" spans="1:1" ht="34.799999999999997" x14ac:dyDescent="0.3">
      <c r="A72" s="14" t="s">
        <v>614</v>
      </c>
    </row>
    <row r="73" spans="1:1" ht="34.799999999999997" x14ac:dyDescent="0.3">
      <c r="A73" s="14" t="s">
        <v>615</v>
      </c>
    </row>
    <row r="74" spans="1:1" ht="34.799999999999997" x14ac:dyDescent="0.3">
      <c r="A74" s="14" t="s">
        <v>616</v>
      </c>
    </row>
    <row r="75" spans="1:1" ht="34.799999999999997" x14ac:dyDescent="0.3">
      <c r="A75" s="14" t="s">
        <v>617</v>
      </c>
    </row>
    <row r="76" spans="1:1" ht="17.399999999999999" x14ac:dyDescent="0.3">
      <c r="A76" s="19" t="s">
        <v>618</v>
      </c>
    </row>
    <row r="77" spans="1:1" ht="17.399999999999999" x14ac:dyDescent="0.3">
      <c r="A77" s="14" t="s">
        <v>757</v>
      </c>
    </row>
    <row r="78" spans="1:1" ht="34.799999999999997" x14ac:dyDescent="0.3">
      <c r="A78" s="14" t="s">
        <v>619</v>
      </c>
    </row>
    <row r="79" spans="1:1" ht="17.399999999999999" x14ac:dyDescent="0.3">
      <c r="A79" s="19" t="s">
        <v>620</v>
      </c>
    </row>
    <row r="80" spans="1:1" ht="34.799999999999997" x14ac:dyDescent="0.3">
      <c r="A80" s="14" t="s">
        <v>621</v>
      </c>
    </row>
    <row r="81" spans="1:1" ht="17.399999999999999" x14ac:dyDescent="0.3">
      <c r="A81" s="19" t="s">
        <v>622</v>
      </c>
    </row>
    <row r="82" spans="1:1" ht="17.399999999999999" x14ac:dyDescent="0.35">
      <c r="A82" s="13" t="s">
        <v>623</v>
      </c>
    </row>
    <row r="83" spans="1:1" ht="17.399999999999999" x14ac:dyDescent="0.3">
      <c r="A83" s="14" t="s">
        <v>624</v>
      </c>
    </row>
    <row r="84" spans="1:1" ht="17.399999999999999" x14ac:dyDescent="0.3">
      <c r="A84" s="14"/>
    </row>
    <row r="85" spans="1:1" ht="18" x14ac:dyDescent="0.3">
      <c r="A85" s="12" t="s">
        <v>625</v>
      </c>
    </row>
    <row r="86" spans="1:1" ht="34.799999999999997" x14ac:dyDescent="0.35">
      <c r="A86" s="13" t="s">
        <v>758</v>
      </c>
    </row>
    <row r="87" spans="1:1" ht="17.399999999999999" x14ac:dyDescent="0.35">
      <c r="A87" s="13" t="s">
        <v>626</v>
      </c>
    </row>
    <row r="88" spans="1:1" ht="17.399999999999999" x14ac:dyDescent="0.3">
      <c r="A88" s="19" t="s">
        <v>627</v>
      </c>
    </row>
    <row r="89" spans="1:1" ht="17.399999999999999" x14ac:dyDescent="0.3">
      <c r="A89" s="11" t="s">
        <v>628</v>
      </c>
    </row>
    <row r="90" spans="1:1" ht="17.399999999999999" x14ac:dyDescent="0.3">
      <c r="A90" s="14" t="s">
        <v>629</v>
      </c>
    </row>
    <row r="91" spans="1:1" ht="17.399999999999999" x14ac:dyDescent="0.3">
      <c r="A91" s="14" t="s">
        <v>630</v>
      </c>
    </row>
    <row r="92" spans="1:1" ht="17.399999999999999" x14ac:dyDescent="0.3">
      <c r="A92" s="14" t="s">
        <v>631</v>
      </c>
    </row>
    <row r="93" spans="1:1" ht="17.399999999999999" x14ac:dyDescent="0.3">
      <c r="A93" s="14" t="s">
        <v>632</v>
      </c>
    </row>
    <row r="94" spans="1:1" ht="34.799999999999997" x14ac:dyDescent="0.3">
      <c r="A94" s="14" t="s">
        <v>633</v>
      </c>
    </row>
    <row r="95" spans="1:1" ht="17.399999999999999" x14ac:dyDescent="0.3">
      <c r="A95" s="11" t="s">
        <v>634</v>
      </c>
    </row>
    <row r="96" spans="1:1" ht="17.399999999999999" x14ac:dyDescent="0.3">
      <c r="A96" s="14" t="s">
        <v>635</v>
      </c>
    </row>
    <row r="97" spans="1:1" ht="17.399999999999999" x14ac:dyDescent="0.3">
      <c r="A97" s="14" t="s">
        <v>636</v>
      </c>
    </row>
    <row r="98" spans="1:1" ht="17.399999999999999" x14ac:dyDescent="0.3">
      <c r="A98" s="14" t="s">
        <v>637</v>
      </c>
    </row>
    <row r="99" spans="1:1" ht="17.399999999999999" x14ac:dyDescent="0.3">
      <c r="A99" s="14" t="s">
        <v>638</v>
      </c>
    </row>
    <row r="100" spans="1:1" ht="17.399999999999999" x14ac:dyDescent="0.3">
      <c r="A100" s="14" t="s">
        <v>639</v>
      </c>
    </row>
    <row r="101" spans="1:1" ht="17.399999999999999" x14ac:dyDescent="0.3">
      <c r="A101" s="14" t="s">
        <v>640</v>
      </c>
    </row>
    <row r="102" spans="1:1" ht="17.399999999999999" x14ac:dyDescent="0.3">
      <c r="A102" s="19" t="s">
        <v>641</v>
      </c>
    </row>
    <row r="103" spans="1:1" ht="17.399999999999999" x14ac:dyDescent="0.3">
      <c r="A103" s="14" t="s">
        <v>642</v>
      </c>
    </row>
    <row r="104" spans="1:1" ht="17.399999999999999" x14ac:dyDescent="0.3">
      <c r="A104" s="11" t="s">
        <v>643</v>
      </c>
    </row>
    <row r="105" spans="1:1" ht="17.399999999999999" x14ac:dyDescent="0.3">
      <c r="A105" s="14" t="s">
        <v>644</v>
      </c>
    </row>
    <row r="106" spans="1:1" ht="17.399999999999999" x14ac:dyDescent="0.3">
      <c r="A106" s="14" t="s">
        <v>759</v>
      </c>
    </row>
    <row r="107" spans="1:1" ht="17.399999999999999" x14ac:dyDescent="0.3">
      <c r="A107" s="11" t="s">
        <v>645</v>
      </c>
    </row>
    <row r="108" spans="1:1" ht="17.399999999999999" x14ac:dyDescent="0.3">
      <c r="A108" s="14" t="s">
        <v>646</v>
      </c>
    </row>
    <row r="109" spans="1:1" ht="17.399999999999999" x14ac:dyDescent="0.3">
      <c r="A109" s="14" t="s">
        <v>647</v>
      </c>
    </row>
    <row r="110" spans="1:1" ht="17.399999999999999" x14ac:dyDescent="0.3">
      <c r="A110" s="14" t="s">
        <v>648</v>
      </c>
    </row>
    <row r="111" spans="1:1" ht="17.399999999999999" x14ac:dyDescent="0.3">
      <c r="A111" s="19" t="s">
        <v>649</v>
      </c>
    </row>
    <row r="112" spans="1:1" ht="17.399999999999999" x14ac:dyDescent="0.3">
      <c r="A112" s="11" t="s">
        <v>650</v>
      </c>
    </row>
    <row r="113" spans="1:1" ht="17.399999999999999" x14ac:dyDescent="0.3">
      <c r="A113" s="11" t="s">
        <v>651</v>
      </c>
    </row>
    <row r="114" spans="1:1" ht="17.399999999999999" x14ac:dyDescent="0.3">
      <c r="A114" s="14" t="s">
        <v>652</v>
      </c>
    </row>
    <row r="115" spans="1:1" ht="17.399999999999999" x14ac:dyDescent="0.3">
      <c r="A115" s="14" t="s">
        <v>653</v>
      </c>
    </row>
    <row r="116" spans="1:1" ht="17.399999999999999" x14ac:dyDescent="0.3">
      <c r="A116" s="14" t="s">
        <v>654</v>
      </c>
    </row>
    <row r="117" spans="1:1" ht="17.399999999999999" x14ac:dyDescent="0.3">
      <c r="A117" s="14" t="s">
        <v>655</v>
      </c>
    </row>
    <row r="118" spans="1:1" ht="17.399999999999999" x14ac:dyDescent="0.3">
      <c r="A118" s="14" t="s">
        <v>656</v>
      </c>
    </row>
    <row r="119" spans="1:1" ht="17.399999999999999" x14ac:dyDescent="0.3">
      <c r="A119" s="19" t="s">
        <v>657</v>
      </c>
    </row>
    <row r="120" spans="1:1" ht="34.799999999999997" x14ac:dyDescent="0.3">
      <c r="A120" s="14" t="s">
        <v>658</v>
      </c>
    </row>
    <row r="121" spans="1:1" ht="69.599999999999994" x14ac:dyDescent="0.3">
      <c r="A121" s="14" t="s">
        <v>659</v>
      </c>
    </row>
    <row r="122" spans="1:1" ht="34.799999999999997" x14ac:dyDescent="0.3">
      <c r="A122" s="14" t="s">
        <v>660</v>
      </c>
    </row>
    <row r="123" spans="1:1" ht="17.399999999999999" x14ac:dyDescent="0.3">
      <c r="A123" s="19" t="s">
        <v>661</v>
      </c>
    </row>
    <row r="124" spans="1:1" ht="34.799999999999997" x14ac:dyDescent="0.3">
      <c r="A124" s="11" t="s">
        <v>662</v>
      </c>
    </row>
    <row r="125" spans="1:1" ht="17.399999999999999" x14ac:dyDescent="0.3">
      <c r="A125" s="11"/>
    </row>
    <row r="126" spans="1:1" ht="18" x14ac:dyDescent="0.3">
      <c r="A126" s="12" t="s">
        <v>663</v>
      </c>
    </row>
    <row r="127" spans="1:1" ht="17.399999999999999" x14ac:dyDescent="0.3">
      <c r="A127" s="14" t="s">
        <v>760</v>
      </c>
    </row>
    <row r="128" spans="1:1" ht="34.799999999999997" x14ac:dyDescent="0.3">
      <c r="A128" s="16" t="s">
        <v>664</v>
      </c>
    </row>
    <row r="129" spans="1:1" ht="17.399999999999999" x14ac:dyDescent="0.3">
      <c r="A129" s="15" t="s">
        <v>665</v>
      </c>
    </row>
    <row r="130" spans="1:1" ht="17.399999999999999" x14ac:dyDescent="0.3">
      <c r="A130" s="20" t="s">
        <v>666</v>
      </c>
    </row>
    <row r="131" spans="1:1" ht="34.799999999999997" x14ac:dyDescent="0.35">
      <c r="A131" s="17" t="s">
        <v>761</v>
      </c>
    </row>
    <row r="132" spans="1:1" ht="17.399999999999999" x14ac:dyDescent="0.3">
      <c r="A132" s="16" t="s">
        <v>667</v>
      </c>
    </row>
    <row r="133" spans="1:1" ht="17.399999999999999" x14ac:dyDescent="0.3">
      <c r="A133" s="16" t="s">
        <v>668</v>
      </c>
    </row>
    <row r="134" spans="1:1" ht="17.399999999999999" x14ac:dyDescent="0.3">
      <c r="A134" s="20" t="s">
        <v>762</v>
      </c>
    </row>
    <row r="135" spans="1:1" ht="17.399999999999999" x14ac:dyDescent="0.3">
      <c r="A135" s="15" t="s">
        <v>669</v>
      </c>
    </row>
    <row r="136" spans="1:1" ht="17.399999999999999" x14ac:dyDescent="0.3">
      <c r="A136" s="20" t="s">
        <v>670</v>
      </c>
    </row>
    <row r="137" spans="1:1" ht="17.399999999999999" x14ac:dyDescent="0.3">
      <c r="A137" s="16" t="s">
        <v>671</v>
      </c>
    </row>
    <row r="138" spans="1:1" ht="17.399999999999999" x14ac:dyDescent="0.3">
      <c r="A138" s="16" t="s">
        <v>672</v>
      </c>
    </row>
    <row r="139" spans="1:1" ht="17.399999999999999" x14ac:dyDescent="0.3">
      <c r="A139" s="16" t="s">
        <v>673</v>
      </c>
    </row>
    <row r="140" spans="1:1" ht="34.799999999999997" x14ac:dyDescent="0.3">
      <c r="A140" s="20" t="s">
        <v>674</v>
      </c>
    </row>
    <row r="141" spans="1:1" ht="17.399999999999999" x14ac:dyDescent="0.3">
      <c r="A141" s="15" t="s">
        <v>675</v>
      </c>
    </row>
    <row r="142" spans="1:1" ht="17.399999999999999" x14ac:dyDescent="0.3">
      <c r="A142" s="16" t="s">
        <v>676</v>
      </c>
    </row>
    <row r="143" spans="1:1" ht="17.399999999999999" x14ac:dyDescent="0.3">
      <c r="A143" s="16" t="s">
        <v>677</v>
      </c>
    </row>
    <row r="144" spans="1:1" ht="17.399999999999999" x14ac:dyDescent="0.3">
      <c r="A144" s="16" t="s">
        <v>678</v>
      </c>
    </row>
    <row r="145" spans="1:1" ht="17.399999999999999" x14ac:dyDescent="0.3">
      <c r="A145" s="16" t="s">
        <v>679</v>
      </c>
    </row>
    <row r="146" spans="1:1" ht="34.799999999999997" x14ac:dyDescent="0.3">
      <c r="A146" s="16" t="s">
        <v>680</v>
      </c>
    </row>
    <row r="147" spans="1:1" ht="34.799999999999997" x14ac:dyDescent="0.3">
      <c r="A147" s="16" t="s">
        <v>681</v>
      </c>
    </row>
    <row r="148" spans="1:1" ht="17.399999999999999" x14ac:dyDescent="0.3">
      <c r="A148" s="15" t="s">
        <v>682</v>
      </c>
    </row>
    <row r="149" spans="1:1" ht="34.799999999999997" x14ac:dyDescent="0.3">
      <c r="A149" s="16" t="s">
        <v>683</v>
      </c>
    </row>
    <row r="150" spans="1:1" ht="34.799999999999997" x14ac:dyDescent="0.3">
      <c r="A150" s="16" t="s">
        <v>684</v>
      </c>
    </row>
    <row r="151" spans="1:1" ht="17.399999999999999" x14ac:dyDescent="0.3">
      <c r="A151" s="16" t="s">
        <v>685</v>
      </c>
    </row>
    <row r="152" spans="1:1" ht="17.399999999999999" x14ac:dyDescent="0.3">
      <c r="A152" s="15" t="s">
        <v>686</v>
      </c>
    </row>
    <row r="153" spans="1:1" ht="34.799999999999997" x14ac:dyDescent="0.35">
      <c r="A153" s="22" t="s">
        <v>763</v>
      </c>
    </row>
    <row r="154" spans="1:1" ht="34.799999999999997" x14ac:dyDescent="0.3">
      <c r="A154" s="16" t="s">
        <v>687</v>
      </c>
    </row>
    <row r="155" spans="1:1" ht="17.399999999999999" x14ac:dyDescent="0.3">
      <c r="A155" s="15" t="s">
        <v>688</v>
      </c>
    </row>
    <row r="156" spans="1:1" ht="17.399999999999999" x14ac:dyDescent="0.3">
      <c r="A156" s="16" t="s">
        <v>689</v>
      </c>
    </row>
    <row r="157" spans="1:1" ht="17.399999999999999" x14ac:dyDescent="0.3">
      <c r="A157" s="15" t="s">
        <v>690</v>
      </c>
    </row>
    <row r="158" spans="1:1" ht="17.399999999999999" x14ac:dyDescent="0.35">
      <c r="A158" s="17" t="s">
        <v>691</v>
      </c>
    </row>
    <row r="159" spans="1:1" ht="17.399999999999999" x14ac:dyDescent="0.35">
      <c r="A159" s="17"/>
    </row>
    <row r="160" spans="1:1" ht="34.799999999999997" x14ac:dyDescent="0.3">
      <c r="A160" s="16" t="s">
        <v>683</v>
      </c>
    </row>
    <row r="161" spans="1:1" ht="34.799999999999997" x14ac:dyDescent="0.3">
      <c r="A161" s="16" t="s">
        <v>684</v>
      </c>
    </row>
    <row r="162" spans="1:1" ht="17.399999999999999" x14ac:dyDescent="0.3">
      <c r="A162" s="16" t="s">
        <v>685</v>
      </c>
    </row>
    <row r="163" spans="1:1" ht="17.399999999999999" x14ac:dyDescent="0.3">
      <c r="A163" s="15" t="s">
        <v>686</v>
      </c>
    </row>
    <row r="164" spans="1:1" ht="34.799999999999997" x14ac:dyDescent="0.35">
      <c r="A164" s="22" t="s">
        <v>698</v>
      </c>
    </row>
    <row r="165" spans="1:1" ht="34.799999999999997" x14ac:dyDescent="0.3">
      <c r="A165" s="16" t="s">
        <v>687</v>
      </c>
    </row>
    <row r="166" spans="1:1" ht="17.399999999999999" x14ac:dyDescent="0.3">
      <c r="A166" s="15" t="s">
        <v>688</v>
      </c>
    </row>
    <row r="167" spans="1:1" ht="17.399999999999999" x14ac:dyDescent="0.3">
      <c r="A167" s="16" t="s">
        <v>689</v>
      </c>
    </row>
    <row r="168" spans="1:1" ht="17.399999999999999" x14ac:dyDescent="0.3">
      <c r="A168" s="15" t="s">
        <v>690</v>
      </c>
    </row>
    <row r="169" spans="1:1" ht="17.399999999999999" x14ac:dyDescent="0.35">
      <c r="A169" s="17" t="s">
        <v>691</v>
      </c>
    </row>
    <row r="170" spans="1:1" ht="17.399999999999999" x14ac:dyDescent="0.35">
      <c r="A170" s="17"/>
    </row>
    <row r="171" spans="1:1" ht="17.399999999999999" x14ac:dyDescent="0.35">
      <c r="A171" s="17"/>
    </row>
    <row r="172" spans="1:1" ht="17.399999999999999" x14ac:dyDescent="0.35">
      <c r="A172" s="17"/>
    </row>
    <row r="173" spans="1:1" ht="17.399999999999999" x14ac:dyDescent="0.35">
      <c r="A173" s="17"/>
    </row>
    <row r="174" spans="1:1" ht="17.399999999999999" x14ac:dyDescent="0.35">
      <c r="A174" s="1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3"/>
  </sheetPr>
  <dimension ref="A1:R40"/>
  <sheetViews>
    <sheetView topLeftCell="C1" zoomScale="80" zoomScaleNormal="80" workbookViewId="0">
      <selection activeCell="K24" sqref="K24"/>
    </sheetView>
  </sheetViews>
  <sheetFormatPr baseColWidth="10" defaultColWidth="9.109375" defaultRowHeight="14.4" x14ac:dyDescent="0.3"/>
  <cols>
    <col min="1" max="1" width="9.109375" style="2"/>
    <col min="2" max="10" width="12.44140625" style="2" customWidth="1"/>
    <col min="11" max="18" width="9.109375" style="2"/>
    <col min="19" max="16384" width="9.109375" style="40"/>
  </cols>
  <sheetData>
    <row r="1" spans="2:10" ht="15" thickBot="1" x14ac:dyDescent="0.35"/>
    <row r="2" spans="2:10" x14ac:dyDescent="0.3">
      <c r="B2" s="23"/>
      <c r="C2" s="24"/>
      <c r="D2" s="24"/>
      <c r="E2" s="24"/>
      <c r="F2" s="24"/>
      <c r="G2" s="24"/>
      <c r="H2" s="24"/>
      <c r="I2" s="24"/>
      <c r="J2" s="25"/>
    </row>
    <row r="3" spans="2:10" x14ac:dyDescent="0.3">
      <c r="B3" s="26"/>
      <c r="C3" s="27"/>
      <c r="D3" s="27"/>
      <c r="E3" s="27"/>
      <c r="F3" s="27"/>
      <c r="G3" s="27"/>
      <c r="H3" s="27"/>
      <c r="I3" s="27"/>
      <c r="J3" s="28"/>
    </row>
    <row r="4" spans="2:10" x14ac:dyDescent="0.3">
      <c r="B4" s="26"/>
      <c r="C4" s="27"/>
      <c r="D4" s="27"/>
      <c r="E4" s="27"/>
      <c r="F4" s="27"/>
      <c r="G4" s="27"/>
      <c r="H4" s="27"/>
      <c r="I4" s="27"/>
      <c r="J4" s="28"/>
    </row>
    <row r="5" spans="2:10" ht="31.2" x14ac:dyDescent="0.35">
      <c r="B5" s="26"/>
      <c r="C5" s="27"/>
      <c r="D5" s="27"/>
      <c r="E5" s="29"/>
      <c r="F5" s="30" t="s">
        <v>741</v>
      </c>
      <c r="G5" s="27"/>
      <c r="H5" s="27"/>
      <c r="I5" s="27"/>
      <c r="J5" s="28"/>
    </row>
    <row r="6" spans="2:10" ht="41.25" customHeight="1" x14ac:dyDescent="0.3">
      <c r="B6" s="26"/>
      <c r="C6" s="27"/>
      <c r="D6" s="27"/>
      <c r="E6" s="155"/>
      <c r="F6" s="155"/>
      <c r="G6" s="155"/>
      <c r="H6" s="27"/>
      <c r="I6" s="27"/>
      <c r="J6" s="28"/>
    </row>
    <row r="7" spans="2:10" ht="25.8" x14ac:dyDescent="0.3">
      <c r="B7" s="26"/>
      <c r="C7" s="27"/>
      <c r="D7" s="27"/>
      <c r="E7" s="27"/>
      <c r="F7" s="31"/>
      <c r="G7" s="27"/>
      <c r="H7" s="27"/>
      <c r="I7" s="27"/>
      <c r="J7" s="28"/>
    </row>
    <row r="8" spans="2:10" ht="25.8" x14ac:dyDescent="0.3">
      <c r="B8" s="26"/>
      <c r="C8" s="27"/>
      <c r="D8" s="27"/>
      <c r="E8" s="27"/>
      <c r="F8" s="31" t="s">
        <v>727</v>
      </c>
      <c r="G8" s="27"/>
      <c r="H8" s="27"/>
      <c r="I8" s="27"/>
      <c r="J8" s="28"/>
    </row>
    <row r="9" spans="2:10" ht="21" x14ac:dyDescent="0.3">
      <c r="B9" s="26"/>
      <c r="C9" s="27"/>
      <c r="D9" s="27"/>
      <c r="E9" s="27"/>
      <c r="F9" s="32" t="s">
        <v>967</v>
      </c>
      <c r="G9" s="27"/>
      <c r="H9" s="27"/>
      <c r="I9" s="27"/>
      <c r="J9" s="28"/>
    </row>
    <row r="10" spans="2:10" ht="21" x14ac:dyDescent="0.3">
      <c r="B10" s="26"/>
      <c r="C10" s="27"/>
      <c r="D10" s="27"/>
      <c r="E10" s="27"/>
      <c r="F10" s="32" t="s">
        <v>968</v>
      </c>
      <c r="G10" s="27"/>
      <c r="H10" s="27"/>
      <c r="I10" s="27"/>
      <c r="J10" s="28"/>
    </row>
    <row r="11" spans="2:10" ht="21" x14ac:dyDescent="0.3">
      <c r="B11" s="26"/>
      <c r="C11" s="27"/>
      <c r="D11" s="27"/>
      <c r="E11" s="27"/>
      <c r="F11" s="32"/>
      <c r="G11" s="27"/>
      <c r="H11" s="27"/>
      <c r="I11" s="27"/>
      <c r="J11" s="28"/>
    </row>
    <row r="12" spans="2:10" x14ac:dyDescent="0.3">
      <c r="B12" s="26"/>
      <c r="C12" s="27"/>
      <c r="D12" s="27"/>
      <c r="E12" s="27"/>
      <c r="F12" s="27"/>
      <c r="G12" s="27"/>
      <c r="H12" s="27"/>
      <c r="I12" s="27"/>
      <c r="J12" s="28"/>
    </row>
    <row r="13" spans="2:10" x14ac:dyDescent="0.3">
      <c r="B13" s="26"/>
      <c r="C13" s="27"/>
      <c r="D13" s="27"/>
      <c r="E13" s="27"/>
      <c r="F13" s="27"/>
      <c r="G13" s="27"/>
      <c r="H13" s="27"/>
      <c r="I13" s="27"/>
      <c r="J13" s="28"/>
    </row>
    <row r="14" spans="2:10" x14ac:dyDescent="0.3">
      <c r="B14" s="26"/>
      <c r="C14" s="27"/>
      <c r="D14" s="27"/>
      <c r="E14" s="27"/>
      <c r="F14" s="27"/>
      <c r="G14" s="27"/>
      <c r="H14" s="27"/>
      <c r="I14" s="27"/>
      <c r="J14" s="28"/>
    </row>
    <row r="15" spans="2:10" x14ac:dyDescent="0.3">
      <c r="B15" s="26"/>
      <c r="C15" s="27"/>
      <c r="D15" s="27"/>
      <c r="E15" s="27"/>
      <c r="F15" s="27"/>
      <c r="G15" s="27"/>
      <c r="H15" s="27"/>
      <c r="I15" s="27"/>
      <c r="J15" s="28"/>
    </row>
    <row r="16" spans="2:10" x14ac:dyDescent="0.3">
      <c r="B16" s="26"/>
      <c r="C16" s="27"/>
      <c r="D16" s="27"/>
      <c r="E16" s="27"/>
      <c r="F16" s="27"/>
      <c r="G16" s="27"/>
      <c r="H16" s="27"/>
      <c r="I16" s="27"/>
      <c r="J16" s="28"/>
    </row>
    <row r="17" spans="2:10" x14ac:dyDescent="0.3">
      <c r="B17" s="26"/>
      <c r="C17" s="27"/>
      <c r="D17" s="27"/>
      <c r="E17" s="27"/>
      <c r="F17" s="27"/>
      <c r="G17" s="27"/>
      <c r="H17" s="27"/>
      <c r="I17" s="27"/>
      <c r="J17" s="28"/>
    </row>
    <row r="18" spans="2:10" x14ac:dyDescent="0.3">
      <c r="B18" s="26"/>
      <c r="C18" s="27"/>
      <c r="D18" s="27"/>
      <c r="E18" s="27"/>
      <c r="F18" s="27"/>
      <c r="G18" s="27"/>
      <c r="H18" s="27"/>
      <c r="I18" s="27"/>
      <c r="J18" s="28"/>
    </row>
    <row r="19" spans="2:10" x14ac:dyDescent="0.3">
      <c r="B19" s="26"/>
      <c r="C19" s="27"/>
      <c r="D19" s="27"/>
      <c r="E19" s="27"/>
      <c r="F19" s="27"/>
      <c r="G19" s="27"/>
      <c r="H19" s="27"/>
      <c r="I19" s="27"/>
      <c r="J19" s="28"/>
    </row>
    <row r="20" spans="2:10" x14ac:dyDescent="0.3">
      <c r="B20" s="26"/>
      <c r="C20" s="27"/>
      <c r="D20" s="27"/>
      <c r="E20" s="27"/>
      <c r="F20" s="27"/>
      <c r="G20" s="27"/>
      <c r="H20" s="27"/>
      <c r="I20" s="27"/>
      <c r="J20" s="28"/>
    </row>
    <row r="21" spans="2:10" x14ac:dyDescent="0.3">
      <c r="B21" s="26"/>
      <c r="C21" s="27"/>
      <c r="D21" s="27"/>
      <c r="E21" s="27"/>
      <c r="F21" s="27"/>
      <c r="G21" s="27"/>
      <c r="H21" s="27"/>
      <c r="I21" s="27"/>
      <c r="J21" s="28"/>
    </row>
    <row r="22" spans="2:10" x14ac:dyDescent="0.3">
      <c r="B22" s="26"/>
      <c r="C22" s="27"/>
      <c r="D22" s="27"/>
      <c r="E22" s="27"/>
      <c r="F22" s="33" t="s">
        <v>12</v>
      </c>
      <c r="G22" s="27"/>
      <c r="H22" s="27"/>
      <c r="I22" s="27"/>
      <c r="J22" s="28"/>
    </row>
    <row r="23" spans="2:10" x14ac:dyDescent="0.3">
      <c r="B23" s="26"/>
      <c r="C23" s="27"/>
      <c r="D23" s="27"/>
      <c r="E23" s="27"/>
      <c r="F23" s="34"/>
      <c r="G23" s="27"/>
      <c r="H23" s="27"/>
      <c r="I23" s="27"/>
      <c r="J23" s="28"/>
    </row>
    <row r="24" spans="2:10" x14ac:dyDescent="0.3">
      <c r="B24" s="26"/>
      <c r="C24" s="27"/>
      <c r="D24" s="40"/>
      <c r="E24" s="40"/>
      <c r="F24" s="40"/>
      <c r="G24" s="40"/>
      <c r="H24" s="40"/>
      <c r="I24" s="27"/>
      <c r="J24" s="28"/>
    </row>
    <row r="25" spans="2:10" x14ac:dyDescent="0.3">
      <c r="B25" s="26"/>
      <c r="C25" s="27"/>
      <c r="D25" s="40"/>
      <c r="E25" s="40"/>
      <c r="F25" s="40"/>
      <c r="G25" s="40"/>
      <c r="H25" s="40"/>
      <c r="I25" s="27"/>
      <c r="J25" s="28"/>
    </row>
    <row r="26" spans="2:10" x14ac:dyDescent="0.3">
      <c r="B26" s="26"/>
      <c r="C26" s="27"/>
      <c r="D26" s="40"/>
      <c r="E26" s="40"/>
      <c r="F26" s="40"/>
      <c r="G26" s="40"/>
      <c r="H26" s="40"/>
      <c r="I26" s="27"/>
      <c r="J26" s="28"/>
    </row>
    <row r="27" spans="2:10" x14ac:dyDescent="0.3">
      <c r="B27" s="26"/>
      <c r="C27" s="27"/>
      <c r="D27" s="39"/>
      <c r="E27" s="39"/>
      <c r="F27" s="39"/>
      <c r="G27" s="39"/>
      <c r="H27" s="39"/>
      <c r="I27" s="27"/>
      <c r="J27" s="28"/>
    </row>
    <row r="28" spans="2:10" x14ac:dyDescent="0.3">
      <c r="B28" s="26"/>
      <c r="C28" s="27"/>
      <c r="D28" s="158" t="s">
        <v>742</v>
      </c>
      <c r="E28" s="159" t="s">
        <v>13</v>
      </c>
      <c r="F28" s="159"/>
      <c r="G28" s="159"/>
      <c r="H28" s="159"/>
      <c r="I28" s="27"/>
      <c r="J28" s="28"/>
    </row>
    <row r="29" spans="2:10" x14ac:dyDescent="0.3">
      <c r="B29" s="26"/>
      <c r="C29" s="27"/>
      <c r="D29" s="27"/>
      <c r="E29" s="38"/>
      <c r="F29" s="38"/>
      <c r="G29" s="38"/>
      <c r="H29" s="27"/>
      <c r="I29" s="27"/>
      <c r="J29" s="28"/>
    </row>
    <row r="30" spans="2:10" x14ac:dyDescent="0.3">
      <c r="B30" s="26"/>
      <c r="C30" s="27"/>
      <c r="D30" s="158" t="s">
        <v>960</v>
      </c>
      <c r="E30" s="159"/>
      <c r="F30" s="159"/>
      <c r="G30" s="159"/>
      <c r="H30" s="159"/>
      <c r="I30" s="27"/>
      <c r="J30" s="28"/>
    </row>
    <row r="31" spans="2:10" x14ac:dyDescent="0.3">
      <c r="B31" s="26"/>
      <c r="C31" s="27"/>
      <c r="D31" s="39"/>
      <c r="E31" s="39"/>
      <c r="F31" s="39"/>
      <c r="G31" s="39"/>
      <c r="H31" s="39"/>
      <c r="I31" s="27"/>
      <c r="J31" s="28"/>
    </row>
    <row r="32" spans="2:10" x14ac:dyDescent="0.3">
      <c r="B32" s="26"/>
      <c r="C32" s="27"/>
      <c r="D32" s="158" t="s">
        <v>768</v>
      </c>
      <c r="E32" s="159" t="s">
        <v>13</v>
      </c>
      <c r="F32" s="159"/>
      <c r="G32" s="159"/>
      <c r="H32" s="159"/>
      <c r="I32" s="27"/>
      <c r="J32" s="28"/>
    </row>
    <row r="33" spans="2:10" x14ac:dyDescent="0.3">
      <c r="B33" s="26"/>
      <c r="C33" s="27"/>
      <c r="D33" s="38"/>
      <c r="E33" s="38"/>
      <c r="F33" s="38"/>
      <c r="G33" s="38"/>
      <c r="H33" s="38"/>
      <c r="I33" s="27"/>
      <c r="J33" s="28"/>
    </row>
    <row r="34" spans="2:10" x14ac:dyDescent="0.3">
      <c r="B34" s="26"/>
      <c r="C34" s="27"/>
      <c r="D34" s="158" t="s">
        <v>769</v>
      </c>
      <c r="E34" s="159" t="s">
        <v>13</v>
      </c>
      <c r="F34" s="159"/>
      <c r="G34" s="159"/>
      <c r="H34" s="159"/>
      <c r="I34" s="27"/>
      <c r="J34" s="28"/>
    </row>
    <row r="35" spans="2:10" x14ac:dyDescent="0.3">
      <c r="B35" s="26"/>
      <c r="C35" s="27"/>
      <c r="D35" s="27"/>
      <c r="E35" s="27"/>
      <c r="F35" s="27"/>
      <c r="G35" s="27"/>
      <c r="H35" s="27"/>
      <c r="I35" s="27"/>
      <c r="J35" s="28"/>
    </row>
    <row r="36" spans="2:10" x14ac:dyDescent="0.3">
      <c r="B36" s="26"/>
      <c r="C36" s="27"/>
      <c r="D36" s="156"/>
      <c r="E36" s="157"/>
      <c r="F36" s="157"/>
      <c r="G36" s="157"/>
      <c r="H36" s="157"/>
      <c r="I36" s="27"/>
      <c r="J36" s="28"/>
    </row>
    <row r="37" spans="2:10" x14ac:dyDescent="0.3">
      <c r="B37" s="26"/>
      <c r="C37" s="27"/>
      <c r="D37" s="27"/>
      <c r="E37" s="27"/>
      <c r="F37" s="34"/>
      <c r="G37" s="27"/>
      <c r="H37" s="27"/>
      <c r="I37" s="27"/>
      <c r="J37" s="28"/>
    </row>
    <row r="38" spans="2:10" x14ac:dyDescent="0.3">
      <c r="B38" s="26"/>
      <c r="C38" s="27"/>
      <c r="D38" s="156"/>
      <c r="E38" s="157"/>
      <c r="F38" s="157"/>
      <c r="G38" s="157"/>
      <c r="H38" s="157"/>
      <c r="I38" s="27"/>
      <c r="J38" s="28"/>
    </row>
    <row r="39" spans="2:10" x14ac:dyDescent="0.3">
      <c r="B39" s="26"/>
      <c r="C39" s="27"/>
      <c r="D39" s="38"/>
      <c r="E39" s="38"/>
      <c r="F39" s="38"/>
      <c r="G39" s="38"/>
      <c r="H39" s="38"/>
      <c r="I39" s="27"/>
      <c r="J39" s="28"/>
    </row>
    <row r="40" spans="2:10" ht="15" thickBot="1" x14ac:dyDescent="0.35">
      <c r="B40" s="35"/>
      <c r="C40" s="36"/>
      <c r="D40" s="36"/>
      <c r="E40" s="36"/>
      <c r="F40" s="36"/>
      <c r="G40" s="36"/>
      <c r="H40" s="36"/>
      <c r="I40" s="36"/>
      <c r="J40" s="37"/>
    </row>
  </sheetData>
  <mergeCells count="7">
    <mergeCell ref="E6:G6"/>
    <mergeCell ref="D38:H38"/>
    <mergeCell ref="D36:H36"/>
    <mergeCell ref="D28:H28"/>
    <mergeCell ref="D30:H30"/>
    <mergeCell ref="D32:H32"/>
    <mergeCell ref="D34:H34"/>
  </mergeCells>
  <hyperlinks>
    <hyperlink ref="D28:H28" location="'A. ATT General'!A1" display="Worksheet A: ATT General" xr:uid="{00000000-0004-0000-0100-000000000000}"/>
    <hyperlink ref="D30:H30" location="'B. ATT Public Sector Assets'!A1" display="Worksheet B: ATT Public Sector Assets" xr:uid="{00000000-0004-0000-0100-000001000000}"/>
    <hyperlink ref="D32:H32" location="'C. ATT Austrian Glossary'!A1" display="Worksheet C: ATT Austrian Glossary" xr:uid="{00000000-0004-0000-0100-000002000000}"/>
    <hyperlink ref="D34:H34" location="Disclaimer!A1" display="Covered Bond Label Disclaimer" xr:uid="{00000000-0004-0000-01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theme="3"/>
  </sheetPr>
  <dimension ref="A1:CC600"/>
  <sheetViews>
    <sheetView showZeros="0" tabSelected="1" zoomScale="70" zoomScaleNormal="70" workbookViewId="0">
      <selection activeCell="C33" sqref="C33"/>
    </sheetView>
  </sheetViews>
  <sheetFormatPr baseColWidth="10" defaultColWidth="8.88671875" defaultRowHeight="14.4" outlineLevelRow="1" x14ac:dyDescent="0.3"/>
  <cols>
    <col min="1" max="1" width="13.33203125" style="5" customWidth="1"/>
    <col min="2" max="2" width="60.6640625" style="5" customWidth="1"/>
    <col min="3" max="3" width="58.5546875" style="5" bestFit="1" customWidth="1"/>
    <col min="4" max="4" width="40.6640625" style="5" customWidth="1"/>
    <col min="5" max="5" width="6.6640625" style="5" customWidth="1"/>
    <col min="6" max="6" width="41.6640625" style="5" customWidth="1"/>
    <col min="7" max="7" width="41.6640625" style="4" customWidth="1"/>
    <col min="8" max="8" width="7.33203125" style="45" customWidth="1"/>
    <col min="9" max="9" width="71.88671875" style="45" customWidth="1"/>
    <col min="10" max="11" width="47.6640625" style="45" customWidth="1"/>
    <col min="12" max="12" width="7.33203125" style="45" customWidth="1"/>
    <col min="13" max="13" width="25.6640625" style="45" customWidth="1"/>
    <col min="14" max="14" width="25.6640625" style="42" customWidth="1"/>
    <col min="15" max="81" width="8.88671875" style="43"/>
    <col min="82" max="16384" width="8.88671875" style="9"/>
  </cols>
  <sheetData>
    <row r="1" spans="1:14" s="43" customFormat="1" ht="31.2" x14ac:dyDescent="0.3">
      <c r="A1" s="41" t="s">
        <v>745</v>
      </c>
      <c r="B1" s="41"/>
      <c r="C1" s="42"/>
      <c r="D1" s="42"/>
      <c r="E1" s="42"/>
      <c r="F1" s="106" t="s">
        <v>764</v>
      </c>
      <c r="G1" s="42"/>
      <c r="H1" s="42"/>
      <c r="I1" s="41"/>
      <c r="J1" s="42"/>
      <c r="K1" s="42"/>
      <c r="L1" s="42"/>
      <c r="M1" s="42"/>
      <c r="N1" s="42"/>
    </row>
    <row r="2" spans="1:14" s="43" customFormat="1" ht="15" thickBot="1" x14ac:dyDescent="0.35">
      <c r="A2" s="42"/>
      <c r="B2" s="44"/>
      <c r="C2" s="42"/>
      <c r="D2" s="42"/>
      <c r="E2" s="42"/>
      <c r="F2" s="42"/>
      <c r="G2" s="42"/>
      <c r="H2" s="42"/>
      <c r="I2" s="45"/>
      <c r="J2" s="45"/>
      <c r="K2" s="45"/>
      <c r="L2" s="42"/>
      <c r="M2" s="42"/>
      <c r="N2" s="42"/>
    </row>
    <row r="3" spans="1:14" ht="18.600000000000001" thickBot="1" x14ac:dyDescent="0.35">
      <c r="A3" s="6"/>
      <c r="B3" s="108" t="s">
        <v>14</v>
      </c>
      <c r="C3" s="107" t="s">
        <v>155</v>
      </c>
      <c r="D3" s="86"/>
      <c r="E3" s="86"/>
      <c r="F3" s="42"/>
      <c r="G3" s="86"/>
      <c r="H3" s="42"/>
      <c r="L3" s="42"/>
      <c r="M3" s="42"/>
    </row>
    <row r="4" spans="1:14" s="43" customFormat="1" ht="15" thickBot="1" x14ac:dyDescent="0.35">
      <c r="A4" s="45"/>
      <c r="B4" s="45"/>
      <c r="C4" s="45"/>
      <c r="D4" s="45"/>
      <c r="E4" s="45"/>
      <c r="F4" s="45"/>
      <c r="G4" s="42"/>
      <c r="H4" s="42"/>
      <c r="I4" s="45"/>
      <c r="J4" s="45"/>
      <c r="K4" s="45"/>
      <c r="L4" s="42"/>
      <c r="M4" s="42"/>
      <c r="N4" s="42"/>
    </row>
    <row r="5" spans="1:14" ht="18" x14ac:dyDescent="0.3">
      <c r="A5" s="7"/>
      <c r="B5" s="102" t="s">
        <v>15</v>
      </c>
      <c r="C5" s="82"/>
      <c r="D5" s="45"/>
      <c r="E5" s="48"/>
      <c r="F5" s="48"/>
      <c r="G5" s="42"/>
      <c r="H5" s="42"/>
      <c r="L5" s="42"/>
      <c r="M5" s="42"/>
    </row>
    <row r="6" spans="1:14" s="43" customFormat="1" x14ac:dyDescent="0.3">
      <c r="A6" s="45"/>
      <c r="B6" s="103" t="s">
        <v>16</v>
      </c>
      <c r="C6" s="45"/>
      <c r="D6" s="45"/>
      <c r="E6" s="45"/>
      <c r="F6" s="45"/>
      <c r="G6" s="42"/>
      <c r="H6" s="42"/>
      <c r="I6" s="45"/>
      <c r="J6" s="45"/>
      <c r="K6" s="45"/>
      <c r="L6" s="42"/>
      <c r="M6" s="42"/>
      <c r="N6" s="42"/>
    </row>
    <row r="7" spans="1:14" s="43" customFormat="1" x14ac:dyDescent="0.3">
      <c r="A7" s="45"/>
      <c r="B7" s="104" t="s">
        <v>17</v>
      </c>
      <c r="C7" s="45"/>
      <c r="D7" s="45"/>
      <c r="E7" s="45"/>
      <c r="F7" s="45"/>
      <c r="G7" s="42"/>
      <c r="H7" s="42"/>
      <c r="I7" s="45"/>
      <c r="J7" s="45"/>
      <c r="K7" s="45"/>
      <c r="L7" s="42"/>
      <c r="M7" s="42"/>
      <c r="N7" s="42"/>
    </row>
    <row r="8" spans="1:14" s="43" customFormat="1" x14ac:dyDescent="0.3">
      <c r="A8" s="45"/>
      <c r="B8" s="104" t="s">
        <v>18</v>
      </c>
      <c r="C8" s="45"/>
      <c r="D8" s="45"/>
      <c r="E8" s="45"/>
      <c r="F8" s="45"/>
      <c r="G8" s="42"/>
      <c r="H8" s="42"/>
      <c r="I8" s="45"/>
      <c r="J8" s="45"/>
      <c r="K8" s="45"/>
      <c r="L8" s="42"/>
      <c r="M8" s="42"/>
      <c r="N8" s="42"/>
    </row>
    <row r="9" spans="1:14" s="43" customFormat="1" x14ac:dyDescent="0.3">
      <c r="A9" s="45"/>
      <c r="B9" s="103" t="s">
        <v>19</v>
      </c>
      <c r="C9" s="45"/>
      <c r="D9" s="45"/>
      <c r="E9" s="45"/>
      <c r="F9" s="45"/>
      <c r="G9" s="42"/>
      <c r="H9" s="42"/>
      <c r="I9" s="45"/>
      <c r="J9" s="45"/>
      <c r="K9" s="45"/>
      <c r="L9" s="42"/>
      <c r="M9" s="42"/>
      <c r="N9" s="42"/>
    </row>
    <row r="10" spans="1:14" s="43" customFormat="1" x14ac:dyDescent="0.3">
      <c r="A10" s="45"/>
      <c r="B10" s="103" t="s">
        <v>20</v>
      </c>
      <c r="C10" s="45"/>
      <c r="D10" s="45"/>
      <c r="E10" s="45"/>
      <c r="F10" s="45"/>
      <c r="G10" s="42"/>
      <c r="H10" s="42"/>
      <c r="I10" s="45"/>
      <c r="J10" s="45"/>
      <c r="K10" s="45"/>
      <c r="L10" s="42"/>
      <c r="M10" s="42"/>
      <c r="N10" s="42"/>
    </row>
    <row r="11" spans="1:14" s="43" customFormat="1" ht="15" thickBot="1" x14ac:dyDescent="0.35">
      <c r="A11" s="45"/>
      <c r="B11" s="105" t="s">
        <v>21</v>
      </c>
      <c r="C11" s="45"/>
      <c r="D11" s="45"/>
      <c r="E11" s="45"/>
      <c r="F11" s="45"/>
      <c r="G11" s="42"/>
      <c r="H11" s="42"/>
      <c r="I11" s="45"/>
      <c r="J11" s="45"/>
      <c r="K11" s="45"/>
      <c r="L11" s="42"/>
      <c r="M11" s="42"/>
      <c r="N11" s="42"/>
    </row>
    <row r="12" spans="1:14" s="43" customFormat="1" x14ac:dyDescent="0.3">
      <c r="A12" s="45"/>
      <c r="B12" s="46"/>
      <c r="C12" s="45"/>
      <c r="D12" s="45"/>
      <c r="E12" s="45"/>
      <c r="F12" s="45"/>
      <c r="G12" s="42"/>
      <c r="H12" s="42"/>
      <c r="I12" s="45"/>
      <c r="J12" s="45"/>
      <c r="K12" s="45"/>
      <c r="L12" s="42"/>
      <c r="M12" s="42"/>
      <c r="N12" s="42"/>
    </row>
    <row r="13" spans="1:14" ht="36" x14ac:dyDescent="0.3">
      <c r="A13" s="94" t="s">
        <v>22</v>
      </c>
      <c r="B13" s="94" t="s">
        <v>16</v>
      </c>
      <c r="C13" s="95"/>
      <c r="D13" s="95"/>
      <c r="E13" s="95"/>
      <c r="F13" s="95"/>
      <c r="G13" s="96"/>
      <c r="H13" s="42"/>
      <c r="L13" s="42"/>
      <c r="M13" s="42"/>
    </row>
    <row r="14" spans="1:14" s="43" customFormat="1" x14ac:dyDescent="0.3">
      <c r="A14" s="45" t="s">
        <v>23</v>
      </c>
      <c r="B14" s="47" t="s">
        <v>0</v>
      </c>
      <c r="C14" s="45" t="s">
        <v>470</v>
      </c>
      <c r="D14" s="45"/>
      <c r="E14" s="48"/>
      <c r="F14" s="48"/>
      <c r="G14" s="42"/>
      <c r="H14" s="42"/>
      <c r="I14" s="45"/>
      <c r="J14" s="45"/>
      <c r="K14" s="45"/>
      <c r="L14" s="42"/>
      <c r="M14" s="42"/>
      <c r="N14" s="42"/>
    </row>
    <row r="15" spans="1:14" s="43" customFormat="1" x14ac:dyDescent="0.3">
      <c r="A15" s="45" t="s">
        <v>25</v>
      </c>
      <c r="B15" s="47" t="s">
        <v>26</v>
      </c>
      <c r="C15" s="49" t="s">
        <v>727</v>
      </c>
      <c r="D15" s="45"/>
      <c r="E15" s="48"/>
      <c r="F15" s="48"/>
      <c r="G15" s="42"/>
      <c r="H15" s="42"/>
      <c r="I15" s="45"/>
      <c r="J15" s="45"/>
      <c r="K15" s="45"/>
      <c r="L15" s="42"/>
      <c r="M15" s="42"/>
      <c r="N15" s="42"/>
    </row>
    <row r="16" spans="1:14" s="43" customFormat="1" x14ac:dyDescent="0.3">
      <c r="A16" s="45" t="s">
        <v>27</v>
      </c>
      <c r="B16" s="47" t="s">
        <v>28</v>
      </c>
      <c r="C16" s="50" t="s">
        <v>728</v>
      </c>
      <c r="D16" s="45"/>
      <c r="E16" s="48"/>
      <c r="F16" s="48"/>
      <c r="G16" s="42"/>
      <c r="H16" s="42"/>
      <c r="I16" s="45"/>
      <c r="J16" s="45"/>
      <c r="K16" s="45"/>
      <c r="L16" s="42"/>
      <c r="M16" s="42"/>
      <c r="N16" s="42"/>
    </row>
    <row r="17" spans="1:14" s="43" customFormat="1" x14ac:dyDescent="0.3">
      <c r="A17" s="45" t="s">
        <v>29</v>
      </c>
      <c r="B17" s="47" t="s">
        <v>30</v>
      </c>
      <c r="C17" s="51">
        <v>44742</v>
      </c>
      <c r="D17" s="45"/>
      <c r="E17" s="48"/>
      <c r="F17" s="48"/>
      <c r="G17" s="42"/>
      <c r="H17" s="42"/>
      <c r="I17" s="45"/>
      <c r="J17" s="45"/>
      <c r="K17" s="45"/>
      <c r="L17" s="42"/>
      <c r="M17" s="42"/>
      <c r="N17" s="42"/>
    </row>
    <row r="18" spans="1:14" s="43" customFormat="1" outlineLevel="1" x14ac:dyDescent="0.3">
      <c r="A18" s="45" t="s">
        <v>31</v>
      </c>
      <c r="B18" s="52" t="s">
        <v>32</v>
      </c>
      <c r="C18" s="45"/>
      <c r="D18" s="45"/>
      <c r="E18" s="48"/>
      <c r="F18" s="48"/>
      <c r="G18" s="42"/>
      <c r="H18" s="42"/>
      <c r="I18" s="45"/>
      <c r="J18" s="45"/>
      <c r="K18" s="45"/>
      <c r="L18" s="42"/>
      <c r="M18" s="42"/>
      <c r="N18" s="42"/>
    </row>
    <row r="19" spans="1:14" s="43" customFormat="1" outlineLevel="1" x14ac:dyDescent="0.3">
      <c r="A19" s="45" t="s">
        <v>33</v>
      </c>
      <c r="B19" s="52" t="s">
        <v>34</v>
      </c>
      <c r="C19" s="45"/>
      <c r="D19" s="45"/>
      <c r="E19" s="48"/>
      <c r="F19" s="48"/>
      <c r="G19" s="42"/>
      <c r="H19" s="42"/>
      <c r="I19" s="45"/>
      <c r="J19" s="45"/>
      <c r="K19" s="45"/>
      <c r="L19" s="42"/>
      <c r="M19" s="42"/>
      <c r="N19" s="42"/>
    </row>
    <row r="20" spans="1:14" s="43" customFormat="1" outlineLevel="1" x14ac:dyDescent="0.3">
      <c r="A20" s="45" t="s">
        <v>35</v>
      </c>
      <c r="B20" s="52"/>
      <c r="C20" s="45"/>
      <c r="D20" s="45"/>
      <c r="E20" s="48"/>
      <c r="F20" s="48"/>
      <c r="G20" s="42"/>
      <c r="H20" s="42"/>
      <c r="I20" s="45"/>
      <c r="J20" s="45"/>
      <c r="K20" s="45"/>
      <c r="L20" s="42"/>
      <c r="M20" s="42"/>
      <c r="N20" s="42"/>
    </row>
    <row r="21" spans="1:14" s="43" customFormat="1" outlineLevel="1" x14ac:dyDescent="0.3">
      <c r="A21" s="45" t="s">
        <v>36</v>
      </c>
      <c r="B21" s="52"/>
      <c r="C21" s="45"/>
      <c r="D21" s="45"/>
      <c r="E21" s="48"/>
      <c r="F21" s="48"/>
      <c r="G21" s="42"/>
      <c r="H21" s="42"/>
      <c r="I21" s="45"/>
      <c r="J21" s="45"/>
      <c r="K21" s="45"/>
      <c r="L21" s="42"/>
      <c r="M21" s="42"/>
      <c r="N21" s="42"/>
    </row>
    <row r="22" spans="1:14" s="43" customFormat="1" outlineLevel="1" x14ac:dyDescent="0.3">
      <c r="A22" s="45" t="s">
        <v>37</v>
      </c>
      <c r="B22" s="52"/>
      <c r="C22" s="45"/>
      <c r="D22" s="45"/>
      <c r="E22" s="48"/>
      <c r="F22" s="48"/>
      <c r="G22" s="42"/>
      <c r="H22" s="42"/>
      <c r="I22" s="45"/>
      <c r="J22" s="45"/>
      <c r="K22" s="45"/>
      <c r="L22" s="42"/>
      <c r="M22" s="42"/>
      <c r="N22" s="42"/>
    </row>
    <row r="23" spans="1:14" s="43" customFormat="1" outlineLevel="1" x14ac:dyDescent="0.3">
      <c r="A23" s="45" t="s">
        <v>38</v>
      </c>
      <c r="B23" s="52"/>
      <c r="C23" s="45"/>
      <c r="D23" s="45"/>
      <c r="E23" s="48"/>
      <c r="F23" s="48"/>
      <c r="G23" s="42"/>
      <c r="H23" s="42"/>
      <c r="I23" s="45"/>
      <c r="J23" s="45"/>
      <c r="K23" s="45"/>
      <c r="L23" s="42"/>
      <c r="M23" s="42"/>
      <c r="N23" s="42"/>
    </row>
    <row r="24" spans="1:14" s="43" customFormat="1" outlineLevel="1" x14ac:dyDescent="0.3">
      <c r="A24" s="45" t="s">
        <v>39</v>
      </c>
      <c r="B24" s="52"/>
      <c r="C24" s="45"/>
      <c r="D24" s="45"/>
      <c r="E24" s="48"/>
      <c r="F24" s="48"/>
      <c r="G24" s="42"/>
      <c r="H24" s="42"/>
      <c r="I24" s="45"/>
      <c r="J24" s="45"/>
      <c r="K24" s="45"/>
      <c r="L24" s="42"/>
      <c r="M24" s="42"/>
      <c r="N24" s="42"/>
    </row>
    <row r="25" spans="1:14" s="43" customFormat="1" outlineLevel="1" x14ac:dyDescent="0.3">
      <c r="A25" s="45" t="s">
        <v>40</v>
      </c>
      <c r="B25" s="52"/>
      <c r="C25" s="45"/>
      <c r="D25" s="45"/>
      <c r="E25" s="48"/>
      <c r="F25" s="48"/>
      <c r="G25" s="42"/>
      <c r="H25" s="42"/>
      <c r="I25" s="45"/>
      <c r="J25" s="45"/>
      <c r="K25" s="45"/>
      <c r="L25" s="42"/>
      <c r="M25" s="42"/>
      <c r="N25" s="42"/>
    </row>
    <row r="26" spans="1:14" ht="18" x14ac:dyDescent="0.3">
      <c r="A26" s="95"/>
      <c r="B26" s="94" t="s">
        <v>17</v>
      </c>
      <c r="C26" s="95"/>
      <c r="D26" s="95"/>
      <c r="E26" s="95"/>
      <c r="F26" s="95"/>
      <c r="G26" s="96"/>
      <c r="H26" s="42"/>
      <c r="L26" s="42"/>
      <c r="M26" s="42"/>
    </row>
    <row r="27" spans="1:14" s="43" customFormat="1" x14ac:dyDescent="0.3">
      <c r="A27" s="45" t="s">
        <v>41</v>
      </c>
      <c r="B27" s="53" t="s">
        <v>42</v>
      </c>
      <c r="C27" s="49" t="s">
        <v>729</v>
      </c>
      <c r="D27" s="54"/>
      <c r="E27" s="54"/>
      <c r="F27" s="54"/>
      <c r="G27" s="42"/>
      <c r="H27" s="42"/>
      <c r="I27" s="45"/>
      <c r="J27" s="45"/>
      <c r="K27" s="45"/>
      <c r="L27" s="42"/>
      <c r="M27" s="42"/>
      <c r="N27" s="42"/>
    </row>
    <row r="28" spans="1:14" s="43" customFormat="1" x14ac:dyDescent="0.3">
      <c r="A28" s="45" t="s">
        <v>43</v>
      </c>
      <c r="B28" s="53" t="s">
        <v>44</v>
      </c>
      <c r="C28" s="49" t="s">
        <v>729</v>
      </c>
      <c r="D28" s="54"/>
      <c r="E28" s="54"/>
      <c r="F28" s="54"/>
      <c r="G28" s="42"/>
      <c r="H28" s="42"/>
      <c r="I28" s="45"/>
      <c r="J28" s="45"/>
      <c r="K28" s="45"/>
      <c r="L28" s="42"/>
      <c r="M28" s="42"/>
      <c r="N28" s="42"/>
    </row>
    <row r="29" spans="1:14" s="43" customFormat="1" x14ac:dyDescent="0.3">
      <c r="A29" s="45" t="s">
        <v>45</v>
      </c>
      <c r="B29" s="53" t="s">
        <v>46</v>
      </c>
      <c r="C29" s="49" t="s">
        <v>549</v>
      </c>
      <c r="D29" s="45"/>
      <c r="E29" s="54"/>
      <c r="F29" s="54"/>
      <c r="G29" s="42"/>
      <c r="H29" s="42"/>
      <c r="I29" s="45"/>
      <c r="J29" s="45"/>
      <c r="K29" s="45"/>
      <c r="L29" s="42"/>
      <c r="M29" s="42"/>
      <c r="N29" s="42"/>
    </row>
    <row r="30" spans="1:14" s="43" customFormat="1" outlineLevel="1" x14ac:dyDescent="0.3">
      <c r="A30" s="45" t="s">
        <v>47</v>
      </c>
      <c r="B30" s="53"/>
      <c r="C30" s="45"/>
      <c r="D30" s="45"/>
      <c r="E30" s="54"/>
      <c r="F30" s="54"/>
      <c r="G30" s="42"/>
      <c r="H30" s="42"/>
      <c r="I30" s="45"/>
      <c r="J30" s="45"/>
      <c r="K30" s="45"/>
      <c r="L30" s="42"/>
      <c r="M30" s="42"/>
      <c r="N30" s="42"/>
    </row>
    <row r="31" spans="1:14" s="43" customFormat="1" outlineLevel="1" x14ac:dyDescent="0.3">
      <c r="A31" s="45" t="s">
        <v>48</v>
      </c>
      <c r="B31" s="53"/>
      <c r="C31" s="45"/>
      <c r="D31" s="45"/>
      <c r="E31" s="54"/>
      <c r="F31" s="54"/>
      <c r="G31" s="42"/>
      <c r="H31" s="42"/>
      <c r="I31" s="45"/>
      <c r="J31" s="45"/>
      <c r="K31" s="45"/>
      <c r="L31" s="42"/>
      <c r="M31" s="42"/>
      <c r="N31" s="42"/>
    </row>
    <row r="32" spans="1:14" s="43" customFormat="1" outlineLevel="1" x14ac:dyDescent="0.3">
      <c r="A32" s="45" t="s">
        <v>49</v>
      </c>
      <c r="B32" s="53"/>
      <c r="C32" s="45"/>
      <c r="D32" s="45"/>
      <c r="E32" s="54"/>
      <c r="F32" s="54"/>
      <c r="G32" s="42"/>
      <c r="H32" s="42"/>
      <c r="I32" s="45"/>
      <c r="J32" s="45"/>
      <c r="K32" s="45"/>
      <c r="L32" s="42"/>
      <c r="M32" s="42"/>
      <c r="N32" s="42"/>
    </row>
    <row r="33" spans="1:14" s="43" customFormat="1" outlineLevel="1" x14ac:dyDescent="0.3">
      <c r="A33" s="45" t="s">
        <v>50</v>
      </c>
      <c r="B33" s="53"/>
      <c r="C33" s="45"/>
      <c r="D33" s="45"/>
      <c r="E33" s="54"/>
      <c r="F33" s="54"/>
      <c r="G33" s="42"/>
      <c r="H33" s="42"/>
      <c r="I33" s="45"/>
      <c r="J33" s="45"/>
      <c r="K33" s="45"/>
      <c r="L33" s="42"/>
      <c r="M33" s="42"/>
      <c r="N33" s="42"/>
    </row>
    <row r="34" spans="1:14" s="43" customFormat="1" outlineLevel="1" x14ac:dyDescent="0.3">
      <c r="A34" s="45" t="s">
        <v>51</v>
      </c>
      <c r="B34" s="53"/>
      <c r="C34" s="45"/>
      <c r="D34" s="45"/>
      <c r="E34" s="54"/>
      <c r="F34" s="54"/>
      <c r="G34" s="42"/>
      <c r="H34" s="42"/>
      <c r="I34" s="45"/>
      <c r="J34" s="45"/>
      <c r="K34" s="45"/>
      <c r="L34" s="42"/>
      <c r="M34" s="42"/>
      <c r="N34" s="42"/>
    </row>
    <row r="35" spans="1:14" s="43" customFormat="1" outlineLevel="1" x14ac:dyDescent="0.3">
      <c r="A35" s="45" t="s">
        <v>52</v>
      </c>
      <c r="B35" s="55"/>
      <c r="C35" s="45"/>
      <c r="D35" s="45"/>
      <c r="E35" s="54"/>
      <c r="F35" s="54"/>
      <c r="G35" s="42"/>
      <c r="H35" s="42"/>
      <c r="I35" s="45"/>
      <c r="J35" s="45"/>
      <c r="K35" s="45"/>
      <c r="L35" s="42"/>
      <c r="M35" s="42"/>
      <c r="N35" s="42"/>
    </row>
    <row r="36" spans="1:14" ht="18" x14ac:dyDescent="0.3">
      <c r="A36" s="94"/>
      <c r="B36" s="94" t="s">
        <v>18</v>
      </c>
      <c r="C36" s="94"/>
      <c r="D36" s="95"/>
      <c r="E36" s="95"/>
      <c r="F36" s="95"/>
      <c r="G36" s="96"/>
      <c r="H36" s="42"/>
      <c r="L36" s="42"/>
      <c r="M36" s="42"/>
    </row>
    <row r="37" spans="1:14" ht="15" customHeight="1" x14ac:dyDescent="0.3">
      <c r="A37" s="97"/>
      <c r="B37" s="98" t="s">
        <v>53</v>
      </c>
      <c r="C37" s="97" t="s">
        <v>54</v>
      </c>
      <c r="D37" s="97"/>
      <c r="E37" s="93"/>
      <c r="F37" s="99"/>
      <c r="G37" s="99"/>
      <c r="H37" s="42"/>
      <c r="L37" s="42"/>
      <c r="M37" s="42"/>
    </row>
    <row r="38" spans="1:14" s="43" customFormat="1" x14ac:dyDescent="0.3">
      <c r="A38" s="45" t="s">
        <v>4</v>
      </c>
      <c r="B38" s="54" t="s">
        <v>692</v>
      </c>
      <c r="C38" s="56">
        <v>4065.67180138106</v>
      </c>
      <c r="D38" s="45"/>
      <c r="E38" s="45"/>
      <c r="F38" s="54"/>
      <c r="G38" s="42"/>
      <c r="H38" s="42"/>
      <c r="I38" s="45"/>
      <c r="J38" s="45"/>
      <c r="K38" s="45"/>
      <c r="L38" s="42"/>
      <c r="M38" s="42"/>
      <c r="N38" s="42"/>
    </row>
    <row r="39" spans="1:14" s="43" customFormat="1" x14ac:dyDescent="0.3">
      <c r="A39" s="45" t="s">
        <v>55</v>
      </c>
      <c r="B39" s="54" t="s">
        <v>56</v>
      </c>
      <c r="C39" s="57">
        <v>2960.4198870599998</v>
      </c>
      <c r="D39" s="45"/>
      <c r="E39" s="45"/>
      <c r="F39" s="54"/>
      <c r="G39" s="42"/>
      <c r="H39" s="42"/>
      <c r="I39" s="45"/>
      <c r="J39" s="45"/>
      <c r="K39" s="45"/>
      <c r="L39" s="42"/>
      <c r="M39" s="42"/>
      <c r="N39" s="42"/>
    </row>
    <row r="40" spans="1:14" s="43" customFormat="1" outlineLevel="1" x14ac:dyDescent="0.3">
      <c r="A40" s="45" t="s">
        <v>57</v>
      </c>
      <c r="B40" s="58" t="s">
        <v>58</v>
      </c>
      <c r="C40" s="57">
        <v>4168.7634083900084</v>
      </c>
      <c r="D40" s="45"/>
      <c r="E40" s="45"/>
      <c r="F40" s="54"/>
      <c r="G40" s="42"/>
      <c r="H40" s="42"/>
      <c r="I40" s="45"/>
      <c r="J40" s="45"/>
      <c r="K40" s="45"/>
      <c r="L40" s="42"/>
      <c r="M40" s="42"/>
      <c r="N40" s="42"/>
    </row>
    <row r="41" spans="1:14" s="43" customFormat="1" outlineLevel="1" x14ac:dyDescent="0.3">
      <c r="A41" s="45" t="s">
        <v>59</v>
      </c>
      <c r="B41" s="58" t="s">
        <v>60</v>
      </c>
      <c r="C41" s="57">
        <v>2967.8561258599998</v>
      </c>
      <c r="D41" s="45"/>
      <c r="E41" s="45"/>
      <c r="F41" s="54"/>
      <c r="G41" s="42"/>
      <c r="H41" s="42"/>
      <c r="I41" s="45"/>
      <c r="J41" s="45"/>
      <c r="K41" s="45"/>
      <c r="L41" s="42"/>
      <c r="M41" s="42"/>
      <c r="N41" s="42"/>
    </row>
    <row r="42" spans="1:14" s="43" customFormat="1" outlineLevel="1" x14ac:dyDescent="0.3">
      <c r="A42" s="45" t="s">
        <v>61</v>
      </c>
      <c r="B42" s="54"/>
      <c r="C42" s="45"/>
      <c r="D42" s="45"/>
      <c r="E42" s="45"/>
      <c r="F42" s="54"/>
      <c r="G42" s="42"/>
      <c r="H42" s="42"/>
      <c r="I42" s="45"/>
      <c r="J42" s="45"/>
      <c r="K42" s="45"/>
      <c r="L42" s="42"/>
      <c r="M42" s="42"/>
      <c r="N42" s="42"/>
    </row>
    <row r="43" spans="1:14" s="43" customFormat="1" outlineLevel="1" x14ac:dyDescent="0.3">
      <c r="A43" s="45" t="s">
        <v>62</v>
      </c>
      <c r="B43" s="54"/>
      <c r="C43" s="45"/>
      <c r="D43" s="45"/>
      <c r="E43" s="45"/>
      <c r="F43" s="54"/>
      <c r="G43" s="42"/>
      <c r="H43" s="42"/>
      <c r="I43" s="45"/>
      <c r="J43" s="45"/>
      <c r="K43" s="45"/>
      <c r="L43" s="42"/>
      <c r="M43" s="42"/>
      <c r="N43" s="42"/>
    </row>
    <row r="44" spans="1:14" ht="15" customHeight="1" x14ac:dyDescent="0.3">
      <c r="A44" s="97"/>
      <c r="B44" s="98" t="s">
        <v>63</v>
      </c>
      <c r="C44" s="100" t="s">
        <v>693</v>
      </c>
      <c r="D44" s="97" t="s">
        <v>64</v>
      </c>
      <c r="E44" s="93"/>
      <c r="F44" s="99" t="s">
        <v>65</v>
      </c>
      <c r="G44" s="99" t="s">
        <v>66</v>
      </c>
      <c r="H44" s="42"/>
      <c r="L44" s="42"/>
      <c r="M44" s="42"/>
    </row>
    <row r="45" spans="1:14" s="43" customFormat="1" x14ac:dyDescent="0.3">
      <c r="A45" s="45" t="s">
        <v>7</v>
      </c>
      <c r="B45" s="54" t="s">
        <v>67</v>
      </c>
      <c r="C45" s="111">
        <v>0.02</v>
      </c>
      <c r="D45" s="111">
        <f>IF(OR(C38="[For completion]",C39="[For completion]"),"Please complete G.3.1.1 and G.3.1.2",(C38/C39-1))</f>
        <v>0.37334295690692998</v>
      </c>
      <c r="E45" s="111"/>
      <c r="F45" s="111">
        <v>0.02</v>
      </c>
      <c r="G45" s="45" t="s">
        <v>543</v>
      </c>
      <c r="H45" s="42"/>
      <c r="I45" s="45"/>
      <c r="J45" s="45"/>
      <c r="K45" s="45"/>
      <c r="L45" s="42"/>
      <c r="M45" s="42"/>
      <c r="N45" s="42"/>
    </row>
    <row r="46" spans="1:14" s="43" customFormat="1" outlineLevel="1" x14ac:dyDescent="0.3">
      <c r="A46" s="45" t="s">
        <v>68</v>
      </c>
      <c r="B46" s="52" t="s">
        <v>69</v>
      </c>
      <c r="C46" s="59"/>
      <c r="D46" s="59"/>
      <c r="E46" s="59"/>
      <c r="F46" s="59"/>
      <c r="G46" s="59"/>
      <c r="H46" s="42"/>
      <c r="I46" s="45"/>
      <c r="J46" s="45"/>
      <c r="K46" s="45"/>
      <c r="L46" s="42"/>
      <c r="M46" s="42"/>
      <c r="N46" s="42"/>
    </row>
    <row r="47" spans="1:14" s="43" customFormat="1" outlineLevel="1" x14ac:dyDescent="0.3">
      <c r="A47" s="45" t="s">
        <v>70</v>
      </c>
      <c r="B47" s="52" t="s">
        <v>71</v>
      </c>
      <c r="C47" s="59"/>
      <c r="D47" s="111">
        <v>0.40463797151960001</v>
      </c>
      <c r="E47" s="59"/>
      <c r="F47" s="59"/>
      <c r="G47" s="59"/>
      <c r="H47" s="42"/>
      <c r="I47" s="45"/>
      <c r="J47" s="45"/>
      <c r="K47" s="45"/>
      <c r="L47" s="42"/>
      <c r="M47" s="42"/>
      <c r="N47" s="42"/>
    </row>
    <row r="48" spans="1:14" s="43" customFormat="1" outlineLevel="1" x14ac:dyDescent="0.3">
      <c r="A48" s="45" t="s">
        <v>72</v>
      </c>
      <c r="B48" s="8"/>
      <c r="C48" s="59"/>
      <c r="D48" s="111"/>
      <c r="E48" s="59"/>
      <c r="F48" s="59"/>
      <c r="G48" s="59"/>
      <c r="H48" s="42"/>
      <c r="I48" s="45"/>
      <c r="J48" s="45"/>
      <c r="K48" s="45"/>
      <c r="L48" s="42"/>
      <c r="M48" s="42"/>
      <c r="N48" s="42"/>
    </row>
    <row r="49" spans="1:14" s="43" customFormat="1" outlineLevel="1" x14ac:dyDescent="0.3">
      <c r="A49" s="45" t="s">
        <v>73</v>
      </c>
      <c r="B49" s="52"/>
      <c r="C49" s="59"/>
      <c r="D49" s="59"/>
      <c r="E49" s="59"/>
      <c r="F49" s="59"/>
      <c r="G49" s="59"/>
      <c r="H49" s="42"/>
      <c r="I49" s="45"/>
      <c r="J49" s="45"/>
      <c r="K49" s="45"/>
      <c r="L49" s="42"/>
      <c r="M49" s="42"/>
      <c r="N49" s="42"/>
    </row>
    <row r="50" spans="1:14" s="43" customFormat="1" outlineLevel="1" x14ac:dyDescent="0.3">
      <c r="A50" s="45" t="s">
        <v>74</v>
      </c>
      <c r="B50" s="52"/>
      <c r="C50" s="59"/>
      <c r="D50" s="59"/>
      <c r="E50" s="59"/>
      <c r="F50" s="59"/>
      <c r="G50" s="59"/>
      <c r="H50" s="42"/>
      <c r="I50" s="45"/>
      <c r="J50" s="45"/>
      <c r="K50" s="45"/>
      <c r="L50" s="42"/>
      <c r="M50" s="42"/>
      <c r="N50" s="42"/>
    </row>
    <row r="51" spans="1:14" s="43" customFormat="1" outlineLevel="1" x14ac:dyDescent="0.3">
      <c r="A51" s="45" t="s">
        <v>75</v>
      </c>
      <c r="B51" s="52"/>
      <c r="C51" s="59"/>
      <c r="D51" s="59"/>
      <c r="E51" s="59"/>
      <c r="F51" s="59"/>
      <c r="G51" s="59"/>
      <c r="H51" s="42"/>
      <c r="I51" s="45"/>
      <c r="J51" s="45"/>
      <c r="K51" s="45"/>
      <c r="L51" s="42"/>
      <c r="M51" s="42"/>
      <c r="N51" s="42"/>
    </row>
    <row r="52" spans="1:14" ht="15" customHeight="1" x14ac:dyDescent="0.3">
      <c r="A52" s="97"/>
      <c r="B52" s="98" t="s">
        <v>76</v>
      </c>
      <c r="C52" s="97" t="s">
        <v>54</v>
      </c>
      <c r="D52" s="97"/>
      <c r="E52" s="93"/>
      <c r="F52" s="99" t="s">
        <v>77</v>
      </c>
      <c r="G52" s="99"/>
      <c r="H52" s="42"/>
      <c r="L52" s="42"/>
      <c r="M52" s="42"/>
    </row>
    <row r="53" spans="1:14" s="43" customFormat="1" x14ac:dyDescent="0.3">
      <c r="A53" s="45" t="s">
        <v>78</v>
      </c>
      <c r="B53" s="54" t="s">
        <v>79</v>
      </c>
      <c r="C53" s="56"/>
      <c r="D53" s="45"/>
      <c r="E53" s="60"/>
      <c r="F53" s="61">
        <f>IF($C$58=0,"",IF(C53="[for completion]","",C53/$C$58))</f>
        <v>0</v>
      </c>
      <c r="G53" s="61"/>
      <c r="H53" s="42"/>
      <c r="I53" s="45"/>
      <c r="J53" s="45"/>
      <c r="K53" s="45"/>
      <c r="L53" s="42"/>
      <c r="M53" s="42"/>
      <c r="N53" s="42"/>
    </row>
    <row r="54" spans="1:14" s="43" customFormat="1" x14ac:dyDescent="0.3">
      <c r="A54" s="45" t="s">
        <v>80</v>
      </c>
      <c r="B54" s="54" t="s">
        <v>81</v>
      </c>
      <c r="C54" s="57">
        <v>3973.27180138105</v>
      </c>
      <c r="D54" s="45"/>
      <c r="E54" s="60"/>
      <c r="F54" s="61">
        <f>IF($C$58=0,"",IF(C54="[for completion]","",C54/$C$58))</f>
        <v>0.97727312864540294</v>
      </c>
      <c r="G54" s="61"/>
      <c r="H54" s="42"/>
      <c r="I54" s="45"/>
      <c r="J54" s="45"/>
      <c r="K54" s="45"/>
      <c r="L54" s="42"/>
      <c r="M54" s="42"/>
      <c r="N54" s="42"/>
    </row>
    <row r="55" spans="1:14" s="43" customFormat="1" x14ac:dyDescent="0.3">
      <c r="A55" s="45" t="s">
        <v>82</v>
      </c>
      <c r="B55" s="54" t="s">
        <v>83</v>
      </c>
      <c r="C55" s="57">
        <v>0</v>
      </c>
      <c r="D55" s="45"/>
      <c r="E55" s="60"/>
      <c r="F55" s="62">
        <f t="shared" ref="F55:F56" si="0">IF($C$58=0,"",IF(C55="[for completion]","",C55/$C$58))</f>
        <v>0</v>
      </c>
      <c r="G55" s="61"/>
      <c r="H55" s="42"/>
      <c r="I55" s="45"/>
      <c r="J55" s="45"/>
      <c r="K55" s="45"/>
      <c r="L55" s="42"/>
      <c r="M55" s="42"/>
      <c r="N55" s="42"/>
    </row>
    <row r="56" spans="1:14" s="43" customFormat="1" x14ac:dyDescent="0.3">
      <c r="A56" s="45" t="s">
        <v>84</v>
      </c>
      <c r="B56" s="54" t="s">
        <v>85</v>
      </c>
      <c r="C56" s="57">
        <v>92.4</v>
      </c>
      <c r="D56" s="45"/>
      <c r="E56" s="60"/>
      <c r="F56" s="62">
        <f t="shared" si="0"/>
        <v>2.2726871354597059E-2</v>
      </c>
      <c r="G56" s="61"/>
      <c r="H56" s="42"/>
      <c r="I56" s="45"/>
      <c r="J56" s="45"/>
      <c r="K56" s="45"/>
      <c r="L56" s="42"/>
      <c r="M56" s="42"/>
      <c r="N56" s="42"/>
    </row>
    <row r="57" spans="1:14" s="43" customFormat="1" x14ac:dyDescent="0.3">
      <c r="A57" s="45" t="s">
        <v>86</v>
      </c>
      <c r="B57" s="45" t="s">
        <v>87</v>
      </c>
      <c r="C57" s="57">
        <v>0</v>
      </c>
      <c r="D57" s="45"/>
      <c r="E57" s="60"/>
      <c r="F57" s="61">
        <f>IF($C$58=0,"",IF(C57="[for completion]","",C57/$C$58))</f>
        <v>0</v>
      </c>
      <c r="G57" s="61"/>
      <c r="H57" s="42"/>
      <c r="I57" s="45"/>
      <c r="J57" s="45"/>
      <c r="K57" s="45"/>
      <c r="L57" s="42"/>
      <c r="M57" s="42"/>
      <c r="N57" s="42"/>
    </row>
    <row r="58" spans="1:14" s="43" customFormat="1" x14ac:dyDescent="0.3">
      <c r="A58" s="45" t="s">
        <v>88</v>
      </c>
      <c r="B58" s="63" t="s">
        <v>89</v>
      </c>
      <c r="C58" s="60">
        <f>SUM(C53:C57)</f>
        <v>4065.67180138105</v>
      </c>
      <c r="D58" s="60"/>
      <c r="E58" s="60"/>
      <c r="F58" s="64">
        <f>SUM(F53:F57)</f>
        <v>1</v>
      </c>
      <c r="G58" s="61"/>
      <c r="H58" s="42"/>
      <c r="I58" s="45"/>
      <c r="J58" s="45"/>
      <c r="K58" s="45"/>
      <c r="L58" s="42"/>
      <c r="M58" s="42"/>
      <c r="N58" s="42"/>
    </row>
    <row r="59" spans="1:14" s="43" customFormat="1" outlineLevel="1" x14ac:dyDescent="0.3">
      <c r="A59" s="45" t="s">
        <v>90</v>
      </c>
      <c r="B59" s="65" t="s">
        <v>730</v>
      </c>
      <c r="C59" s="56">
        <v>92.4</v>
      </c>
      <c r="D59" s="45"/>
      <c r="E59" s="60"/>
      <c r="F59" s="61">
        <f t="shared" ref="F59:F64" si="1">IF($C$58=0,"",IF(C59="[for completion]","",C59/$C$58))</f>
        <v>2.2726871354597059E-2</v>
      </c>
      <c r="G59" s="61"/>
      <c r="H59" s="42"/>
      <c r="I59" s="45"/>
      <c r="J59" s="45"/>
      <c r="K59" s="45"/>
      <c r="L59" s="42"/>
      <c r="M59" s="42"/>
      <c r="N59" s="42"/>
    </row>
    <row r="60" spans="1:14" s="43" customFormat="1" outlineLevel="1" x14ac:dyDescent="0.3">
      <c r="A60" s="45" t="s">
        <v>92</v>
      </c>
      <c r="B60" s="65" t="s">
        <v>91</v>
      </c>
      <c r="C60" s="66"/>
      <c r="D60" s="45"/>
      <c r="E60" s="60"/>
      <c r="F60" s="61">
        <f t="shared" si="1"/>
        <v>0</v>
      </c>
      <c r="G60" s="61"/>
      <c r="H60" s="42"/>
      <c r="I60" s="45"/>
      <c r="J60" s="45"/>
      <c r="K60" s="45"/>
      <c r="L60" s="42"/>
      <c r="M60" s="42"/>
      <c r="N60" s="42"/>
    </row>
    <row r="61" spans="1:14" s="43" customFormat="1" outlineLevel="1" x14ac:dyDescent="0.3">
      <c r="A61" s="45" t="s">
        <v>93</v>
      </c>
      <c r="B61" s="65" t="s">
        <v>91</v>
      </c>
      <c r="C61" s="66"/>
      <c r="D61" s="45"/>
      <c r="E61" s="60"/>
      <c r="F61" s="61">
        <f t="shared" si="1"/>
        <v>0</v>
      </c>
      <c r="G61" s="61"/>
      <c r="H61" s="42"/>
      <c r="I61" s="45"/>
      <c r="J61" s="45"/>
      <c r="K61" s="45"/>
      <c r="L61" s="42"/>
      <c r="M61" s="42"/>
      <c r="N61" s="42"/>
    </row>
    <row r="62" spans="1:14" s="43" customFormat="1" outlineLevel="1" x14ac:dyDescent="0.3">
      <c r="A62" s="45" t="s">
        <v>94</v>
      </c>
      <c r="B62" s="65" t="s">
        <v>91</v>
      </c>
      <c r="C62" s="66"/>
      <c r="D62" s="45"/>
      <c r="E62" s="60"/>
      <c r="F62" s="61">
        <f t="shared" si="1"/>
        <v>0</v>
      </c>
      <c r="G62" s="61"/>
      <c r="H62" s="42"/>
      <c r="I62" s="45"/>
      <c r="J62" s="45"/>
      <c r="K62" s="45"/>
      <c r="L62" s="42"/>
      <c r="M62" s="42"/>
      <c r="N62" s="42"/>
    </row>
    <row r="63" spans="1:14" s="43" customFormat="1" outlineLevel="1" x14ac:dyDescent="0.3">
      <c r="A63" s="45" t="s">
        <v>95</v>
      </c>
      <c r="B63" s="65" t="s">
        <v>91</v>
      </c>
      <c r="C63" s="66"/>
      <c r="D63" s="45"/>
      <c r="E63" s="60"/>
      <c r="F63" s="61">
        <f t="shared" si="1"/>
        <v>0</v>
      </c>
      <c r="G63" s="61"/>
      <c r="H63" s="42"/>
      <c r="I63" s="45"/>
      <c r="J63" s="45"/>
      <c r="K63" s="45"/>
      <c r="L63" s="42"/>
      <c r="M63" s="42"/>
      <c r="N63" s="42"/>
    </row>
    <row r="64" spans="1:14" s="43" customFormat="1" outlineLevel="1" x14ac:dyDescent="0.3">
      <c r="A64" s="45" t="s">
        <v>96</v>
      </c>
      <c r="B64" s="65" t="s">
        <v>91</v>
      </c>
      <c r="C64" s="67"/>
      <c r="F64" s="61">
        <f t="shared" si="1"/>
        <v>0</v>
      </c>
      <c r="G64" s="64"/>
      <c r="H64" s="42"/>
      <c r="I64" s="45"/>
      <c r="J64" s="45"/>
      <c r="K64" s="45"/>
      <c r="L64" s="42"/>
      <c r="M64" s="42"/>
      <c r="N64" s="42"/>
    </row>
    <row r="65" spans="1:14" ht="15" customHeight="1" x14ac:dyDescent="0.3">
      <c r="A65" s="97"/>
      <c r="B65" s="98" t="s">
        <v>97</v>
      </c>
      <c r="C65" s="100" t="s">
        <v>699</v>
      </c>
      <c r="D65" s="100" t="s">
        <v>700</v>
      </c>
      <c r="E65" s="93"/>
      <c r="F65" s="99" t="s">
        <v>98</v>
      </c>
      <c r="G65" s="101" t="s">
        <v>99</v>
      </c>
      <c r="H65" s="42"/>
      <c r="L65" s="42"/>
      <c r="M65" s="42"/>
    </row>
    <row r="66" spans="1:14" s="43" customFormat="1" x14ac:dyDescent="0.3">
      <c r="A66" s="45" t="s">
        <v>100</v>
      </c>
      <c r="B66" s="54" t="s">
        <v>704</v>
      </c>
      <c r="C66" s="68">
        <v>5.7959772651209596</v>
      </c>
      <c r="D66" s="68" t="s">
        <v>543</v>
      </c>
      <c r="E66" s="47"/>
      <c r="F66" s="69"/>
      <c r="G66" s="70"/>
      <c r="H66" s="42"/>
      <c r="I66" s="45"/>
      <c r="J66" s="45"/>
      <c r="K66" s="45"/>
      <c r="L66" s="42"/>
      <c r="M66" s="42"/>
      <c r="N66" s="42"/>
    </row>
    <row r="67" spans="1:14" s="43" customFormat="1" x14ac:dyDescent="0.3">
      <c r="A67" s="45"/>
      <c r="B67" s="54"/>
      <c r="C67" s="45"/>
      <c r="D67" s="45"/>
      <c r="E67" s="47"/>
      <c r="F67" s="69"/>
      <c r="G67" s="70"/>
      <c r="H67" s="42"/>
      <c r="I67" s="45"/>
      <c r="J67" s="45"/>
      <c r="K67" s="45"/>
      <c r="L67" s="42"/>
      <c r="M67" s="42"/>
      <c r="N67" s="42"/>
    </row>
    <row r="68" spans="1:14" s="43" customFormat="1" x14ac:dyDescent="0.3">
      <c r="A68" s="45"/>
      <c r="B68" s="54" t="s">
        <v>696</v>
      </c>
      <c r="C68" s="47"/>
      <c r="D68" s="47"/>
      <c r="E68" s="47"/>
      <c r="F68" s="70"/>
      <c r="G68" s="70"/>
      <c r="H68" s="42"/>
      <c r="I68" s="45"/>
      <c r="J68" s="45"/>
      <c r="K68" s="45"/>
      <c r="L68" s="42"/>
      <c r="M68" s="42"/>
      <c r="N68" s="42"/>
    </row>
    <row r="69" spans="1:14" s="43" customFormat="1" x14ac:dyDescent="0.3">
      <c r="A69" s="45"/>
      <c r="B69" s="54" t="s">
        <v>102</v>
      </c>
      <c r="C69" s="45"/>
      <c r="D69" s="45"/>
      <c r="E69" s="47"/>
      <c r="F69" s="70"/>
      <c r="G69" s="70"/>
      <c r="H69" s="42"/>
      <c r="I69" s="45"/>
      <c r="J69" s="45"/>
      <c r="K69" s="45"/>
      <c r="L69" s="42"/>
      <c r="M69" s="42"/>
      <c r="N69" s="42"/>
    </row>
    <row r="70" spans="1:14" s="43" customFormat="1" x14ac:dyDescent="0.3">
      <c r="A70" s="45" t="s">
        <v>103</v>
      </c>
      <c r="B70" s="71" t="s">
        <v>705</v>
      </c>
      <c r="C70" s="57">
        <v>499.72181283999998</v>
      </c>
      <c r="D70" s="57" t="s">
        <v>543</v>
      </c>
      <c r="E70" s="71"/>
      <c r="F70" s="61">
        <f t="shared" ref="F70:F76" si="2">IF($C$77=0,"",IF(C70="[for completion]","",C70/$C$77))</f>
        <v>0.12291248223005312</v>
      </c>
      <c r="G70" s="61" t="str">
        <f>IF($D$77=0,"",IF(D70="[Mark as ND1 if not relevant]","",D70/$D$77))</f>
        <v/>
      </c>
      <c r="H70" s="42"/>
      <c r="I70" s="45"/>
      <c r="J70" s="45"/>
      <c r="K70" s="45"/>
      <c r="L70" s="42"/>
      <c r="M70" s="42"/>
      <c r="N70" s="42"/>
    </row>
    <row r="71" spans="1:14" s="43" customFormat="1" x14ac:dyDescent="0.3">
      <c r="A71" s="45" t="s">
        <v>104</v>
      </c>
      <c r="B71" s="71" t="s">
        <v>706</v>
      </c>
      <c r="C71" s="57">
        <v>731.07008830999996</v>
      </c>
      <c r="D71" s="57" t="s">
        <v>543</v>
      </c>
      <c r="E71" s="71"/>
      <c r="F71" s="61">
        <f t="shared" si="2"/>
        <v>0.17981532310477047</v>
      </c>
      <c r="G71" s="61" t="str">
        <f t="shared" ref="G71:G76" si="3">IF($D$77=0,"",IF(D71="[Mark as ND1 if not relevant]","",D71/$D$77))</f>
        <v/>
      </c>
      <c r="H71" s="42"/>
      <c r="I71" s="45"/>
      <c r="J71" s="45"/>
      <c r="K71" s="45"/>
      <c r="L71" s="42"/>
      <c r="M71" s="42"/>
      <c r="N71" s="42"/>
    </row>
    <row r="72" spans="1:14" s="43" customFormat="1" x14ac:dyDescent="0.3">
      <c r="A72" s="45" t="s">
        <v>105</v>
      </c>
      <c r="B72" s="71" t="s">
        <v>707</v>
      </c>
      <c r="C72" s="57">
        <v>465.02402470999999</v>
      </c>
      <c r="D72" s="57" t="s">
        <v>543</v>
      </c>
      <c r="E72" s="71"/>
      <c r="F72" s="61">
        <f t="shared" si="2"/>
        <v>0.11437815141364695</v>
      </c>
      <c r="G72" s="61" t="str">
        <f t="shared" si="3"/>
        <v/>
      </c>
      <c r="H72" s="42"/>
      <c r="I72" s="45"/>
      <c r="J72" s="45"/>
      <c r="K72" s="45"/>
      <c r="L72" s="42"/>
      <c r="M72" s="42"/>
      <c r="N72" s="42"/>
    </row>
    <row r="73" spans="1:14" s="43" customFormat="1" x14ac:dyDescent="0.3">
      <c r="A73" s="45" t="s">
        <v>106</v>
      </c>
      <c r="B73" s="71" t="s">
        <v>708</v>
      </c>
      <c r="C73" s="57">
        <v>542.05714417999991</v>
      </c>
      <c r="D73" s="57" t="s">
        <v>543</v>
      </c>
      <c r="E73" s="71"/>
      <c r="F73" s="61">
        <f t="shared" si="2"/>
        <v>0.13332535700823939</v>
      </c>
      <c r="G73" s="61" t="str">
        <f t="shared" si="3"/>
        <v/>
      </c>
      <c r="H73" s="42"/>
      <c r="I73" s="45"/>
      <c r="J73" s="45"/>
      <c r="K73" s="45"/>
      <c r="L73" s="42"/>
      <c r="M73" s="42"/>
      <c r="N73" s="42"/>
    </row>
    <row r="74" spans="1:14" s="43" customFormat="1" x14ac:dyDescent="0.3">
      <c r="A74" s="45" t="s">
        <v>107</v>
      </c>
      <c r="B74" s="71" t="s">
        <v>709</v>
      </c>
      <c r="C74" s="57">
        <v>314.44356255000002</v>
      </c>
      <c r="D74" s="57" t="s">
        <v>543</v>
      </c>
      <c r="E74" s="71"/>
      <c r="F74" s="61">
        <f t="shared" si="2"/>
        <v>7.7341108195043015E-2</v>
      </c>
      <c r="G74" s="61" t="str">
        <f t="shared" si="3"/>
        <v/>
      </c>
      <c r="H74" s="42"/>
      <c r="I74" s="45"/>
      <c r="J74" s="45"/>
      <c r="K74" s="45"/>
      <c r="L74" s="42"/>
      <c r="M74" s="42"/>
      <c r="N74" s="42"/>
    </row>
    <row r="75" spans="1:14" s="43" customFormat="1" x14ac:dyDescent="0.3">
      <c r="A75" s="45" t="s">
        <v>108</v>
      </c>
      <c r="B75" s="71" t="s">
        <v>710</v>
      </c>
      <c r="C75" s="57">
        <v>789.99357211000006</v>
      </c>
      <c r="D75" s="57" t="s">
        <v>543</v>
      </c>
      <c r="E75" s="71"/>
      <c r="F75" s="61">
        <f t="shared" si="2"/>
        <v>0.19430824990806614</v>
      </c>
      <c r="G75" s="61" t="str">
        <f t="shared" si="3"/>
        <v/>
      </c>
      <c r="H75" s="42"/>
      <c r="I75" s="45"/>
      <c r="J75" s="45"/>
      <c r="K75" s="45"/>
      <c r="L75" s="42"/>
      <c r="M75" s="42"/>
      <c r="N75" s="42"/>
    </row>
    <row r="76" spans="1:14" s="43" customFormat="1" x14ac:dyDescent="0.3">
      <c r="A76" s="45" t="s">
        <v>109</v>
      </c>
      <c r="B76" s="71" t="s">
        <v>711</v>
      </c>
      <c r="C76" s="57">
        <v>723.36159505000001</v>
      </c>
      <c r="D76" s="57" t="s">
        <v>543</v>
      </c>
      <c r="E76" s="71"/>
      <c r="F76" s="61">
        <f t="shared" si="2"/>
        <v>0.17791932814018088</v>
      </c>
      <c r="G76" s="61" t="str">
        <f t="shared" si="3"/>
        <v/>
      </c>
      <c r="H76" s="42"/>
      <c r="I76" s="45"/>
      <c r="J76" s="45"/>
      <c r="K76" s="45"/>
      <c r="L76" s="42"/>
      <c r="M76" s="42"/>
      <c r="N76" s="42"/>
    </row>
    <row r="77" spans="1:14" s="43" customFormat="1" x14ac:dyDescent="0.3">
      <c r="A77" s="45" t="s">
        <v>110</v>
      </c>
      <c r="B77" s="72" t="s">
        <v>89</v>
      </c>
      <c r="C77" s="57">
        <f>SUM(C70:C76)</f>
        <v>4065.67179975</v>
      </c>
      <c r="D77" s="57">
        <f>SUM(D70:D76)</f>
        <v>0</v>
      </c>
      <c r="E77" s="54"/>
      <c r="F77" s="64">
        <f>SUM(F70:F76)</f>
        <v>0.99999999999999989</v>
      </c>
      <c r="G77" s="64">
        <f>SUM(G70:G76)</f>
        <v>0</v>
      </c>
      <c r="H77" s="42"/>
      <c r="I77" s="45"/>
      <c r="J77" s="45"/>
      <c r="K77" s="45"/>
      <c r="L77" s="42"/>
      <c r="M77" s="42"/>
      <c r="N77" s="42"/>
    </row>
    <row r="78" spans="1:14" s="43" customFormat="1" outlineLevel="1" x14ac:dyDescent="0.3">
      <c r="A78" s="45" t="s">
        <v>111</v>
      </c>
      <c r="B78" s="73" t="s">
        <v>112</v>
      </c>
      <c r="C78" s="60" t="s">
        <v>546</v>
      </c>
      <c r="D78" s="60" t="s">
        <v>543</v>
      </c>
      <c r="E78" s="54"/>
      <c r="F78" s="61"/>
      <c r="G78" s="61" t="str">
        <f t="shared" ref="G78:G87" si="4">IF($D$77=0,"",IF(D78="[for completion]","",D78/$D$77))</f>
        <v/>
      </c>
      <c r="H78" s="42"/>
      <c r="I78" s="45"/>
      <c r="J78" s="45"/>
      <c r="K78" s="45"/>
      <c r="L78" s="42"/>
      <c r="M78" s="42"/>
      <c r="N78" s="42"/>
    </row>
    <row r="79" spans="1:14" s="43" customFormat="1" outlineLevel="1" x14ac:dyDescent="0.3">
      <c r="A79" s="45" t="s">
        <v>113</v>
      </c>
      <c r="B79" s="73" t="s">
        <v>114</v>
      </c>
      <c r="C79" s="60" t="s">
        <v>546</v>
      </c>
      <c r="D79" s="60" t="s">
        <v>543</v>
      </c>
      <c r="E79" s="54"/>
      <c r="F79" s="61"/>
      <c r="G79" s="61" t="str">
        <f t="shared" si="4"/>
        <v/>
      </c>
      <c r="H79" s="42"/>
      <c r="I79" s="45"/>
      <c r="J79" s="45"/>
      <c r="K79" s="45"/>
      <c r="L79" s="42"/>
      <c r="M79" s="42"/>
      <c r="N79" s="42"/>
    </row>
    <row r="80" spans="1:14" s="43" customFormat="1" outlineLevel="1" x14ac:dyDescent="0.3">
      <c r="A80" s="45" t="s">
        <v>115</v>
      </c>
      <c r="B80" s="73" t="s">
        <v>116</v>
      </c>
      <c r="C80" s="60" t="s">
        <v>546</v>
      </c>
      <c r="D80" s="60" t="s">
        <v>543</v>
      </c>
      <c r="E80" s="54"/>
      <c r="F80" s="61"/>
      <c r="G80" s="61" t="str">
        <f t="shared" si="4"/>
        <v/>
      </c>
      <c r="H80" s="42"/>
      <c r="I80" s="45"/>
      <c r="J80" s="45"/>
      <c r="K80" s="45"/>
      <c r="L80" s="42"/>
      <c r="M80" s="42"/>
      <c r="N80" s="42"/>
    </row>
    <row r="81" spans="1:14" s="43" customFormat="1" outlineLevel="1" x14ac:dyDescent="0.3">
      <c r="A81" s="45" t="s">
        <v>117</v>
      </c>
      <c r="B81" s="73" t="s">
        <v>118</v>
      </c>
      <c r="C81" s="60" t="s">
        <v>546</v>
      </c>
      <c r="D81" s="60" t="s">
        <v>543</v>
      </c>
      <c r="E81" s="54"/>
      <c r="F81" s="61"/>
      <c r="G81" s="61" t="str">
        <f t="shared" si="4"/>
        <v/>
      </c>
      <c r="H81" s="42"/>
      <c r="I81" s="45"/>
      <c r="J81" s="45"/>
      <c r="K81" s="45"/>
      <c r="L81" s="42"/>
      <c r="M81" s="42"/>
      <c r="N81" s="42"/>
    </row>
    <row r="82" spans="1:14" s="43" customFormat="1" outlineLevel="1" x14ac:dyDescent="0.3">
      <c r="A82" s="45" t="s">
        <v>119</v>
      </c>
      <c r="B82" s="73" t="s">
        <v>120</v>
      </c>
      <c r="C82" s="60" t="s">
        <v>546</v>
      </c>
      <c r="D82" s="60" t="s">
        <v>543</v>
      </c>
      <c r="E82" s="54"/>
      <c r="F82" s="61"/>
      <c r="G82" s="61" t="str">
        <f t="shared" si="4"/>
        <v/>
      </c>
      <c r="H82" s="42"/>
      <c r="I82" s="45"/>
      <c r="J82" s="45"/>
      <c r="K82" s="45"/>
      <c r="L82" s="42"/>
      <c r="M82" s="42"/>
      <c r="N82" s="42"/>
    </row>
    <row r="83" spans="1:14" s="43" customFormat="1" outlineLevel="1" x14ac:dyDescent="0.3">
      <c r="A83" s="45" t="s">
        <v>121</v>
      </c>
      <c r="B83" s="73"/>
      <c r="C83" s="60"/>
      <c r="D83" s="60"/>
      <c r="E83" s="54"/>
      <c r="F83" s="61"/>
      <c r="G83" s="61"/>
      <c r="H83" s="42"/>
      <c r="I83" s="45"/>
      <c r="J83" s="45"/>
      <c r="K83" s="45"/>
      <c r="L83" s="42"/>
      <c r="M83" s="42"/>
      <c r="N83" s="42"/>
    </row>
    <row r="84" spans="1:14" s="43" customFormat="1" outlineLevel="1" x14ac:dyDescent="0.3">
      <c r="A84" s="45" t="s">
        <v>122</v>
      </c>
      <c r="B84" s="73"/>
      <c r="C84" s="60"/>
      <c r="D84" s="60"/>
      <c r="E84" s="54"/>
      <c r="F84" s="61"/>
      <c r="G84" s="61"/>
      <c r="H84" s="42"/>
      <c r="I84" s="45"/>
      <c r="J84" s="45"/>
      <c r="K84" s="45"/>
      <c r="L84" s="42"/>
      <c r="M84" s="42"/>
      <c r="N84" s="42"/>
    </row>
    <row r="85" spans="1:14" s="43" customFormat="1" outlineLevel="1" x14ac:dyDescent="0.3">
      <c r="A85" s="45" t="s">
        <v>123</v>
      </c>
      <c r="B85" s="73"/>
      <c r="C85" s="60"/>
      <c r="D85" s="60"/>
      <c r="E85" s="54"/>
      <c r="F85" s="61"/>
      <c r="G85" s="61"/>
      <c r="H85" s="42"/>
      <c r="I85" s="45"/>
      <c r="J85" s="45"/>
      <c r="K85" s="45"/>
      <c r="L85" s="42"/>
      <c r="M85" s="42"/>
      <c r="N85" s="42"/>
    </row>
    <row r="86" spans="1:14" s="43" customFormat="1" outlineLevel="1" x14ac:dyDescent="0.3">
      <c r="A86" s="45" t="s">
        <v>124</v>
      </c>
      <c r="B86" s="72"/>
      <c r="C86" s="60"/>
      <c r="D86" s="60"/>
      <c r="E86" s="54"/>
      <c r="F86" s="61"/>
      <c r="G86" s="61" t="str">
        <f t="shared" si="4"/>
        <v/>
      </c>
      <c r="H86" s="42"/>
      <c r="I86" s="45"/>
      <c r="J86" s="45"/>
      <c r="K86" s="45"/>
      <c r="L86" s="42"/>
      <c r="M86" s="42"/>
      <c r="N86" s="42"/>
    </row>
    <row r="87" spans="1:14" s="43" customFormat="1" outlineLevel="1" x14ac:dyDescent="0.3">
      <c r="A87" s="45" t="s">
        <v>125</v>
      </c>
      <c r="B87" s="73"/>
      <c r="C87" s="60"/>
      <c r="D87" s="60"/>
      <c r="E87" s="54"/>
      <c r="F87" s="61"/>
      <c r="G87" s="61" t="str">
        <f t="shared" si="4"/>
        <v/>
      </c>
      <c r="H87" s="42"/>
      <c r="I87" s="45"/>
      <c r="J87" s="45"/>
      <c r="K87" s="45"/>
      <c r="L87" s="42"/>
      <c r="M87" s="42"/>
      <c r="N87" s="42"/>
    </row>
    <row r="88" spans="1:14" ht="15" customHeight="1" x14ac:dyDescent="0.3">
      <c r="A88" s="97"/>
      <c r="B88" s="98" t="s">
        <v>126</v>
      </c>
      <c r="C88" s="100" t="s">
        <v>701</v>
      </c>
      <c r="D88" s="100" t="s">
        <v>702</v>
      </c>
      <c r="E88" s="93"/>
      <c r="F88" s="99" t="s">
        <v>127</v>
      </c>
      <c r="G88" s="97" t="s">
        <v>128</v>
      </c>
      <c r="H88" s="42"/>
      <c r="L88" s="42"/>
      <c r="M88" s="42"/>
    </row>
    <row r="89" spans="1:14" s="43" customFormat="1" x14ac:dyDescent="0.3">
      <c r="A89" s="45" t="s">
        <v>129</v>
      </c>
      <c r="B89" s="54" t="s">
        <v>101</v>
      </c>
      <c r="C89" s="68">
        <v>4.2752405015907797</v>
      </c>
      <c r="D89" s="68" t="s">
        <v>543</v>
      </c>
      <c r="E89" s="47"/>
      <c r="F89" s="69"/>
      <c r="G89" s="70"/>
      <c r="H89" s="42"/>
      <c r="I89" s="45"/>
      <c r="J89" s="45"/>
      <c r="K89" s="45"/>
      <c r="L89" s="42"/>
      <c r="M89" s="42"/>
      <c r="N89" s="42"/>
    </row>
    <row r="90" spans="1:14" s="43" customFormat="1" x14ac:dyDescent="0.3">
      <c r="A90" s="45"/>
      <c r="B90" s="54"/>
      <c r="C90" s="45"/>
      <c r="D90" s="45"/>
      <c r="E90" s="47"/>
      <c r="F90" s="69"/>
      <c r="G90" s="70"/>
      <c r="H90" s="42"/>
      <c r="I90" s="45"/>
      <c r="J90" s="45"/>
      <c r="K90" s="45"/>
      <c r="L90" s="42"/>
      <c r="M90" s="42"/>
      <c r="N90" s="42"/>
    </row>
    <row r="91" spans="1:14" s="43" customFormat="1" x14ac:dyDescent="0.3">
      <c r="A91" s="45"/>
      <c r="B91" s="54" t="s">
        <v>697</v>
      </c>
      <c r="C91" s="47"/>
      <c r="D91" s="47"/>
      <c r="E91" s="47"/>
      <c r="F91" s="70"/>
      <c r="G91" s="70"/>
      <c r="H91" s="42"/>
      <c r="I91" s="45"/>
      <c r="J91" s="45"/>
      <c r="K91" s="45"/>
      <c r="L91" s="42"/>
      <c r="M91" s="42"/>
      <c r="N91" s="42"/>
    </row>
    <row r="92" spans="1:14" s="43" customFormat="1" x14ac:dyDescent="0.3">
      <c r="A92" s="45" t="s">
        <v>130</v>
      </c>
      <c r="B92" s="54" t="s">
        <v>102</v>
      </c>
      <c r="C92" s="45"/>
      <c r="D92" s="45"/>
      <c r="E92" s="47"/>
      <c r="F92" s="70"/>
      <c r="G92" s="70"/>
      <c r="H92" s="42"/>
      <c r="I92" s="45"/>
      <c r="J92" s="45"/>
      <c r="K92" s="45"/>
      <c r="L92" s="42"/>
      <c r="M92" s="42"/>
      <c r="N92" s="42"/>
    </row>
    <row r="93" spans="1:14" s="43" customFormat="1" x14ac:dyDescent="0.3">
      <c r="A93" s="45" t="s">
        <v>131</v>
      </c>
      <c r="B93" s="71" t="s">
        <v>705</v>
      </c>
      <c r="C93" s="56">
        <v>0</v>
      </c>
      <c r="D93" s="68" t="s">
        <v>543</v>
      </c>
      <c r="E93" s="71"/>
      <c r="F93" s="61">
        <f>IF($C$100=0,"",IF(C93="[for completion]","",IF(C93="","",C93/$C$100)))</f>
        <v>0</v>
      </c>
      <c r="G93" s="61" t="str">
        <f>IF($D$100=0,"",IF(D93="[Mark as ND1 if not relevant]","",IF(D93="","",D93/$D$100)))</f>
        <v/>
      </c>
      <c r="H93" s="42"/>
      <c r="I93" s="45"/>
      <c r="J93" s="45"/>
      <c r="K93" s="45"/>
      <c r="L93" s="42"/>
      <c r="M93" s="42"/>
      <c r="N93" s="42"/>
    </row>
    <row r="94" spans="1:14" s="43" customFormat="1" x14ac:dyDescent="0.3">
      <c r="A94" s="45" t="s">
        <v>132</v>
      </c>
      <c r="B94" s="71" t="s">
        <v>706</v>
      </c>
      <c r="C94" s="56">
        <v>25</v>
      </c>
      <c r="D94" s="68" t="s">
        <v>543</v>
      </c>
      <c r="E94" s="71"/>
      <c r="F94" s="61">
        <f t="shared" ref="F94:F99" si="5">IF($C$100=0,"",IF(C94="[for completion]","",IF(C94="","",C94/$C$100)))</f>
        <v>8.4447480268846457E-3</v>
      </c>
      <c r="G94" s="61" t="str">
        <f t="shared" ref="G94:G99" si="6">IF($D$100=0,"",IF(D94="[Mark as ND1 if not relevant]","",IF(D94="","",D94/$D$100)))</f>
        <v/>
      </c>
      <c r="H94" s="42"/>
      <c r="I94" s="45"/>
      <c r="J94" s="45"/>
      <c r="K94" s="45"/>
      <c r="L94" s="42"/>
      <c r="M94" s="42"/>
      <c r="N94" s="42"/>
    </row>
    <row r="95" spans="1:14" s="43" customFormat="1" x14ac:dyDescent="0.3">
      <c r="A95" s="45" t="s">
        <v>133</v>
      </c>
      <c r="B95" s="71" t="s">
        <v>707</v>
      </c>
      <c r="C95" s="56">
        <v>10</v>
      </c>
      <c r="D95" s="68" t="s">
        <v>543</v>
      </c>
      <c r="E95" s="71"/>
      <c r="F95" s="61">
        <f t="shared" si="5"/>
        <v>3.3778992107538586E-3</v>
      </c>
      <c r="G95" s="61" t="str">
        <f t="shared" si="6"/>
        <v/>
      </c>
      <c r="H95" s="42"/>
      <c r="I95" s="45"/>
      <c r="J95" s="45"/>
      <c r="K95" s="45"/>
      <c r="L95" s="42"/>
      <c r="M95" s="42"/>
      <c r="N95" s="42"/>
    </row>
    <row r="96" spans="1:14" s="43" customFormat="1" x14ac:dyDescent="0.3">
      <c r="A96" s="45" t="s">
        <v>134</v>
      </c>
      <c r="B96" s="71" t="s">
        <v>708</v>
      </c>
      <c r="C96" s="56">
        <v>1412.4198870599998</v>
      </c>
      <c r="D96" s="68" t="s">
        <v>543</v>
      </c>
      <c r="E96" s="71"/>
      <c r="F96" s="61">
        <f t="shared" si="5"/>
        <v>0.47710120217530272</v>
      </c>
      <c r="G96" s="61" t="str">
        <f t="shared" si="6"/>
        <v/>
      </c>
      <c r="H96" s="42"/>
      <c r="I96" s="45"/>
      <c r="J96" s="45"/>
      <c r="K96" s="45"/>
      <c r="L96" s="42"/>
      <c r="M96" s="42"/>
      <c r="N96" s="42"/>
    </row>
    <row r="97" spans="1:14" s="43" customFormat="1" x14ac:dyDescent="0.3">
      <c r="A97" s="45" t="s">
        <v>135</v>
      </c>
      <c r="B97" s="71" t="s">
        <v>709</v>
      </c>
      <c r="C97" s="56">
        <v>1500</v>
      </c>
      <c r="D97" s="68" t="s">
        <v>543</v>
      </c>
      <c r="E97" s="71"/>
      <c r="F97" s="61">
        <f t="shared" si="5"/>
        <v>0.50668488161307879</v>
      </c>
      <c r="G97" s="61" t="str">
        <f t="shared" si="6"/>
        <v/>
      </c>
      <c r="H97" s="42"/>
      <c r="I97" s="45"/>
      <c r="J97" s="45"/>
      <c r="K97" s="45"/>
      <c r="L97" s="42"/>
      <c r="M97" s="42"/>
      <c r="N97" s="42"/>
    </row>
    <row r="98" spans="1:14" s="43" customFormat="1" x14ac:dyDescent="0.3">
      <c r="A98" s="45" t="s">
        <v>136</v>
      </c>
      <c r="B98" s="71" t="s">
        <v>710</v>
      </c>
      <c r="C98" s="56">
        <v>13</v>
      </c>
      <c r="D98" s="68" t="s">
        <v>543</v>
      </c>
      <c r="E98" s="71"/>
      <c r="F98" s="61">
        <f t="shared" si="5"/>
        <v>4.3912689739800158E-3</v>
      </c>
      <c r="G98" s="61" t="str">
        <f t="shared" si="6"/>
        <v/>
      </c>
      <c r="H98" s="42"/>
      <c r="I98" s="45"/>
      <c r="J98" s="45"/>
      <c r="K98" s="45"/>
      <c r="L98" s="42"/>
      <c r="M98" s="42"/>
      <c r="N98" s="42"/>
    </row>
    <row r="99" spans="1:14" s="43" customFormat="1" x14ac:dyDescent="0.3">
      <c r="A99" s="45" t="s">
        <v>137</v>
      </c>
      <c r="B99" s="71" t="s">
        <v>711</v>
      </c>
      <c r="C99" s="56">
        <v>0</v>
      </c>
      <c r="D99" s="68" t="s">
        <v>543</v>
      </c>
      <c r="E99" s="71"/>
      <c r="F99" s="61">
        <f t="shared" si="5"/>
        <v>0</v>
      </c>
      <c r="G99" s="61" t="str">
        <f t="shared" si="6"/>
        <v/>
      </c>
      <c r="H99" s="42"/>
      <c r="I99" s="45"/>
      <c r="J99" s="45"/>
      <c r="K99" s="45"/>
      <c r="L99" s="42"/>
      <c r="M99" s="42"/>
      <c r="N99" s="42"/>
    </row>
    <row r="100" spans="1:14" s="43" customFormat="1" x14ac:dyDescent="0.3">
      <c r="A100" s="45" t="s">
        <v>138</v>
      </c>
      <c r="B100" s="72" t="s">
        <v>89</v>
      </c>
      <c r="C100" s="60">
        <f>SUM(C93:C99)</f>
        <v>2960.4198870599998</v>
      </c>
      <c r="D100" s="68">
        <f>SUM(D93:D99)</f>
        <v>0</v>
      </c>
      <c r="E100" s="54"/>
      <c r="F100" s="64">
        <f>SUM(F93:F99)</f>
        <v>1</v>
      </c>
      <c r="G100" s="64">
        <f>SUM(G93:G99)</f>
        <v>0</v>
      </c>
      <c r="H100" s="42"/>
      <c r="I100" s="45"/>
      <c r="J100" s="45"/>
      <c r="K100" s="45"/>
      <c r="L100" s="42"/>
      <c r="M100" s="42"/>
      <c r="N100" s="42"/>
    </row>
    <row r="101" spans="1:14" s="43" customFormat="1" outlineLevel="1" x14ac:dyDescent="0.3">
      <c r="A101" s="45" t="s">
        <v>139</v>
      </c>
      <c r="B101" s="73" t="s">
        <v>112</v>
      </c>
      <c r="C101" s="60" t="s">
        <v>546</v>
      </c>
      <c r="D101" s="60" t="s">
        <v>543</v>
      </c>
      <c r="E101" s="54"/>
      <c r="F101" s="61"/>
      <c r="G101" s="61" t="str">
        <f t="shared" ref="G101:G105" si="7">IF($D$100=0,"",IF(D101="[for completion]","",D101/$D$100))</f>
        <v/>
      </c>
      <c r="H101" s="42"/>
      <c r="I101" s="45"/>
      <c r="J101" s="45"/>
      <c r="K101" s="45"/>
      <c r="L101" s="42"/>
      <c r="M101" s="42"/>
      <c r="N101" s="42"/>
    </row>
    <row r="102" spans="1:14" s="43" customFormat="1" outlineLevel="1" x14ac:dyDescent="0.3">
      <c r="A102" s="45" t="s">
        <v>140</v>
      </c>
      <c r="B102" s="73" t="s">
        <v>114</v>
      </c>
      <c r="C102" s="60" t="s">
        <v>546</v>
      </c>
      <c r="D102" s="60" t="s">
        <v>543</v>
      </c>
      <c r="E102" s="54"/>
      <c r="F102" s="61"/>
      <c r="G102" s="61" t="str">
        <f t="shared" si="7"/>
        <v/>
      </c>
      <c r="H102" s="42"/>
      <c r="I102" s="45"/>
      <c r="J102" s="45"/>
      <c r="K102" s="45"/>
      <c r="L102" s="42"/>
      <c r="M102" s="42"/>
      <c r="N102" s="42"/>
    </row>
    <row r="103" spans="1:14" s="43" customFormat="1" outlineLevel="1" x14ac:dyDescent="0.3">
      <c r="A103" s="45" t="s">
        <v>141</v>
      </c>
      <c r="B103" s="73" t="s">
        <v>116</v>
      </c>
      <c r="C103" s="60" t="s">
        <v>546</v>
      </c>
      <c r="D103" s="60" t="s">
        <v>543</v>
      </c>
      <c r="E103" s="54"/>
      <c r="F103" s="61"/>
      <c r="G103" s="61" t="str">
        <f t="shared" si="7"/>
        <v/>
      </c>
      <c r="H103" s="42"/>
      <c r="I103" s="45"/>
      <c r="J103" s="45"/>
      <c r="K103" s="45"/>
      <c r="L103" s="42"/>
      <c r="M103" s="42"/>
      <c r="N103" s="42"/>
    </row>
    <row r="104" spans="1:14" s="43" customFormat="1" outlineLevel="1" x14ac:dyDescent="0.3">
      <c r="A104" s="45" t="s">
        <v>142</v>
      </c>
      <c r="B104" s="73" t="s">
        <v>118</v>
      </c>
      <c r="C104" s="60" t="s">
        <v>546</v>
      </c>
      <c r="D104" s="60" t="s">
        <v>543</v>
      </c>
      <c r="E104" s="54"/>
      <c r="F104" s="61"/>
      <c r="G104" s="61" t="str">
        <f t="shared" si="7"/>
        <v/>
      </c>
      <c r="H104" s="42"/>
      <c r="I104" s="45"/>
      <c r="J104" s="45"/>
      <c r="K104" s="45"/>
      <c r="L104" s="42"/>
      <c r="M104" s="42"/>
      <c r="N104" s="42"/>
    </row>
    <row r="105" spans="1:14" s="43" customFormat="1" outlineLevel="1" x14ac:dyDescent="0.3">
      <c r="A105" s="45" t="s">
        <v>143</v>
      </c>
      <c r="B105" s="73" t="s">
        <v>120</v>
      </c>
      <c r="C105" s="60" t="s">
        <v>546</v>
      </c>
      <c r="D105" s="60" t="s">
        <v>543</v>
      </c>
      <c r="E105" s="54"/>
      <c r="F105" s="61"/>
      <c r="G105" s="61" t="str">
        <f t="shared" si="7"/>
        <v/>
      </c>
      <c r="H105" s="42"/>
      <c r="I105" s="45"/>
      <c r="J105" s="45"/>
      <c r="K105" s="45"/>
      <c r="L105" s="42"/>
      <c r="M105" s="42"/>
      <c r="N105" s="42"/>
    </row>
    <row r="106" spans="1:14" s="43" customFormat="1" outlineLevel="1" x14ac:dyDescent="0.3">
      <c r="A106" s="45" t="s">
        <v>144</v>
      </c>
      <c r="B106" s="73"/>
      <c r="C106" s="60"/>
      <c r="D106" s="60"/>
      <c r="E106" s="54"/>
      <c r="F106" s="61"/>
      <c r="G106" s="61"/>
      <c r="H106" s="42"/>
      <c r="I106" s="45"/>
      <c r="J106" s="45"/>
      <c r="K106" s="45"/>
      <c r="L106" s="42"/>
      <c r="M106" s="42"/>
      <c r="N106" s="42"/>
    </row>
    <row r="107" spans="1:14" s="43" customFormat="1" outlineLevel="1" x14ac:dyDescent="0.3">
      <c r="A107" s="45" t="s">
        <v>145</v>
      </c>
      <c r="B107" s="73"/>
      <c r="C107" s="60"/>
      <c r="D107" s="60"/>
      <c r="E107" s="54"/>
      <c r="F107" s="61"/>
      <c r="G107" s="61"/>
      <c r="H107" s="42"/>
      <c r="I107" s="45"/>
      <c r="J107" s="45"/>
      <c r="K107" s="45"/>
      <c r="L107" s="42"/>
      <c r="M107" s="42"/>
      <c r="N107" s="42"/>
    </row>
    <row r="108" spans="1:14" s="43" customFormat="1" outlineLevel="1" x14ac:dyDescent="0.3">
      <c r="A108" s="45" t="s">
        <v>146</v>
      </c>
      <c r="B108" s="72"/>
      <c r="C108" s="60"/>
      <c r="D108" s="60"/>
      <c r="E108" s="54"/>
      <c r="F108" s="61"/>
      <c r="G108" s="61"/>
      <c r="H108" s="42"/>
      <c r="I108" s="45"/>
      <c r="J108" s="45"/>
      <c r="K108" s="45"/>
      <c r="L108" s="42"/>
      <c r="M108" s="42"/>
      <c r="N108" s="42"/>
    </row>
    <row r="109" spans="1:14" s="43" customFormat="1" outlineLevel="1" x14ac:dyDescent="0.3">
      <c r="A109" s="45" t="s">
        <v>147</v>
      </c>
      <c r="B109" s="73"/>
      <c r="C109" s="60"/>
      <c r="D109" s="60"/>
      <c r="E109" s="54"/>
      <c r="F109" s="61"/>
      <c r="G109" s="61"/>
      <c r="H109" s="42"/>
      <c r="I109" s="45"/>
      <c r="J109" s="45"/>
      <c r="K109" s="45"/>
      <c r="L109" s="42"/>
      <c r="M109" s="42"/>
      <c r="N109" s="42"/>
    </row>
    <row r="110" spans="1:14" s="43" customFormat="1" outlineLevel="1" x14ac:dyDescent="0.3">
      <c r="A110" s="45" t="s">
        <v>148</v>
      </c>
      <c r="B110" s="73"/>
      <c r="C110" s="60"/>
      <c r="D110" s="60"/>
      <c r="E110" s="54"/>
      <c r="F110" s="61"/>
      <c r="G110" s="61"/>
      <c r="H110" s="42"/>
      <c r="I110" s="45"/>
      <c r="J110" s="45"/>
      <c r="K110" s="45"/>
      <c r="L110" s="42"/>
      <c r="M110" s="42"/>
      <c r="N110" s="42"/>
    </row>
    <row r="111" spans="1:14" ht="15" customHeight="1" x14ac:dyDescent="0.3">
      <c r="A111" s="97"/>
      <c r="B111" s="98" t="s">
        <v>149</v>
      </c>
      <c r="C111" s="99" t="s">
        <v>150</v>
      </c>
      <c r="D111" s="99" t="s">
        <v>151</v>
      </c>
      <c r="E111" s="93"/>
      <c r="F111" s="99" t="s">
        <v>152</v>
      </c>
      <c r="G111" s="99" t="s">
        <v>153</v>
      </c>
      <c r="H111" s="42"/>
      <c r="L111" s="42"/>
      <c r="M111" s="42"/>
    </row>
    <row r="112" spans="1:14" s="74" customFormat="1" x14ac:dyDescent="0.3">
      <c r="A112" s="45" t="s">
        <v>154</v>
      </c>
      <c r="B112" s="54" t="s">
        <v>155</v>
      </c>
      <c r="C112" s="56">
        <v>4060.4623609210803</v>
      </c>
      <c r="D112" s="57" t="s">
        <v>543</v>
      </c>
      <c r="E112" s="61"/>
      <c r="F112" s="61">
        <f>IF($C$129=0,"",IF(C112="[for completion]","",IF(C112="","",C112/$C$129)))</f>
        <v>0.99871867658913571</v>
      </c>
      <c r="G112" s="61" t="str">
        <f>IF($D$129=0,"",IF(D112="[for completion]","",IF(D112="","",D112/$D$129)))</f>
        <v/>
      </c>
      <c r="I112" s="45"/>
      <c r="J112" s="45"/>
      <c r="K112" s="45"/>
      <c r="L112" s="42" t="s">
        <v>713</v>
      </c>
      <c r="M112" s="42"/>
      <c r="N112" s="42"/>
    </row>
    <row r="113" spans="1:14" s="74" customFormat="1" x14ac:dyDescent="0.3">
      <c r="A113" s="45" t="s">
        <v>156</v>
      </c>
      <c r="B113" s="54" t="s">
        <v>714</v>
      </c>
      <c r="C113" s="56">
        <v>0</v>
      </c>
      <c r="D113" s="57">
        <v>0</v>
      </c>
      <c r="E113" s="61"/>
      <c r="F113" s="61">
        <f t="shared" ref="F113:F128" si="8">IF($C$129=0,"",IF(C113="[for completion]","",IF(C113="","",C113/$C$129)))</f>
        <v>0</v>
      </c>
      <c r="G113" s="61" t="str">
        <f t="shared" ref="G113:G128" si="9">IF($D$129=0,"",IF(D113="[for completion]","",IF(D113="","",D113/$D$129)))</f>
        <v/>
      </c>
      <c r="I113" s="45"/>
      <c r="J113" s="45"/>
      <c r="K113" s="45"/>
      <c r="L113" s="54" t="s">
        <v>714</v>
      </c>
      <c r="M113" s="42"/>
      <c r="N113" s="42"/>
    </row>
    <row r="114" spans="1:14" s="74" customFormat="1" x14ac:dyDescent="0.3">
      <c r="A114" s="45" t="s">
        <v>157</v>
      </c>
      <c r="B114" s="54" t="s">
        <v>164</v>
      </c>
      <c r="C114" s="56">
        <v>0</v>
      </c>
      <c r="D114" s="57">
        <v>0</v>
      </c>
      <c r="E114" s="61"/>
      <c r="F114" s="61">
        <f t="shared" si="8"/>
        <v>0</v>
      </c>
      <c r="G114" s="61" t="str">
        <f t="shared" si="9"/>
        <v/>
      </c>
      <c r="I114" s="45"/>
      <c r="J114" s="45"/>
      <c r="K114" s="45"/>
      <c r="L114" s="54" t="s">
        <v>164</v>
      </c>
      <c r="M114" s="42"/>
      <c r="N114" s="42"/>
    </row>
    <row r="115" spans="1:14" s="74" customFormat="1" x14ac:dyDescent="0.3">
      <c r="A115" s="45" t="s">
        <v>158</v>
      </c>
      <c r="B115" s="54" t="s">
        <v>715</v>
      </c>
      <c r="C115" s="56">
        <v>0</v>
      </c>
      <c r="D115" s="57">
        <v>0</v>
      </c>
      <c r="E115" s="61"/>
      <c r="F115" s="61">
        <f t="shared" si="8"/>
        <v>0</v>
      </c>
      <c r="G115" s="61" t="str">
        <f t="shared" si="9"/>
        <v/>
      </c>
      <c r="I115" s="45"/>
      <c r="J115" s="45"/>
      <c r="K115" s="45"/>
      <c r="L115" s="54" t="s">
        <v>715</v>
      </c>
      <c r="M115" s="42"/>
      <c r="N115" s="42"/>
    </row>
    <row r="116" spans="1:14" s="74" customFormat="1" x14ac:dyDescent="0.3">
      <c r="A116" s="45" t="s">
        <v>160</v>
      </c>
      <c r="B116" s="54" t="s">
        <v>716</v>
      </c>
      <c r="C116" s="56">
        <v>5.2094404599999997</v>
      </c>
      <c r="D116" s="57" t="s">
        <v>543</v>
      </c>
      <c r="E116" s="61"/>
      <c r="F116" s="61">
        <f t="shared" si="8"/>
        <v>1.2813234108641994E-3</v>
      </c>
      <c r="G116" s="61" t="str">
        <f t="shared" si="9"/>
        <v/>
      </c>
      <c r="I116" s="45"/>
      <c r="J116" s="45"/>
      <c r="K116" s="45"/>
      <c r="L116" s="54" t="s">
        <v>716</v>
      </c>
      <c r="M116" s="42"/>
      <c r="N116" s="42"/>
    </row>
    <row r="117" spans="1:14" s="74" customFormat="1" x14ac:dyDescent="0.3">
      <c r="A117" s="45" t="s">
        <v>161</v>
      </c>
      <c r="B117" s="54" t="s">
        <v>166</v>
      </c>
      <c r="C117" s="56">
        <v>0</v>
      </c>
      <c r="D117" s="57">
        <v>0</v>
      </c>
      <c r="E117" s="54"/>
      <c r="F117" s="61">
        <f t="shared" si="8"/>
        <v>0</v>
      </c>
      <c r="G117" s="61" t="str">
        <f t="shared" si="9"/>
        <v/>
      </c>
      <c r="I117" s="45"/>
      <c r="J117" s="45"/>
      <c r="K117" s="45"/>
      <c r="L117" s="54" t="s">
        <v>166</v>
      </c>
      <c r="M117" s="42"/>
      <c r="N117" s="42"/>
    </row>
    <row r="118" spans="1:14" s="43" customFormat="1" x14ac:dyDescent="0.3">
      <c r="A118" s="45" t="s">
        <v>162</v>
      </c>
      <c r="B118" s="54" t="s">
        <v>168</v>
      </c>
      <c r="C118" s="56">
        <v>0</v>
      </c>
      <c r="D118" s="57">
        <v>0</v>
      </c>
      <c r="E118" s="54"/>
      <c r="F118" s="61">
        <f t="shared" si="8"/>
        <v>0</v>
      </c>
      <c r="G118" s="61" t="str">
        <f t="shared" si="9"/>
        <v/>
      </c>
      <c r="H118" s="45"/>
      <c r="I118" s="45"/>
      <c r="J118" s="45"/>
      <c r="K118" s="45"/>
      <c r="L118" s="54" t="s">
        <v>168</v>
      </c>
      <c r="M118" s="42"/>
      <c r="N118" s="42"/>
    </row>
    <row r="119" spans="1:14" s="43" customFormat="1" x14ac:dyDescent="0.3">
      <c r="A119" s="45" t="s">
        <v>163</v>
      </c>
      <c r="B119" s="54" t="s">
        <v>717</v>
      </c>
      <c r="C119" s="56">
        <v>0</v>
      </c>
      <c r="D119" s="57">
        <v>0</v>
      </c>
      <c r="E119" s="54"/>
      <c r="F119" s="61">
        <f t="shared" si="8"/>
        <v>0</v>
      </c>
      <c r="G119" s="61" t="str">
        <f t="shared" si="9"/>
        <v/>
      </c>
      <c r="H119" s="45"/>
      <c r="I119" s="45"/>
      <c r="J119" s="45"/>
      <c r="K119" s="45"/>
      <c r="L119" s="54" t="s">
        <v>717</v>
      </c>
      <c r="M119" s="42"/>
      <c r="N119" s="42"/>
    </row>
    <row r="120" spans="1:14" s="43" customFormat="1" x14ac:dyDescent="0.3">
      <c r="A120" s="45" t="s">
        <v>165</v>
      </c>
      <c r="B120" s="54" t="s">
        <v>170</v>
      </c>
      <c r="C120" s="56">
        <v>0</v>
      </c>
      <c r="D120" s="57">
        <v>0</v>
      </c>
      <c r="E120" s="54"/>
      <c r="F120" s="61">
        <f t="shared" si="8"/>
        <v>0</v>
      </c>
      <c r="G120" s="61" t="str">
        <f t="shared" si="9"/>
        <v/>
      </c>
      <c r="H120" s="45"/>
      <c r="I120" s="45"/>
      <c r="J120" s="45"/>
      <c r="K120" s="45"/>
      <c r="L120" s="54" t="s">
        <v>170</v>
      </c>
      <c r="M120" s="42"/>
      <c r="N120" s="42"/>
    </row>
    <row r="121" spans="1:14" s="43" customFormat="1" x14ac:dyDescent="0.3">
      <c r="A121" s="45" t="s">
        <v>167</v>
      </c>
      <c r="B121" s="54" t="s">
        <v>724</v>
      </c>
      <c r="C121" s="56">
        <v>0</v>
      </c>
      <c r="D121" s="57">
        <v>0</v>
      </c>
      <c r="E121" s="54"/>
      <c r="F121" s="61">
        <f t="shared" ref="F121" si="10">IF($C$129=0,"",IF(C121="[for completion]","",IF(C121="","",C121/$C$129)))</f>
        <v>0</v>
      </c>
      <c r="G121" s="61" t="str">
        <f t="shared" ref="G121" si="11">IF($D$129=0,"",IF(D121="[for completion]","",IF(D121="","",D121/$D$129)))</f>
        <v/>
      </c>
      <c r="H121" s="45"/>
      <c r="I121" s="45"/>
      <c r="J121" s="45"/>
      <c r="K121" s="45"/>
      <c r="L121" s="54"/>
      <c r="M121" s="42"/>
      <c r="N121" s="42"/>
    </row>
    <row r="122" spans="1:14" s="43" customFormat="1" x14ac:dyDescent="0.3">
      <c r="A122" s="45" t="s">
        <v>169</v>
      </c>
      <c r="B122" s="54" t="s">
        <v>172</v>
      </c>
      <c r="C122" s="56">
        <v>0</v>
      </c>
      <c r="D122" s="57">
        <v>0</v>
      </c>
      <c r="E122" s="54"/>
      <c r="F122" s="61">
        <f t="shared" si="8"/>
        <v>0</v>
      </c>
      <c r="G122" s="61" t="str">
        <f t="shared" si="9"/>
        <v/>
      </c>
      <c r="H122" s="45"/>
      <c r="I122" s="45"/>
      <c r="J122" s="45"/>
      <c r="K122" s="45"/>
      <c r="L122" s="54" t="s">
        <v>172</v>
      </c>
      <c r="M122" s="42"/>
      <c r="N122" s="42"/>
    </row>
    <row r="123" spans="1:14" s="43" customFormat="1" x14ac:dyDescent="0.3">
      <c r="A123" s="45" t="s">
        <v>171</v>
      </c>
      <c r="B123" s="54" t="s">
        <v>159</v>
      </c>
      <c r="C123" s="56">
        <v>0</v>
      </c>
      <c r="D123" s="57">
        <v>0</v>
      </c>
      <c r="E123" s="54"/>
      <c r="F123" s="61">
        <f t="shared" si="8"/>
        <v>0</v>
      </c>
      <c r="G123" s="61" t="str">
        <f t="shared" si="9"/>
        <v/>
      </c>
      <c r="H123" s="45"/>
      <c r="I123" s="45"/>
      <c r="J123" s="45"/>
      <c r="K123" s="45"/>
      <c r="L123" s="54" t="s">
        <v>159</v>
      </c>
      <c r="M123" s="42"/>
      <c r="N123" s="42"/>
    </row>
    <row r="124" spans="1:14" s="43" customFormat="1" x14ac:dyDescent="0.3">
      <c r="A124" s="45" t="s">
        <v>173</v>
      </c>
      <c r="B124" s="71" t="s">
        <v>719</v>
      </c>
      <c r="C124" s="56">
        <v>0</v>
      </c>
      <c r="D124" s="57">
        <v>0</v>
      </c>
      <c r="E124" s="54"/>
      <c r="F124" s="61">
        <f t="shared" si="8"/>
        <v>0</v>
      </c>
      <c r="G124" s="61" t="str">
        <f t="shared" si="9"/>
        <v/>
      </c>
      <c r="H124" s="45"/>
      <c r="I124" s="45"/>
      <c r="J124" s="45"/>
      <c r="K124" s="45"/>
      <c r="L124" s="71" t="s">
        <v>719</v>
      </c>
      <c r="M124" s="42"/>
      <c r="N124" s="42"/>
    </row>
    <row r="125" spans="1:14" s="43" customFormat="1" x14ac:dyDescent="0.3">
      <c r="A125" s="45" t="s">
        <v>175</v>
      </c>
      <c r="B125" s="54" t="s">
        <v>174</v>
      </c>
      <c r="C125" s="56">
        <v>0</v>
      </c>
      <c r="D125" s="57">
        <v>0</v>
      </c>
      <c r="E125" s="54"/>
      <c r="F125" s="61">
        <f t="shared" si="8"/>
        <v>0</v>
      </c>
      <c r="G125" s="61" t="str">
        <f t="shared" si="9"/>
        <v/>
      </c>
      <c r="H125" s="45"/>
      <c r="I125" s="45"/>
      <c r="J125" s="45"/>
      <c r="K125" s="45"/>
      <c r="L125" s="54" t="s">
        <v>174</v>
      </c>
      <c r="M125" s="42"/>
      <c r="N125" s="42"/>
    </row>
    <row r="126" spans="1:14" s="43" customFormat="1" x14ac:dyDescent="0.3">
      <c r="A126" s="45" t="s">
        <v>177</v>
      </c>
      <c r="B126" s="54" t="s">
        <v>176</v>
      </c>
      <c r="C126" s="56">
        <v>0</v>
      </c>
      <c r="D126" s="57">
        <v>0</v>
      </c>
      <c r="E126" s="54"/>
      <c r="F126" s="61">
        <f t="shared" si="8"/>
        <v>0</v>
      </c>
      <c r="G126" s="61" t="str">
        <f t="shared" si="9"/>
        <v/>
      </c>
      <c r="I126" s="45"/>
      <c r="J126" s="45"/>
      <c r="K126" s="45"/>
      <c r="L126" s="54" t="s">
        <v>176</v>
      </c>
      <c r="M126" s="42"/>
      <c r="N126" s="42"/>
    </row>
    <row r="127" spans="1:14" s="43" customFormat="1" x14ac:dyDescent="0.3">
      <c r="A127" s="45" t="s">
        <v>178</v>
      </c>
      <c r="B127" s="54" t="s">
        <v>718</v>
      </c>
      <c r="C127" s="56">
        <v>0</v>
      </c>
      <c r="D127" s="57">
        <v>0</v>
      </c>
      <c r="E127" s="54"/>
      <c r="F127" s="61">
        <f t="shared" ref="F127" si="12">IF($C$129=0,"",IF(C127="[for completion]","",IF(C127="","",C127/$C$129)))</f>
        <v>0</v>
      </c>
      <c r="G127" s="61" t="str">
        <f t="shared" ref="G127" si="13">IF($D$129=0,"",IF(D127="[for completion]","",IF(D127="","",D127/$D$129)))</f>
        <v/>
      </c>
      <c r="H127" s="42"/>
      <c r="I127" s="45"/>
      <c r="J127" s="45"/>
      <c r="K127" s="45"/>
      <c r="L127" s="54" t="s">
        <v>718</v>
      </c>
      <c r="M127" s="42"/>
      <c r="N127" s="42"/>
    </row>
    <row r="128" spans="1:14" s="43" customFormat="1" x14ac:dyDescent="0.3">
      <c r="A128" s="45" t="s">
        <v>720</v>
      </c>
      <c r="B128" s="54" t="s">
        <v>87</v>
      </c>
      <c r="C128" s="56">
        <v>0</v>
      </c>
      <c r="D128" s="57">
        <v>0</v>
      </c>
      <c r="E128" s="54"/>
      <c r="F128" s="61">
        <f t="shared" si="8"/>
        <v>0</v>
      </c>
      <c r="G128" s="61" t="str">
        <f t="shared" si="9"/>
        <v/>
      </c>
      <c r="H128" s="42"/>
      <c r="I128" s="45"/>
      <c r="J128" s="45"/>
      <c r="K128" s="45"/>
      <c r="L128" s="42"/>
      <c r="M128" s="42"/>
      <c r="N128" s="42"/>
    </row>
    <row r="129" spans="1:14" s="43" customFormat="1" x14ac:dyDescent="0.3">
      <c r="A129" s="45" t="s">
        <v>723</v>
      </c>
      <c r="B129" s="72" t="s">
        <v>89</v>
      </c>
      <c r="C129" s="57">
        <f>SUM(C112:C128)</f>
        <v>4065.6718013810805</v>
      </c>
      <c r="D129" s="45">
        <f>SUM(D112:D128)</f>
        <v>0</v>
      </c>
      <c r="E129" s="54"/>
      <c r="F129" s="59">
        <f>SUM(F112:F128)</f>
        <v>0.99999999999999989</v>
      </c>
      <c r="G129" s="59">
        <f>SUM(G112:G128)</f>
        <v>0</v>
      </c>
      <c r="H129" s="42"/>
      <c r="I129" s="45"/>
      <c r="J129" s="45"/>
      <c r="K129" s="45"/>
      <c r="L129" s="42"/>
      <c r="M129" s="42"/>
      <c r="N129" s="42"/>
    </row>
    <row r="130" spans="1:14" s="43" customFormat="1" outlineLevel="1" x14ac:dyDescent="0.3">
      <c r="A130" s="45" t="s">
        <v>179</v>
      </c>
      <c r="B130" s="65" t="s">
        <v>744</v>
      </c>
      <c r="C130" s="56">
        <f>C59</f>
        <v>92.4</v>
      </c>
      <c r="D130" s="45"/>
      <c r="E130" s="54"/>
      <c r="F130" s="61">
        <f>IF($C$129=0,"",IF(C130="[for completion]","",IF(C130="","",C130/$C$129)))</f>
        <v>2.2726871354596889E-2</v>
      </c>
      <c r="G130" s="61" t="str">
        <f>IF($D$129=0,"",IF(D130="[for completion]","",IF(D130="","",D130/$D$129)))</f>
        <v/>
      </c>
      <c r="H130" s="42"/>
      <c r="I130" s="45"/>
      <c r="J130" s="45"/>
      <c r="K130" s="45"/>
      <c r="L130" s="42"/>
      <c r="M130" s="42"/>
      <c r="N130" s="42"/>
    </row>
    <row r="131" spans="1:14" s="43" customFormat="1" outlineLevel="1" x14ac:dyDescent="0.3">
      <c r="A131" s="45" t="s">
        <v>180</v>
      </c>
      <c r="B131" s="65" t="s">
        <v>91</v>
      </c>
      <c r="C131" s="45"/>
      <c r="D131" s="45"/>
      <c r="E131" s="54"/>
      <c r="F131" s="61"/>
      <c r="G131" s="61" t="str">
        <f t="shared" ref="G131:G136" si="14">IF($D$129=0,"",IF(D131="[for completion]","",D131/$D$129))</f>
        <v/>
      </c>
      <c r="H131" s="42"/>
      <c r="I131" s="45"/>
      <c r="J131" s="45"/>
      <c r="K131" s="45"/>
      <c r="L131" s="42"/>
      <c r="M131" s="42"/>
      <c r="N131" s="42"/>
    </row>
    <row r="132" spans="1:14" s="43" customFormat="1" outlineLevel="1" x14ac:dyDescent="0.3">
      <c r="A132" s="45" t="s">
        <v>181</v>
      </c>
      <c r="B132" s="65" t="s">
        <v>91</v>
      </c>
      <c r="C132" s="45"/>
      <c r="D132" s="45"/>
      <c r="E132" s="54"/>
      <c r="F132" s="61"/>
      <c r="G132" s="61" t="str">
        <f t="shared" si="14"/>
        <v/>
      </c>
      <c r="H132" s="42"/>
      <c r="I132" s="45"/>
      <c r="J132" s="45"/>
      <c r="K132" s="45"/>
      <c r="L132" s="42"/>
      <c r="M132" s="42"/>
      <c r="N132" s="42"/>
    </row>
    <row r="133" spans="1:14" s="43" customFormat="1" outlineLevel="1" x14ac:dyDescent="0.3">
      <c r="A133" s="45" t="s">
        <v>182</v>
      </c>
      <c r="B133" s="65" t="s">
        <v>91</v>
      </c>
      <c r="C133" s="45"/>
      <c r="D133" s="45"/>
      <c r="E133" s="54"/>
      <c r="F133" s="61"/>
      <c r="G133" s="61" t="str">
        <f t="shared" si="14"/>
        <v/>
      </c>
      <c r="H133" s="42"/>
      <c r="I133" s="45"/>
      <c r="J133" s="45"/>
      <c r="K133" s="45"/>
      <c r="L133" s="42"/>
      <c r="M133" s="42"/>
      <c r="N133" s="42"/>
    </row>
    <row r="134" spans="1:14" s="43" customFormat="1" outlineLevel="1" x14ac:dyDescent="0.3">
      <c r="A134" s="45" t="s">
        <v>183</v>
      </c>
      <c r="B134" s="65" t="s">
        <v>91</v>
      </c>
      <c r="C134" s="45"/>
      <c r="D134" s="45"/>
      <c r="E134" s="54"/>
      <c r="F134" s="61"/>
      <c r="G134" s="61" t="str">
        <f t="shared" si="14"/>
        <v/>
      </c>
      <c r="H134" s="42"/>
      <c r="I134" s="45"/>
      <c r="J134" s="45"/>
      <c r="K134" s="45"/>
      <c r="L134" s="42"/>
      <c r="M134" s="42"/>
      <c r="N134" s="42"/>
    </row>
    <row r="135" spans="1:14" s="43" customFormat="1" outlineLevel="1" x14ac:dyDescent="0.3">
      <c r="A135" s="45" t="s">
        <v>184</v>
      </c>
      <c r="B135" s="65" t="s">
        <v>91</v>
      </c>
      <c r="C135" s="45"/>
      <c r="D135" s="45"/>
      <c r="E135" s="54"/>
      <c r="F135" s="61"/>
      <c r="G135" s="61" t="str">
        <f t="shared" si="14"/>
        <v/>
      </c>
      <c r="H135" s="42"/>
      <c r="I135" s="45"/>
      <c r="J135" s="45"/>
      <c r="K135" s="45"/>
      <c r="L135" s="42"/>
      <c r="M135" s="42"/>
      <c r="N135" s="42"/>
    </row>
    <row r="136" spans="1:14" s="43" customFormat="1" outlineLevel="1" x14ac:dyDescent="0.3">
      <c r="A136" s="45" t="s">
        <v>185</v>
      </c>
      <c r="B136" s="65" t="s">
        <v>91</v>
      </c>
      <c r="C136" s="45"/>
      <c r="D136" s="45"/>
      <c r="E136" s="54"/>
      <c r="F136" s="61"/>
      <c r="G136" s="61" t="str">
        <f t="shared" si="14"/>
        <v/>
      </c>
      <c r="H136" s="42"/>
      <c r="I136" s="45"/>
      <c r="J136" s="45"/>
      <c r="K136" s="45"/>
      <c r="L136" s="42"/>
      <c r="M136" s="42"/>
      <c r="N136" s="42"/>
    </row>
    <row r="137" spans="1:14" ht="15" customHeight="1" x14ac:dyDescent="0.3">
      <c r="A137" s="97"/>
      <c r="B137" s="98" t="s">
        <v>186</v>
      </c>
      <c r="C137" s="99" t="s">
        <v>150</v>
      </c>
      <c r="D137" s="99" t="s">
        <v>151</v>
      </c>
      <c r="E137" s="93"/>
      <c r="F137" s="99" t="s">
        <v>152</v>
      </c>
      <c r="G137" s="99" t="s">
        <v>153</v>
      </c>
      <c r="H137" s="42"/>
      <c r="L137" s="42"/>
      <c r="M137" s="42"/>
    </row>
    <row r="138" spans="1:14" s="74" customFormat="1" x14ac:dyDescent="0.3">
      <c r="A138" s="45" t="s">
        <v>187</v>
      </c>
      <c r="B138" s="54" t="s">
        <v>155</v>
      </c>
      <c r="C138" s="56">
        <v>2960.4198870599998</v>
      </c>
      <c r="D138" s="57" t="s">
        <v>543</v>
      </c>
      <c r="E138" s="61"/>
      <c r="F138" s="61">
        <f>IF($C$155=0,"",IF(C138="[for completion]","",IF(C138="","",C138/$C$155)))</f>
        <v>1</v>
      </c>
      <c r="G138" s="61" t="str">
        <f>IF($D$155=0,"",IF(D138="[for completion]","",IF(D138="","",D138/$D$155)))</f>
        <v/>
      </c>
      <c r="H138" s="42"/>
      <c r="I138" s="45"/>
      <c r="J138" s="45"/>
      <c r="K138" s="45"/>
      <c r="L138" s="42"/>
      <c r="M138" s="42"/>
      <c r="N138" s="42"/>
    </row>
    <row r="139" spans="1:14" s="74" customFormat="1" x14ac:dyDescent="0.3">
      <c r="A139" s="45" t="s">
        <v>188</v>
      </c>
      <c r="B139" s="54" t="s">
        <v>714</v>
      </c>
      <c r="C139" s="56">
        <v>0</v>
      </c>
      <c r="D139" s="57">
        <v>0</v>
      </c>
      <c r="E139" s="61"/>
      <c r="F139" s="61">
        <f t="shared" ref="F139:F146" si="15">IF($C$155=0,"",IF(C139="[for completion]","",IF(C139="","",C139/$C$155)))</f>
        <v>0</v>
      </c>
      <c r="G139" s="61" t="str">
        <f t="shared" ref="G139:G146" si="16">IF($D$155=0,"",IF(D139="[for completion]","",IF(D139="","",D139/$D$155)))</f>
        <v/>
      </c>
      <c r="H139" s="42"/>
      <c r="I139" s="45"/>
      <c r="J139" s="45"/>
      <c r="K139" s="45"/>
      <c r="L139" s="42"/>
      <c r="M139" s="42"/>
      <c r="N139" s="42"/>
    </row>
    <row r="140" spans="1:14" s="74" customFormat="1" x14ac:dyDescent="0.3">
      <c r="A140" s="45" t="s">
        <v>189</v>
      </c>
      <c r="B140" s="54" t="s">
        <v>164</v>
      </c>
      <c r="C140" s="56">
        <v>0</v>
      </c>
      <c r="D140" s="57">
        <v>0</v>
      </c>
      <c r="E140" s="61"/>
      <c r="F140" s="61">
        <f t="shared" si="15"/>
        <v>0</v>
      </c>
      <c r="G140" s="61" t="str">
        <f t="shared" si="16"/>
        <v/>
      </c>
      <c r="H140" s="42"/>
      <c r="I140" s="45"/>
      <c r="J140" s="45"/>
      <c r="K140" s="45"/>
      <c r="L140" s="42"/>
      <c r="M140" s="42"/>
      <c r="N140" s="42"/>
    </row>
    <row r="141" spans="1:14" s="74" customFormat="1" x14ac:dyDescent="0.3">
      <c r="A141" s="45" t="s">
        <v>190</v>
      </c>
      <c r="B141" s="54" t="s">
        <v>715</v>
      </c>
      <c r="C141" s="56">
        <v>0</v>
      </c>
      <c r="D141" s="57">
        <v>0</v>
      </c>
      <c r="E141" s="61"/>
      <c r="F141" s="61">
        <f t="shared" si="15"/>
        <v>0</v>
      </c>
      <c r="G141" s="61" t="str">
        <f t="shared" si="16"/>
        <v/>
      </c>
      <c r="H141" s="42"/>
      <c r="I141" s="45"/>
      <c r="J141" s="45"/>
      <c r="K141" s="45"/>
      <c r="L141" s="42"/>
      <c r="M141" s="42"/>
      <c r="N141" s="42"/>
    </row>
    <row r="142" spans="1:14" s="74" customFormat="1" x14ac:dyDescent="0.3">
      <c r="A142" s="45" t="s">
        <v>191</v>
      </c>
      <c r="B142" s="54" t="s">
        <v>716</v>
      </c>
      <c r="C142" s="56">
        <v>0</v>
      </c>
      <c r="D142" s="57">
        <v>0</v>
      </c>
      <c r="E142" s="61"/>
      <c r="F142" s="61">
        <f t="shared" si="15"/>
        <v>0</v>
      </c>
      <c r="G142" s="61" t="str">
        <f t="shared" si="16"/>
        <v/>
      </c>
      <c r="H142" s="42"/>
      <c r="I142" s="45"/>
      <c r="J142" s="45"/>
      <c r="K142" s="45"/>
      <c r="L142" s="42"/>
      <c r="M142" s="42"/>
      <c r="N142" s="42"/>
    </row>
    <row r="143" spans="1:14" s="74" customFormat="1" x14ac:dyDescent="0.3">
      <c r="A143" s="45" t="s">
        <v>192</v>
      </c>
      <c r="B143" s="54" t="s">
        <v>166</v>
      </c>
      <c r="C143" s="56">
        <v>0</v>
      </c>
      <c r="D143" s="57">
        <v>0</v>
      </c>
      <c r="E143" s="54"/>
      <c r="F143" s="61">
        <f t="shared" si="15"/>
        <v>0</v>
      </c>
      <c r="G143" s="61" t="str">
        <f t="shared" si="16"/>
        <v/>
      </c>
      <c r="H143" s="42"/>
      <c r="I143" s="45"/>
      <c r="J143" s="45"/>
      <c r="K143" s="45"/>
      <c r="L143" s="42"/>
      <c r="M143" s="42"/>
      <c r="N143" s="42"/>
    </row>
    <row r="144" spans="1:14" s="43" customFormat="1" x14ac:dyDescent="0.3">
      <c r="A144" s="45" t="s">
        <v>193</v>
      </c>
      <c r="B144" s="54" t="s">
        <v>168</v>
      </c>
      <c r="C144" s="56">
        <v>0</v>
      </c>
      <c r="D144" s="57">
        <v>0</v>
      </c>
      <c r="E144" s="54"/>
      <c r="F144" s="61">
        <f t="shared" si="15"/>
        <v>0</v>
      </c>
      <c r="G144" s="61" t="str">
        <f t="shared" si="16"/>
        <v/>
      </c>
      <c r="H144" s="42"/>
      <c r="I144" s="45"/>
      <c r="J144" s="45"/>
      <c r="K144" s="45"/>
      <c r="L144" s="42"/>
      <c r="M144" s="42"/>
      <c r="N144" s="42"/>
    </row>
    <row r="145" spans="1:14" s="43" customFormat="1" x14ac:dyDescent="0.3">
      <c r="A145" s="45" t="s">
        <v>194</v>
      </c>
      <c r="B145" s="54" t="s">
        <v>717</v>
      </c>
      <c r="C145" s="56">
        <v>0</v>
      </c>
      <c r="D145" s="57">
        <v>0</v>
      </c>
      <c r="E145" s="54"/>
      <c r="F145" s="61">
        <f t="shared" si="15"/>
        <v>0</v>
      </c>
      <c r="G145" s="61" t="str">
        <f t="shared" si="16"/>
        <v/>
      </c>
      <c r="H145" s="42"/>
      <c r="I145" s="45"/>
      <c r="J145" s="45"/>
      <c r="K145" s="45"/>
      <c r="L145" s="42"/>
      <c r="M145" s="42"/>
      <c r="N145" s="42"/>
    </row>
    <row r="146" spans="1:14" s="43" customFormat="1" x14ac:dyDescent="0.3">
      <c r="A146" s="45" t="s">
        <v>195</v>
      </c>
      <c r="B146" s="54" t="s">
        <v>170</v>
      </c>
      <c r="C146" s="56">
        <v>0</v>
      </c>
      <c r="D146" s="57">
        <v>0</v>
      </c>
      <c r="E146" s="54"/>
      <c r="F146" s="61">
        <f t="shared" si="15"/>
        <v>0</v>
      </c>
      <c r="G146" s="61" t="str">
        <f t="shared" si="16"/>
        <v/>
      </c>
      <c r="H146" s="42"/>
      <c r="I146" s="45"/>
      <c r="J146" s="45"/>
      <c r="K146" s="45"/>
      <c r="L146" s="42"/>
      <c r="M146" s="42"/>
      <c r="N146" s="42"/>
    </row>
    <row r="147" spans="1:14" s="43" customFormat="1" x14ac:dyDescent="0.3">
      <c r="A147" s="45" t="s">
        <v>196</v>
      </c>
      <c r="B147" s="54" t="s">
        <v>724</v>
      </c>
      <c r="C147" s="56">
        <v>0</v>
      </c>
      <c r="D147" s="57">
        <v>0</v>
      </c>
      <c r="E147" s="54"/>
      <c r="F147" s="61">
        <f t="shared" ref="F147" si="17">IF($C$155=0,"",IF(C147="[for completion]","",IF(C147="","",C147/$C$155)))</f>
        <v>0</v>
      </c>
      <c r="G147" s="61" t="str">
        <f t="shared" ref="G147" si="18">IF($D$155=0,"",IF(D147="[for completion]","",IF(D147="","",D147/$D$155)))</f>
        <v/>
      </c>
      <c r="H147" s="42"/>
      <c r="I147" s="45"/>
      <c r="J147" s="45"/>
      <c r="K147" s="45"/>
      <c r="L147" s="42"/>
      <c r="M147" s="42"/>
      <c r="N147" s="42"/>
    </row>
    <row r="148" spans="1:14" s="43" customFormat="1" x14ac:dyDescent="0.3">
      <c r="A148" s="45" t="s">
        <v>197</v>
      </c>
      <c r="B148" s="54" t="s">
        <v>172</v>
      </c>
      <c r="C148" s="56">
        <v>0</v>
      </c>
      <c r="D148" s="57">
        <v>0</v>
      </c>
      <c r="E148" s="54"/>
      <c r="F148" s="61">
        <f t="shared" ref="F148:F154" si="19">IF($C$155=0,"",IF(C148="[for completion]","",IF(C148="","",C148/$C$155)))</f>
        <v>0</v>
      </c>
      <c r="G148" s="61" t="str">
        <f t="shared" ref="G148:G154" si="20">IF($D$155=0,"",IF(D148="[for completion]","",IF(D148="","",D148/$D$155)))</f>
        <v/>
      </c>
      <c r="H148" s="42"/>
      <c r="I148" s="45"/>
      <c r="J148" s="45"/>
      <c r="K148" s="45"/>
      <c r="L148" s="42"/>
      <c r="M148" s="42"/>
      <c r="N148" s="42"/>
    </row>
    <row r="149" spans="1:14" s="43" customFormat="1" x14ac:dyDescent="0.3">
      <c r="A149" s="45" t="s">
        <v>198</v>
      </c>
      <c r="B149" s="54" t="s">
        <v>159</v>
      </c>
      <c r="C149" s="56">
        <v>0</v>
      </c>
      <c r="D149" s="57">
        <v>0</v>
      </c>
      <c r="E149" s="54"/>
      <c r="F149" s="61">
        <f t="shared" si="19"/>
        <v>0</v>
      </c>
      <c r="G149" s="61" t="str">
        <f t="shared" si="20"/>
        <v/>
      </c>
      <c r="H149" s="42"/>
      <c r="I149" s="45"/>
      <c r="J149" s="45"/>
      <c r="K149" s="45"/>
      <c r="L149" s="42"/>
      <c r="M149" s="42"/>
      <c r="N149" s="42"/>
    </row>
    <row r="150" spans="1:14" s="43" customFormat="1" x14ac:dyDescent="0.3">
      <c r="A150" s="45" t="s">
        <v>199</v>
      </c>
      <c r="B150" s="71" t="s">
        <v>719</v>
      </c>
      <c r="C150" s="56">
        <v>0</v>
      </c>
      <c r="D150" s="57">
        <v>0</v>
      </c>
      <c r="E150" s="54"/>
      <c r="F150" s="61">
        <f t="shared" si="19"/>
        <v>0</v>
      </c>
      <c r="G150" s="61" t="str">
        <f t="shared" si="20"/>
        <v/>
      </c>
      <c r="H150" s="42"/>
      <c r="I150" s="45"/>
      <c r="J150" s="45"/>
      <c r="K150" s="45"/>
      <c r="L150" s="42"/>
      <c r="M150" s="42"/>
      <c r="N150" s="42"/>
    </row>
    <row r="151" spans="1:14" s="43" customFormat="1" x14ac:dyDescent="0.3">
      <c r="A151" s="45" t="s">
        <v>200</v>
      </c>
      <c r="B151" s="54" t="s">
        <v>174</v>
      </c>
      <c r="C151" s="56">
        <v>0</v>
      </c>
      <c r="D151" s="57">
        <v>0</v>
      </c>
      <c r="E151" s="54"/>
      <c r="F151" s="61">
        <f t="shared" si="19"/>
        <v>0</v>
      </c>
      <c r="G151" s="61" t="str">
        <f t="shared" si="20"/>
        <v/>
      </c>
      <c r="H151" s="42"/>
      <c r="I151" s="45"/>
      <c r="J151" s="45"/>
      <c r="K151" s="45"/>
      <c r="L151" s="42"/>
      <c r="M151" s="42"/>
      <c r="N151" s="42"/>
    </row>
    <row r="152" spans="1:14" s="43" customFormat="1" x14ac:dyDescent="0.3">
      <c r="A152" s="45" t="s">
        <v>201</v>
      </c>
      <c r="B152" s="54" t="s">
        <v>176</v>
      </c>
      <c r="C152" s="56">
        <v>0</v>
      </c>
      <c r="D152" s="57">
        <v>0</v>
      </c>
      <c r="E152" s="54"/>
      <c r="F152" s="61">
        <f t="shared" si="19"/>
        <v>0</v>
      </c>
      <c r="G152" s="61" t="str">
        <f t="shared" si="20"/>
        <v/>
      </c>
      <c r="H152" s="42"/>
      <c r="I152" s="45"/>
      <c r="J152" s="45"/>
      <c r="K152" s="45"/>
      <c r="L152" s="42"/>
      <c r="M152" s="42"/>
      <c r="N152" s="42"/>
    </row>
    <row r="153" spans="1:14" s="43" customFormat="1" x14ac:dyDescent="0.3">
      <c r="A153" s="45" t="s">
        <v>202</v>
      </c>
      <c r="B153" s="54" t="s">
        <v>718</v>
      </c>
      <c r="C153" s="56">
        <v>0</v>
      </c>
      <c r="D153" s="57">
        <v>0</v>
      </c>
      <c r="E153" s="54"/>
      <c r="F153" s="61">
        <f t="shared" si="19"/>
        <v>0</v>
      </c>
      <c r="G153" s="61" t="str">
        <f t="shared" si="20"/>
        <v/>
      </c>
      <c r="H153" s="42"/>
      <c r="I153" s="45"/>
      <c r="J153" s="45"/>
      <c r="K153" s="45"/>
      <c r="L153" s="42"/>
      <c r="M153" s="42"/>
      <c r="N153" s="42"/>
    </row>
    <row r="154" spans="1:14" s="43" customFormat="1" x14ac:dyDescent="0.3">
      <c r="A154" s="45" t="s">
        <v>721</v>
      </c>
      <c r="B154" s="54" t="s">
        <v>87</v>
      </c>
      <c r="C154" s="56">
        <v>0</v>
      </c>
      <c r="D154" s="57">
        <v>0</v>
      </c>
      <c r="E154" s="54"/>
      <c r="F154" s="61">
        <f t="shared" si="19"/>
        <v>0</v>
      </c>
      <c r="G154" s="61" t="str">
        <f t="shared" si="20"/>
        <v/>
      </c>
      <c r="H154" s="42"/>
      <c r="I154" s="45"/>
      <c r="J154" s="45"/>
      <c r="K154" s="45"/>
      <c r="L154" s="42"/>
      <c r="M154" s="42"/>
      <c r="N154" s="42"/>
    </row>
    <row r="155" spans="1:14" s="43" customFormat="1" x14ac:dyDescent="0.3">
      <c r="A155" s="45" t="s">
        <v>725</v>
      </c>
      <c r="B155" s="72" t="s">
        <v>89</v>
      </c>
      <c r="C155" s="57">
        <f>SUM(C138:C154)</f>
        <v>2960.4198870599998</v>
      </c>
      <c r="D155" s="45">
        <f>SUM(D138:D154)</f>
        <v>0</v>
      </c>
      <c r="E155" s="54"/>
      <c r="F155" s="59">
        <f>SUM(F138:F154)</f>
        <v>1</v>
      </c>
      <c r="G155" s="59">
        <f>SUM(G138:G154)</f>
        <v>0</v>
      </c>
      <c r="H155" s="42"/>
      <c r="I155" s="45"/>
      <c r="J155" s="45"/>
      <c r="K155" s="45"/>
      <c r="L155" s="42"/>
      <c r="M155" s="42"/>
      <c r="N155" s="42"/>
    </row>
    <row r="156" spans="1:14" s="43" customFormat="1" outlineLevel="1" x14ac:dyDescent="0.3">
      <c r="A156" s="45" t="s">
        <v>203</v>
      </c>
      <c r="B156" s="65" t="s">
        <v>91</v>
      </c>
      <c r="C156" s="45"/>
      <c r="D156" s="45"/>
      <c r="E156" s="54"/>
      <c r="F156" s="61" t="str">
        <f>IF($C$155=0,"",IF(C156="[for completion]","",IF(C156="","",C156/$C$155)))</f>
        <v/>
      </c>
      <c r="G156" s="61" t="str">
        <f>IF($D$155=0,"",IF(D156="[for completion]","",IF(D156="","",D156/$D$155)))</f>
        <v/>
      </c>
      <c r="H156" s="42"/>
      <c r="I156" s="45"/>
      <c r="J156" s="45"/>
      <c r="K156" s="45"/>
      <c r="L156" s="42"/>
      <c r="M156" s="42"/>
      <c r="N156" s="42"/>
    </row>
    <row r="157" spans="1:14" s="43" customFormat="1" outlineLevel="1" x14ac:dyDescent="0.3">
      <c r="A157" s="45" t="s">
        <v>204</v>
      </c>
      <c r="B157" s="65" t="s">
        <v>91</v>
      </c>
      <c r="C157" s="45"/>
      <c r="D157" s="45"/>
      <c r="E157" s="54"/>
      <c r="F157" s="61" t="str">
        <f t="shared" ref="F157:F162" si="21">IF($C$155=0,"",IF(C157="[for completion]","",IF(C157="","",C157/$C$155)))</f>
        <v/>
      </c>
      <c r="G157" s="61" t="str">
        <f t="shared" ref="G157:G162" si="22">IF($D$155=0,"",IF(D157="[for completion]","",IF(D157="","",D157/$D$155)))</f>
        <v/>
      </c>
      <c r="H157" s="42"/>
      <c r="I157" s="45"/>
      <c r="J157" s="45"/>
      <c r="K157" s="45"/>
      <c r="L157" s="42"/>
      <c r="M157" s="42"/>
      <c r="N157" s="42"/>
    </row>
    <row r="158" spans="1:14" s="43" customFormat="1" outlineLevel="1" x14ac:dyDescent="0.3">
      <c r="A158" s="45" t="s">
        <v>205</v>
      </c>
      <c r="B158" s="65" t="s">
        <v>91</v>
      </c>
      <c r="C158" s="45"/>
      <c r="D158" s="45"/>
      <c r="E158" s="54"/>
      <c r="F158" s="61" t="str">
        <f t="shared" si="21"/>
        <v/>
      </c>
      <c r="G158" s="61" t="str">
        <f t="shared" si="22"/>
        <v/>
      </c>
      <c r="H158" s="42"/>
      <c r="I158" s="45"/>
      <c r="J158" s="45"/>
      <c r="K158" s="45"/>
      <c r="L158" s="42"/>
      <c r="M158" s="42"/>
      <c r="N158" s="42"/>
    </row>
    <row r="159" spans="1:14" s="43" customFormat="1" outlineLevel="1" x14ac:dyDescent="0.3">
      <c r="A159" s="45" t="s">
        <v>206</v>
      </c>
      <c r="B159" s="65" t="s">
        <v>91</v>
      </c>
      <c r="C159" s="45"/>
      <c r="D159" s="45"/>
      <c r="E159" s="54"/>
      <c r="F159" s="61" t="str">
        <f t="shared" si="21"/>
        <v/>
      </c>
      <c r="G159" s="61" t="str">
        <f t="shared" si="22"/>
        <v/>
      </c>
      <c r="H159" s="42"/>
      <c r="I159" s="45"/>
      <c r="J159" s="45"/>
      <c r="K159" s="45"/>
      <c r="L159" s="42"/>
      <c r="M159" s="42"/>
      <c r="N159" s="42"/>
    </row>
    <row r="160" spans="1:14" s="43" customFormat="1" outlineLevel="1" x14ac:dyDescent="0.3">
      <c r="A160" s="45" t="s">
        <v>207</v>
      </c>
      <c r="B160" s="65" t="s">
        <v>91</v>
      </c>
      <c r="C160" s="45"/>
      <c r="D160" s="45"/>
      <c r="E160" s="54"/>
      <c r="F160" s="61" t="str">
        <f t="shared" si="21"/>
        <v/>
      </c>
      <c r="G160" s="61" t="str">
        <f t="shared" si="22"/>
        <v/>
      </c>
      <c r="H160" s="42"/>
      <c r="I160" s="45"/>
      <c r="J160" s="45"/>
      <c r="K160" s="45"/>
      <c r="L160" s="42"/>
      <c r="M160" s="42"/>
      <c r="N160" s="42"/>
    </row>
    <row r="161" spans="1:14" s="43" customFormat="1" outlineLevel="1" x14ac:dyDescent="0.3">
      <c r="A161" s="45" t="s">
        <v>208</v>
      </c>
      <c r="B161" s="65" t="s">
        <v>91</v>
      </c>
      <c r="C161" s="45"/>
      <c r="D161" s="45"/>
      <c r="E161" s="54"/>
      <c r="F161" s="61" t="str">
        <f t="shared" si="21"/>
        <v/>
      </c>
      <c r="G161" s="61" t="str">
        <f t="shared" si="22"/>
        <v/>
      </c>
      <c r="H161" s="42"/>
      <c r="I161" s="45"/>
      <c r="J161" s="45"/>
      <c r="K161" s="45"/>
      <c r="L161" s="42"/>
      <c r="M161" s="42"/>
      <c r="N161" s="42"/>
    </row>
    <row r="162" spans="1:14" s="43" customFormat="1" outlineLevel="1" x14ac:dyDescent="0.3">
      <c r="A162" s="45" t="s">
        <v>209</v>
      </c>
      <c r="B162" s="65" t="s">
        <v>91</v>
      </c>
      <c r="C162" s="45"/>
      <c r="D162" s="45"/>
      <c r="E162" s="54"/>
      <c r="F162" s="61" t="str">
        <f t="shared" si="21"/>
        <v/>
      </c>
      <c r="G162" s="61" t="str">
        <f t="shared" si="22"/>
        <v/>
      </c>
      <c r="H162" s="42"/>
      <c r="I162" s="45"/>
      <c r="J162" s="45"/>
      <c r="K162" s="45"/>
      <c r="L162" s="42"/>
      <c r="M162" s="42"/>
      <c r="N162" s="42"/>
    </row>
    <row r="163" spans="1:14" ht="15" customHeight="1" x14ac:dyDescent="0.3">
      <c r="A163" s="97"/>
      <c r="B163" s="98" t="s">
        <v>210</v>
      </c>
      <c r="C163" s="100" t="s">
        <v>150</v>
      </c>
      <c r="D163" s="100" t="s">
        <v>151</v>
      </c>
      <c r="E163" s="93"/>
      <c r="F163" s="100" t="s">
        <v>152</v>
      </c>
      <c r="G163" s="100" t="s">
        <v>153</v>
      </c>
      <c r="H163" s="42"/>
      <c r="L163" s="42"/>
      <c r="M163" s="42"/>
    </row>
    <row r="164" spans="1:14" s="43" customFormat="1" x14ac:dyDescent="0.3">
      <c r="A164" s="45" t="s">
        <v>212</v>
      </c>
      <c r="B164" s="42" t="s">
        <v>213</v>
      </c>
      <c r="C164" s="56">
        <v>60.419887060000001</v>
      </c>
      <c r="D164" s="57" t="s">
        <v>543</v>
      </c>
      <c r="E164" s="75"/>
      <c r="F164" s="61">
        <f>IF($C$167=0,"",IF(C164="[for completion]","",IF(C164="","",C164/$C$167)))</f>
        <v>2.0409228881381126E-2</v>
      </c>
      <c r="G164" s="61" t="str">
        <f>IF($D$167=0,"",IF(D164="[for completion]","",IF(D164="","",D164/$D$167)))</f>
        <v/>
      </c>
      <c r="H164" s="42"/>
      <c r="I164" s="45"/>
      <c r="J164" s="45"/>
      <c r="K164" s="45"/>
      <c r="L164" s="42"/>
      <c r="M164" s="42"/>
      <c r="N164" s="42"/>
    </row>
    <row r="165" spans="1:14" s="43" customFormat="1" x14ac:dyDescent="0.3">
      <c r="A165" s="45" t="s">
        <v>214</v>
      </c>
      <c r="B165" s="42" t="s">
        <v>215</v>
      </c>
      <c r="C165" s="56">
        <v>2900</v>
      </c>
      <c r="D165" s="57" t="s">
        <v>543</v>
      </c>
      <c r="E165" s="75"/>
      <c r="F165" s="61">
        <f t="shared" ref="F165:F166" si="23">IF($C$167=0,"",IF(C165="[for completion]","",IF(C165="","",C165/$C$167)))</f>
        <v>0.97959077111861892</v>
      </c>
      <c r="G165" s="61" t="str">
        <f t="shared" ref="G165:G166" si="24">IF($D$167=0,"",IF(D165="[for completion]","",IF(D165="","",D165/$D$167)))</f>
        <v/>
      </c>
      <c r="H165" s="42"/>
      <c r="I165" s="45"/>
      <c r="J165" s="45"/>
      <c r="K165" s="45"/>
      <c r="L165" s="42"/>
      <c r="M165" s="42"/>
      <c r="N165" s="42"/>
    </row>
    <row r="166" spans="1:14" s="43" customFormat="1" x14ac:dyDescent="0.3">
      <c r="A166" s="45" t="s">
        <v>216</v>
      </c>
      <c r="B166" s="42" t="s">
        <v>87</v>
      </c>
      <c r="C166" s="56">
        <v>0</v>
      </c>
      <c r="D166" s="57">
        <v>0</v>
      </c>
      <c r="E166" s="75"/>
      <c r="F166" s="61">
        <f t="shared" si="23"/>
        <v>0</v>
      </c>
      <c r="G166" s="61" t="str">
        <f t="shared" si="24"/>
        <v/>
      </c>
      <c r="H166" s="42"/>
      <c r="I166" s="45"/>
      <c r="J166" s="45"/>
      <c r="K166" s="45"/>
      <c r="L166" s="42"/>
      <c r="M166" s="42"/>
      <c r="N166" s="42"/>
    </row>
    <row r="167" spans="1:14" s="43" customFormat="1" x14ac:dyDescent="0.3">
      <c r="A167" s="45" t="s">
        <v>217</v>
      </c>
      <c r="B167" s="76" t="s">
        <v>89</v>
      </c>
      <c r="C167" s="57">
        <f>SUM(C164:C166)</f>
        <v>2960.4198870599998</v>
      </c>
      <c r="D167" s="42">
        <f>SUM(D164:D166)</f>
        <v>0</v>
      </c>
      <c r="E167" s="75"/>
      <c r="F167" s="75">
        <f>SUM(F164:F166)</f>
        <v>1</v>
      </c>
      <c r="G167" s="75">
        <f>SUM(G164:G166)</f>
        <v>0</v>
      </c>
      <c r="H167" s="42"/>
      <c r="I167" s="45"/>
      <c r="J167" s="45"/>
      <c r="K167" s="45"/>
      <c r="L167" s="42"/>
      <c r="M167" s="42"/>
      <c r="N167" s="42"/>
    </row>
    <row r="168" spans="1:14" s="43" customFormat="1" outlineLevel="1" x14ac:dyDescent="0.3">
      <c r="A168" s="45" t="s">
        <v>218</v>
      </c>
      <c r="B168" s="76"/>
      <c r="C168" s="42"/>
      <c r="D168" s="42"/>
      <c r="E168" s="75"/>
      <c r="F168" s="75"/>
      <c r="G168" s="71"/>
      <c r="H168" s="42"/>
      <c r="I168" s="45"/>
      <c r="J168" s="45"/>
      <c r="K168" s="45"/>
      <c r="L168" s="42"/>
      <c r="M168" s="42"/>
      <c r="N168" s="42"/>
    </row>
    <row r="169" spans="1:14" s="43" customFormat="1" outlineLevel="1" x14ac:dyDescent="0.3">
      <c r="A169" s="45" t="s">
        <v>219</v>
      </c>
      <c r="B169" s="76"/>
      <c r="C169" s="42"/>
      <c r="D169" s="42"/>
      <c r="E169" s="75"/>
      <c r="F169" s="75"/>
      <c r="G169" s="71"/>
      <c r="H169" s="42"/>
      <c r="I169" s="45"/>
      <c r="J169" s="45"/>
      <c r="K169" s="45"/>
      <c r="L169" s="42"/>
      <c r="M169" s="42"/>
      <c r="N169" s="42"/>
    </row>
    <row r="170" spans="1:14" s="43" customFormat="1" outlineLevel="1" x14ac:dyDescent="0.3">
      <c r="A170" s="45" t="s">
        <v>220</v>
      </c>
      <c r="B170" s="76"/>
      <c r="C170" s="42"/>
      <c r="D170" s="42"/>
      <c r="E170" s="75"/>
      <c r="F170" s="75"/>
      <c r="G170" s="71"/>
      <c r="H170" s="42"/>
      <c r="I170" s="45"/>
      <c r="J170" s="45"/>
      <c r="K170" s="45"/>
      <c r="L170" s="42"/>
      <c r="M170" s="42"/>
      <c r="N170" s="42"/>
    </row>
    <row r="171" spans="1:14" s="43" customFormat="1" outlineLevel="1" x14ac:dyDescent="0.3">
      <c r="A171" s="45" t="s">
        <v>221</v>
      </c>
      <c r="B171" s="76"/>
      <c r="C171" s="42"/>
      <c r="D171" s="42"/>
      <c r="E171" s="75"/>
      <c r="F171" s="75"/>
      <c r="G171" s="71"/>
      <c r="H171" s="42"/>
      <c r="I171" s="45"/>
      <c r="J171" s="45"/>
      <c r="K171" s="45"/>
      <c r="L171" s="42"/>
      <c r="M171" s="42"/>
      <c r="N171" s="42"/>
    </row>
    <row r="172" spans="1:14" s="43" customFormat="1" outlineLevel="1" x14ac:dyDescent="0.3">
      <c r="A172" s="45" t="s">
        <v>222</v>
      </c>
      <c r="B172" s="76"/>
      <c r="C172" s="42"/>
      <c r="D172" s="42"/>
      <c r="E172" s="75"/>
      <c r="F172" s="75"/>
      <c r="G172" s="71"/>
      <c r="H172" s="42"/>
      <c r="I172" s="45"/>
      <c r="J172" s="45"/>
      <c r="K172" s="45"/>
      <c r="L172" s="42"/>
      <c r="M172" s="42"/>
      <c r="N172" s="42"/>
    </row>
    <row r="173" spans="1:14" ht="15" customHeight="1" x14ac:dyDescent="0.3">
      <c r="A173" s="97"/>
      <c r="B173" s="98" t="s">
        <v>223</v>
      </c>
      <c r="C173" s="97" t="s">
        <v>54</v>
      </c>
      <c r="D173" s="97"/>
      <c r="E173" s="93"/>
      <c r="F173" s="99" t="s">
        <v>224</v>
      </c>
      <c r="G173" s="99"/>
      <c r="H173" s="42"/>
      <c r="L173" s="42"/>
      <c r="M173" s="42"/>
    </row>
    <row r="174" spans="1:14" s="43" customFormat="1" ht="15" customHeight="1" x14ac:dyDescent="0.3">
      <c r="A174" s="45" t="s">
        <v>225</v>
      </c>
      <c r="B174" s="54" t="s">
        <v>226</v>
      </c>
      <c r="C174" s="56">
        <v>92.4</v>
      </c>
      <c r="D174" s="47"/>
      <c r="E174" s="48"/>
      <c r="F174" s="61">
        <f>IF($C$179=0,"",IF(C174="[for completion]","",C174/$C$179))</f>
        <v>1</v>
      </c>
      <c r="G174" s="61"/>
      <c r="H174" s="42"/>
      <c r="I174" s="45"/>
      <c r="J174" s="45"/>
      <c r="K174" s="45"/>
      <c r="L174" s="42"/>
      <c r="M174" s="42"/>
      <c r="N174" s="42"/>
    </row>
    <row r="175" spans="1:14" s="43" customFormat="1" ht="30.75" customHeight="1" x14ac:dyDescent="0.3">
      <c r="A175" s="45" t="s">
        <v>8</v>
      </c>
      <c r="B175" s="54" t="s">
        <v>694</v>
      </c>
      <c r="C175" s="57">
        <v>0</v>
      </c>
      <c r="D175" s="45"/>
      <c r="E175" s="64"/>
      <c r="F175" s="61">
        <f>IF($C$179=0,"",IF(C175="[for completion]","",C175/$C$179))</f>
        <v>0</v>
      </c>
      <c r="G175" s="61"/>
      <c r="H175" s="42"/>
      <c r="I175" s="45"/>
      <c r="J175" s="45"/>
      <c r="K175" s="45"/>
      <c r="L175" s="42"/>
      <c r="M175" s="42"/>
      <c r="N175" s="42"/>
    </row>
    <row r="176" spans="1:14" s="43" customFormat="1" x14ac:dyDescent="0.3">
      <c r="A176" s="45" t="s">
        <v>227</v>
      </c>
      <c r="B176" s="54" t="s">
        <v>228</v>
      </c>
      <c r="C176" s="57">
        <v>0</v>
      </c>
      <c r="D176" s="45"/>
      <c r="E176" s="64"/>
      <c r="F176" s="61"/>
      <c r="G176" s="61"/>
      <c r="H176" s="42"/>
      <c r="I176" s="45"/>
      <c r="J176" s="45"/>
      <c r="K176" s="45"/>
      <c r="L176" s="42"/>
      <c r="M176" s="42"/>
      <c r="N176" s="42"/>
    </row>
    <row r="177" spans="1:14" s="43" customFormat="1" x14ac:dyDescent="0.3">
      <c r="A177" s="45" t="s">
        <v>229</v>
      </c>
      <c r="B177" s="54" t="s">
        <v>230</v>
      </c>
      <c r="C177" s="57">
        <v>0</v>
      </c>
      <c r="D177" s="45"/>
      <c r="E177" s="64"/>
      <c r="F177" s="61">
        <f t="shared" ref="F177:F178" si="25">IF($C$179=0,"",IF(C177="[for completion]","",C177/$C$179))</f>
        <v>0</v>
      </c>
      <c r="G177" s="61"/>
      <c r="H177" s="42"/>
      <c r="I177" s="45"/>
      <c r="J177" s="45"/>
      <c r="K177" s="45"/>
      <c r="L177" s="42"/>
      <c r="M177" s="42"/>
      <c r="N177" s="42"/>
    </row>
    <row r="178" spans="1:14" s="43" customFormat="1" x14ac:dyDescent="0.3">
      <c r="A178" s="45" t="s">
        <v>231</v>
      </c>
      <c r="B178" s="54" t="s">
        <v>87</v>
      </c>
      <c r="C178" s="57">
        <v>0</v>
      </c>
      <c r="D178" s="45"/>
      <c r="E178" s="64"/>
      <c r="F178" s="61">
        <f t="shared" si="25"/>
        <v>0</v>
      </c>
      <c r="G178" s="61"/>
      <c r="H178" s="42"/>
      <c r="I178" s="45"/>
      <c r="J178" s="45"/>
      <c r="K178" s="45"/>
      <c r="L178" s="42"/>
      <c r="M178" s="42"/>
      <c r="N178" s="42"/>
    </row>
    <row r="179" spans="1:14" s="43" customFormat="1" x14ac:dyDescent="0.3">
      <c r="A179" s="45" t="s">
        <v>9</v>
      </c>
      <c r="B179" s="72" t="s">
        <v>89</v>
      </c>
      <c r="C179" s="113">
        <f>SUM(C174:C178)</f>
        <v>92.4</v>
      </c>
      <c r="D179" s="45"/>
      <c r="E179" s="64"/>
      <c r="F179" s="64">
        <f>SUM(F174:F178)</f>
        <v>1</v>
      </c>
      <c r="G179" s="61"/>
      <c r="H179" s="42"/>
      <c r="I179" s="45"/>
      <c r="J179" s="45"/>
      <c r="K179" s="45"/>
      <c r="L179" s="42"/>
      <c r="M179" s="42"/>
      <c r="N179" s="42"/>
    </row>
    <row r="180" spans="1:14" s="43" customFormat="1" outlineLevel="1" x14ac:dyDescent="0.3">
      <c r="A180" s="45" t="s">
        <v>232</v>
      </c>
      <c r="B180" s="77" t="s">
        <v>233</v>
      </c>
      <c r="C180" s="56">
        <v>0</v>
      </c>
      <c r="D180" s="45"/>
      <c r="E180" s="64"/>
      <c r="F180" s="61"/>
      <c r="G180" s="61"/>
      <c r="H180" s="42"/>
      <c r="I180" s="45"/>
      <c r="J180" s="45"/>
      <c r="K180" s="45"/>
      <c r="L180" s="42"/>
      <c r="M180" s="42"/>
      <c r="N180" s="42"/>
    </row>
    <row r="181" spans="1:14" s="77" customFormat="1" ht="28.8" outlineLevel="1" x14ac:dyDescent="0.3">
      <c r="A181" s="45" t="s">
        <v>234</v>
      </c>
      <c r="B181" s="77" t="s">
        <v>235</v>
      </c>
      <c r="C181" s="57">
        <v>0</v>
      </c>
      <c r="F181" s="61"/>
    </row>
    <row r="182" spans="1:14" s="43" customFormat="1" ht="28.8" outlineLevel="1" x14ac:dyDescent="0.3">
      <c r="A182" s="45" t="s">
        <v>236</v>
      </c>
      <c r="B182" s="77" t="s">
        <v>237</v>
      </c>
      <c r="C182" s="57">
        <v>0</v>
      </c>
      <c r="D182" s="45"/>
      <c r="E182" s="64"/>
      <c r="F182" s="61"/>
      <c r="G182" s="61"/>
      <c r="H182" s="42"/>
      <c r="I182" s="45"/>
      <c r="J182" s="45"/>
      <c r="K182" s="45"/>
      <c r="L182" s="42"/>
      <c r="M182" s="42"/>
      <c r="N182" s="42"/>
    </row>
    <row r="183" spans="1:14" s="43" customFormat="1" outlineLevel="1" x14ac:dyDescent="0.3">
      <c r="A183" s="45" t="s">
        <v>238</v>
      </c>
      <c r="B183" s="77" t="s">
        <v>239</v>
      </c>
      <c r="C183" s="57">
        <v>0</v>
      </c>
      <c r="D183" s="45"/>
      <c r="E183" s="64"/>
      <c r="F183" s="61"/>
      <c r="G183" s="61"/>
      <c r="H183" s="42"/>
      <c r="I183" s="45"/>
      <c r="J183" s="45"/>
      <c r="K183" s="45"/>
      <c r="L183" s="42"/>
      <c r="M183" s="42"/>
      <c r="N183" s="42"/>
    </row>
    <row r="184" spans="1:14" s="77" customFormat="1" outlineLevel="1" x14ac:dyDescent="0.3">
      <c r="A184" s="45" t="s">
        <v>240</v>
      </c>
      <c r="B184" s="77" t="s">
        <v>241</v>
      </c>
      <c r="C184" s="57">
        <v>0</v>
      </c>
      <c r="F184" s="61"/>
    </row>
    <row r="185" spans="1:14" s="43" customFormat="1" outlineLevel="1" x14ac:dyDescent="0.3">
      <c r="A185" s="45" t="s">
        <v>242</v>
      </c>
      <c r="B185" s="77" t="s">
        <v>243</v>
      </c>
      <c r="C185" s="57">
        <v>0</v>
      </c>
      <c r="D185" s="45"/>
      <c r="E185" s="64"/>
      <c r="F185" s="61"/>
      <c r="G185" s="61"/>
      <c r="H185" s="42"/>
      <c r="I185" s="45"/>
      <c r="J185" s="45"/>
      <c r="K185" s="45"/>
      <c r="L185" s="42"/>
      <c r="M185" s="42"/>
      <c r="N185" s="42"/>
    </row>
    <row r="186" spans="1:14" s="43" customFormat="1" outlineLevel="1" x14ac:dyDescent="0.3">
      <c r="A186" s="45" t="s">
        <v>244</v>
      </c>
      <c r="B186" s="77" t="s">
        <v>245</v>
      </c>
      <c r="C186" s="57">
        <v>0</v>
      </c>
      <c r="D186" s="45"/>
      <c r="E186" s="64"/>
      <c r="F186" s="61"/>
      <c r="G186" s="61"/>
      <c r="H186" s="42"/>
      <c r="I186" s="45"/>
      <c r="J186" s="45"/>
      <c r="K186" s="45"/>
      <c r="L186" s="42"/>
      <c r="M186" s="42"/>
      <c r="N186" s="42"/>
    </row>
    <row r="187" spans="1:14" s="43" customFormat="1" outlineLevel="1" x14ac:dyDescent="0.3">
      <c r="A187" s="45" t="s">
        <v>246</v>
      </c>
      <c r="B187" s="77" t="s">
        <v>247</v>
      </c>
      <c r="C187" s="57">
        <v>0</v>
      </c>
      <c r="D187" s="45"/>
      <c r="E187" s="64"/>
      <c r="F187" s="61"/>
      <c r="G187" s="61"/>
      <c r="H187" s="42"/>
      <c r="I187" s="45"/>
      <c r="J187" s="45"/>
      <c r="K187" s="45"/>
      <c r="L187" s="42"/>
      <c r="M187" s="42"/>
      <c r="N187" s="42"/>
    </row>
    <row r="188" spans="1:14" s="43" customFormat="1" outlineLevel="1" x14ac:dyDescent="0.3">
      <c r="A188" s="45" t="s">
        <v>248</v>
      </c>
      <c r="B188" s="77"/>
      <c r="C188" s="45"/>
      <c r="D188" s="45"/>
      <c r="E188" s="64"/>
      <c r="F188" s="61"/>
      <c r="G188" s="61"/>
      <c r="H188" s="42"/>
      <c r="I188" s="45"/>
      <c r="J188" s="45"/>
      <c r="K188" s="45"/>
      <c r="L188" s="42"/>
      <c r="M188" s="42"/>
      <c r="N188" s="42"/>
    </row>
    <row r="189" spans="1:14" s="43" customFormat="1" outlineLevel="1" x14ac:dyDescent="0.3">
      <c r="A189" s="45" t="s">
        <v>249</v>
      </c>
      <c r="B189" s="77"/>
      <c r="C189" s="45"/>
      <c r="D189" s="45"/>
      <c r="E189" s="64"/>
      <c r="F189" s="61"/>
      <c r="G189" s="61"/>
      <c r="H189" s="42"/>
      <c r="I189" s="45"/>
      <c r="J189" s="45"/>
      <c r="K189" s="45"/>
      <c r="L189" s="42"/>
      <c r="M189" s="42"/>
      <c r="N189" s="42"/>
    </row>
    <row r="190" spans="1:14" s="43" customFormat="1" outlineLevel="1" x14ac:dyDescent="0.3">
      <c r="A190" s="45" t="s">
        <v>250</v>
      </c>
      <c r="B190" s="77"/>
      <c r="C190" s="45"/>
      <c r="D190" s="45"/>
      <c r="E190" s="64"/>
      <c r="F190" s="61"/>
      <c r="G190" s="61"/>
      <c r="H190" s="42"/>
      <c r="I190" s="45"/>
      <c r="J190" s="45"/>
      <c r="K190" s="45"/>
      <c r="L190" s="42"/>
      <c r="M190" s="42"/>
      <c r="N190" s="42"/>
    </row>
    <row r="191" spans="1:14" s="43" customFormat="1" outlineLevel="1" x14ac:dyDescent="0.3">
      <c r="A191" s="45" t="s">
        <v>251</v>
      </c>
      <c r="B191" s="65"/>
      <c r="C191" s="45"/>
      <c r="D191" s="45"/>
      <c r="E191" s="64"/>
      <c r="F191" s="61"/>
      <c r="G191" s="61"/>
      <c r="H191" s="42"/>
      <c r="I191" s="45"/>
      <c r="J191" s="45"/>
      <c r="K191" s="45"/>
      <c r="L191" s="42"/>
      <c r="M191" s="42"/>
      <c r="N191" s="42"/>
    </row>
    <row r="192" spans="1:14" ht="15" customHeight="1" x14ac:dyDescent="0.3">
      <c r="A192" s="97"/>
      <c r="B192" s="98" t="s">
        <v>252</v>
      </c>
      <c r="C192" s="97" t="s">
        <v>54</v>
      </c>
      <c r="D192" s="97"/>
      <c r="E192" s="93"/>
      <c r="F192" s="99" t="s">
        <v>224</v>
      </c>
      <c r="G192" s="99"/>
      <c r="H192" s="42"/>
      <c r="L192" s="42"/>
      <c r="M192" s="42"/>
    </row>
    <row r="193" spans="1:14" s="43" customFormat="1" x14ac:dyDescent="0.3">
      <c r="A193" s="45" t="s">
        <v>253</v>
      </c>
      <c r="B193" s="54" t="s">
        <v>254</v>
      </c>
      <c r="C193" s="56">
        <v>92.4</v>
      </c>
      <c r="D193" s="45"/>
      <c r="E193" s="60"/>
      <c r="F193" s="61">
        <f t="shared" ref="F193:F206" si="26">IF($C$208=0,"",IF(C193="[for completion]","",C193/$C$208))</f>
        <v>1</v>
      </c>
      <c r="G193" s="61"/>
      <c r="H193" s="42"/>
      <c r="I193" s="45"/>
      <c r="J193" s="45"/>
      <c r="K193" s="45"/>
      <c r="L193" s="42"/>
      <c r="M193" s="42"/>
      <c r="N193" s="42"/>
    </row>
    <row r="194" spans="1:14" s="43" customFormat="1" x14ac:dyDescent="0.3">
      <c r="A194" s="45" t="s">
        <v>255</v>
      </c>
      <c r="B194" s="54" t="s">
        <v>256</v>
      </c>
      <c r="C194" s="56">
        <v>0</v>
      </c>
      <c r="D194" s="45"/>
      <c r="E194" s="64"/>
      <c r="F194" s="61">
        <f t="shared" si="26"/>
        <v>0</v>
      </c>
      <c r="G194" s="64"/>
      <c r="H194" s="42"/>
      <c r="I194" s="45"/>
      <c r="J194" s="45"/>
      <c r="K194" s="45"/>
      <c r="L194" s="42"/>
      <c r="M194" s="42"/>
      <c r="N194" s="42"/>
    </row>
    <row r="195" spans="1:14" s="43" customFormat="1" x14ac:dyDescent="0.3">
      <c r="A195" s="45" t="s">
        <v>257</v>
      </c>
      <c r="B195" s="54" t="s">
        <v>258</v>
      </c>
      <c r="C195" s="56">
        <v>0</v>
      </c>
      <c r="D195" s="45"/>
      <c r="E195" s="64"/>
      <c r="F195" s="61">
        <f t="shared" si="26"/>
        <v>0</v>
      </c>
      <c r="G195" s="64"/>
      <c r="H195" s="42"/>
      <c r="I195" s="45"/>
      <c r="J195" s="45"/>
      <c r="K195" s="45"/>
      <c r="L195" s="42"/>
      <c r="M195" s="42"/>
      <c r="N195" s="42"/>
    </row>
    <row r="196" spans="1:14" s="43" customFormat="1" x14ac:dyDescent="0.3">
      <c r="A196" s="45" t="s">
        <v>259</v>
      </c>
      <c r="B196" s="54" t="s">
        <v>260</v>
      </c>
      <c r="C196" s="56">
        <v>0</v>
      </c>
      <c r="D196" s="45"/>
      <c r="E196" s="64"/>
      <c r="F196" s="61">
        <f t="shared" si="26"/>
        <v>0</v>
      </c>
      <c r="G196" s="64"/>
      <c r="H196" s="42"/>
      <c r="I196" s="45"/>
      <c r="J196" s="45"/>
      <c r="K196" s="45"/>
      <c r="L196" s="42"/>
      <c r="M196" s="42"/>
      <c r="N196" s="42"/>
    </row>
    <row r="197" spans="1:14" s="43" customFormat="1" x14ac:dyDescent="0.3">
      <c r="A197" s="45" t="s">
        <v>261</v>
      </c>
      <c r="B197" s="54" t="s">
        <v>262</v>
      </c>
      <c r="C197" s="56">
        <v>0</v>
      </c>
      <c r="D197" s="45"/>
      <c r="E197" s="64"/>
      <c r="F197" s="61">
        <f t="shared" si="26"/>
        <v>0</v>
      </c>
      <c r="G197" s="64"/>
      <c r="H197" s="42"/>
      <c r="I197" s="45"/>
      <c r="J197" s="45"/>
      <c r="K197" s="45"/>
      <c r="L197" s="42"/>
      <c r="M197" s="42"/>
      <c r="N197" s="42"/>
    </row>
    <row r="198" spans="1:14" s="43" customFormat="1" x14ac:dyDescent="0.3">
      <c r="A198" s="45" t="s">
        <v>263</v>
      </c>
      <c r="B198" s="54" t="s">
        <v>264</v>
      </c>
      <c r="C198" s="56">
        <v>0</v>
      </c>
      <c r="D198" s="45"/>
      <c r="E198" s="64"/>
      <c r="F198" s="61">
        <f t="shared" si="26"/>
        <v>0</v>
      </c>
      <c r="G198" s="64"/>
      <c r="H198" s="42"/>
      <c r="I198" s="45"/>
      <c r="J198" s="45"/>
      <c r="K198" s="45"/>
      <c r="L198" s="42"/>
      <c r="M198" s="42"/>
      <c r="N198" s="42"/>
    </row>
    <row r="199" spans="1:14" s="43" customFormat="1" x14ac:dyDescent="0.3">
      <c r="A199" s="45" t="s">
        <v>265</v>
      </c>
      <c r="B199" s="54" t="s">
        <v>266</v>
      </c>
      <c r="C199" s="56">
        <v>0</v>
      </c>
      <c r="D199" s="45"/>
      <c r="E199" s="64"/>
      <c r="F199" s="61">
        <f t="shared" si="26"/>
        <v>0</v>
      </c>
      <c r="G199" s="64"/>
      <c r="H199" s="42"/>
      <c r="I199" s="45"/>
      <c r="J199" s="45"/>
      <c r="K199" s="45"/>
      <c r="L199" s="42"/>
      <c r="M199" s="42"/>
      <c r="N199" s="42"/>
    </row>
    <row r="200" spans="1:14" s="43" customFormat="1" x14ac:dyDescent="0.3">
      <c r="A200" s="45" t="s">
        <v>267</v>
      </c>
      <c r="B200" s="54" t="s">
        <v>11</v>
      </c>
      <c r="C200" s="56">
        <v>0</v>
      </c>
      <c r="D200" s="45"/>
      <c r="E200" s="64"/>
      <c r="F200" s="61">
        <f t="shared" si="26"/>
        <v>0</v>
      </c>
      <c r="G200" s="64"/>
      <c r="H200" s="42"/>
      <c r="I200" s="45"/>
      <c r="J200" s="45"/>
      <c r="K200" s="45"/>
      <c r="L200" s="42"/>
      <c r="M200" s="42"/>
      <c r="N200" s="42"/>
    </row>
    <row r="201" spans="1:14" s="43" customFormat="1" x14ac:dyDescent="0.3">
      <c r="A201" s="45" t="s">
        <v>268</v>
      </c>
      <c r="B201" s="54" t="s">
        <v>269</v>
      </c>
      <c r="C201" s="56">
        <v>0</v>
      </c>
      <c r="D201" s="45"/>
      <c r="E201" s="64"/>
      <c r="F201" s="61">
        <f t="shared" si="26"/>
        <v>0</v>
      </c>
      <c r="G201" s="64"/>
      <c r="H201" s="42"/>
      <c r="I201" s="45"/>
      <c r="J201" s="45"/>
      <c r="K201" s="45"/>
      <c r="L201" s="42"/>
      <c r="M201" s="42"/>
      <c r="N201" s="42"/>
    </row>
    <row r="202" spans="1:14" s="43" customFormat="1" x14ac:dyDescent="0.3">
      <c r="A202" s="45" t="s">
        <v>270</v>
      </c>
      <c r="B202" s="54" t="s">
        <v>271</v>
      </c>
      <c r="C202" s="56">
        <v>0</v>
      </c>
      <c r="D202" s="45"/>
      <c r="E202" s="64"/>
      <c r="F202" s="61">
        <f t="shared" si="26"/>
        <v>0</v>
      </c>
      <c r="G202" s="64"/>
      <c r="H202" s="42"/>
      <c r="I202" s="45"/>
      <c r="J202" s="45"/>
      <c r="K202" s="45"/>
      <c r="L202" s="42"/>
      <c r="M202" s="42"/>
      <c r="N202" s="42"/>
    </row>
    <row r="203" spans="1:14" s="43" customFormat="1" x14ac:dyDescent="0.3">
      <c r="A203" s="45" t="s">
        <v>272</v>
      </c>
      <c r="B203" s="54" t="s">
        <v>273</v>
      </c>
      <c r="C203" s="56">
        <v>0</v>
      </c>
      <c r="D203" s="45"/>
      <c r="E203" s="64"/>
      <c r="F203" s="61">
        <f t="shared" si="26"/>
        <v>0</v>
      </c>
      <c r="G203" s="64"/>
      <c r="H203" s="42"/>
      <c r="I203" s="45"/>
      <c r="J203" s="45"/>
      <c r="K203" s="45"/>
      <c r="L203" s="42"/>
      <c r="M203" s="42"/>
      <c r="N203" s="42"/>
    </row>
    <row r="204" spans="1:14" s="43" customFormat="1" x14ac:dyDescent="0.3">
      <c r="A204" s="45" t="s">
        <v>274</v>
      </c>
      <c r="B204" s="54" t="s">
        <v>275</v>
      </c>
      <c r="C204" s="56">
        <v>0</v>
      </c>
      <c r="D204" s="45"/>
      <c r="E204" s="64"/>
      <c r="F204" s="61">
        <f t="shared" si="26"/>
        <v>0</v>
      </c>
      <c r="G204" s="64"/>
      <c r="H204" s="42"/>
      <c r="I204" s="45"/>
      <c r="J204" s="45"/>
      <c r="K204" s="45"/>
      <c r="L204" s="42"/>
      <c r="M204" s="42"/>
      <c r="N204" s="42"/>
    </row>
    <row r="205" spans="1:14" s="43" customFormat="1" x14ac:dyDescent="0.3">
      <c r="A205" s="45" t="s">
        <v>276</v>
      </c>
      <c r="B205" s="54" t="s">
        <v>277</v>
      </c>
      <c r="C205" s="56">
        <v>0</v>
      </c>
      <c r="D205" s="45"/>
      <c r="E205" s="64"/>
      <c r="F205" s="61">
        <f t="shared" si="26"/>
        <v>0</v>
      </c>
      <c r="G205" s="64"/>
      <c r="H205" s="42"/>
      <c r="I205" s="45"/>
      <c r="J205" s="45"/>
      <c r="K205" s="45"/>
      <c r="L205" s="42"/>
      <c r="M205" s="42"/>
      <c r="N205" s="42"/>
    </row>
    <row r="206" spans="1:14" s="43" customFormat="1" x14ac:dyDescent="0.3">
      <c r="A206" s="45" t="s">
        <v>278</v>
      </c>
      <c r="B206" s="54" t="s">
        <v>87</v>
      </c>
      <c r="C206" s="56">
        <v>0</v>
      </c>
      <c r="D206" s="45"/>
      <c r="E206" s="64"/>
      <c r="F206" s="61">
        <f t="shared" si="26"/>
        <v>0</v>
      </c>
      <c r="G206" s="64"/>
      <c r="H206" s="42"/>
      <c r="I206" s="45"/>
      <c r="J206" s="45"/>
      <c r="K206" s="45"/>
      <c r="L206" s="42"/>
      <c r="M206" s="42"/>
      <c r="N206" s="42"/>
    </row>
    <row r="207" spans="1:14" s="43" customFormat="1" x14ac:dyDescent="0.3">
      <c r="A207" s="45" t="s">
        <v>279</v>
      </c>
      <c r="B207" s="63" t="s">
        <v>280</v>
      </c>
      <c r="C207" s="57">
        <v>92.4</v>
      </c>
      <c r="D207" s="45"/>
      <c r="E207" s="64"/>
      <c r="F207" s="61"/>
      <c r="G207" s="64"/>
      <c r="H207" s="42"/>
      <c r="I207" s="45"/>
      <c r="J207" s="45"/>
      <c r="K207" s="45"/>
      <c r="L207" s="42"/>
      <c r="M207" s="42"/>
      <c r="N207" s="42"/>
    </row>
    <row r="208" spans="1:14" s="43" customFormat="1" x14ac:dyDescent="0.3">
      <c r="A208" s="45" t="s">
        <v>281</v>
      </c>
      <c r="B208" s="72" t="s">
        <v>89</v>
      </c>
      <c r="C208" s="113">
        <f>SUM(C193:C206)</f>
        <v>92.4</v>
      </c>
      <c r="D208" s="54"/>
      <c r="E208" s="64"/>
      <c r="F208" s="64">
        <f>SUM(F193:F206)</f>
        <v>1</v>
      </c>
      <c r="G208" s="64"/>
      <c r="H208" s="42"/>
      <c r="I208" s="45"/>
      <c r="J208" s="45"/>
      <c r="K208" s="45"/>
      <c r="L208" s="42"/>
      <c r="M208" s="42"/>
      <c r="N208" s="42"/>
    </row>
    <row r="209" spans="1:14" s="43" customFormat="1" outlineLevel="1" x14ac:dyDescent="0.3">
      <c r="A209" s="45" t="s">
        <v>282</v>
      </c>
      <c r="B209" s="65" t="s">
        <v>91</v>
      </c>
      <c r="C209" s="45"/>
      <c r="D209" s="45"/>
      <c r="E209" s="64"/>
      <c r="F209" s="61"/>
      <c r="G209" s="64"/>
      <c r="H209" s="42"/>
      <c r="I209" s="45"/>
      <c r="J209" s="45"/>
      <c r="K209" s="45"/>
      <c r="L209" s="42"/>
      <c r="M209" s="42"/>
      <c r="N209" s="42"/>
    </row>
    <row r="210" spans="1:14" s="43" customFormat="1" outlineLevel="1" x14ac:dyDescent="0.3">
      <c r="A210" s="45" t="s">
        <v>283</v>
      </c>
      <c r="B210" s="65" t="s">
        <v>91</v>
      </c>
      <c r="C210" s="45"/>
      <c r="D210" s="45"/>
      <c r="E210" s="64"/>
      <c r="F210" s="61"/>
      <c r="G210" s="64"/>
      <c r="H210" s="42"/>
      <c r="I210" s="45"/>
      <c r="J210" s="45"/>
      <c r="K210" s="45"/>
      <c r="L210" s="42"/>
      <c r="M210" s="42"/>
      <c r="N210" s="42"/>
    </row>
    <row r="211" spans="1:14" s="43" customFormat="1" outlineLevel="1" x14ac:dyDescent="0.3">
      <c r="A211" s="45" t="s">
        <v>284</v>
      </c>
      <c r="B211" s="65" t="s">
        <v>91</v>
      </c>
      <c r="C211" s="45"/>
      <c r="D211" s="45"/>
      <c r="E211" s="64"/>
      <c r="F211" s="61"/>
      <c r="G211" s="64"/>
      <c r="H211" s="42"/>
      <c r="I211" s="45"/>
      <c r="J211" s="45"/>
      <c r="K211" s="45"/>
      <c r="L211" s="42"/>
      <c r="M211" s="42"/>
      <c r="N211" s="42"/>
    </row>
    <row r="212" spans="1:14" s="43" customFormat="1" outlineLevel="1" x14ac:dyDescent="0.3">
      <c r="A212" s="45" t="s">
        <v>285</v>
      </c>
      <c r="B212" s="65" t="s">
        <v>91</v>
      </c>
      <c r="C212" s="45"/>
      <c r="D212" s="45"/>
      <c r="E212" s="64"/>
      <c r="F212" s="61"/>
      <c r="G212" s="64"/>
      <c r="H212" s="42"/>
      <c r="I212" s="45"/>
      <c r="J212" s="45"/>
      <c r="K212" s="45"/>
      <c r="L212" s="42"/>
      <c r="M212" s="42"/>
      <c r="N212" s="42"/>
    </row>
    <row r="213" spans="1:14" s="43" customFormat="1" outlineLevel="1" x14ac:dyDescent="0.3">
      <c r="A213" s="45" t="s">
        <v>286</v>
      </c>
      <c r="B213" s="65" t="s">
        <v>91</v>
      </c>
      <c r="C213" s="45"/>
      <c r="D213" s="45"/>
      <c r="E213" s="64"/>
      <c r="F213" s="61"/>
      <c r="G213" s="64"/>
      <c r="H213" s="42"/>
      <c r="I213" s="45"/>
      <c r="J213" s="45"/>
      <c r="K213" s="45"/>
      <c r="L213" s="42"/>
      <c r="M213" s="42"/>
      <c r="N213" s="42"/>
    </row>
    <row r="214" spans="1:14" s="43" customFormat="1" outlineLevel="1" x14ac:dyDescent="0.3">
      <c r="A214" s="45" t="s">
        <v>287</v>
      </c>
      <c r="B214" s="65" t="s">
        <v>91</v>
      </c>
      <c r="C214" s="45"/>
      <c r="D214" s="45"/>
      <c r="E214" s="64"/>
      <c r="F214" s="61"/>
      <c r="G214" s="64"/>
      <c r="H214" s="42"/>
      <c r="I214" s="45"/>
      <c r="J214" s="45"/>
      <c r="K214" s="45"/>
      <c r="L214" s="42"/>
      <c r="M214" s="42"/>
      <c r="N214" s="42"/>
    </row>
    <row r="215" spans="1:14" s="43" customFormat="1" outlineLevel="1" x14ac:dyDescent="0.3">
      <c r="A215" s="45" t="s">
        <v>288</v>
      </c>
      <c r="B215" s="65" t="s">
        <v>91</v>
      </c>
      <c r="C215" s="45"/>
      <c r="D215" s="45"/>
      <c r="E215" s="64"/>
      <c r="F215" s="61"/>
      <c r="G215" s="64"/>
      <c r="H215" s="42"/>
      <c r="I215" s="45"/>
      <c r="J215" s="45"/>
      <c r="K215" s="45"/>
      <c r="L215" s="42"/>
      <c r="M215" s="42"/>
      <c r="N215" s="42"/>
    </row>
    <row r="216" spans="1:14" ht="15" customHeight="1" x14ac:dyDescent="0.3">
      <c r="A216" s="97"/>
      <c r="B216" s="98" t="s">
        <v>289</v>
      </c>
      <c r="C216" s="97" t="s">
        <v>54</v>
      </c>
      <c r="D216" s="97"/>
      <c r="E216" s="93"/>
      <c r="F216" s="99" t="s">
        <v>77</v>
      </c>
      <c r="G216" s="99" t="s">
        <v>211</v>
      </c>
      <c r="H216" s="42"/>
      <c r="L216" s="42"/>
      <c r="M216" s="42"/>
    </row>
    <row r="217" spans="1:14" s="43" customFormat="1" x14ac:dyDescent="0.3">
      <c r="A217" s="45" t="s">
        <v>290</v>
      </c>
      <c r="B217" s="71" t="s">
        <v>291</v>
      </c>
      <c r="D217" s="45"/>
      <c r="E217" s="75"/>
      <c r="F217" s="61">
        <f>IF($C$38=0,"",IF(C219="[for completion]","",IF(C219="","",C219/$C$38)))</f>
        <v>2.2726871354597004E-2</v>
      </c>
      <c r="G217" s="61">
        <f>IF($C$39=0,"",IF(C219="[for completion]","",IF(C219="","",C219/$C$39)))</f>
        <v>3.1211788707365653E-2</v>
      </c>
      <c r="H217" s="42"/>
      <c r="I217" s="45"/>
      <c r="J217" s="45"/>
      <c r="K217" s="45"/>
      <c r="L217" s="42"/>
      <c r="M217" s="42"/>
      <c r="N217" s="42"/>
    </row>
    <row r="218" spans="1:14" s="43" customFormat="1" x14ac:dyDescent="0.3">
      <c r="A218" s="45" t="s">
        <v>292</v>
      </c>
      <c r="B218" s="71" t="s">
        <v>293</v>
      </c>
      <c r="C218" s="57">
        <v>1576.15796738166</v>
      </c>
      <c r="D218" s="45"/>
      <c r="E218" s="75"/>
      <c r="F218" s="61">
        <f t="shared" ref="F218" si="27">IF($C$38=0,"",IF(C218="[for completion]","",IF(C218="","",C218/$C$38)))</f>
        <v>0.38767466838967624</v>
      </c>
      <c r="G218" s="61">
        <f t="shared" ref="G218" si="28">IF($C$39=0,"",IF(C218="[for completion]","",IF(C218="","",C218/$C$39)))</f>
        <v>0.5324102754041915</v>
      </c>
      <c r="H218" s="42"/>
      <c r="I218" s="45"/>
      <c r="J218" s="45"/>
      <c r="K218" s="45"/>
      <c r="L218" s="42"/>
      <c r="M218" s="42"/>
      <c r="N218" s="42"/>
    </row>
    <row r="219" spans="1:14" s="43" customFormat="1" x14ac:dyDescent="0.3">
      <c r="A219" s="45" t="s">
        <v>294</v>
      </c>
      <c r="B219" s="71" t="s">
        <v>87</v>
      </c>
      <c r="C219" s="56">
        <v>92.4</v>
      </c>
      <c r="D219" s="45"/>
      <c r="E219" s="75"/>
      <c r="F219" s="61">
        <f t="shared" ref="F219" si="29">IF($C$38=0,"",IF(C219="[for completion]","",IF(C219="","",C219/$C$38)))</f>
        <v>2.2726871354597004E-2</v>
      </c>
      <c r="G219" s="61">
        <f t="shared" ref="G219" si="30">IF($C$39=0,"",IF(C219="[for completion]","",IF(C219="","",C219/$C$39)))</f>
        <v>3.1211788707365653E-2</v>
      </c>
      <c r="H219" s="42"/>
      <c r="I219" s="45"/>
      <c r="J219" s="45"/>
      <c r="K219" s="45"/>
      <c r="L219" s="42"/>
      <c r="M219" s="42"/>
      <c r="N219" s="42"/>
    </row>
    <row r="220" spans="1:14" s="43" customFormat="1" x14ac:dyDescent="0.3">
      <c r="A220" s="45" t="s">
        <v>295</v>
      </c>
      <c r="B220" s="72" t="s">
        <v>89</v>
      </c>
      <c r="C220" s="57">
        <f>SUM(C218:C219)</f>
        <v>1668.5579673816601</v>
      </c>
      <c r="D220" s="45"/>
      <c r="E220" s="75"/>
      <c r="F220" s="59">
        <f>SUM(F217:F219)</f>
        <v>0.43312841109887024</v>
      </c>
      <c r="G220" s="59">
        <f>SUM(G217:G219)</f>
        <v>0.59483385281892276</v>
      </c>
      <c r="H220" s="42"/>
      <c r="I220" s="45"/>
      <c r="J220" s="45"/>
      <c r="K220" s="45"/>
      <c r="L220" s="42"/>
      <c r="M220" s="42"/>
      <c r="N220" s="42"/>
    </row>
    <row r="221" spans="1:14" s="43" customFormat="1" outlineLevel="1" x14ac:dyDescent="0.3">
      <c r="A221" s="45" t="s">
        <v>296</v>
      </c>
      <c r="B221" s="65" t="s">
        <v>731</v>
      </c>
      <c r="C221" s="56">
        <v>0</v>
      </c>
      <c r="D221" s="45"/>
      <c r="E221" s="75"/>
      <c r="F221" s="61">
        <f t="shared" ref="F221:F227" si="31">IF($C$38=0,"",IF(C221="[for completion]","",IF(C221="","",C221/$C$38)))</f>
        <v>0</v>
      </c>
      <c r="G221" s="61">
        <f t="shared" ref="G221:G227" si="32">IF($C$39=0,"",IF(C221="[for completion]","",IF(C221="","",C221/$C$39)))</f>
        <v>0</v>
      </c>
      <c r="H221" s="42"/>
      <c r="I221" s="45"/>
      <c r="J221" s="45"/>
      <c r="K221" s="45"/>
      <c r="L221" s="42"/>
      <c r="M221" s="42"/>
      <c r="N221" s="42"/>
    </row>
    <row r="222" spans="1:14" s="43" customFormat="1" outlineLevel="1" x14ac:dyDescent="0.3">
      <c r="A222" s="45" t="s">
        <v>297</v>
      </c>
      <c r="B222" s="65" t="s">
        <v>730</v>
      </c>
      <c r="C222" s="57">
        <v>92.4</v>
      </c>
      <c r="D222" s="45"/>
      <c r="E222" s="75"/>
      <c r="F222" s="61">
        <f t="shared" si="31"/>
        <v>2.2726871354597004E-2</v>
      </c>
      <c r="G222" s="61">
        <f t="shared" si="32"/>
        <v>3.1211788707365653E-2</v>
      </c>
      <c r="H222" s="42"/>
      <c r="I222" s="45"/>
      <c r="J222" s="45"/>
      <c r="K222" s="45"/>
      <c r="L222" s="42"/>
      <c r="M222" s="42"/>
      <c r="N222" s="42"/>
    </row>
    <row r="223" spans="1:14" s="43" customFormat="1" outlineLevel="1" x14ac:dyDescent="0.3">
      <c r="A223" s="45" t="s">
        <v>298</v>
      </c>
      <c r="B223" s="65" t="s">
        <v>91</v>
      </c>
      <c r="C223" s="45"/>
      <c r="D223" s="45"/>
      <c r="E223" s="75"/>
      <c r="F223" s="61" t="str">
        <f t="shared" si="31"/>
        <v/>
      </c>
      <c r="G223" s="61" t="str">
        <f t="shared" si="32"/>
        <v/>
      </c>
      <c r="H223" s="42"/>
      <c r="I223" s="45"/>
      <c r="J223" s="45"/>
      <c r="K223" s="45"/>
      <c r="L223" s="42"/>
      <c r="M223" s="42"/>
      <c r="N223" s="42"/>
    </row>
    <row r="224" spans="1:14" s="43" customFormat="1" outlineLevel="1" x14ac:dyDescent="0.3">
      <c r="A224" s="45" t="s">
        <v>299</v>
      </c>
      <c r="B224" s="65" t="s">
        <v>91</v>
      </c>
      <c r="C224" s="45"/>
      <c r="D224" s="45"/>
      <c r="E224" s="75"/>
      <c r="F224" s="61" t="str">
        <f t="shared" si="31"/>
        <v/>
      </c>
      <c r="G224" s="61" t="str">
        <f t="shared" si="32"/>
        <v/>
      </c>
      <c r="H224" s="42"/>
      <c r="I224" s="45"/>
      <c r="J224" s="45"/>
      <c r="K224" s="45"/>
      <c r="L224" s="42"/>
      <c r="M224" s="42"/>
      <c r="N224" s="42"/>
    </row>
    <row r="225" spans="1:14" s="43" customFormat="1" outlineLevel="1" x14ac:dyDescent="0.3">
      <c r="A225" s="45" t="s">
        <v>300</v>
      </c>
      <c r="B225" s="65" t="s">
        <v>91</v>
      </c>
      <c r="C225" s="45"/>
      <c r="D225" s="45"/>
      <c r="E225" s="75"/>
      <c r="F225" s="61" t="str">
        <f t="shared" si="31"/>
        <v/>
      </c>
      <c r="G225" s="61" t="str">
        <f t="shared" si="32"/>
        <v/>
      </c>
      <c r="H225" s="42"/>
      <c r="I225" s="45"/>
      <c r="J225" s="45"/>
      <c r="K225" s="45"/>
      <c r="L225" s="42"/>
      <c r="M225" s="42"/>
      <c r="N225" s="42"/>
    </row>
    <row r="226" spans="1:14" s="43" customFormat="1" outlineLevel="1" x14ac:dyDescent="0.3">
      <c r="A226" s="45" t="s">
        <v>301</v>
      </c>
      <c r="B226" s="65" t="s">
        <v>91</v>
      </c>
      <c r="C226" s="45"/>
      <c r="D226" s="45"/>
      <c r="E226" s="54"/>
      <c r="F226" s="61" t="str">
        <f t="shared" si="31"/>
        <v/>
      </c>
      <c r="G226" s="61" t="str">
        <f t="shared" si="32"/>
        <v/>
      </c>
      <c r="H226" s="42"/>
      <c r="I226" s="45"/>
      <c r="J226" s="45"/>
      <c r="K226" s="45"/>
      <c r="L226" s="42"/>
      <c r="M226" s="42"/>
      <c r="N226" s="42"/>
    </row>
    <row r="227" spans="1:14" s="43" customFormat="1" outlineLevel="1" x14ac:dyDescent="0.3">
      <c r="A227" s="45" t="s">
        <v>302</v>
      </c>
      <c r="B227" s="65" t="s">
        <v>91</v>
      </c>
      <c r="C227" s="45"/>
      <c r="D227" s="45"/>
      <c r="E227" s="75"/>
      <c r="F227" s="61" t="str">
        <f t="shared" si="31"/>
        <v/>
      </c>
      <c r="G227" s="61" t="str">
        <f t="shared" si="32"/>
        <v/>
      </c>
      <c r="H227" s="42"/>
      <c r="I227" s="45"/>
      <c r="J227" s="45"/>
      <c r="K227" s="45"/>
      <c r="L227" s="42"/>
      <c r="M227" s="42"/>
      <c r="N227" s="42"/>
    </row>
    <row r="228" spans="1:14" ht="15" customHeight="1" x14ac:dyDescent="0.3">
      <c r="A228" s="97"/>
      <c r="B228" s="98" t="s">
        <v>303</v>
      </c>
      <c r="C228" s="97"/>
      <c r="D228" s="97"/>
      <c r="E228" s="93"/>
      <c r="F228" s="99"/>
      <c r="G228" s="99"/>
      <c r="H228" s="42"/>
      <c r="L228" s="42"/>
      <c r="M228" s="42"/>
    </row>
    <row r="229" spans="1:14" s="43" customFormat="1" x14ac:dyDescent="0.3">
      <c r="A229" s="45" t="s">
        <v>304</v>
      </c>
      <c r="B229" s="54" t="s">
        <v>305</v>
      </c>
      <c r="C229" s="45" t="s">
        <v>546</v>
      </c>
      <c r="D229" s="45"/>
      <c r="E229" s="45"/>
      <c r="F229" s="45"/>
      <c r="G229" s="42"/>
      <c r="H229" s="42"/>
      <c r="I229" s="45"/>
      <c r="J229" s="45"/>
      <c r="K229" s="45"/>
      <c r="L229" s="42"/>
      <c r="M229" s="42"/>
      <c r="N229" s="42"/>
    </row>
    <row r="230" spans="1:14" ht="15" customHeight="1" x14ac:dyDescent="0.3">
      <c r="A230" s="97"/>
      <c r="B230" s="98" t="s">
        <v>306</v>
      </c>
      <c r="C230" s="97"/>
      <c r="D230" s="97"/>
      <c r="E230" s="93"/>
      <c r="F230" s="99"/>
      <c r="G230" s="99"/>
      <c r="H230" s="42"/>
      <c r="L230" s="42"/>
      <c r="M230" s="42"/>
    </row>
    <row r="231" spans="1:14" s="43" customFormat="1" x14ac:dyDescent="0.3">
      <c r="A231" s="45" t="s">
        <v>10</v>
      </c>
      <c r="B231" s="45" t="s">
        <v>695</v>
      </c>
      <c r="C231" s="45" t="s">
        <v>546</v>
      </c>
      <c r="D231" s="45"/>
      <c r="E231" s="54"/>
      <c r="F231" s="45"/>
      <c r="G231" s="42"/>
      <c r="H231" s="42"/>
      <c r="I231" s="45"/>
      <c r="J231" s="45"/>
      <c r="K231" s="45"/>
      <c r="L231" s="42"/>
      <c r="M231" s="42"/>
      <c r="N231" s="42"/>
    </row>
    <row r="232" spans="1:14" s="43" customFormat="1" x14ac:dyDescent="0.3">
      <c r="A232" s="45" t="s">
        <v>307</v>
      </c>
      <c r="B232" s="78" t="s">
        <v>308</v>
      </c>
      <c r="C232" s="45" t="s">
        <v>546</v>
      </c>
      <c r="D232" s="45"/>
      <c r="E232" s="54"/>
      <c r="F232" s="45"/>
      <c r="G232" s="42"/>
      <c r="H232" s="42"/>
      <c r="I232" s="45"/>
      <c r="J232" s="45"/>
      <c r="K232" s="45"/>
      <c r="L232" s="42"/>
      <c r="M232" s="42"/>
      <c r="N232" s="42"/>
    </row>
    <row r="233" spans="1:14" s="43" customFormat="1" x14ac:dyDescent="0.3">
      <c r="A233" s="45" t="s">
        <v>309</v>
      </c>
      <c r="B233" s="78" t="s">
        <v>310</v>
      </c>
      <c r="C233" s="45" t="s">
        <v>546</v>
      </c>
      <c r="D233" s="45"/>
      <c r="E233" s="54"/>
      <c r="F233" s="45"/>
      <c r="G233" s="42"/>
      <c r="H233" s="42"/>
      <c r="I233" s="45"/>
      <c r="J233" s="45"/>
      <c r="K233" s="45"/>
      <c r="L233" s="42"/>
      <c r="M233" s="42"/>
      <c r="N233" s="42"/>
    </row>
    <row r="234" spans="1:14" s="43" customFormat="1" outlineLevel="1" x14ac:dyDescent="0.3">
      <c r="A234" s="45" t="s">
        <v>311</v>
      </c>
      <c r="B234" s="52" t="s">
        <v>312</v>
      </c>
      <c r="C234" s="45" t="s">
        <v>546</v>
      </c>
      <c r="D234" s="54"/>
      <c r="E234" s="54"/>
      <c r="F234" s="45"/>
      <c r="G234" s="42"/>
      <c r="H234" s="42"/>
      <c r="I234" s="45"/>
      <c r="J234" s="45"/>
      <c r="K234" s="45"/>
      <c r="L234" s="42"/>
      <c r="M234" s="42"/>
      <c r="N234" s="42"/>
    </row>
    <row r="235" spans="1:14" s="43" customFormat="1" outlineLevel="1" x14ac:dyDescent="0.3">
      <c r="A235" s="45" t="s">
        <v>313</v>
      </c>
      <c r="B235" s="52" t="s">
        <v>314</v>
      </c>
      <c r="C235" s="45" t="s">
        <v>546</v>
      </c>
      <c r="D235" s="54"/>
      <c r="E235" s="54"/>
      <c r="F235" s="45"/>
      <c r="G235" s="42"/>
      <c r="H235" s="42"/>
      <c r="I235" s="45"/>
      <c r="J235" s="45"/>
      <c r="K235" s="45"/>
      <c r="L235" s="42"/>
      <c r="M235" s="42"/>
      <c r="N235" s="42"/>
    </row>
    <row r="236" spans="1:14" s="43" customFormat="1" outlineLevel="1" x14ac:dyDescent="0.3">
      <c r="A236" s="45" t="s">
        <v>315</v>
      </c>
      <c r="B236" s="52" t="s">
        <v>316</v>
      </c>
      <c r="C236" s="45" t="s">
        <v>546</v>
      </c>
      <c r="D236" s="54"/>
      <c r="E236" s="54"/>
      <c r="F236" s="45"/>
      <c r="G236" s="42"/>
      <c r="H236" s="42"/>
      <c r="I236" s="45"/>
      <c r="J236" s="45"/>
      <c r="K236" s="45"/>
      <c r="L236" s="42"/>
      <c r="M236" s="42"/>
      <c r="N236" s="42"/>
    </row>
    <row r="237" spans="1:14" s="43" customFormat="1" outlineLevel="1" x14ac:dyDescent="0.3">
      <c r="A237" s="45" t="s">
        <v>317</v>
      </c>
      <c r="B237" s="45"/>
      <c r="C237" s="54"/>
      <c r="D237" s="54"/>
      <c r="E237" s="54"/>
      <c r="F237" s="45"/>
      <c r="G237" s="42"/>
      <c r="H237" s="42"/>
      <c r="I237" s="45"/>
      <c r="J237" s="45"/>
      <c r="K237" s="45"/>
      <c r="L237" s="42"/>
      <c r="M237" s="42"/>
      <c r="N237" s="42"/>
    </row>
    <row r="238" spans="1:14" s="43" customFormat="1" outlineLevel="1" x14ac:dyDescent="0.3">
      <c r="A238" s="45" t="s">
        <v>318</v>
      </c>
      <c r="B238" s="45"/>
      <c r="C238" s="54"/>
      <c r="D238" s="54"/>
      <c r="E238" s="54"/>
      <c r="F238" s="45"/>
      <c r="G238" s="42"/>
      <c r="H238" s="42"/>
      <c r="I238" s="45"/>
      <c r="J238" s="45"/>
      <c r="K238" s="45"/>
      <c r="L238" s="42"/>
      <c r="M238" s="42"/>
      <c r="N238" s="42"/>
    </row>
    <row r="239" spans="1:14" s="43" customFormat="1" outlineLevel="1" x14ac:dyDescent="0.3">
      <c r="A239" s="45" t="s">
        <v>319</v>
      </c>
      <c r="B239" s="45"/>
      <c r="C239" s="45"/>
      <c r="D239" s="40"/>
      <c r="E239" s="40"/>
      <c r="F239" s="40"/>
      <c r="G239" s="40"/>
      <c r="H239" s="42"/>
      <c r="I239" s="45"/>
      <c r="J239" s="45"/>
      <c r="K239" s="40"/>
      <c r="L239" s="40"/>
      <c r="M239" s="40"/>
      <c r="N239" s="40"/>
    </row>
    <row r="240" spans="1:14" s="43" customFormat="1" outlineLevel="1" x14ac:dyDescent="0.3">
      <c r="A240" s="45" t="s">
        <v>320</v>
      </c>
      <c r="B240" s="45"/>
      <c r="C240" s="45"/>
      <c r="D240" s="40"/>
      <c r="E240" s="40"/>
      <c r="F240" s="40"/>
      <c r="G240" s="40"/>
      <c r="H240" s="42"/>
      <c r="I240" s="45"/>
      <c r="J240" s="45"/>
      <c r="K240" s="40"/>
      <c r="L240" s="40"/>
      <c r="M240" s="40"/>
      <c r="N240" s="40"/>
    </row>
    <row r="241" spans="1:14" s="43" customFormat="1" outlineLevel="1" x14ac:dyDescent="0.3">
      <c r="A241" s="45" t="s">
        <v>321</v>
      </c>
      <c r="B241" s="45"/>
      <c r="C241" s="45"/>
      <c r="D241" s="40"/>
      <c r="E241" s="40"/>
      <c r="F241" s="40"/>
      <c r="G241" s="40"/>
      <c r="H241" s="42"/>
      <c r="I241" s="45"/>
      <c r="J241" s="45"/>
      <c r="K241" s="40"/>
      <c r="L241" s="40"/>
      <c r="M241" s="40"/>
      <c r="N241" s="40"/>
    </row>
    <row r="242" spans="1:14" s="43" customFormat="1" outlineLevel="1" x14ac:dyDescent="0.3">
      <c r="A242" s="45" t="s">
        <v>322</v>
      </c>
      <c r="B242" s="45"/>
      <c r="C242" s="45"/>
      <c r="D242" s="40"/>
      <c r="E242" s="40"/>
      <c r="F242" s="40"/>
      <c r="G242" s="40"/>
      <c r="H242" s="42"/>
      <c r="I242" s="45"/>
      <c r="J242" s="45"/>
      <c r="K242" s="40"/>
      <c r="L242" s="40"/>
      <c r="M242" s="40"/>
      <c r="N242" s="40"/>
    </row>
    <row r="243" spans="1:14" s="43" customFormat="1" outlineLevel="1" x14ac:dyDescent="0.3">
      <c r="A243" s="45" t="s">
        <v>323</v>
      </c>
      <c r="B243" s="45"/>
      <c r="C243" s="45"/>
      <c r="D243" s="40"/>
      <c r="E243" s="40"/>
      <c r="F243" s="40"/>
      <c r="G243" s="40"/>
      <c r="H243" s="42"/>
      <c r="I243" s="45"/>
      <c r="J243" s="45"/>
      <c r="K243" s="40"/>
      <c r="L243" s="40"/>
      <c r="M243" s="40"/>
      <c r="N243" s="40"/>
    </row>
    <row r="244" spans="1:14" s="43" customFormat="1" outlineLevel="1" x14ac:dyDescent="0.3">
      <c r="A244" s="45" t="s">
        <v>324</v>
      </c>
      <c r="B244" s="45"/>
      <c r="C244" s="45"/>
      <c r="D244" s="40"/>
      <c r="E244" s="40"/>
      <c r="F244" s="40"/>
      <c r="G244" s="40"/>
      <c r="H244" s="42"/>
      <c r="I244" s="45"/>
      <c r="J244" s="45"/>
      <c r="K244" s="40"/>
      <c r="L244" s="40"/>
      <c r="M244" s="40"/>
      <c r="N244" s="40"/>
    </row>
    <row r="245" spans="1:14" s="43" customFormat="1" outlineLevel="1" x14ac:dyDescent="0.3">
      <c r="A245" s="45" t="s">
        <v>325</v>
      </c>
      <c r="B245" s="45"/>
      <c r="C245" s="45"/>
      <c r="D245" s="40"/>
      <c r="E245" s="40"/>
      <c r="F245" s="40"/>
      <c r="G245" s="40"/>
      <c r="H245" s="42"/>
      <c r="I245" s="45"/>
      <c r="J245" s="45"/>
      <c r="K245" s="40"/>
      <c r="L245" s="40"/>
      <c r="M245" s="40"/>
      <c r="N245" s="40"/>
    </row>
    <row r="246" spans="1:14" s="43" customFormat="1" outlineLevel="1" x14ac:dyDescent="0.3">
      <c r="A246" s="45" t="s">
        <v>326</v>
      </c>
      <c r="B246" s="45"/>
      <c r="C246" s="45"/>
      <c r="D246" s="40"/>
      <c r="E246" s="40"/>
      <c r="F246" s="40"/>
      <c r="G246" s="40"/>
      <c r="H246" s="42"/>
      <c r="I246" s="45"/>
      <c r="J246" s="45"/>
      <c r="K246" s="40"/>
      <c r="L246" s="40"/>
      <c r="M246" s="40"/>
      <c r="N246" s="40"/>
    </row>
    <row r="247" spans="1:14" s="43" customFormat="1" outlineLevel="1" x14ac:dyDescent="0.3">
      <c r="A247" s="45" t="s">
        <v>327</v>
      </c>
      <c r="B247" s="45"/>
      <c r="C247" s="45"/>
      <c r="D247" s="40"/>
      <c r="E247" s="40"/>
      <c r="F247" s="40"/>
      <c r="G247" s="40"/>
      <c r="H247" s="42"/>
      <c r="I247" s="45"/>
      <c r="J247" s="45"/>
      <c r="K247" s="40"/>
      <c r="L247" s="40"/>
      <c r="M247" s="40"/>
      <c r="N247" s="40"/>
    </row>
    <row r="248" spans="1:14" s="43" customFormat="1" outlineLevel="1" x14ac:dyDescent="0.3">
      <c r="A248" s="45" t="s">
        <v>328</v>
      </c>
      <c r="B248" s="45"/>
      <c r="C248" s="45"/>
      <c r="D248" s="40"/>
      <c r="E248" s="40"/>
      <c r="F248" s="40"/>
      <c r="G248" s="40"/>
      <c r="H248" s="42"/>
      <c r="I248" s="45"/>
      <c r="J248" s="45"/>
      <c r="K248" s="40"/>
      <c r="L248" s="40"/>
      <c r="M248" s="40"/>
      <c r="N248" s="40"/>
    </row>
    <row r="249" spans="1:14" s="43" customFormat="1" outlineLevel="1" x14ac:dyDescent="0.3">
      <c r="A249" s="45" t="s">
        <v>329</v>
      </c>
      <c r="B249" s="45"/>
      <c r="C249" s="45"/>
      <c r="D249" s="40"/>
      <c r="E249" s="40"/>
      <c r="F249" s="40"/>
      <c r="G249" s="40"/>
      <c r="H249" s="42"/>
      <c r="I249" s="45"/>
      <c r="J249" s="45"/>
      <c r="K249" s="40"/>
      <c r="L249" s="40"/>
      <c r="M249" s="40"/>
      <c r="N249" s="40"/>
    </row>
    <row r="250" spans="1:14" s="43" customFormat="1" outlineLevel="1" x14ac:dyDescent="0.3">
      <c r="A250" s="45" t="s">
        <v>330</v>
      </c>
      <c r="B250" s="45"/>
      <c r="C250" s="45"/>
      <c r="D250" s="40"/>
      <c r="E250" s="40"/>
      <c r="F250" s="40"/>
      <c r="G250" s="40"/>
      <c r="H250" s="42"/>
      <c r="I250" s="45"/>
      <c r="J250" s="45"/>
      <c r="K250" s="40"/>
      <c r="L250" s="40"/>
      <c r="M250" s="40"/>
      <c r="N250" s="40"/>
    </row>
    <row r="251" spans="1:14" s="43" customFormat="1" outlineLevel="1" x14ac:dyDescent="0.3">
      <c r="A251" s="45" t="s">
        <v>331</v>
      </c>
      <c r="B251" s="45"/>
      <c r="C251" s="45"/>
      <c r="D251" s="40"/>
      <c r="E251" s="40"/>
      <c r="F251" s="40"/>
      <c r="G251" s="40"/>
      <c r="H251" s="42"/>
      <c r="I251" s="45"/>
      <c r="J251" s="45"/>
      <c r="K251" s="40"/>
      <c r="L251" s="40"/>
      <c r="M251" s="40"/>
      <c r="N251" s="40"/>
    </row>
    <row r="252" spans="1:14" s="43" customFormat="1" outlineLevel="1" x14ac:dyDescent="0.3">
      <c r="A252" s="45" t="s">
        <v>332</v>
      </c>
      <c r="B252" s="45"/>
      <c r="C252" s="45"/>
      <c r="D252" s="40"/>
      <c r="E252" s="40"/>
      <c r="F252" s="40"/>
      <c r="G252" s="40"/>
      <c r="H252" s="42"/>
      <c r="I252" s="45"/>
      <c r="J252" s="45"/>
      <c r="K252" s="40"/>
      <c r="L252" s="40"/>
      <c r="M252" s="40"/>
      <c r="N252" s="40"/>
    </row>
    <row r="253" spans="1:14" s="43" customFormat="1" outlineLevel="1" x14ac:dyDescent="0.3">
      <c r="A253" s="45" t="s">
        <v>333</v>
      </c>
      <c r="B253" s="45"/>
      <c r="C253" s="45"/>
      <c r="D253" s="40"/>
      <c r="E253" s="40"/>
      <c r="F253" s="40"/>
      <c r="G253" s="40"/>
      <c r="H253" s="42"/>
      <c r="I253" s="45"/>
      <c r="J253" s="45"/>
      <c r="K253" s="40"/>
      <c r="L253" s="40"/>
      <c r="M253" s="40"/>
      <c r="N253" s="40"/>
    </row>
    <row r="254" spans="1:14" s="43" customFormat="1" outlineLevel="1" x14ac:dyDescent="0.3">
      <c r="A254" s="45" t="s">
        <v>334</v>
      </c>
      <c r="B254" s="45"/>
      <c r="C254" s="45"/>
      <c r="D254" s="40"/>
      <c r="E254" s="40"/>
      <c r="F254" s="40"/>
      <c r="G254" s="40"/>
      <c r="H254" s="42"/>
      <c r="I254" s="45"/>
      <c r="J254" s="45"/>
      <c r="K254" s="40"/>
      <c r="L254" s="40"/>
      <c r="M254" s="40"/>
      <c r="N254" s="40"/>
    </row>
    <row r="255" spans="1:14" s="43" customFormat="1" outlineLevel="1" x14ac:dyDescent="0.3">
      <c r="A255" s="45" t="s">
        <v>335</v>
      </c>
      <c r="B255" s="45"/>
      <c r="C255" s="45"/>
      <c r="D255" s="40"/>
      <c r="E255" s="40"/>
      <c r="F255" s="40"/>
      <c r="G255" s="40"/>
      <c r="H255" s="42"/>
      <c r="I255" s="45"/>
      <c r="J255" s="45"/>
      <c r="K255" s="40"/>
      <c r="L255" s="40"/>
      <c r="M255" s="40"/>
      <c r="N255" s="40"/>
    </row>
    <row r="256" spans="1:14" s="43" customFormat="1" outlineLevel="1" x14ac:dyDescent="0.3">
      <c r="A256" s="45" t="s">
        <v>336</v>
      </c>
      <c r="B256" s="45"/>
      <c r="C256" s="45"/>
      <c r="D256" s="40"/>
      <c r="E256" s="40"/>
      <c r="F256" s="40"/>
      <c r="G256" s="40"/>
      <c r="H256" s="42"/>
      <c r="I256" s="45"/>
      <c r="J256" s="45"/>
      <c r="K256" s="40"/>
      <c r="L256" s="40"/>
      <c r="M256" s="40"/>
      <c r="N256" s="40"/>
    </row>
    <row r="257" spans="1:14" s="43" customFormat="1" outlineLevel="1" x14ac:dyDescent="0.3">
      <c r="A257" s="45" t="s">
        <v>337</v>
      </c>
      <c r="B257" s="45"/>
      <c r="C257" s="45"/>
      <c r="D257" s="40"/>
      <c r="E257" s="40"/>
      <c r="F257" s="40"/>
      <c r="G257" s="40"/>
      <c r="H257" s="42"/>
      <c r="I257" s="45"/>
      <c r="J257" s="45"/>
      <c r="K257" s="40"/>
      <c r="L257" s="40"/>
      <c r="M257" s="40"/>
      <c r="N257" s="40"/>
    </row>
    <row r="258" spans="1:14" s="43" customFormat="1" outlineLevel="1" x14ac:dyDescent="0.3">
      <c r="A258" s="45" t="s">
        <v>338</v>
      </c>
      <c r="B258" s="45"/>
      <c r="C258" s="45"/>
      <c r="D258" s="40"/>
      <c r="E258" s="40"/>
      <c r="F258" s="40"/>
      <c r="G258" s="40"/>
      <c r="H258" s="42"/>
      <c r="I258" s="45"/>
      <c r="J258" s="45"/>
      <c r="K258" s="40"/>
      <c r="L258" s="40"/>
      <c r="M258" s="40"/>
      <c r="N258" s="40"/>
    </row>
    <row r="259" spans="1:14" s="43" customFormat="1" outlineLevel="1" x14ac:dyDescent="0.3">
      <c r="A259" s="45" t="s">
        <v>339</v>
      </c>
      <c r="B259" s="45"/>
      <c r="C259" s="45"/>
      <c r="D259" s="40"/>
      <c r="E259" s="40"/>
      <c r="F259" s="40"/>
      <c r="G259" s="40"/>
      <c r="H259" s="42"/>
      <c r="I259" s="45"/>
      <c r="J259" s="45"/>
      <c r="K259" s="40"/>
      <c r="L259" s="40"/>
      <c r="M259" s="40"/>
      <c r="N259" s="40"/>
    </row>
    <row r="260" spans="1:14" s="43" customFormat="1" outlineLevel="1" x14ac:dyDescent="0.3">
      <c r="A260" s="45" t="s">
        <v>340</v>
      </c>
      <c r="B260" s="45"/>
      <c r="C260" s="45"/>
      <c r="D260" s="40"/>
      <c r="E260" s="40"/>
      <c r="F260" s="40"/>
      <c r="G260" s="40"/>
      <c r="H260" s="42"/>
      <c r="I260" s="45"/>
      <c r="J260" s="45"/>
      <c r="K260" s="40"/>
      <c r="L260" s="40"/>
      <c r="M260" s="40"/>
      <c r="N260" s="40"/>
    </row>
    <row r="261" spans="1:14" s="43" customFormat="1" outlineLevel="1" x14ac:dyDescent="0.3">
      <c r="A261" s="45" t="s">
        <v>341</v>
      </c>
      <c r="B261" s="45"/>
      <c r="C261" s="45"/>
      <c r="D261" s="40"/>
      <c r="E261" s="40"/>
      <c r="F261" s="40"/>
      <c r="G261" s="40"/>
      <c r="H261" s="42"/>
      <c r="I261" s="45"/>
      <c r="J261" s="45"/>
      <c r="K261" s="40"/>
      <c r="L261" s="40"/>
      <c r="M261" s="40"/>
      <c r="N261" s="40"/>
    </row>
    <row r="262" spans="1:14" s="43" customFormat="1" outlineLevel="1" x14ac:dyDescent="0.3">
      <c r="A262" s="45" t="s">
        <v>342</v>
      </c>
      <c r="B262" s="45"/>
      <c r="C262" s="45"/>
      <c r="D262" s="40"/>
      <c r="E262" s="40"/>
      <c r="F262" s="40"/>
      <c r="G262" s="40"/>
      <c r="H262" s="42"/>
      <c r="I262" s="45"/>
      <c r="J262" s="45"/>
      <c r="K262" s="40"/>
      <c r="L262" s="40"/>
      <c r="M262" s="40"/>
      <c r="N262" s="40"/>
    </row>
    <row r="263" spans="1:14" s="43" customFormat="1" outlineLevel="1" x14ac:dyDescent="0.3">
      <c r="A263" s="45" t="s">
        <v>343</v>
      </c>
      <c r="B263" s="45"/>
      <c r="C263" s="45"/>
      <c r="D263" s="40"/>
      <c r="E263" s="40"/>
      <c r="F263" s="40"/>
      <c r="G263" s="40"/>
      <c r="H263" s="42"/>
      <c r="I263" s="45"/>
      <c r="J263" s="45"/>
      <c r="K263" s="40"/>
      <c r="L263" s="40"/>
      <c r="M263" s="40"/>
      <c r="N263" s="40"/>
    </row>
    <row r="264" spans="1:14" s="43" customFormat="1" outlineLevel="1" x14ac:dyDescent="0.3">
      <c r="A264" s="45" t="s">
        <v>344</v>
      </c>
      <c r="B264" s="45"/>
      <c r="C264" s="45"/>
      <c r="D264" s="40"/>
      <c r="E264" s="40"/>
      <c r="F264" s="40"/>
      <c r="G264" s="40"/>
      <c r="H264" s="42"/>
      <c r="I264" s="45"/>
      <c r="J264" s="45"/>
      <c r="K264" s="40"/>
      <c r="L264" s="40"/>
      <c r="M264" s="40"/>
      <c r="N264" s="40"/>
    </row>
    <row r="265" spans="1:14" s="43" customFormat="1" outlineLevel="1" x14ac:dyDescent="0.3">
      <c r="A265" s="45" t="s">
        <v>345</v>
      </c>
      <c r="B265" s="45"/>
      <c r="C265" s="45"/>
      <c r="D265" s="40"/>
      <c r="E265" s="40"/>
      <c r="F265" s="40"/>
      <c r="G265" s="40"/>
      <c r="H265" s="42"/>
      <c r="I265" s="45"/>
      <c r="J265" s="45"/>
      <c r="K265" s="40"/>
      <c r="L265" s="40"/>
      <c r="M265" s="40"/>
      <c r="N265" s="40"/>
    </row>
    <row r="266" spans="1:14" s="43" customFormat="1" outlineLevel="1" x14ac:dyDescent="0.3">
      <c r="A266" s="45" t="s">
        <v>346</v>
      </c>
      <c r="B266" s="45"/>
      <c r="C266" s="45"/>
      <c r="D266" s="40"/>
      <c r="E266" s="40"/>
      <c r="F266" s="40"/>
      <c r="G266" s="40"/>
      <c r="H266" s="42"/>
      <c r="I266" s="45"/>
      <c r="J266" s="45"/>
      <c r="K266" s="40"/>
      <c r="L266" s="40"/>
      <c r="M266" s="40"/>
      <c r="N266" s="40"/>
    </row>
    <row r="267" spans="1:14" s="43" customFormat="1" outlineLevel="1" x14ac:dyDescent="0.3">
      <c r="A267" s="45" t="s">
        <v>347</v>
      </c>
      <c r="B267" s="45"/>
      <c r="C267" s="45"/>
      <c r="D267" s="40"/>
      <c r="E267" s="40"/>
      <c r="F267" s="40"/>
      <c r="G267" s="40"/>
      <c r="H267" s="42"/>
      <c r="I267" s="45"/>
      <c r="J267" s="45"/>
      <c r="K267" s="40"/>
      <c r="L267" s="40"/>
      <c r="M267" s="40"/>
      <c r="N267" s="40"/>
    </row>
    <row r="268" spans="1:14" s="43" customFormat="1" outlineLevel="1" x14ac:dyDescent="0.3">
      <c r="A268" s="45" t="s">
        <v>348</v>
      </c>
      <c r="B268" s="45"/>
      <c r="C268" s="45"/>
      <c r="D268" s="40"/>
      <c r="E268" s="40"/>
      <c r="F268" s="40"/>
      <c r="G268" s="40"/>
      <c r="H268" s="42"/>
      <c r="I268" s="45"/>
      <c r="J268" s="45"/>
      <c r="K268" s="40"/>
      <c r="L268" s="40"/>
      <c r="M268" s="40"/>
      <c r="N268" s="40"/>
    </row>
    <row r="269" spans="1:14" s="43" customFormat="1" outlineLevel="1" x14ac:dyDescent="0.3">
      <c r="A269" s="45" t="s">
        <v>349</v>
      </c>
      <c r="B269" s="45"/>
      <c r="C269" s="45"/>
      <c r="D269" s="40"/>
      <c r="E269" s="40"/>
      <c r="F269" s="40"/>
      <c r="G269" s="40"/>
      <c r="H269" s="42"/>
      <c r="I269" s="45"/>
      <c r="J269" s="45"/>
      <c r="K269" s="40"/>
      <c r="L269" s="40"/>
      <c r="M269" s="40"/>
      <c r="N269" s="40"/>
    </row>
    <row r="270" spans="1:14" s="43" customFormat="1" outlineLevel="1" x14ac:dyDescent="0.3">
      <c r="A270" s="45" t="s">
        <v>350</v>
      </c>
      <c r="B270" s="45"/>
      <c r="C270" s="45"/>
      <c r="D270" s="40"/>
      <c r="E270" s="40"/>
      <c r="F270" s="40"/>
      <c r="G270" s="40"/>
      <c r="H270" s="42"/>
      <c r="I270" s="45"/>
      <c r="J270" s="45"/>
      <c r="K270" s="40"/>
      <c r="L270" s="40"/>
      <c r="M270" s="40"/>
      <c r="N270" s="40"/>
    </row>
    <row r="271" spans="1:14" s="43" customFormat="1" outlineLevel="1" x14ac:dyDescent="0.3">
      <c r="A271" s="45" t="s">
        <v>351</v>
      </c>
      <c r="B271" s="45"/>
      <c r="C271" s="45"/>
      <c r="D271" s="40"/>
      <c r="E271" s="40"/>
      <c r="F271" s="40"/>
      <c r="G271" s="40"/>
      <c r="H271" s="42"/>
      <c r="I271" s="45"/>
      <c r="J271" s="45"/>
      <c r="K271" s="40"/>
      <c r="L271" s="40"/>
      <c r="M271" s="40"/>
      <c r="N271" s="40"/>
    </row>
    <row r="272" spans="1:14" s="43" customFormat="1" outlineLevel="1" x14ac:dyDescent="0.3">
      <c r="A272" s="45" t="s">
        <v>352</v>
      </c>
      <c r="B272" s="45"/>
      <c r="C272" s="45"/>
      <c r="D272" s="40"/>
      <c r="E272" s="40"/>
      <c r="F272" s="40"/>
      <c r="G272" s="40"/>
      <c r="H272" s="42"/>
      <c r="I272" s="45"/>
      <c r="J272" s="45"/>
      <c r="K272" s="40"/>
      <c r="L272" s="40"/>
      <c r="M272" s="40"/>
      <c r="N272" s="40"/>
    </row>
    <row r="273" spans="1:14" s="43" customFormat="1" outlineLevel="1" x14ac:dyDescent="0.3">
      <c r="A273" s="45" t="s">
        <v>353</v>
      </c>
      <c r="B273" s="45"/>
      <c r="C273" s="45"/>
      <c r="D273" s="40"/>
      <c r="E273" s="40"/>
      <c r="F273" s="40"/>
      <c r="G273" s="40"/>
      <c r="H273" s="42"/>
      <c r="I273" s="45"/>
      <c r="J273" s="45"/>
      <c r="K273" s="40"/>
      <c r="L273" s="40"/>
      <c r="M273" s="40"/>
      <c r="N273" s="40"/>
    </row>
    <row r="274" spans="1:14" s="43" customFormat="1" outlineLevel="1" x14ac:dyDescent="0.3">
      <c r="A274" s="45" t="s">
        <v>354</v>
      </c>
      <c r="B274" s="45"/>
      <c r="C274" s="45"/>
      <c r="D274" s="40"/>
      <c r="E274" s="40"/>
      <c r="F274" s="40"/>
      <c r="G274" s="40"/>
      <c r="H274" s="42"/>
      <c r="I274" s="45"/>
      <c r="J274" s="45"/>
      <c r="K274" s="40"/>
      <c r="L274" s="40"/>
      <c r="M274" s="40"/>
      <c r="N274" s="40"/>
    </row>
    <row r="275" spans="1:14" s="43" customFormat="1" outlineLevel="1" x14ac:dyDescent="0.3">
      <c r="A275" s="45" t="s">
        <v>355</v>
      </c>
      <c r="B275" s="45"/>
      <c r="C275" s="45"/>
      <c r="D275" s="40"/>
      <c r="E275" s="40"/>
      <c r="F275" s="40"/>
      <c r="G275" s="40"/>
      <c r="H275" s="42"/>
      <c r="I275" s="45"/>
      <c r="J275" s="45"/>
      <c r="K275" s="40"/>
      <c r="L275" s="40"/>
      <c r="M275" s="40"/>
      <c r="N275" s="40"/>
    </row>
    <row r="276" spans="1:14" s="43" customFormat="1" outlineLevel="1" x14ac:dyDescent="0.3">
      <c r="A276" s="45" t="s">
        <v>356</v>
      </c>
      <c r="B276" s="45"/>
      <c r="C276" s="45"/>
      <c r="D276" s="40"/>
      <c r="E276" s="40"/>
      <c r="F276" s="40"/>
      <c r="G276" s="40"/>
      <c r="H276" s="42"/>
      <c r="I276" s="45"/>
      <c r="J276" s="45"/>
      <c r="K276" s="40"/>
      <c r="L276" s="40"/>
      <c r="M276" s="40"/>
      <c r="N276" s="40"/>
    </row>
    <row r="277" spans="1:14" s="43" customFormat="1" outlineLevel="1" x14ac:dyDescent="0.3">
      <c r="A277" s="45" t="s">
        <v>357</v>
      </c>
      <c r="B277" s="45"/>
      <c r="C277" s="45"/>
      <c r="D277" s="40"/>
      <c r="E277" s="40"/>
      <c r="F277" s="40"/>
      <c r="G277" s="40"/>
      <c r="H277" s="42"/>
      <c r="I277" s="45"/>
      <c r="J277" s="45"/>
      <c r="K277" s="40"/>
      <c r="L277" s="40"/>
      <c r="M277" s="40"/>
      <c r="N277" s="40"/>
    </row>
    <row r="278" spans="1:14" s="43" customFormat="1" outlineLevel="1" x14ac:dyDescent="0.3">
      <c r="A278" s="45" t="s">
        <v>358</v>
      </c>
      <c r="B278" s="45"/>
      <c r="C278" s="45"/>
      <c r="D278" s="40"/>
      <c r="E278" s="40"/>
      <c r="F278" s="40"/>
      <c r="G278" s="40"/>
      <c r="H278" s="42"/>
      <c r="I278" s="45"/>
      <c r="J278" s="45"/>
      <c r="K278" s="40"/>
      <c r="L278" s="40"/>
      <c r="M278" s="40"/>
      <c r="N278" s="40"/>
    </row>
    <row r="279" spans="1:14" s="43" customFormat="1" outlineLevel="1" x14ac:dyDescent="0.3">
      <c r="A279" s="45" t="s">
        <v>359</v>
      </c>
      <c r="B279" s="45"/>
      <c r="C279" s="45"/>
      <c r="D279" s="40"/>
      <c r="E279" s="40"/>
      <c r="F279" s="40"/>
      <c r="G279" s="40"/>
      <c r="H279" s="42"/>
      <c r="I279" s="45"/>
      <c r="J279" s="45"/>
      <c r="K279" s="40"/>
      <c r="L279" s="40"/>
      <c r="M279" s="40"/>
      <c r="N279" s="40"/>
    </row>
    <row r="280" spans="1:14" s="43" customFormat="1" outlineLevel="1" x14ac:dyDescent="0.3">
      <c r="A280" s="45" t="s">
        <v>360</v>
      </c>
      <c r="B280" s="45"/>
      <c r="C280" s="45"/>
      <c r="D280" s="40"/>
      <c r="E280" s="40"/>
      <c r="F280" s="40"/>
      <c r="G280" s="40"/>
      <c r="H280" s="42"/>
      <c r="I280" s="45"/>
      <c r="J280" s="45"/>
      <c r="K280" s="40"/>
      <c r="L280" s="40"/>
      <c r="M280" s="40"/>
      <c r="N280" s="40"/>
    </row>
    <row r="281" spans="1:14" s="43" customFormat="1" outlineLevel="1" x14ac:dyDescent="0.3">
      <c r="A281" s="45" t="s">
        <v>361</v>
      </c>
      <c r="B281" s="45"/>
      <c r="C281" s="45"/>
      <c r="D281" s="40"/>
      <c r="E281" s="40"/>
      <c r="F281" s="40"/>
      <c r="G281" s="40"/>
      <c r="H281" s="42"/>
      <c r="I281" s="45"/>
      <c r="J281" s="45"/>
      <c r="K281" s="40"/>
      <c r="L281" s="40"/>
      <c r="M281" s="40"/>
      <c r="N281" s="40"/>
    </row>
    <row r="282" spans="1:14" s="43" customFormat="1" outlineLevel="1" x14ac:dyDescent="0.3">
      <c r="A282" s="45" t="s">
        <v>362</v>
      </c>
      <c r="B282" s="45"/>
      <c r="C282" s="45"/>
      <c r="D282" s="40"/>
      <c r="E282" s="40"/>
      <c r="F282" s="40"/>
      <c r="G282" s="40"/>
      <c r="H282" s="42"/>
      <c r="I282" s="45"/>
      <c r="J282" s="45"/>
      <c r="K282" s="40"/>
      <c r="L282" s="40"/>
      <c r="M282" s="40"/>
      <c r="N282" s="40"/>
    </row>
    <row r="283" spans="1:14" s="43" customFormat="1" outlineLevel="1" x14ac:dyDescent="0.3">
      <c r="A283" s="45" t="s">
        <v>363</v>
      </c>
      <c r="B283" s="45"/>
      <c r="C283" s="45"/>
      <c r="D283" s="40"/>
      <c r="E283" s="40"/>
      <c r="F283" s="40"/>
      <c r="G283" s="40"/>
      <c r="H283" s="42"/>
      <c r="I283" s="45"/>
      <c r="J283" s="45"/>
      <c r="K283" s="40"/>
      <c r="L283" s="40"/>
      <c r="M283" s="40"/>
      <c r="N283" s="40"/>
    </row>
    <row r="284" spans="1:14" s="43" customFormat="1" outlineLevel="1" x14ac:dyDescent="0.3">
      <c r="A284" s="45" t="s">
        <v>364</v>
      </c>
      <c r="B284" s="45"/>
      <c r="C284" s="45"/>
      <c r="D284" s="40"/>
      <c r="E284" s="40"/>
      <c r="F284" s="40"/>
      <c r="G284" s="40"/>
      <c r="H284" s="42"/>
      <c r="I284" s="45"/>
      <c r="J284" s="45"/>
      <c r="K284" s="40"/>
      <c r="L284" s="40"/>
      <c r="M284" s="40"/>
      <c r="N284" s="40"/>
    </row>
    <row r="285" spans="1:14" ht="36" x14ac:dyDescent="0.3">
      <c r="A285" s="94"/>
      <c r="B285" s="94" t="s">
        <v>365</v>
      </c>
      <c r="C285" s="94" t="s">
        <v>1</v>
      </c>
      <c r="D285" s="94" t="s">
        <v>1</v>
      </c>
      <c r="E285" s="94"/>
      <c r="F285" s="95"/>
      <c r="G285" s="96"/>
      <c r="H285" s="42"/>
      <c r="I285" s="82"/>
      <c r="J285" s="82"/>
      <c r="K285" s="82"/>
      <c r="L285" s="82"/>
      <c r="M285" s="48"/>
    </row>
    <row r="286" spans="1:14" s="43" customFormat="1" ht="18" x14ac:dyDescent="0.3">
      <c r="A286" s="79" t="s">
        <v>366</v>
      </c>
      <c r="B286" s="80"/>
      <c r="C286" s="80"/>
      <c r="D286" s="80"/>
      <c r="E286" s="80"/>
      <c r="F286" s="81"/>
      <c r="G286" s="80"/>
      <c r="H286" s="42"/>
      <c r="I286" s="82"/>
      <c r="J286" s="82"/>
      <c r="K286" s="82"/>
      <c r="L286" s="82"/>
      <c r="M286" s="48"/>
      <c r="N286" s="42"/>
    </row>
    <row r="287" spans="1:14" s="43" customFormat="1" ht="18" x14ac:dyDescent="0.3">
      <c r="A287" s="79" t="s">
        <v>367</v>
      </c>
      <c r="B287" s="80"/>
      <c r="C287" s="80"/>
      <c r="D287" s="80"/>
      <c r="E287" s="80"/>
      <c r="F287" s="81"/>
      <c r="G287" s="80"/>
      <c r="H287" s="42"/>
      <c r="I287" s="82"/>
      <c r="J287" s="82"/>
      <c r="K287" s="82"/>
      <c r="L287" s="82"/>
      <c r="M287" s="48"/>
      <c r="N287" s="42"/>
    </row>
    <row r="288" spans="1:14" s="43" customFormat="1" x14ac:dyDescent="0.3">
      <c r="A288" s="45" t="s">
        <v>368</v>
      </c>
      <c r="B288" s="52" t="s">
        <v>369</v>
      </c>
      <c r="C288" s="83"/>
      <c r="D288" s="59"/>
      <c r="E288" s="59"/>
      <c r="F288" s="59"/>
      <c r="G288" s="59"/>
      <c r="H288" s="42"/>
      <c r="I288" s="52"/>
      <c r="J288" s="83"/>
      <c r="K288" s="45"/>
      <c r="L288" s="59"/>
      <c r="M288" s="59"/>
      <c r="N288" s="59"/>
    </row>
    <row r="289" spans="1:14" s="43" customFormat="1" x14ac:dyDescent="0.3">
      <c r="A289" s="45" t="s">
        <v>370</v>
      </c>
      <c r="B289" s="52" t="s">
        <v>371</v>
      </c>
      <c r="C289" s="83"/>
      <c r="D289" s="45"/>
      <c r="E289" s="59"/>
      <c r="F289" s="59"/>
      <c r="G289" s="42"/>
      <c r="H289" s="42"/>
      <c r="I289" s="52"/>
      <c r="J289" s="83"/>
      <c r="K289" s="45"/>
      <c r="L289" s="59"/>
      <c r="M289" s="59"/>
      <c r="N289" s="42"/>
    </row>
    <row r="290" spans="1:14" s="43" customFormat="1" x14ac:dyDescent="0.3">
      <c r="A290" s="45" t="s">
        <v>372</v>
      </c>
      <c r="B290" s="52" t="s">
        <v>373</v>
      </c>
      <c r="C290" s="83"/>
      <c r="D290" s="83"/>
      <c r="E290" s="84"/>
      <c r="F290" s="59"/>
      <c r="G290" s="84"/>
      <c r="H290" s="42"/>
      <c r="I290" s="52"/>
      <c r="J290" s="83"/>
      <c r="K290" s="83"/>
      <c r="L290" s="84"/>
      <c r="M290" s="59"/>
      <c r="N290" s="84"/>
    </row>
    <row r="291" spans="1:14" s="43" customFormat="1" x14ac:dyDescent="0.3">
      <c r="A291" s="45" t="s">
        <v>374</v>
      </c>
      <c r="B291" s="52" t="s">
        <v>375</v>
      </c>
      <c r="C291" s="83"/>
      <c r="D291" s="45"/>
      <c r="E291" s="45"/>
      <c r="F291" s="45"/>
      <c r="G291" s="42"/>
      <c r="H291" s="42"/>
      <c r="I291" s="52"/>
      <c r="J291" s="83"/>
      <c r="K291" s="45"/>
      <c r="L291" s="45"/>
      <c r="M291" s="45"/>
      <c r="N291" s="42"/>
    </row>
    <row r="292" spans="1:14" s="43" customFormat="1" x14ac:dyDescent="0.3">
      <c r="A292" s="45" t="s">
        <v>376</v>
      </c>
      <c r="B292" s="52" t="s">
        <v>377</v>
      </c>
      <c r="C292" s="85"/>
      <c r="D292" s="83"/>
      <c r="E292" s="84"/>
      <c r="F292" s="83"/>
      <c r="G292" s="84"/>
      <c r="H292" s="42"/>
      <c r="I292" s="52"/>
      <c r="J292" s="40"/>
      <c r="K292" s="83"/>
      <c r="L292" s="84"/>
      <c r="M292" s="45"/>
      <c r="N292" s="84"/>
    </row>
    <row r="293" spans="1:14" s="43" customFormat="1" x14ac:dyDescent="0.3">
      <c r="A293" s="45" t="s">
        <v>378</v>
      </c>
      <c r="B293" s="52" t="s">
        <v>379</v>
      </c>
      <c r="C293" s="83"/>
      <c r="D293" s="83"/>
      <c r="E293" s="45"/>
      <c r="F293" s="45"/>
      <c r="G293" s="42"/>
      <c r="H293" s="42"/>
      <c r="I293" s="52"/>
      <c r="J293" s="45"/>
      <c r="K293" s="45"/>
      <c r="L293" s="45"/>
      <c r="M293" s="84"/>
      <c r="N293" s="42"/>
    </row>
    <row r="294" spans="1:14" s="43" customFormat="1" x14ac:dyDescent="0.3">
      <c r="A294" s="45" t="s">
        <v>380</v>
      </c>
      <c r="B294" s="52" t="s">
        <v>381</v>
      </c>
      <c r="C294" s="83"/>
      <c r="D294" s="45"/>
      <c r="E294" s="45"/>
      <c r="F294" s="84"/>
      <c r="G294" s="42"/>
      <c r="H294" s="42"/>
      <c r="I294" s="52"/>
      <c r="J294" s="83"/>
      <c r="K294" s="45"/>
      <c r="L294" s="45"/>
      <c r="M294" s="84"/>
      <c r="N294" s="42"/>
    </row>
    <row r="295" spans="1:14" s="43" customFormat="1" x14ac:dyDescent="0.3">
      <c r="A295" s="45" t="s">
        <v>382</v>
      </c>
      <c r="B295" s="52" t="s">
        <v>383</v>
      </c>
      <c r="C295" s="83"/>
      <c r="D295" s="45"/>
      <c r="E295" s="84"/>
      <c r="F295" s="84"/>
      <c r="G295" s="42"/>
      <c r="H295" s="42"/>
      <c r="I295" s="52"/>
      <c r="J295" s="83"/>
      <c r="K295" s="45"/>
      <c r="L295" s="84"/>
      <c r="M295" s="84"/>
      <c r="N295" s="42"/>
    </row>
    <row r="296" spans="1:14" s="43" customFormat="1" x14ac:dyDescent="0.3">
      <c r="A296" s="45" t="s">
        <v>384</v>
      </c>
      <c r="B296" s="52" t="s">
        <v>385</v>
      </c>
      <c r="C296" s="83"/>
      <c r="D296" s="45"/>
      <c r="E296" s="84"/>
      <c r="F296" s="84"/>
      <c r="G296" s="42"/>
      <c r="H296" s="42"/>
      <c r="I296" s="52"/>
      <c r="J296" s="83"/>
      <c r="K296" s="45"/>
      <c r="L296" s="84"/>
      <c r="M296" s="84"/>
      <c r="N296" s="42"/>
    </row>
    <row r="297" spans="1:14" s="43" customFormat="1" x14ac:dyDescent="0.3">
      <c r="A297" s="45" t="s">
        <v>386</v>
      </c>
      <c r="B297" s="45" t="s">
        <v>767</v>
      </c>
      <c r="C297" s="83"/>
      <c r="D297" s="45"/>
      <c r="E297" s="84"/>
      <c r="F297" s="45"/>
      <c r="G297" s="42"/>
      <c r="H297" s="42"/>
      <c r="I297" s="45"/>
      <c r="J297" s="83"/>
      <c r="K297" s="45"/>
      <c r="L297" s="84"/>
      <c r="M297" s="45"/>
      <c r="N297" s="42"/>
    </row>
    <row r="298" spans="1:14" s="43" customFormat="1" x14ac:dyDescent="0.3">
      <c r="A298" s="45" t="s">
        <v>387</v>
      </c>
      <c r="B298" s="52" t="s">
        <v>388</v>
      </c>
      <c r="C298" s="83"/>
      <c r="D298" s="45"/>
      <c r="E298" s="84"/>
      <c r="F298" s="45"/>
      <c r="G298" s="42"/>
      <c r="H298" s="42"/>
      <c r="I298" s="52"/>
      <c r="J298" s="83"/>
      <c r="K298" s="45"/>
      <c r="L298" s="84"/>
      <c r="M298" s="45"/>
      <c r="N298" s="42"/>
    </row>
    <row r="299" spans="1:14" s="43" customFormat="1" x14ac:dyDescent="0.3">
      <c r="A299" s="45" t="s">
        <v>389</v>
      </c>
      <c r="B299" s="52" t="s">
        <v>390</v>
      </c>
      <c r="C299" s="83"/>
      <c r="D299" s="45"/>
      <c r="E299" s="84"/>
      <c r="F299" s="45"/>
      <c r="G299" s="42"/>
      <c r="H299" s="42"/>
      <c r="I299" s="52"/>
      <c r="J299" s="83"/>
      <c r="K299" s="45"/>
      <c r="L299" s="84"/>
      <c r="M299" s="45"/>
      <c r="N299" s="42"/>
    </row>
    <row r="300" spans="1:14" s="43" customFormat="1" x14ac:dyDescent="0.3">
      <c r="A300" s="45" t="s">
        <v>391</v>
      </c>
      <c r="B300" s="52" t="s">
        <v>392</v>
      </c>
      <c r="C300" s="83"/>
      <c r="D300" s="83"/>
      <c r="E300" s="84"/>
      <c r="F300" s="45"/>
      <c r="G300" s="42"/>
      <c r="H300" s="42"/>
      <c r="I300" s="52"/>
      <c r="J300" s="83"/>
      <c r="K300" s="83"/>
      <c r="L300" s="84"/>
      <c r="M300" s="45"/>
      <c r="N300" s="42"/>
    </row>
    <row r="301" spans="1:14" s="43" customFormat="1" outlineLevel="1" x14ac:dyDescent="0.3">
      <c r="A301" s="45" t="s">
        <v>393</v>
      </c>
      <c r="B301" s="52"/>
      <c r="C301" s="83"/>
      <c r="D301" s="83"/>
      <c r="E301" s="84"/>
      <c r="F301" s="45"/>
      <c r="G301" s="42"/>
      <c r="H301" s="42"/>
      <c r="I301" s="52"/>
      <c r="J301" s="83"/>
      <c r="K301" s="83"/>
      <c r="L301" s="84"/>
      <c r="M301" s="45"/>
      <c r="N301" s="42"/>
    </row>
    <row r="302" spans="1:14" s="43" customFormat="1" outlineLevel="1" x14ac:dyDescent="0.3">
      <c r="A302" s="45" t="s">
        <v>394</v>
      </c>
      <c r="B302" s="52"/>
      <c r="C302" s="83"/>
      <c r="D302" s="83"/>
      <c r="E302" s="84"/>
      <c r="F302" s="45"/>
      <c r="G302" s="42"/>
      <c r="H302" s="42"/>
      <c r="I302" s="52"/>
      <c r="J302" s="83"/>
      <c r="K302" s="83"/>
      <c r="L302" s="84"/>
      <c r="M302" s="45"/>
      <c r="N302" s="42"/>
    </row>
    <row r="303" spans="1:14" s="43" customFormat="1" outlineLevel="1" x14ac:dyDescent="0.3">
      <c r="A303" s="45" t="s">
        <v>395</v>
      </c>
      <c r="B303" s="52"/>
      <c r="C303" s="83"/>
      <c r="D303" s="83"/>
      <c r="E303" s="84"/>
      <c r="F303" s="45"/>
      <c r="G303" s="42"/>
      <c r="H303" s="42"/>
      <c r="I303" s="52"/>
      <c r="J303" s="83"/>
      <c r="K303" s="83"/>
      <c r="L303" s="84"/>
      <c r="M303" s="45"/>
      <c r="N303" s="42"/>
    </row>
    <row r="304" spans="1:14" s="43" customFormat="1" outlineLevel="1" x14ac:dyDescent="0.3">
      <c r="A304" s="45" t="s">
        <v>396</v>
      </c>
      <c r="B304" s="52"/>
      <c r="C304" s="83"/>
      <c r="D304" s="83"/>
      <c r="E304" s="84"/>
      <c r="F304" s="45"/>
      <c r="G304" s="42"/>
      <c r="H304" s="42"/>
      <c r="I304" s="52"/>
      <c r="J304" s="83"/>
      <c r="K304" s="83"/>
      <c r="L304" s="84"/>
      <c r="M304" s="45"/>
      <c r="N304" s="42"/>
    </row>
    <row r="305" spans="1:14" s="43" customFormat="1" outlineLevel="1" x14ac:dyDescent="0.3">
      <c r="A305" s="45" t="s">
        <v>397</v>
      </c>
      <c r="B305" s="52"/>
      <c r="C305" s="83"/>
      <c r="D305" s="83"/>
      <c r="E305" s="84"/>
      <c r="F305" s="45"/>
      <c r="G305" s="42"/>
      <c r="H305" s="42"/>
      <c r="I305" s="52"/>
      <c r="J305" s="83"/>
      <c r="K305" s="83"/>
      <c r="L305" s="84"/>
      <c r="M305" s="45"/>
      <c r="N305" s="42"/>
    </row>
    <row r="306" spans="1:14" s="43" customFormat="1" outlineLevel="1" x14ac:dyDescent="0.3">
      <c r="A306" s="45" t="s">
        <v>398</v>
      </c>
      <c r="B306" s="52"/>
      <c r="C306" s="83"/>
      <c r="D306" s="83"/>
      <c r="E306" s="84"/>
      <c r="F306" s="45"/>
      <c r="G306" s="42"/>
      <c r="H306" s="42"/>
      <c r="I306" s="52"/>
      <c r="J306" s="83"/>
      <c r="K306" s="83"/>
      <c r="L306" s="84"/>
      <c r="M306" s="45"/>
      <c r="N306" s="42"/>
    </row>
    <row r="307" spans="1:14" s="43" customFormat="1" outlineLevel="1" x14ac:dyDescent="0.3">
      <c r="A307" s="45" t="s">
        <v>399</v>
      </c>
      <c r="B307" s="52"/>
      <c r="C307" s="83"/>
      <c r="D307" s="83"/>
      <c r="E307" s="84"/>
      <c r="F307" s="45"/>
      <c r="G307" s="42"/>
      <c r="H307" s="42"/>
      <c r="I307" s="52"/>
      <c r="J307" s="83"/>
      <c r="K307" s="83"/>
      <c r="L307" s="84"/>
      <c r="M307" s="45"/>
      <c r="N307" s="42"/>
    </row>
    <row r="308" spans="1:14" s="43" customFormat="1" outlineLevel="1" x14ac:dyDescent="0.3">
      <c r="A308" s="45" t="s">
        <v>400</v>
      </c>
      <c r="B308" s="52"/>
      <c r="C308" s="83"/>
      <c r="D308" s="83"/>
      <c r="E308" s="84"/>
      <c r="F308" s="45"/>
      <c r="G308" s="42"/>
      <c r="H308" s="42"/>
      <c r="I308" s="52"/>
      <c r="J308" s="83"/>
      <c r="K308" s="83"/>
      <c r="L308" s="84"/>
      <c r="M308" s="45"/>
      <c r="N308" s="42"/>
    </row>
    <row r="309" spans="1:14" s="43" customFormat="1" outlineLevel="1" x14ac:dyDescent="0.3">
      <c r="A309" s="45" t="s">
        <v>401</v>
      </c>
      <c r="B309" s="52"/>
      <c r="C309" s="83"/>
      <c r="D309" s="83"/>
      <c r="E309" s="84"/>
      <c r="F309" s="45"/>
      <c r="G309" s="42"/>
      <c r="H309" s="42"/>
      <c r="I309" s="52"/>
      <c r="J309" s="83"/>
      <c r="K309" s="83"/>
      <c r="L309" s="84"/>
      <c r="M309" s="45"/>
      <c r="N309" s="42"/>
    </row>
    <row r="310" spans="1:14" s="43" customFormat="1" outlineLevel="1" x14ac:dyDescent="0.3">
      <c r="A310" s="45" t="s">
        <v>402</v>
      </c>
      <c r="B310" s="45"/>
      <c r="C310" s="45"/>
      <c r="D310" s="45"/>
      <c r="E310" s="45"/>
      <c r="F310" s="45"/>
      <c r="G310" s="42"/>
      <c r="H310" s="42"/>
      <c r="I310" s="45"/>
      <c r="J310" s="45"/>
      <c r="K310" s="45"/>
      <c r="L310" s="45"/>
      <c r="M310" s="45"/>
      <c r="N310" s="42"/>
    </row>
    <row r="311" spans="1:14" ht="36" x14ac:dyDescent="0.3">
      <c r="A311" s="95"/>
      <c r="B311" s="94" t="s">
        <v>20</v>
      </c>
      <c r="C311" s="95"/>
      <c r="D311" s="95"/>
      <c r="E311" s="95"/>
      <c r="F311" s="95"/>
      <c r="G311" s="96"/>
      <c r="H311" s="42"/>
      <c r="I311" s="82"/>
      <c r="J311" s="48"/>
      <c r="K311" s="48"/>
      <c r="L311" s="48"/>
      <c r="M311" s="48"/>
    </row>
    <row r="312" spans="1:14" s="43" customFormat="1" x14ac:dyDescent="0.3">
      <c r="A312" s="45" t="s">
        <v>5</v>
      </c>
      <c r="B312" s="58" t="s">
        <v>403</v>
      </c>
      <c r="C312" s="45" t="s">
        <v>549</v>
      </c>
      <c r="D312" s="45"/>
      <c r="E312" s="45"/>
      <c r="F312" s="45"/>
      <c r="G312" s="42"/>
      <c r="H312" s="42"/>
      <c r="I312" s="58"/>
      <c r="J312" s="83"/>
      <c r="K312" s="45"/>
      <c r="L312" s="45"/>
      <c r="M312" s="45"/>
      <c r="N312" s="42"/>
    </row>
    <row r="313" spans="1:14" s="43" customFormat="1" outlineLevel="1" x14ac:dyDescent="0.3">
      <c r="A313" s="45" t="s">
        <v>404</v>
      </c>
      <c r="B313" s="58"/>
      <c r="C313" s="83"/>
      <c r="D313" s="45"/>
      <c r="E313" s="45"/>
      <c r="F313" s="45"/>
      <c r="G313" s="42"/>
      <c r="H313" s="42"/>
      <c r="I313" s="58"/>
      <c r="J313" s="83"/>
      <c r="K313" s="45"/>
      <c r="L313" s="45"/>
      <c r="M313" s="45"/>
      <c r="N313" s="42"/>
    </row>
    <row r="314" spans="1:14" s="43" customFormat="1" outlineLevel="1" x14ac:dyDescent="0.3">
      <c r="A314" s="45" t="s">
        <v>405</v>
      </c>
      <c r="B314" s="58"/>
      <c r="C314" s="83"/>
      <c r="D314" s="45"/>
      <c r="E314" s="45"/>
      <c r="F314" s="45"/>
      <c r="G314" s="42"/>
      <c r="H314" s="42"/>
      <c r="I314" s="58"/>
      <c r="J314" s="83"/>
      <c r="K314" s="45"/>
      <c r="L314" s="45"/>
      <c r="M314" s="45"/>
      <c r="N314" s="42"/>
    </row>
    <row r="315" spans="1:14" s="43" customFormat="1" outlineLevel="1" x14ac:dyDescent="0.3">
      <c r="A315" s="45" t="s">
        <v>406</v>
      </c>
      <c r="B315" s="58"/>
      <c r="C315" s="83"/>
      <c r="D315" s="45"/>
      <c r="E315" s="45"/>
      <c r="F315" s="45"/>
      <c r="G315" s="42"/>
      <c r="H315" s="42"/>
      <c r="I315" s="58"/>
      <c r="J315" s="83"/>
      <c r="K315" s="45"/>
      <c r="L315" s="45"/>
      <c r="M315" s="45"/>
      <c r="N315" s="42"/>
    </row>
    <row r="316" spans="1:14" s="43" customFormat="1" outlineLevel="1" x14ac:dyDescent="0.3">
      <c r="A316" s="45" t="s">
        <v>407</v>
      </c>
      <c r="B316" s="58"/>
      <c r="C316" s="83"/>
      <c r="D316" s="45"/>
      <c r="E316" s="45"/>
      <c r="F316" s="45"/>
      <c r="G316" s="42"/>
      <c r="H316" s="42"/>
      <c r="I316" s="58"/>
      <c r="J316" s="83"/>
      <c r="K316" s="45"/>
      <c r="L316" s="45"/>
      <c r="M316" s="45"/>
      <c r="N316" s="42"/>
    </row>
    <row r="317" spans="1:14" s="43" customFormat="1" outlineLevel="1" x14ac:dyDescent="0.3">
      <c r="A317" s="45" t="s">
        <v>408</v>
      </c>
      <c r="B317" s="58"/>
      <c r="C317" s="83"/>
      <c r="D317" s="45"/>
      <c r="E317" s="45"/>
      <c r="F317" s="45"/>
      <c r="G317" s="42"/>
      <c r="H317" s="42"/>
      <c r="I317" s="58"/>
      <c r="J317" s="83"/>
      <c r="K317" s="45"/>
      <c r="L317" s="45"/>
      <c r="M317" s="45"/>
      <c r="N317" s="42"/>
    </row>
    <row r="318" spans="1:14" s="43" customFormat="1" outlineLevel="1" x14ac:dyDescent="0.3">
      <c r="A318" s="45" t="s">
        <v>409</v>
      </c>
      <c r="B318" s="58"/>
      <c r="C318" s="83"/>
      <c r="D318" s="45"/>
      <c r="E318" s="45"/>
      <c r="F318" s="45"/>
      <c r="G318" s="42"/>
      <c r="H318" s="42"/>
      <c r="I318" s="58"/>
      <c r="J318" s="83"/>
      <c r="K318" s="45"/>
      <c r="L318" s="45"/>
      <c r="M318" s="45"/>
      <c r="N318" s="42"/>
    </row>
    <row r="319" spans="1:14" ht="18" x14ac:dyDescent="0.3">
      <c r="A319" s="95"/>
      <c r="B319" s="94" t="s">
        <v>21</v>
      </c>
      <c r="C319" s="95"/>
      <c r="D319" s="95"/>
      <c r="E319" s="95"/>
      <c r="F319" s="95"/>
      <c r="G319" s="96"/>
      <c r="H319" s="42"/>
      <c r="I319" s="82"/>
      <c r="J319" s="48"/>
      <c r="K319" s="48"/>
      <c r="L319" s="48"/>
      <c r="M319" s="48"/>
    </row>
    <row r="320" spans="1:14" ht="15" customHeight="1" outlineLevel="1" x14ac:dyDescent="0.3">
      <c r="A320" s="97"/>
      <c r="B320" s="98" t="s">
        <v>410</v>
      </c>
      <c r="C320" s="97"/>
      <c r="D320" s="97"/>
      <c r="E320" s="93"/>
      <c r="F320" s="99"/>
      <c r="G320" s="99"/>
      <c r="H320" s="42"/>
      <c r="L320" s="42"/>
      <c r="M320" s="42"/>
    </row>
    <row r="321" spans="1:14" s="43" customFormat="1" outlineLevel="1" x14ac:dyDescent="0.3">
      <c r="A321" s="45" t="s">
        <v>411</v>
      </c>
      <c r="B321" s="52" t="s">
        <v>412</v>
      </c>
      <c r="C321" s="52"/>
      <c r="D321" s="45"/>
      <c r="E321" s="45"/>
      <c r="F321" s="45"/>
      <c r="G321" s="42"/>
      <c r="H321" s="42"/>
      <c r="I321" s="45"/>
      <c r="J321" s="45"/>
      <c r="K321" s="45"/>
      <c r="L321" s="45"/>
      <c r="M321" s="45"/>
      <c r="N321" s="42"/>
    </row>
    <row r="322" spans="1:14" s="43" customFormat="1" outlineLevel="1" x14ac:dyDescent="0.3">
      <c r="A322" s="45" t="s">
        <v>413</v>
      </c>
      <c r="B322" s="52" t="s">
        <v>414</v>
      </c>
      <c r="C322" s="52"/>
      <c r="D322" s="45"/>
      <c r="E322" s="45"/>
      <c r="F322" s="45"/>
      <c r="G322" s="42"/>
      <c r="H322" s="42"/>
      <c r="I322" s="45"/>
      <c r="J322" s="45"/>
      <c r="K322" s="45"/>
      <c r="L322" s="45"/>
      <c r="M322" s="45"/>
      <c r="N322" s="42"/>
    </row>
    <row r="323" spans="1:14" s="43" customFormat="1" outlineLevel="1" x14ac:dyDescent="0.3">
      <c r="A323" s="45" t="s">
        <v>415</v>
      </c>
      <c r="B323" s="52" t="s">
        <v>416</v>
      </c>
      <c r="C323" s="52"/>
      <c r="D323" s="45"/>
      <c r="E323" s="45"/>
      <c r="F323" s="45"/>
      <c r="G323" s="42"/>
      <c r="H323" s="42"/>
      <c r="I323" s="45"/>
      <c r="J323" s="45"/>
      <c r="K323" s="45"/>
      <c r="L323" s="45"/>
      <c r="M323" s="45"/>
      <c r="N323" s="42"/>
    </row>
    <row r="324" spans="1:14" s="43" customFormat="1" outlineLevel="1" x14ac:dyDescent="0.3">
      <c r="A324" s="45" t="s">
        <v>417</v>
      </c>
      <c r="B324" s="52" t="s">
        <v>418</v>
      </c>
      <c r="C324" s="45"/>
      <c r="D324" s="45"/>
      <c r="E324" s="45"/>
      <c r="F324" s="45"/>
      <c r="G324" s="42"/>
      <c r="H324" s="42"/>
      <c r="I324" s="45"/>
      <c r="J324" s="45"/>
      <c r="K324" s="45"/>
      <c r="L324" s="45"/>
      <c r="M324" s="45"/>
      <c r="N324" s="42"/>
    </row>
    <row r="325" spans="1:14" s="43" customFormat="1" outlineLevel="1" x14ac:dyDescent="0.3">
      <c r="A325" s="45" t="s">
        <v>419</v>
      </c>
      <c r="B325" s="52" t="s">
        <v>420</v>
      </c>
      <c r="C325" s="45"/>
      <c r="D325" s="45"/>
      <c r="E325" s="45"/>
      <c r="F325" s="45"/>
      <c r="G325" s="42"/>
      <c r="H325" s="42"/>
      <c r="I325" s="45"/>
      <c r="J325" s="45"/>
      <c r="K325" s="45"/>
      <c r="L325" s="45"/>
      <c r="M325" s="45"/>
      <c r="N325" s="42"/>
    </row>
    <row r="326" spans="1:14" s="43" customFormat="1" outlineLevel="1" x14ac:dyDescent="0.3">
      <c r="A326" s="45" t="s">
        <v>421</v>
      </c>
      <c r="B326" s="52" t="s">
        <v>422</v>
      </c>
      <c r="C326" s="45"/>
      <c r="D326" s="45"/>
      <c r="E326" s="45"/>
      <c r="F326" s="45"/>
      <c r="G326" s="42"/>
      <c r="H326" s="42"/>
      <c r="I326" s="45"/>
      <c r="J326" s="45"/>
      <c r="K326" s="45"/>
      <c r="L326" s="45"/>
      <c r="M326" s="45"/>
      <c r="N326" s="42"/>
    </row>
    <row r="327" spans="1:14" s="43" customFormat="1" outlineLevel="1" x14ac:dyDescent="0.3">
      <c r="A327" s="45" t="s">
        <v>423</v>
      </c>
      <c r="B327" s="52" t="s">
        <v>424</v>
      </c>
      <c r="C327" s="45"/>
      <c r="D327" s="45"/>
      <c r="E327" s="45"/>
      <c r="F327" s="45"/>
      <c r="G327" s="42"/>
      <c r="H327" s="42"/>
      <c r="I327" s="45"/>
      <c r="J327" s="45"/>
      <c r="K327" s="45"/>
      <c r="L327" s="45"/>
      <c r="M327" s="45"/>
      <c r="N327" s="42"/>
    </row>
    <row r="328" spans="1:14" s="43" customFormat="1" outlineLevel="1" x14ac:dyDescent="0.3">
      <c r="A328" s="45" t="s">
        <v>425</v>
      </c>
      <c r="B328" s="52" t="s">
        <v>426</v>
      </c>
      <c r="C328" s="45"/>
      <c r="D328" s="45"/>
      <c r="E328" s="45"/>
      <c r="F328" s="45"/>
      <c r="G328" s="42"/>
      <c r="H328" s="42"/>
      <c r="I328" s="45"/>
      <c r="J328" s="45"/>
      <c r="K328" s="45"/>
      <c r="L328" s="45"/>
      <c r="M328" s="45"/>
      <c r="N328" s="42"/>
    </row>
    <row r="329" spans="1:14" s="43" customFormat="1" outlineLevel="1" x14ac:dyDescent="0.3">
      <c r="A329" s="45" t="s">
        <v>427</v>
      </c>
      <c r="B329" s="52" t="s">
        <v>428</v>
      </c>
      <c r="C329" s="45"/>
      <c r="D329" s="45"/>
      <c r="E329" s="45"/>
      <c r="F329" s="45"/>
      <c r="G329" s="42"/>
      <c r="H329" s="42"/>
      <c r="I329" s="45"/>
      <c r="J329" s="45"/>
      <c r="K329" s="45"/>
      <c r="L329" s="45"/>
      <c r="M329" s="45"/>
      <c r="N329" s="42"/>
    </row>
    <row r="330" spans="1:14" s="43" customFormat="1" ht="28.8" outlineLevel="1" x14ac:dyDescent="0.3">
      <c r="A330" s="45" t="s">
        <v>429</v>
      </c>
      <c r="B330" s="114" t="s">
        <v>771</v>
      </c>
      <c r="C330" s="115" t="s">
        <v>732</v>
      </c>
      <c r="D330" s="45"/>
      <c r="E330" s="45"/>
      <c r="F330" s="45"/>
      <c r="G330" s="42"/>
      <c r="H330" s="42"/>
      <c r="I330" s="45"/>
      <c r="J330" s="45"/>
      <c r="K330" s="45"/>
      <c r="L330" s="45"/>
      <c r="M330" s="45"/>
      <c r="N330" s="42"/>
    </row>
    <row r="331" spans="1:14" s="43" customFormat="1" outlineLevel="1" x14ac:dyDescent="0.3">
      <c r="A331" s="45" t="s">
        <v>431</v>
      </c>
      <c r="B331" s="65" t="s">
        <v>430</v>
      </c>
      <c r="C331" s="45"/>
      <c r="D331" s="45"/>
      <c r="E331" s="45"/>
      <c r="F331" s="45"/>
      <c r="G331" s="42"/>
      <c r="H331" s="42"/>
      <c r="I331" s="45"/>
      <c r="J331" s="45"/>
      <c r="K331" s="45"/>
      <c r="L331" s="45"/>
      <c r="M331" s="45"/>
      <c r="N331" s="42"/>
    </row>
    <row r="332" spans="1:14" s="43" customFormat="1" outlineLevel="1" x14ac:dyDescent="0.3">
      <c r="A332" s="45" t="s">
        <v>432</v>
      </c>
      <c r="B332" s="65" t="s">
        <v>430</v>
      </c>
      <c r="C332" s="45"/>
      <c r="D332" s="45"/>
      <c r="E332" s="45"/>
      <c r="F332" s="45"/>
      <c r="G332" s="42"/>
      <c r="H332" s="42"/>
      <c r="I332" s="45"/>
      <c r="J332" s="45"/>
      <c r="K332" s="45"/>
      <c r="L332" s="45"/>
      <c r="M332" s="45"/>
      <c r="N332" s="42"/>
    </row>
    <row r="333" spans="1:14" s="43" customFormat="1" outlineLevel="1" x14ac:dyDescent="0.3">
      <c r="A333" s="45" t="s">
        <v>433</v>
      </c>
      <c r="B333" s="65" t="s">
        <v>430</v>
      </c>
      <c r="C333" s="45"/>
      <c r="D333" s="45"/>
      <c r="E333" s="45"/>
      <c r="F333" s="45"/>
      <c r="G333" s="42"/>
      <c r="H333" s="42"/>
      <c r="I333" s="45"/>
      <c r="J333" s="45"/>
      <c r="K333" s="45"/>
      <c r="L333" s="45"/>
      <c r="M333" s="45"/>
      <c r="N333" s="42"/>
    </row>
    <row r="334" spans="1:14" s="43" customFormat="1" outlineLevel="1" x14ac:dyDescent="0.3">
      <c r="A334" s="45" t="s">
        <v>434</v>
      </c>
      <c r="B334" s="65" t="s">
        <v>430</v>
      </c>
      <c r="C334" s="45"/>
      <c r="D334" s="45"/>
      <c r="E334" s="45"/>
      <c r="F334" s="45"/>
      <c r="G334" s="42"/>
      <c r="H334" s="42"/>
      <c r="I334" s="45"/>
      <c r="J334" s="45"/>
      <c r="K334" s="45"/>
      <c r="L334" s="45"/>
      <c r="M334" s="45"/>
      <c r="N334" s="42"/>
    </row>
    <row r="335" spans="1:14" s="43" customFormat="1" outlineLevel="1" x14ac:dyDescent="0.3">
      <c r="A335" s="45" t="s">
        <v>435</v>
      </c>
      <c r="B335" s="65" t="s">
        <v>430</v>
      </c>
      <c r="C335" s="45"/>
      <c r="D335" s="45"/>
      <c r="E335" s="45"/>
      <c r="F335" s="45"/>
      <c r="G335" s="42"/>
      <c r="H335" s="42"/>
      <c r="I335" s="45"/>
      <c r="J335" s="45"/>
      <c r="K335" s="45"/>
      <c r="L335" s="45"/>
      <c r="M335" s="45"/>
      <c r="N335" s="42"/>
    </row>
    <row r="336" spans="1:14" s="43" customFormat="1" outlineLevel="1" x14ac:dyDescent="0.3">
      <c r="A336" s="45" t="s">
        <v>436</v>
      </c>
      <c r="B336" s="65" t="s">
        <v>430</v>
      </c>
      <c r="C336" s="45"/>
      <c r="D336" s="45"/>
      <c r="E336" s="45"/>
      <c r="F336" s="45"/>
      <c r="G336" s="42"/>
      <c r="H336" s="42"/>
      <c r="I336" s="45"/>
      <c r="J336" s="45"/>
      <c r="K336" s="45"/>
      <c r="L336" s="45"/>
      <c r="M336" s="45"/>
      <c r="N336" s="42"/>
    </row>
    <row r="337" spans="1:14" s="43" customFormat="1" outlineLevel="1" x14ac:dyDescent="0.3">
      <c r="A337" s="45" t="s">
        <v>437</v>
      </c>
      <c r="B337" s="65" t="s">
        <v>430</v>
      </c>
      <c r="C337" s="45"/>
      <c r="D337" s="45"/>
      <c r="E337" s="45"/>
      <c r="F337" s="45"/>
      <c r="G337" s="42"/>
      <c r="H337" s="42"/>
      <c r="I337" s="45"/>
      <c r="J337" s="45"/>
      <c r="K337" s="45"/>
      <c r="L337" s="45"/>
      <c r="M337" s="45"/>
      <c r="N337" s="42"/>
    </row>
    <row r="338" spans="1:14" s="43" customFormat="1" outlineLevel="1" x14ac:dyDescent="0.3">
      <c r="A338" s="45" t="s">
        <v>438</v>
      </c>
      <c r="B338" s="65" t="s">
        <v>430</v>
      </c>
      <c r="C338" s="45"/>
      <c r="D338" s="45"/>
      <c r="E338" s="45"/>
      <c r="F338" s="45"/>
      <c r="G338" s="42"/>
      <c r="H338" s="42"/>
      <c r="I338" s="45"/>
      <c r="J338" s="45"/>
      <c r="K338" s="45"/>
      <c r="L338" s="45"/>
      <c r="M338" s="45"/>
      <c r="N338" s="42"/>
    </row>
    <row r="339" spans="1:14" s="43" customFormat="1" outlineLevel="1" x14ac:dyDescent="0.3">
      <c r="A339" s="45" t="s">
        <v>439</v>
      </c>
      <c r="B339" s="65" t="s">
        <v>430</v>
      </c>
      <c r="C339" s="45"/>
      <c r="D339" s="45"/>
      <c r="E339" s="45"/>
      <c r="F339" s="45"/>
      <c r="G339" s="42"/>
      <c r="H339" s="42"/>
      <c r="I339" s="45"/>
      <c r="J339" s="45"/>
      <c r="K339" s="45"/>
      <c r="L339" s="45"/>
      <c r="M339" s="45"/>
      <c r="N339" s="42"/>
    </row>
    <row r="340" spans="1:14" s="43" customFormat="1" outlineLevel="1" x14ac:dyDescent="0.3">
      <c r="A340" s="45" t="s">
        <v>440</v>
      </c>
      <c r="B340" s="65" t="s">
        <v>430</v>
      </c>
      <c r="C340" s="45"/>
      <c r="D340" s="45"/>
      <c r="E340" s="45"/>
      <c r="F340" s="45"/>
      <c r="G340" s="42"/>
      <c r="H340" s="42"/>
      <c r="I340" s="45"/>
      <c r="J340" s="45"/>
      <c r="K340" s="45"/>
      <c r="L340" s="45"/>
      <c r="M340" s="45"/>
      <c r="N340" s="42"/>
    </row>
    <row r="341" spans="1:14" s="43" customFormat="1" outlineLevel="1" x14ac:dyDescent="0.3">
      <c r="A341" s="45" t="s">
        <v>441</v>
      </c>
      <c r="B341" s="65" t="s">
        <v>430</v>
      </c>
      <c r="C341" s="45"/>
      <c r="D341" s="45"/>
      <c r="E341" s="45"/>
      <c r="F341" s="45"/>
      <c r="G341" s="42"/>
      <c r="H341" s="42"/>
      <c r="I341" s="45"/>
      <c r="J341" s="45"/>
      <c r="K341" s="45"/>
      <c r="L341" s="45"/>
      <c r="M341" s="45"/>
      <c r="N341" s="42"/>
    </row>
    <row r="342" spans="1:14" s="43" customFormat="1" outlineLevel="1" x14ac:dyDescent="0.3">
      <c r="A342" s="45" t="s">
        <v>442</v>
      </c>
      <c r="B342" s="65" t="s">
        <v>430</v>
      </c>
      <c r="C342" s="45"/>
      <c r="D342" s="45"/>
      <c r="E342" s="45"/>
      <c r="F342" s="45"/>
      <c r="G342" s="42"/>
      <c r="H342" s="42"/>
      <c r="I342" s="45"/>
      <c r="J342" s="45"/>
      <c r="K342" s="45"/>
      <c r="L342" s="45"/>
      <c r="M342" s="45"/>
      <c r="N342" s="42"/>
    </row>
    <row r="343" spans="1:14" s="43" customFormat="1" outlineLevel="1" x14ac:dyDescent="0.3">
      <c r="A343" s="45" t="s">
        <v>443</v>
      </c>
      <c r="B343" s="65" t="s">
        <v>430</v>
      </c>
      <c r="C343" s="45"/>
      <c r="D343" s="45"/>
      <c r="E343" s="45"/>
      <c r="F343" s="45"/>
      <c r="G343" s="42"/>
      <c r="H343" s="42"/>
      <c r="I343" s="45"/>
      <c r="J343" s="45"/>
      <c r="K343" s="45"/>
      <c r="L343" s="45"/>
      <c r="M343" s="45"/>
      <c r="N343" s="42"/>
    </row>
    <row r="344" spans="1:14" s="43" customFormat="1" outlineLevel="1" x14ac:dyDescent="0.3">
      <c r="A344" s="45" t="s">
        <v>444</v>
      </c>
      <c r="B344" s="65" t="s">
        <v>430</v>
      </c>
      <c r="C344" s="45"/>
      <c r="D344" s="45"/>
      <c r="E344" s="45"/>
      <c r="F344" s="45"/>
      <c r="G344" s="42"/>
      <c r="H344" s="42"/>
      <c r="I344" s="45"/>
      <c r="J344" s="45"/>
      <c r="K344" s="45"/>
      <c r="L344" s="45"/>
      <c r="M344" s="45"/>
      <c r="N344" s="42"/>
    </row>
    <row r="345" spans="1:14" s="43" customFormat="1" outlineLevel="1" x14ac:dyDescent="0.3">
      <c r="A345" s="45" t="s">
        <v>445</v>
      </c>
      <c r="B345" s="65" t="s">
        <v>430</v>
      </c>
      <c r="C345" s="45"/>
      <c r="D345" s="45"/>
      <c r="E345" s="45"/>
      <c r="F345" s="45"/>
      <c r="G345" s="42"/>
      <c r="H345" s="42"/>
      <c r="I345" s="45"/>
      <c r="J345" s="45"/>
      <c r="K345" s="45"/>
      <c r="L345" s="45"/>
      <c r="M345" s="45"/>
      <c r="N345" s="42"/>
    </row>
    <row r="346" spans="1:14" s="43" customFormat="1" outlineLevel="1" x14ac:dyDescent="0.3">
      <c r="A346" s="45" t="s">
        <v>446</v>
      </c>
      <c r="B346" s="65" t="s">
        <v>430</v>
      </c>
      <c r="C346" s="45"/>
      <c r="D346" s="45"/>
      <c r="E346" s="45"/>
      <c r="F346" s="45"/>
      <c r="G346" s="42"/>
      <c r="H346" s="42"/>
      <c r="I346" s="45"/>
      <c r="J346" s="45"/>
      <c r="K346" s="45"/>
      <c r="L346" s="45"/>
      <c r="M346" s="45"/>
      <c r="N346" s="42"/>
    </row>
    <row r="347" spans="1:14" s="43" customFormat="1" outlineLevel="1" x14ac:dyDescent="0.3">
      <c r="A347" s="45" t="s">
        <v>447</v>
      </c>
      <c r="B347" s="65" t="s">
        <v>430</v>
      </c>
      <c r="C347" s="45"/>
      <c r="D347" s="45"/>
      <c r="E347" s="45"/>
      <c r="F347" s="45"/>
      <c r="G347" s="42"/>
      <c r="H347" s="42"/>
      <c r="I347" s="45"/>
      <c r="J347" s="45"/>
      <c r="K347" s="45"/>
      <c r="L347" s="45"/>
      <c r="M347" s="45"/>
      <c r="N347" s="42"/>
    </row>
    <row r="348" spans="1:14" s="43" customFormat="1" outlineLevel="1" x14ac:dyDescent="0.3">
      <c r="A348" s="45" t="s">
        <v>448</v>
      </c>
      <c r="B348" s="65" t="s">
        <v>430</v>
      </c>
      <c r="C348" s="45"/>
      <c r="D348" s="45"/>
      <c r="E348" s="45"/>
      <c r="F348" s="45"/>
      <c r="G348" s="42"/>
      <c r="H348" s="42"/>
      <c r="I348" s="45"/>
      <c r="J348" s="45"/>
      <c r="K348" s="45"/>
      <c r="L348" s="45"/>
      <c r="M348" s="45"/>
      <c r="N348" s="42"/>
    </row>
    <row r="349" spans="1:14" s="43" customFormat="1" outlineLevel="1" x14ac:dyDescent="0.3">
      <c r="A349" s="45" t="s">
        <v>449</v>
      </c>
      <c r="B349" s="65" t="s">
        <v>430</v>
      </c>
      <c r="C349" s="45"/>
      <c r="D349" s="45"/>
      <c r="E349" s="45"/>
      <c r="F349" s="45"/>
      <c r="G349" s="42"/>
      <c r="H349" s="42"/>
      <c r="I349" s="45"/>
      <c r="J349" s="45"/>
      <c r="K349" s="45"/>
      <c r="L349" s="45"/>
      <c r="M349" s="45"/>
      <c r="N349" s="42"/>
    </row>
    <row r="350" spans="1:14" s="43" customFormat="1" outlineLevel="1" x14ac:dyDescent="0.3">
      <c r="A350" s="45" t="s">
        <v>450</v>
      </c>
      <c r="B350" s="65" t="s">
        <v>430</v>
      </c>
      <c r="C350" s="45"/>
      <c r="D350" s="45"/>
      <c r="E350" s="45"/>
      <c r="F350" s="45"/>
      <c r="G350" s="42"/>
      <c r="H350" s="42"/>
      <c r="I350" s="45"/>
      <c r="J350" s="45"/>
      <c r="K350" s="45"/>
      <c r="L350" s="45"/>
      <c r="M350" s="45"/>
      <c r="N350" s="42"/>
    </row>
    <row r="351" spans="1:14" s="43" customFormat="1" outlineLevel="1" x14ac:dyDescent="0.3">
      <c r="A351" s="45" t="s">
        <v>451</v>
      </c>
      <c r="B351" s="65" t="s">
        <v>430</v>
      </c>
      <c r="C351" s="45"/>
      <c r="D351" s="45"/>
      <c r="E351" s="45"/>
      <c r="F351" s="45"/>
      <c r="G351" s="42"/>
      <c r="H351" s="42"/>
      <c r="I351" s="45"/>
      <c r="J351" s="45"/>
      <c r="K351" s="45"/>
      <c r="L351" s="45"/>
      <c r="M351" s="45"/>
      <c r="N351" s="42"/>
    </row>
    <row r="352" spans="1:14" s="43" customFormat="1" outlineLevel="1" x14ac:dyDescent="0.3">
      <c r="A352" s="45" t="s">
        <v>452</v>
      </c>
      <c r="B352" s="65" t="s">
        <v>430</v>
      </c>
      <c r="C352" s="45"/>
      <c r="D352" s="45"/>
      <c r="E352" s="45"/>
      <c r="F352" s="45"/>
      <c r="G352" s="42"/>
      <c r="H352" s="42"/>
      <c r="I352" s="45"/>
      <c r="J352" s="45"/>
      <c r="K352" s="45"/>
      <c r="L352" s="45"/>
      <c r="M352" s="45"/>
      <c r="N352" s="42"/>
    </row>
    <row r="353" spans="1:14" s="43" customFormat="1" outlineLevel="1" x14ac:dyDescent="0.3">
      <c r="A353" s="45" t="s">
        <v>453</v>
      </c>
      <c r="B353" s="65" t="s">
        <v>430</v>
      </c>
      <c r="C353" s="45"/>
      <c r="D353" s="45"/>
      <c r="E353" s="45"/>
      <c r="F353" s="45"/>
      <c r="G353" s="42"/>
      <c r="H353" s="42"/>
      <c r="I353" s="45"/>
      <c r="J353" s="45"/>
      <c r="K353" s="45"/>
      <c r="L353" s="45"/>
      <c r="M353" s="45"/>
      <c r="N353" s="42"/>
    </row>
    <row r="354" spans="1:14" s="43" customFormat="1" outlineLevel="1" x14ac:dyDescent="0.3">
      <c r="A354" s="45" t="s">
        <v>454</v>
      </c>
      <c r="B354" s="65" t="s">
        <v>430</v>
      </c>
      <c r="C354" s="45"/>
      <c r="D354" s="45"/>
      <c r="E354" s="45"/>
      <c r="F354" s="45"/>
      <c r="G354" s="42"/>
      <c r="H354" s="42"/>
      <c r="I354" s="45"/>
      <c r="J354" s="45"/>
      <c r="K354" s="45"/>
      <c r="L354" s="45"/>
      <c r="M354" s="45"/>
      <c r="N354" s="42"/>
    </row>
    <row r="355" spans="1:14" s="43" customFormat="1" outlineLevel="1" x14ac:dyDescent="0.3">
      <c r="A355" s="45" t="s">
        <v>455</v>
      </c>
      <c r="B355" s="65" t="s">
        <v>430</v>
      </c>
      <c r="C355" s="45"/>
      <c r="D355" s="45"/>
      <c r="E355" s="45"/>
      <c r="F355" s="45"/>
      <c r="G355" s="42"/>
      <c r="H355" s="42"/>
      <c r="I355" s="45"/>
      <c r="J355" s="45"/>
      <c r="K355" s="45"/>
      <c r="L355" s="45"/>
      <c r="M355" s="45"/>
      <c r="N355" s="42"/>
    </row>
    <row r="356" spans="1:14" s="43" customFormat="1" outlineLevel="1" x14ac:dyDescent="0.3">
      <c r="A356" s="45" t="s">
        <v>456</v>
      </c>
      <c r="B356" s="65" t="s">
        <v>430</v>
      </c>
      <c r="C356" s="45"/>
      <c r="D356" s="45"/>
      <c r="E356" s="45"/>
      <c r="F356" s="45"/>
      <c r="G356" s="42"/>
      <c r="H356" s="42"/>
      <c r="I356" s="45"/>
      <c r="J356" s="45"/>
      <c r="K356" s="45"/>
      <c r="L356" s="45"/>
      <c r="M356" s="45"/>
      <c r="N356" s="42"/>
    </row>
    <row r="357" spans="1:14" s="43" customFormat="1" outlineLevel="1" x14ac:dyDescent="0.3">
      <c r="A357" s="45" t="s">
        <v>457</v>
      </c>
      <c r="B357" s="65" t="s">
        <v>430</v>
      </c>
      <c r="C357" s="45"/>
      <c r="D357" s="45"/>
      <c r="E357" s="45"/>
      <c r="F357" s="45"/>
      <c r="G357" s="42"/>
      <c r="H357" s="42"/>
      <c r="I357" s="45"/>
      <c r="J357" s="45"/>
      <c r="K357" s="45"/>
      <c r="L357" s="45"/>
      <c r="M357" s="45"/>
      <c r="N357" s="42"/>
    </row>
    <row r="358" spans="1:14" s="43" customFormat="1" outlineLevel="1" x14ac:dyDescent="0.3">
      <c r="A358" s="45" t="s">
        <v>458</v>
      </c>
      <c r="B358" s="65" t="s">
        <v>430</v>
      </c>
      <c r="C358" s="45"/>
      <c r="D358" s="45"/>
      <c r="E358" s="45"/>
      <c r="F358" s="45"/>
      <c r="G358" s="42"/>
      <c r="H358" s="42"/>
      <c r="I358" s="45"/>
      <c r="J358" s="45"/>
      <c r="K358" s="45"/>
      <c r="L358" s="45"/>
      <c r="M358" s="45"/>
      <c r="N358" s="42"/>
    </row>
    <row r="359" spans="1:14" s="43" customFormat="1" outlineLevel="1" x14ac:dyDescent="0.3">
      <c r="A359" s="45" t="s">
        <v>459</v>
      </c>
      <c r="B359" s="65" t="s">
        <v>430</v>
      </c>
      <c r="C359" s="45"/>
      <c r="D359" s="45"/>
      <c r="E359" s="45"/>
      <c r="F359" s="45"/>
      <c r="G359" s="42"/>
      <c r="H359" s="42"/>
      <c r="I359" s="45"/>
      <c r="J359" s="45"/>
      <c r="K359" s="45"/>
      <c r="L359" s="45"/>
      <c r="M359" s="45"/>
      <c r="N359" s="42"/>
    </row>
    <row r="360" spans="1:14" s="43" customFormat="1" outlineLevel="1" x14ac:dyDescent="0.3">
      <c r="A360" s="45" t="s">
        <v>460</v>
      </c>
      <c r="B360" s="65" t="s">
        <v>430</v>
      </c>
      <c r="C360" s="45"/>
      <c r="D360" s="45"/>
      <c r="E360" s="45"/>
      <c r="F360" s="45"/>
      <c r="G360" s="42"/>
      <c r="H360" s="42"/>
      <c r="I360" s="45"/>
      <c r="J360" s="45"/>
      <c r="K360" s="45"/>
      <c r="L360" s="45"/>
      <c r="M360" s="45"/>
      <c r="N360" s="42"/>
    </row>
    <row r="361" spans="1:14" s="43" customFormat="1" outlineLevel="1" x14ac:dyDescent="0.3">
      <c r="A361" s="45" t="s">
        <v>461</v>
      </c>
      <c r="B361" s="65" t="s">
        <v>430</v>
      </c>
      <c r="C361" s="45"/>
      <c r="D361" s="45"/>
      <c r="E361" s="45"/>
      <c r="F361" s="45"/>
      <c r="G361" s="42"/>
      <c r="H361" s="42"/>
      <c r="I361" s="45"/>
      <c r="J361" s="45"/>
      <c r="K361" s="45"/>
      <c r="L361" s="45"/>
      <c r="M361" s="45"/>
      <c r="N361" s="42"/>
    </row>
    <row r="362" spans="1:14" s="43" customFormat="1" outlineLevel="1" x14ac:dyDescent="0.3">
      <c r="A362" s="45" t="s">
        <v>462</v>
      </c>
      <c r="B362" s="65" t="s">
        <v>430</v>
      </c>
      <c r="C362" s="45"/>
      <c r="D362" s="45"/>
      <c r="E362" s="45"/>
      <c r="F362" s="45"/>
      <c r="G362" s="42"/>
      <c r="H362" s="42"/>
      <c r="I362" s="45"/>
      <c r="J362" s="45"/>
      <c r="K362" s="45"/>
      <c r="L362" s="45"/>
      <c r="M362" s="45"/>
      <c r="N362" s="42"/>
    </row>
    <row r="363" spans="1:14" s="43" customFormat="1" outlineLevel="1" x14ac:dyDescent="0.3">
      <c r="A363" s="45" t="s">
        <v>463</v>
      </c>
      <c r="B363" s="65" t="s">
        <v>430</v>
      </c>
      <c r="C363" s="45"/>
      <c r="D363" s="45"/>
      <c r="E363" s="45"/>
      <c r="F363" s="45"/>
      <c r="G363" s="42"/>
      <c r="H363" s="42"/>
      <c r="I363" s="45"/>
      <c r="J363" s="45"/>
      <c r="K363" s="45"/>
      <c r="L363" s="45"/>
      <c r="M363" s="45"/>
      <c r="N363" s="42"/>
    </row>
    <row r="364" spans="1:14" s="43" customFormat="1" outlineLevel="1" x14ac:dyDescent="0.3">
      <c r="A364" s="45" t="s">
        <v>464</v>
      </c>
      <c r="B364" s="65" t="s">
        <v>430</v>
      </c>
      <c r="C364" s="45"/>
      <c r="D364" s="45"/>
      <c r="E364" s="45"/>
      <c r="F364" s="45"/>
      <c r="G364" s="42"/>
      <c r="H364" s="42"/>
      <c r="I364" s="45"/>
      <c r="J364" s="45"/>
      <c r="K364" s="45"/>
      <c r="L364" s="45"/>
      <c r="M364" s="45"/>
      <c r="N364" s="42"/>
    </row>
    <row r="365" spans="1:14" s="43" customFormat="1" outlineLevel="1" x14ac:dyDescent="0.3">
      <c r="A365" s="45" t="s">
        <v>465</v>
      </c>
      <c r="B365" s="65" t="s">
        <v>430</v>
      </c>
      <c r="C365" s="45"/>
      <c r="D365" s="45"/>
      <c r="E365" s="45"/>
      <c r="F365" s="45"/>
      <c r="G365" s="42"/>
      <c r="H365" s="42"/>
      <c r="I365" s="45"/>
      <c r="J365" s="45"/>
      <c r="K365" s="45"/>
      <c r="L365" s="45"/>
      <c r="M365" s="45"/>
      <c r="N365" s="42"/>
    </row>
    <row r="366" spans="1:14" s="43" customFormat="1" x14ac:dyDescent="0.3">
      <c r="A366" s="45"/>
      <c r="B366" s="45"/>
      <c r="C366" s="45"/>
      <c r="D366" s="45"/>
      <c r="E366" s="45"/>
      <c r="F366" s="45"/>
      <c r="G366" s="42"/>
      <c r="H366" s="42"/>
      <c r="I366" s="45"/>
      <c r="J366" s="45"/>
      <c r="K366" s="45"/>
      <c r="L366" s="45"/>
      <c r="M366" s="45"/>
      <c r="N366" s="42"/>
    </row>
    <row r="367" spans="1:14" s="43" customFormat="1" x14ac:dyDescent="0.3">
      <c r="A367" s="45"/>
      <c r="B367" s="45"/>
      <c r="C367" s="45"/>
      <c r="D367" s="45"/>
      <c r="E367" s="45"/>
      <c r="F367" s="45"/>
      <c r="G367" s="42"/>
      <c r="H367" s="42"/>
      <c r="I367" s="45"/>
      <c r="J367" s="45"/>
      <c r="K367" s="45"/>
      <c r="L367" s="45"/>
      <c r="M367" s="45"/>
      <c r="N367" s="42"/>
    </row>
    <row r="368" spans="1:14" s="43" customFormat="1" x14ac:dyDescent="0.3">
      <c r="A368" s="45"/>
      <c r="B368" s="45"/>
      <c r="C368" s="45"/>
      <c r="D368" s="45"/>
      <c r="E368" s="45"/>
      <c r="F368" s="45"/>
      <c r="G368" s="42"/>
      <c r="H368" s="42"/>
      <c r="I368" s="45"/>
      <c r="J368" s="45"/>
      <c r="K368" s="45"/>
      <c r="L368" s="45"/>
      <c r="M368" s="45"/>
      <c r="N368" s="42"/>
    </row>
    <row r="369" spans="1:14" s="43" customFormat="1" x14ac:dyDescent="0.3">
      <c r="A369" s="45"/>
      <c r="B369" s="45"/>
      <c r="C369" s="45"/>
      <c r="D369" s="45"/>
      <c r="E369" s="45"/>
      <c r="F369" s="45"/>
      <c r="G369" s="42"/>
      <c r="H369" s="42"/>
      <c r="I369" s="45"/>
      <c r="J369" s="45"/>
      <c r="K369" s="45"/>
      <c r="L369" s="45"/>
      <c r="M369" s="45"/>
      <c r="N369" s="42"/>
    </row>
    <row r="370" spans="1:14" s="43" customFormat="1" x14ac:dyDescent="0.3">
      <c r="A370" s="45"/>
      <c r="B370" s="45"/>
      <c r="C370" s="45"/>
      <c r="D370" s="45"/>
      <c r="E370" s="45"/>
      <c r="F370" s="45"/>
      <c r="G370" s="42"/>
      <c r="H370" s="42"/>
      <c r="I370" s="45"/>
      <c r="J370" s="45"/>
      <c r="K370" s="45"/>
      <c r="L370" s="45"/>
      <c r="M370" s="45"/>
      <c r="N370" s="42"/>
    </row>
    <row r="371" spans="1:14" s="43" customFormat="1" x14ac:dyDescent="0.3">
      <c r="A371" s="45"/>
      <c r="B371" s="45"/>
      <c r="C371" s="45"/>
      <c r="D371" s="45"/>
      <c r="E371" s="45"/>
      <c r="F371" s="45"/>
      <c r="G371" s="42"/>
      <c r="H371" s="42"/>
      <c r="I371" s="45"/>
      <c r="J371" s="45"/>
      <c r="K371" s="45"/>
      <c r="L371" s="45"/>
      <c r="M371" s="45"/>
      <c r="N371" s="42"/>
    </row>
    <row r="372" spans="1:14" s="43" customFormat="1" x14ac:dyDescent="0.3">
      <c r="A372" s="45"/>
      <c r="B372" s="45"/>
      <c r="C372" s="45"/>
      <c r="D372" s="45"/>
      <c r="E372" s="45"/>
      <c r="F372" s="45"/>
      <c r="G372" s="42"/>
      <c r="H372" s="42"/>
      <c r="I372" s="45"/>
      <c r="J372" s="45"/>
      <c r="K372" s="45"/>
      <c r="L372" s="45"/>
      <c r="M372" s="45"/>
      <c r="N372" s="42"/>
    </row>
    <row r="373" spans="1:14" s="43" customFormat="1" x14ac:dyDescent="0.3">
      <c r="A373" s="45"/>
      <c r="B373" s="45"/>
      <c r="C373" s="45"/>
      <c r="D373" s="45"/>
      <c r="E373" s="45"/>
      <c r="F373" s="45"/>
      <c r="G373" s="42"/>
      <c r="H373" s="42"/>
      <c r="I373" s="45"/>
      <c r="J373" s="45"/>
      <c r="K373" s="45"/>
      <c r="L373" s="45"/>
      <c r="M373" s="45"/>
      <c r="N373" s="42"/>
    </row>
    <row r="374" spans="1:14" s="43" customFormat="1" x14ac:dyDescent="0.3">
      <c r="A374" s="45"/>
      <c r="B374" s="45"/>
      <c r="C374" s="45"/>
      <c r="D374" s="45"/>
      <c r="E374" s="45"/>
      <c r="F374" s="45"/>
      <c r="G374" s="42"/>
      <c r="H374" s="42"/>
      <c r="I374" s="45"/>
      <c r="J374" s="45"/>
      <c r="K374" s="45"/>
      <c r="L374" s="45"/>
      <c r="M374" s="45"/>
      <c r="N374" s="42"/>
    </row>
    <row r="375" spans="1:14" s="43" customFormat="1" x14ac:dyDescent="0.3">
      <c r="A375" s="45"/>
      <c r="B375" s="45"/>
      <c r="C375" s="45"/>
      <c r="D375" s="45"/>
      <c r="E375" s="45"/>
      <c r="F375" s="45"/>
      <c r="G375" s="42"/>
      <c r="H375" s="42"/>
      <c r="I375" s="45"/>
      <c r="J375" s="45"/>
      <c r="K375" s="45"/>
      <c r="L375" s="45"/>
      <c r="M375" s="45"/>
      <c r="N375" s="42"/>
    </row>
    <row r="376" spans="1:14" s="43" customFormat="1" x14ac:dyDescent="0.3">
      <c r="A376" s="45"/>
      <c r="B376" s="45"/>
      <c r="C376" s="45"/>
      <c r="D376" s="45"/>
      <c r="E376" s="45"/>
      <c r="F376" s="45"/>
      <c r="G376" s="42"/>
      <c r="H376" s="42"/>
      <c r="I376" s="45"/>
      <c r="J376" s="45"/>
      <c r="K376" s="45"/>
      <c r="L376" s="45"/>
      <c r="M376" s="45"/>
      <c r="N376" s="42"/>
    </row>
    <row r="377" spans="1:14" s="43" customFormat="1" x14ac:dyDescent="0.3">
      <c r="A377" s="45"/>
      <c r="B377" s="45"/>
      <c r="C377" s="45"/>
      <c r="D377" s="45"/>
      <c r="E377" s="45"/>
      <c r="F377" s="45"/>
      <c r="G377" s="42"/>
      <c r="H377" s="42"/>
      <c r="I377" s="45"/>
      <c r="J377" s="45"/>
      <c r="K377" s="45"/>
      <c r="L377" s="45"/>
      <c r="M377" s="45"/>
      <c r="N377" s="42"/>
    </row>
    <row r="378" spans="1:14" s="43" customFormat="1" x14ac:dyDescent="0.3">
      <c r="A378" s="45"/>
      <c r="B378" s="45"/>
      <c r="C378" s="45"/>
      <c r="D378" s="45"/>
      <c r="E378" s="45"/>
      <c r="F378" s="45"/>
      <c r="G378" s="42"/>
      <c r="H378" s="42"/>
      <c r="I378" s="45"/>
      <c r="J378" s="45"/>
      <c r="K378" s="45"/>
      <c r="L378" s="45"/>
      <c r="M378" s="45"/>
      <c r="N378" s="42"/>
    </row>
    <row r="379" spans="1:14" s="43" customFormat="1" x14ac:dyDescent="0.3">
      <c r="A379" s="45"/>
      <c r="B379" s="45"/>
      <c r="C379" s="45"/>
      <c r="D379" s="45"/>
      <c r="E379" s="45"/>
      <c r="F379" s="45"/>
      <c r="G379" s="42"/>
      <c r="H379" s="42"/>
      <c r="I379" s="45"/>
      <c r="J379" s="45"/>
      <c r="K379" s="45"/>
      <c r="L379" s="45"/>
      <c r="M379" s="45"/>
      <c r="N379" s="42"/>
    </row>
    <row r="380" spans="1:14" s="43" customFormat="1" x14ac:dyDescent="0.3">
      <c r="A380" s="45"/>
      <c r="B380" s="45"/>
      <c r="C380" s="45"/>
      <c r="D380" s="45"/>
      <c r="E380" s="45"/>
      <c r="F380" s="45"/>
      <c r="G380" s="42"/>
      <c r="H380" s="42"/>
      <c r="I380" s="45"/>
      <c r="J380" s="45"/>
      <c r="K380" s="45"/>
      <c r="L380" s="45"/>
      <c r="M380" s="45"/>
      <c r="N380" s="42"/>
    </row>
    <row r="381" spans="1:14" s="43" customFormat="1" x14ac:dyDescent="0.3">
      <c r="A381" s="45"/>
      <c r="B381" s="45"/>
      <c r="C381" s="45"/>
      <c r="D381" s="45"/>
      <c r="E381" s="45"/>
      <c r="F381" s="45"/>
      <c r="G381" s="42"/>
      <c r="H381" s="42"/>
      <c r="I381" s="45"/>
      <c r="J381" s="45"/>
      <c r="K381" s="45"/>
      <c r="L381" s="45"/>
      <c r="M381" s="45"/>
      <c r="N381" s="42"/>
    </row>
    <row r="382" spans="1:14" s="43" customFormat="1" x14ac:dyDescent="0.3">
      <c r="A382" s="45"/>
      <c r="B382" s="45"/>
      <c r="C382" s="45"/>
      <c r="D382" s="45"/>
      <c r="E382" s="45"/>
      <c r="F382" s="45"/>
      <c r="G382" s="42"/>
      <c r="H382" s="42"/>
      <c r="I382" s="45"/>
      <c r="J382" s="45"/>
      <c r="K382" s="45"/>
      <c r="L382" s="45"/>
      <c r="M382" s="45"/>
      <c r="N382" s="42"/>
    </row>
    <row r="383" spans="1:14" s="43" customFormat="1" x14ac:dyDescent="0.3">
      <c r="A383" s="45"/>
      <c r="B383" s="45"/>
      <c r="C383" s="45"/>
      <c r="D383" s="45"/>
      <c r="E383" s="45"/>
      <c r="F383" s="45"/>
      <c r="G383" s="42"/>
      <c r="H383" s="42"/>
      <c r="I383" s="45"/>
      <c r="J383" s="45"/>
      <c r="K383" s="45"/>
      <c r="L383" s="45"/>
      <c r="M383" s="45"/>
      <c r="N383" s="42"/>
    </row>
    <row r="384" spans="1:14" s="43" customFormat="1" x14ac:dyDescent="0.3">
      <c r="A384" s="45"/>
      <c r="B384" s="45"/>
      <c r="C384" s="45"/>
      <c r="D384" s="45"/>
      <c r="E384" s="45"/>
      <c r="F384" s="45"/>
      <c r="G384" s="42"/>
      <c r="H384" s="42"/>
      <c r="I384" s="45"/>
      <c r="J384" s="45"/>
      <c r="K384" s="45"/>
      <c r="L384" s="45"/>
      <c r="M384" s="45"/>
      <c r="N384" s="42"/>
    </row>
    <row r="385" spans="1:14" s="43" customFormat="1" x14ac:dyDescent="0.3">
      <c r="A385" s="45"/>
      <c r="B385" s="45"/>
      <c r="C385" s="45"/>
      <c r="D385" s="45"/>
      <c r="E385" s="45"/>
      <c r="F385" s="45"/>
      <c r="G385" s="42"/>
      <c r="H385" s="42"/>
      <c r="I385" s="45"/>
      <c r="J385" s="45"/>
      <c r="K385" s="45"/>
      <c r="L385" s="45"/>
      <c r="M385" s="45"/>
      <c r="N385" s="42"/>
    </row>
    <row r="386" spans="1:14" s="43" customFormat="1" x14ac:dyDescent="0.3">
      <c r="A386" s="45"/>
      <c r="B386" s="45"/>
      <c r="C386" s="45"/>
      <c r="D386" s="45"/>
      <c r="E386" s="45"/>
      <c r="F386" s="45"/>
      <c r="G386" s="42"/>
      <c r="H386" s="42"/>
      <c r="I386" s="45"/>
      <c r="J386" s="45"/>
      <c r="K386" s="45"/>
      <c r="L386" s="45"/>
      <c r="M386" s="45"/>
      <c r="N386" s="42"/>
    </row>
    <row r="387" spans="1:14" s="43" customFormat="1" x14ac:dyDescent="0.3">
      <c r="A387" s="45"/>
      <c r="B387" s="45"/>
      <c r="C387" s="45"/>
      <c r="D387" s="45"/>
      <c r="E387" s="45"/>
      <c r="F387" s="45"/>
      <c r="G387" s="42"/>
      <c r="H387" s="42"/>
      <c r="I387" s="45"/>
      <c r="J387" s="45"/>
      <c r="K387" s="45"/>
      <c r="L387" s="45"/>
      <c r="M387" s="45"/>
      <c r="N387" s="42"/>
    </row>
    <row r="388" spans="1:14" s="43" customFormat="1" x14ac:dyDescent="0.3">
      <c r="A388" s="45"/>
      <c r="B388" s="45"/>
      <c r="C388" s="45"/>
      <c r="D388" s="45"/>
      <c r="E388" s="45"/>
      <c r="F388" s="45"/>
      <c r="G388" s="42"/>
      <c r="H388" s="42"/>
      <c r="I388" s="45"/>
      <c r="J388" s="45"/>
      <c r="K388" s="45"/>
      <c r="L388" s="45"/>
      <c r="M388" s="45"/>
      <c r="N388" s="42"/>
    </row>
    <row r="389" spans="1:14" s="43" customFormat="1" x14ac:dyDescent="0.3">
      <c r="A389" s="45"/>
      <c r="B389" s="45"/>
      <c r="C389" s="45"/>
      <c r="D389" s="45"/>
      <c r="E389" s="45"/>
      <c r="F389" s="45"/>
      <c r="G389" s="42"/>
      <c r="H389" s="42"/>
      <c r="I389" s="45"/>
      <c r="J389" s="45"/>
      <c r="K389" s="45"/>
      <c r="L389" s="45"/>
      <c r="M389" s="45"/>
      <c r="N389" s="42"/>
    </row>
    <row r="390" spans="1:14" s="43" customFormat="1" x14ac:dyDescent="0.3">
      <c r="A390" s="45"/>
      <c r="B390" s="45"/>
      <c r="C390" s="45"/>
      <c r="D390" s="45"/>
      <c r="E390" s="45"/>
      <c r="F390" s="45"/>
      <c r="G390" s="42"/>
      <c r="H390" s="42"/>
      <c r="I390" s="45"/>
      <c r="J390" s="45"/>
      <c r="K390" s="45"/>
      <c r="L390" s="45"/>
      <c r="M390" s="45"/>
      <c r="N390" s="42"/>
    </row>
    <row r="391" spans="1:14" s="43" customFormat="1" x14ac:dyDescent="0.3">
      <c r="A391" s="45"/>
      <c r="B391" s="45"/>
      <c r="C391" s="45"/>
      <c r="D391" s="45"/>
      <c r="E391" s="45"/>
      <c r="F391" s="45"/>
      <c r="G391" s="42"/>
      <c r="H391" s="42"/>
      <c r="I391" s="45"/>
      <c r="J391" s="45"/>
      <c r="K391" s="45"/>
      <c r="L391" s="45"/>
      <c r="M391" s="45"/>
      <c r="N391" s="42"/>
    </row>
    <row r="392" spans="1:14" s="43" customFormat="1" x14ac:dyDescent="0.3">
      <c r="A392" s="45"/>
      <c r="B392" s="45"/>
      <c r="C392" s="45"/>
      <c r="D392" s="45"/>
      <c r="E392" s="45"/>
      <c r="F392" s="45"/>
      <c r="G392" s="42"/>
      <c r="H392" s="42"/>
      <c r="I392" s="45"/>
      <c r="J392" s="45"/>
      <c r="K392" s="45"/>
      <c r="L392" s="45"/>
      <c r="M392" s="45"/>
      <c r="N392" s="42"/>
    </row>
    <row r="393" spans="1:14" s="43" customFormat="1" x14ac:dyDescent="0.3">
      <c r="A393" s="45"/>
      <c r="B393" s="45"/>
      <c r="C393" s="45"/>
      <c r="D393" s="45"/>
      <c r="E393" s="45"/>
      <c r="F393" s="45"/>
      <c r="G393" s="42"/>
      <c r="H393" s="42"/>
      <c r="I393" s="45"/>
      <c r="J393" s="45"/>
      <c r="K393" s="45"/>
      <c r="L393" s="45"/>
      <c r="M393" s="45"/>
      <c r="N393" s="42"/>
    </row>
    <row r="394" spans="1:14" s="43" customFormat="1" x14ac:dyDescent="0.3">
      <c r="A394" s="45"/>
      <c r="B394" s="45"/>
      <c r="C394" s="45"/>
      <c r="D394" s="45"/>
      <c r="E394" s="45"/>
      <c r="F394" s="45"/>
      <c r="G394" s="42"/>
      <c r="H394" s="42"/>
      <c r="I394" s="45"/>
      <c r="J394" s="45"/>
      <c r="K394" s="45"/>
      <c r="L394" s="45"/>
      <c r="M394" s="45"/>
      <c r="N394" s="42"/>
    </row>
    <row r="395" spans="1:14" s="43" customFormat="1" x14ac:dyDescent="0.3">
      <c r="A395" s="45"/>
      <c r="B395" s="45"/>
      <c r="C395" s="45"/>
      <c r="D395" s="45"/>
      <c r="E395" s="45"/>
      <c r="F395" s="45"/>
      <c r="G395" s="42"/>
      <c r="H395" s="42"/>
      <c r="I395" s="45"/>
      <c r="J395" s="45"/>
      <c r="K395" s="45"/>
      <c r="L395" s="45"/>
      <c r="M395" s="45"/>
      <c r="N395" s="42"/>
    </row>
    <row r="396" spans="1:14" s="43" customFormat="1" x14ac:dyDescent="0.3">
      <c r="A396" s="45"/>
      <c r="B396" s="45"/>
      <c r="C396" s="45"/>
      <c r="D396" s="45"/>
      <c r="E396" s="45"/>
      <c r="F396" s="45"/>
      <c r="G396" s="42"/>
      <c r="H396" s="42"/>
      <c r="I396" s="45"/>
      <c r="J396" s="45"/>
      <c r="K396" s="45"/>
      <c r="L396" s="45"/>
      <c r="M396" s="45"/>
      <c r="N396" s="42"/>
    </row>
    <row r="397" spans="1:14" s="43" customFormat="1" x14ac:dyDescent="0.3">
      <c r="A397" s="45"/>
      <c r="B397" s="45"/>
      <c r="C397" s="45"/>
      <c r="D397" s="45"/>
      <c r="E397" s="45"/>
      <c r="F397" s="45"/>
      <c r="G397" s="42"/>
      <c r="H397" s="42"/>
      <c r="I397" s="45"/>
      <c r="J397" s="45"/>
      <c r="K397" s="45"/>
      <c r="L397" s="45"/>
      <c r="M397" s="45"/>
      <c r="N397" s="42"/>
    </row>
    <row r="398" spans="1:14" s="43" customFormat="1" x14ac:dyDescent="0.3">
      <c r="A398" s="45"/>
      <c r="B398" s="45"/>
      <c r="C398" s="45"/>
      <c r="D398" s="45"/>
      <c r="E398" s="45"/>
      <c r="F398" s="45"/>
      <c r="G398" s="42"/>
      <c r="H398" s="42"/>
      <c r="I398" s="45"/>
      <c r="J398" s="45"/>
      <c r="K398" s="45"/>
      <c r="L398" s="45"/>
      <c r="M398" s="45"/>
      <c r="N398" s="42"/>
    </row>
    <row r="399" spans="1:14" s="43" customFormat="1" x14ac:dyDescent="0.3">
      <c r="A399" s="45"/>
      <c r="B399" s="45"/>
      <c r="C399" s="45"/>
      <c r="D399" s="45"/>
      <c r="E399" s="45"/>
      <c r="F399" s="45"/>
      <c r="G399" s="42"/>
      <c r="H399" s="42"/>
      <c r="I399" s="45"/>
      <c r="J399" s="45"/>
      <c r="K399" s="45"/>
      <c r="L399" s="45"/>
      <c r="M399" s="45"/>
      <c r="N399" s="42"/>
    </row>
    <row r="400" spans="1:14" s="43" customFormat="1" x14ac:dyDescent="0.3">
      <c r="A400" s="45"/>
      <c r="B400" s="45"/>
      <c r="C400" s="45"/>
      <c r="D400" s="45"/>
      <c r="E400" s="45"/>
      <c r="F400" s="45"/>
      <c r="G400" s="42"/>
      <c r="H400" s="42"/>
      <c r="I400" s="45"/>
      <c r="J400" s="45"/>
      <c r="K400" s="45"/>
      <c r="L400" s="45"/>
      <c r="M400" s="45"/>
      <c r="N400" s="42"/>
    </row>
    <row r="401" spans="1:14" s="43" customFormat="1" x14ac:dyDescent="0.3">
      <c r="A401" s="45"/>
      <c r="B401" s="45"/>
      <c r="C401" s="45"/>
      <c r="D401" s="45"/>
      <c r="E401" s="45"/>
      <c r="F401" s="45"/>
      <c r="G401" s="42"/>
      <c r="H401" s="42"/>
      <c r="I401" s="45"/>
      <c r="J401" s="45"/>
      <c r="K401" s="45"/>
      <c r="L401" s="45"/>
      <c r="M401" s="45"/>
      <c r="N401" s="42"/>
    </row>
    <row r="402" spans="1:14" s="43" customFormat="1" x14ac:dyDescent="0.3">
      <c r="A402" s="45"/>
      <c r="B402" s="45"/>
      <c r="C402" s="45"/>
      <c r="D402" s="45"/>
      <c r="E402" s="45"/>
      <c r="F402" s="45"/>
      <c r="G402" s="42"/>
      <c r="H402" s="42"/>
      <c r="I402" s="45"/>
      <c r="J402" s="45"/>
      <c r="K402" s="45"/>
      <c r="L402" s="45"/>
      <c r="M402" s="45"/>
      <c r="N402" s="42"/>
    </row>
    <row r="403" spans="1:14" s="43" customFormat="1" x14ac:dyDescent="0.3">
      <c r="A403" s="45"/>
      <c r="B403" s="45"/>
      <c r="C403" s="45"/>
      <c r="D403" s="45"/>
      <c r="E403" s="45"/>
      <c r="F403" s="45"/>
      <c r="G403" s="42"/>
      <c r="H403" s="42"/>
      <c r="I403" s="45"/>
      <c r="J403" s="45"/>
      <c r="K403" s="45"/>
      <c r="L403" s="45"/>
      <c r="M403" s="45"/>
      <c r="N403" s="42"/>
    </row>
    <row r="404" spans="1:14" s="43" customFormat="1" x14ac:dyDescent="0.3">
      <c r="A404" s="45"/>
      <c r="B404" s="45"/>
      <c r="C404" s="45"/>
      <c r="D404" s="45"/>
      <c r="E404" s="45"/>
      <c r="F404" s="45"/>
      <c r="G404" s="42"/>
      <c r="H404" s="42"/>
      <c r="I404" s="45"/>
      <c r="J404" s="45"/>
      <c r="K404" s="45"/>
      <c r="L404" s="45"/>
      <c r="M404" s="45"/>
      <c r="N404" s="42"/>
    </row>
    <row r="405" spans="1:14" s="43" customFormat="1" x14ac:dyDescent="0.3">
      <c r="A405" s="45"/>
      <c r="B405" s="45"/>
      <c r="C405" s="45"/>
      <c r="D405" s="45"/>
      <c r="E405" s="45"/>
      <c r="F405" s="45"/>
      <c r="G405" s="42"/>
      <c r="H405" s="42"/>
      <c r="I405" s="45"/>
      <c r="J405" s="45"/>
      <c r="K405" s="45"/>
      <c r="L405" s="45"/>
      <c r="M405" s="45"/>
      <c r="N405" s="42"/>
    </row>
    <row r="406" spans="1:14" s="43" customFormat="1" x14ac:dyDescent="0.3">
      <c r="A406" s="45"/>
      <c r="B406" s="45"/>
      <c r="C406" s="45"/>
      <c r="D406" s="45"/>
      <c r="E406" s="45"/>
      <c r="F406" s="45"/>
      <c r="G406" s="42"/>
      <c r="H406" s="42"/>
      <c r="I406" s="45"/>
      <c r="J406" s="45"/>
      <c r="K406" s="45"/>
      <c r="L406" s="45"/>
      <c r="M406" s="45"/>
      <c r="N406" s="42"/>
    </row>
    <row r="407" spans="1:14" s="43" customFormat="1" x14ac:dyDescent="0.3">
      <c r="A407" s="45"/>
      <c r="B407" s="45"/>
      <c r="C407" s="45"/>
      <c r="D407" s="45"/>
      <c r="E407" s="45"/>
      <c r="F407" s="45"/>
      <c r="G407" s="42"/>
      <c r="H407" s="42"/>
      <c r="I407" s="45"/>
      <c r="J407" s="45"/>
      <c r="K407" s="45"/>
      <c r="L407" s="45"/>
      <c r="M407" s="45"/>
      <c r="N407" s="42"/>
    </row>
    <row r="408" spans="1:14" s="43" customFormat="1" x14ac:dyDescent="0.3">
      <c r="A408" s="45"/>
      <c r="B408" s="45"/>
      <c r="C408" s="45"/>
      <c r="D408" s="45"/>
      <c r="E408" s="45"/>
      <c r="F408" s="45"/>
      <c r="G408" s="42"/>
      <c r="H408" s="42"/>
      <c r="I408" s="45"/>
      <c r="J408" s="45"/>
      <c r="K408" s="45"/>
      <c r="L408" s="45"/>
      <c r="M408" s="45"/>
      <c r="N408" s="42"/>
    </row>
    <row r="409" spans="1:14" s="43" customFormat="1" x14ac:dyDescent="0.3">
      <c r="A409" s="45"/>
      <c r="B409" s="45"/>
      <c r="C409" s="45"/>
      <c r="D409" s="45"/>
      <c r="E409" s="45"/>
      <c r="F409" s="45"/>
      <c r="G409" s="42"/>
      <c r="H409" s="42"/>
      <c r="I409" s="45"/>
      <c r="J409" s="45"/>
      <c r="K409" s="45"/>
      <c r="L409" s="45"/>
      <c r="M409" s="45"/>
      <c r="N409" s="42"/>
    </row>
    <row r="410" spans="1:14" s="43" customFormat="1" x14ac:dyDescent="0.3">
      <c r="A410" s="45"/>
      <c r="B410" s="45"/>
      <c r="C410" s="45"/>
      <c r="D410" s="45"/>
      <c r="E410" s="45"/>
      <c r="F410" s="45"/>
      <c r="G410" s="42"/>
      <c r="H410" s="42"/>
      <c r="I410" s="45"/>
      <c r="J410" s="45"/>
      <c r="K410" s="45"/>
      <c r="L410" s="45"/>
      <c r="M410" s="45"/>
      <c r="N410" s="42"/>
    </row>
    <row r="411" spans="1:14" s="43" customFormat="1" x14ac:dyDescent="0.3">
      <c r="A411" s="45"/>
      <c r="B411" s="45"/>
      <c r="C411" s="45"/>
      <c r="D411" s="45"/>
      <c r="E411" s="45"/>
      <c r="F411" s="45"/>
      <c r="G411" s="42"/>
      <c r="H411" s="42"/>
      <c r="I411" s="45"/>
      <c r="J411" s="45"/>
      <c r="K411" s="45"/>
      <c r="L411" s="45"/>
      <c r="M411" s="45"/>
      <c r="N411" s="42"/>
    </row>
    <row r="412" spans="1:14" s="43" customFormat="1" x14ac:dyDescent="0.3">
      <c r="A412" s="45"/>
      <c r="B412" s="45"/>
      <c r="C412" s="45"/>
      <c r="D412" s="45"/>
      <c r="E412" s="45"/>
      <c r="F412" s="45"/>
      <c r="G412" s="42"/>
      <c r="H412" s="42"/>
      <c r="I412" s="45"/>
      <c r="J412" s="45"/>
      <c r="K412" s="45"/>
      <c r="L412" s="45"/>
      <c r="M412" s="45"/>
      <c r="N412" s="42"/>
    </row>
    <row r="413" spans="1:14" s="43" customFormat="1" x14ac:dyDescent="0.3">
      <c r="A413" s="45"/>
      <c r="B413" s="45"/>
      <c r="C413" s="45"/>
      <c r="D413" s="45"/>
      <c r="E413" s="45"/>
      <c r="F413" s="45"/>
      <c r="G413" s="42"/>
      <c r="H413" s="42"/>
      <c r="I413" s="45"/>
      <c r="J413" s="45"/>
      <c r="K413" s="45"/>
      <c r="L413" s="45"/>
      <c r="M413" s="45"/>
      <c r="N413" s="42"/>
    </row>
    <row r="414" spans="1:14" s="43" customFormat="1" x14ac:dyDescent="0.3">
      <c r="A414" s="45"/>
      <c r="B414" s="45"/>
      <c r="C414" s="45"/>
      <c r="D414" s="45"/>
      <c r="E414" s="45"/>
      <c r="F414" s="45"/>
      <c r="G414" s="42"/>
      <c r="H414" s="45"/>
      <c r="I414" s="45"/>
      <c r="J414" s="45"/>
      <c r="K414" s="45"/>
      <c r="L414" s="45"/>
      <c r="M414" s="45"/>
      <c r="N414" s="42"/>
    </row>
    <row r="415" spans="1:14" s="43" customFormat="1" x14ac:dyDescent="0.3">
      <c r="A415" s="45"/>
      <c r="B415" s="45"/>
      <c r="C415" s="45"/>
      <c r="D415" s="45"/>
      <c r="E415" s="45"/>
      <c r="F415" s="45"/>
      <c r="G415" s="42"/>
      <c r="H415" s="45"/>
      <c r="I415" s="45"/>
      <c r="J415" s="45"/>
      <c r="K415" s="45"/>
      <c r="L415" s="45"/>
      <c r="M415" s="45"/>
      <c r="N415" s="42"/>
    </row>
    <row r="416" spans="1:14" s="43" customFormat="1" x14ac:dyDescent="0.3">
      <c r="A416" s="45"/>
      <c r="B416" s="45"/>
      <c r="C416" s="45"/>
      <c r="D416" s="45"/>
      <c r="E416" s="45"/>
      <c r="F416" s="45"/>
      <c r="G416" s="42"/>
      <c r="H416" s="45"/>
      <c r="I416" s="45"/>
      <c r="J416" s="45"/>
      <c r="K416" s="45"/>
      <c r="L416" s="45"/>
      <c r="M416" s="45"/>
      <c r="N416" s="42"/>
    </row>
    <row r="417" spans="1:14" s="43" customFormat="1" x14ac:dyDescent="0.3">
      <c r="A417" s="45"/>
      <c r="B417" s="45"/>
      <c r="C417" s="45"/>
      <c r="D417" s="45"/>
      <c r="E417" s="45"/>
      <c r="F417" s="45"/>
      <c r="G417" s="42"/>
      <c r="H417" s="45"/>
      <c r="I417" s="45"/>
      <c r="J417" s="45"/>
      <c r="K417" s="45"/>
      <c r="L417" s="45"/>
      <c r="M417" s="45"/>
      <c r="N417" s="42"/>
    </row>
    <row r="418" spans="1:14" s="43" customFormat="1" x14ac:dyDescent="0.3">
      <c r="A418" s="45"/>
      <c r="B418" s="45"/>
      <c r="C418" s="45"/>
      <c r="D418" s="45"/>
      <c r="E418" s="45"/>
      <c r="F418" s="45"/>
      <c r="G418" s="42"/>
      <c r="H418" s="45"/>
      <c r="I418" s="45"/>
      <c r="J418" s="45"/>
      <c r="K418" s="45"/>
      <c r="L418" s="45"/>
      <c r="M418" s="45"/>
      <c r="N418" s="42"/>
    </row>
    <row r="419" spans="1:14" s="43" customFormat="1" x14ac:dyDescent="0.3">
      <c r="A419" s="45"/>
      <c r="B419" s="45"/>
      <c r="C419" s="45"/>
      <c r="D419" s="45"/>
      <c r="E419" s="45"/>
      <c r="F419" s="45"/>
      <c r="G419" s="42"/>
      <c r="H419" s="45"/>
      <c r="I419" s="45"/>
      <c r="J419" s="45"/>
      <c r="K419" s="45"/>
      <c r="L419" s="45"/>
      <c r="M419" s="45"/>
      <c r="N419" s="42"/>
    </row>
    <row r="420" spans="1:14" s="43" customFormat="1" x14ac:dyDescent="0.3">
      <c r="A420" s="45"/>
      <c r="B420" s="45"/>
      <c r="C420" s="45"/>
      <c r="D420" s="45"/>
      <c r="E420" s="45"/>
      <c r="F420" s="45"/>
      <c r="G420" s="42"/>
      <c r="H420" s="45"/>
      <c r="I420" s="45"/>
      <c r="J420" s="45"/>
      <c r="K420" s="45"/>
      <c r="L420" s="45"/>
      <c r="M420" s="45"/>
      <c r="N420" s="42"/>
    </row>
    <row r="421" spans="1:14" s="43" customFormat="1" x14ac:dyDescent="0.3">
      <c r="A421" s="45"/>
      <c r="B421" s="45"/>
      <c r="C421" s="45"/>
      <c r="D421" s="45"/>
      <c r="E421" s="45"/>
      <c r="F421" s="45"/>
      <c r="G421" s="42"/>
      <c r="H421" s="45"/>
      <c r="I421" s="45"/>
      <c r="J421" s="45"/>
      <c r="K421" s="45"/>
      <c r="L421" s="45"/>
      <c r="M421" s="45"/>
      <c r="N421" s="42"/>
    </row>
    <row r="422" spans="1:14" s="43" customFormat="1" x14ac:dyDescent="0.3">
      <c r="A422" s="45"/>
      <c r="B422" s="45"/>
      <c r="C422" s="45"/>
      <c r="D422" s="45"/>
      <c r="E422" s="45"/>
      <c r="F422" s="45"/>
      <c r="G422" s="42"/>
      <c r="H422" s="45"/>
      <c r="I422" s="45"/>
      <c r="J422" s="45"/>
      <c r="K422" s="45"/>
      <c r="L422" s="45"/>
      <c r="M422" s="45"/>
      <c r="N422" s="42"/>
    </row>
    <row r="423" spans="1:14" s="43" customFormat="1" x14ac:dyDescent="0.3">
      <c r="A423" s="45"/>
      <c r="B423" s="45"/>
      <c r="C423" s="45"/>
      <c r="D423" s="45"/>
      <c r="E423" s="45"/>
      <c r="F423" s="45"/>
      <c r="G423" s="42"/>
      <c r="H423" s="45"/>
      <c r="I423" s="45"/>
      <c r="J423" s="45"/>
      <c r="K423" s="45"/>
      <c r="L423" s="45"/>
      <c r="M423" s="45"/>
      <c r="N423" s="42"/>
    </row>
    <row r="424" spans="1:14" s="43" customFormat="1" x14ac:dyDescent="0.3">
      <c r="A424" s="45"/>
      <c r="B424" s="45"/>
      <c r="C424" s="45"/>
      <c r="D424" s="45"/>
      <c r="E424" s="45"/>
      <c r="F424" s="45"/>
      <c r="G424" s="42"/>
      <c r="H424" s="45"/>
      <c r="I424" s="45"/>
      <c r="J424" s="45"/>
      <c r="K424" s="45"/>
      <c r="L424" s="45"/>
      <c r="M424" s="45"/>
      <c r="N424" s="42"/>
    </row>
    <row r="425" spans="1:14" s="43" customFormat="1" x14ac:dyDescent="0.3">
      <c r="A425" s="45"/>
      <c r="B425" s="45"/>
      <c r="C425" s="45"/>
      <c r="D425" s="45"/>
      <c r="E425" s="45"/>
      <c r="F425" s="45"/>
      <c r="G425" s="42"/>
      <c r="H425" s="45"/>
      <c r="I425" s="45"/>
      <c r="J425" s="45"/>
      <c r="K425" s="45"/>
      <c r="L425" s="45"/>
      <c r="M425" s="45"/>
      <c r="N425" s="42"/>
    </row>
    <row r="426" spans="1:14" s="43" customFormat="1" x14ac:dyDescent="0.3">
      <c r="A426" s="45"/>
      <c r="B426" s="45"/>
      <c r="C426" s="45"/>
      <c r="D426" s="45"/>
      <c r="E426" s="45"/>
      <c r="F426" s="45"/>
      <c r="G426" s="42"/>
      <c r="H426" s="45"/>
      <c r="I426" s="45"/>
      <c r="J426" s="45"/>
      <c r="K426" s="45"/>
      <c r="L426" s="45"/>
      <c r="M426" s="45"/>
      <c r="N426" s="42"/>
    </row>
    <row r="427" spans="1:14" s="43" customFormat="1" x14ac:dyDescent="0.3">
      <c r="A427" s="45"/>
      <c r="B427" s="45"/>
      <c r="C427" s="45"/>
      <c r="D427" s="45"/>
      <c r="E427" s="45"/>
      <c r="F427" s="45"/>
      <c r="G427" s="42"/>
      <c r="H427" s="45"/>
      <c r="I427" s="45"/>
      <c r="J427" s="45"/>
      <c r="K427" s="45"/>
      <c r="L427" s="45"/>
      <c r="M427" s="45"/>
      <c r="N427" s="42"/>
    </row>
    <row r="428" spans="1:14" s="43" customFormat="1" x14ac:dyDescent="0.3">
      <c r="A428" s="45"/>
      <c r="B428" s="45"/>
      <c r="C428" s="45"/>
      <c r="D428" s="45"/>
      <c r="E428" s="45"/>
      <c r="F428" s="45"/>
      <c r="G428" s="42"/>
      <c r="H428" s="45"/>
      <c r="I428" s="45"/>
      <c r="J428" s="45"/>
      <c r="K428" s="45"/>
      <c r="L428" s="45"/>
      <c r="M428" s="45"/>
      <c r="N428" s="42"/>
    </row>
    <row r="429" spans="1:14" s="43" customFormat="1" x14ac:dyDescent="0.3">
      <c r="A429" s="45"/>
      <c r="B429" s="45"/>
      <c r="C429" s="45"/>
      <c r="D429" s="45"/>
      <c r="E429" s="45"/>
      <c r="F429" s="45"/>
      <c r="G429" s="42"/>
      <c r="H429" s="45"/>
      <c r="I429" s="45"/>
      <c r="J429" s="45"/>
      <c r="K429" s="45"/>
      <c r="L429" s="45"/>
      <c r="M429" s="45"/>
      <c r="N429" s="42"/>
    </row>
    <row r="430" spans="1:14" s="43" customFormat="1" x14ac:dyDescent="0.3">
      <c r="A430" s="45"/>
      <c r="B430" s="45"/>
      <c r="C430" s="45"/>
      <c r="D430" s="45"/>
      <c r="E430" s="45"/>
      <c r="F430" s="45"/>
      <c r="G430" s="42"/>
      <c r="H430" s="45"/>
      <c r="I430" s="45"/>
      <c r="J430" s="45"/>
      <c r="K430" s="45"/>
      <c r="L430" s="45"/>
      <c r="M430" s="45"/>
      <c r="N430" s="42"/>
    </row>
    <row r="431" spans="1:14" s="43" customFormat="1" x14ac:dyDescent="0.3">
      <c r="A431" s="45"/>
      <c r="B431" s="45"/>
      <c r="C431" s="45"/>
      <c r="D431" s="45"/>
      <c r="E431" s="45"/>
      <c r="F431" s="45"/>
      <c r="G431" s="42"/>
      <c r="H431" s="45"/>
      <c r="I431" s="45"/>
      <c r="J431" s="45"/>
      <c r="K431" s="45"/>
      <c r="L431" s="45"/>
      <c r="M431" s="45"/>
      <c r="N431" s="42"/>
    </row>
    <row r="432" spans="1:14" s="43" customFormat="1" x14ac:dyDescent="0.3">
      <c r="A432" s="45"/>
      <c r="B432" s="45"/>
      <c r="C432" s="45"/>
      <c r="D432" s="45"/>
      <c r="E432" s="45"/>
      <c r="F432" s="45"/>
      <c r="G432" s="42"/>
      <c r="H432" s="45"/>
      <c r="I432" s="45"/>
      <c r="J432" s="45"/>
      <c r="K432" s="45"/>
      <c r="L432" s="45"/>
      <c r="M432" s="45"/>
      <c r="N432" s="42"/>
    </row>
    <row r="433" spans="1:14" s="43" customFormat="1" x14ac:dyDescent="0.3">
      <c r="A433" s="45"/>
      <c r="B433" s="45"/>
      <c r="C433" s="45"/>
      <c r="D433" s="45"/>
      <c r="E433" s="45"/>
      <c r="F433" s="45"/>
      <c r="G433" s="42"/>
      <c r="H433" s="45"/>
      <c r="I433" s="45"/>
      <c r="J433" s="45"/>
      <c r="K433" s="45"/>
      <c r="L433" s="45"/>
      <c r="M433" s="45"/>
      <c r="N433" s="42"/>
    </row>
    <row r="434" spans="1:14" s="43" customFormat="1" x14ac:dyDescent="0.3">
      <c r="A434" s="45"/>
      <c r="B434" s="45"/>
      <c r="C434" s="45"/>
      <c r="D434" s="45"/>
      <c r="E434" s="45"/>
      <c r="F434" s="45"/>
      <c r="G434" s="42"/>
      <c r="H434" s="45"/>
      <c r="I434" s="45"/>
      <c r="J434" s="45"/>
      <c r="K434" s="45"/>
      <c r="L434" s="45"/>
      <c r="M434" s="45"/>
      <c r="N434" s="42"/>
    </row>
    <row r="435" spans="1:14" s="43" customFormat="1" x14ac:dyDescent="0.3">
      <c r="A435" s="45"/>
      <c r="B435" s="45"/>
      <c r="C435" s="45"/>
      <c r="D435" s="45"/>
      <c r="E435" s="45"/>
      <c r="F435" s="45"/>
      <c r="G435" s="42"/>
      <c r="H435" s="45"/>
      <c r="I435" s="45"/>
      <c r="J435" s="45"/>
      <c r="K435" s="45"/>
      <c r="L435" s="45"/>
      <c r="M435" s="45"/>
      <c r="N435" s="42"/>
    </row>
    <row r="436" spans="1:14" s="43" customFormat="1" x14ac:dyDescent="0.3">
      <c r="A436" s="45"/>
      <c r="B436" s="45"/>
      <c r="C436" s="45"/>
      <c r="D436" s="45"/>
      <c r="E436" s="45"/>
      <c r="F436" s="45"/>
      <c r="G436" s="42"/>
      <c r="H436" s="45"/>
      <c r="I436" s="45"/>
      <c r="J436" s="45"/>
      <c r="K436" s="45"/>
      <c r="L436" s="45"/>
      <c r="M436" s="45"/>
      <c r="N436" s="42"/>
    </row>
    <row r="437" spans="1:14" s="43" customFormat="1" x14ac:dyDescent="0.3">
      <c r="A437" s="45"/>
      <c r="B437" s="45"/>
      <c r="C437" s="45"/>
      <c r="D437" s="45"/>
      <c r="E437" s="45"/>
      <c r="F437" s="45"/>
      <c r="G437" s="42"/>
      <c r="H437" s="45"/>
      <c r="I437" s="45"/>
      <c r="J437" s="45"/>
      <c r="K437" s="45"/>
      <c r="L437" s="45"/>
      <c r="M437" s="45"/>
      <c r="N437" s="42"/>
    </row>
    <row r="438" spans="1:14" s="43" customFormat="1" x14ac:dyDescent="0.3">
      <c r="A438" s="45"/>
      <c r="B438" s="45"/>
      <c r="C438" s="45"/>
      <c r="D438" s="45"/>
      <c r="E438" s="45"/>
      <c r="F438" s="45"/>
      <c r="G438" s="42"/>
      <c r="H438" s="45"/>
      <c r="I438" s="45"/>
      <c r="J438" s="45"/>
      <c r="K438" s="45"/>
      <c r="L438" s="45"/>
      <c r="M438" s="45"/>
      <c r="N438" s="42"/>
    </row>
    <row r="439" spans="1:14" s="43" customFormat="1" x14ac:dyDescent="0.3">
      <c r="A439" s="45"/>
      <c r="B439" s="45"/>
      <c r="C439" s="45"/>
      <c r="D439" s="45"/>
      <c r="E439" s="45"/>
      <c r="F439" s="45"/>
      <c r="G439" s="42"/>
      <c r="H439" s="45"/>
      <c r="I439" s="45"/>
      <c r="J439" s="45"/>
      <c r="K439" s="45"/>
      <c r="L439" s="45"/>
      <c r="M439" s="45"/>
      <c r="N439" s="42"/>
    </row>
    <row r="440" spans="1:14" s="43" customFormat="1" x14ac:dyDescent="0.3">
      <c r="A440" s="45"/>
      <c r="B440" s="45"/>
      <c r="C440" s="45"/>
      <c r="D440" s="45"/>
      <c r="E440" s="45"/>
      <c r="F440" s="45"/>
      <c r="G440" s="42"/>
      <c r="H440" s="45"/>
      <c r="I440" s="45"/>
      <c r="J440" s="45"/>
      <c r="K440" s="45"/>
      <c r="L440" s="45"/>
      <c r="M440" s="45"/>
      <c r="N440" s="42"/>
    </row>
    <row r="441" spans="1:14" s="43" customFormat="1" x14ac:dyDescent="0.3">
      <c r="A441" s="45"/>
      <c r="B441" s="45"/>
      <c r="C441" s="45"/>
      <c r="D441" s="45"/>
      <c r="E441" s="45"/>
      <c r="F441" s="45"/>
      <c r="G441" s="42"/>
      <c r="H441" s="45"/>
      <c r="I441" s="45"/>
      <c r="J441" s="45"/>
      <c r="K441" s="45"/>
      <c r="L441" s="45"/>
      <c r="M441" s="45"/>
      <c r="N441" s="42"/>
    </row>
    <row r="442" spans="1:14" s="43" customFormat="1" x14ac:dyDescent="0.3">
      <c r="A442" s="45"/>
      <c r="B442" s="45"/>
      <c r="C442" s="45"/>
      <c r="D442" s="45"/>
      <c r="E442" s="45"/>
      <c r="F442" s="45"/>
      <c r="G442" s="42"/>
      <c r="H442" s="45"/>
      <c r="I442" s="45"/>
      <c r="J442" s="45"/>
      <c r="K442" s="45"/>
      <c r="L442" s="45"/>
      <c r="M442" s="45"/>
      <c r="N442" s="42"/>
    </row>
    <row r="443" spans="1:14" s="43" customFormat="1" x14ac:dyDescent="0.3">
      <c r="A443" s="45"/>
      <c r="B443" s="45"/>
      <c r="C443" s="45"/>
      <c r="D443" s="45"/>
      <c r="E443" s="45"/>
      <c r="F443" s="45"/>
      <c r="G443" s="42"/>
      <c r="H443" s="45"/>
      <c r="I443" s="45"/>
      <c r="J443" s="45"/>
      <c r="K443" s="45"/>
      <c r="L443" s="45"/>
      <c r="M443" s="45"/>
      <c r="N443" s="42"/>
    </row>
    <row r="444" spans="1:14" s="43" customFormat="1" x14ac:dyDescent="0.3">
      <c r="A444" s="45"/>
      <c r="B444" s="45"/>
      <c r="C444" s="45"/>
      <c r="D444" s="45"/>
      <c r="E444" s="45"/>
      <c r="F444" s="45"/>
      <c r="G444" s="42"/>
      <c r="H444" s="45"/>
      <c r="I444" s="45"/>
      <c r="J444" s="45"/>
      <c r="K444" s="45"/>
      <c r="L444" s="45"/>
      <c r="M444" s="45"/>
      <c r="N444" s="42"/>
    </row>
    <row r="445" spans="1:14" s="43" customFormat="1" x14ac:dyDescent="0.3">
      <c r="A445" s="45"/>
      <c r="B445" s="45"/>
      <c r="C445" s="45"/>
      <c r="D445" s="45"/>
      <c r="E445" s="45"/>
      <c r="F445" s="45"/>
      <c r="G445" s="42"/>
      <c r="H445" s="45"/>
      <c r="I445" s="45"/>
      <c r="J445" s="45"/>
      <c r="K445" s="45"/>
      <c r="L445" s="45"/>
      <c r="M445" s="45"/>
      <c r="N445" s="42"/>
    </row>
    <row r="446" spans="1:14" s="43" customFormat="1" x14ac:dyDescent="0.3">
      <c r="A446" s="45"/>
      <c r="B446" s="45"/>
      <c r="C446" s="45"/>
      <c r="D446" s="45"/>
      <c r="E446" s="45"/>
      <c r="F446" s="45"/>
      <c r="G446" s="42"/>
      <c r="H446" s="45"/>
      <c r="I446" s="45"/>
      <c r="J446" s="45"/>
      <c r="K446" s="45"/>
      <c r="L446" s="45"/>
      <c r="M446" s="45"/>
      <c r="N446" s="42"/>
    </row>
    <row r="447" spans="1:14" s="43" customFormat="1" x14ac:dyDescent="0.3">
      <c r="A447" s="45"/>
      <c r="B447" s="45"/>
      <c r="C447" s="45"/>
      <c r="D447" s="45"/>
      <c r="E447" s="45"/>
      <c r="F447" s="45"/>
      <c r="G447" s="42"/>
      <c r="H447" s="45"/>
      <c r="I447" s="45"/>
      <c r="J447" s="45"/>
      <c r="K447" s="45"/>
      <c r="L447" s="45"/>
      <c r="M447" s="45"/>
      <c r="N447" s="42"/>
    </row>
    <row r="448" spans="1:14" s="43" customFormat="1" x14ac:dyDescent="0.3">
      <c r="A448" s="45"/>
      <c r="B448" s="45"/>
      <c r="C448" s="45"/>
      <c r="D448" s="45"/>
      <c r="E448" s="45"/>
      <c r="F448" s="45"/>
      <c r="G448" s="42"/>
      <c r="H448" s="45"/>
      <c r="I448" s="45"/>
      <c r="J448" s="45"/>
      <c r="K448" s="45"/>
      <c r="L448" s="45"/>
      <c r="M448" s="45"/>
      <c r="N448" s="42"/>
    </row>
    <row r="449" spans="1:14" s="43" customFormat="1" x14ac:dyDescent="0.3">
      <c r="A449" s="45"/>
      <c r="B449" s="45"/>
      <c r="C449" s="45"/>
      <c r="D449" s="45"/>
      <c r="E449" s="45"/>
      <c r="F449" s="45"/>
      <c r="G449" s="42"/>
      <c r="H449" s="45"/>
      <c r="I449" s="45"/>
      <c r="J449" s="45"/>
      <c r="K449" s="45"/>
      <c r="L449" s="45"/>
      <c r="M449" s="45"/>
      <c r="N449" s="42"/>
    </row>
    <row r="450" spans="1:14" s="43" customFormat="1" x14ac:dyDescent="0.3">
      <c r="A450" s="45"/>
      <c r="B450" s="45"/>
      <c r="C450" s="45"/>
      <c r="D450" s="45"/>
      <c r="E450" s="45"/>
      <c r="F450" s="45"/>
      <c r="G450" s="42"/>
      <c r="H450" s="45"/>
      <c r="I450" s="45"/>
      <c r="J450" s="45"/>
      <c r="K450" s="45"/>
      <c r="L450" s="45"/>
      <c r="M450" s="45"/>
      <c r="N450" s="42"/>
    </row>
    <row r="451" spans="1:14" s="43" customFormat="1" x14ac:dyDescent="0.3">
      <c r="A451" s="45"/>
      <c r="B451" s="45"/>
      <c r="C451" s="45"/>
      <c r="D451" s="45"/>
      <c r="E451" s="45"/>
      <c r="F451" s="45"/>
      <c r="G451" s="42"/>
      <c r="H451" s="45"/>
      <c r="I451" s="45"/>
      <c r="J451" s="45"/>
      <c r="K451" s="45"/>
      <c r="L451" s="45"/>
      <c r="M451" s="45"/>
      <c r="N451" s="42"/>
    </row>
    <row r="452" spans="1:14" s="43" customFormat="1" x14ac:dyDescent="0.3">
      <c r="A452" s="45"/>
      <c r="B452" s="45"/>
      <c r="C452" s="45"/>
      <c r="D452" s="45"/>
      <c r="E452" s="45"/>
      <c r="F452" s="45"/>
      <c r="G452" s="42"/>
      <c r="H452" s="45"/>
      <c r="I452" s="45"/>
      <c r="J452" s="45"/>
      <c r="K452" s="45"/>
      <c r="L452" s="45"/>
      <c r="M452" s="45"/>
      <c r="N452" s="42"/>
    </row>
    <row r="453" spans="1:14" s="43" customFormat="1" x14ac:dyDescent="0.3">
      <c r="A453" s="45"/>
      <c r="B453" s="45"/>
      <c r="C453" s="45"/>
      <c r="D453" s="45"/>
      <c r="E453" s="45"/>
      <c r="F453" s="45"/>
      <c r="G453" s="42"/>
      <c r="H453" s="45"/>
      <c r="I453" s="45"/>
      <c r="J453" s="45"/>
      <c r="K453" s="45"/>
      <c r="L453" s="45"/>
      <c r="M453" s="45"/>
      <c r="N453" s="42"/>
    </row>
    <row r="454" spans="1:14" s="43" customFormat="1" x14ac:dyDescent="0.3">
      <c r="A454" s="45"/>
      <c r="B454" s="45"/>
      <c r="C454" s="45"/>
      <c r="D454" s="45"/>
      <c r="E454" s="45"/>
      <c r="F454" s="45"/>
      <c r="G454" s="42"/>
      <c r="H454" s="45"/>
      <c r="I454" s="45"/>
      <c r="J454" s="45"/>
      <c r="K454" s="45"/>
      <c r="L454" s="45"/>
      <c r="M454" s="45"/>
      <c r="N454" s="42"/>
    </row>
    <row r="455" spans="1:14" s="43" customFormat="1" x14ac:dyDescent="0.3">
      <c r="A455" s="45"/>
      <c r="B455" s="45"/>
      <c r="C455" s="45"/>
      <c r="D455" s="45"/>
      <c r="E455" s="45"/>
      <c r="F455" s="45"/>
      <c r="G455" s="42"/>
      <c r="H455" s="45"/>
      <c r="I455" s="45"/>
      <c r="J455" s="45"/>
      <c r="K455" s="45"/>
      <c r="L455" s="45"/>
      <c r="M455" s="45"/>
      <c r="N455" s="42"/>
    </row>
    <row r="456" spans="1:14" s="43" customFormat="1" x14ac:dyDescent="0.3">
      <c r="A456" s="45"/>
      <c r="B456" s="45"/>
      <c r="C456" s="45"/>
      <c r="D456" s="45"/>
      <c r="E456" s="45"/>
      <c r="F456" s="45"/>
      <c r="G456" s="42"/>
      <c r="H456" s="45"/>
      <c r="I456" s="45"/>
      <c r="J456" s="45"/>
      <c r="K456" s="45"/>
      <c r="L456" s="45"/>
      <c r="M456" s="45"/>
      <c r="N456" s="42"/>
    </row>
    <row r="457" spans="1:14" s="43" customFormat="1" x14ac:dyDescent="0.3">
      <c r="A457" s="45"/>
      <c r="B457" s="45"/>
      <c r="C457" s="45"/>
      <c r="D457" s="45"/>
      <c r="E457" s="45"/>
      <c r="F457" s="45"/>
      <c r="G457" s="42"/>
      <c r="H457" s="45"/>
      <c r="I457" s="45"/>
      <c r="J457" s="45"/>
      <c r="K457" s="45"/>
      <c r="L457" s="45"/>
      <c r="M457" s="45"/>
      <c r="N457" s="42"/>
    </row>
    <row r="458" spans="1:14" s="43" customFormat="1" x14ac:dyDescent="0.3">
      <c r="A458" s="45"/>
      <c r="B458" s="45"/>
      <c r="C458" s="45"/>
      <c r="D458" s="45"/>
      <c r="E458" s="45"/>
      <c r="F458" s="45"/>
      <c r="G458" s="42"/>
      <c r="H458" s="45"/>
      <c r="I458" s="45"/>
      <c r="J458" s="45"/>
      <c r="K458" s="45"/>
      <c r="L458" s="45"/>
      <c r="M458" s="45"/>
      <c r="N458" s="42"/>
    </row>
    <row r="459" spans="1:14" s="43" customFormat="1" x14ac:dyDescent="0.3">
      <c r="A459" s="45"/>
      <c r="B459" s="45"/>
      <c r="C459" s="45"/>
      <c r="D459" s="45"/>
      <c r="E459" s="45"/>
      <c r="F459" s="45"/>
      <c r="G459" s="42"/>
      <c r="H459" s="45"/>
      <c r="I459" s="45"/>
      <c r="J459" s="45"/>
      <c r="K459" s="45"/>
      <c r="L459" s="45"/>
      <c r="M459" s="45"/>
      <c r="N459" s="42"/>
    </row>
    <row r="460" spans="1:14" s="43" customFormat="1" x14ac:dyDescent="0.3">
      <c r="A460" s="45"/>
      <c r="B460" s="45"/>
      <c r="C460" s="45"/>
      <c r="D460" s="45"/>
      <c r="E460" s="45"/>
      <c r="F460" s="45"/>
      <c r="G460" s="42"/>
      <c r="H460" s="45"/>
      <c r="I460" s="45"/>
      <c r="J460" s="45"/>
      <c r="K460" s="45"/>
      <c r="L460" s="45"/>
      <c r="M460" s="45"/>
      <c r="N460" s="42"/>
    </row>
    <row r="461" spans="1:14" s="43" customFormat="1" x14ac:dyDescent="0.3">
      <c r="A461" s="45"/>
      <c r="B461" s="45"/>
      <c r="C461" s="45"/>
      <c r="D461" s="45"/>
      <c r="E461" s="45"/>
      <c r="F461" s="45"/>
      <c r="G461" s="42"/>
      <c r="H461" s="45"/>
      <c r="I461" s="45"/>
      <c r="J461" s="45"/>
      <c r="K461" s="45"/>
      <c r="L461" s="45"/>
      <c r="M461" s="45"/>
      <c r="N461" s="42"/>
    </row>
    <row r="462" spans="1:14" s="43" customFormat="1" x14ac:dyDescent="0.3">
      <c r="A462" s="45"/>
      <c r="B462" s="45"/>
      <c r="C462" s="45"/>
      <c r="D462" s="45"/>
      <c r="E462" s="45"/>
      <c r="F462" s="45"/>
      <c r="G462" s="42"/>
      <c r="H462" s="45"/>
      <c r="I462" s="45"/>
      <c r="J462" s="45"/>
      <c r="K462" s="45"/>
      <c r="L462" s="45"/>
      <c r="M462" s="45"/>
      <c r="N462" s="42"/>
    </row>
    <row r="463" spans="1:14" s="43" customFormat="1" x14ac:dyDescent="0.3">
      <c r="A463" s="45"/>
      <c r="B463" s="45"/>
      <c r="C463" s="45"/>
      <c r="D463" s="45"/>
      <c r="E463" s="45"/>
      <c r="F463" s="45"/>
      <c r="G463" s="42"/>
      <c r="H463" s="45"/>
      <c r="I463" s="45"/>
      <c r="J463" s="45"/>
      <c r="K463" s="45"/>
      <c r="L463" s="45"/>
      <c r="M463" s="45"/>
      <c r="N463" s="42"/>
    </row>
    <row r="464" spans="1:14" s="43" customFormat="1" x14ac:dyDescent="0.3">
      <c r="A464" s="45"/>
      <c r="B464" s="45"/>
      <c r="C464" s="45"/>
      <c r="D464" s="45"/>
      <c r="E464" s="45"/>
      <c r="F464" s="45"/>
      <c r="G464" s="42"/>
      <c r="H464" s="45"/>
      <c r="I464" s="45"/>
      <c r="J464" s="45"/>
      <c r="K464" s="45"/>
      <c r="L464" s="45"/>
      <c r="M464" s="45"/>
      <c r="N464" s="42"/>
    </row>
    <row r="465" spans="1:14" s="43" customFormat="1" x14ac:dyDescent="0.3">
      <c r="A465" s="45"/>
      <c r="B465" s="45"/>
      <c r="C465" s="45"/>
      <c r="D465" s="45"/>
      <c r="E465" s="45"/>
      <c r="F465" s="45"/>
      <c r="G465" s="42"/>
      <c r="H465" s="45"/>
      <c r="I465" s="45"/>
      <c r="J465" s="45"/>
      <c r="K465" s="45"/>
      <c r="L465" s="45"/>
      <c r="M465" s="45"/>
      <c r="N465" s="42"/>
    </row>
    <row r="466" spans="1:14" s="43" customFormat="1" x14ac:dyDescent="0.3">
      <c r="A466" s="45"/>
      <c r="B466" s="45"/>
      <c r="C466" s="45"/>
      <c r="D466" s="45"/>
      <c r="E466" s="45"/>
      <c r="F466" s="45"/>
      <c r="G466" s="42"/>
      <c r="H466" s="45"/>
      <c r="I466" s="45"/>
      <c r="J466" s="45"/>
      <c r="K466" s="45"/>
      <c r="L466" s="45"/>
      <c r="M466" s="45"/>
      <c r="N466" s="42"/>
    </row>
    <row r="467" spans="1:14" s="43" customFormat="1" x14ac:dyDescent="0.3">
      <c r="A467" s="45"/>
      <c r="B467" s="45"/>
      <c r="C467" s="45"/>
      <c r="D467" s="45"/>
      <c r="E467" s="45"/>
      <c r="F467" s="45"/>
      <c r="G467" s="42"/>
      <c r="H467" s="45"/>
      <c r="I467" s="45"/>
      <c r="J467" s="45"/>
      <c r="K467" s="45"/>
      <c r="L467" s="45"/>
      <c r="M467" s="45"/>
      <c r="N467" s="42"/>
    </row>
    <row r="468" spans="1:14" s="43" customFormat="1" x14ac:dyDescent="0.3">
      <c r="A468" s="45"/>
      <c r="B468" s="45"/>
      <c r="C468" s="45"/>
      <c r="D468" s="45"/>
      <c r="E468" s="45"/>
      <c r="F468" s="45"/>
      <c r="G468" s="42"/>
      <c r="H468" s="45"/>
      <c r="I468" s="45"/>
      <c r="J468" s="45"/>
      <c r="K468" s="45"/>
      <c r="L468" s="45"/>
      <c r="M468" s="45"/>
      <c r="N468" s="42"/>
    </row>
    <row r="469" spans="1:14" s="43" customFormat="1" x14ac:dyDescent="0.3">
      <c r="A469" s="45"/>
      <c r="B469" s="45"/>
      <c r="C469" s="45"/>
      <c r="D469" s="45"/>
      <c r="E469" s="45"/>
      <c r="F469" s="45"/>
      <c r="G469" s="42"/>
      <c r="H469" s="45"/>
      <c r="I469" s="45"/>
      <c r="J469" s="45"/>
      <c r="K469" s="45"/>
      <c r="L469" s="45"/>
      <c r="M469" s="45"/>
      <c r="N469" s="42"/>
    </row>
    <row r="470" spans="1:14" s="43" customFormat="1" x14ac:dyDescent="0.3">
      <c r="A470" s="45"/>
      <c r="B470" s="45"/>
      <c r="C470" s="45"/>
      <c r="D470" s="45"/>
      <c r="E470" s="45"/>
      <c r="F470" s="45"/>
      <c r="G470" s="42"/>
      <c r="H470" s="45"/>
      <c r="I470" s="45"/>
      <c r="J470" s="45"/>
      <c r="K470" s="45"/>
      <c r="L470" s="45"/>
      <c r="M470" s="45"/>
      <c r="N470" s="42"/>
    </row>
    <row r="471" spans="1:14" s="43" customFormat="1" x14ac:dyDescent="0.3">
      <c r="A471" s="45"/>
      <c r="B471" s="45"/>
      <c r="C471" s="45"/>
      <c r="D471" s="45"/>
      <c r="E471" s="45"/>
      <c r="F471" s="45"/>
      <c r="G471" s="42"/>
      <c r="H471" s="45"/>
      <c r="I471" s="45"/>
      <c r="J471" s="45"/>
      <c r="K471" s="45"/>
      <c r="L471" s="45"/>
      <c r="M471" s="45"/>
      <c r="N471" s="42"/>
    </row>
    <row r="472" spans="1:14" s="43" customFormat="1" x14ac:dyDescent="0.3">
      <c r="A472" s="45"/>
      <c r="B472" s="45"/>
      <c r="C472" s="45"/>
      <c r="D472" s="45"/>
      <c r="E472" s="45"/>
      <c r="F472" s="45"/>
      <c r="G472" s="42"/>
      <c r="H472" s="45"/>
      <c r="I472" s="45"/>
      <c r="J472" s="45"/>
      <c r="K472" s="45"/>
      <c r="L472" s="45"/>
      <c r="M472" s="45"/>
      <c r="N472" s="42"/>
    </row>
    <row r="473" spans="1:14" s="43" customFormat="1" x14ac:dyDescent="0.3">
      <c r="A473" s="45"/>
      <c r="B473" s="45"/>
      <c r="C473" s="45"/>
      <c r="D473" s="45"/>
      <c r="E473" s="45"/>
      <c r="F473" s="45"/>
      <c r="G473" s="42"/>
      <c r="H473" s="45"/>
      <c r="I473" s="45"/>
      <c r="J473" s="45"/>
      <c r="K473" s="45"/>
      <c r="L473" s="45"/>
      <c r="M473" s="45"/>
      <c r="N473" s="42"/>
    </row>
    <row r="474" spans="1:14" s="43" customFormat="1" x14ac:dyDescent="0.3">
      <c r="A474" s="45"/>
      <c r="B474" s="45"/>
      <c r="C474" s="45"/>
      <c r="D474" s="45"/>
      <c r="E474" s="45"/>
      <c r="F474" s="45"/>
      <c r="G474" s="42"/>
      <c r="H474" s="45"/>
      <c r="I474" s="45"/>
      <c r="J474" s="45"/>
      <c r="K474" s="45"/>
      <c r="L474" s="45"/>
      <c r="M474" s="45"/>
      <c r="N474" s="42"/>
    </row>
    <row r="475" spans="1:14" s="43" customFormat="1" x14ac:dyDescent="0.3">
      <c r="A475" s="45"/>
      <c r="B475" s="45"/>
      <c r="C475" s="45"/>
      <c r="D475" s="45"/>
      <c r="E475" s="45"/>
      <c r="F475" s="45"/>
      <c r="G475" s="42"/>
      <c r="H475" s="45"/>
      <c r="I475" s="45"/>
      <c r="J475" s="45"/>
      <c r="K475" s="45"/>
      <c r="L475" s="45"/>
      <c r="M475" s="45"/>
      <c r="N475" s="42"/>
    </row>
    <row r="476" spans="1:14" s="43" customFormat="1" x14ac:dyDescent="0.3">
      <c r="A476" s="45"/>
      <c r="B476" s="45"/>
      <c r="C476" s="45"/>
      <c r="D476" s="45"/>
      <c r="E476" s="45"/>
      <c r="F476" s="45"/>
      <c r="G476" s="42"/>
      <c r="H476" s="45"/>
      <c r="I476" s="45"/>
      <c r="J476" s="45"/>
      <c r="K476" s="45"/>
      <c r="L476" s="45"/>
      <c r="M476" s="45"/>
      <c r="N476" s="42"/>
    </row>
    <row r="477" spans="1:14" s="43" customFormat="1" x14ac:dyDescent="0.3">
      <c r="A477" s="45"/>
      <c r="B477" s="45"/>
      <c r="C477" s="45"/>
      <c r="D477" s="45"/>
      <c r="E477" s="45"/>
      <c r="F477" s="45"/>
      <c r="G477" s="42"/>
      <c r="H477" s="45"/>
      <c r="I477" s="45"/>
      <c r="J477" s="45"/>
      <c r="K477" s="45"/>
      <c r="L477" s="45"/>
      <c r="M477" s="45"/>
      <c r="N477" s="42"/>
    </row>
    <row r="478" spans="1:14" s="43" customFormat="1" x14ac:dyDescent="0.3">
      <c r="A478" s="45"/>
      <c r="B478" s="45"/>
      <c r="C478" s="45"/>
      <c r="D478" s="45"/>
      <c r="E478" s="45"/>
      <c r="F478" s="45"/>
      <c r="G478" s="42"/>
      <c r="H478" s="45"/>
      <c r="I478" s="45"/>
      <c r="J478" s="45"/>
      <c r="K478" s="45"/>
      <c r="L478" s="45"/>
      <c r="M478" s="45"/>
      <c r="N478" s="42"/>
    </row>
    <row r="479" spans="1:14" s="43" customFormat="1" x14ac:dyDescent="0.3">
      <c r="A479" s="45"/>
      <c r="B479" s="45"/>
      <c r="C479" s="45"/>
      <c r="D479" s="45"/>
      <c r="E479" s="45"/>
      <c r="F479" s="45"/>
      <c r="G479" s="42"/>
      <c r="H479" s="45"/>
      <c r="I479" s="45"/>
      <c r="J479" s="45"/>
      <c r="K479" s="45"/>
      <c r="L479" s="45"/>
      <c r="M479" s="45"/>
      <c r="N479" s="42"/>
    </row>
    <row r="480" spans="1:14" s="43" customFormat="1" x14ac:dyDescent="0.3">
      <c r="A480" s="45"/>
      <c r="B480" s="45"/>
      <c r="C480" s="45"/>
      <c r="D480" s="45"/>
      <c r="E480" s="45"/>
      <c r="F480" s="45"/>
      <c r="G480" s="42"/>
      <c r="H480" s="45"/>
      <c r="I480" s="45"/>
      <c r="J480" s="45"/>
      <c r="K480" s="45"/>
      <c r="L480" s="45"/>
      <c r="M480" s="45"/>
      <c r="N480" s="42"/>
    </row>
    <row r="481" spans="1:14" s="43" customFormat="1" x14ac:dyDescent="0.3">
      <c r="A481" s="45"/>
      <c r="B481" s="45"/>
      <c r="C481" s="45"/>
      <c r="D481" s="45"/>
      <c r="E481" s="45"/>
      <c r="F481" s="45"/>
      <c r="G481" s="42"/>
      <c r="H481" s="45"/>
      <c r="I481" s="45"/>
      <c r="J481" s="45"/>
      <c r="K481" s="45"/>
      <c r="L481" s="45"/>
      <c r="M481" s="45"/>
      <c r="N481" s="42"/>
    </row>
    <row r="482" spans="1:14" s="43" customFormat="1" x14ac:dyDescent="0.3">
      <c r="A482" s="45"/>
      <c r="B482" s="45"/>
      <c r="C482" s="45"/>
      <c r="D482" s="45"/>
      <c r="E482" s="45"/>
      <c r="F482" s="45"/>
      <c r="G482" s="42"/>
      <c r="H482" s="45"/>
      <c r="I482" s="45"/>
      <c r="J482" s="45"/>
      <c r="K482" s="45"/>
      <c r="L482" s="45"/>
      <c r="M482" s="45"/>
      <c r="N482" s="42"/>
    </row>
    <row r="483" spans="1:14" s="43" customFormat="1" x14ac:dyDescent="0.3">
      <c r="A483" s="45"/>
      <c r="B483" s="45"/>
      <c r="C483" s="45"/>
      <c r="D483" s="45"/>
      <c r="E483" s="45"/>
      <c r="F483" s="45"/>
      <c r="G483" s="42"/>
      <c r="H483" s="45"/>
      <c r="I483" s="45"/>
      <c r="J483" s="45"/>
      <c r="K483" s="45"/>
      <c r="L483" s="45"/>
      <c r="M483" s="45"/>
      <c r="N483" s="42"/>
    </row>
    <row r="484" spans="1:14" s="43" customFormat="1" x14ac:dyDescent="0.3">
      <c r="A484" s="45"/>
      <c r="B484" s="45"/>
      <c r="C484" s="45"/>
      <c r="D484" s="45"/>
      <c r="E484" s="45"/>
      <c r="F484" s="45"/>
      <c r="G484" s="42"/>
      <c r="H484" s="45"/>
      <c r="I484" s="45"/>
      <c r="J484" s="45"/>
      <c r="K484" s="45"/>
      <c r="L484" s="45"/>
      <c r="M484" s="45"/>
      <c r="N484" s="42"/>
    </row>
    <row r="485" spans="1:14" s="43" customFormat="1" x14ac:dyDescent="0.3">
      <c r="A485" s="45"/>
      <c r="B485" s="45"/>
      <c r="C485" s="45"/>
      <c r="D485" s="45"/>
      <c r="E485" s="45"/>
      <c r="F485" s="45"/>
      <c r="G485" s="42"/>
      <c r="H485" s="45"/>
      <c r="I485" s="45"/>
      <c r="J485" s="45"/>
      <c r="K485" s="45"/>
      <c r="L485" s="45"/>
      <c r="M485" s="45"/>
      <c r="N485" s="42"/>
    </row>
    <row r="486" spans="1:14" s="43" customFormat="1" x14ac:dyDescent="0.3">
      <c r="A486" s="45"/>
      <c r="B486" s="45"/>
      <c r="C486" s="45"/>
      <c r="D486" s="45"/>
      <c r="E486" s="45"/>
      <c r="F486" s="45"/>
      <c r="G486" s="42"/>
      <c r="H486" s="45"/>
      <c r="I486" s="45"/>
      <c r="J486" s="45"/>
      <c r="K486" s="45"/>
      <c r="L486" s="45"/>
      <c r="M486" s="45"/>
      <c r="N486" s="42"/>
    </row>
    <row r="487" spans="1:14" s="43" customFormat="1" x14ac:dyDescent="0.3">
      <c r="A487" s="45"/>
      <c r="B487" s="45"/>
      <c r="C487" s="45"/>
      <c r="D487" s="45"/>
      <c r="E487" s="45"/>
      <c r="F487" s="45"/>
      <c r="G487" s="42"/>
      <c r="H487" s="45"/>
      <c r="I487" s="45"/>
      <c r="J487" s="45"/>
      <c r="K487" s="45"/>
      <c r="L487" s="45"/>
      <c r="M487" s="45"/>
      <c r="N487" s="42"/>
    </row>
    <row r="488" spans="1:14" s="43" customFormat="1" x14ac:dyDescent="0.3">
      <c r="A488" s="45"/>
      <c r="B488" s="45"/>
      <c r="C488" s="45"/>
      <c r="D488" s="45"/>
      <c r="E488" s="45"/>
      <c r="F488" s="45"/>
      <c r="G488" s="42"/>
      <c r="H488" s="45"/>
      <c r="I488" s="45"/>
      <c r="J488" s="45"/>
      <c r="K488" s="45"/>
      <c r="L488" s="45"/>
      <c r="M488" s="45"/>
      <c r="N488" s="42"/>
    </row>
    <row r="489" spans="1:14" s="43" customFormat="1" x14ac:dyDescent="0.3">
      <c r="A489" s="45"/>
      <c r="B489" s="45"/>
      <c r="C489" s="45"/>
      <c r="D489" s="45"/>
      <c r="E489" s="45"/>
      <c r="F489" s="45"/>
      <c r="G489" s="42"/>
      <c r="H489" s="45"/>
      <c r="I489" s="45"/>
      <c r="J489" s="45"/>
      <c r="K489" s="45"/>
      <c r="L489" s="45"/>
      <c r="M489" s="45"/>
      <c r="N489" s="42"/>
    </row>
    <row r="490" spans="1:14" s="43" customFormat="1" x14ac:dyDescent="0.3">
      <c r="A490" s="45"/>
      <c r="B490" s="45"/>
      <c r="C490" s="45"/>
      <c r="D490" s="45"/>
      <c r="E490" s="45"/>
      <c r="F490" s="45"/>
      <c r="G490" s="42"/>
      <c r="H490" s="45"/>
      <c r="I490" s="45"/>
      <c r="J490" s="45"/>
      <c r="K490" s="45"/>
      <c r="L490" s="45"/>
      <c r="M490" s="45"/>
      <c r="N490" s="42"/>
    </row>
    <row r="491" spans="1:14" s="43" customFormat="1" x14ac:dyDescent="0.3">
      <c r="A491" s="45"/>
      <c r="B491" s="45"/>
      <c r="C491" s="45"/>
      <c r="D491" s="45"/>
      <c r="E491" s="45"/>
      <c r="F491" s="45"/>
      <c r="G491" s="42"/>
      <c r="H491" s="45"/>
      <c r="I491" s="45"/>
      <c r="J491" s="45"/>
      <c r="K491" s="45"/>
      <c r="L491" s="45"/>
      <c r="M491" s="45"/>
      <c r="N491" s="42"/>
    </row>
    <row r="492" spans="1:14" s="43" customFormat="1" x14ac:dyDescent="0.3">
      <c r="A492" s="45"/>
      <c r="B492" s="45"/>
      <c r="C492" s="45"/>
      <c r="D492" s="45"/>
      <c r="E492" s="45"/>
      <c r="F492" s="45"/>
      <c r="G492" s="42"/>
      <c r="H492" s="45"/>
      <c r="I492" s="45"/>
      <c r="J492" s="45"/>
      <c r="K492" s="45"/>
      <c r="L492" s="45"/>
      <c r="M492" s="45"/>
      <c r="N492" s="42"/>
    </row>
    <row r="493" spans="1:14" s="43" customFormat="1" x14ac:dyDescent="0.3">
      <c r="A493" s="45"/>
      <c r="B493" s="45"/>
      <c r="C493" s="45"/>
      <c r="D493" s="45"/>
      <c r="E493" s="45"/>
      <c r="F493" s="45"/>
      <c r="G493" s="42"/>
      <c r="H493" s="45"/>
      <c r="I493" s="45"/>
      <c r="J493" s="45"/>
      <c r="K493" s="45"/>
      <c r="L493" s="45"/>
      <c r="M493" s="45"/>
      <c r="N493" s="42"/>
    </row>
    <row r="494" spans="1:14" s="43" customFormat="1" x14ac:dyDescent="0.3">
      <c r="A494" s="45"/>
      <c r="B494" s="45"/>
      <c r="C494" s="45"/>
      <c r="D494" s="45"/>
      <c r="E494" s="45"/>
      <c r="F494" s="45"/>
      <c r="G494" s="42"/>
      <c r="H494" s="45"/>
      <c r="I494" s="45"/>
      <c r="J494" s="45"/>
      <c r="K494" s="45"/>
      <c r="L494" s="45"/>
      <c r="M494" s="45"/>
      <c r="N494" s="42"/>
    </row>
    <row r="495" spans="1:14" s="43" customFormat="1" x14ac:dyDescent="0.3">
      <c r="A495" s="45"/>
      <c r="B495" s="45"/>
      <c r="C495" s="45"/>
      <c r="D495" s="45"/>
      <c r="E495" s="45"/>
      <c r="F495" s="45"/>
      <c r="G495" s="42"/>
      <c r="H495" s="45"/>
      <c r="I495" s="45"/>
      <c r="J495" s="45"/>
      <c r="K495" s="45"/>
      <c r="L495" s="45"/>
      <c r="M495" s="45"/>
      <c r="N495" s="42"/>
    </row>
    <row r="496" spans="1:14" s="43" customFormat="1" x14ac:dyDescent="0.3">
      <c r="A496" s="45"/>
      <c r="B496" s="45"/>
      <c r="C496" s="45"/>
      <c r="D496" s="45"/>
      <c r="E496" s="45"/>
      <c r="F496" s="45"/>
      <c r="G496" s="42"/>
      <c r="H496" s="45"/>
      <c r="I496" s="45"/>
      <c r="J496" s="45"/>
      <c r="K496" s="45"/>
      <c r="L496" s="45"/>
      <c r="M496" s="45"/>
      <c r="N496" s="42"/>
    </row>
    <row r="497" spans="1:14" s="43" customFormat="1" x14ac:dyDescent="0.3">
      <c r="A497" s="45"/>
      <c r="B497" s="45"/>
      <c r="C497" s="45"/>
      <c r="D497" s="45"/>
      <c r="E497" s="45"/>
      <c r="F497" s="45"/>
      <c r="G497" s="42"/>
      <c r="H497" s="45"/>
      <c r="I497" s="45"/>
      <c r="J497" s="45"/>
      <c r="K497" s="45"/>
      <c r="L497" s="45"/>
      <c r="M497" s="45"/>
      <c r="N497" s="42"/>
    </row>
    <row r="498" spans="1:14" s="43" customFormat="1" x14ac:dyDescent="0.3">
      <c r="A498" s="45"/>
      <c r="B498" s="45"/>
      <c r="C498" s="45"/>
      <c r="D498" s="45"/>
      <c r="E498" s="45"/>
      <c r="F498" s="45"/>
      <c r="G498" s="42"/>
      <c r="H498" s="45"/>
      <c r="I498" s="45"/>
      <c r="J498" s="45"/>
      <c r="K498" s="45"/>
      <c r="L498" s="45"/>
      <c r="M498" s="45"/>
      <c r="N498" s="42"/>
    </row>
    <row r="499" spans="1:14" s="43" customFormat="1" x14ac:dyDescent="0.3">
      <c r="A499" s="45"/>
      <c r="B499" s="45"/>
      <c r="C499" s="45"/>
      <c r="D499" s="45"/>
      <c r="E499" s="45"/>
      <c r="F499" s="45"/>
      <c r="G499" s="42"/>
      <c r="H499" s="45"/>
      <c r="I499" s="45"/>
      <c r="J499" s="45"/>
      <c r="K499" s="45"/>
      <c r="L499" s="45"/>
      <c r="M499" s="45"/>
      <c r="N499" s="42"/>
    </row>
    <row r="500" spans="1:14" s="43" customFormat="1" x14ac:dyDescent="0.3">
      <c r="A500" s="45"/>
      <c r="B500" s="45"/>
      <c r="C500" s="45"/>
      <c r="D500" s="45"/>
      <c r="E500" s="45"/>
      <c r="F500" s="45"/>
      <c r="G500" s="42"/>
      <c r="H500" s="45"/>
      <c r="I500" s="45"/>
      <c r="J500" s="45"/>
      <c r="K500" s="45"/>
      <c r="L500" s="45"/>
      <c r="M500" s="45"/>
      <c r="N500" s="42"/>
    </row>
    <row r="501" spans="1:14" s="43" customFormat="1" x14ac:dyDescent="0.3">
      <c r="A501" s="45"/>
      <c r="B501" s="45"/>
      <c r="C501" s="45"/>
      <c r="D501" s="45"/>
      <c r="E501" s="45"/>
      <c r="F501" s="45"/>
      <c r="G501" s="42"/>
      <c r="H501" s="45"/>
      <c r="I501" s="45"/>
      <c r="J501" s="45"/>
      <c r="K501" s="45"/>
      <c r="L501" s="45"/>
      <c r="M501" s="45"/>
      <c r="N501" s="42"/>
    </row>
    <row r="502" spans="1:14" s="43" customFormat="1" x14ac:dyDescent="0.3">
      <c r="A502" s="45"/>
      <c r="B502" s="45"/>
      <c r="C502" s="45"/>
      <c r="D502" s="45"/>
      <c r="E502" s="45"/>
      <c r="F502" s="45"/>
      <c r="G502" s="42"/>
      <c r="H502" s="45"/>
      <c r="I502" s="45"/>
      <c r="J502" s="45"/>
      <c r="K502" s="45"/>
      <c r="L502" s="45"/>
      <c r="M502" s="45"/>
      <c r="N502" s="42"/>
    </row>
    <row r="503" spans="1:14" s="43" customFormat="1" x14ac:dyDescent="0.3">
      <c r="A503" s="45"/>
      <c r="B503" s="45"/>
      <c r="C503" s="45"/>
      <c r="D503" s="45"/>
      <c r="E503" s="45"/>
      <c r="F503" s="45"/>
      <c r="G503" s="42"/>
      <c r="H503" s="45"/>
      <c r="I503" s="45"/>
      <c r="J503" s="45"/>
      <c r="K503" s="45"/>
      <c r="L503" s="45"/>
      <c r="M503" s="45"/>
      <c r="N503" s="42"/>
    </row>
    <row r="504" spans="1:14" s="43" customFormat="1" x14ac:dyDescent="0.3">
      <c r="A504" s="45"/>
      <c r="B504" s="45"/>
      <c r="C504" s="45"/>
      <c r="D504" s="45"/>
      <c r="E504" s="45"/>
      <c r="F504" s="45"/>
      <c r="G504" s="42"/>
      <c r="H504" s="45"/>
      <c r="I504" s="45"/>
      <c r="J504" s="45"/>
      <c r="K504" s="45"/>
      <c r="L504" s="45"/>
      <c r="M504" s="45"/>
      <c r="N504" s="42"/>
    </row>
    <row r="505" spans="1:14" s="43" customFormat="1" x14ac:dyDescent="0.3">
      <c r="A505" s="45"/>
      <c r="B505" s="45"/>
      <c r="C505" s="45"/>
      <c r="D505" s="45"/>
      <c r="E505" s="45"/>
      <c r="F505" s="45"/>
      <c r="G505" s="42"/>
      <c r="H505" s="45"/>
      <c r="I505" s="45"/>
      <c r="J505" s="45"/>
      <c r="K505" s="45"/>
      <c r="L505" s="45"/>
      <c r="M505" s="45"/>
      <c r="N505" s="42"/>
    </row>
    <row r="506" spans="1:14" s="43" customFormat="1" x14ac:dyDescent="0.3">
      <c r="A506" s="45"/>
      <c r="B506" s="45"/>
      <c r="C506" s="45"/>
      <c r="D506" s="45"/>
      <c r="E506" s="45"/>
      <c r="F506" s="45"/>
      <c r="G506" s="42"/>
      <c r="H506" s="45"/>
      <c r="I506" s="45"/>
      <c r="J506" s="45"/>
      <c r="K506" s="45"/>
      <c r="L506" s="45"/>
      <c r="M506" s="45"/>
      <c r="N506" s="42"/>
    </row>
    <row r="507" spans="1:14" s="43" customFormat="1" x14ac:dyDescent="0.3">
      <c r="A507" s="45"/>
      <c r="B507" s="45"/>
      <c r="C507" s="45"/>
      <c r="D507" s="45"/>
      <c r="E507" s="45"/>
      <c r="F507" s="45"/>
      <c r="G507" s="42"/>
      <c r="H507" s="45"/>
      <c r="I507" s="45"/>
      <c r="J507" s="45"/>
      <c r="K507" s="45"/>
      <c r="L507" s="45"/>
      <c r="M507" s="45"/>
      <c r="N507" s="42"/>
    </row>
    <row r="508" spans="1:14" s="43" customFormat="1" x14ac:dyDescent="0.3">
      <c r="A508" s="45"/>
      <c r="B508" s="45"/>
      <c r="C508" s="45"/>
      <c r="D508" s="45"/>
      <c r="E508" s="45"/>
      <c r="F508" s="45"/>
      <c r="G508" s="42"/>
      <c r="H508" s="45"/>
      <c r="I508" s="45"/>
      <c r="J508" s="45"/>
      <c r="K508" s="45"/>
      <c r="L508" s="45"/>
      <c r="M508" s="45"/>
      <c r="N508" s="42"/>
    </row>
    <row r="509" spans="1:14" s="43" customFormat="1" x14ac:dyDescent="0.3">
      <c r="A509" s="45"/>
      <c r="B509" s="45"/>
      <c r="C509" s="45"/>
      <c r="D509" s="45"/>
      <c r="E509" s="45"/>
      <c r="F509" s="45"/>
      <c r="G509" s="42"/>
      <c r="H509" s="45"/>
      <c r="I509" s="45"/>
      <c r="J509" s="45"/>
      <c r="K509" s="45"/>
      <c r="L509" s="45"/>
      <c r="M509" s="45"/>
      <c r="N509" s="42"/>
    </row>
    <row r="510" spans="1:14" s="43" customFormat="1" x14ac:dyDescent="0.3">
      <c r="A510" s="45"/>
      <c r="B510" s="45"/>
      <c r="C510" s="45"/>
      <c r="D510" s="45"/>
      <c r="E510" s="45"/>
      <c r="F510" s="45"/>
      <c r="G510" s="42"/>
      <c r="H510" s="45"/>
      <c r="I510" s="45"/>
      <c r="J510" s="45"/>
      <c r="K510" s="45"/>
      <c r="L510" s="45"/>
      <c r="M510" s="45"/>
      <c r="N510" s="42"/>
    </row>
    <row r="511" spans="1:14" s="43" customFormat="1" x14ac:dyDescent="0.3">
      <c r="A511" s="45"/>
      <c r="B511" s="45"/>
      <c r="C511" s="45"/>
      <c r="D511" s="45"/>
      <c r="E511" s="45"/>
      <c r="F511" s="45"/>
      <c r="G511" s="42"/>
      <c r="H511" s="45"/>
      <c r="I511" s="45"/>
      <c r="J511" s="45"/>
      <c r="K511" s="45"/>
      <c r="L511" s="45"/>
      <c r="M511" s="45"/>
      <c r="N511" s="42"/>
    </row>
    <row r="512" spans="1:14" s="43" customFormat="1" x14ac:dyDescent="0.3">
      <c r="A512" s="45"/>
      <c r="B512" s="45"/>
      <c r="C512" s="45"/>
      <c r="D512" s="45"/>
      <c r="E512" s="45"/>
      <c r="F512" s="45"/>
      <c r="G512" s="42"/>
      <c r="H512" s="45"/>
      <c r="I512" s="45"/>
      <c r="J512" s="45"/>
      <c r="K512" s="45"/>
      <c r="L512" s="45"/>
      <c r="M512" s="45"/>
      <c r="N512" s="42"/>
    </row>
    <row r="513" spans="1:14" s="43" customFormat="1" x14ac:dyDescent="0.3">
      <c r="A513" s="45"/>
      <c r="B513" s="45"/>
      <c r="C513" s="45"/>
      <c r="D513" s="45"/>
      <c r="E513" s="45"/>
      <c r="F513" s="45"/>
      <c r="G513" s="42"/>
      <c r="H513" s="45"/>
      <c r="I513" s="45"/>
      <c r="J513" s="45"/>
      <c r="K513" s="45"/>
      <c r="L513" s="45"/>
      <c r="M513" s="45"/>
      <c r="N513" s="42"/>
    </row>
    <row r="514" spans="1:14" s="43" customFormat="1" x14ac:dyDescent="0.3">
      <c r="A514" s="45"/>
      <c r="B514" s="45"/>
      <c r="C514" s="45"/>
      <c r="D514" s="45"/>
      <c r="E514" s="45"/>
      <c r="F514" s="45"/>
      <c r="G514" s="42"/>
      <c r="H514" s="45"/>
      <c r="I514" s="45"/>
      <c r="J514" s="45"/>
      <c r="K514" s="45"/>
      <c r="L514" s="45"/>
      <c r="M514" s="45"/>
      <c r="N514" s="42"/>
    </row>
    <row r="515" spans="1:14" s="43" customFormat="1" x14ac:dyDescent="0.3">
      <c r="A515" s="45"/>
      <c r="B515" s="45"/>
      <c r="C515" s="45"/>
      <c r="D515" s="45"/>
      <c r="E515" s="45"/>
      <c r="F515" s="45"/>
      <c r="G515" s="42"/>
      <c r="H515" s="45"/>
      <c r="I515" s="45"/>
      <c r="J515" s="45"/>
      <c r="K515" s="45"/>
      <c r="L515" s="45"/>
      <c r="M515" s="45"/>
      <c r="N515" s="42"/>
    </row>
    <row r="516" spans="1:14" s="43" customFormat="1" x14ac:dyDescent="0.3">
      <c r="A516" s="45"/>
      <c r="B516" s="45"/>
      <c r="C516" s="45"/>
      <c r="D516" s="45"/>
      <c r="E516" s="45"/>
      <c r="F516" s="45"/>
      <c r="G516" s="42"/>
      <c r="H516" s="45"/>
      <c r="I516" s="45"/>
      <c r="J516" s="45"/>
      <c r="K516" s="45"/>
      <c r="L516" s="45"/>
      <c r="M516" s="45"/>
      <c r="N516" s="42"/>
    </row>
    <row r="517" spans="1:14" s="43" customFormat="1" x14ac:dyDescent="0.3">
      <c r="A517" s="45"/>
      <c r="B517" s="45"/>
      <c r="C517" s="45"/>
      <c r="D517" s="45"/>
      <c r="E517" s="45"/>
      <c r="F517" s="45"/>
      <c r="G517" s="42"/>
      <c r="H517" s="45"/>
      <c r="I517" s="45"/>
      <c r="J517" s="45"/>
      <c r="K517" s="45"/>
      <c r="L517" s="45"/>
      <c r="M517" s="45"/>
      <c r="N517" s="42"/>
    </row>
    <row r="518" spans="1:14" s="43" customFormat="1" x14ac:dyDescent="0.3">
      <c r="A518" s="45"/>
      <c r="B518" s="45"/>
      <c r="C518" s="45"/>
      <c r="D518" s="45"/>
      <c r="E518" s="45"/>
      <c r="F518" s="45"/>
      <c r="G518" s="42"/>
      <c r="H518" s="45"/>
      <c r="I518" s="45"/>
      <c r="J518" s="45"/>
      <c r="K518" s="45"/>
      <c r="L518" s="45"/>
      <c r="M518" s="45"/>
      <c r="N518" s="42"/>
    </row>
    <row r="519" spans="1:14" s="43" customFormat="1" x14ac:dyDescent="0.3">
      <c r="A519" s="45"/>
      <c r="B519" s="45"/>
      <c r="C519" s="45"/>
      <c r="D519" s="45"/>
      <c r="E519" s="45"/>
      <c r="F519" s="45"/>
      <c r="G519" s="42"/>
      <c r="H519" s="45"/>
      <c r="I519" s="45"/>
      <c r="J519" s="45"/>
      <c r="K519" s="45"/>
      <c r="L519" s="45"/>
      <c r="M519" s="45"/>
      <c r="N519" s="42"/>
    </row>
    <row r="520" spans="1:14" s="43" customFormat="1" x14ac:dyDescent="0.3">
      <c r="A520" s="45"/>
      <c r="B520" s="45"/>
      <c r="C520" s="45"/>
      <c r="D520" s="45"/>
      <c r="E520" s="45"/>
      <c r="F520" s="45"/>
      <c r="G520" s="42"/>
      <c r="H520" s="45"/>
      <c r="I520" s="45"/>
      <c r="J520" s="45"/>
      <c r="K520" s="45"/>
      <c r="L520" s="45"/>
      <c r="M520" s="45"/>
      <c r="N520" s="42"/>
    </row>
    <row r="521" spans="1:14" s="43" customFormat="1" x14ac:dyDescent="0.3">
      <c r="A521" s="45"/>
      <c r="B521" s="45"/>
      <c r="C521" s="45"/>
      <c r="D521" s="45"/>
      <c r="E521" s="45"/>
      <c r="F521" s="45"/>
      <c r="G521" s="42"/>
      <c r="H521" s="45"/>
      <c r="I521" s="45"/>
      <c r="J521" s="45"/>
      <c r="K521" s="45"/>
      <c r="L521" s="45"/>
      <c r="M521" s="45"/>
      <c r="N521" s="42"/>
    </row>
    <row r="522" spans="1:14" s="43" customFormat="1" x14ac:dyDescent="0.3">
      <c r="A522" s="45"/>
      <c r="B522" s="45"/>
      <c r="C522" s="45"/>
      <c r="D522" s="45"/>
      <c r="E522" s="45"/>
      <c r="F522" s="45"/>
      <c r="G522" s="42"/>
      <c r="H522" s="45"/>
      <c r="I522" s="45"/>
      <c r="J522" s="45"/>
      <c r="K522" s="45"/>
      <c r="L522" s="45"/>
      <c r="M522" s="45"/>
      <c r="N522" s="42"/>
    </row>
    <row r="523" spans="1:14" s="43" customFormat="1" x14ac:dyDescent="0.3">
      <c r="A523" s="45"/>
      <c r="B523" s="45"/>
      <c r="C523" s="45"/>
      <c r="D523" s="45"/>
      <c r="E523" s="45"/>
      <c r="F523" s="45"/>
      <c r="G523" s="42"/>
      <c r="H523" s="45"/>
      <c r="I523" s="45"/>
      <c r="J523" s="45"/>
      <c r="K523" s="45"/>
      <c r="L523" s="45"/>
      <c r="M523" s="45"/>
      <c r="N523" s="42"/>
    </row>
    <row r="524" spans="1:14" s="43" customFormat="1" x14ac:dyDescent="0.3">
      <c r="A524" s="45"/>
      <c r="B524" s="45"/>
      <c r="C524" s="45"/>
      <c r="D524" s="45"/>
      <c r="E524" s="45"/>
      <c r="F524" s="45"/>
      <c r="G524" s="42"/>
      <c r="H524" s="45"/>
      <c r="I524" s="45"/>
      <c r="J524" s="45"/>
      <c r="K524" s="45"/>
      <c r="L524" s="45"/>
      <c r="M524" s="45"/>
      <c r="N524" s="42"/>
    </row>
    <row r="525" spans="1:14" s="43" customFormat="1" x14ac:dyDescent="0.3">
      <c r="A525" s="45"/>
      <c r="B525" s="45"/>
      <c r="C525" s="45"/>
      <c r="D525" s="45"/>
      <c r="E525" s="45"/>
      <c r="F525" s="45"/>
      <c r="G525" s="42"/>
      <c r="H525" s="45"/>
      <c r="I525" s="45"/>
      <c r="J525" s="45"/>
      <c r="K525" s="45"/>
      <c r="L525" s="45"/>
      <c r="M525" s="45"/>
      <c r="N525" s="42"/>
    </row>
    <row r="526" spans="1:14" s="43" customFormat="1" x14ac:dyDescent="0.3">
      <c r="A526" s="45"/>
      <c r="B526" s="45"/>
      <c r="C526" s="45"/>
      <c r="D526" s="45"/>
      <c r="E526" s="45"/>
      <c r="F526" s="45"/>
      <c r="G526" s="42"/>
      <c r="H526" s="45"/>
      <c r="I526" s="45"/>
      <c r="J526" s="45"/>
      <c r="K526" s="45"/>
      <c r="L526" s="45"/>
      <c r="M526" s="45"/>
      <c r="N526" s="42"/>
    </row>
    <row r="527" spans="1:14" s="43" customFormat="1" x14ac:dyDescent="0.3">
      <c r="A527" s="45"/>
      <c r="B527" s="45"/>
      <c r="C527" s="45"/>
      <c r="D527" s="45"/>
      <c r="E527" s="45"/>
      <c r="F527" s="45"/>
      <c r="G527" s="42"/>
      <c r="H527" s="45"/>
      <c r="I527" s="45"/>
      <c r="J527" s="45"/>
      <c r="K527" s="45"/>
      <c r="L527" s="45"/>
      <c r="M527" s="45"/>
      <c r="N527" s="42"/>
    </row>
    <row r="528" spans="1:14" s="43" customFormat="1" x14ac:dyDescent="0.3">
      <c r="A528" s="45"/>
      <c r="B528" s="45"/>
      <c r="C528" s="45"/>
      <c r="D528" s="45"/>
      <c r="E528" s="45"/>
      <c r="F528" s="45"/>
      <c r="G528" s="42"/>
      <c r="H528" s="45"/>
      <c r="I528" s="45"/>
      <c r="J528" s="45"/>
      <c r="K528" s="45"/>
      <c r="L528" s="45"/>
      <c r="M528" s="45"/>
      <c r="N528" s="42"/>
    </row>
    <row r="529" spans="1:14" s="43" customFormat="1" x14ac:dyDescent="0.3">
      <c r="A529" s="45"/>
      <c r="B529" s="45"/>
      <c r="C529" s="45"/>
      <c r="D529" s="45"/>
      <c r="E529" s="45"/>
      <c r="F529" s="45"/>
      <c r="G529" s="42"/>
      <c r="H529" s="45"/>
      <c r="I529" s="45"/>
      <c r="J529" s="45"/>
      <c r="K529" s="45"/>
      <c r="L529" s="45"/>
      <c r="M529" s="45"/>
      <c r="N529" s="42"/>
    </row>
    <row r="530" spans="1:14" s="43" customFormat="1" x14ac:dyDescent="0.3">
      <c r="A530" s="45"/>
      <c r="B530" s="45"/>
      <c r="C530" s="45"/>
      <c r="D530" s="45"/>
      <c r="E530" s="45"/>
      <c r="F530" s="45"/>
      <c r="G530" s="42"/>
      <c r="H530" s="45"/>
      <c r="I530" s="45"/>
      <c r="J530" s="45"/>
      <c r="K530" s="45"/>
      <c r="L530" s="45"/>
      <c r="M530" s="45"/>
      <c r="N530" s="42"/>
    </row>
    <row r="531" spans="1:14" s="43" customFormat="1" x14ac:dyDescent="0.3">
      <c r="A531" s="45"/>
      <c r="B531" s="45"/>
      <c r="C531" s="45"/>
      <c r="D531" s="45"/>
      <c r="E531" s="45"/>
      <c r="F531" s="45"/>
      <c r="G531" s="42"/>
      <c r="H531" s="45"/>
      <c r="I531" s="45"/>
      <c r="J531" s="45"/>
      <c r="K531" s="45"/>
      <c r="L531" s="45"/>
      <c r="M531" s="45"/>
      <c r="N531" s="42"/>
    </row>
    <row r="532" spans="1:14" s="43" customFormat="1" x14ac:dyDescent="0.3">
      <c r="A532" s="45"/>
      <c r="B532" s="45"/>
      <c r="C532" s="45"/>
      <c r="D532" s="45"/>
      <c r="E532" s="45"/>
      <c r="F532" s="45"/>
      <c r="G532" s="42"/>
      <c r="H532" s="45"/>
      <c r="I532" s="45"/>
      <c r="J532" s="45"/>
      <c r="K532" s="45"/>
      <c r="L532" s="45"/>
      <c r="M532" s="45"/>
      <c r="N532" s="42"/>
    </row>
    <row r="533" spans="1:14" s="43" customFormat="1" x14ac:dyDescent="0.3">
      <c r="A533" s="45"/>
      <c r="B533" s="45"/>
      <c r="C533" s="45"/>
      <c r="D533" s="45"/>
      <c r="E533" s="45"/>
      <c r="F533" s="45"/>
      <c r="G533" s="42"/>
      <c r="H533" s="45"/>
      <c r="I533" s="45"/>
      <c r="J533" s="45"/>
      <c r="K533" s="45"/>
      <c r="L533" s="45"/>
      <c r="M533" s="45"/>
      <c r="N533" s="42"/>
    </row>
    <row r="534" spans="1:14" s="43" customFormat="1" x14ac:dyDescent="0.3">
      <c r="A534" s="45"/>
      <c r="B534" s="45"/>
      <c r="C534" s="45"/>
      <c r="D534" s="45"/>
      <c r="E534" s="45"/>
      <c r="F534" s="45"/>
      <c r="G534" s="42"/>
      <c r="H534" s="45"/>
      <c r="I534" s="45"/>
      <c r="J534" s="45"/>
      <c r="K534" s="45"/>
      <c r="L534" s="45"/>
      <c r="M534" s="45"/>
      <c r="N534" s="42"/>
    </row>
    <row r="535" spans="1:14" s="43" customFormat="1" x14ac:dyDescent="0.3">
      <c r="A535" s="45"/>
      <c r="B535" s="45"/>
      <c r="C535" s="45"/>
      <c r="D535" s="45"/>
      <c r="E535" s="45"/>
      <c r="F535" s="45"/>
      <c r="G535" s="42"/>
      <c r="H535" s="45"/>
      <c r="I535" s="45"/>
      <c r="J535" s="45"/>
      <c r="K535" s="45"/>
      <c r="L535" s="45"/>
      <c r="M535" s="45"/>
      <c r="N535" s="42"/>
    </row>
    <row r="536" spans="1:14" s="43" customFormat="1" x14ac:dyDescent="0.3">
      <c r="A536" s="45"/>
      <c r="B536" s="45"/>
      <c r="C536" s="45"/>
      <c r="D536" s="45"/>
      <c r="E536" s="45"/>
      <c r="F536" s="45"/>
      <c r="G536" s="42"/>
      <c r="H536" s="45"/>
      <c r="I536" s="45"/>
      <c r="J536" s="45"/>
      <c r="K536" s="45"/>
      <c r="L536" s="45"/>
      <c r="M536" s="45"/>
      <c r="N536" s="42"/>
    </row>
    <row r="537" spans="1:14" s="43" customFormat="1" x14ac:dyDescent="0.3">
      <c r="A537" s="45"/>
      <c r="B537" s="45"/>
      <c r="C537" s="45"/>
      <c r="D537" s="45"/>
      <c r="E537" s="45"/>
      <c r="F537" s="45"/>
      <c r="G537" s="42"/>
      <c r="H537" s="45"/>
      <c r="I537" s="45"/>
      <c r="J537" s="45"/>
      <c r="K537" s="45"/>
      <c r="L537" s="45"/>
      <c r="M537" s="45"/>
      <c r="N537" s="42"/>
    </row>
    <row r="538" spans="1:14" s="43" customFormat="1" x14ac:dyDescent="0.3">
      <c r="A538" s="45"/>
      <c r="B538" s="45"/>
      <c r="C538" s="45"/>
      <c r="D538" s="45"/>
      <c r="E538" s="45"/>
      <c r="F538" s="45"/>
      <c r="G538" s="42"/>
      <c r="H538" s="45"/>
      <c r="I538" s="45"/>
      <c r="J538" s="45"/>
      <c r="K538" s="45"/>
      <c r="L538" s="45"/>
      <c r="M538" s="45"/>
      <c r="N538" s="42"/>
    </row>
    <row r="539" spans="1:14" s="43" customFormat="1" x14ac:dyDescent="0.3">
      <c r="A539" s="45"/>
      <c r="B539" s="45"/>
      <c r="C539" s="45"/>
      <c r="D539" s="45"/>
      <c r="E539" s="45"/>
      <c r="F539" s="45"/>
      <c r="G539" s="42"/>
      <c r="H539" s="45"/>
      <c r="I539" s="45"/>
      <c r="J539" s="45"/>
      <c r="K539" s="45"/>
      <c r="L539" s="45"/>
      <c r="M539" s="45"/>
      <c r="N539" s="42"/>
    </row>
    <row r="540" spans="1:14" s="43" customFormat="1" x14ac:dyDescent="0.3">
      <c r="A540" s="45"/>
      <c r="B540" s="45"/>
      <c r="C540" s="45"/>
      <c r="D540" s="45"/>
      <c r="E540" s="45"/>
      <c r="F540" s="45"/>
      <c r="G540" s="42"/>
      <c r="H540" s="45"/>
      <c r="I540" s="45"/>
      <c r="J540" s="45"/>
      <c r="K540" s="45"/>
      <c r="L540" s="45"/>
      <c r="M540" s="45"/>
      <c r="N540" s="42"/>
    </row>
    <row r="541" spans="1:14" s="43" customFormat="1" x14ac:dyDescent="0.3">
      <c r="A541" s="45"/>
      <c r="B541" s="45"/>
      <c r="C541" s="45"/>
      <c r="D541" s="45"/>
      <c r="E541" s="45"/>
      <c r="F541" s="45"/>
      <c r="G541" s="42"/>
      <c r="H541" s="45"/>
      <c r="I541" s="45"/>
      <c r="J541" s="45"/>
      <c r="K541" s="45"/>
      <c r="L541" s="45"/>
      <c r="M541" s="45"/>
      <c r="N541" s="42"/>
    </row>
    <row r="542" spans="1:14" s="43" customFormat="1" x14ac:dyDescent="0.3">
      <c r="A542" s="45"/>
      <c r="B542" s="45"/>
      <c r="C542" s="45"/>
      <c r="D542" s="45"/>
      <c r="E542" s="45"/>
      <c r="F542" s="45"/>
      <c r="G542" s="42"/>
      <c r="H542" s="45"/>
      <c r="I542" s="45"/>
      <c r="J542" s="45"/>
      <c r="K542" s="45"/>
      <c r="L542" s="45"/>
      <c r="M542" s="45"/>
      <c r="N542" s="42"/>
    </row>
    <row r="543" spans="1:14" s="43" customFormat="1" x14ac:dyDescent="0.3">
      <c r="A543" s="45"/>
      <c r="B543" s="45"/>
      <c r="C543" s="45"/>
      <c r="D543" s="45"/>
      <c r="E543" s="45"/>
      <c r="F543" s="45"/>
      <c r="G543" s="42"/>
      <c r="H543" s="45"/>
      <c r="I543" s="45"/>
      <c r="J543" s="45"/>
      <c r="K543" s="45"/>
      <c r="L543" s="45"/>
      <c r="M543" s="45"/>
      <c r="N543" s="42"/>
    </row>
    <row r="544" spans="1:14" s="43" customFormat="1" x14ac:dyDescent="0.3">
      <c r="A544" s="45"/>
      <c r="B544" s="45"/>
      <c r="C544" s="45"/>
      <c r="D544" s="45"/>
      <c r="E544" s="45"/>
      <c r="F544" s="45"/>
      <c r="G544" s="42"/>
      <c r="H544" s="45"/>
      <c r="I544" s="45"/>
      <c r="J544" s="45"/>
      <c r="K544" s="45"/>
      <c r="L544" s="45"/>
      <c r="M544" s="45"/>
      <c r="N544" s="42"/>
    </row>
    <row r="545" spans="1:14" s="43" customFormat="1" x14ac:dyDescent="0.3">
      <c r="A545" s="45"/>
      <c r="B545" s="45"/>
      <c r="C545" s="45"/>
      <c r="D545" s="45"/>
      <c r="E545" s="45"/>
      <c r="F545" s="45"/>
      <c r="G545" s="42"/>
      <c r="H545" s="45"/>
      <c r="I545" s="45"/>
      <c r="J545" s="45"/>
      <c r="K545" s="45"/>
      <c r="L545" s="45"/>
      <c r="M545" s="45"/>
      <c r="N545" s="42"/>
    </row>
    <row r="546" spans="1:14" s="43" customFormat="1" x14ac:dyDescent="0.3">
      <c r="A546" s="45"/>
      <c r="B546" s="45"/>
      <c r="C546" s="45"/>
      <c r="D546" s="45"/>
      <c r="E546" s="45"/>
      <c r="F546" s="45"/>
      <c r="G546" s="42"/>
      <c r="H546" s="45"/>
      <c r="I546" s="45"/>
      <c r="J546" s="45"/>
      <c r="K546" s="45"/>
      <c r="L546" s="45"/>
      <c r="M546" s="45"/>
      <c r="N546" s="42"/>
    </row>
    <row r="547" spans="1:14" s="43" customFormat="1" x14ac:dyDescent="0.3">
      <c r="A547" s="45"/>
      <c r="B547" s="45"/>
      <c r="C547" s="45"/>
      <c r="D547" s="45"/>
      <c r="E547" s="45"/>
      <c r="F547" s="45"/>
      <c r="G547" s="42"/>
      <c r="H547" s="45"/>
      <c r="I547" s="45"/>
      <c r="J547" s="45"/>
      <c r="K547" s="45"/>
      <c r="L547" s="45"/>
      <c r="M547" s="45"/>
      <c r="N547" s="42"/>
    </row>
    <row r="548" spans="1:14" s="43" customFormat="1" x14ac:dyDescent="0.3">
      <c r="A548" s="45"/>
      <c r="B548" s="45"/>
      <c r="C548" s="45"/>
      <c r="D548" s="45"/>
      <c r="E548" s="45"/>
      <c r="F548" s="45"/>
      <c r="G548" s="42"/>
      <c r="H548" s="45"/>
      <c r="I548" s="45"/>
      <c r="J548" s="45"/>
      <c r="K548" s="45"/>
      <c r="L548" s="45"/>
      <c r="M548" s="45"/>
      <c r="N548" s="42"/>
    </row>
    <row r="549" spans="1:14" s="43" customFormat="1" x14ac:dyDescent="0.3">
      <c r="A549" s="45"/>
      <c r="B549" s="45"/>
      <c r="C549" s="45"/>
      <c r="D549" s="45"/>
      <c r="E549" s="45"/>
      <c r="F549" s="45"/>
      <c r="G549" s="42"/>
      <c r="H549" s="45"/>
      <c r="I549" s="45"/>
      <c r="J549" s="45"/>
      <c r="K549" s="45"/>
      <c r="L549" s="45"/>
      <c r="M549" s="45"/>
      <c r="N549" s="42"/>
    </row>
    <row r="550" spans="1:14" s="43" customFormat="1" x14ac:dyDescent="0.3">
      <c r="A550" s="45"/>
      <c r="B550" s="45"/>
      <c r="C550" s="45"/>
      <c r="D550" s="45"/>
      <c r="E550" s="45"/>
      <c r="F550" s="45"/>
      <c r="G550" s="42"/>
      <c r="H550" s="45"/>
      <c r="I550" s="45"/>
      <c r="J550" s="45"/>
      <c r="K550" s="45"/>
      <c r="L550" s="45"/>
      <c r="M550" s="45"/>
      <c r="N550" s="42"/>
    </row>
    <row r="551" spans="1:14" s="43" customFormat="1" x14ac:dyDescent="0.3">
      <c r="A551" s="45"/>
      <c r="B551" s="45"/>
      <c r="C551" s="45"/>
      <c r="D551" s="45"/>
      <c r="E551" s="45"/>
      <c r="F551" s="45"/>
      <c r="G551" s="42"/>
      <c r="H551" s="45"/>
      <c r="I551" s="45"/>
      <c r="J551" s="45"/>
      <c r="K551" s="45"/>
      <c r="L551" s="45"/>
      <c r="M551" s="45"/>
      <c r="N551" s="42"/>
    </row>
    <row r="552" spans="1:14" s="43" customFormat="1" x14ac:dyDescent="0.3">
      <c r="A552" s="45"/>
      <c r="B552" s="45"/>
      <c r="C552" s="45"/>
      <c r="D552" s="45"/>
      <c r="E552" s="45"/>
      <c r="F552" s="45"/>
      <c r="G552" s="42"/>
      <c r="H552" s="45"/>
      <c r="I552" s="45"/>
      <c r="J552" s="45"/>
      <c r="K552" s="45"/>
      <c r="L552" s="45"/>
      <c r="M552" s="45"/>
      <c r="N552" s="42"/>
    </row>
    <row r="553" spans="1:14" s="43" customFormat="1" x14ac:dyDescent="0.3">
      <c r="A553" s="45"/>
      <c r="B553" s="45"/>
      <c r="C553" s="45"/>
      <c r="D553" s="45"/>
      <c r="E553" s="45"/>
      <c r="F553" s="45"/>
      <c r="G553" s="42"/>
      <c r="H553" s="45"/>
      <c r="I553" s="45"/>
      <c r="J553" s="45"/>
      <c r="K553" s="45"/>
      <c r="L553" s="45"/>
      <c r="M553" s="45"/>
      <c r="N553" s="42"/>
    </row>
    <row r="554" spans="1:14" s="43" customFormat="1" x14ac:dyDescent="0.3">
      <c r="A554" s="45"/>
      <c r="B554" s="45"/>
      <c r="C554" s="45"/>
      <c r="D554" s="45"/>
      <c r="E554" s="45"/>
      <c r="F554" s="45"/>
      <c r="G554" s="42"/>
      <c r="H554" s="45"/>
      <c r="I554" s="45"/>
      <c r="J554" s="45"/>
      <c r="K554" s="45"/>
      <c r="L554" s="45"/>
      <c r="M554" s="45"/>
      <c r="N554" s="42"/>
    </row>
    <row r="555" spans="1:14" s="43" customFormat="1" x14ac:dyDescent="0.3">
      <c r="A555" s="45"/>
      <c r="B555" s="45"/>
      <c r="C555" s="45"/>
      <c r="D555" s="45"/>
      <c r="E555" s="45"/>
      <c r="F555" s="45"/>
      <c r="G555" s="42"/>
      <c r="H555" s="45"/>
      <c r="I555" s="45"/>
      <c r="J555" s="45"/>
      <c r="K555" s="45"/>
      <c r="L555" s="45"/>
      <c r="M555" s="45"/>
      <c r="N555" s="42"/>
    </row>
    <row r="556" spans="1:14" s="43" customFormat="1" x14ac:dyDescent="0.3">
      <c r="A556" s="45"/>
      <c r="B556" s="45"/>
      <c r="C556" s="45"/>
      <c r="D556" s="45"/>
      <c r="E556" s="45"/>
      <c r="F556" s="45"/>
      <c r="G556" s="42"/>
      <c r="H556" s="45"/>
      <c r="I556" s="45"/>
      <c r="J556" s="45"/>
      <c r="K556" s="45"/>
      <c r="L556" s="45"/>
      <c r="M556" s="45"/>
      <c r="N556" s="42"/>
    </row>
    <row r="557" spans="1:14" s="43" customFormat="1" x14ac:dyDescent="0.3">
      <c r="A557" s="45"/>
      <c r="B557" s="45"/>
      <c r="C557" s="45"/>
      <c r="D557" s="45"/>
      <c r="E557" s="45"/>
      <c r="F557" s="45"/>
      <c r="G557" s="42"/>
      <c r="H557" s="45"/>
      <c r="I557" s="45"/>
      <c r="J557" s="45"/>
      <c r="K557" s="45"/>
      <c r="L557" s="45"/>
      <c r="M557" s="45"/>
      <c r="N557" s="42"/>
    </row>
    <row r="558" spans="1:14" s="43" customFormat="1" x14ac:dyDescent="0.3">
      <c r="A558" s="45"/>
      <c r="B558" s="45"/>
      <c r="C558" s="45"/>
      <c r="D558" s="45"/>
      <c r="E558" s="45"/>
      <c r="F558" s="45"/>
      <c r="G558" s="42"/>
      <c r="H558" s="45"/>
      <c r="I558" s="45"/>
      <c r="J558" s="45"/>
      <c r="K558" s="45"/>
      <c r="L558" s="45"/>
      <c r="M558" s="45"/>
      <c r="N558" s="42"/>
    </row>
    <row r="559" spans="1:14" s="43" customFormat="1" x14ac:dyDescent="0.3">
      <c r="A559" s="45"/>
      <c r="B559" s="45"/>
      <c r="C559" s="45"/>
      <c r="D559" s="45"/>
      <c r="E559" s="45"/>
      <c r="F559" s="45"/>
      <c r="G559" s="42"/>
      <c r="H559" s="45"/>
      <c r="I559" s="45"/>
      <c r="J559" s="45"/>
      <c r="K559" s="45"/>
      <c r="L559" s="45"/>
      <c r="M559" s="45"/>
      <c r="N559" s="42"/>
    </row>
    <row r="560" spans="1:14" s="43" customFormat="1" x14ac:dyDescent="0.3">
      <c r="A560" s="45"/>
      <c r="B560" s="45"/>
      <c r="C560" s="45"/>
      <c r="D560" s="45"/>
      <c r="E560" s="45"/>
      <c r="F560" s="45"/>
      <c r="G560" s="42"/>
      <c r="H560" s="45"/>
      <c r="I560" s="45"/>
      <c r="J560" s="45"/>
      <c r="K560" s="45"/>
      <c r="L560" s="45"/>
      <c r="M560" s="45"/>
      <c r="N560" s="42"/>
    </row>
    <row r="561" spans="1:14" s="43" customFormat="1" x14ac:dyDescent="0.3">
      <c r="A561" s="45"/>
      <c r="B561" s="45"/>
      <c r="C561" s="45"/>
      <c r="D561" s="45"/>
      <c r="E561" s="45"/>
      <c r="F561" s="45"/>
      <c r="G561" s="42"/>
      <c r="H561" s="45"/>
      <c r="I561" s="45"/>
      <c r="J561" s="45"/>
      <c r="K561" s="45"/>
      <c r="L561" s="45"/>
      <c r="M561" s="45"/>
      <c r="N561" s="42"/>
    </row>
    <row r="562" spans="1:14" s="43" customFormat="1" x14ac:dyDescent="0.3">
      <c r="A562" s="45"/>
      <c r="B562" s="45"/>
      <c r="C562" s="45"/>
      <c r="D562" s="45"/>
      <c r="E562" s="45"/>
      <c r="F562" s="45"/>
      <c r="G562" s="42"/>
      <c r="H562" s="45"/>
      <c r="I562" s="45"/>
      <c r="J562" s="45"/>
      <c r="K562" s="45"/>
      <c r="L562" s="45"/>
      <c r="M562" s="45"/>
      <c r="N562" s="42"/>
    </row>
    <row r="563" spans="1:14" s="43" customFormat="1" x14ac:dyDescent="0.3">
      <c r="A563" s="45"/>
      <c r="B563" s="45"/>
      <c r="C563" s="45"/>
      <c r="D563" s="45"/>
      <c r="E563" s="45"/>
      <c r="F563" s="45"/>
      <c r="G563" s="42"/>
      <c r="H563" s="45"/>
      <c r="I563" s="45"/>
      <c r="J563" s="45"/>
      <c r="K563" s="45"/>
      <c r="L563" s="45"/>
      <c r="M563" s="45"/>
      <c r="N563" s="42"/>
    </row>
    <row r="564" spans="1:14" s="43" customFormat="1" x14ac:dyDescent="0.3">
      <c r="A564" s="45"/>
      <c r="B564" s="45"/>
      <c r="C564" s="45"/>
      <c r="D564" s="45"/>
      <c r="E564" s="45"/>
      <c r="F564" s="45"/>
      <c r="G564" s="42"/>
      <c r="H564" s="45"/>
      <c r="I564" s="45"/>
      <c r="J564" s="45"/>
      <c r="K564" s="45"/>
      <c r="L564" s="45"/>
      <c r="M564" s="45"/>
      <c r="N564" s="42"/>
    </row>
    <row r="565" spans="1:14" s="43" customFormat="1" x14ac:dyDescent="0.3">
      <c r="A565" s="45"/>
      <c r="B565" s="45"/>
      <c r="C565" s="45"/>
      <c r="D565" s="45"/>
      <c r="E565" s="45"/>
      <c r="F565" s="45"/>
      <c r="G565" s="42"/>
      <c r="H565" s="45"/>
      <c r="I565" s="45"/>
      <c r="J565" s="45"/>
      <c r="K565" s="45"/>
      <c r="L565" s="45"/>
      <c r="M565" s="45"/>
      <c r="N565" s="42"/>
    </row>
    <row r="566" spans="1:14" s="43" customFormat="1" x14ac:dyDescent="0.3">
      <c r="A566" s="45"/>
      <c r="B566" s="45"/>
      <c r="C566" s="45"/>
      <c r="D566" s="45"/>
      <c r="E566" s="45"/>
      <c r="F566" s="45"/>
      <c r="G566" s="42"/>
      <c r="H566" s="45"/>
      <c r="I566" s="45"/>
      <c r="J566" s="45"/>
      <c r="K566" s="45"/>
      <c r="L566" s="45"/>
      <c r="M566" s="45"/>
      <c r="N566" s="42"/>
    </row>
    <row r="567" spans="1:14" s="43" customFormat="1" x14ac:dyDescent="0.3">
      <c r="A567" s="45"/>
      <c r="B567" s="45"/>
      <c r="C567" s="45"/>
      <c r="D567" s="45"/>
      <c r="E567" s="45"/>
      <c r="F567" s="45"/>
      <c r="G567" s="42"/>
      <c r="H567" s="45"/>
      <c r="I567" s="45"/>
      <c r="J567" s="45"/>
      <c r="K567" s="45"/>
      <c r="L567" s="45"/>
      <c r="M567" s="45"/>
      <c r="N567" s="42"/>
    </row>
    <row r="568" spans="1:14" s="43" customFormat="1" x14ac:dyDescent="0.3">
      <c r="A568" s="45"/>
      <c r="B568" s="45"/>
      <c r="C568" s="45"/>
      <c r="D568" s="45"/>
      <c r="E568" s="45"/>
      <c r="F568" s="45"/>
      <c r="G568" s="42"/>
      <c r="H568" s="45"/>
      <c r="I568" s="45"/>
      <c r="J568" s="45"/>
      <c r="K568" s="45"/>
      <c r="L568" s="45"/>
      <c r="M568" s="45"/>
      <c r="N568" s="42"/>
    </row>
    <row r="569" spans="1:14" s="43" customFormat="1" x14ac:dyDescent="0.3">
      <c r="A569" s="45"/>
      <c r="B569" s="45"/>
      <c r="C569" s="45"/>
      <c r="D569" s="45"/>
      <c r="E569" s="45"/>
      <c r="F569" s="45"/>
      <c r="G569" s="42"/>
      <c r="H569" s="45"/>
      <c r="I569" s="45"/>
      <c r="J569" s="45"/>
      <c r="K569" s="45"/>
      <c r="L569" s="45"/>
      <c r="M569" s="45"/>
      <c r="N569" s="42"/>
    </row>
    <row r="570" spans="1:14" s="43" customFormat="1" x14ac:dyDescent="0.3">
      <c r="A570" s="45"/>
      <c r="B570" s="45"/>
      <c r="C570" s="45"/>
      <c r="D570" s="45"/>
      <c r="E570" s="45"/>
      <c r="F570" s="45"/>
      <c r="G570" s="42"/>
      <c r="H570" s="45"/>
      <c r="I570" s="45"/>
      <c r="J570" s="45"/>
      <c r="K570" s="45"/>
      <c r="L570" s="45"/>
      <c r="M570" s="45"/>
      <c r="N570" s="42"/>
    </row>
    <row r="571" spans="1:14" s="43" customFormat="1" x14ac:dyDescent="0.3">
      <c r="A571" s="45"/>
      <c r="B571" s="45"/>
      <c r="C571" s="45"/>
      <c r="D571" s="45"/>
      <c r="E571" s="45"/>
      <c r="F571" s="45"/>
      <c r="G571" s="42"/>
      <c r="H571" s="45"/>
      <c r="I571" s="45"/>
      <c r="J571" s="45"/>
      <c r="K571" s="45"/>
      <c r="L571" s="45"/>
      <c r="M571" s="45"/>
      <c r="N571" s="42"/>
    </row>
    <row r="572" spans="1:14" s="43" customFormat="1" x14ac:dyDescent="0.3">
      <c r="A572" s="45"/>
      <c r="B572" s="45"/>
      <c r="C572" s="45"/>
      <c r="D572" s="45"/>
      <c r="E572" s="45"/>
      <c r="F572" s="45"/>
      <c r="G572" s="42"/>
      <c r="H572" s="45"/>
      <c r="I572" s="45"/>
      <c r="J572" s="45"/>
      <c r="K572" s="45"/>
      <c r="L572" s="45"/>
      <c r="M572" s="45"/>
      <c r="N572" s="42"/>
    </row>
    <row r="573" spans="1:14" s="43" customFormat="1" x14ac:dyDescent="0.3">
      <c r="A573" s="45"/>
      <c r="B573" s="45"/>
      <c r="C573" s="45"/>
      <c r="D573" s="45"/>
      <c r="E573" s="45"/>
      <c r="F573" s="45"/>
      <c r="G573" s="42"/>
      <c r="H573" s="45"/>
      <c r="I573" s="45"/>
      <c r="J573" s="45"/>
      <c r="K573" s="45"/>
      <c r="L573" s="45"/>
      <c r="M573" s="45"/>
      <c r="N573" s="42"/>
    </row>
    <row r="574" spans="1:14" s="43" customFormat="1" x14ac:dyDescent="0.3">
      <c r="A574" s="45"/>
      <c r="B574" s="45"/>
      <c r="C574" s="45"/>
      <c r="D574" s="45"/>
      <c r="E574" s="45"/>
      <c r="F574" s="45"/>
      <c r="G574" s="42"/>
      <c r="H574" s="45"/>
      <c r="I574" s="45"/>
      <c r="J574" s="45"/>
      <c r="K574" s="45"/>
      <c r="L574" s="45"/>
      <c r="M574" s="45"/>
      <c r="N574" s="42"/>
    </row>
    <row r="575" spans="1:14" s="43" customFormat="1" x14ac:dyDescent="0.3">
      <c r="A575" s="45"/>
      <c r="B575" s="45"/>
      <c r="C575" s="45"/>
      <c r="D575" s="45"/>
      <c r="E575" s="45"/>
      <c r="F575" s="45"/>
      <c r="G575" s="42"/>
      <c r="H575" s="45"/>
      <c r="I575" s="45"/>
      <c r="J575" s="45"/>
      <c r="K575" s="45"/>
      <c r="L575" s="45"/>
      <c r="M575" s="45"/>
      <c r="N575" s="42"/>
    </row>
    <row r="576" spans="1:14" s="43" customFormat="1" x14ac:dyDescent="0.3">
      <c r="A576" s="45"/>
      <c r="B576" s="45"/>
      <c r="C576" s="45"/>
      <c r="D576" s="45"/>
      <c r="E576" s="45"/>
      <c r="F576" s="45"/>
      <c r="G576" s="42"/>
      <c r="H576" s="45"/>
      <c r="I576" s="45"/>
      <c r="J576" s="45"/>
      <c r="K576" s="45"/>
      <c r="L576" s="45"/>
      <c r="M576" s="45"/>
      <c r="N576" s="42"/>
    </row>
    <row r="577" spans="1:14" s="43" customFormat="1" x14ac:dyDescent="0.3">
      <c r="A577" s="45"/>
      <c r="B577" s="45"/>
      <c r="C577" s="45"/>
      <c r="D577" s="45"/>
      <c r="E577" s="45"/>
      <c r="F577" s="45"/>
      <c r="G577" s="42"/>
      <c r="H577" s="45"/>
      <c r="I577" s="45"/>
      <c r="J577" s="45"/>
      <c r="K577" s="45"/>
      <c r="L577" s="45"/>
      <c r="M577" s="45"/>
      <c r="N577" s="42"/>
    </row>
    <row r="578" spans="1:14" s="43" customFormat="1" x14ac:dyDescent="0.3">
      <c r="A578" s="45"/>
      <c r="B578" s="45"/>
      <c r="C578" s="45"/>
      <c r="D578" s="45"/>
      <c r="E578" s="45"/>
      <c r="F578" s="45"/>
      <c r="G578" s="42"/>
      <c r="H578" s="45"/>
      <c r="I578" s="45"/>
      <c r="J578" s="45"/>
      <c r="K578" s="45"/>
      <c r="L578" s="45"/>
      <c r="M578" s="45"/>
      <c r="N578" s="42"/>
    </row>
    <row r="579" spans="1:14" s="43" customFormat="1" x14ac:dyDescent="0.3">
      <c r="A579" s="45"/>
      <c r="B579" s="45"/>
      <c r="C579" s="45"/>
      <c r="D579" s="45"/>
      <c r="E579" s="45"/>
      <c r="F579" s="45"/>
      <c r="G579" s="42"/>
      <c r="H579" s="45"/>
      <c r="I579" s="45"/>
      <c r="J579" s="45"/>
      <c r="K579" s="45"/>
      <c r="L579" s="45"/>
      <c r="M579" s="45"/>
      <c r="N579" s="42"/>
    </row>
    <row r="580" spans="1:14" s="43" customFormat="1" x14ac:dyDescent="0.3">
      <c r="A580" s="45"/>
      <c r="B580" s="45"/>
      <c r="C580" s="45"/>
      <c r="D580" s="45"/>
      <c r="E580" s="45"/>
      <c r="F580" s="45"/>
      <c r="G580" s="42"/>
      <c r="H580" s="45"/>
      <c r="I580" s="45"/>
      <c r="J580" s="45"/>
      <c r="K580" s="45"/>
      <c r="L580" s="45"/>
      <c r="M580" s="45"/>
      <c r="N580" s="42"/>
    </row>
    <row r="581" spans="1:14" s="43" customFormat="1" x14ac:dyDescent="0.3">
      <c r="A581" s="45"/>
      <c r="B581" s="45"/>
      <c r="C581" s="45"/>
      <c r="D581" s="45"/>
      <c r="E581" s="45"/>
      <c r="F581" s="45"/>
      <c r="G581" s="42"/>
      <c r="H581" s="45"/>
      <c r="I581" s="45"/>
      <c r="J581" s="45"/>
      <c r="K581" s="45"/>
      <c r="L581" s="45"/>
      <c r="M581" s="45"/>
      <c r="N581" s="42"/>
    </row>
    <row r="582" spans="1:14" s="43" customFormat="1" x14ac:dyDescent="0.3">
      <c r="A582" s="45"/>
      <c r="B582" s="45"/>
      <c r="C582" s="45"/>
      <c r="D582" s="45"/>
      <c r="E582" s="45"/>
      <c r="F582" s="45"/>
      <c r="G582" s="42"/>
      <c r="H582" s="45"/>
      <c r="I582" s="45"/>
      <c r="J582" s="45"/>
      <c r="K582" s="45"/>
      <c r="L582" s="45"/>
      <c r="M582" s="45"/>
      <c r="N582" s="42"/>
    </row>
    <row r="583" spans="1:14" s="43" customFormat="1" x14ac:dyDescent="0.3">
      <c r="A583" s="45"/>
      <c r="B583" s="45"/>
      <c r="C583" s="45"/>
      <c r="D583" s="45"/>
      <c r="E583" s="45"/>
      <c r="F583" s="45"/>
      <c r="G583" s="42"/>
      <c r="H583" s="45"/>
      <c r="I583" s="45"/>
      <c r="J583" s="45"/>
      <c r="K583" s="45"/>
      <c r="L583" s="45"/>
      <c r="M583" s="45"/>
      <c r="N583" s="42"/>
    </row>
    <row r="584" spans="1:14" s="43" customFormat="1" x14ac:dyDescent="0.3">
      <c r="A584" s="45"/>
      <c r="B584" s="45"/>
      <c r="C584" s="45"/>
      <c r="D584" s="45"/>
      <c r="E584" s="45"/>
      <c r="F584" s="45"/>
      <c r="G584" s="42"/>
      <c r="H584" s="45"/>
      <c r="I584" s="45"/>
      <c r="J584" s="45"/>
      <c r="K584" s="45"/>
      <c r="L584" s="45"/>
      <c r="M584" s="45"/>
      <c r="N584" s="42"/>
    </row>
    <row r="585" spans="1:14" s="43" customFormat="1" x14ac:dyDescent="0.3">
      <c r="A585" s="45"/>
      <c r="B585" s="45"/>
      <c r="C585" s="45"/>
      <c r="D585" s="45"/>
      <c r="E585" s="45"/>
      <c r="F585" s="45"/>
      <c r="G585" s="42"/>
      <c r="H585" s="45"/>
      <c r="I585" s="45"/>
      <c r="J585" s="45"/>
      <c r="K585" s="45"/>
      <c r="L585" s="45"/>
      <c r="M585" s="45"/>
      <c r="N585" s="42"/>
    </row>
    <row r="586" spans="1:14" s="43" customFormat="1" x14ac:dyDescent="0.3">
      <c r="A586" s="45"/>
      <c r="B586" s="45"/>
      <c r="C586" s="45"/>
      <c r="D586" s="45"/>
      <c r="E586" s="45"/>
      <c r="F586" s="45"/>
      <c r="G586" s="42"/>
      <c r="H586" s="45"/>
      <c r="I586" s="45"/>
      <c r="J586" s="45"/>
      <c r="K586" s="45"/>
      <c r="L586" s="45"/>
      <c r="M586" s="45"/>
      <c r="N586" s="42"/>
    </row>
    <row r="587" spans="1:14" s="43" customFormat="1" x14ac:dyDescent="0.3">
      <c r="A587" s="45"/>
      <c r="B587" s="45"/>
      <c r="C587" s="45"/>
      <c r="D587" s="45"/>
      <c r="E587" s="45"/>
      <c r="F587" s="45"/>
      <c r="G587" s="42"/>
      <c r="H587" s="45"/>
      <c r="I587" s="45"/>
      <c r="J587" s="45"/>
      <c r="K587" s="45"/>
      <c r="L587" s="45"/>
      <c r="M587" s="45"/>
      <c r="N587" s="42"/>
    </row>
    <row r="588" spans="1:14" s="43" customFormat="1" x14ac:dyDescent="0.3">
      <c r="A588" s="45"/>
      <c r="B588" s="45"/>
      <c r="C588" s="45"/>
      <c r="D588" s="45"/>
      <c r="E588" s="45"/>
      <c r="F588" s="45"/>
      <c r="G588" s="42"/>
      <c r="H588" s="45"/>
      <c r="I588" s="45"/>
      <c r="J588" s="45"/>
      <c r="K588" s="45"/>
      <c r="L588" s="45"/>
      <c r="M588" s="45"/>
      <c r="N588" s="42"/>
    </row>
    <row r="589" spans="1:14" s="43" customFormat="1" x14ac:dyDescent="0.3">
      <c r="A589" s="45"/>
      <c r="B589" s="45"/>
      <c r="C589" s="45"/>
      <c r="D589" s="45"/>
      <c r="E589" s="45"/>
      <c r="F589" s="45"/>
      <c r="G589" s="42"/>
      <c r="H589" s="45"/>
      <c r="I589" s="45"/>
      <c r="J589" s="45"/>
      <c r="K589" s="45"/>
      <c r="L589" s="45"/>
      <c r="M589" s="45"/>
      <c r="N589" s="42"/>
    </row>
    <row r="590" spans="1:14" s="43" customFormat="1" x14ac:dyDescent="0.3">
      <c r="A590" s="45"/>
      <c r="B590" s="45"/>
      <c r="C590" s="45"/>
      <c r="D590" s="45"/>
      <c r="E590" s="45"/>
      <c r="F590" s="45"/>
      <c r="G590" s="42"/>
      <c r="H590" s="45"/>
      <c r="I590" s="45"/>
      <c r="J590" s="45"/>
      <c r="K590" s="45"/>
      <c r="L590" s="45"/>
      <c r="M590" s="45"/>
      <c r="N590" s="42"/>
    </row>
    <row r="591" spans="1:14" s="43" customFormat="1" x14ac:dyDescent="0.3">
      <c r="A591" s="45"/>
      <c r="B591" s="45"/>
      <c r="C591" s="45"/>
      <c r="D591" s="45"/>
      <c r="E591" s="45"/>
      <c r="F591" s="45"/>
      <c r="G591" s="42"/>
      <c r="H591" s="45"/>
      <c r="I591" s="45"/>
      <c r="J591" s="45"/>
      <c r="K591" s="45"/>
      <c r="L591" s="45"/>
      <c r="M591" s="45"/>
      <c r="N591" s="42"/>
    </row>
    <row r="592" spans="1:14" s="43" customFormat="1" x14ac:dyDescent="0.3">
      <c r="A592" s="45"/>
      <c r="B592" s="45"/>
      <c r="C592" s="45"/>
      <c r="D592" s="45"/>
      <c r="E592" s="45"/>
      <c r="F592" s="45"/>
      <c r="G592" s="42"/>
      <c r="H592" s="45"/>
      <c r="I592" s="45"/>
      <c r="J592" s="45"/>
      <c r="K592" s="45"/>
      <c r="L592" s="45"/>
      <c r="M592" s="45"/>
      <c r="N592" s="42"/>
    </row>
    <row r="593" spans="1:14" s="43" customFormat="1" x14ac:dyDescent="0.3">
      <c r="A593" s="45"/>
      <c r="B593" s="45"/>
      <c r="C593" s="45"/>
      <c r="D593" s="45"/>
      <c r="E593" s="45"/>
      <c r="F593" s="45"/>
      <c r="G593" s="42"/>
      <c r="H593" s="45"/>
      <c r="I593" s="45"/>
      <c r="J593" s="45"/>
      <c r="K593" s="45"/>
      <c r="L593" s="45"/>
      <c r="M593" s="45"/>
      <c r="N593" s="42"/>
    </row>
    <row r="594" spans="1:14" s="43" customFormat="1" x14ac:dyDescent="0.3">
      <c r="A594" s="45"/>
      <c r="B594" s="45"/>
      <c r="C594" s="45"/>
      <c r="D594" s="45"/>
      <c r="E594" s="45"/>
      <c r="F594" s="45"/>
      <c r="G594" s="42"/>
      <c r="H594" s="45"/>
      <c r="I594" s="45"/>
      <c r="J594" s="45"/>
      <c r="K594" s="45"/>
      <c r="L594" s="45"/>
      <c r="M594" s="45"/>
      <c r="N594" s="42"/>
    </row>
    <row r="595" spans="1:14" s="43" customFormat="1" x14ac:dyDescent="0.3">
      <c r="A595" s="45"/>
      <c r="B595" s="45"/>
      <c r="C595" s="45"/>
      <c r="D595" s="45"/>
      <c r="E595" s="45"/>
      <c r="F595" s="45"/>
      <c r="G595" s="42"/>
      <c r="H595" s="45"/>
      <c r="I595" s="45"/>
      <c r="J595" s="45"/>
      <c r="K595" s="45"/>
      <c r="L595" s="45"/>
      <c r="M595" s="45"/>
      <c r="N595" s="42"/>
    </row>
    <row r="596" spans="1:14" s="43" customFormat="1" x14ac:dyDescent="0.3">
      <c r="A596" s="45"/>
      <c r="B596" s="45"/>
      <c r="C596" s="45"/>
      <c r="D596" s="45"/>
      <c r="E596" s="45"/>
      <c r="F596" s="45"/>
      <c r="G596" s="42"/>
      <c r="H596" s="45"/>
      <c r="I596" s="45"/>
      <c r="J596" s="45"/>
      <c r="K596" s="45"/>
      <c r="L596" s="45"/>
      <c r="M596" s="45"/>
      <c r="N596" s="42"/>
    </row>
    <row r="597" spans="1:14" s="43" customFormat="1" x14ac:dyDescent="0.3">
      <c r="A597" s="45"/>
      <c r="B597" s="45"/>
      <c r="C597" s="45"/>
      <c r="D597" s="45"/>
      <c r="E597" s="45"/>
      <c r="F597" s="45"/>
      <c r="G597" s="42"/>
      <c r="H597" s="45"/>
      <c r="I597" s="45"/>
      <c r="J597" s="45"/>
      <c r="K597" s="45"/>
      <c r="L597" s="45"/>
      <c r="M597" s="45"/>
      <c r="N597" s="42"/>
    </row>
    <row r="598" spans="1:14" s="43" customFormat="1" x14ac:dyDescent="0.3">
      <c r="A598" s="45"/>
      <c r="B598" s="45"/>
      <c r="C598" s="45"/>
      <c r="D598" s="45"/>
      <c r="E598" s="45"/>
      <c r="F598" s="45"/>
      <c r="G598" s="42"/>
      <c r="H598" s="45"/>
      <c r="I598" s="45"/>
      <c r="J598" s="45"/>
      <c r="K598" s="45"/>
      <c r="L598" s="45"/>
      <c r="M598" s="45"/>
      <c r="N598" s="42"/>
    </row>
    <row r="599" spans="1:14" s="43" customFormat="1" x14ac:dyDescent="0.3">
      <c r="A599" s="45"/>
      <c r="B599" s="45"/>
      <c r="C599" s="45"/>
      <c r="D599" s="45"/>
      <c r="E599" s="45"/>
      <c r="F599" s="45"/>
      <c r="G599" s="42"/>
      <c r="H599" s="45"/>
      <c r="I599" s="45"/>
      <c r="J599" s="45"/>
      <c r="K599" s="45"/>
      <c r="L599" s="45"/>
      <c r="M599" s="45"/>
      <c r="N599" s="42"/>
    </row>
    <row r="600" spans="1:14" s="43" customFormat="1" x14ac:dyDescent="0.3">
      <c r="A600" s="45"/>
      <c r="B600" s="45"/>
      <c r="C600" s="45"/>
      <c r="D600" s="45"/>
      <c r="E600" s="45"/>
      <c r="F600" s="45"/>
      <c r="G600" s="42"/>
      <c r="H600" s="45"/>
      <c r="I600" s="45"/>
      <c r="J600" s="45"/>
      <c r="K600" s="45"/>
      <c r="L600" s="45"/>
      <c r="M600" s="45"/>
      <c r="N600" s="42"/>
    </row>
  </sheetData>
  <autoFilter ref="L112:L126" xr:uid="{00000000-0009-0000-0000-000002000000}">
    <sortState xmlns:xlrd2="http://schemas.microsoft.com/office/spreadsheetml/2017/richdata2" ref="L113:L127">
      <sortCondition ref="L112:L126"/>
    </sortState>
  </autoFilter>
  <phoneticPr fontId="40" type="noConversion"/>
  <hyperlinks>
    <hyperlink ref="B6" location="'A. ATT General'!B13" display="1. Basic Facts" xr:uid="{00000000-0004-0000-0200-000000000000}"/>
    <hyperlink ref="B7" location="'A. ATT General'!B26" display="2. Regulatory Summary" xr:uid="{00000000-0004-0000-0200-000001000000}"/>
    <hyperlink ref="B8" location="'A. ATT General'!B36" display="3. General Cover Pool / Covered Bond Information" xr:uid="{00000000-0004-0000-0200-000002000000}"/>
    <hyperlink ref="B9" location="'A. ATT General'!B285" display="4. References to Capital Requirements Regulation (CRR) 129(7)" xr:uid="{00000000-0004-0000-0200-000003000000}"/>
    <hyperlink ref="B11" location="'A. ATT General'!B319" display="6. Other relevant information" xr:uid="{00000000-0004-0000-0200-000004000000}"/>
    <hyperlink ref="B27" r:id="rId1" display="UCITS Compliance" xr:uid="{00000000-0004-0000-0200-000005000000}"/>
    <hyperlink ref="B28" r:id="rId2" xr:uid="{00000000-0004-0000-0200-000006000000}"/>
    <hyperlink ref="B29" r:id="rId3" xr:uid="{00000000-0004-0000-0200-000007000000}"/>
    <hyperlink ref="B10" location="'A. ATT General'!B311" display="5. References to Capital Requirements Regulation (CRR) 129(1)" xr:uid="{00000000-0004-0000-0200-000008000000}"/>
    <hyperlink ref="C16" r:id="rId4" xr:uid="{00000000-0004-0000-0200-000009000000}"/>
  </hyperlinks>
  <pageMargins left="0.70866141732283472" right="0.70866141732283472" top="0.74803149606299213" bottom="0.74803149606299213" header="0.31496062992125984" footer="0.31496062992125984"/>
  <pageSetup paperSize="9" scale="50" fitToHeight="0" orientation="landscape" r:id="rId5"/>
  <headerFooter>
    <oddHeader>&amp;R&amp;G</oddHeader>
  </headerFooter>
  <ignoredErrors>
    <ignoredError sqref="F58 F77" formula="1"/>
  </ignoredErrors>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93259-10E9-4115-90A4-AC2C31DA5ECC}">
  <sheetPr codeName="Tabelle9">
    <tabColor theme="3"/>
  </sheetPr>
  <dimension ref="A1:CX1821"/>
  <sheetViews>
    <sheetView showZeros="0" topLeftCell="A139" zoomScale="80" zoomScaleNormal="80" workbookViewId="0">
      <selection activeCell="C165" sqref="C165"/>
    </sheetView>
  </sheetViews>
  <sheetFormatPr baseColWidth="10" defaultColWidth="8.88671875" defaultRowHeight="14.4" outlineLevelRow="1" x14ac:dyDescent="0.3"/>
  <cols>
    <col min="1" max="1" width="12.109375" style="151" customWidth="1"/>
    <col min="2" max="2" width="60.6640625" style="151" customWidth="1"/>
    <col min="3" max="4" width="40.6640625" style="151" customWidth="1"/>
    <col min="5" max="5" width="7.33203125" style="151" customWidth="1"/>
    <col min="6" max="6" width="40.6640625" style="151" customWidth="1"/>
    <col min="7" max="7" width="40.6640625" style="152" customWidth="1"/>
    <col min="8" max="8" width="7.33203125" style="121" customWidth="1"/>
    <col min="9" max="9" width="71.88671875" style="121" customWidth="1"/>
    <col min="10" max="11" width="47.6640625" style="121" customWidth="1"/>
    <col min="12" max="12" width="7.33203125" style="121" customWidth="1"/>
    <col min="13" max="13" width="25.6640625" style="121" customWidth="1"/>
    <col min="14" max="14" width="25.6640625" style="117" customWidth="1"/>
    <col min="15" max="102" width="8.88671875" style="119"/>
    <col min="103" max="16384" width="8.88671875" style="153"/>
  </cols>
  <sheetData>
    <row r="1" spans="1:14" ht="31.2" x14ac:dyDescent="0.3">
      <c r="A1" s="116" t="s">
        <v>777</v>
      </c>
      <c r="B1" s="116"/>
      <c r="C1" s="117"/>
      <c r="D1" s="117"/>
      <c r="E1" s="117"/>
      <c r="F1" s="118" t="s">
        <v>764</v>
      </c>
      <c r="G1" s="117"/>
      <c r="H1" s="117"/>
      <c r="I1" s="116"/>
      <c r="J1" s="117"/>
      <c r="K1" s="117"/>
      <c r="L1" s="117"/>
      <c r="M1" s="117"/>
    </row>
    <row r="2" spans="1:14" ht="15" thickBot="1" x14ac:dyDescent="0.35">
      <c r="A2" s="117"/>
      <c r="B2" s="117"/>
      <c r="C2" s="120"/>
      <c r="D2" s="117"/>
      <c r="E2" s="117"/>
      <c r="F2" s="117"/>
      <c r="G2" s="117"/>
      <c r="H2" s="40"/>
      <c r="L2" s="117"/>
      <c r="M2" s="117"/>
    </row>
    <row r="3" spans="1:14" ht="18.600000000000001" thickBot="1" x14ac:dyDescent="0.35">
      <c r="A3" s="122"/>
      <c r="B3" s="123" t="s">
        <v>14</v>
      </c>
      <c r="C3" s="124" t="s">
        <v>155</v>
      </c>
      <c r="D3" s="122"/>
      <c r="E3" s="122"/>
      <c r="F3" s="122"/>
      <c r="G3" s="122"/>
      <c r="H3" s="40"/>
      <c r="L3" s="117"/>
      <c r="M3" s="117"/>
    </row>
    <row r="4" spans="1:14" ht="15" thickBot="1" x14ac:dyDescent="0.35">
      <c r="A4" s="121"/>
      <c r="B4" s="121"/>
      <c r="C4" s="121"/>
      <c r="D4" s="121"/>
      <c r="E4" s="121"/>
      <c r="F4" s="121"/>
      <c r="G4" s="117"/>
      <c r="H4" s="40"/>
      <c r="L4" s="117"/>
      <c r="M4" s="117"/>
    </row>
    <row r="5" spans="1:14" ht="18" x14ac:dyDescent="0.3">
      <c r="A5" s="121"/>
      <c r="B5" s="102" t="s">
        <v>778</v>
      </c>
      <c r="C5" s="125"/>
      <c r="D5" s="121"/>
      <c r="E5" s="126"/>
      <c r="F5" s="126"/>
      <c r="G5" s="117"/>
      <c r="H5" s="40"/>
      <c r="L5" s="117"/>
      <c r="M5" s="117"/>
    </row>
    <row r="6" spans="1:14" ht="15" thickBot="1" x14ac:dyDescent="0.35">
      <c r="A6" s="121"/>
      <c r="B6" s="127" t="s">
        <v>779</v>
      </c>
      <c r="C6" s="121"/>
      <c r="D6" s="121"/>
      <c r="E6" s="121"/>
      <c r="F6" s="121"/>
      <c r="G6" s="117"/>
      <c r="H6" s="40"/>
      <c r="L6" s="117"/>
      <c r="M6" s="117"/>
    </row>
    <row r="7" spans="1:14" s="119" customFormat="1" x14ac:dyDescent="0.3">
      <c r="A7" s="121"/>
      <c r="B7" s="121"/>
      <c r="C7" s="121"/>
      <c r="D7" s="121"/>
      <c r="E7" s="121"/>
      <c r="F7" s="121"/>
      <c r="G7" s="117"/>
      <c r="H7" s="40"/>
      <c r="I7" s="121"/>
      <c r="J7" s="121"/>
      <c r="K7" s="121"/>
      <c r="L7" s="117"/>
      <c r="M7" s="117"/>
      <c r="N7" s="117"/>
    </row>
    <row r="8" spans="1:14" ht="36" x14ac:dyDescent="0.3">
      <c r="A8" s="128" t="s">
        <v>22</v>
      </c>
      <c r="B8" s="128" t="s">
        <v>779</v>
      </c>
      <c r="C8" s="129"/>
      <c r="D8" s="129"/>
      <c r="E8" s="129"/>
      <c r="F8" s="129"/>
      <c r="G8" s="130"/>
      <c r="H8" s="40"/>
      <c r="I8" s="131"/>
      <c r="J8" s="126"/>
      <c r="K8" s="126"/>
      <c r="L8" s="126"/>
      <c r="M8" s="126"/>
    </row>
    <row r="9" spans="1:14" ht="15" customHeight="1" x14ac:dyDescent="0.3">
      <c r="A9" s="132"/>
      <c r="B9" s="133" t="s">
        <v>780</v>
      </c>
      <c r="C9" s="132"/>
      <c r="D9" s="132"/>
      <c r="E9" s="132"/>
      <c r="F9" s="134"/>
      <c r="G9" s="134"/>
      <c r="H9" s="40"/>
      <c r="I9" s="131"/>
      <c r="J9" s="135"/>
      <c r="K9" s="135"/>
      <c r="L9" s="135"/>
      <c r="M9" s="136"/>
      <c r="N9" s="136"/>
    </row>
    <row r="10" spans="1:14" x14ac:dyDescent="0.3">
      <c r="A10" s="121" t="s">
        <v>781</v>
      </c>
      <c r="B10" s="121" t="s">
        <v>782</v>
      </c>
      <c r="C10" s="137">
        <v>9965</v>
      </c>
      <c r="D10" s="121"/>
      <c r="E10" s="131"/>
      <c r="F10" s="131"/>
      <c r="G10" s="117"/>
      <c r="H10" s="40"/>
      <c r="I10" s="131"/>
      <c r="L10" s="131"/>
      <c r="M10" s="131"/>
    </row>
    <row r="11" spans="1:14" outlineLevel="1" x14ac:dyDescent="0.3">
      <c r="A11" s="121" t="s">
        <v>783</v>
      </c>
      <c r="B11" s="138" t="s">
        <v>466</v>
      </c>
      <c r="C11" s="137">
        <v>5694</v>
      </c>
      <c r="D11" s="121"/>
      <c r="E11" s="131"/>
      <c r="F11" s="131"/>
      <c r="G11" s="117"/>
      <c r="H11" s="40"/>
      <c r="I11" s="131"/>
      <c r="L11" s="131"/>
      <c r="M11" s="131"/>
    </row>
    <row r="12" spans="1:14" outlineLevel="1" x14ac:dyDescent="0.3">
      <c r="A12" s="121" t="s">
        <v>784</v>
      </c>
      <c r="B12" s="138" t="s">
        <v>467</v>
      </c>
      <c r="C12" s="137">
        <v>203</v>
      </c>
      <c r="D12" s="121"/>
      <c r="E12" s="131"/>
      <c r="F12" s="131"/>
      <c r="G12" s="117"/>
      <c r="H12" s="40"/>
      <c r="I12" s="131"/>
      <c r="L12" s="131"/>
      <c r="M12" s="131"/>
    </row>
    <row r="13" spans="1:14" outlineLevel="1" x14ac:dyDescent="0.3">
      <c r="A13" s="121" t="s">
        <v>785</v>
      </c>
      <c r="B13" s="121"/>
      <c r="C13" s="121"/>
      <c r="D13" s="121"/>
      <c r="E13" s="131"/>
      <c r="F13" s="131"/>
      <c r="G13" s="117"/>
      <c r="H13" s="40"/>
      <c r="I13" s="131"/>
      <c r="L13" s="131"/>
      <c r="M13" s="131"/>
    </row>
    <row r="14" spans="1:14" outlineLevel="1" x14ac:dyDescent="0.3">
      <c r="A14" s="121" t="s">
        <v>786</v>
      </c>
      <c r="B14" s="121"/>
      <c r="C14" s="121"/>
      <c r="D14" s="121"/>
      <c r="E14" s="131"/>
      <c r="F14" s="131"/>
      <c r="G14" s="117"/>
      <c r="H14" s="40"/>
      <c r="I14" s="131"/>
      <c r="L14" s="131"/>
      <c r="M14" s="131"/>
    </row>
    <row r="15" spans="1:14" outlineLevel="1" x14ac:dyDescent="0.3">
      <c r="A15" s="121" t="s">
        <v>787</v>
      </c>
      <c r="B15" s="121"/>
      <c r="C15" s="121"/>
      <c r="D15" s="121"/>
      <c r="E15" s="131"/>
      <c r="F15" s="131"/>
      <c r="G15" s="117"/>
      <c r="H15" s="40"/>
      <c r="I15" s="131"/>
      <c r="L15" s="131"/>
      <c r="M15" s="131"/>
    </row>
    <row r="16" spans="1:14" outlineLevel="1" x14ac:dyDescent="0.3">
      <c r="A16" s="121" t="s">
        <v>788</v>
      </c>
      <c r="B16" s="121"/>
      <c r="C16" s="121"/>
      <c r="D16" s="121"/>
      <c r="E16" s="131"/>
      <c r="F16" s="131"/>
      <c r="G16" s="117"/>
      <c r="H16" s="40"/>
      <c r="I16" s="131"/>
      <c r="L16" s="131"/>
      <c r="M16" s="131"/>
    </row>
    <row r="17" spans="1:14" outlineLevel="1" x14ac:dyDescent="0.3">
      <c r="A17" s="121" t="s">
        <v>789</v>
      </c>
      <c r="B17" s="121"/>
      <c r="C17" s="121"/>
      <c r="D17" s="121"/>
      <c r="E17" s="131"/>
      <c r="F17" s="131"/>
      <c r="G17" s="117"/>
      <c r="H17" s="40"/>
      <c r="I17" s="131"/>
      <c r="L17" s="131"/>
      <c r="M17" s="131"/>
    </row>
    <row r="18" spans="1:14" x14ac:dyDescent="0.3">
      <c r="A18" s="132"/>
      <c r="B18" s="132" t="s">
        <v>790</v>
      </c>
      <c r="C18" s="132" t="s">
        <v>505</v>
      </c>
      <c r="D18" s="132" t="s">
        <v>791</v>
      </c>
      <c r="E18" s="132"/>
      <c r="F18" s="132" t="s">
        <v>792</v>
      </c>
      <c r="G18" s="132" t="s">
        <v>793</v>
      </c>
      <c r="H18" s="40"/>
      <c r="I18" s="139"/>
      <c r="J18" s="135"/>
      <c r="K18" s="135"/>
      <c r="L18" s="126"/>
      <c r="M18" s="135"/>
      <c r="N18" s="135"/>
    </row>
    <row r="19" spans="1:14" x14ac:dyDescent="0.3">
      <c r="A19" s="121" t="s">
        <v>794</v>
      </c>
      <c r="B19" s="121" t="s">
        <v>795</v>
      </c>
      <c r="C19" s="137">
        <v>398.72270962178402</v>
      </c>
      <c r="D19" s="135"/>
      <c r="E19" s="135"/>
      <c r="F19" s="136"/>
      <c r="G19" s="136"/>
      <c r="H19" s="40"/>
      <c r="I19" s="131"/>
      <c r="L19" s="135"/>
      <c r="M19" s="136"/>
      <c r="N19" s="136"/>
    </row>
    <row r="20" spans="1:14" x14ac:dyDescent="0.3">
      <c r="A20" s="135"/>
      <c r="B20" s="139"/>
      <c r="C20" s="135"/>
      <c r="D20" s="135"/>
      <c r="E20" s="135"/>
      <c r="F20" s="136"/>
      <c r="G20" s="136"/>
      <c r="H20" s="40"/>
      <c r="I20" s="139"/>
      <c r="J20" s="135"/>
      <c r="K20" s="135"/>
      <c r="L20" s="135"/>
      <c r="M20" s="136"/>
      <c r="N20" s="136"/>
    </row>
    <row r="21" spans="1:14" x14ac:dyDescent="0.3">
      <c r="A21" s="121"/>
      <c r="B21" s="121" t="s">
        <v>506</v>
      </c>
      <c r="C21" s="135"/>
      <c r="D21" s="135"/>
      <c r="E21" s="135"/>
      <c r="F21" s="136"/>
      <c r="G21" s="136"/>
      <c r="H21" s="40"/>
      <c r="I21" s="131"/>
      <c r="J21" s="135"/>
      <c r="K21" s="135"/>
      <c r="L21" s="135"/>
      <c r="M21" s="136"/>
      <c r="N21" s="136"/>
    </row>
    <row r="22" spans="1:14" x14ac:dyDescent="0.3">
      <c r="A22" s="121" t="s">
        <v>796</v>
      </c>
      <c r="B22" s="137" t="s">
        <v>961</v>
      </c>
      <c r="C22" s="137">
        <v>202.53317221764499</v>
      </c>
      <c r="D22" s="137">
        <v>5333</v>
      </c>
      <c r="E22" s="131"/>
      <c r="F22" s="140">
        <f>IF($C$37=0,"",IF(C22="[for completion]","",C22/$C$37))</f>
        <v>5.0973903206734207E-2</v>
      </c>
      <c r="G22" s="140">
        <f>IF($D$37=0,"",IF(D22="[for completion]","",D22/$D$37))</f>
        <v>0.53517310587054689</v>
      </c>
      <c r="H22" s="40"/>
      <c r="I22" s="131"/>
      <c r="L22" s="131"/>
      <c r="M22" s="140"/>
      <c r="N22" s="140"/>
    </row>
    <row r="23" spans="1:14" x14ac:dyDescent="0.3">
      <c r="A23" s="121" t="s">
        <v>797</v>
      </c>
      <c r="B23" s="137" t="s">
        <v>962</v>
      </c>
      <c r="C23" s="137">
        <v>436.07837929485299</v>
      </c>
      <c r="D23" s="137">
        <v>2433</v>
      </c>
      <c r="E23" s="131"/>
      <c r="F23" s="140">
        <f t="shared" ref="F23:F36" si="0">IF($C$37=0,"",IF(C23="[for completion]","",C23/$C$37))</f>
        <v>0.10975296961644476</v>
      </c>
      <c r="G23" s="140">
        <f t="shared" ref="G23:G36" si="1">IF($D$37=0,"",IF(D23="[for completion]","",D23/$D$37))</f>
        <v>0.24415454089312594</v>
      </c>
      <c r="H23" s="40"/>
      <c r="I23" s="131"/>
      <c r="L23" s="131"/>
      <c r="M23" s="140"/>
      <c r="N23" s="140"/>
    </row>
    <row r="24" spans="1:14" x14ac:dyDescent="0.3">
      <c r="A24" s="121" t="s">
        <v>798</v>
      </c>
      <c r="B24" s="137" t="s">
        <v>963</v>
      </c>
      <c r="C24" s="137">
        <v>364.68417962518402</v>
      </c>
      <c r="D24" s="137">
        <v>945</v>
      </c>
      <c r="E24" s="121"/>
      <c r="F24" s="140">
        <f t="shared" si="0"/>
        <v>9.1784352507277164E-2</v>
      </c>
      <c r="G24" s="140">
        <f t="shared" si="1"/>
        <v>9.4831911690918216E-2</v>
      </c>
      <c r="H24" s="40"/>
      <c r="I24" s="131"/>
      <c r="M24" s="140"/>
      <c r="N24" s="140"/>
    </row>
    <row r="25" spans="1:14" x14ac:dyDescent="0.3">
      <c r="A25" s="121" t="s">
        <v>799</v>
      </c>
      <c r="B25" s="137" t="s">
        <v>964</v>
      </c>
      <c r="C25" s="137">
        <v>480.317049757218</v>
      </c>
      <c r="D25" s="137">
        <v>697</v>
      </c>
      <c r="E25" s="59"/>
      <c r="F25" s="140">
        <f t="shared" si="0"/>
        <v>0.12088703561389001</v>
      </c>
      <c r="G25" s="140">
        <f t="shared" si="1"/>
        <v>6.9944806823883598E-2</v>
      </c>
      <c r="H25" s="40"/>
      <c r="I25" s="131"/>
      <c r="L25" s="59"/>
      <c r="M25" s="140"/>
      <c r="N25" s="140"/>
    </row>
    <row r="26" spans="1:14" x14ac:dyDescent="0.3">
      <c r="A26" s="121" t="s">
        <v>800</v>
      </c>
      <c r="B26" s="137" t="s">
        <v>965</v>
      </c>
      <c r="C26" s="137">
        <v>940.85778386216703</v>
      </c>
      <c r="D26" s="137">
        <v>493</v>
      </c>
      <c r="E26" s="59"/>
      <c r="F26" s="140">
        <f t="shared" si="0"/>
        <v>0.2367967334968463</v>
      </c>
      <c r="G26" s="140">
        <f t="shared" si="1"/>
        <v>4.9473156046161565E-2</v>
      </c>
      <c r="H26" s="40"/>
      <c r="I26" s="131"/>
      <c r="L26" s="59"/>
      <c r="M26" s="140"/>
      <c r="N26" s="140"/>
    </row>
    <row r="27" spans="1:14" x14ac:dyDescent="0.3">
      <c r="A27" s="121" t="s">
        <v>801</v>
      </c>
      <c r="B27" s="137" t="s">
        <v>966</v>
      </c>
      <c r="C27" s="137">
        <v>1548.801236624</v>
      </c>
      <c r="D27" s="137">
        <v>64</v>
      </c>
      <c r="E27" s="59"/>
      <c r="F27" s="140">
        <f t="shared" si="0"/>
        <v>0.38980500555880748</v>
      </c>
      <c r="G27" s="140">
        <f t="shared" si="1"/>
        <v>6.4224786753637733E-3</v>
      </c>
      <c r="H27" s="40"/>
      <c r="I27" s="131"/>
      <c r="L27" s="59"/>
      <c r="M27" s="140"/>
      <c r="N27" s="140"/>
    </row>
    <row r="28" spans="1:14" x14ac:dyDescent="0.3">
      <c r="A28" s="121" t="s">
        <v>802</v>
      </c>
      <c r="B28" s="131"/>
      <c r="C28" s="141"/>
      <c r="D28" s="137"/>
      <c r="E28" s="59"/>
      <c r="F28" s="140">
        <f t="shared" si="0"/>
        <v>0</v>
      </c>
      <c r="G28" s="140">
        <f t="shared" si="1"/>
        <v>0</v>
      </c>
      <c r="H28" s="40"/>
      <c r="I28" s="131"/>
      <c r="L28" s="59"/>
      <c r="M28" s="140"/>
      <c r="N28" s="140"/>
    </row>
    <row r="29" spans="1:14" x14ac:dyDescent="0.3">
      <c r="A29" s="121" t="s">
        <v>803</v>
      </c>
      <c r="B29" s="131"/>
      <c r="C29" s="141"/>
      <c r="D29" s="137"/>
      <c r="E29" s="59"/>
      <c r="F29" s="140">
        <f t="shared" si="0"/>
        <v>0</v>
      </c>
      <c r="G29" s="140">
        <f t="shared" si="1"/>
        <v>0</v>
      </c>
      <c r="H29" s="40"/>
      <c r="I29" s="131"/>
      <c r="L29" s="59"/>
      <c r="M29" s="140"/>
      <c r="N29" s="140"/>
    </row>
    <row r="30" spans="1:14" x14ac:dyDescent="0.3">
      <c r="A30" s="121" t="s">
        <v>804</v>
      </c>
      <c r="B30" s="131"/>
      <c r="C30" s="141"/>
      <c r="D30" s="137"/>
      <c r="E30" s="59"/>
      <c r="F30" s="140">
        <f t="shared" si="0"/>
        <v>0</v>
      </c>
      <c r="G30" s="140">
        <f t="shared" si="1"/>
        <v>0</v>
      </c>
      <c r="H30" s="40"/>
      <c r="I30" s="131"/>
      <c r="L30" s="59"/>
      <c r="M30" s="140"/>
      <c r="N30" s="140"/>
    </row>
    <row r="31" spans="1:14" x14ac:dyDescent="0.3">
      <c r="A31" s="121" t="s">
        <v>805</v>
      </c>
      <c r="B31" s="131"/>
      <c r="C31" s="141"/>
      <c r="D31" s="137"/>
      <c r="E31" s="59"/>
      <c r="F31" s="140">
        <f t="shared" si="0"/>
        <v>0</v>
      </c>
      <c r="G31" s="140">
        <f t="shared" si="1"/>
        <v>0</v>
      </c>
      <c r="H31" s="40"/>
      <c r="I31" s="131"/>
      <c r="L31" s="59"/>
      <c r="M31" s="140"/>
      <c r="N31" s="140"/>
    </row>
    <row r="32" spans="1:14" x14ac:dyDescent="0.3">
      <c r="A32" s="121" t="s">
        <v>806</v>
      </c>
      <c r="B32" s="131"/>
      <c r="C32" s="141"/>
      <c r="D32" s="137"/>
      <c r="E32" s="59"/>
      <c r="F32" s="140">
        <f t="shared" si="0"/>
        <v>0</v>
      </c>
      <c r="G32" s="140">
        <f t="shared" si="1"/>
        <v>0</v>
      </c>
      <c r="H32" s="40"/>
      <c r="I32" s="131"/>
      <c r="L32" s="59"/>
      <c r="M32" s="140"/>
      <c r="N32" s="140"/>
    </row>
    <row r="33" spans="1:14" x14ac:dyDescent="0.3">
      <c r="A33" s="121" t="s">
        <v>807</v>
      </c>
      <c r="B33" s="131"/>
      <c r="C33" s="141"/>
      <c r="D33" s="137"/>
      <c r="E33" s="59"/>
      <c r="F33" s="140">
        <f t="shared" si="0"/>
        <v>0</v>
      </c>
      <c r="G33" s="140">
        <f t="shared" si="1"/>
        <v>0</v>
      </c>
      <c r="H33" s="40"/>
      <c r="I33" s="131"/>
      <c r="L33" s="59"/>
      <c r="M33" s="140"/>
      <c r="N33" s="140"/>
    </row>
    <row r="34" spans="1:14" x14ac:dyDescent="0.3">
      <c r="A34" s="121" t="s">
        <v>808</v>
      </c>
      <c r="B34" s="131"/>
      <c r="C34" s="141"/>
      <c r="D34" s="137"/>
      <c r="E34" s="59"/>
      <c r="F34" s="140">
        <f t="shared" si="0"/>
        <v>0</v>
      </c>
      <c r="G34" s="140">
        <f t="shared" si="1"/>
        <v>0</v>
      </c>
      <c r="H34" s="40"/>
      <c r="I34" s="131"/>
      <c r="L34" s="59"/>
      <c r="M34" s="140"/>
      <c r="N34" s="140"/>
    </row>
    <row r="35" spans="1:14" x14ac:dyDescent="0.3">
      <c r="A35" s="121" t="s">
        <v>809</v>
      </c>
      <c r="B35" s="131"/>
      <c r="C35" s="141"/>
      <c r="D35" s="137"/>
      <c r="E35" s="59"/>
      <c r="F35" s="140">
        <f t="shared" si="0"/>
        <v>0</v>
      </c>
      <c r="G35" s="140">
        <f t="shared" si="1"/>
        <v>0</v>
      </c>
      <c r="H35" s="40"/>
      <c r="I35" s="131"/>
      <c r="L35" s="59"/>
      <c r="M35" s="140"/>
      <c r="N35" s="140"/>
    </row>
    <row r="36" spans="1:14" x14ac:dyDescent="0.3">
      <c r="A36" s="121" t="s">
        <v>810</v>
      </c>
      <c r="B36" s="131"/>
      <c r="C36" s="141"/>
      <c r="D36" s="137"/>
      <c r="E36" s="59"/>
      <c r="F36" s="140">
        <f t="shared" si="0"/>
        <v>0</v>
      </c>
      <c r="G36" s="140">
        <f t="shared" si="1"/>
        <v>0</v>
      </c>
      <c r="H36" s="40"/>
      <c r="I36" s="131"/>
      <c r="L36" s="59"/>
      <c r="M36" s="140"/>
      <c r="N36" s="140"/>
    </row>
    <row r="37" spans="1:14" x14ac:dyDescent="0.3">
      <c r="A37" s="121" t="s">
        <v>811</v>
      </c>
      <c r="B37" s="142" t="s">
        <v>89</v>
      </c>
      <c r="C37" s="143">
        <f>SUM(C22:C36)</f>
        <v>3973.2718013810672</v>
      </c>
      <c r="D37" s="143">
        <f>SUM(D22:D36)</f>
        <v>9965</v>
      </c>
      <c r="E37" s="59"/>
      <c r="F37" s="64">
        <f>SUM(F22:F36)</f>
        <v>0.99999999999999989</v>
      </c>
      <c r="G37" s="64">
        <f>SUM(G22:G36)</f>
        <v>0.99999999999999989</v>
      </c>
      <c r="H37" s="40"/>
      <c r="I37" s="142"/>
      <c r="J37" s="131"/>
      <c r="K37" s="131"/>
      <c r="L37" s="59"/>
      <c r="M37" s="64"/>
      <c r="N37" s="64"/>
    </row>
    <row r="38" spans="1:14" x14ac:dyDescent="0.3">
      <c r="A38" s="132"/>
      <c r="B38" s="133" t="s">
        <v>812</v>
      </c>
      <c r="C38" s="132" t="s">
        <v>54</v>
      </c>
      <c r="D38" s="132"/>
      <c r="E38" s="144"/>
      <c r="F38" s="132" t="s">
        <v>792</v>
      </c>
      <c r="G38" s="132"/>
      <c r="H38" s="40"/>
      <c r="I38" s="139"/>
      <c r="J38" s="135"/>
      <c r="K38" s="135"/>
      <c r="L38" s="126"/>
      <c r="M38" s="135"/>
      <c r="N38" s="135"/>
    </row>
    <row r="39" spans="1:14" x14ac:dyDescent="0.3">
      <c r="A39" s="121" t="s">
        <v>813</v>
      </c>
      <c r="B39" s="131" t="s">
        <v>814</v>
      </c>
      <c r="C39" s="137">
        <v>3973.2718013810604</v>
      </c>
      <c r="D39" s="121"/>
      <c r="E39" s="145"/>
      <c r="F39" s="140">
        <f>IF($C$42=0,"",IF(C39="[for completion]","",C39/$C$42))</f>
        <v>1</v>
      </c>
      <c r="G39" s="143"/>
      <c r="H39" s="40"/>
      <c r="I39" s="131"/>
      <c r="L39" s="145"/>
      <c r="M39" s="140"/>
      <c r="N39" s="143"/>
    </row>
    <row r="40" spans="1:14" x14ac:dyDescent="0.3">
      <c r="A40" s="121" t="s">
        <v>815</v>
      </c>
      <c r="B40" s="131" t="s">
        <v>816</v>
      </c>
      <c r="C40" s="137">
        <v>0</v>
      </c>
      <c r="D40" s="121"/>
      <c r="E40" s="145"/>
      <c r="F40" s="140">
        <f>IF($C$42=0,"",IF(C40="[for completion]","",C40/$C$42))</f>
        <v>0</v>
      </c>
      <c r="G40" s="143"/>
      <c r="H40" s="40"/>
      <c r="I40" s="131"/>
      <c r="L40" s="145"/>
      <c r="M40" s="140"/>
      <c r="N40" s="143"/>
    </row>
    <row r="41" spans="1:14" x14ac:dyDescent="0.3">
      <c r="A41" s="121" t="s">
        <v>817</v>
      </c>
      <c r="B41" s="131" t="s">
        <v>87</v>
      </c>
      <c r="C41" s="137">
        <v>0</v>
      </c>
      <c r="D41" s="121"/>
      <c r="E41" s="59"/>
      <c r="F41" s="140">
        <f>IF($C$42=0,"",IF(C41="[for completion]","",C41/$C$42))</f>
        <v>0</v>
      </c>
      <c r="G41" s="143"/>
      <c r="H41" s="40"/>
      <c r="I41" s="131"/>
      <c r="L41" s="59"/>
      <c r="M41" s="140"/>
      <c r="N41" s="143"/>
    </row>
    <row r="42" spans="1:14" x14ac:dyDescent="0.3">
      <c r="A42" s="121" t="s">
        <v>818</v>
      </c>
      <c r="B42" s="142" t="s">
        <v>89</v>
      </c>
      <c r="C42" s="143">
        <f>SUM(C39:C41)</f>
        <v>3973.2718013810604</v>
      </c>
      <c r="D42" s="131"/>
      <c r="E42" s="59"/>
      <c r="F42" s="64">
        <f>SUM(F39:F41)</f>
        <v>1</v>
      </c>
      <c r="G42" s="143"/>
      <c r="H42" s="40"/>
      <c r="I42" s="131"/>
      <c r="L42" s="59"/>
      <c r="M42" s="140"/>
      <c r="N42" s="143"/>
    </row>
    <row r="43" spans="1:14" outlineLevel="1" x14ac:dyDescent="0.3">
      <c r="A43" s="121" t="s">
        <v>819</v>
      </c>
      <c r="B43" s="142"/>
      <c r="C43" s="131"/>
      <c r="D43" s="131"/>
      <c r="E43" s="59"/>
      <c r="F43" s="64"/>
      <c r="G43" s="143"/>
      <c r="H43" s="40"/>
      <c r="I43" s="131"/>
      <c r="L43" s="59"/>
      <c r="M43" s="140"/>
      <c r="N43" s="143"/>
    </row>
    <row r="44" spans="1:14" outlineLevel="1" x14ac:dyDescent="0.3">
      <c r="A44" s="121" t="s">
        <v>820</v>
      </c>
      <c r="B44" s="142"/>
      <c r="C44" s="131"/>
      <c r="D44" s="131"/>
      <c r="E44" s="59"/>
      <c r="F44" s="64"/>
      <c r="G44" s="143"/>
      <c r="H44" s="40"/>
      <c r="I44" s="131"/>
      <c r="L44" s="59"/>
      <c r="M44" s="140"/>
      <c r="N44" s="143"/>
    </row>
    <row r="45" spans="1:14" outlineLevel="1" x14ac:dyDescent="0.3">
      <c r="A45" s="121" t="s">
        <v>821</v>
      </c>
      <c r="B45" s="131"/>
      <c r="C45" s="121"/>
      <c r="D45" s="121"/>
      <c r="E45" s="59"/>
      <c r="F45" s="140"/>
      <c r="G45" s="143"/>
      <c r="H45" s="40"/>
      <c r="I45" s="131"/>
      <c r="L45" s="59"/>
      <c r="M45" s="140"/>
      <c r="N45" s="143"/>
    </row>
    <row r="46" spans="1:14" outlineLevel="1" x14ac:dyDescent="0.3">
      <c r="A46" s="121" t="s">
        <v>822</v>
      </c>
      <c r="B46" s="131"/>
      <c r="C46" s="121"/>
      <c r="D46" s="121"/>
      <c r="E46" s="59"/>
      <c r="F46" s="140"/>
      <c r="G46" s="143"/>
      <c r="H46" s="40"/>
      <c r="I46" s="131"/>
      <c r="L46" s="59"/>
      <c r="M46" s="140"/>
      <c r="N46" s="143"/>
    </row>
    <row r="47" spans="1:14" outlineLevel="1" x14ac:dyDescent="0.3">
      <c r="A47" s="121" t="s">
        <v>823</v>
      </c>
      <c r="B47" s="131"/>
      <c r="C47" s="121"/>
      <c r="D47" s="121"/>
      <c r="E47" s="59"/>
      <c r="F47" s="140"/>
      <c r="G47" s="143"/>
      <c r="H47" s="40"/>
      <c r="I47" s="131"/>
      <c r="L47" s="59"/>
      <c r="M47" s="140"/>
      <c r="N47" s="143"/>
    </row>
    <row r="48" spans="1:14" ht="15" customHeight="1" x14ac:dyDescent="0.3">
      <c r="A48" s="132"/>
      <c r="B48" s="133" t="s">
        <v>468</v>
      </c>
      <c r="C48" s="132" t="s">
        <v>792</v>
      </c>
      <c r="D48" s="132"/>
      <c r="E48" s="144"/>
      <c r="F48" s="134"/>
      <c r="G48" s="134"/>
      <c r="H48" s="40"/>
      <c r="I48" s="139"/>
      <c r="J48" s="135"/>
      <c r="K48" s="135"/>
      <c r="L48" s="126"/>
      <c r="M48" s="136"/>
      <c r="N48" s="136"/>
    </row>
    <row r="49" spans="1:14" x14ac:dyDescent="0.3">
      <c r="A49" s="121" t="s">
        <v>824</v>
      </c>
      <c r="B49" s="146" t="s">
        <v>469</v>
      </c>
      <c r="C49" s="111">
        <f>SUM(C50:C77)</f>
        <v>0.99999999999999956</v>
      </c>
      <c r="D49" s="121"/>
      <c r="E49" s="121"/>
      <c r="F49" s="121"/>
      <c r="G49" s="121"/>
      <c r="H49" s="40"/>
      <c r="I49" s="126"/>
      <c r="N49" s="121"/>
    </row>
    <row r="50" spans="1:14" x14ac:dyDescent="0.3">
      <c r="A50" s="121" t="s">
        <v>825</v>
      </c>
      <c r="B50" s="121" t="s">
        <v>470</v>
      </c>
      <c r="C50" s="111">
        <v>0.991675691411671</v>
      </c>
      <c r="D50" s="121"/>
      <c r="E50" s="121"/>
      <c r="F50" s="121"/>
      <c r="G50" s="121"/>
      <c r="H50" s="40"/>
      <c r="N50" s="121"/>
    </row>
    <row r="51" spans="1:14" x14ac:dyDescent="0.3">
      <c r="A51" s="121" t="s">
        <v>826</v>
      </c>
      <c r="B51" s="121" t="s">
        <v>471</v>
      </c>
      <c r="C51" s="111">
        <v>0</v>
      </c>
      <c r="D51" s="121"/>
      <c r="E51" s="121"/>
      <c r="F51" s="121"/>
      <c r="G51" s="121"/>
      <c r="H51" s="40"/>
      <c r="N51" s="121"/>
    </row>
    <row r="52" spans="1:14" x14ac:dyDescent="0.3">
      <c r="A52" s="121" t="s">
        <v>827</v>
      </c>
      <c r="B52" s="121" t="s">
        <v>472</v>
      </c>
      <c r="C52" s="111">
        <v>0</v>
      </c>
      <c r="D52" s="121"/>
      <c r="E52" s="121"/>
      <c r="F52" s="121"/>
      <c r="G52" s="121"/>
      <c r="H52" s="40"/>
      <c r="N52" s="121"/>
    </row>
    <row r="53" spans="1:14" x14ac:dyDescent="0.3">
      <c r="A53" s="121" t="s">
        <v>828</v>
      </c>
      <c r="B53" s="121" t="s">
        <v>473</v>
      </c>
      <c r="C53" s="111">
        <v>0</v>
      </c>
      <c r="D53" s="121"/>
      <c r="E53" s="121"/>
      <c r="F53" s="121"/>
      <c r="G53" s="121"/>
      <c r="H53" s="40"/>
      <c r="N53" s="121"/>
    </row>
    <row r="54" spans="1:14" x14ac:dyDescent="0.3">
      <c r="A54" s="121" t="s">
        <v>829</v>
      </c>
      <c r="B54" s="121" t="s">
        <v>474</v>
      </c>
      <c r="C54" s="111">
        <v>0</v>
      </c>
      <c r="D54" s="121"/>
      <c r="E54" s="121"/>
      <c r="F54" s="121"/>
      <c r="G54" s="121"/>
      <c r="H54" s="40"/>
      <c r="N54" s="121"/>
    </row>
    <row r="55" spans="1:14" x14ac:dyDescent="0.3">
      <c r="A55" s="121" t="s">
        <v>830</v>
      </c>
      <c r="B55" s="121" t="s">
        <v>475</v>
      </c>
      <c r="C55" s="111">
        <v>0</v>
      </c>
      <c r="D55" s="121"/>
      <c r="E55" s="121"/>
      <c r="F55" s="121"/>
      <c r="G55" s="121"/>
      <c r="H55" s="40"/>
      <c r="N55" s="121"/>
    </row>
    <row r="56" spans="1:14" x14ac:dyDescent="0.3">
      <c r="A56" s="121" t="s">
        <v>831</v>
      </c>
      <c r="B56" s="121" t="s">
        <v>476</v>
      </c>
      <c r="C56" s="111">
        <v>2.2983108723712E-3</v>
      </c>
      <c r="D56" s="121"/>
      <c r="E56" s="121"/>
      <c r="F56" s="121"/>
      <c r="G56" s="121"/>
      <c r="H56" s="40"/>
      <c r="N56" s="121"/>
    </row>
    <row r="57" spans="1:14" x14ac:dyDescent="0.3">
      <c r="A57" s="121" t="s">
        <v>832</v>
      </c>
      <c r="B57" s="121" t="s">
        <v>477</v>
      </c>
      <c r="C57" s="111">
        <v>0</v>
      </c>
      <c r="D57" s="121"/>
      <c r="E57" s="121"/>
      <c r="F57" s="121"/>
      <c r="G57" s="121"/>
      <c r="H57" s="40"/>
      <c r="N57" s="121"/>
    </row>
    <row r="58" spans="1:14" x14ac:dyDescent="0.3">
      <c r="A58" s="121" t="s">
        <v>833</v>
      </c>
      <c r="B58" s="121" t="s">
        <v>478</v>
      </c>
      <c r="C58" s="111">
        <v>0</v>
      </c>
      <c r="D58" s="121"/>
      <c r="E58" s="121"/>
      <c r="F58" s="121"/>
      <c r="G58" s="121"/>
      <c r="H58" s="40"/>
      <c r="N58" s="121"/>
    </row>
    <row r="59" spans="1:14" x14ac:dyDescent="0.3">
      <c r="A59" s="121" t="s">
        <v>834</v>
      </c>
      <c r="B59" s="121" t="s">
        <v>479</v>
      </c>
      <c r="C59" s="111">
        <v>0</v>
      </c>
      <c r="D59" s="121"/>
      <c r="E59" s="121"/>
      <c r="F59" s="121"/>
      <c r="G59" s="121"/>
      <c r="H59" s="40"/>
      <c r="N59" s="121"/>
    </row>
    <row r="60" spans="1:14" x14ac:dyDescent="0.3">
      <c r="A60" s="121" t="s">
        <v>835</v>
      </c>
      <c r="B60" s="121" t="s">
        <v>480</v>
      </c>
      <c r="C60" s="111">
        <v>0</v>
      </c>
      <c r="D60" s="121"/>
      <c r="E60" s="121"/>
      <c r="F60" s="121"/>
      <c r="G60" s="121"/>
      <c r="H60" s="40"/>
      <c r="N60" s="121"/>
    </row>
    <row r="61" spans="1:14" x14ac:dyDescent="0.3">
      <c r="A61" s="121" t="s">
        <v>836</v>
      </c>
      <c r="B61" s="121" t="s">
        <v>481</v>
      </c>
      <c r="C61" s="111">
        <v>0</v>
      </c>
      <c r="D61" s="121"/>
      <c r="E61" s="121"/>
      <c r="F61" s="121"/>
      <c r="G61" s="121"/>
      <c r="H61" s="40"/>
      <c r="N61" s="121"/>
    </row>
    <row r="62" spans="1:14" x14ac:dyDescent="0.3">
      <c r="A62" s="121" t="s">
        <v>837</v>
      </c>
      <c r="B62" s="121" t="s">
        <v>482</v>
      </c>
      <c r="C62" s="111">
        <v>0</v>
      </c>
      <c r="D62" s="121"/>
      <c r="E62" s="121"/>
      <c r="F62" s="121"/>
      <c r="G62" s="121"/>
      <c r="H62" s="40"/>
      <c r="N62" s="121"/>
    </row>
    <row r="63" spans="1:14" x14ac:dyDescent="0.3">
      <c r="A63" s="121" t="s">
        <v>838</v>
      </c>
      <c r="B63" s="121" t="s">
        <v>483</v>
      </c>
      <c r="C63" s="111">
        <v>6.0259977159573402E-3</v>
      </c>
      <c r="D63" s="121"/>
      <c r="E63" s="121"/>
      <c r="F63" s="121"/>
      <c r="G63" s="121"/>
      <c r="H63" s="40"/>
      <c r="N63" s="121"/>
    </row>
    <row r="64" spans="1:14" x14ac:dyDescent="0.3">
      <c r="A64" s="121" t="s">
        <v>839</v>
      </c>
      <c r="B64" s="121" t="s">
        <v>484</v>
      </c>
      <c r="C64" s="111">
        <v>0</v>
      </c>
      <c r="D64" s="121"/>
      <c r="E64" s="121"/>
      <c r="F64" s="121"/>
      <c r="G64" s="121"/>
      <c r="H64" s="40"/>
      <c r="N64" s="121"/>
    </row>
    <row r="65" spans="1:14" x14ac:dyDescent="0.3">
      <c r="A65" s="121" t="s">
        <v>840</v>
      </c>
      <c r="B65" s="121" t="s">
        <v>3</v>
      </c>
      <c r="C65" s="111">
        <v>0</v>
      </c>
      <c r="D65" s="121"/>
      <c r="E65" s="121"/>
      <c r="F65" s="121"/>
      <c r="G65" s="121"/>
      <c r="H65" s="40"/>
      <c r="N65" s="121"/>
    </row>
    <row r="66" spans="1:14" x14ac:dyDescent="0.3">
      <c r="A66" s="121" t="s">
        <v>841</v>
      </c>
      <c r="B66" s="121" t="s">
        <v>485</v>
      </c>
      <c r="C66" s="111">
        <v>0</v>
      </c>
      <c r="D66" s="121"/>
      <c r="E66" s="121"/>
      <c r="F66" s="121"/>
      <c r="G66" s="121"/>
      <c r="H66" s="40"/>
      <c r="N66" s="121"/>
    </row>
    <row r="67" spans="1:14" x14ac:dyDescent="0.3">
      <c r="A67" s="121" t="s">
        <v>842</v>
      </c>
      <c r="B67" s="121" t="s">
        <v>486</v>
      </c>
      <c r="C67" s="111">
        <v>0</v>
      </c>
      <c r="D67" s="121"/>
      <c r="E67" s="121"/>
      <c r="F67" s="121"/>
      <c r="G67" s="121"/>
      <c r="H67" s="40"/>
      <c r="N67" s="121"/>
    </row>
    <row r="68" spans="1:14" x14ac:dyDescent="0.3">
      <c r="A68" s="121" t="s">
        <v>843</v>
      </c>
      <c r="B68" s="121" t="s">
        <v>487</v>
      </c>
      <c r="C68" s="111">
        <v>0</v>
      </c>
      <c r="D68" s="121"/>
      <c r="E68" s="121"/>
      <c r="F68" s="121"/>
      <c r="G68" s="121"/>
      <c r="H68" s="40"/>
      <c r="N68" s="121"/>
    </row>
    <row r="69" spans="1:14" x14ac:dyDescent="0.3">
      <c r="A69" s="121" t="s">
        <v>844</v>
      </c>
      <c r="B69" s="121" t="s">
        <v>488</v>
      </c>
      <c r="C69" s="111">
        <v>0</v>
      </c>
      <c r="D69" s="121"/>
      <c r="E69" s="121"/>
      <c r="F69" s="121"/>
      <c r="G69" s="121"/>
      <c r="H69" s="40"/>
      <c r="N69" s="121"/>
    </row>
    <row r="70" spans="1:14" x14ac:dyDescent="0.3">
      <c r="A70" s="121" t="s">
        <v>845</v>
      </c>
      <c r="B70" s="121" t="s">
        <v>489</v>
      </c>
      <c r="C70" s="111">
        <v>0</v>
      </c>
      <c r="D70" s="121"/>
      <c r="E70" s="121"/>
      <c r="F70" s="121"/>
      <c r="G70" s="121"/>
      <c r="H70" s="40"/>
      <c r="N70" s="121"/>
    </row>
    <row r="71" spans="1:14" x14ac:dyDescent="0.3">
      <c r="A71" s="121" t="s">
        <v>846</v>
      </c>
      <c r="B71" s="121" t="s">
        <v>490</v>
      </c>
      <c r="C71" s="111">
        <v>0</v>
      </c>
      <c r="D71" s="121"/>
      <c r="E71" s="121"/>
      <c r="F71" s="121"/>
      <c r="G71" s="121"/>
      <c r="H71" s="40"/>
      <c r="N71" s="121"/>
    </row>
    <row r="72" spans="1:14" x14ac:dyDescent="0.3">
      <c r="A72" s="121" t="s">
        <v>847</v>
      </c>
      <c r="B72" s="121" t="s">
        <v>491</v>
      </c>
      <c r="C72" s="111">
        <v>0</v>
      </c>
      <c r="D72" s="121"/>
      <c r="E72" s="121"/>
      <c r="F72" s="121"/>
      <c r="G72" s="121"/>
      <c r="H72" s="40"/>
      <c r="N72" s="121"/>
    </row>
    <row r="73" spans="1:14" x14ac:dyDescent="0.3">
      <c r="A73" s="121" t="s">
        <v>848</v>
      </c>
      <c r="B73" s="121" t="s">
        <v>492</v>
      </c>
      <c r="C73" s="111">
        <v>0</v>
      </c>
      <c r="D73" s="121"/>
      <c r="E73" s="121"/>
      <c r="F73" s="121"/>
      <c r="G73" s="121"/>
      <c r="H73" s="40"/>
      <c r="N73" s="121"/>
    </row>
    <row r="74" spans="1:14" x14ac:dyDescent="0.3">
      <c r="A74" s="121" t="s">
        <v>849</v>
      </c>
      <c r="B74" s="121" t="s">
        <v>493</v>
      </c>
      <c r="C74" s="111">
        <v>0</v>
      </c>
      <c r="D74" s="121"/>
      <c r="E74" s="121"/>
      <c r="F74" s="121"/>
      <c r="G74" s="121"/>
      <c r="H74" s="40"/>
      <c r="N74" s="121"/>
    </row>
    <row r="75" spans="1:14" x14ac:dyDescent="0.3">
      <c r="A75" s="121" t="s">
        <v>850</v>
      </c>
      <c r="B75" s="121" t="s">
        <v>494</v>
      </c>
      <c r="C75" s="111">
        <v>0</v>
      </c>
      <c r="D75" s="121"/>
      <c r="E75" s="121"/>
      <c r="F75" s="121"/>
      <c r="G75" s="121"/>
      <c r="H75" s="40"/>
      <c r="N75" s="121"/>
    </row>
    <row r="76" spans="1:14" x14ac:dyDescent="0.3">
      <c r="A76" s="121" t="s">
        <v>851</v>
      </c>
      <c r="B76" s="121" t="s">
        <v>6</v>
      </c>
      <c r="C76" s="111">
        <v>0</v>
      </c>
      <c r="D76" s="121"/>
      <c r="E76" s="121"/>
      <c r="F76" s="121"/>
      <c r="G76" s="121"/>
      <c r="H76" s="40"/>
      <c r="N76" s="121"/>
    </row>
    <row r="77" spans="1:14" x14ac:dyDescent="0.3">
      <c r="A77" s="121" t="s">
        <v>852</v>
      </c>
      <c r="B77" s="121" t="s">
        <v>495</v>
      </c>
      <c r="C77" s="111">
        <v>0</v>
      </c>
      <c r="D77" s="121"/>
      <c r="E77" s="121"/>
      <c r="F77" s="121"/>
      <c r="G77" s="121"/>
      <c r="H77" s="40"/>
      <c r="N77" s="121"/>
    </row>
    <row r="78" spans="1:14" x14ac:dyDescent="0.3">
      <c r="A78" s="121" t="s">
        <v>853</v>
      </c>
      <c r="B78" s="146" t="s">
        <v>260</v>
      </c>
      <c r="C78" s="111">
        <f>SUM(C79:C81)</f>
        <v>0</v>
      </c>
      <c r="D78" s="121"/>
      <c r="E78" s="121"/>
      <c r="F78" s="121"/>
      <c r="G78" s="121"/>
      <c r="H78" s="40"/>
      <c r="I78" s="126"/>
      <c r="N78" s="121"/>
    </row>
    <row r="79" spans="1:14" x14ac:dyDescent="0.3">
      <c r="A79" s="121" t="s">
        <v>854</v>
      </c>
      <c r="B79" s="121" t="s">
        <v>496</v>
      </c>
      <c r="C79" s="111">
        <v>0</v>
      </c>
      <c r="D79" s="121"/>
      <c r="E79" s="121"/>
      <c r="F79" s="121"/>
      <c r="G79" s="121"/>
      <c r="H79" s="40"/>
      <c r="N79" s="121"/>
    </row>
    <row r="80" spans="1:14" x14ac:dyDescent="0.3">
      <c r="A80" s="121" t="s">
        <v>855</v>
      </c>
      <c r="B80" s="121" t="s">
        <v>497</v>
      </c>
      <c r="C80" s="111">
        <v>0</v>
      </c>
      <c r="D80" s="121"/>
      <c r="E80" s="121"/>
      <c r="F80" s="121"/>
      <c r="G80" s="121"/>
      <c r="H80" s="40"/>
      <c r="N80" s="121"/>
    </row>
    <row r="81" spans="1:14" x14ac:dyDescent="0.3">
      <c r="A81" s="121" t="s">
        <v>856</v>
      </c>
      <c r="B81" s="121" t="s">
        <v>2</v>
      </c>
      <c r="C81" s="111">
        <v>0</v>
      </c>
      <c r="D81" s="121"/>
      <c r="E81" s="121"/>
      <c r="F81" s="121"/>
      <c r="G81" s="121"/>
      <c r="H81" s="40"/>
      <c r="N81" s="121"/>
    </row>
    <row r="82" spans="1:14" x14ac:dyDescent="0.3">
      <c r="A82" s="121" t="s">
        <v>857</v>
      </c>
      <c r="B82" s="146" t="s">
        <v>87</v>
      </c>
      <c r="C82" s="111">
        <f>SUM(C83:C92)</f>
        <v>0</v>
      </c>
      <c r="D82" s="121"/>
      <c r="E82" s="121"/>
      <c r="F82" s="121"/>
      <c r="G82" s="121"/>
      <c r="H82" s="40"/>
      <c r="I82" s="126"/>
      <c r="N82" s="121"/>
    </row>
    <row r="83" spans="1:14" x14ac:dyDescent="0.3">
      <c r="A83" s="121" t="s">
        <v>858</v>
      </c>
      <c r="B83" s="131" t="s">
        <v>262</v>
      </c>
      <c r="C83" s="111">
        <v>0</v>
      </c>
      <c r="D83" s="121"/>
      <c r="E83" s="121"/>
      <c r="F83" s="121"/>
      <c r="G83" s="121"/>
      <c r="H83" s="40"/>
      <c r="I83" s="131"/>
      <c r="N83" s="121"/>
    </row>
    <row r="84" spans="1:14" x14ac:dyDescent="0.3">
      <c r="A84" s="121" t="s">
        <v>859</v>
      </c>
      <c r="B84" s="131" t="s">
        <v>264</v>
      </c>
      <c r="C84" s="111">
        <v>0</v>
      </c>
      <c r="D84" s="121"/>
      <c r="E84" s="121"/>
      <c r="F84" s="121"/>
      <c r="G84" s="121"/>
      <c r="H84" s="40"/>
      <c r="I84" s="131"/>
      <c r="N84" s="121"/>
    </row>
    <row r="85" spans="1:14" x14ac:dyDescent="0.3">
      <c r="A85" s="121" t="s">
        <v>860</v>
      </c>
      <c r="B85" s="131" t="s">
        <v>266</v>
      </c>
      <c r="C85" s="111">
        <v>0</v>
      </c>
      <c r="D85" s="121"/>
      <c r="E85" s="121"/>
      <c r="F85" s="121"/>
      <c r="G85" s="121"/>
      <c r="H85" s="40"/>
      <c r="I85" s="131"/>
      <c r="N85" s="121"/>
    </row>
    <row r="86" spans="1:14" x14ac:dyDescent="0.3">
      <c r="A86" s="121" t="s">
        <v>861</v>
      </c>
      <c r="B86" s="131" t="s">
        <v>11</v>
      </c>
      <c r="C86" s="111">
        <v>0</v>
      </c>
      <c r="D86" s="121"/>
      <c r="E86" s="121"/>
      <c r="F86" s="121"/>
      <c r="G86" s="121"/>
      <c r="H86" s="40"/>
      <c r="I86" s="131"/>
      <c r="N86" s="121"/>
    </row>
    <row r="87" spans="1:14" x14ac:dyDescent="0.3">
      <c r="A87" s="121" t="s">
        <v>862</v>
      </c>
      <c r="B87" s="131" t="s">
        <v>269</v>
      </c>
      <c r="C87" s="111">
        <v>0</v>
      </c>
      <c r="D87" s="121"/>
      <c r="E87" s="121"/>
      <c r="F87" s="121"/>
      <c r="G87" s="121"/>
      <c r="H87" s="40"/>
      <c r="I87" s="131"/>
      <c r="N87" s="121"/>
    </row>
    <row r="88" spans="1:14" x14ac:dyDescent="0.3">
      <c r="A88" s="121" t="s">
        <v>863</v>
      </c>
      <c r="B88" s="131" t="s">
        <v>271</v>
      </c>
      <c r="C88" s="111">
        <v>0</v>
      </c>
      <c r="D88" s="121"/>
      <c r="E88" s="121"/>
      <c r="F88" s="121"/>
      <c r="G88" s="121"/>
      <c r="H88" s="40"/>
      <c r="I88" s="131"/>
      <c r="N88" s="121"/>
    </row>
    <row r="89" spans="1:14" x14ac:dyDescent="0.3">
      <c r="A89" s="121" t="s">
        <v>864</v>
      </c>
      <c r="B89" s="131" t="s">
        <v>273</v>
      </c>
      <c r="C89" s="111">
        <v>0</v>
      </c>
      <c r="D89" s="121"/>
      <c r="E89" s="121"/>
      <c r="F89" s="121"/>
      <c r="G89" s="121"/>
      <c r="H89" s="40"/>
      <c r="I89" s="131"/>
      <c r="N89" s="121"/>
    </row>
    <row r="90" spans="1:14" x14ac:dyDescent="0.3">
      <c r="A90" s="121" t="s">
        <v>865</v>
      </c>
      <c r="B90" s="131" t="s">
        <v>275</v>
      </c>
      <c r="C90" s="111">
        <v>0</v>
      </c>
      <c r="D90" s="121"/>
      <c r="E90" s="121"/>
      <c r="F90" s="121"/>
      <c r="G90" s="121"/>
      <c r="H90" s="40"/>
      <c r="I90" s="131"/>
      <c r="N90" s="121"/>
    </row>
    <row r="91" spans="1:14" x14ac:dyDescent="0.3">
      <c r="A91" s="121" t="s">
        <v>866</v>
      </c>
      <c r="B91" s="131" t="s">
        <v>277</v>
      </c>
      <c r="C91" s="111">
        <v>0</v>
      </c>
      <c r="D91" s="121"/>
      <c r="E91" s="121"/>
      <c r="F91" s="121"/>
      <c r="G91" s="121"/>
      <c r="H91" s="40"/>
      <c r="I91" s="131"/>
      <c r="N91" s="121"/>
    </row>
    <row r="92" spans="1:14" x14ac:dyDescent="0.3">
      <c r="A92" s="121" t="s">
        <v>867</v>
      </c>
      <c r="B92" s="131" t="s">
        <v>87</v>
      </c>
      <c r="C92" s="111">
        <v>0</v>
      </c>
      <c r="D92" s="121"/>
      <c r="E92" s="121"/>
      <c r="F92" s="121"/>
      <c r="G92" s="121"/>
      <c r="H92" s="40"/>
      <c r="I92" s="131"/>
      <c r="N92" s="121"/>
    </row>
    <row r="93" spans="1:14" outlineLevel="1" x14ac:dyDescent="0.3">
      <c r="A93" s="121" t="s">
        <v>868</v>
      </c>
      <c r="B93" s="138" t="s">
        <v>91</v>
      </c>
      <c r="C93" s="147"/>
      <c r="D93" s="121"/>
      <c r="E93" s="121"/>
      <c r="F93" s="121"/>
      <c r="G93" s="121"/>
      <c r="H93" s="40"/>
      <c r="I93" s="131"/>
      <c r="N93" s="121"/>
    </row>
    <row r="94" spans="1:14" outlineLevel="1" x14ac:dyDescent="0.3">
      <c r="A94" s="121" t="s">
        <v>869</v>
      </c>
      <c r="B94" s="138" t="s">
        <v>91</v>
      </c>
      <c r="C94" s="147"/>
      <c r="D94" s="121"/>
      <c r="E94" s="121"/>
      <c r="F94" s="121"/>
      <c r="G94" s="121"/>
      <c r="H94" s="40"/>
      <c r="I94" s="131"/>
      <c r="N94" s="121"/>
    </row>
    <row r="95" spans="1:14" outlineLevel="1" x14ac:dyDescent="0.3">
      <c r="A95" s="121" t="s">
        <v>870</v>
      </c>
      <c r="B95" s="138" t="s">
        <v>91</v>
      </c>
      <c r="C95" s="147"/>
      <c r="D95" s="121"/>
      <c r="E95" s="121"/>
      <c r="F95" s="121"/>
      <c r="G95" s="121"/>
      <c r="H95" s="40"/>
      <c r="I95" s="131"/>
      <c r="N95" s="121"/>
    </row>
    <row r="96" spans="1:14" outlineLevel="1" x14ac:dyDescent="0.3">
      <c r="A96" s="121" t="s">
        <v>871</v>
      </c>
      <c r="B96" s="138" t="s">
        <v>91</v>
      </c>
      <c r="C96" s="147"/>
      <c r="D96" s="121"/>
      <c r="E96" s="121"/>
      <c r="F96" s="121"/>
      <c r="G96" s="121"/>
      <c r="H96" s="40"/>
      <c r="I96" s="131"/>
      <c r="N96" s="121"/>
    </row>
    <row r="97" spans="1:14" outlineLevel="1" x14ac:dyDescent="0.3">
      <c r="A97" s="121" t="s">
        <v>872</v>
      </c>
      <c r="B97" s="138" t="s">
        <v>91</v>
      </c>
      <c r="C97" s="147"/>
      <c r="D97" s="121"/>
      <c r="E97" s="121"/>
      <c r="F97" s="121"/>
      <c r="G97" s="121"/>
      <c r="H97" s="40"/>
      <c r="I97" s="131"/>
      <c r="N97" s="121"/>
    </row>
    <row r="98" spans="1:14" outlineLevel="1" x14ac:dyDescent="0.3">
      <c r="A98" s="121" t="s">
        <v>873</v>
      </c>
      <c r="B98" s="138" t="s">
        <v>91</v>
      </c>
      <c r="C98" s="147"/>
      <c r="D98" s="121"/>
      <c r="E98" s="121"/>
      <c r="F98" s="121"/>
      <c r="G98" s="121"/>
      <c r="H98" s="40"/>
      <c r="I98" s="131"/>
      <c r="N98" s="121"/>
    </row>
    <row r="99" spans="1:14" outlineLevel="1" x14ac:dyDescent="0.3">
      <c r="A99" s="121" t="s">
        <v>874</v>
      </c>
      <c r="B99" s="138" t="s">
        <v>91</v>
      </c>
      <c r="C99" s="147"/>
      <c r="D99" s="121"/>
      <c r="E99" s="121"/>
      <c r="F99" s="121"/>
      <c r="G99" s="121"/>
      <c r="H99" s="40"/>
      <c r="I99" s="131"/>
      <c r="N99" s="121"/>
    </row>
    <row r="100" spans="1:14" outlineLevel="1" x14ac:dyDescent="0.3">
      <c r="A100" s="121" t="s">
        <v>875</v>
      </c>
      <c r="B100" s="138" t="s">
        <v>91</v>
      </c>
      <c r="C100" s="147"/>
      <c r="D100" s="121"/>
      <c r="E100" s="121"/>
      <c r="F100" s="121"/>
      <c r="G100" s="121"/>
      <c r="H100" s="40"/>
      <c r="I100" s="131"/>
      <c r="N100" s="121"/>
    </row>
    <row r="101" spans="1:14" outlineLevel="1" x14ac:dyDescent="0.3">
      <c r="A101" s="121" t="s">
        <v>876</v>
      </c>
      <c r="B101" s="138" t="s">
        <v>91</v>
      </c>
      <c r="C101" s="147"/>
      <c r="D101" s="121"/>
      <c r="E101" s="121"/>
      <c r="F101" s="121"/>
      <c r="G101" s="121"/>
      <c r="H101" s="40"/>
      <c r="I101" s="131"/>
      <c r="N101" s="121"/>
    </row>
    <row r="102" spans="1:14" outlineLevel="1" x14ac:dyDescent="0.3">
      <c r="A102" s="121" t="s">
        <v>877</v>
      </c>
      <c r="B102" s="138" t="s">
        <v>91</v>
      </c>
      <c r="C102" s="147"/>
      <c r="D102" s="121"/>
      <c r="E102" s="121"/>
      <c r="F102" s="121"/>
      <c r="G102" s="121"/>
      <c r="H102" s="40"/>
      <c r="I102" s="131"/>
      <c r="N102" s="121"/>
    </row>
    <row r="103" spans="1:14" ht="15" customHeight="1" x14ac:dyDescent="0.3">
      <c r="A103" s="132"/>
      <c r="B103" s="148" t="s">
        <v>722</v>
      </c>
      <c r="C103" s="149" t="s">
        <v>792</v>
      </c>
      <c r="D103" s="132"/>
      <c r="E103" s="144"/>
      <c r="F103" s="132"/>
      <c r="G103" s="134"/>
      <c r="H103" s="40"/>
      <c r="I103" s="139"/>
      <c r="J103" s="135"/>
      <c r="K103" s="135"/>
      <c r="L103" s="126"/>
      <c r="M103" s="135"/>
      <c r="N103" s="136"/>
    </row>
    <row r="104" spans="1:14" x14ac:dyDescent="0.3">
      <c r="A104" s="121" t="s">
        <v>878</v>
      </c>
      <c r="B104" s="137" t="s">
        <v>733</v>
      </c>
      <c r="C104" s="110">
        <v>0.204326743920315</v>
      </c>
      <c r="D104" s="121"/>
      <c r="E104" s="121"/>
      <c r="F104" s="121"/>
      <c r="G104" s="121"/>
      <c r="H104" s="40"/>
      <c r="I104" s="131"/>
      <c r="N104" s="121"/>
    </row>
    <row r="105" spans="1:14" x14ac:dyDescent="0.3">
      <c r="A105" s="121" t="s">
        <v>879</v>
      </c>
      <c r="B105" s="137" t="s">
        <v>734</v>
      </c>
      <c r="C105" s="110">
        <v>0.30304668120324701</v>
      </c>
      <c r="D105" s="121"/>
      <c r="E105" s="121"/>
      <c r="F105" s="121"/>
      <c r="G105" s="121"/>
      <c r="H105" s="40"/>
      <c r="I105" s="131"/>
      <c r="N105" s="121"/>
    </row>
    <row r="106" spans="1:14" x14ac:dyDescent="0.3">
      <c r="A106" s="121" t="s">
        <v>880</v>
      </c>
      <c r="B106" s="137" t="s">
        <v>735</v>
      </c>
      <c r="C106" s="110">
        <v>0.105871803375078</v>
      </c>
      <c r="D106" s="121"/>
      <c r="E106" s="121"/>
      <c r="F106" s="121"/>
      <c r="G106" s="121"/>
      <c r="H106" s="40"/>
      <c r="I106" s="131"/>
      <c r="N106" s="121"/>
    </row>
    <row r="107" spans="1:14" x14ac:dyDescent="0.3">
      <c r="A107" s="121" t="s">
        <v>881</v>
      </c>
      <c r="B107" s="137" t="s">
        <v>736</v>
      </c>
      <c r="C107" s="110">
        <v>8.67536252842349E-2</v>
      </c>
      <c r="D107" s="121"/>
      <c r="E107" s="121"/>
      <c r="F107" s="121"/>
      <c r="G107" s="121"/>
      <c r="H107" s="40"/>
      <c r="I107" s="131"/>
      <c r="N107" s="121"/>
    </row>
    <row r="108" spans="1:14" x14ac:dyDescent="0.3">
      <c r="A108" s="121" t="s">
        <v>882</v>
      </c>
      <c r="B108" s="137" t="s">
        <v>737</v>
      </c>
      <c r="C108" s="110">
        <v>0.138218090183064</v>
      </c>
      <c r="D108" s="121"/>
      <c r="E108" s="121"/>
      <c r="F108" s="121"/>
      <c r="G108" s="121"/>
      <c r="H108" s="40"/>
      <c r="I108" s="131"/>
      <c r="N108" s="121"/>
    </row>
    <row r="109" spans="1:14" x14ac:dyDescent="0.3">
      <c r="A109" s="121" t="s">
        <v>883</v>
      </c>
      <c r="B109" s="137" t="s">
        <v>738</v>
      </c>
      <c r="C109" s="110">
        <v>9.3346192828861196E-2</v>
      </c>
      <c r="D109" s="121"/>
      <c r="E109" s="121"/>
      <c r="F109" s="121"/>
      <c r="G109" s="121"/>
      <c r="H109" s="40"/>
      <c r="I109" s="131"/>
      <c r="N109" s="121"/>
    </row>
    <row r="110" spans="1:14" x14ac:dyDescent="0.3">
      <c r="A110" s="121" t="s">
        <v>884</v>
      </c>
      <c r="B110" s="137" t="s">
        <v>739</v>
      </c>
      <c r="C110" s="110">
        <v>1.7570224869557002E-2</v>
      </c>
      <c r="D110" s="121"/>
      <c r="E110" s="121"/>
      <c r="F110" s="121"/>
      <c r="G110" s="121"/>
      <c r="H110" s="40"/>
      <c r="I110" s="131"/>
      <c r="N110" s="121"/>
    </row>
    <row r="111" spans="1:14" x14ac:dyDescent="0.3">
      <c r="A111" s="121" t="s">
        <v>885</v>
      </c>
      <c r="B111" s="137" t="s">
        <v>740</v>
      </c>
      <c r="C111" s="110">
        <v>1.7250043006400598E-2</v>
      </c>
      <c r="D111" s="121"/>
      <c r="E111" s="121"/>
      <c r="F111" s="121"/>
      <c r="G111" s="121"/>
      <c r="H111" s="40"/>
      <c r="I111" s="131"/>
      <c r="N111" s="121"/>
    </row>
    <row r="112" spans="1:14" x14ac:dyDescent="0.3">
      <c r="A112" s="121" t="s">
        <v>886</v>
      </c>
      <c r="B112" s="137" t="s">
        <v>772</v>
      </c>
      <c r="C112" s="110">
        <v>3.36165953292418E-2</v>
      </c>
      <c r="D112" s="121"/>
      <c r="E112" s="121"/>
      <c r="F112" s="121"/>
      <c r="G112" s="121"/>
      <c r="H112" s="40"/>
      <c r="I112" s="131"/>
      <c r="N112" s="121"/>
    </row>
    <row r="113" spans="1:14" x14ac:dyDescent="0.3">
      <c r="A113" s="121" t="s">
        <v>887</v>
      </c>
      <c r="B113" s="131"/>
      <c r="C113" s="147"/>
      <c r="D113" s="121"/>
      <c r="E113" s="121"/>
      <c r="F113" s="121"/>
      <c r="G113" s="121"/>
      <c r="H113" s="40"/>
      <c r="I113" s="131"/>
      <c r="N113" s="121"/>
    </row>
    <row r="114" spans="1:14" x14ac:dyDescent="0.3">
      <c r="A114" s="121" t="s">
        <v>888</v>
      </c>
      <c r="B114" s="131"/>
      <c r="C114" s="147"/>
      <c r="D114" s="121"/>
      <c r="E114" s="121"/>
      <c r="F114" s="121"/>
      <c r="G114" s="121"/>
      <c r="H114" s="40"/>
      <c r="I114" s="131"/>
      <c r="N114" s="121"/>
    </row>
    <row r="115" spans="1:14" x14ac:dyDescent="0.3">
      <c r="A115" s="121" t="s">
        <v>889</v>
      </c>
      <c r="B115" s="131"/>
      <c r="C115" s="147"/>
      <c r="D115" s="121"/>
      <c r="E115" s="121"/>
      <c r="F115" s="121"/>
      <c r="G115" s="121"/>
      <c r="H115" s="40"/>
      <c r="I115" s="131"/>
      <c r="N115" s="121"/>
    </row>
    <row r="116" spans="1:14" x14ac:dyDescent="0.3">
      <c r="A116" s="121" t="s">
        <v>890</v>
      </c>
      <c r="B116" s="131"/>
      <c r="C116" s="147"/>
      <c r="D116" s="121"/>
      <c r="E116" s="121"/>
      <c r="F116" s="121"/>
      <c r="G116" s="121"/>
      <c r="H116" s="40"/>
      <c r="I116" s="131"/>
      <c r="N116" s="121"/>
    </row>
    <row r="117" spans="1:14" x14ac:dyDescent="0.3">
      <c r="A117" s="121" t="s">
        <v>891</v>
      </c>
      <c r="B117" s="131"/>
      <c r="C117" s="147"/>
      <c r="D117" s="121"/>
      <c r="E117" s="121"/>
      <c r="F117" s="121"/>
      <c r="G117" s="121"/>
      <c r="H117" s="40"/>
      <c r="I117" s="131"/>
      <c r="N117" s="121"/>
    </row>
    <row r="118" spans="1:14" x14ac:dyDescent="0.3">
      <c r="A118" s="121" t="s">
        <v>892</v>
      </c>
      <c r="B118" s="131"/>
      <c r="C118" s="147"/>
      <c r="D118" s="121"/>
      <c r="E118" s="121"/>
      <c r="F118" s="121"/>
      <c r="G118" s="121"/>
      <c r="H118" s="40"/>
      <c r="I118" s="131"/>
      <c r="N118" s="121"/>
    </row>
    <row r="119" spans="1:14" x14ac:dyDescent="0.3">
      <c r="A119" s="121" t="s">
        <v>893</v>
      </c>
      <c r="B119" s="131"/>
      <c r="C119" s="147"/>
      <c r="D119" s="121"/>
      <c r="E119" s="121"/>
      <c r="F119" s="121"/>
      <c r="G119" s="121"/>
      <c r="H119" s="40"/>
      <c r="I119" s="131"/>
      <c r="N119" s="121"/>
    </row>
    <row r="120" spans="1:14" x14ac:dyDescent="0.3">
      <c r="A120" s="121" t="s">
        <v>894</v>
      </c>
      <c r="B120" s="131"/>
      <c r="C120" s="147"/>
      <c r="D120" s="121"/>
      <c r="E120" s="121"/>
      <c r="F120" s="121"/>
      <c r="G120" s="121"/>
      <c r="H120" s="40"/>
      <c r="I120" s="131"/>
      <c r="N120" s="121"/>
    </row>
    <row r="121" spans="1:14" x14ac:dyDescent="0.3">
      <c r="A121" s="121" t="s">
        <v>895</v>
      </c>
      <c r="B121" s="131"/>
      <c r="C121" s="147"/>
      <c r="D121" s="121"/>
      <c r="E121" s="121"/>
      <c r="F121" s="121"/>
      <c r="G121" s="121"/>
      <c r="H121" s="40"/>
      <c r="I121" s="131"/>
      <c r="N121" s="121"/>
    </row>
    <row r="122" spans="1:14" x14ac:dyDescent="0.3">
      <c r="A122" s="121" t="s">
        <v>896</v>
      </c>
      <c r="B122" s="131"/>
      <c r="C122" s="147"/>
      <c r="D122" s="121"/>
      <c r="E122" s="121"/>
      <c r="F122" s="121"/>
      <c r="G122" s="121"/>
      <c r="H122" s="40"/>
      <c r="I122" s="131"/>
      <c r="N122" s="121"/>
    </row>
    <row r="123" spans="1:14" x14ac:dyDescent="0.3">
      <c r="A123" s="121" t="s">
        <v>897</v>
      </c>
      <c r="B123" s="131"/>
      <c r="C123" s="147"/>
      <c r="D123" s="121"/>
      <c r="E123" s="121"/>
      <c r="F123" s="121"/>
      <c r="G123" s="121"/>
      <c r="H123" s="40"/>
      <c r="I123" s="131"/>
      <c r="N123" s="121"/>
    </row>
    <row r="124" spans="1:14" x14ac:dyDescent="0.3">
      <c r="A124" s="121" t="s">
        <v>898</v>
      </c>
      <c r="B124" s="131"/>
      <c r="C124" s="147"/>
      <c r="D124" s="121"/>
      <c r="E124" s="121"/>
      <c r="F124" s="121"/>
      <c r="G124" s="121"/>
      <c r="H124" s="40"/>
      <c r="I124" s="131"/>
      <c r="N124" s="121"/>
    </row>
    <row r="125" spans="1:14" x14ac:dyDescent="0.3">
      <c r="A125" s="121" t="s">
        <v>899</v>
      </c>
      <c r="B125" s="131"/>
      <c r="C125" s="147"/>
      <c r="D125" s="121"/>
      <c r="E125" s="121"/>
      <c r="F125" s="121"/>
      <c r="G125" s="121"/>
      <c r="H125" s="40"/>
      <c r="I125" s="131"/>
      <c r="N125" s="121"/>
    </row>
    <row r="126" spans="1:14" x14ac:dyDescent="0.3">
      <c r="A126" s="121" t="s">
        <v>900</v>
      </c>
      <c r="B126" s="131"/>
      <c r="C126" s="147"/>
      <c r="D126" s="121"/>
      <c r="E126" s="121"/>
      <c r="F126" s="121"/>
      <c r="G126" s="121"/>
      <c r="H126" s="40"/>
      <c r="I126" s="131"/>
      <c r="N126" s="121"/>
    </row>
    <row r="127" spans="1:14" x14ac:dyDescent="0.3">
      <c r="A127" s="121" t="s">
        <v>901</v>
      </c>
      <c r="B127" s="131"/>
      <c r="C127" s="147"/>
      <c r="D127" s="121"/>
      <c r="E127" s="121"/>
      <c r="F127" s="121"/>
      <c r="G127" s="121"/>
      <c r="H127" s="40"/>
      <c r="I127" s="131"/>
      <c r="N127" s="121"/>
    </row>
    <row r="128" spans="1:14" x14ac:dyDescent="0.3">
      <c r="A128" s="121" t="s">
        <v>902</v>
      </c>
      <c r="B128" s="131"/>
      <c r="C128" s="121"/>
      <c r="D128" s="121"/>
      <c r="E128" s="121"/>
      <c r="F128" s="121"/>
      <c r="G128" s="121"/>
      <c r="H128" s="40"/>
      <c r="I128" s="131"/>
      <c r="N128" s="121"/>
    </row>
    <row r="129" spans="1:14" x14ac:dyDescent="0.3">
      <c r="A129" s="132"/>
      <c r="B129" s="133" t="s">
        <v>498</v>
      </c>
      <c r="C129" s="132" t="s">
        <v>792</v>
      </c>
      <c r="D129" s="132"/>
      <c r="E129" s="132"/>
      <c r="F129" s="134"/>
      <c r="G129" s="134"/>
      <c r="H129" s="40"/>
      <c r="I129" s="139"/>
      <c r="J129" s="135"/>
      <c r="K129" s="135"/>
      <c r="L129" s="135"/>
      <c r="M129" s="136"/>
      <c r="N129" s="136"/>
    </row>
    <row r="130" spans="1:14" x14ac:dyDescent="0.3">
      <c r="A130" s="121" t="s">
        <v>903</v>
      </c>
      <c r="B130" s="121" t="s">
        <v>499</v>
      </c>
      <c r="C130" s="110">
        <v>0.427724265642077</v>
      </c>
      <c r="D130" s="40"/>
      <c r="E130" s="40"/>
      <c r="F130" s="40"/>
      <c r="G130" s="40"/>
      <c r="H130" s="40"/>
      <c r="K130" s="40"/>
      <c r="L130" s="40"/>
      <c r="M130" s="40"/>
      <c r="N130" s="40"/>
    </row>
    <row r="131" spans="1:14" x14ac:dyDescent="0.3">
      <c r="A131" s="121" t="s">
        <v>904</v>
      </c>
      <c r="B131" s="121" t="s">
        <v>500</v>
      </c>
      <c r="C131" s="110">
        <v>0.572275734357926</v>
      </c>
      <c r="D131" s="40"/>
      <c r="E131" s="40"/>
      <c r="F131" s="40"/>
      <c r="G131" s="40"/>
      <c r="H131" s="40"/>
      <c r="K131" s="40"/>
      <c r="L131" s="40"/>
      <c r="M131" s="40"/>
      <c r="N131" s="40"/>
    </row>
    <row r="132" spans="1:14" x14ac:dyDescent="0.3">
      <c r="A132" s="121" t="s">
        <v>905</v>
      </c>
      <c r="B132" s="121" t="s">
        <v>87</v>
      </c>
      <c r="C132" s="110">
        <v>0</v>
      </c>
      <c r="D132" s="40"/>
      <c r="E132" s="40"/>
      <c r="F132" s="40"/>
      <c r="G132" s="40"/>
      <c r="H132" s="40"/>
      <c r="K132" s="40"/>
      <c r="L132" s="40"/>
      <c r="M132" s="40"/>
      <c r="N132" s="40"/>
    </row>
    <row r="133" spans="1:14" outlineLevel="1" x14ac:dyDescent="0.3">
      <c r="A133" s="121" t="s">
        <v>906</v>
      </c>
      <c r="B133" s="121"/>
      <c r="C133" s="147"/>
      <c r="D133" s="40"/>
      <c r="E133" s="40"/>
      <c r="F133" s="40"/>
      <c r="G133" s="40"/>
      <c r="H133" s="40"/>
      <c r="K133" s="40"/>
      <c r="L133" s="40"/>
      <c r="M133" s="40"/>
      <c r="N133" s="40"/>
    </row>
    <row r="134" spans="1:14" outlineLevel="1" x14ac:dyDescent="0.3">
      <c r="A134" s="121" t="s">
        <v>907</v>
      </c>
      <c r="B134" s="121"/>
      <c r="C134" s="147"/>
      <c r="D134" s="40"/>
      <c r="E134" s="40"/>
      <c r="F134" s="40"/>
      <c r="G134" s="40"/>
      <c r="H134" s="40"/>
      <c r="K134" s="40"/>
      <c r="L134" s="40"/>
      <c r="M134" s="40"/>
      <c r="N134" s="40"/>
    </row>
    <row r="135" spans="1:14" outlineLevel="1" x14ac:dyDescent="0.3">
      <c r="A135" s="121" t="s">
        <v>908</v>
      </c>
      <c r="B135" s="121"/>
      <c r="C135" s="147"/>
      <c r="D135" s="40"/>
      <c r="E135" s="40"/>
      <c r="F135" s="40"/>
      <c r="G135" s="40"/>
      <c r="H135" s="40"/>
      <c r="K135" s="40"/>
      <c r="L135" s="40"/>
      <c r="M135" s="40"/>
      <c r="N135" s="40"/>
    </row>
    <row r="136" spans="1:14" outlineLevel="1" x14ac:dyDescent="0.3">
      <c r="A136" s="121" t="s">
        <v>909</v>
      </c>
      <c r="B136" s="121"/>
      <c r="C136" s="147"/>
      <c r="D136" s="40"/>
      <c r="E136" s="40"/>
      <c r="F136" s="40"/>
      <c r="G136" s="40"/>
      <c r="H136" s="40"/>
      <c r="K136" s="40"/>
      <c r="L136" s="40"/>
      <c r="M136" s="40"/>
      <c r="N136" s="40"/>
    </row>
    <row r="137" spans="1:14" x14ac:dyDescent="0.3">
      <c r="A137" s="132"/>
      <c r="B137" s="133" t="s">
        <v>501</v>
      </c>
      <c r="C137" s="132" t="s">
        <v>792</v>
      </c>
      <c r="D137" s="132"/>
      <c r="E137" s="132"/>
      <c r="F137" s="134"/>
      <c r="G137" s="134"/>
      <c r="H137" s="40"/>
      <c r="I137" s="139"/>
      <c r="J137" s="135"/>
      <c r="K137" s="135"/>
      <c r="L137" s="135"/>
      <c r="M137" s="136"/>
      <c r="N137" s="136"/>
    </row>
    <row r="138" spans="1:14" x14ac:dyDescent="0.3">
      <c r="A138" s="121" t="s">
        <v>910</v>
      </c>
      <c r="B138" s="121" t="s">
        <v>502</v>
      </c>
      <c r="C138" s="110">
        <v>0.216907578228209</v>
      </c>
      <c r="D138" s="145"/>
      <c r="E138" s="145"/>
      <c r="F138" s="59"/>
      <c r="G138" s="143"/>
      <c r="H138" s="40"/>
      <c r="K138" s="145"/>
      <c r="L138" s="145"/>
      <c r="M138" s="59"/>
      <c r="N138" s="143"/>
    </row>
    <row r="139" spans="1:14" x14ac:dyDescent="0.3">
      <c r="A139" s="121" t="s">
        <v>911</v>
      </c>
      <c r="B139" s="121" t="s">
        <v>503</v>
      </c>
      <c r="C139" s="110">
        <v>0.78307379732229498</v>
      </c>
      <c r="D139" s="145"/>
      <c r="E139" s="145"/>
      <c r="F139" s="59"/>
      <c r="G139" s="143"/>
      <c r="H139" s="40"/>
      <c r="K139" s="145"/>
      <c r="L139" s="145"/>
      <c r="M139" s="59"/>
      <c r="N139" s="143"/>
    </row>
    <row r="140" spans="1:14" x14ac:dyDescent="0.3">
      <c r="A140" s="121" t="s">
        <v>912</v>
      </c>
      <c r="B140" s="121" t="s">
        <v>87</v>
      </c>
      <c r="C140" s="110">
        <v>0</v>
      </c>
      <c r="D140" s="145"/>
      <c r="E140" s="145"/>
      <c r="F140" s="59"/>
      <c r="G140" s="143"/>
      <c r="H140" s="40"/>
      <c r="K140" s="145"/>
      <c r="L140" s="145"/>
      <c r="M140" s="59"/>
      <c r="N140" s="143"/>
    </row>
    <row r="141" spans="1:14" outlineLevel="1" x14ac:dyDescent="0.3">
      <c r="A141" s="121" t="s">
        <v>913</v>
      </c>
      <c r="B141" s="121"/>
      <c r="C141" s="147"/>
      <c r="D141" s="145"/>
      <c r="E141" s="145"/>
      <c r="F141" s="59"/>
      <c r="G141" s="143"/>
      <c r="H141" s="40"/>
      <c r="K141" s="145"/>
      <c r="L141" s="145"/>
      <c r="M141" s="59"/>
      <c r="N141" s="143"/>
    </row>
    <row r="142" spans="1:14" outlineLevel="1" x14ac:dyDescent="0.3">
      <c r="A142" s="121" t="s">
        <v>914</v>
      </c>
      <c r="B142" s="121"/>
      <c r="C142" s="147"/>
      <c r="D142" s="145"/>
      <c r="E142" s="145"/>
      <c r="F142" s="59"/>
      <c r="G142" s="143"/>
      <c r="H142" s="40"/>
      <c r="K142" s="145"/>
      <c r="L142" s="145"/>
      <c r="M142" s="59"/>
      <c r="N142" s="143"/>
    </row>
    <row r="143" spans="1:14" outlineLevel="1" x14ac:dyDescent="0.3">
      <c r="A143" s="121" t="s">
        <v>915</v>
      </c>
      <c r="B143" s="121"/>
      <c r="C143" s="147"/>
      <c r="D143" s="145"/>
      <c r="E143" s="145"/>
      <c r="F143" s="59"/>
      <c r="G143" s="143"/>
      <c r="H143" s="40"/>
      <c r="K143" s="145"/>
      <c r="L143" s="145"/>
      <c r="M143" s="59"/>
      <c r="N143" s="143"/>
    </row>
    <row r="144" spans="1:14" outlineLevel="1" x14ac:dyDescent="0.3">
      <c r="A144" s="121" t="s">
        <v>916</v>
      </c>
      <c r="B144" s="121"/>
      <c r="C144" s="147"/>
      <c r="D144" s="145"/>
      <c r="E144" s="145"/>
      <c r="F144" s="59"/>
      <c r="G144" s="143"/>
      <c r="H144" s="40"/>
      <c r="K144" s="145"/>
      <c r="L144" s="145"/>
      <c r="M144" s="59"/>
      <c r="N144" s="143"/>
    </row>
    <row r="145" spans="1:14" outlineLevel="1" x14ac:dyDescent="0.3">
      <c r="A145" s="121" t="s">
        <v>917</v>
      </c>
      <c r="B145" s="121"/>
      <c r="C145" s="147"/>
      <c r="D145" s="145"/>
      <c r="E145" s="145"/>
      <c r="F145" s="59"/>
      <c r="G145" s="143"/>
      <c r="H145" s="40"/>
      <c r="K145" s="145"/>
      <c r="L145" s="145"/>
      <c r="M145" s="59"/>
      <c r="N145" s="143"/>
    </row>
    <row r="146" spans="1:14" outlineLevel="1" x14ac:dyDescent="0.3">
      <c r="A146" s="121" t="s">
        <v>918</v>
      </c>
      <c r="B146" s="121"/>
      <c r="C146" s="147"/>
      <c r="D146" s="145"/>
      <c r="E146" s="145"/>
      <c r="F146" s="59"/>
      <c r="G146" s="143"/>
      <c r="H146" s="40"/>
      <c r="K146" s="145"/>
      <c r="L146" s="145"/>
      <c r="M146" s="59"/>
      <c r="N146" s="143"/>
    </row>
    <row r="147" spans="1:14" x14ac:dyDescent="0.3">
      <c r="A147" s="132"/>
      <c r="B147" s="133" t="s">
        <v>919</v>
      </c>
      <c r="C147" s="132" t="s">
        <v>54</v>
      </c>
      <c r="D147" s="132"/>
      <c r="E147" s="132"/>
      <c r="F147" s="132" t="s">
        <v>792</v>
      </c>
      <c r="G147" s="134"/>
      <c r="H147" s="40"/>
      <c r="I147" s="139"/>
      <c r="J147" s="135"/>
      <c r="K147" s="135"/>
      <c r="L147" s="135"/>
      <c r="M147" s="135"/>
      <c r="N147" s="136"/>
    </row>
    <row r="148" spans="1:14" x14ac:dyDescent="0.3">
      <c r="A148" s="121" t="s">
        <v>920</v>
      </c>
      <c r="B148" s="131" t="s">
        <v>773</v>
      </c>
      <c r="C148" s="137">
        <v>781.35882277003498</v>
      </c>
      <c r="D148" s="145"/>
      <c r="E148" s="145"/>
      <c r="F148" s="140">
        <f>IF($C$152=0,"",IF(C148="[for completion]","",C148/$C$152))</f>
        <v>0.19665375585391495</v>
      </c>
      <c r="G148" s="143"/>
      <c r="H148" s="40"/>
      <c r="I148" s="131"/>
      <c r="K148" s="145"/>
      <c r="L148" s="145"/>
      <c r="M148" s="140"/>
      <c r="N148" s="143"/>
    </row>
    <row r="149" spans="1:14" x14ac:dyDescent="0.3">
      <c r="A149" s="121" t="s">
        <v>921</v>
      </c>
      <c r="B149" s="131" t="s">
        <v>774</v>
      </c>
      <c r="C149" s="137">
        <v>1252.9426673626999</v>
      </c>
      <c r="D149" s="145"/>
      <c r="E149" s="145"/>
      <c r="F149" s="140">
        <f>IF($C$152=0,"",IF(C149="[for completion]","",C149/$C$152))</f>
        <v>0.31534280310931506</v>
      </c>
      <c r="G149" s="143"/>
      <c r="H149" s="40"/>
      <c r="I149" s="131"/>
      <c r="K149" s="145"/>
      <c r="L149" s="145"/>
      <c r="M149" s="140"/>
      <c r="N149" s="143"/>
    </row>
    <row r="150" spans="1:14" x14ac:dyDescent="0.3">
      <c r="A150" s="121" t="s">
        <v>922</v>
      </c>
      <c r="B150" s="131" t="s">
        <v>775</v>
      </c>
      <c r="C150" s="137">
        <v>1639.8860457272001</v>
      </c>
      <c r="D150" s="145"/>
      <c r="E150" s="145"/>
      <c r="F150" s="140">
        <f>IF($C$152=0,"",IF(C150="[for completion]","",C150/$C$152))</f>
        <v>0.41272938970779643</v>
      </c>
      <c r="G150" s="143"/>
      <c r="H150" s="40"/>
      <c r="I150" s="131"/>
      <c r="K150" s="145"/>
      <c r="L150" s="145"/>
      <c r="M150" s="140"/>
      <c r="N150" s="143"/>
    </row>
    <row r="151" spans="1:14" ht="15" customHeight="1" x14ac:dyDescent="0.3">
      <c r="A151" s="121" t="s">
        <v>923</v>
      </c>
      <c r="B151" s="131" t="s">
        <v>776</v>
      </c>
      <c r="C151" s="137">
        <v>299.08426552112098</v>
      </c>
      <c r="D151" s="145"/>
      <c r="E151" s="145"/>
      <c r="F151" s="140">
        <f>IF($C$152=0,"",IF(C151="[for completion]","",C151/$C$152))</f>
        <v>7.5274051328973593E-2</v>
      </c>
      <c r="G151" s="143"/>
      <c r="H151" s="40"/>
      <c r="I151" s="131"/>
      <c r="K151" s="145"/>
      <c r="L151" s="145"/>
      <c r="M151" s="140"/>
      <c r="N151" s="143"/>
    </row>
    <row r="152" spans="1:14" ht="15" customHeight="1" x14ac:dyDescent="0.3">
      <c r="A152" s="121" t="s">
        <v>924</v>
      </c>
      <c r="B152" s="142" t="s">
        <v>89</v>
      </c>
      <c r="C152" s="143">
        <f>SUM(C148:C151)</f>
        <v>3973.2718013810559</v>
      </c>
      <c r="D152" s="145"/>
      <c r="E152" s="145"/>
      <c r="F152" s="59">
        <f>SUM(F148:F151)</f>
        <v>1</v>
      </c>
      <c r="G152" s="143"/>
      <c r="H152" s="40"/>
      <c r="I152" s="131"/>
      <c r="K152" s="145"/>
      <c r="L152" s="145"/>
      <c r="M152" s="140"/>
      <c r="N152" s="143"/>
    </row>
    <row r="153" spans="1:14" ht="15" customHeight="1" outlineLevel="1" x14ac:dyDescent="0.3">
      <c r="A153" s="121" t="s">
        <v>925</v>
      </c>
      <c r="B153" s="138" t="s">
        <v>926</v>
      </c>
      <c r="C153" s="137">
        <v>0</v>
      </c>
      <c r="D153" s="145"/>
      <c r="E153" s="145"/>
      <c r="F153" s="140">
        <f>IF($C$152=0,"",IF(C153="[for completion]","",C153/$C$152))</f>
        <v>0</v>
      </c>
      <c r="G153" s="143"/>
      <c r="H153" s="40"/>
      <c r="I153" s="131"/>
      <c r="K153" s="145"/>
      <c r="L153" s="145"/>
      <c r="M153" s="140"/>
      <c r="N153" s="143"/>
    </row>
    <row r="154" spans="1:14" ht="15" customHeight="1" outlineLevel="1" x14ac:dyDescent="0.3">
      <c r="A154" s="121" t="s">
        <v>927</v>
      </c>
      <c r="B154" s="138" t="s">
        <v>928</v>
      </c>
      <c r="C154" s="137">
        <v>77.970727409999995</v>
      </c>
      <c r="D154" s="145"/>
      <c r="E154" s="145"/>
      <c r="F154" s="140">
        <f t="shared" ref="F154:F159" si="2">IF($C$152=0,"",IF(C154="[for completion]","",C154/$C$152))</f>
        <v>1.9623809119451233E-2</v>
      </c>
      <c r="G154" s="143"/>
      <c r="H154" s="40"/>
      <c r="I154" s="131"/>
      <c r="K154" s="145"/>
      <c r="L154" s="145"/>
      <c r="M154" s="140"/>
      <c r="N154" s="143"/>
    </row>
    <row r="155" spans="1:14" ht="15" customHeight="1" outlineLevel="1" x14ac:dyDescent="0.3">
      <c r="A155" s="121" t="s">
        <v>929</v>
      </c>
      <c r="B155" s="138" t="s">
        <v>930</v>
      </c>
      <c r="C155" s="137">
        <v>703.388095360036</v>
      </c>
      <c r="D155" s="145"/>
      <c r="E155" s="145"/>
      <c r="F155" s="140">
        <f t="shared" si="2"/>
        <v>0.17702994673446396</v>
      </c>
      <c r="G155" s="143"/>
      <c r="H155" s="40"/>
      <c r="I155" s="131"/>
      <c r="K155" s="145"/>
      <c r="L155" s="145"/>
      <c r="M155" s="140"/>
      <c r="N155" s="143"/>
    </row>
    <row r="156" spans="1:14" ht="15" customHeight="1" outlineLevel="1" x14ac:dyDescent="0.3">
      <c r="A156" s="121" t="s">
        <v>931</v>
      </c>
      <c r="B156" s="138" t="s">
        <v>932</v>
      </c>
      <c r="C156" s="137">
        <v>619.46197089270197</v>
      </c>
      <c r="D156" s="145"/>
      <c r="E156" s="145"/>
      <c r="F156" s="140">
        <f t="shared" si="2"/>
        <v>0.15590727286197367</v>
      </c>
      <c r="G156" s="143"/>
      <c r="H156" s="40"/>
      <c r="I156" s="131"/>
      <c r="K156" s="145"/>
      <c r="L156" s="145"/>
      <c r="M156" s="140"/>
      <c r="N156" s="143"/>
    </row>
    <row r="157" spans="1:14" ht="15" customHeight="1" outlineLevel="1" x14ac:dyDescent="0.3">
      <c r="A157" s="121" t="s">
        <v>933</v>
      </c>
      <c r="B157" s="138" t="s">
        <v>934</v>
      </c>
      <c r="C157" s="137">
        <v>633.48069647</v>
      </c>
      <c r="D157" s="145"/>
      <c r="E157" s="145"/>
      <c r="F157" s="140">
        <f t="shared" si="2"/>
        <v>0.15943553024734192</v>
      </c>
      <c r="G157" s="143"/>
      <c r="H157" s="40"/>
      <c r="I157" s="131"/>
      <c r="K157" s="145"/>
      <c r="L157" s="145"/>
      <c r="M157" s="140"/>
      <c r="N157" s="143"/>
    </row>
    <row r="158" spans="1:14" ht="15" customHeight="1" outlineLevel="1" x14ac:dyDescent="0.3">
      <c r="A158" s="121" t="s">
        <v>935</v>
      </c>
      <c r="B158" s="138" t="s">
        <v>958</v>
      </c>
      <c r="C158" s="137">
        <v>1345.08650748287</v>
      </c>
      <c r="D158" s="145"/>
      <c r="E158" s="145"/>
      <c r="F158" s="140">
        <f t="shared" si="2"/>
        <v>0.3385337260379056</v>
      </c>
      <c r="G158" s="143"/>
      <c r="H158" s="40"/>
      <c r="I158" s="131"/>
      <c r="K158" s="145"/>
      <c r="L158" s="145"/>
      <c r="M158" s="140"/>
      <c r="N158" s="143"/>
    </row>
    <row r="159" spans="1:14" ht="15" customHeight="1" outlineLevel="1" x14ac:dyDescent="0.3">
      <c r="A159" s="121" t="s">
        <v>936</v>
      </c>
      <c r="B159" s="138" t="s">
        <v>959</v>
      </c>
      <c r="C159" s="137">
        <v>294.799538244335</v>
      </c>
      <c r="D159" s="145"/>
      <c r="E159" s="145"/>
      <c r="F159" s="140">
        <f t="shared" si="2"/>
        <v>7.4195663669892067E-2</v>
      </c>
      <c r="G159" s="143"/>
      <c r="H159" s="40"/>
      <c r="I159" s="131"/>
      <c r="K159" s="145"/>
      <c r="L159" s="145"/>
      <c r="M159" s="140"/>
      <c r="N159" s="143"/>
    </row>
    <row r="160" spans="1:14" ht="15" customHeight="1" outlineLevel="1" x14ac:dyDescent="0.3">
      <c r="A160" s="121" t="s">
        <v>937</v>
      </c>
      <c r="B160" s="138"/>
      <c r="C160" s="121"/>
      <c r="D160" s="145"/>
      <c r="E160" s="145"/>
      <c r="F160" s="140"/>
      <c r="G160" s="143"/>
      <c r="H160" s="40"/>
      <c r="I160" s="131"/>
      <c r="K160" s="145"/>
      <c r="L160" s="145"/>
      <c r="M160" s="140"/>
      <c r="N160" s="143"/>
    </row>
    <row r="161" spans="1:14" ht="15" customHeight="1" outlineLevel="1" x14ac:dyDescent="0.3">
      <c r="A161" s="121" t="s">
        <v>938</v>
      </c>
      <c r="B161" s="138"/>
      <c r="C161" s="121"/>
      <c r="D161" s="145"/>
      <c r="E161" s="145"/>
      <c r="F161" s="140"/>
      <c r="G161" s="143"/>
      <c r="H161" s="40"/>
      <c r="I161" s="131"/>
      <c r="K161" s="145"/>
      <c r="L161" s="145"/>
      <c r="M161" s="140"/>
      <c r="N161" s="143"/>
    </row>
    <row r="162" spans="1:14" ht="15" customHeight="1" outlineLevel="1" x14ac:dyDescent="0.3">
      <c r="A162" s="121" t="s">
        <v>939</v>
      </c>
      <c r="B162" s="138"/>
      <c r="C162" s="121"/>
      <c r="D162" s="145"/>
      <c r="E162" s="145"/>
      <c r="F162" s="140"/>
      <c r="G162" s="143"/>
      <c r="H162" s="40"/>
      <c r="I162" s="131"/>
      <c r="K162" s="145"/>
      <c r="L162" s="145"/>
      <c r="M162" s="140"/>
      <c r="N162" s="143"/>
    </row>
    <row r="163" spans="1:14" ht="15" customHeight="1" outlineLevel="1" x14ac:dyDescent="0.3">
      <c r="A163" s="121" t="s">
        <v>940</v>
      </c>
      <c r="B163" s="138"/>
      <c r="C163" s="121"/>
      <c r="D163" s="145"/>
      <c r="E163" s="145"/>
      <c r="F163" s="140"/>
      <c r="G163" s="143"/>
      <c r="H163" s="40"/>
      <c r="I163" s="131"/>
      <c r="K163" s="145"/>
      <c r="L163" s="145"/>
      <c r="M163" s="140"/>
      <c r="N163" s="143"/>
    </row>
    <row r="164" spans="1:14" ht="15" customHeight="1" outlineLevel="1" x14ac:dyDescent="0.3">
      <c r="A164" s="121" t="s">
        <v>941</v>
      </c>
      <c r="B164" s="131"/>
      <c r="C164" s="121"/>
      <c r="D164" s="145"/>
      <c r="E164" s="145"/>
      <c r="F164" s="140"/>
      <c r="G164" s="143"/>
      <c r="H164" s="40"/>
      <c r="I164" s="131"/>
      <c r="K164" s="145"/>
      <c r="L164" s="145"/>
      <c r="M164" s="140"/>
      <c r="N164" s="143"/>
    </row>
    <row r="165" spans="1:14" outlineLevel="1" x14ac:dyDescent="0.3">
      <c r="A165" s="121" t="s">
        <v>942</v>
      </c>
      <c r="B165" s="119"/>
      <c r="C165" s="119"/>
      <c r="D165" s="119"/>
      <c r="E165" s="119"/>
      <c r="F165" s="140"/>
      <c r="G165" s="143"/>
      <c r="H165" s="40"/>
      <c r="I165" s="142"/>
      <c r="J165" s="131"/>
      <c r="K165" s="145"/>
      <c r="L165" s="145"/>
      <c r="M165" s="59"/>
      <c r="N165" s="143"/>
    </row>
    <row r="166" spans="1:14" ht="15" customHeight="1" x14ac:dyDescent="0.3">
      <c r="A166" s="132"/>
      <c r="B166" s="133" t="s">
        <v>943</v>
      </c>
      <c r="C166" s="132"/>
      <c r="D166" s="132"/>
      <c r="E166" s="132"/>
      <c r="F166" s="134"/>
      <c r="G166" s="134"/>
      <c r="H166" s="40"/>
      <c r="I166" s="139"/>
      <c r="J166" s="135"/>
      <c r="K166" s="135"/>
      <c r="L166" s="135"/>
      <c r="M166" s="136"/>
      <c r="N166" s="136"/>
    </row>
    <row r="167" spans="1:14" x14ac:dyDescent="0.3">
      <c r="A167" s="121" t="s">
        <v>944</v>
      </c>
      <c r="B167" s="121" t="s">
        <v>504</v>
      </c>
      <c r="C167" s="150" t="s">
        <v>732</v>
      </c>
      <c r="D167" s="40"/>
      <c r="E167" s="117"/>
      <c r="F167" s="117"/>
      <c r="G167" s="40"/>
      <c r="H167" s="40"/>
      <c r="K167" s="40"/>
      <c r="L167" s="117"/>
      <c r="M167" s="117"/>
      <c r="N167" s="40"/>
    </row>
    <row r="168" spans="1:14" outlineLevel="1" x14ac:dyDescent="0.3">
      <c r="A168" s="121" t="s">
        <v>945</v>
      </c>
      <c r="B168" s="121"/>
      <c r="C168" s="121"/>
      <c r="D168" s="40"/>
      <c r="E168" s="117"/>
      <c r="F168" s="117"/>
      <c r="G168" s="40"/>
      <c r="H168" s="40"/>
      <c r="K168" s="40"/>
      <c r="L168" s="117"/>
      <c r="M168" s="117"/>
      <c r="N168" s="40"/>
    </row>
    <row r="169" spans="1:14" outlineLevel="1" x14ac:dyDescent="0.3">
      <c r="A169" s="121" t="s">
        <v>946</v>
      </c>
      <c r="B169" s="121"/>
      <c r="C169" s="121"/>
      <c r="D169" s="40"/>
      <c r="E169" s="117"/>
      <c r="F169" s="117"/>
      <c r="G169" s="40"/>
      <c r="H169" s="40"/>
      <c r="K169" s="40"/>
      <c r="L169" s="117"/>
      <c r="M169" s="117"/>
      <c r="N169" s="40"/>
    </row>
    <row r="170" spans="1:14" outlineLevel="1" x14ac:dyDescent="0.3">
      <c r="A170" s="121" t="s">
        <v>947</v>
      </c>
      <c r="B170" s="121"/>
      <c r="C170" s="121"/>
      <c r="D170" s="40"/>
      <c r="E170" s="117"/>
      <c r="F170" s="117"/>
      <c r="G170" s="40"/>
      <c r="H170" s="40"/>
      <c r="K170" s="40"/>
      <c r="L170" s="117"/>
      <c r="M170" s="117"/>
      <c r="N170" s="40"/>
    </row>
    <row r="171" spans="1:14" outlineLevel="1" x14ac:dyDescent="0.3">
      <c r="A171" s="121" t="s">
        <v>948</v>
      </c>
      <c r="B171" s="121"/>
      <c r="C171" s="121"/>
      <c r="D171" s="40"/>
      <c r="E171" s="117"/>
      <c r="F171" s="117"/>
      <c r="G171" s="40"/>
      <c r="H171" s="40"/>
      <c r="K171" s="40"/>
      <c r="L171" s="117"/>
      <c r="M171" s="117"/>
      <c r="N171" s="40"/>
    </row>
    <row r="172" spans="1:14" x14ac:dyDescent="0.3">
      <c r="A172" s="132"/>
      <c r="B172" s="133" t="s">
        <v>949</v>
      </c>
      <c r="C172" s="132" t="s">
        <v>792</v>
      </c>
      <c r="D172" s="132"/>
      <c r="E172" s="132"/>
      <c r="F172" s="134"/>
      <c r="G172" s="134"/>
      <c r="H172" s="40"/>
      <c r="I172" s="139"/>
      <c r="J172" s="135"/>
      <c r="K172" s="135"/>
      <c r="L172" s="135"/>
      <c r="M172" s="136"/>
      <c r="N172" s="136"/>
    </row>
    <row r="173" spans="1:14" ht="15" customHeight="1" x14ac:dyDescent="0.3">
      <c r="A173" s="121" t="s">
        <v>950</v>
      </c>
      <c r="B173" s="121" t="s">
        <v>951</v>
      </c>
      <c r="C173" s="154">
        <v>0.22276984805125599</v>
      </c>
      <c r="D173" s="40"/>
      <c r="E173" s="40"/>
      <c r="F173" s="40"/>
      <c r="G173" s="40"/>
      <c r="H173" s="40"/>
      <c r="K173" s="40"/>
      <c r="L173" s="40"/>
      <c r="M173" s="40"/>
      <c r="N173" s="40"/>
    </row>
    <row r="174" spans="1:14" outlineLevel="1" x14ac:dyDescent="0.3">
      <c r="A174" s="121" t="s">
        <v>952</v>
      </c>
      <c r="B174" s="121"/>
      <c r="C174" s="121"/>
      <c r="D174" s="40"/>
      <c r="E174" s="40"/>
      <c r="F174" s="40"/>
      <c r="G174" s="40"/>
      <c r="H174" s="40"/>
      <c r="K174" s="40"/>
      <c r="L174" s="40"/>
      <c r="M174" s="40"/>
      <c r="N174" s="40"/>
    </row>
    <row r="175" spans="1:14" outlineLevel="1" x14ac:dyDescent="0.3">
      <c r="A175" s="121" t="s">
        <v>953</v>
      </c>
      <c r="B175" s="121"/>
      <c r="C175" s="121"/>
      <c r="D175" s="40"/>
      <c r="E175" s="40"/>
      <c r="F175" s="40"/>
      <c r="G175" s="40"/>
      <c r="H175" s="40"/>
      <c r="K175" s="40"/>
      <c r="L175" s="40"/>
      <c r="M175" s="40"/>
      <c r="N175" s="40"/>
    </row>
    <row r="176" spans="1:14" outlineLevel="1" x14ac:dyDescent="0.3">
      <c r="A176" s="121" t="s">
        <v>954</v>
      </c>
      <c r="B176" s="121"/>
      <c r="C176" s="121"/>
      <c r="D176" s="40"/>
      <c r="E176" s="40"/>
      <c r="F176" s="40"/>
      <c r="G176" s="40"/>
      <c r="H176" s="40"/>
      <c r="K176" s="40"/>
      <c r="L176" s="40"/>
      <c r="M176" s="40"/>
      <c r="N176" s="40"/>
    </row>
    <row r="177" spans="1:14" outlineLevel="1" x14ac:dyDescent="0.3">
      <c r="A177" s="121" t="s">
        <v>955</v>
      </c>
      <c r="B177" s="121"/>
      <c r="C177" s="121"/>
      <c r="D177" s="40"/>
      <c r="E177" s="40"/>
      <c r="F177" s="40"/>
      <c r="G177" s="40"/>
      <c r="H177" s="40"/>
      <c r="K177" s="40"/>
      <c r="L177" s="40"/>
      <c r="M177" s="40"/>
      <c r="N177" s="40"/>
    </row>
    <row r="178" spans="1:14" outlineLevel="1" x14ac:dyDescent="0.3">
      <c r="A178" s="121" t="s">
        <v>956</v>
      </c>
      <c r="B178" s="121"/>
      <c r="C178" s="121"/>
      <c r="D178" s="121"/>
      <c r="E178" s="121"/>
      <c r="F178" s="121"/>
      <c r="G178" s="117"/>
    </row>
    <row r="179" spans="1:14" outlineLevel="1" x14ac:dyDescent="0.3">
      <c r="A179" s="121" t="s">
        <v>957</v>
      </c>
      <c r="B179" s="121"/>
      <c r="C179" s="121"/>
      <c r="D179" s="121"/>
      <c r="E179" s="121"/>
      <c r="F179" s="121"/>
      <c r="G179" s="117"/>
    </row>
    <row r="180" spans="1:14" x14ac:dyDescent="0.3">
      <c r="A180" s="121"/>
      <c r="B180" s="121"/>
      <c r="C180" s="121"/>
      <c r="D180" s="121"/>
      <c r="E180" s="121"/>
      <c r="F180" s="121"/>
      <c r="G180" s="117"/>
    </row>
    <row r="181" spans="1:14" x14ac:dyDescent="0.3">
      <c r="A181" s="121"/>
      <c r="B181" s="121"/>
      <c r="C181" s="121"/>
      <c r="D181" s="121"/>
      <c r="E181" s="121"/>
      <c r="F181" s="121"/>
      <c r="G181" s="117"/>
    </row>
    <row r="182" spans="1:14" x14ac:dyDescent="0.3">
      <c r="A182" s="121"/>
      <c r="B182" s="121"/>
      <c r="C182" s="121"/>
      <c r="D182" s="121"/>
      <c r="E182" s="121"/>
      <c r="F182" s="121"/>
      <c r="G182" s="117"/>
    </row>
    <row r="183" spans="1:14" x14ac:dyDescent="0.3">
      <c r="A183" s="121"/>
      <c r="B183" s="121"/>
      <c r="C183" s="121"/>
      <c r="D183" s="121"/>
      <c r="E183" s="121"/>
      <c r="F183" s="121"/>
      <c r="G183" s="117"/>
    </row>
    <row r="184" spans="1:14" x14ac:dyDescent="0.3">
      <c r="A184" s="121"/>
      <c r="B184" s="121"/>
      <c r="C184" s="121"/>
      <c r="D184" s="121"/>
      <c r="E184" s="121"/>
      <c r="F184" s="121"/>
      <c r="G184" s="117"/>
    </row>
    <row r="185" spans="1:14" x14ac:dyDescent="0.3">
      <c r="A185" s="121"/>
      <c r="B185" s="121"/>
      <c r="C185" s="121"/>
      <c r="D185" s="121"/>
      <c r="E185" s="121"/>
      <c r="F185" s="121"/>
      <c r="G185" s="117"/>
    </row>
    <row r="186" spans="1:14" x14ac:dyDescent="0.3">
      <c r="A186" s="121"/>
      <c r="B186" s="121"/>
      <c r="C186" s="121"/>
      <c r="D186" s="121"/>
      <c r="E186" s="121"/>
      <c r="F186" s="121"/>
      <c r="G186" s="117"/>
    </row>
    <row r="187" spans="1:14" x14ac:dyDescent="0.3">
      <c r="A187" s="121"/>
      <c r="B187" s="121"/>
      <c r="C187" s="121"/>
      <c r="D187" s="121"/>
      <c r="E187" s="121"/>
      <c r="F187" s="121"/>
      <c r="G187" s="117"/>
    </row>
    <row r="188" spans="1:14" x14ac:dyDescent="0.3">
      <c r="A188" s="121"/>
      <c r="B188" s="121"/>
      <c r="C188" s="121"/>
      <c r="D188" s="121"/>
      <c r="E188" s="121"/>
      <c r="F188" s="121"/>
      <c r="G188" s="117"/>
    </row>
    <row r="189" spans="1:14" x14ac:dyDescent="0.3">
      <c r="A189" s="121"/>
      <c r="B189" s="121"/>
      <c r="C189" s="121"/>
      <c r="D189" s="121"/>
      <c r="E189" s="121"/>
      <c r="F189" s="121"/>
      <c r="G189" s="117"/>
    </row>
    <row r="190" spans="1:14" x14ac:dyDescent="0.3">
      <c r="A190" s="121"/>
      <c r="B190" s="121"/>
      <c r="C190" s="121"/>
      <c r="D190" s="121"/>
      <c r="E190" s="121"/>
      <c r="F190" s="121"/>
      <c r="G190" s="117"/>
    </row>
    <row r="191" spans="1:14" x14ac:dyDescent="0.3">
      <c r="A191" s="121"/>
      <c r="B191" s="121"/>
      <c r="C191" s="121"/>
      <c r="D191" s="121"/>
      <c r="E191" s="121"/>
      <c r="F191" s="121"/>
      <c r="G191" s="117"/>
    </row>
    <row r="192" spans="1:14" x14ac:dyDescent="0.3">
      <c r="A192" s="121"/>
      <c r="B192" s="121"/>
      <c r="C192" s="121"/>
      <c r="D192" s="121"/>
      <c r="E192" s="121"/>
      <c r="F192" s="121"/>
      <c r="G192" s="117"/>
    </row>
    <row r="193" spans="1:7" x14ac:dyDescent="0.3">
      <c r="A193" s="121"/>
      <c r="B193" s="121"/>
      <c r="C193" s="121"/>
      <c r="D193" s="121"/>
      <c r="E193" s="121"/>
      <c r="F193" s="121"/>
      <c r="G193" s="117"/>
    </row>
    <row r="194" spans="1:7" x14ac:dyDescent="0.3">
      <c r="A194" s="121"/>
      <c r="B194" s="121"/>
      <c r="C194" s="121"/>
      <c r="D194" s="121"/>
      <c r="E194" s="121"/>
      <c r="F194" s="121"/>
      <c r="G194" s="117"/>
    </row>
    <row r="195" spans="1:7" x14ac:dyDescent="0.3">
      <c r="A195" s="121"/>
      <c r="B195" s="121"/>
      <c r="C195" s="121"/>
      <c r="D195" s="121"/>
      <c r="E195" s="121"/>
      <c r="F195" s="121"/>
      <c r="G195" s="117"/>
    </row>
    <row r="196" spans="1:7" x14ac:dyDescent="0.3">
      <c r="A196" s="121"/>
      <c r="B196" s="121"/>
      <c r="C196" s="121"/>
      <c r="D196" s="121"/>
      <c r="E196" s="121"/>
      <c r="F196" s="121"/>
      <c r="G196" s="117"/>
    </row>
    <row r="197" spans="1:7" x14ac:dyDescent="0.3">
      <c r="A197" s="121"/>
      <c r="B197" s="121"/>
      <c r="C197" s="121"/>
      <c r="D197" s="121"/>
      <c r="E197" s="121"/>
      <c r="F197" s="121"/>
      <c r="G197" s="117"/>
    </row>
    <row r="198" spans="1:7" x14ac:dyDescent="0.3">
      <c r="A198" s="121"/>
      <c r="B198" s="121"/>
      <c r="C198" s="121"/>
      <c r="D198" s="121"/>
      <c r="E198" s="121"/>
      <c r="F198" s="121"/>
      <c r="G198" s="117"/>
    </row>
    <row r="199" spans="1:7" x14ac:dyDescent="0.3">
      <c r="A199" s="121"/>
      <c r="B199" s="121"/>
      <c r="C199" s="121"/>
      <c r="D199" s="121"/>
      <c r="E199" s="121"/>
      <c r="F199" s="121"/>
      <c r="G199" s="117"/>
    </row>
    <row r="200" spans="1:7" x14ac:dyDescent="0.3">
      <c r="A200" s="121"/>
      <c r="B200" s="121"/>
      <c r="C200" s="121"/>
      <c r="D200" s="121"/>
      <c r="E200" s="121"/>
      <c r="F200" s="121"/>
      <c r="G200" s="117"/>
    </row>
    <row r="201" spans="1:7" x14ac:dyDescent="0.3">
      <c r="A201" s="121"/>
      <c r="B201" s="121"/>
      <c r="C201" s="121"/>
      <c r="D201" s="121"/>
      <c r="E201" s="121"/>
      <c r="F201" s="121"/>
      <c r="G201" s="117"/>
    </row>
    <row r="202" spans="1:7" x14ac:dyDescent="0.3">
      <c r="A202" s="121"/>
      <c r="B202" s="121"/>
      <c r="C202" s="121"/>
      <c r="D202" s="121"/>
      <c r="E202" s="121"/>
      <c r="F202" s="121"/>
      <c r="G202" s="117"/>
    </row>
    <row r="203" spans="1:7" x14ac:dyDescent="0.3">
      <c r="A203" s="121"/>
      <c r="B203" s="121"/>
      <c r="C203" s="121"/>
      <c r="D203" s="121"/>
      <c r="E203" s="121"/>
      <c r="F203" s="121"/>
      <c r="G203" s="117"/>
    </row>
    <row r="204" spans="1:7" x14ac:dyDescent="0.3">
      <c r="A204" s="121"/>
      <c r="B204" s="121"/>
      <c r="C204" s="121"/>
      <c r="D204" s="121"/>
      <c r="E204" s="121"/>
      <c r="F204" s="121"/>
      <c r="G204" s="117"/>
    </row>
    <row r="205" spans="1:7" x14ac:dyDescent="0.3">
      <c r="A205" s="121"/>
      <c r="B205" s="121"/>
      <c r="C205" s="121"/>
      <c r="D205" s="121"/>
      <c r="E205" s="121"/>
      <c r="F205" s="121"/>
      <c r="G205" s="117"/>
    </row>
    <row r="206" spans="1:7" x14ac:dyDescent="0.3">
      <c r="A206" s="121"/>
      <c r="B206" s="121"/>
      <c r="C206" s="121"/>
      <c r="D206" s="121"/>
      <c r="E206" s="121"/>
      <c r="F206" s="121"/>
      <c r="G206" s="117"/>
    </row>
    <row r="207" spans="1:7" x14ac:dyDescent="0.3">
      <c r="A207" s="121"/>
      <c r="B207" s="121"/>
      <c r="C207" s="121"/>
      <c r="D207" s="121"/>
      <c r="E207" s="121"/>
      <c r="F207" s="121"/>
      <c r="G207" s="117"/>
    </row>
    <row r="208" spans="1:7" x14ac:dyDescent="0.3">
      <c r="A208" s="121"/>
      <c r="B208" s="121"/>
      <c r="C208" s="121"/>
      <c r="D208" s="121"/>
      <c r="E208" s="121"/>
      <c r="F208" s="121"/>
      <c r="G208" s="117"/>
    </row>
    <row r="209" spans="1:7" x14ac:dyDescent="0.3">
      <c r="A209" s="121"/>
      <c r="B209" s="121"/>
      <c r="C209" s="121"/>
      <c r="D209" s="121"/>
      <c r="E209" s="121"/>
      <c r="F209" s="121"/>
      <c r="G209" s="117"/>
    </row>
    <row r="210" spans="1:7" x14ac:dyDescent="0.3">
      <c r="A210" s="121"/>
      <c r="B210" s="121"/>
      <c r="C210" s="121"/>
      <c r="D210" s="121"/>
      <c r="E210" s="121"/>
      <c r="F210" s="121"/>
      <c r="G210" s="117"/>
    </row>
    <row r="211" spans="1:7" x14ac:dyDescent="0.3">
      <c r="A211" s="121"/>
      <c r="B211" s="121"/>
      <c r="C211" s="121"/>
      <c r="D211" s="121"/>
      <c r="E211" s="121"/>
      <c r="F211" s="121"/>
      <c r="G211" s="117"/>
    </row>
    <row r="212" spans="1:7" x14ac:dyDescent="0.3">
      <c r="A212" s="121"/>
      <c r="B212" s="121"/>
      <c r="C212" s="121"/>
      <c r="D212" s="121"/>
      <c r="E212" s="121"/>
      <c r="F212" s="121"/>
      <c r="G212" s="117"/>
    </row>
    <row r="213" spans="1:7" x14ac:dyDescent="0.3">
      <c r="A213" s="121"/>
      <c r="B213" s="121"/>
      <c r="C213" s="121"/>
      <c r="D213" s="121"/>
      <c r="E213" s="121"/>
      <c r="F213" s="121"/>
      <c r="G213" s="117"/>
    </row>
    <row r="214" spans="1:7" x14ac:dyDescent="0.3">
      <c r="A214" s="121"/>
      <c r="B214" s="121"/>
      <c r="C214" s="121"/>
      <c r="D214" s="121"/>
      <c r="E214" s="121"/>
      <c r="F214" s="121"/>
      <c r="G214" s="117"/>
    </row>
    <row r="215" spans="1:7" x14ac:dyDescent="0.3">
      <c r="A215" s="121"/>
      <c r="B215" s="121"/>
      <c r="C215" s="121"/>
      <c r="D215" s="121"/>
      <c r="E215" s="121"/>
      <c r="F215" s="121"/>
      <c r="G215" s="117"/>
    </row>
    <row r="216" spans="1:7" x14ac:dyDescent="0.3">
      <c r="A216" s="121"/>
      <c r="B216" s="121"/>
      <c r="C216" s="121"/>
      <c r="D216" s="121"/>
      <c r="E216" s="121"/>
      <c r="F216" s="121"/>
      <c r="G216" s="117"/>
    </row>
    <row r="217" spans="1:7" x14ac:dyDescent="0.3">
      <c r="A217" s="121"/>
      <c r="B217" s="121"/>
      <c r="C217" s="121"/>
      <c r="D217" s="121"/>
      <c r="E217" s="121"/>
      <c r="F217" s="121"/>
      <c r="G217" s="117"/>
    </row>
    <row r="218" spans="1:7" x14ac:dyDescent="0.3">
      <c r="A218" s="121"/>
      <c r="B218" s="121"/>
      <c r="C218" s="121"/>
      <c r="D218" s="121"/>
      <c r="E218" s="121"/>
      <c r="F218" s="121"/>
      <c r="G218" s="117"/>
    </row>
    <row r="219" spans="1:7" x14ac:dyDescent="0.3">
      <c r="A219" s="121"/>
      <c r="B219" s="121"/>
      <c r="C219" s="121"/>
      <c r="D219" s="121"/>
      <c r="E219" s="121"/>
      <c r="F219" s="121"/>
      <c r="G219" s="117"/>
    </row>
    <row r="220" spans="1:7" x14ac:dyDescent="0.3">
      <c r="A220" s="121"/>
      <c r="B220" s="121"/>
      <c r="C220" s="121"/>
      <c r="D220" s="121"/>
      <c r="E220" s="121"/>
      <c r="F220" s="121"/>
      <c r="G220" s="117"/>
    </row>
    <row r="221" spans="1:7" x14ac:dyDescent="0.3">
      <c r="A221" s="121"/>
      <c r="B221" s="121"/>
      <c r="C221" s="121"/>
      <c r="D221" s="121"/>
      <c r="E221" s="121"/>
      <c r="F221" s="121"/>
      <c r="G221" s="117"/>
    </row>
    <row r="222" spans="1:7" x14ac:dyDescent="0.3">
      <c r="A222" s="121"/>
      <c r="B222" s="121"/>
      <c r="C222" s="121"/>
      <c r="D222" s="121"/>
      <c r="E222" s="121"/>
      <c r="F222" s="121"/>
      <c r="G222" s="117"/>
    </row>
    <row r="223" spans="1:7" x14ac:dyDescent="0.3">
      <c r="A223" s="121"/>
      <c r="B223" s="121"/>
      <c r="C223" s="121"/>
      <c r="D223" s="121"/>
      <c r="E223" s="121"/>
      <c r="F223" s="121"/>
      <c r="G223" s="117"/>
    </row>
    <row r="224" spans="1:7" x14ac:dyDescent="0.3">
      <c r="A224" s="121"/>
      <c r="B224" s="121"/>
      <c r="C224" s="121"/>
      <c r="D224" s="121"/>
      <c r="E224" s="121"/>
      <c r="F224" s="121"/>
      <c r="G224" s="117"/>
    </row>
    <row r="225" spans="1:7" x14ac:dyDescent="0.3">
      <c r="A225" s="121"/>
      <c r="B225" s="121"/>
      <c r="C225" s="121"/>
      <c r="D225" s="121"/>
      <c r="E225" s="121"/>
      <c r="F225" s="121"/>
      <c r="G225" s="117"/>
    </row>
    <row r="226" spans="1:7" x14ac:dyDescent="0.3">
      <c r="A226" s="121"/>
      <c r="B226" s="121"/>
      <c r="C226" s="121"/>
      <c r="D226" s="121"/>
      <c r="E226" s="121"/>
      <c r="F226" s="121"/>
      <c r="G226" s="117"/>
    </row>
    <row r="227" spans="1:7" x14ac:dyDescent="0.3">
      <c r="A227" s="121"/>
      <c r="B227" s="121"/>
      <c r="C227" s="121"/>
      <c r="D227" s="121"/>
      <c r="E227" s="121"/>
      <c r="F227" s="121"/>
      <c r="G227" s="117"/>
    </row>
    <row r="228" spans="1:7" x14ac:dyDescent="0.3">
      <c r="A228" s="121"/>
      <c r="B228" s="121"/>
      <c r="C228" s="121"/>
      <c r="D228" s="121"/>
      <c r="E228" s="121"/>
      <c r="F228" s="121"/>
      <c r="G228" s="117"/>
    </row>
    <row r="229" spans="1:7" x14ac:dyDescent="0.3">
      <c r="A229" s="121"/>
      <c r="B229" s="121"/>
      <c r="C229" s="121"/>
      <c r="D229" s="121"/>
      <c r="E229" s="121"/>
      <c r="F229" s="121"/>
      <c r="G229" s="117"/>
    </row>
    <row r="230" spans="1:7" x14ac:dyDescent="0.3">
      <c r="A230" s="121"/>
      <c r="B230" s="121"/>
      <c r="C230" s="121"/>
      <c r="D230" s="121"/>
      <c r="E230" s="121"/>
      <c r="F230" s="121"/>
      <c r="G230" s="117"/>
    </row>
    <row r="231" spans="1:7" x14ac:dyDescent="0.3">
      <c r="A231" s="121"/>
      <c r="B231" s="121"/>
      <c r="C231" s="121"/>
      <c r="D231" s="121"/>
      <c r="E231" s="121"/>
      <c r="F231" s="121"/>
      <c r="G231" s="117"/>
    </row>
    <row r="232" spans="1:7" x14ac:dyDescent="0.3">
      <c r="A232" s="121"/>
      <c r="B232" s="121"/>
      <c r="C232" s="121"/>
      <c r="D232" s="121"/>
      <c r="E232" s="121"/>
      <c r="F232" s="121"/>
      <c r="G232" s="117"/>
    </row>
    <row r="233" spans="1:7" x14ac:dyDescent="0.3">
      <c r="A233" s="121"/>
      <c r="B233" s="121"/>
      <c r="C233" s="121"/>
      <c r="D233" s="121"/>
      <c r="E233" s="121"/>
      <c r="F233" s="121"/>
      <c r="G233" s="117"/>
    </row>
    <row r="234" spans="1:7" x14ac:dyDescent="0.3">
      <c r="A234" s="121"/>
      <c r="B234" s="121"/>
      <c r="C234" s="121"/>
      <c r="D234" s="121"/>
      <c r="E234" s="121"/>
      <c r="F234" s="121"/>
      <c r="G234" s="117"/>
    </row>
    <row r="235" spans="1:7" x14ac:dyDescent="0.3">
      <c r="A235" s="121"/>
      <c r="B235" s="121"/>
      <c r="C235" s="121"/>
      <c r="D235" s="121"/>
      <c r="E235" s="121"/>
      <c r="F235" s="121"/>
      <c r="G235" s="117"/>
    </row>
    <row r="236" spans="1:7" x14ac:dyDescent="0.3">
      <c r="A236" s="121"/>
      <c r="B236" s="121"/>
      <c r="C236" s="121"/>
      <c r="D236" s="121"/>
      <c r="E236" s="121"/>
      <c r="F236" s="121"/>
      <c r="G236" s="117"/>
    </row>
    <row r="237" spans="1:7" x14ac:dyDescent="0.3">
      <c r="A237" s="121"/>
      <c r="B237" s="121"/>
      <c r="C237" s="121"/>
      <c r="D237" s="121"/>
      <c r="E237" s="121"/>
      <c r="F237" s="121"/>
      <c r="G237" s="117"/>
    </row>
    <row r="238" spans="1:7" x14ac:dyDescent="0.3">
      <c r="A238" s="121"/>
      <c r="B238" s="121"/>
      <c r="C238" s="121"/>
      <c r="D238" s="121"/>
      <c r="E238" s="121"/>
      <c r="F238" s="121"/>
      <c r="G238" s="117"/>
    </row>
    <row r="239" spans="1:7" x14ac:dyDescent="0.3">
      <c r="A239" s="121"/>
      <c r="B239" s="121"/>
      <c r="C239" s="121"/>
      <c r="D239" s="121"/>
      <c r="E239" s="121"/>
      <c r="F239" s="121"/>
      <c r="G239" s="117"/>
    </row>
    <row r="240" spans="1:7" x14ac:dyDescent="0.3">
      <c r="A240" s="121"/>
      <c r="B240" s="121"/>
      <c r="C240" s="121"/>
      <c r="D240" s="121"/>
      <c r="E240" s="121"/>
      <c r="F240" s="121"/>
      <c r="G240" s="117"/>
    </row>
    <row r="241" spans="1:7" x14ac:dyDescent="0.3">
      <c r="A241" s="121"/>
      <c r="B241" s="121"/>
      <c r="C241" s="121"/>
      <c r="D241" s="121"/>
      <c r="E241" s="121"/>
      <c r="F241" s="121"/>
      <c r="G241" s="117"/>
    </row>
    <row r="242" spans="1:7" x14ac:dyDescent="0.3">
      <c r="A242" s="121"/>
      <c r="B242" s="121"/>
      <c r="C242" s="121"/>
      <c r="D242" s="121"/>
      <c r="E242" s="121"/>
      <c r="F242" s="121"/>
      <c r="G242" s="117"/>
    </row>
    <row r="243" spans="1:7" x14ac:dyDescent="0.3">
      <c r="A243" s="121"/>
      <c r="B243" s="121"/>
      <c r="C243" s="121"/>
      <c r="D243" s="121"/>
      <c r="E243" s="121"/>
      <c r="F243" s="121"/>
      <c r="G243" s="117"/>
    </row>
    <row r="244" spans="1:7" x14ac:dyDescent="0.3">
      <c r="A244" s="121"/>
      <c r="B244" s="121"/>
      <c r="C244" s="121"/>
      <c r="D244" s="121"/>
      <c r="E244" s="121"/>
      <c r="F244" s="121"/>
      <c r="G244" s="117"/>
    </row>
    <row r="245" spans="1:7" x14ac:dyDescent="0.3">
      <c r="A245" s="121"/>
      <c r="B245" s="121"/>
      <c r="C245" s="121"/>
      <c r="D245" s="121"/>
      <c r="E245" s="121"/>
      <c r="F245" s="121"/>
      <c r="G245" s="117"/>
    </row>
    <row r="246" spans="1:7" x14ac:dyDescent="0.3">
      <c r="A246" s="121"/>
      <c r="B246" s="121"/>
      <c r="C246" s="121"/>
      <c r="D246" s="121"/>
      <c r="E246" s="121"/>
      <c r="F246" s="121"/>
      <c r="G246" s="117"/>
    </row>
    <row r="247" spans="1:7" x14ac:dyDescent="0.3">
      <c r="A247" s="121"/>
      <c r="B247" s="121"/>
      <c r="C247" s="121"/>
      <c r="D247" s="121"/>
      <c r="E247" s="121"/>
      <c r="F247" s="121"/>
      <c r="G247" s="117"/>
    </row>
    <row r="248" spans="1:7" x14ac:dyDescent="0.3">
      <c r="A248" s="121"/>
      <c r="B248" s="121"/>
      <c r="C248" s="121"/>
      <c r="D248" s="121"/>
      <c r="E248" s="121"/>
      <c r="F248" s="121"/>
      <c r="G248" s="117"/>
    </row>
    <row r="249" spans="1:7" x14ac:dyDescent="0.3">
      <c r="A249" s="121"/>
      <c r="B249" s="121"/>
      <c r="C249" s="121"/>
      <c r="D249" s="121"/>
      <c r="E249" s="121"/>
      <c r="F249" s="121"/>
      <c r="G249" s="117"/>
    </row>
    <row r="250" spans="1:7" x14ac:dyDescent="0.3">
      <c r="A250" s="121"/>
      <c r="B250" s="121"/>
      <c r="C250" s="121"/>
      <c r="D250" s="121"/>
      <c r="E250" s="121"/>
      <c r="F250" s="121"/>
      <c r="G250" s="117"/>
    </row>
    <row r="251" spans="1:7" x14ac:dyDescent="0.3">
      <c r="A251" s="121"/>
      <c r="B251" s="121"/>
      <c r="C251" s="121"/>
      <c r="D251" s="121"/>
      <c r="E251" s="121"/>
      <c r="F251" s="121"/>
      <c r="G251" s="117"/>
    </row>
    <row r="252" spans="1:7" x14ac:dyDescent="0.3">
      <c r="A252" s="121"/>
      <c r="B252" s="121"/>
      <c r="C252" s="121"/>
      <c r="D252" s="121"/>
      <c r="E252" s="121"/>
      <c r="F252" s="121"/>
      <c r="G252" s="117"/>
    </row>
    <row r="253" spans="1:7" x14ac:dyDescent="0.3">
      <c r="A253" s="121"/>
      <c r="B253" s="121"/>
      <c r="C253" s="121"/>
      <c r="D253" s="121"/>
      <c r="E253" s="121"/>
      <c r="F253" s="121"/>
      <c r="G253" s="117"/>
    </row>
    <row r="254" spans="1:7" x14ac:dyDescent="0.3">
      <c r="A254" s="121"/>
      <c r="B254" s="121"/>
      <c r="C254" s="121"/>
      <c r="D254" s="121"/>
      <c r="E254" s="121"/>
      <c r="F254" s="121"/>
      <c r="G254" s="117"/>
    </row>
    <row r="255" spans="1:7" x14ac:dyDescent="0.3">
      <c r="A255" s="121"/>
      <c r="B255" s="121"/>
      <c r="C255" s="121"/>
      <c r="D255" s="121"/>
      <c r="E255" s="121"/>
      <c r="F255" s="121"/>
      <c r="G255" s="117"/>
    </row>
    <row r="256" spans="1:7" x14ac:dyDescent="0.3">
      <c r="A256" s="121"/>
      <c r="B256" s="121"/>
      <c r="C256" s="121"/>
      <c r="D256" s="121"/>
      <c r="E256" s="121"/>
      <c r="F256" s="121"/>
      <c r="G256" s="117"/>
    </row>
    <row r="257" spans="1:7" x14ac:dyDescent="0.3">
      <c r="A257" s="121"/>
      <c r="B257" s="121"/>
      <c r="C257" s="121"/>
      <c r="D257" s="121"/>
      <c r="E257" s="121"/>
      <c r="F257" s="121"/>
      <c r="G257" s="117"/>
    </row>
    <row r="258" spans="1:7" x14ac:dyDescent="0.3">
      <c r="A258" s="121"/>
      <c r="B258" s="121"/>
      <c r="C258" s="121"/>
      <c r="D258" s="121"/>
      <c r="E258" s="121"/>
      <c r="F258" s="121"/>
      <c r="G258" s="117"/>
    </row>
    <row r="259" spans="1:7" x14ac:dyDescent="0.3">
      <c r="A259" s="121"/>
      <c r="B259" s="121"/>
      <c r="C259" s="121"/>
      <c r="D259" s="121"/>
      <c r="E259" s="121"/>
      <c r="F259" s="121"/>
      <c r="G259" s="117"/>
    </row>
    <row r="260" spans="1:7" x14ac:dyDescent="0.3">
      <c r="A260" s="121"/>
      <c r="B260" s="121"/>
      <c r="C260" s="121"/>
      <c r="D260" s="121"/>
      <c r="E260" s="121"/>
      <c r="F260" s="121"/>
      <c r="G260" s="117"/>
    </row>
    <row r="261" spans="1:7" x14ac:dyDescent="0.3">
      <c r="A261" s="121"/>
      <c r="B261" s="121"/>
      <c r="C261" s="121"/>
      <c r="D261" s="121"/>
      <c r="E261" s="121"/>
      <c r="F261" s="121"/>
      <c r="G261" s="117"/>
    </row>
    <row r="262" spans="1:7" x14ac:dyDescent="0.3">
      <c r="A262" s="121"/>
      <c r="B262" s="121"/>
      <c r="C262" s="121"/>
      <c r="D262" s="121"/>
      <c r="E262" s="121"/>
      <c r="F262" s="121"/>
      <c r="G262" s="117"/>
    </row>
    <row r="263" spans="1:7" x14ac:dyDescent="0.3">
      <c r="A263" s="121"/>
      <c r="B263" s="121"/>
      <c r="C263" s="121"/>
      <c r="D263" s="121"/>
      <c r="E263" s="121"/>
      <c r="F263" s="121"/>
      <c r="G263" s="117"/>
    </row>
    <row r="264" spans="1:7" x14ac:dyDescent="0.3">
      <c r="A264" s="121"/>
      <c r="B264" s="121"/>
      <c r="C264" s="121"/>
      <c r="D264" s="121"/>
      <c r="E264" s="121"/>
      <c r="F264" s="121"/>
      <c r="G264" s="117"/>
    </row>
    <row r="265" spans="1:7" x14ac:dyDescent="0.3">
      <c r="A265" s="121"/>
      <c r="B265" s="121"/>
      <c r="C265" s="121"/>
      <c r="D265" s="121"/>
      <c r="E265" s="121"/>
      <c r="F265" s="121"/>
      <c r="G265" s="117"/>
    </row>
    <row r="266" spans="1:7" x14ac:dyDescent="0.3">
      <c r="A266" s="121"/>
      <c r="B266" s="121"/>
      <c r="C266" s="121"/>
      <c r="D266" s="121"/>
      <c r="E266" s="121"/>
      <c r="F266" s="121"/>
      <c r="G266" s="117"/>
    </row>
    <row r="267" spans="1:7" x14ac:dyDescent="0.3">
      <c r="A267" s="121"/>
      <c r="B267" s="121"/>
      <c r="C267" s="121"/>
      <c r="D267" s="121"/>
      <c r="E267" s="121"/>
      <c r="F267" s="121"/>
      <c r="G267" s="117"/>
    </row>
    <row r="268" spans="1:7" x14ac:dyDescent="0.3">
      <c r="A268" s="121"/>
      <c r="B268" s="121"/>
      <c r="C268" s="121"/>
      <c r="D268" s="121"/>
      <c r="E268" s="121"/>
      <c r="F268" s="121"/>
      <c r="G268" s="117"/>
    </row>
    <row r="269" spans="1:7" x14ac:dyDescent="0.3">
      <c r="A269" s="121"/>
      <c r="B269" s="121"/>
      <c r="C269" s="121"/>
      <c r="D269" s="121"/>
      <c r="E269" s="121"/>
      <c r="F269" s="121"/>
      <c r="G269" s="117"/>
    </row>
    <row r="270" spans="1:7" x14ac:dyDescent="0.3">
      <c r="A270" s="121"/>
      <c r="B270" s="121"/>
      <c r="C270" s="121"/>
      <c r="D270" s="121"/>
      <c r="E270" s="121"/>
      <c r="F270" s="121"/>
      <c r="G270" s="117"/>
    </row>
    <row r="271" spans="1:7" x14ac:dyDescent="0.3">
      <c r="A271" s="121"/>
      <c r="B271" s="121"/>
      <c r="C271" s="121"/>
      <c r="D271" s="121"/>
      <c r="E271" s="121"/>
      <c r="F271" s="121"/>
      <c r="G271" s="117"/>
    </row>
    <row r="272" spans="1:7" x14ac:dyDescent="0.3">
      <c r="A272" s="121"/>
      <c r="B272" s="121"/>
      <c r="C272" s="121"/>
      <c r="D272" s="121"/>
      <c r="E272" s="121"/>
      <c r="F272" s="121"/>
      <c r="G272" s="117"/>
    </row>
    <row r="273" spans="1:7" x14ac:dyDescent="0.3">
      <c r="A273" s="121"/>
      <c r="B273" s="121"/>
      <c r="C273" s="121"/>
      <c r="D273" s="121"/>
      <c r="E273" s="121"/>
      <c r="F273" s="121"/>
      <c r="G273" s="117"/>
    </row>
    <row r="274" spans="1:7" x14ac:dyDescent="0.3">
      <c r="A274" s="121"/>
      <c r="B274" s="121"/>
      <c r="C274" s="121"/>
      <c r="D274" s="121"/>
      <c r="E274" s="121"/>
      <c r="F274" s="121"/>
      <c r="G274" s="117"/>
    </row>
    <row r="275" spans="1:7" x14ac:dyDescent="0.3">
      <c r="A275" s="121"/>
      <c r="B275" s="121"/>
      <c r="C275" s="121"/>
      <c r="D275" s="121"/>
      <c r="E275" s="121"/>
      <c r="F275" s="121"/>
      <c r="G275" s="117"/>
    </row>
    <row r="276" spans="1:7" x14ac:dyDescent="0.3">
      <c r="A276" s="121"/>
      <c r="B276" s="121"/>
      <c r="C276" s="121"/>
      <c r="D276" s="121"/>
      <c r="E276" s="121"/>
      <c r="F276" s="121"/>
      <c r="G276" s="117"/>
    </row>
    <row r="277" spans="1:7" x14ac:dyDescent="0.3">
      <c r="A277" s="121"/>
      <c r="B277" s="121"/>
      <c r="C277" s="121"/>
      <c r="D277" s="121"/>
      <c r="E277" s="121"/>
      <c r="F277" s="121"/>
      <c r="G277" s="117"/>
    </row>
    <row r="278" spans="1:7" x14ac:dyDescent="0.3">
      <c r="A278" s="121"/>
      <c r="B278" s="121"/>
      <c r="C278" s="121"/>
      <c r="D278" s="121"/>
      <c r="E278" s="121"/>
      <c r="F278" s="121"/>
      <c r="G278" s="117"/>
    </row>
    <row r="279" spans="1:7" x14ac:dyDescent="0.3">
      <c r="A279" s="121"/>
      <c r="B279" s="121"/>
      <c r="C279" s="121"/>
      <c r="D279" s="121"/>
      <c r="E279" s="121"/>
      <c r="F279" s="121"/>
      <c r="G279" s="117"/>
    </row>
    <row r="280" spans="1:7" x14ac:dyDescent="0.3">
      <c r="A280" s="121"/>
      <c r="B280" s="121"/>
      <c r="C280" s="121"/>
      <c r="D280" s="121"/>
      <c r="E280" s="121"/>
      <c r="F280" s="121"/>
      <c r="G280" s="117"/>
    </row>
    <row r="281" spans="1:7" x14ac:dyDescent="0.3">
      <c r="A281" s="121"/>
      <c r="B281" s="121"/>
      <c r="C281" s="121"/>
      <c r="D281" s="121"/>
      <c r="E281" s="121"/>
      <c r="F281" s="121"/>
      <c r="G281" s="117"/>
    </row>
    <row r="282" spans="1:7" x14ac:dyDescent="0.3">
      <c r="A282" s="121"/>
      <c r="B282" s="121"/>
      <c r="C282" s="121"/>
      <c r="D282" s="121"/>
      <c r="E282" s="121"/>
      <c r="F282" s="121"/>
      <c r="G282" s="117"/>
    </row>
    <row r="283" spans="1:7" x14ac:dyDescent="0.3">
      <c r="A283" s="121"/>
      <c r="B283" s="121"/>
      <c r="C283" s="121"/>
      <c r="D283" s="121"/>
      <c r="E283" s="121"/>
      <c r="F283" s="121"/>
      <c r="G283" s="117"/>
    </row>
    <row r="284" spans="1:7" x14ac:dyDescent="0.3">
      <c r="A284" s="121"/>
      <c r="B284" s="121"/>
      <c r="C284" s="121"/>
      <c r="D284" s="121"/>
      <c r="E284" s="121"/>
      <c r="F284" s="121"/>
      <c r="G284" s="117"/>
    </row>
    <row r="285" spans="1:7" x14ac:dyDescent="0.3">
      <c r="A285" s="121"/>
      <c r="B285" s="121"/>
      <c r="C285" s="121"/>
      <c r="D285" s="121"/>
      <c r="E285" s="121"/>
      <c r="F285" s="121"/>
      <c r="G285" s="117"/>
    </row>
    <row r="286" spans="1:7" x14ac:dyDescent="0.3">
      <c r="A286" s="121"/>
      <c r="B286" s="121"/>
      <c r="C286" s="121"/>
      <c r="D286" s="121"/>
      <c r="E286" s="121"/>
      <c r="F286" s="121"/>
      <c r="G286" s="117"/>
    </row>
    <row r="287" spans="1:7" x14ac:dyDescent="0.3">
      <c r="A287" s="121"/>
      <c r="B287" s="121"/>
      <c r="C287" s="121"/>
      <c r="D287" s="121"/>
      <c r="E287" s="121"/>
      <c r="F287" s="121"/>
      <c r="G287" s="117"/>
    </row>
    <row r="288" spans="1:7" x14ac:dyDescent="0.3">
      <c r="A288" s="121"/>
      <c r="B288" s="121"/>
      <c r="C288" s="121"/>
      <c r="D288" s="121"/>
      <c r="E288" s="121"/>
      <c r="F288" s="121"/>
      <c r="G288" s="117"/>
    </row>
    <row r="289" spans="1:7" x14ac:dyDescent="0.3">
      <c r="A289" s="121"/>
      <c r="B289" s="121"/>
      <c r="C289" s="121"/>
      <c r="D289" s="121"/>
      <c r="E289" s="121"/>
      <c r="F289" s="121"/>
      <c r="G289" s="117"/>
    </row>
    <row r="290" spans="1:7" x14ac:dyDescent="0.3">
      <c r="A290" s="121"/>
      <c r="B290" s="121"/>
      <c r="C290" s="121"/>
      <c r="D290" s="121"/>
      <c r="E290" s="121"/>
      <c r="F290" s="121"/>
      <c r="G290" s="117"/>
    </row>
    <row r="291" spans="1:7" x14ac:dyDescent="0.3">
      <c r="A291" s="121"/>
      <c r="B291" s="121"/>
      <c r="C291" s="121"/>
      <c r="D291" s="121"/>
      <c r="E291" s="121"/>
      <c r="F291" s="121"/>
      <c r="G291" s="117"/>
    </row>
    <row r="292" spans="1:7" x14ac:dyDescent="0.3">
      <c r="A292" s="121"/>
      <c r="B292" s="121"/>
      <c r="C292" s="121"/>
      <c r="D292" s="121"/>
      <c r="E292" s="121"/>
      <c r="F292" s="121"/>
      <c r="G292" s="117"/>
    </row>
    <row r="293" spans="1:7" x14ac:dyDescent="0.3">
      <c r="A293" s="121"/>
      <c r="B293" s="121"/>
      <c r="C293" s="121"/>
      <c r="D293" s="121"/>
      <c r="E293" s="121"/>
      <c r="F293" s="121"/>
      <c r="G293" s="117"/>
    </row>
    <row r="294" spans="1:7" x14ac:dyDescent="0.3">
      <c r="A294" s="121"/>
      <c r="B294" s="121"/>
      <c r="C294" s="121"/>
      <c r="D294" s="121"/>
      <c r="E294" s="121"/>
      <c r="F294" s="121"/>
      <c r="G294" s="117"/>
    </row>
    <row r="295" spans="1:7" x14ac:dyDescent="0.3">
      <c r="A295" s="121"/>
      <c r="B295" s="121"/>
      <c r="C295" s="121"/>
      <c r="D295" s="121"/>
      <c r="E295" s="121"/>
      <c r="F295" s="121"/>
      <c r="G295" s="117"/>
    </row>
    <row r="296" spans="1:7" x14ac:dyDescent="0.3">
      <c r="A296" s="121"/>
      <c r="B296" s="121"/>
      <c r="C296" s="121"/>
      <c r="D296" s="121"/>
      <c r="E296" s="121"/>
      <c r="F296" s="121"/>
      <c r="G296" s="117"/>
    </row>
    <row r="297" spans="1:7" x14ac:dyDescent="0.3">
      <c r="A297" s="121"/>
      <c r="B297" s="121"/>
      <c r="C297" s="121"/>
      <c r="D297" s="121"/>
      <c r="E297" s="121"/>
      <c r="F297" s="121"/>
      <c r="G297" s="117"/>
    </row>
    <row r="298" spans="1:7" x14ac:dyDescent="0.3">
      <c r="A298" s="121"/>
      <c r="B298" s="121"/>
      <c r="C298" s="121"/>
      <c r="D298" s="121"/>
      <c r="E298" s="121"/>
      <c r="F298" s="121"/>
      <c r="G298" s="117"/>
    </row>
    <row r="299" spans="1:7" x14ac:dyDescent="0.3">
      <c r="A299" s="121"/>
      <c r="B299" s="121"/>
      <c r="C299" s="121"/>
      <c r="D299" s="121"/>
      <c r="E299" s="121"/>
      <c r="F299" s="121"/>
      <c r="G299" s="117"/>
    </row>
    <row r="300" spans="1:7" x14ac:dyDescent="0.3">
      <c r="A300" s="121"/>
      <c r="B300" s="121"/>
      <c r="C300" s="121"/>
      <c r="D300" s="121"/>
      <c r="E300" s="121"/>
      <c r="F300" s="121"/>
      <c r="G300" s="117"/>
    </row>
    <row r="301" spans="1:7" x14ac:dyDescent="0.3">
      <c r="A301" s="121"/>
      <c r="B301" s="121"/>
      <c r="C301" s="121"/>
      <c r="D301" s="121"/>
      <c r="E301" s="121"/>
      <c r="F301" s="121"/>
      <c r="G301" s="117"/>
    </row>
    <row r="302" spans="1:7" x14ac:dyDescent="0.3">
      <c r="A302" s="121"/>
      <c r="B302" s="121"/>
      <c r="C302" s="121"/>
      <c r="D302" s="121"/>
      <c r="E302" s="121"/>
      <c r="F302" s="121"/>
      <c r="G302" s="117"/>
    </row>
    <row r="303" spans="1:7" x14ac:dyDescent="0.3">
      <c r="A303" s="121"/>
      <c r="B303" s="121"/>
      <c r="C303" s="121"/>
      <c r="D303" s="121"/>
      <c r="E303" s="121"/>
      <c r="F303" s="121"/>
      <c r="G303" s="117"/>
    </row>
    <row r="304" spans="1:7" x14ac:dyDescent="0.3">
      <c r="A304" s="121"/>
      <c r="B304" s="121"/>
      <c r="C304" s="121"/>
      <c r="D304" s="121"/>
      <c r="E304" s="121"/>
      <c r="F304" s="121"/>
      <c r="G304" s="117"/>
    </row>
    <row r="305" spans="1:7" x14ac:dyDescent="0.3">
      <c r="A305" s="121"/>
      <c r="B305" s="121"/>
      <c r="C305" s="121"/>
      <c r="D305" s="121"/>
      <c r="E305" s="121"/>
      <c r="F305" s="121"/>
      <c r="G305" s="117"/>
    </row>
    <row r="306" spans="1:7" x14ac:dyDescent="0.3">
      <c r="A306" s="121"/>
      <c r="B306" s="121"/>
      <c r="C306" s="121"/>
      <c r="D306" s="121"/>
      <c r="E306" s="121"/>
      <c r="F306" s="121"/>
      <c r="G306" s="117"/>
    </row>
    <row r="307" spans="1:7" x14ac:dyDescent="0.3">
      <c r="A307" s="121"/>
      <c r="B307" s="121"/>
      <c r="C307" s="121"/>
      <c r="D307" s="121"/>
      <c r="E307" s="121"/>
      <c r="F307" s="121"/>
      <c r="G307" s="117"/>
    </row>
    <row r="308" spans="1:7" x14ac:dyDescent="0.3">
      <c r="A308" s="121"/>
      <c r="B308" s="121"/>
      <c r="C308" s="121"/>
      <c r="D308" s="121"/>
      <c r="E308" s="121"/>
      <c r="F308" s="121"/>
      <c r="G308" s="117"/>
    </row>
    <row r="309" spans="1:7" x14ac:dyDescent="0.3">
      <c r="A309" s="121"/>
      <c r="B309" s="121"/>
      <c r="C309" s="121"/>
      <c r="D309" s="121"/>
      <c r="E309" s="121"/>
      <c r="F309" s="121"/>
      <c r="G309" s="117"/>
    </row>
    <row r="310" spans="1:7" x14ac:dyDescent="0.3">
      <c r="A310" s="121"/>
      <c r="B310" s="121"/>
      <c r="C310" s="121"/>
      <c r="D310" s="121"/>
      <c r="E310" s="121"/>
      <c r="F310" s="121"/>
      <c r="G310" s="117"/>
    </row>
    <row r="311" spans="1:7" x14ac:dyDescent="0.3">
      <c r="A311" s="121"/>
      <c r="B311" s="121"/>
      <c r="C311" s="121"/>
      <c r="D311" s="121"/>
      <c r="E311" s="121"/>
      <c r="F311" s="121"/>
      <c r="G311" s="117"/>
    </row>
    <row r="312" spans="1:7" x14ac:dyDescent="0.3">
      <c r="A312" s="121"/>
      <c r="B312" s="121"/>
      <c r="C312" s="121"/>
      <c r="D312" s="121"/>
      <c r="E312" s="121"/>
      <c r="F312" s="121"/>
      <c r="G312" s="117"/>
    </row>
    <row r="313" spans="1:7" x14ac:dyDescent="0.3">
      <c r="A313" s="121"/>
      <c r="B313" s="121"/>
      <c r="C313" s="121"/>
      <c r="D313" s="121"/>
      <c r="E313" s="121"/>
      <c r="F313" s="121"/>
      <c r="G313" s="117"/>
    </row>
    <row r="314" spans="1:7" x14ac:dyDescent="0.3">
      <c r="A314" s="121"/>
      <c r="B314" s="121"/>
      <c r="C314" s="121"/>
      <c r="D314" s="121"/>
      <c r="E314" s="121"/>
      <c r="F314" s="121"/>
      <c r="G314" s="117"/>
    </row>
    <row r="315" spans="1:7" x14ac:dyDescent="0.3">
      <c r="A315" s="121"/>
      <c r="B315" s="121"/>
      <c r="C315" s="121"/>
      <c r="D315" s="121"/>
      <c r="E315" s="121"/>
      <c r="F315" s="121"/>
      <c r="G315" s="117"/>
    </row>
    <row r="316" spans="1:7" x14ac:dyDescent="0.3">
      <c r="A316" s="121"/>
      <c r="B316" s="121"/>
      <c r="C316" s="121"/>
      <c r="D316" s="121"/>
      <c r="E316" s="121"/>
      <c r="F316" s="121"/>
      <c r="G316" s="117"/>
    </row>
    <row r="317" spans="1:7" x14ac:dyDescent="0.3">
      <c r="A317" s="121"/>
      <c r="B317" s="121"/>
      <c r="C317" s="121"/>
      <c r="D317" s="121"/>
      <c r="E317" s="121"/>
      <c r="F317" s="121"/>
      <c r="G317" s="117"/>
    </row>
    <row r="318" spans="1:7" x14ac:dyDescent="0.3">
      <c r="A318" s="121"/>
      <c r="B318" s="121"/>
      <c r="C318" s="121"/>
      <c r="D318" s="121"/>
      <c r="E318" s="121"/>
      <c r="F318" s="121"/>
      <c r="G318" s="117"/>
    </row>
    <row r="319" spans="1:7" x14ac:dyDescent="0.3">
      <c r="A319" s="121"/>
      <c r="B319" s="121"/>
      <c r="C319" s="121"/>
      <c r="D319" s="121"/>
      <c r="E319" s="121"/>
      <c r="F319" s="121"/>
      <c r="G319" s="117"/>
    </row>
    <row r="320" spans="1:7" x14ac:dyDescent="0.3">
      <c r="A320" s="121"/>
      <c r="B320" s="121"/>
      <c r="C320" s="121"/>
      <c r="D320" s="121"/>
      <c r="E320" s="121"/>
      <c r="F320" s="121"/>
      <c r="G320" s="117"/>
    </row>
    <row r="321" spans="1:7" x14ac:dyDescent="0.3">
      <c r="A321" s="121"/>
      <c r="B321" s="121"/>
      <c r="C321" s="121"/>
      <c r="D321" s="121"/>
      <c r="E321" s="121"/>
      <c r="F321" s="121"/>
      <c r="G321" s="117"/>
    </row>
    <row r="322" spans="1:7" x14ac:dyDescent="0.3">
      <c r="A322" s="121"/>
      <c r="B322" s="121"/>
      <c r="C322" s="121"/>
      <c r="D322" s="121"/>
      <c r="E322" s="121"/>
      <c r="F322" s="121"/>
      <c r="G322" s="117"/>
    </row>
    <row r="323" spans="1:7" x14ac:dyDescent="0.3">
      <c r="A323" s="121"/>
      <c r="B323" s="121"/>
      <c r="C323" s="121"/>
      <c r="D323" s="121"/>
      <c r="E323" s="121"/>
      <c r="F323" s="121"/>
      <c r="G323" s="117"/>
    </row>
    <row r="324" spans="1:7" x14ac:dyDescent="0.3">
      <c r="A324" s="121"/>
      <c r="B324" s="121"/>
      <c r="C324" s="121"/>
      <c r="D324" s="121"/>
      <c r="E324" s="121"/>
      <c r="F324" s="121"/>
      <c r="G324" s="117"/>
    </row>
    <row r="325" spans="1:7" x14ac:dyDescent="0.3">
      <c r="A325" s="121"/>
      <c r="B325" s="121"/>
      <c r="C325" s="121"/>
      <c r="D325" s="121"/>
      <c r="E325" s="121"/>
      <c r="F325" s="121"/>
      <c r="G325" s="117"/>
    </row>
    <row r="326" spans="1:7" x14ac:dyDescent="0.3">
      <c r="A326" s="121"/>
      <c r="B326" s="121"/>
      <c r="C326" s="121"/>
      <c r="D326" s="121"/>
      <c r="E326" s="121"/>
      <c r="F326" s="121"/>
      <c r="G326" s="117"/>
    </row>
    <row r="327" spans="1:7" x14ac:dyDescent="0.3">
      <c r="A327" s="121"/>
      <c r="B327" s="121"/>
      <c r="C327" s="121"/>
      <c r="D327" s="121"/>
      <c r="E327" s="121"/>
      <c r="F327" s="121"/>
      <c r="G327" s="117"/>
    </row>
    <row r="328" spans="1:7" x14ac:dyDescent="0.3">
      <c r="A328" s="121"/>
      <c r="B328" s="121"/>
      <c r="C328" s="121"/>
      <c r="D328" s="121"/>
      <c r="E328" s="121"/>
      <c r="F328" s="121"/>
      <c r="G328" s="117"/>
    </row>
    <row r="329" spans="1:7" x14ac:dyDescent="0.3">
      <c r="A329" s="121"/>
      <c r="B329" s="121"/>
      <c r="C329" s="121"/>
      <c r="D329" s="121"/>
      <c r="E329" s="121"/>
      <c r="F329" s="121"/>
      <c r="G329" s="117"/>
    </row>
    <row r="330" spans="1:7" x14ac:dyDescent="0.3">
      <c r="A330" s="121"/>
      <c r="B330" s="121"/>
      <c r="C330" s="121"/>
      <c r="D330" s="121"/>
      <c r="E330" s="121"/>
      <c r="F330" s="121"/>
      <c r="G330" s="117"/>
    </row>
    <row r="331" spans="1:7" x14ac:dyDescent="0.3">
      <c r="A331" s="121"/>
      <c r="B331" s="121"/>
      <c r="C331" s="121"/>
      <c r="D331" s="121"/>
      <c r="E331" s="121"/>
      <c r="F331" s="121"/>
      <c r="G331" s="117"/>
    </row>
    <row r="332" spans="1:7" x14ac:dyDescent="0.3">
      <c r="A332" s="121"/>
      <c r="B332" s="121"/>
      <c r="C332" s="121"/>
      <c r="D332" s="121"/>
      <c r="E332" s="121"/>
      <c r="F332" s="121"/>
      <c r="G332" s="117"/>
    </row>
    <row r="333" spans="1:7" x14ac:dyDescent="0.3">
      <c r="A333" s="121"/>
      <c r="B333" s="121"/>
      <c r="C333" s="121"/>
      <c r="D333" s="121"/>
      <c r="E333" s="121"/>
      <c r="F333" s="121"/>
      <c r="G333" s="117"/>
    </row>
    <row r="334" spans="1:7" x14ac:dyDescent="0.3">
      <c r="A334" s="121"/>
      <c r="B334" s="121"/>
      <c r="C334" s="121"/>
      <c r="D334" s="121"/>
      <c r="E334" s="121"/>
      <c r="F334" s="121"/>
      <c r="G334" s="117"/>
    </row>
    <row r="335" spans="1:7" x14ac:dyDescent="0.3">
      <c r="A335" s="121"/>
      <c r="B335" s="121"/>
      <c r="C335" s="121"/>
      <c r="D335" s="121"/>
      <c r="E335" s="121"/>
      <c r="F335" s="121"/>
      <c r="G335" s="117"/>
    </row>
    <row r="336" spans="1:7" x14ac:dyDescent="0.3">
      <c r="A336" s="121"/>
      <c r="B336" s="121"/>
      <c r="C336" s="121"/>
      <c r="D336" s="121"/>
      <c r="E336" s="121"/>
      <c r="F336" s="121"/>
      <c r="G336" s="117"/>
    </row>
    <row r="337" spans="1:7" x14ac:dyDescent="0.3">
      <c r="A337" s="121"/>
      <c r="B337" s="121"/>
      <c r="C337" s="121"/>
      <c r="D337" s="121"/>
      <c r="E337" s="121"/>
      <c r="F337" s="121"/>
      <c r="G337" s="117"/>
    </row>
    <row r="338" spans="1:7" x14ac:dyDescent="0.3">
      <c r="A338" s="121"/>
      <c r="B338" s="121"/>
      <c r="C338" s="121"/>
      <c r="D338" s="121"/>
      <c r="E338" s="121"/>
      <c r="F338" s="121"/>
      <c r="G338" s="117"/>
    </row>
    <row r="339" spans="1:7" x14ac:dyDescent="0.3">
      <c r="A339" s="121"/>
      <c r="B339" s="121"/>
      <c r="C339" s="121"/>
      <c r="D339" s="121"/>
      <c r="E339" s="121"/>
      <c r="F339" s="121"/>
      <c r="G339" s="117"/>
    </row>
    <row r="340" spans="1:7" x14ac:dyDescent="0.3">
      <c r="A340" s="121"/>
      <c r="B340" s="121"/>
      <c r="C340" s="121"/>
      <c r="D340" s="121"/>
      <c r="E340" s="121"/>
      <c r="F340" s="121"/>
      <c r="G340" s="117"/>
    </row>
    <row r="341" spans="1:7" x14ac:dyDescent="0.3">
      <c r="A341" s="121"/>
      <c r="B341" s="121"/>
      <c r="C341" s="121"/>
      <c r="D341" s="121"/>
      <c r="E341" s="121"/>
      <c r="F341" s="121"/>
      <c r="G341" s="117"/>
    </row>
    <row r="342" spans="1:7" x14ac:dyDescent="0.3">
      <c r="A342" s="121"/>
      <c r="B342" s="121"/>
      <c r="C342" s="121"/>
      <c r="D342" s="121"/>
      <c r="E342" s="121"/>
      <c r="F342" s="121"/>
      <c r="G342" s="117"/>
    </row>
    <row r="343" spans="1:7" x14ac:dyDescent="0.3">
      <c r="A343" s="121"/>
      <c r="B343" s="121"/>
      <c r="C343" s="121"/>
      <c r="D343" s="121"/>
      <c r="E343" s="121"/>
      <c r="F343" s="121"/>
      <c r="G343" s="117"/>
    </row>
    <row r="344" spans="1:7" x14ac:dyDescent="0.3">
      <c r="A344" s="121"/>
      <c r="B344" s="121"/>
      <c r="C344" s="121"/>
      <c r="D344" s="121"/>
      <c r="E344" s="121"/>
      <c r="F344" s="121"/>
      <c r="G344" s="117"/>
    </row>
    <row r="345" spans="1:7" x14ac:dyDescent="0.3">
      <c r="A345" s="121"/>
      <c r="B345" s="121"/>
      <c r="C345" s="121"/>
      <c r="D345" s="121"/>
      <c r="E345" s="121"/>
      <c r="F345" s="121"/>
      <c r="G345" s="117"/>
    </row>
    <row r="346" spans="1:7" x14ac:dyDescent="0.3">
      <c r="A346" s="121"/>
      <c r="B346" s="121"/>
      <c r="C346" s="121"/>
      <c r="D346" s="121"/>
      <c r="E346" s="121"/>
      <c r="F346" s="121"/>
      <c r="G346" s="117"/>
    </row>
    <row r="347" spans="1:7" x14ac:dyDescent="0.3">
      <c r="A347" s="121"/>
      <c r="B347" s="121"/>
      <c r="C347" s="121"/>
      <c r="D347" s="121"/>
      <c r="E347" s="121"/>
      <c r="F347" s="121"/>
      <c r="G347" s="117"/>
    </row>
    <row r="348" spans="1:7" x14ac:dyDescent="0.3">
      <c r="A348" s="121"/>
      <c r="B348" s="121"/>
      <c r="C348" s="121"/>
      <c r="D348" s="121"/>
      <c r="E348" s="121"/>
      <c r="F348" s="121"/>
      <c r="G348" s="117"/>
    </row>
    <row r="349" spans="1:7" x14ac:dyDescent="0.3">
      <c r="A349" s="121"/>
      <c r="B349" s="121"/>
      <c r="C349" s="121"/>
      <c r="D349" s="121"/>
      <c r="E349" s="121"/>
      <c r="F349" s="121"/>
      <c r="G349" s="117"/>
    </row>
    <row r="350" spans="1:7" x14ac:dyDescent="0.3">
      <c r="A350" s="121"/>
      <c r="B350" s="121"/>
      <c r="C350" s="121"/>
      <c r="D350" s="121"/>
      <c r="E350" s="121"/>
      <c r="F350" s="121"/>
      <c r="G350" s="117"/>
    </row>
    <row r="351" spans="1:7" x14ac:dyDescent="0.3">
      <c r="A351" s="121"/>
      <c r="B351" s="121"/>
      <c r="C351" s="121"/>
      <c r="D351" s="121"/>
      <c r="E351" s="121"/>
      <c r="F351" s="121"/>
      <c r="G351" s="117"/>
    </row>
    <row r="352" spans="1:7" x14ac:dyDescent="0.3">
      <c r="A352" s="121"/>
      <c r="B352" s="121"/>
      <c r="C352" s="121"/>
      <c r="D352" s="121"/>
      <c r="E352" s="121"/>
      <c r="F352" s="121"/>
      <c r="G352" s="117"/>
    </row>
    <row r="353" spans="1:7" x14ac:dyDescent="0.3">
      <c r="A353" s="121"/>
      <c r="B353" s="121"/>
      <c r="C353" s="121"/>
      <c r="D353" s="121"/>
      <c r="E353" s="121"/>
      <c r="F353" s="121"/>
      <c r="G353" s="117"/>
    </row>
    <row r="354" spans="1:7" x14ac:dyDescent="0.3">
      <c r="A354" s="121"/>
      <c r="B354" s="121"/>
      <c r="C354" s="121"/>
      <c r="D354" s="121"/>
      <c r="E354" s="121"/>
      <c r="F354" s="121"/>
      <c r="G354" s="117"/>
    </row>
    <row r="355" spans="1:7" x14ac:dyDescent="0.3">
      <c r="A355" s="121"/>
      <c r="B355" s="121"/>
      <c r="C355" s="121"/>
      <c r="D355" s="121"/>
      <c r="E355" s="121"/>
      <c r="F355" s="121"/>
      <c r="G355" s="117"/>
    </row>
    <row r="356" spans="1:7" x14ac:dyDescent="0.3">
      <c r="A356" s="121"/>
      <c r="B356" s="121"/>
      <c r="C356" s="121"/>
      <c r="D356" s="121"/>
      <c r="E356" s="121"/>
      <c r="F356" s="121"/>
      <c r="G356" s="117"/>
    </row>
    <row r="357" spans="1:7" x14ac:dyDescent="0.3">
      <c r="A357" s="121"/>
      <c r="B357" s="121"/>
      <c r="C357" s="121"/>
      <c r="D357" s="121"/>
      <c r="E357" s="121"/>
      <c r="F357" s="121"/>
      <c r="G357" s="117"/>
    </row>
    <row r="358" spans="1:7" x14ac:dyDescent="0.3">
      <c r="A358" s="121"/>
      <c r="B358" s="121"/>
      <c r="C358" s="121"/>
      <c r="D358" s="121"/>
      <c r="E358" s="121"/>
      <c r="F358" s="121"/>
      <c r="G358" s="117"/>
    </row>
    <row r="359" spans="1:7" x14ac:dyDescent="0.3">
      <c r="A359" s="121"/>
      <c r="B359" s="121"/>
      <c r="C359" s="121"/>
      <c r="D359" s="121"/>
      <c r="E359" s="121"/>
      <c r="F359" s="121"/>
      <c r="G359" s="117"/>
    </row>
    <row r="360" spans="1:7" x14ac:dyDescent="0.3">
      <c r="A360" s="121"/>
      <c r="B360" s="121"/>
      <c r="C360" s="121"/>
      <c r="D360" s="121"/>
      <c r="E360" s="121"/>
      <c r="F360" s="121"/>
      <c r="G360" s="117"/>
    </row>
    <row r="361" spans="1:7" x14ac:dyDescent="0.3">
      <c r="A361" s="121"/>
      <c r="B361" s="121"/>
      <c r="C361" s="121"/>
      <c r="D361" s="121"/>
      <c r="E361" s="121"/>
      <c r="F361" s="121"/>
      <c r="G361" s="117"/>
    </row>
    <row r="362" spans="1:7" x14ac:dyDescent="0.3">
      <c r="A362" s="121"/>
      <c r="B362" s="121"/>
      <c r="C362" s="121"/>
      <c r="D362" s="121"/>
      <c r="E362" s="121"/>
      <c r="F362" s="121"/>
      <c r="G362" s="117"/>
    </row>
    <row r="363" spans="1:7" x14ac:dyDescent="0.3">
      <c r="A363" s="121"/>
      <c r="B363" s="121"/>
      <c r="C363" s="121"/>
      <c r="D363" s="121"/>
      <c r="E363" s="121"/>
      <c r="F363" s="121"/>
      <c r="G363" s="117"/>
    </row>
    <row r="364" spans="1:7" x14ac:dyDescent="0.3">
      <c r="A364" s="121"/>
      <c r="B364" s="121"/>
      <c r="C364" s="121"/>
      <c r="D364" s="121"/>
      <c r="E364" s="121"/>
      <c r="F364" s="121"/>
      <c r="G364" s="117"/>
    </row>
    <row r="365" spans="1:7" x14ac:dyDescent="0.3">
      <c r="A365" s="121"/>
      <c r="B365" s="121"/>
      <c r="C365" s="121"/>
      <c r="D365" s="121"/>
      <c r="E365" s="121"/>
      <c r="F365" s="121"/>
      <c r="G365" s="117"/>
    </row>
    <row r="366" spans="1:7" x14ac:dyDescent="0.3">
      <c r="A366" s="121"/>
      <c r="B366" s="121"/>
      <c r="C366" s="121"/>
      <c r="D366" s="121"/>
      <c r="E366" s="121"/>
      <c r="F366" s="121"/>
      <c r="G366" s="117"/>
    </row>
    <row r="367" spans="1:7" x14ac:dyDescent="0.3">
      <c r="A367" s="121"/>
      <c r="B367" s="121"/>
      <c r="C367" s="121"/>
      <c r="D367" s="121"/>
      <c r="E367" s="121"/>
      <c r="F367" s="121"/>
      <c r="G367" s="117"/>
    </row>
    <row r="368" spans="1:7" x14ac:dyDescent="0.3">
      <c r="A368" s="121"/>
      <c r="B368" s="121"/>
      <c r="C368" s="121"/>
      <c r="D368" s="121"/>
      <c r="E368" s="121"/>
      <c r="F368" s="121"/>
      <c r="G368" s="117"/>
    </row>
    <row r="369" spans="1:7" x14ac:dyDescent="0.3">
      <c r="A369" s="121"/>
      <c r="B369" s="121"/>
      <c r="C369" s="121"/>
      <c r="D369" s="121"/>
      <c r="E369" s="121"/>
      <c r="F369" s="121"/>
      <c r="G369" s="117"/>
    </row>
    <row r="370" spans="1:7" x14ac:dyDescent="0.3">
      <c r="A370" s="121"/>
      <c r="B370" s="121"/>
      <c r="C370" s="121"/>
      <c r="D370" s="121"/>
      <c r="E370" s="121"/>
      <c r="F370" s="121"/>
      <c r="G370" s="117"/>
    </row>
    <row r="371" spans="1:7" x14ac:dyDescent="0.3">
      <c r="A371" s="121"/>
      <c r="B371" s="121"/>
      <c r="C371" s="121"/>
      <c r="D371" s="121"/>
      <c r="E371" s="121"/>
      <c r="F371" s="121"/>
      <c r="G371" s="117"/>
    </row>
    <row r="372" spans="1:7" x14ac:dyDescent="0.3">
      <c r="A372" s="121"/>
      <c r="B372" s="121"/>
      <c r="C372" s="121"/>
      <c r="D372" s="121"/>
      <c r="E372" s="121"/>
      <c r="F372" s="121"/>
      <c r="G372" s="117"/>
    </row>
    <row r="373" spans="1:7" x14ac:dyDescent="0.3">
      <c r="A373" s="121"/>
      <c r="B373" s="121"/>
      <c r="C373" s="121"/>
      <c r="D373" s="121"/>
      <c r="E373" s="121"/>
      <c r="F373" s="121"/>
      <c r="G373" s="117"/>
    </row>
    <row r="374" spans="1:7" x14ac:dyDescent="0.3">
      <c r="A374" s="121"/>
      <c r="B374" s="121"/>
      <c r="C374" s="121"/>
      <c r="D374" s="121"/>
      <c r="E374" s="121"/>
      <c r="F374" s="121"/>
      <c r="G374" s="117"/>
    </row>
    <row r="375" spans="1:7" x14ac:dyDescent="0.3">
      <c r="A375" s="121"/>
      <c r="B375" s="121"/>
      <c r="C375" s="121"/>
      <c r="D375" s="121"/>
      <c r="E375" s="121"/>
      <c r="F375" s="121"/>
      <c r="G375" s="117"/>
    </row>
    <row r="376" spans="1:7" x14ac:dyDescent="0.3">
      <c r="A376" s="121"/>
      <c r="B376" s="121"/>
      <c r="C376" s="121"/>
      <c r="D376" s="121"/>
      <c r="E376" s="121"/>
      <c r="F376" s="121"/>
      <c r="G376" s="117"/>
    </row>
    <row r="377" spans="1:7" x14ac:dyDescent="0.3">
      <c r="A377" s="121"/>
      <c r="B377" s="121"/>
      <c r="C377" s="121"/>
      <c r="D377" s="121"/>
      <c r="E377" s="121"/>
      <c r="F377" s="121"/>
      <c r="G377" s="117"/>
    </row>
    <row r="378" spans="1:7" x14ac:dyDescent="0.3">
      <c r="A378" s="121"/>
      <c r="B378" s="121"/>
      <c r="C378" s="121"/>
      <c r="D378" s="121"/>
      <c r="E378" s="121"/>
      <c r="F378" s="121"/>
      <c r="G378" s="117"/>
    </row>
    <row r="379" spans="1:7" x14ac:dyDescent="0.3">
      <c r="A379" s="121"/>
      <c r="B379" s="121"/>
      <c r="C379" s="121"/>
      <c r="D379" s="121"/>
      <c r="E379" s="121"/>
      <c r="F379" s="121"/>
      <c r="G379" s="117"/>
    </row>
    <row r="380" spans="1:7" x14ac:dyDescent="0.3">
      <c r="A380" s="121"/>
      <c r="B380" s="121"/>
      <c r="C380" s="121"/>
      <c r="D380" s="121"/>
      <c r="E380" s="121"/>
      <c r="F380" s="121"/>
      <c r="G380" s="117"/>
    </row>
    <row r="381" spans="1:7" x14ac:dyDescent="0.3">
      <c r="A381" s="121"/>
      <c r="B381" s="121"/>
      <c r="C381" s="121"/>
      <c r="D381" s="121"/>
      <c r="E381" s="121"/>
      <c r="F381" s="121"/>
      <c r="G381" s="117"/>
    </row>
    <row r="382" spans="1:7" x14ac:dyDescent="0.3">
      <c r="A382" s="121"/>
      <c r="B382" s="121"/>
      <c r="C382" s="121"/>
      <c r="D382" s="121"/>
      <c r="E382" s="121"/>
      <c r="F382" s="121"/>
      <c r="G382" s="117"/>
    </row>
    <row r="383" spans="1:7" x14ac:dyDescent="0.3">
      <c r="A383" s="121"/>
      <c r="B383" s="121"/>
      <c r="C383" s="121"/>
      <c r="D383" s="121"/>
      <c r="E383" s="121"/>
      <c r="F383" s="121"/>
      <c r="G383" s="117"/>
    </row>
    <row r="384" spans="1:7" x14ac:dyDescent="0.3">
      <c r="A384" s="121"/>
      <c r="B384" s="121"/>
      <c r="C384" s="121"/>
      <c r="D384" s="121"/>
      <c r="E384" s="121"/>
      <c r="F384" s="121"/>
      <c r="G384" s="117"/>
    </row>
    <row r="385" spans="1:7" x14ac:dyDescent="0.3">
      <c r="A385" s="121"/>
      <c r="B385" s="121"/>
      <c r="C385" s="121"/>
      <c r="D385" s="121"/>
      <c r="E385" s="121"/>
      <c r="F385" s="121"/>
      <c r="G385" s="117"/>
    </row>
    <row r="386" spans="1:7" x14ac:dyDescent="0.3">
      <c r="A386" s="121"/>
      <c r="B386" s="121"/>
      <c r="C386" s="121"/>
      <c r="D386" s="121"/>
      <c r="E386" s="121"/>
      <c r="F386" s="121"/>
      <c r="G386" s="117"/>
    </row>
    <row r="387" spans="1:7" x14ac:dyDescent="0.3">
      <c r="A387" s="121"/>
      <c r="B387" s="121"/>
      <c r="C387" s="121"/>
      <c r="D387" s="121"/>
      <c r="E387" s="121"/>
      <c r="F387" s="121"/>
      <c r="G387" s="117"/>
    </row>
    <row r="388" spans="1:7" x14ac:dyDescent="0.3">
      <c r="A388" s="121"/>
      <c r="B388" s="121"/>
      <c r="C388" s="121"/>
      <c r="D388" s="121"/>
      <c r="E388" s="121"/>
      <c r="F388" s="121"/>
      <c r="G388" s="117"/>
    </row>
    <row r="389" spans="1:7" x14ac:dyDescent="0.3">
      <c r="A389" s="121"/>
      <c r="B389" s="121"/>
      <c r="C389" s="121"/>
      <c r="D389" s="121"/>
      <c r="E389" s="121"/>
      <c r="F389" s="121"/>
      <c r="G389" s="117"/>
    </row>
    <row r="390" spans="1:7" x14ac:dyDescent="0.3">
      <c r="A390" s="121"/>
      <c r="B390" s="121"/>
      <c r="C390" s="121"/>
      <c r="D390" s="121"/>
      <c r="E390" s="121"/>
      <c r="F390" s="121"/>
      <c r="G390" s="117"/>
    </row>
    <row r="391" spans="1:7" x14ac:dyDescent="0.3">
      <c r="A391" s="121"/>
      <c r="B391" s="121"/>
      <c r="C391" s="121"/>
      <c r="D391" s="121"/>
      <c r="E391" s="121"/>
      <c r="F391" s="121"/>
      <c r="G391" s="117"/>
    </row>
    <row r="392" spans="1:7" x14ac:dyDescent="0.3">
      <c r="A392" s="121"/>
      <c r="B392" s="121"/>
      <c r="C392" s="121"/>
      <c r="D392" s="121"/>
      <c r="E392" s="121"/>
      <c r="F392" s="121"/>
      <c r="G392" s="117"/>
    </row>
    <row r="393" spans="1:7" x14ac:dyDescent="0.3">
      <c r="A393" s="121"/>
      <c r="B393" s="121"/>
      <c r="C393" s="121"/>
      <c r="D393" s="121"/>
      <c r="E393" s="121"/>
      <c r="F393" s="121"/>
      <c r="G393" s="117"/>
    </row>
    <row r="394" spans="1:7" x14ac:dyDescent="0.3">
      <c r="A394" s="121"/>
      <c r="B394" s="121"/>
      <c r="C394" s="121"/>
      <c r="D394" s="121"/>
      <c r="E394" s="121"/>
      <c r="F394" s="121"/>
      <c r="G394" s="117"/>
    </row>
    <row r="395" spans="1:7" x14ac:dyDescent="0.3">
      <c r="A395" s="121"/>
      <c r="B395" s="121"/>
      <c r="C395" s="121"/>
      <c r="D395" s="121"/>
      <c r="E395" s="121"/>
      <c r="F395" s="121"/>
      <c r="G395" s="117"/>
    </row>
    <row r="396" spans="1:7" x14ac:dyDescent="0.3">
      <c r="A396" s="121"/>
      <c r="B396" s="121"/>
      <c r="C396" s="121"/>
      <c r="D396" s="121"/>
      <c r="E396" s="121"/>
      <c r="F396" s="121"/>
      <c r="G396" s="117"/>
    </row>
    <row r="397" spans="1:7" x14ac:dyDescent="0.3">
      <c r="A397" s="121"/>
      <c r="B397" s="121"/>
      <c r="C397" s="121"/>
      <c r="D397" s="121"/>
      <c r="E397" s="121"/>
      <c r="F397" s="121"/>
      <c r="G397" s="117"/>
    </row>
    <row r="398" spans="1:7" x14ac:dyDescent="0.3">
      <c r="A398" s="121"/>
      <c r="B398" s="121"/>
      <c r="C398" s="121"/>
      <c r="D398" s="121"/>
      <c r="E398" s="121"/>
      <c r="F398" s="121"/>
      <c r="G398" s="117"/>
    </row>
    <row r="399" spans="1:7" x14ac:dyDescent="0.3">
      <c r="A399" s="121"/>
      <c r="B399" s="121"/>
      <c r="C399" s="121"/>
      <c r="D399" s="121"/>
      <c r="E399" s="121"/>
      <c r="F399" s="121"/>
      <c r="G399" s="117"/>
    </row>
    <row r="400" spans="1:7" x14ac:dyDescent="0.3">
      <c r="A400" s="121"/>
      <c r="B400" s="121"/>
      <c r="C400" s="121"/>
      <c r="D400" s="121"/>
      <c r="E400" s="121"/>
      <c r="F400" s="121"/>
      <c r="G400" s="117"/>
    </row>
    <row r="401" spans="1:7" x14ac:dyDescent="0.3">
      <c r="A401" s="121"/>
      <c r="B401" s="121"/>
      <c r="C401" s="121"/>
      <c r="D401" s="121"/>
      <c r="E401" s="121"/>
      <c r="F401" s="121"/>
      <c r="G401" s="117"/>
    </row>
    <row r="402" spans="1:7" x14ac:dyDescent="0.3">
      <c r="A402" s="121"/>
      <c r="B402" s="121"/>
      <c r="C402" s="121"/>
      <c r="D402" s="121"/>
      <c r="E402" s="121"/>
      <c r="F402" s="121"/>
      <c r="G402" s="117"/>
    </row>
    <row r="403" spans="1:7" x14ac:dyDescent="0.3">
      <c r="A403" s="121"/>
      <c r="B403" s="121"/>
      <c r="C403" s="121"/>
      <c r="D403" s="121"/>
      <c r="E403" s="121"/>
      <c r="F403" s="121"/>
      <c r="G403" s="117"/>
    </row>
    <row r="404" spans="1:7" x14ac:dyDescent="0.3">
      <c r="A404" s="121"/>
      <c r="B404" s="121"/>
      <c r="C404" s="121"/>
      <c r="D404" s="121"/>
      <c r="E404" s="121"/>
      <c r="F404" s="121"/>
      <c r="G404" s="117"/>
    </row>
    <row r="405" spans="1:7" x14ac:dyDescent="0.3">
      <c r="A405" s="121"/>
      <c r="B405" s="121"/>
      <c r="C405" s="121"/>
      <c r="D405" s="121"/>
      <c r="E405" s="121"/>
      <c r="F405" s="121"/>
      <c r="G405" s="117"/>
    </row>
    <row r="406" spans="1:7" x14ac:dyDescent="0.3">
      <c r="A406" s="121"/>
      <c r="B406" s="121"/>
      <c r="C406" s="121"/>
      <c r="D406" s="121"/>
      <c r="E406" s="121"/>
      <c r="F406" s="121"/>
      <c r="G406" s="117"/>
    </row>
    <row r="407" spans="1:7" x14ac:dyDescent="0.3">
      <c r="A407" s="121"/>
      <c r="B407" s="121"/>
      <c r="C407" s="121"/>
      <c r="D407" s="121"/>
      <c r="E407" s="121"/>
      <c r="F407" s="121"/>
      <c r="G407" s="117"/>
    </row>
    <row r="408" spans="1:7" x14ac:dyDescent="0.3">
      <c r="A408" s="121"/>
      <c r="B408" s="121"/>
      <c r="C408" s="121"/>
      <c r="D408" s="121"/>
      <c r="E408" s="121"/>
      <c r="F408" s="121"/>
      <c r="G408" s="117"/>
    </row>
    <row r="409" spans="1:7" x14ac:dyDescent="0.3">
      <c r="A409" s="121"/>
      <c r="B409" s="121"/>
      <c r="C409" s="121"/>
      <c r="D409" s="121"/>
      <c r="E409" s="121"/>
      <c r="F409" s="121"/>
      <c r="G409" s="117"/>
    </row>
    <row r="410" spans="1:7" x14ac:dyDescent="0.3">
      <c r="A410" s="121"/>
      <c r="B410" s="121"/>
      <c r="C410" s="121"/>
      <c r="D410" s="121"/>
      <c r="E410" s="121"/>
      <c r="F410" s="121"/>
      <c r="G410" s="117"/>
    </row>
    <row r="411" spans="1:7" x14ac:dyDescent="0.3">
      <c r="A411" s="121"/>
      <c r="B411" s="121"/>
      <c r="C411" s="121"/>
      <c r="D411" s="121"/>
      <c r="E411" s="121"/>
      <c r="F411" s="121"/>
      <c r="G411" s="117"/>
    </row>
    <row r="412" spans="1:7" x14ac:dyDescent="0.3">
      <c r="A412" s="121"/>
      <c r="B412" s="121"/>
      <c r="C412" s="121"/>
      <c r="D412" s="121"/>
      <c r="E412" s="121"/>
      <c r="F412" s="121"/>
      <c r="G412" s="117"/>
    </row>
    <row r="413" spans="1:7" x14ac:dyDescent="0.3">
      <c r="A413" s="121"/>
      <c r="B413" s="121"/>
      <c r="C413" s="121"/>
      <c r="D413" s="121"/>
      <c r="E413" s="121"/>
      <c r="F413" s="121"/>
      <c r="G413" s="117"/>
    </row>
    <row r="414" spans="1:7" x14ac:dyDescent="0.3">
      <c r="A414" s="121"/>
      <c r="B414" s="121"/>
      <c r="C414" s="121"/>
      <c r="D414" s="121"/>
      <c r="E414" s="121"/>
      <c r="F414" s="121"/>
      <c r="G414" s="117"/>
    </row>
    <row r="415" spans="1:7" x14ac:dyDescent="0.3">
      <c r="A415" s="121"/>
      <c r="B415" s="121"/>
      <c r="C415" s="121"/>
      <c r="D415" s="121"/>
      <c r="E415" s="121"/>
      <c r="F415" s="121"/>
      <c r="G415" s="117"/>
    </row>
    <row r="416" spans="1:7" x14ac:dyDescent="0.3">
      <c r="A416" s="121"/>
      <c r="B416" s="121"/>
      <c r="C416" s="121"/>
      <c r="D416" s="121"/>
      <c r="E416" s="121"/>
      <c r="F416" s="121"/>
      <c r="G416" s="117"/>
    </row>
    <row r="417" spans="1:7" x14ac:dyDescent="0.3">
      <c r="A417" s="121"/>
      <c r="B417" s="121"/>
      <c r="C417" s="121"/>
      <c r="D417" s="121"/>
      <c r="E417" s="121"/>
      <c r="F417" s="121"/>
      <c r="G417" s="117"/>
    </row>
    <row r="418" spans="1:7" x14ac:dyDescent="0.3">
      <c r="A418" s="121"/>
      <c r="B418" s="121"/>
      <c r="C418" s="121"/>
      <c r="D418" s="121"/>
      <c r="E418" s="121"/>
      <c r="F418" s="121"/>
      <c r="G418" s="117"/>
    </row>
    <row r="419" spans="1:7" x14ac:dyDescent="0.3">
      <c r="A419" s="121"/>
      <c r="B419" s="121"/>
      <c r="C419" s="121"/>
      <c r="D419" s="121"/>
      <c r="E419" s="121"/>
      <c r="F419" s="121"/>
      <c r="G419" s="117"/>
    </row>
    <row r="420" spans="1:7" x14ac:dyDescent="0.3">
      <c r="A420" s="121"/>
      <c r="B420" s="121"/>
      <c r="C420" s="121"/>
      <c r="D420" s="121"/>
      <c r="E420" s="121"/>
      <c r="F420" s="121"/>
      <c r="G420" s="117"/>
    </row>
    <row r="421" spans="1:7" x14ac:dyDescent="0.3">
      <c r="A421" s="121"/>
      <c r="B421" s="121"/>
      <c r="C421" s="121"/>
      <c r="D421" s="121"/>
      <c r="E421" s="121"/>
      <c r="F421" s="121"/>
      <c r="G421" s="117"/>
    </row>
    <row r="422" spans="1:7" x14ac:dyDescent="0.3">
      <c r="A422" s="121"/>
      <c r="B422" s="121"/>
      <c r="C422" s="121"/>
      <c r="D422" s="121"/>
      <c r="E422" s="121"/>
      <c r="F422" s="121"/>
      <c r="G422" s="117"/>
    </row>
    <row r="423" spans="1:7" x14ac:dyDescent="0.3">
      <c r="A423" s="121"/>
      <c r="B423" s="121"/>
      <c r="C423" s="121"/>
      <c r="D423" s="121"/>
      <c r="E423" s="121"/>
      <c r="F423" s="121"/>
      <c r="G423" s="117"/>
    </row>
    <row r="424" spans="1:7" x14ac:dyDescent="0.3">
      <c r="A424" s="121"/>
      <c r="B424" s="121"/>
      <c r="C424" s="121"/>
      <c r="D424" s="121"/>
      <c r="E424" s="121"/>
      <c r="F424" s="121"/>
      <c r="G424" s="117"/>
    </row>
    <row r="425" spans="1:7" x14ac:dyDescent="0.3">
      <c r="A425" s="121"/>
      <c r="B425" s="121"/>
      <c r="C425" s="121"/>
      <c r="D425" s="121"/>
      <c r="E425" s="121"/>
      <c r="F425" s="121"/>
      <c r="G425" s="117"/>
    </row>
    <row r="426" spans="1:7" x14ac:dyDescent="0.3">
      <c r="A426" s="121"/>
      <c r="B426" s="121"/>
      <c r="C426" s="121"/>
      <c r="D426" s="121"/>
      <c r="E426" s="121"/>
      <c r="F426" s="121"/>
      <c r="G426" s="117"/>
    </row>
    <row r="427" spans="1:7" x14ac:dyDescent="0.3">
      <c r="A427" s="121"/>
      <c r="B427" s="121"/>
      <c r="C427" s="121"/>
      <c r="D427" s="121"/>
      <c r="E427" s="121"/>
      <c r="F427" s="121"/>
      <c r="G427" s="117"/>
    </row>
    <row r="428" spans="1:7" x14ac:dyDescent="0.3">
      <c r="A428" s="121"/>
      <c r="B428" s="121"/>
      <c r="C428" s="121"/>
      <c r="D428" s="121"/>
      <c r="E428" s="121"/>
      <c r="F428" s="121"/>
      <c r="G428" s="117"/>
    </row>
    <row r="429" spans="1:7" x14ac:dyDescent="0.3">
      <c r="A429" s="121"/>
      <c r="B429" s="121"/>
      <c r="C429" s="121"/>
      <c r="D429" s="121"/>
      <c r="E429" s="121"/>
      <c r="F429" s="121"/>
      <c r="G429" s="117"/>
    </row>
    <row r="430" spans="1:7" x14ac:dyDescent="0.3">
      <c r="A430" s="121"/>
      <c r="B430" s="121"/>
      <c r="C430" s="121"/>
      <c r="D430" s="121"/>
      <c r="E430" s="121"/>
      <c r="F430" s="121"/>
      <c r="G430" s="117"/>
    </row>
    <row r="431" spans="1:7" x14ac:dyDescent="0.3">
      <c r="A431" s="121"/>
      <c r="B431" s="121"/>
      <c r="C431" s="121"/>
      <c r="D431" s="121"/>
      <c r="E431" s="121"/>
      <c r="F431" s="121"/>
      <c r="G431" s="117"/>
    </row>
    <row r="432" spans="1:7" x14ac:dyDescent="0.3">
      <c r="A432" s="121"/>
      <c r="B432" s="121"/>
      <c r="C432" s="121"/>
      <c r="D432" s="121"/>
      <c r="E432" s="121"/>
      <c r="F432" s="121"/>
      <c r="G432" s="117"/>
    </row>
    <row r="433" spans="1:7" x14ac:dyDescent="0.3">
      <c r="A433" s="121"/>
      <c r="B433" s="121"/>
      <c r="C433" s="121"/>
      <c r="D433" s="121"/>
      <c r="E433" s="121"/>
      <c r="F433" s="121"/>
      <c r="G433" s="117"/>
    </row>
    <row r="434" spans="1:7" x14ac:dyDescent="0.3">
      <c r="A434" s="121"/>
      <c r="B434" s="121"/>
      <c r="C434" s="121"/>
      <c r="D434" s="121"/>
      <c r="E434" s="121"/>
      <c r="F434" s="121"/>
      <c r="G434" s="117"/>
    </row>
    <row r="435" spans="1:7" x14ac:dyDescent="0.3">
      <c r="A435" s="121"/>
      <c r="B435" s="121"/>
      <c r="C435" s="121"/>
      <c r="D435" s="121"/>
      <c r="E435" s="121"/>
      <c r="F435" s="121"/>
      <c r="G435" s="117"/>
    </row>
    <row r="436" spans="1:7" x14ac:dyDescent="0.3">
      <c r="A436" s="121"/>
      <c r="B436" s="121"/>
      <c r="C436" s="121"/>
      <c r="D436" s="121"/>
      <c r="E436" s="121"/>
      <c r="F436" s="121"/>
      <c r="G436" s="117"/>
    </row>
    <row r="437" spans="1:7" x14ac:dyDescent="0.3">
      <c r="A437" s="121"/>
      <c r="B437" s="121"/>
      <c r="C437" s="121"/>
      <c r="D437" s="121"/>
      <c r="E437" s="121"/>
      <c r="F437" s="121"/>
      <c r="G437" s="117"/>
    </row>
    <row r="438" spans="1:7" x14ac:dyDescent="0.3">
      <c r="A438" s="121"/>
      <c r="B438" s="121"/>
      <c r="C438" s="121"/>
      <c r="D438" s="121"/>
      <c r="E438" s="121"/>
      <c r="F438" s="121"/>
      <c r="G438" s="117"/>
    </row>
    <row r="439" spans="1:7" x14ac:dyDescent="0.3">
      <c r="A439" s="121"/>
      <c r="B439" s="121"/>
      <c r="C439" s="121"/>
      <c r="D439" s="121"/>
      <c r="E439" s="121"/>
      <c r="F439" s="121"/>
      <c r="G439" s="117"/>
    </row>
    <row r="440" spans="1:7" x14ac:dyDescent="0.3">
      <c r="A440" s="121"/>
      <c r="B440" s="121"/>
      <c r="C440" s="121"/>
      <c r="D440" s="121"/>
      <c r="E440" s="121"/>
      <c r="F440" s="121"/>
      <c r="G440" s="117"/>
    </row>
    <row r="441" spans="1:7" x14ac:dyDescent="0.3">
      <c r="A441" s="121"/>
      <c r="B441" s="121"/>
      <c r="C441" s="121"/>
      <c r="D441" s="121"/>
      <c r="E441" s="121"/>
      <c r="F441" s="121"/>
      <c r="G441" s="117"/>
    </row>
    <row r="442" spans="1:7" x14ac:dyDescent="0.3">
      <c r="A442" s="121"/>
      <c r="B442" s="121"/>
      <c r="C442" s="121"/>
      <c r="D442" s="121"/>
      <c r="E442" s="121"/>
      <c r="F442" s="121"/>
      <c r="G442" s="117"/>
    </row>
    <row r="443" spans="1:7" x14ac:dyDescent="0.3">
      <c r="A443" s="121"/>
      <c r="B443" s="121"/>
      <c r="C443" s="121"/>
      <c r="D443" s="121"/>
      <c r="E443" s="121"/>
      <c r="F443" s="121"/>
      <c r="G443" s="117"/>
    </row>
    <row r="444" spans="1:7" x14ac:dyDescent="0.3">
      <c r="A444" s="121"/>
      <c r="B444" s="121"/>
      <c r="C444" s="121"/>
      <c r="D444" s="121"/>
      <c r="E444" s="121"/>
      <c r="F444" s="121"/>
      <c r="G444" s="117"/>
    </row>
    <row r="445" spans="1:7" x14ac:dyDescent="0.3">
      <c r="A445" s="121"/>
      <c r="B445" s="121"/>
      <c r="C445" s="121"/>
      <c r="D445" s="121"/>
      <c r="E445" s="121"/>
      <c r="F445" s="121"/>
      <c r="G445" s="117"/>
    </row>
    <row r="446" spans="1:7" x14ac:dyDescent="0.3">
      <c r="A446" s="121"/>
      <c r="B446" s="121"/>
      <c r="C446" s="121"/>
      <c r="D446" s="121"/>
      <c r="E446" s="121"/>
      <c r="F446" s="121"/>
      <c r="G446" s="117"/>
    </row>
    <row r="447" spans="1:7" x14ac:dyDescent="0.3">
      <c r="A447" s="121"/>
      <c r="B447" s="121"/>
      <c r="C447" s="121"/>
      <c r="D447" s="121"/>
      <c r="E447" s="121"/>
      <c r="F447" s="121"/>
      <c r="G447" s="117"/>
    </row>
    <row r="448" spans="1:7" x14ac:dyDescent="0.3">
      <c r="A448" s="121"/>
      <c r="B448" s="121"/>
      <c r="C448" s="121"/>
      <c r="D448" s="121"/>
      <c r="E448" s="121"/>
      <c r="F448" s="121"/>
      <c r="G448" s="117"/>
    </row>
    <row r="449" spans="1:7" x14ac:dyDescent="0.3">
      <c r="A449" s="121"/>
      <c r="B449" s="121"/>
      <c r="C449" s="121"/>
      <c r="D449" s="121"/>
      <c r="E449" s="121"/>
      <c r="F449" s="121"/>
      <c r="G449" s="117"/>
    </row>
    <row r="450" spans="1:7" x14ac:dyDescent="0.3">
      <c r="A450" s="121"/>
      <c r="B450" s="121"/>
      <c r="C450" s="121"/>
      <c r="D450" s="121"/>
      <c r="E450" s="121"/>
      <c r="F450" s="121"/>
      <c r="G450" s="117"/>
    </row>
    <row r="451" spans="1:7" x14ac:dyDescent="0.3">
      <c r="A451" s="121"/>
      <c r="B451" s="121"/>
      <c r="C451" s="121"/>
      <c r="D451" s="121"/>
      <c r="E451" s="121"/>
      <c r="F451" s="121"/>
      <c r="G451" s="117"/>
    </row>
    <row r="452" spans="1:7" x14ac:dyDescent="0.3">
      <c r="A452" s="121"/>
      <c r="B452" s="121"/>
      <c r="C452" s="121"/>
      <c r="D452" s="121"/>
      <c r="E452" s="121"/>
      <c r="F452" s="121"/>
      <c r="G452" s="117"/>
    </row>
    <row r="453" spans="1:7" x14ac:dyDescent="0.3">
      <c r="A453" s="121"/>
      <c r="B453" s="121"/>
      <c r="C453" s="121"/>
      <c r="D453" s="121"/>
      <c r="E453" s="121"/>
      <c r="F453" s="121"/>
      <c r="G453" s="117"/>
    </row>
    <row r="454" spans="1:7" x14ac:dyDescent="0.3">
      <c r="A454" s="121"/>
      <c r="B454" s="121"/>
      <c r="C454" s="121"/>
      <c r="D454" s="121"/>
      <c r="E454" s="121"/>
      <c r="F454" s="121"/>
      <c r="G454" s="117"/>
    </row>
    <row r="455" spans="1:7" x14ac:dyDescent="0.3">
      <c r="A455" s="121"/>
      <c r="B455" s="121"/>
      <c r="C455" s="121"/>
      <c r="D455" s="121"/>
      <c r="E455" s="121"/>
      <c r="F455" s="121"/>
      <c r="G455" s="117"/>
    </row>
    <row r="456" spans="1:7" x14ac:dyDescent="0.3">
      <c r="A456" s="121"/>
      <c r="B456" s="121"/>
      <c r="C456" s="121"/>
      <c r="D456" s="121"/>
      <c r="E456" s="121"/>
      <c r="F456" s="121"/>
      <c r="G456" s="117"/>
    </row>
    <row r="457" spans="1:7" x14ac:dyDescent="0.3">
      <c r="A457" s="121"/>
      <c r="B457" s="121"/>
      <c r="C457" s="121"/>
      <c r="D457" s="121"/>
      <c r="E457" s="121"/>
      <c r="F457" s="121"/>
      <c r="G457" s="117"/>
    </row>
    <row r="458" spans="1:7" x14ac:dyDescent="0.3">
      <c r="A458" s="121"/>
      <c r="B458" s="121"/>
      <c r="C458" s="121"/>
      <c r="D458" s="121"/>
      <c r="E458" s="121"/>
      <c r="F458" s="121"/>
      <c r="G458" s="117"/>
    </row>
    <row r="459" spans="1:7" x14ac:dyDescent="0.3">
      <c r="A459" s="121"/>
      <c r="B459" s="121"/>
      <c r="C459" s="121"/>
      <c r="D459" s="121"/>
      <c r="E459" s="121"/>
      <c r="F459" s="121"/>
      <c r="G459" s="117"/>
    </row>
    <row r="460" spans="1:7" x14ac:dyDescent="0.3">
      <c r="A460" s="121"/>
      <c r="B460" s="121"/>
      <c r="C460" s="121"/>
      <c r="D460" s="121"/>
      <c r="E460" s="121"/>
      <c r="F460" s="121"/>
      <c r="G460" s="117"/>
    </row>
    <row r="461" spans="1:7" x14ac:dyDescent="0.3">
      <c r="A461" s="121"/>
      <c r="B461" s="121"/>
      <c r="C461" s="121"/>
      <c r="D461" s="121"/>
      <c r="E461" s="121"/>
      <c r="F461" s="121"/>
      <c r="G461" s="117"/>
    </row>
    <row r="462" spans="1:7" x14ac:dyDescent="0.3">
      <c r="A462" s="121"/>
      <c r="B462" s="121"/>
      <c r="C462" s="121"/>
      <c r="D462" s="121"/>
      <c r="E462" s="121"/>
      <c r="F462" s="121"/>
      <c r="G462" s="117"/>
    </row>
    <row r="463" spans="1:7" x14ac:dyDescent="0.3">
      <c r="A463" s="121"/>
      <c r="B463" s="121"/>
      <c r="C463" s="121"/>
      <c r="D463" s="121"/>
      <c r="E463" s="121"/>
      <c r="F463" s="121"/>
      <c r="G463" s="117"/>
    </row>
    <row r="464" spans="1:7" x14ac:dyDescent="0.3">
      <c r="A464" s="121"/>
      <c r="B464" s="121"/>
      <c r="C464" s="121"/>
      <c r="D464" s="121"/>
      <c r="E464" s="121"/>
      <c r="F464" s="121"/>
      <c r="G464" s="117"/>
    </row>
    <row r="465" spans="1:7" x14ac:dyDescent="0.3">
      <c r="A465" s="121"/>
      <c r="B465" s="121"/>
      <c r="C465" s="121"/>
      <c r="D465" s="121"/>
      <c r="E465" s="121"/>
      <c r="F465" s="121"/>
      <c r="G465" s="117"/>
    </row>
    <row r="466" spans="1:7" x14ac:dyDescent="0.3">
      <c r="A466" s="121"/>
      <c r="B466" s="121"/>
      <c r="C466" s="121"/>
      <c r="D466" s="121"/>
      <c r="E466" s="121"/>
      <c r="F466" s="121"/>
      <c r="G466" s="117"/>
    </row>
    <row r="467" spans="1:7" x14ac:dyDescent="0.3">
      <c r="A467" s="121"/>
      <c r="B467" s="121"/>
      <c r="C467" s="121"/>
      <c r="D467" s="121"/>
      <c r="E467" s="121"/>
      <c r="F467" s="121"/>
      <c r="G467" s="117"/>
    </row>
    <row r="468" spans="1:7" x14ac:dyDescent="0.3">
      <c r="A468" s="121"/>
      <c r="B468" s="121"/>
      <c r="C468" s="121"/>
      <c r="D468" s="121"/>
      <c r="E468" s="121"/>
      <c r="F468" s="121"/>
      <c r="G468" s="117"/>
    </row>
    <row r="469" spans="1:7" x14ac:dyDescent="0.3">
      <c r="A469" s="121"/>
      <c r="B469" s="121"/>
      <c r="C469" s="121"/>
      <c r="D469" s="121"/>
      <c r="E469" s="121"/>
      <c r="F469" s="121"/>
      <c r="G469" s="117"/>
    </row>
    <row r="470" spans="1:7" x14ac:dyDescent="0.3">
      <c r="A470" s="121"/>
      <c r="B470" s="121"/>
      <c r="C470" s="121"/>
      <c r="D470" s="121"/>
      <c r="E470" s="121"/>
      <c r="F470" s="121"/>
      <c r="G470" s="117"/>
    </row>
    <row r="471" spans="1:7" x14ac:dyDescent="0.3">
      <c r="A471" s="121"/>
      <c r="B471" s="121"/>
      <c r="C471" s="121"/>
      <c r="D471" s="121"/>
      <c r="E471" s="121"/>
      <c r="F471" s="121"/>
      <c r="G471" s="117"/>
    </row>
    <row r="472" spans="1:7" x14ac:dyDescent="0.3">
      <c r="A472" s="121"/>
      <c r="B472" s="121"/>
      <c r="C472" s="121"/>
      <c r="D472" s="121"/>
      <c r="E472" s="121"/>
      <c r="F472" s="121"/>
      <c r="G472" s="117"/>
    </row>
    <row r="473" spans="1:7" x14ac:dyDescent="0.3">
      <c r="A473" s="121"/>
      <c r="B473" s="121"/>
      <c r="C473" s="121"/>
      <c r="D473" s="121"/>
      <c r="E473" s="121"/>
      <c r="F473" s="121"/>
      <c r="G473" s="117"/>
    </row>
    <row r="474" spans="1:7" x14ac:dyDescent="0.3">
      <c r="A474" s="121"/>
      <c r="B474" s="121"/>
      <c r="C474" s="121"/>
      <c r="D474" s="121"/>
      <c r="E474" s="121"/>
      <c r="F474" s="121"/>
      <c r="G474" s="117"/>
    </row>
    <row r="475" spans="1:7" x14ac:dyDescent="0.3">
      <c r="A475" s="121"/>
      <c r="B475" s="121"/>
      <c r="C475" s="121"/>
      <c r="D475" s="121"/>
      <c r="E475" s="121"/>
      <c r="F475" s="121"/>
      <c r="G475" s="117"/>
    </row>
    <row r="476" spans="1:7" x14ac:dyDescent="0.3">
      <c r="A476" s="121"/>
      <c r="B476" s="121"/>
      <c r="C476" s="121"/>
      <c r="D476" s="121"/>
      <c r="E476" s="121"/>
      <c r="F476" s="121"/>
      <c r="G476" s="117"/>
    </row>
    <row r="477" spans="1:7" x14ac:dyDescent="0.3">
      <c r="A477" s="121"/>
      <c r="B477" s="121"/>
      <c r="C477" s="121"/>
      <c r="D477" s="121"/>
      <c r="E477" s="121"/>
      <c r="F477" s="121"/>
      <c r="G477" s="117"/>
    </row>
    <row r="478" spans="1:7" x14ac:dyDescent="0.3">
      <c r="A478" s="121"/>
      <c r="B478" s="121"/>
      <c r="C478" s="121"/>
      <c r="D478" s="121"/>
      <c r="E478" s="121"/>
      <c r="F478" s="121"/>
      <c r="G478" s="117"/>
    </row>
    <row r="479" spans="1:7" x14ac:dyDescent="0.3">
      <c r="A479" s="121"/>
      <c r="B479" s="121"/>
      <c r="C479" s="121"/>
      <c r="D479" s="121"/>
      <c r="E479" s="121"/>
      <c r="F479" s="121"/>
      <c r="G479" s="117"/>
    </row>
    <row r="480" spans="1:7" x14ac:dyDescent="0.3">
      <c r="A480" s="121"/>
      <c r="B480" s="121"/>
      <c r="C480" s="121"/>
      <c r="D480" s="121"/>
      <c r="E480" s="121"/>
      <c r="F480" s="121"/>
      <c r="G480" s="117"/>
    </row>
    <row r="481" spans="1:7" x14ac:dyDescent="0.3">
      <c r="A481" s="121"/>
      <c r="B481" s="121"/>
      <c r="C481" s="121"/>
      <c r="D481" s="121"/>
      <c r="E481" s="121"/>
      <c r="F481" s="121"/>
      <c r="G481" s="117"/>
    </row>
    <row r="482" spans="1:7" x14ac:dyDescent="0.3">
      <c r="A482" s="121"/>
      <c r="B482" s="121"/>
      <c r="C482" s="121"/>
      <c r="D482" s="121"/>
      <c r="E482" s="121"/>
      <c r="F482" s="121"/>
      <c r="G482" s="117"/>
    </row>
    <row r="483" spans="1:7" x14ac:dyDescent="0.3">
      <c r="A483" s="121"/>
      <c r="B483" s="121"/>
      <c r="C483" s="121"/>
      <c r="D483" s="121"/>
      <c r="E483" s="121"/>
      <c r="F483" s="121"/>
      <c r="G483" s="117"/>
    </row>
    <row r="484" spans="1:7" x14ac:dyDescent="0.3">
      <c r="A484" s="121"/>
      <c r="B484" s="121"/>
      <c r="C484" s="121"/>
      <c r="D484" s="121"/>
      <c r="E484" s="121"/>
      <c r="F484" s="121"/>
      <c r="G484" s="117"/>
    </row>
    <row r="485" spans="1:7" x14ac:dyDescent="0.3">
      <c r="A485" s="121"/>
      <c r="B485" s="121"/>
      <c r="C485" s="121"/>
      <c r="D485" s="121"/>
      <c r="E485" s="121"/>
      <c r="F485" s="121"/>
      <c r="G485" s="117"/>
    </row>
    <row r="486" spans="1:7" x14ac:dyDescent="0.3">
      <c r="A486" s="121"/>
      <c r="B486" s="121"/>
      <c r="C486" s="121"/>
      <c r="D486" s="121"/>
      <c r="E486" s="121"/>
      <c r="F486" s="121"/>
      <c r="G486" s="117"/>
    </row>
    <row r="487" spans="1:7" x14ac:dyDescent="0.3">
      <c r="A487" s="121"/>
      <c r="B487" s="121"/>
      <c r="C487" s="121"/>
      <c r="D487" s="121"/>
      <c r="E487" s="121"/>
      <c r="F487" s="121"/>
      <c r="G487" s="117"/>
    </row>
    <row r="488" spans="1:7" x14ac:dyDescent="0.3">
      <c r="A488" s="121"/>
      <c r="B488" s="121"/>
      <c r="C488" s="121"/>
      <c r="D488" s="121"/>
      <c r="E488" s="121"/>
      <c r="F488" s="121"/>
      <c r="G488" s="117"/>
    </row>
    <row r="489" spans="1:7" x14ac:dyDescent="0.3">
      <c r="A489" s="121"/>
      <c r="B489" s="121"/>
      <c r="C489" s="121"/>
      <c r="D489" s="121"/>
      <c r="E489" s="121"/>
      <c r="F489" s="121"/>
      <c r="G489" s="117"/>
    </row>
    <row r="490" spans="1:7" x14ac:dyDescent="0.3">
      <c r="A490" s="121"/>
      <c r="B490" s="121"/>
      <c r="C490" s="121"/>
      <c r="D490" s="121"/>
      <c r="E490" s="121"/>
      <c r="F490" s="121"/>
      <c r="G490" s="117"/>
    </row>
    <row r="491" spans="1:7" x14ac:dyDescent="0.3">
      <c r="A491" s="121"/>
      <c r="B491" s="121"/>
      <c r="C491" s="121"/>
      <c r="D491" s="121"/>
      <c r="E491" s="121"/>
      <c r="F491" s="121"/>
      <c r="G491" s="117"/>
    </row>
    <row r="492" spans="1:7" x14ac:dyDescent="0.3">
      <c r="A492" s="121"/>
      <c r="B492" s="121"/>
      <c r="C492" s="121"/>
      <c r="D492" s="121"/>
      <c r="E492" s="121"/>
      <c r="F492" s="121"/>
      <c r="G492" s="117"/>
    </row>
    <row r="493" spans="1:7" x14ac:dyDescent="0.3">
      <c r="A493" s="121"/>
      <c r="B493" s="121"/>
      <c r="C493" s="121"/>
      <c r="D493" s="121"/>
      <c r="E493" s="121"/>
      <c r="F493" s="121"/>
      <c r="G493" s="117"/>
    </row>
    <row r="494" spans="1:7" x14ac:dyDescent="0.3">
      <c r="A494" s="121"/>
      <c r="B494" s="121"/>
      <c r="C494" s="121"/>
      <c r="D494" s="121"/>
      <c r="E494" s="121"/>
      <c r="F494" s="121"/>
      <c r="G494" s="117"/>
    </row>
    <row r="495" spans="1:7" x14ac:dyDescent="0.3">
      <c r="A495" s="121"/>
      <c r="B495" s="121"/>
      <c r="C495" s="121"/>
      <c r="D495" s="121"/>
      <c r="E495" s="121"/>
      <c r="F495" s="121"/>
      <c r="G495" s="117"/>
    </row>
    <row r="496" spans="1:7" x14ac:dyDescent="0.3">
      <c r="A496" s="121"/>
      <c r="B496" s="121"/>
      <c r="C496" s="121"/>
      <c r="D496" s="121"/>
      <c r="E496" s="121"/>
      <c r="F496" s="121"/>
      <c r="G496" s="117"/>
    </row>
    <row r="497" spans="1:7" x14ac:dyDescent="0.3">
      <c r="A497" s="121"/>
      <c r="B497" s="121"/>
      <c r="C497" s="121"/>
      <c r="D497" s="121"/>
      <c r="E497" s="121"/>
      <c r="F497" s="121"/>
      <c r="G497" s="117"/>
    </row>
    <row r="498" spans="1:7" x14ac:dyDescent="0.3">
      <c r="A498" s="121"/>
      <c r="B498" s="121"/>
      <c r="C498" s="121"/>
      <c r="D498" s="121"/>
      <c r="E498" s="121"/>
      <c r="F498" s="121"/>
      <c r="G498" s="117"/>
    </row>
    <row r="499" spans="1:7" x14ac:dyDescent="0.3">
      <c r="A499" s="121"/>
      <c r="B499" s="121"/>
      <c r="C499" s="121"/>
      <c r="D499" s="121"/>
      <c r="E499" s="121"/>
      <c r="F499" s="121"/>
      <c r="G499" s="117"/>
    </row>
    <row r="500" spans="1:7" x14ac:dyDescent="0.3">
      <c r="A500" s="121"/>
      <c r="B500" s="121"/>
      <c r="C500" s="121"/>
      <c r="D500" s="121"/>
      <c r="E500" s="121"/>
      <c r="F500" s="121"/>
      <c r="G500" s="117"/>
    </row>
    <row r="501" spans="1:7" x14ac:dyDescent="0.3">
      <c r="A501" s="121"/>
      <c r="B501" s="121"/>
      <c r="C501" s="121"/>
      <c r="D501" s="121"/>
      <c r="E501" s="121"/>
      <c r="F501" s="121"/>
      <c r="G501" s="117"/>
    </row>
    <row r="502" spans="1:7" x14ac:dyDescent="0.3">
      <c r="A502" s="121"/>
      <c r="B502" s="121"/>
      <c r="C502" s="121"/>
      <c r="D502" s="121"/>
      <c r="E502" s="121"/>
      <c r="F502" s="121"/>
      <c r="G502" s="117"/>
    </row>
    <row r="503" spans="1:7" x14ac:dyDescent="0.3">
      <c r="A503" s="121"/>
      <c r="B503" s="121"/>
      <c r="C503" s="121"/>
      <c r="D503" s="121"/>
      <c r="E503" s="121"/>
      <c r="F503" s="121"/>
      <c r="G503" s="117"/>
    </row>
    <row r="504" spans="1:7" x14ac:dyDescent="0.3">
      <c r="A504" s="121"/>
      <c r="B504" s="121"/>
      <c r="C504" s="121"/>
      <c r="D504" s="121"/>
      <c r="E504" s="121"/>
      <c r="F504" s="121"/>
      <c r="G504" s="117"/>
    </row>
    <row r="505" spans="1:7" x14ac:dyDescent="0.3">
      <c r="A505" s="121"/>
      <c r="B505" s="121"/>
      <c r="C505" s="121"/>
      <c r="D505" s="121"/>
      <c r="E505" s="121"/>
      <c r="F505" s="121"/>
      <c r="G505" s="117"/>
    </row>
    <row r="506" spans="1:7" x14ac:dyDescent="0.3">
      <c r="A506" s="121"/>
      <c r="B506" s="121"/>
      <c r="C506" s="121"/>
      <c r="D506" s="121"/>
      <c r="E506" s="121"/>
      <c r="F506" s="121"/>
      <c r="G506" s="117"/>
    </row>
    <row r="507" spans="1:7" x14ac:dyDescent="0.3">
      <c r="A507" s="121"/>
      <c r="B507" s="121"/>
      <c r="C507" s="121"/>
      <c r="D507" s="121"/>
      <c r="E507" s="121"/>
      <c r="F507" s="121"/>
      <c r="G507" s="117"/>
    </row>
    <row r="508" spans="1:7" x14ac:dyDescent="0.3">
      <c r="A508" s="121"/>
      <c r="B508" s="121"/>
      <c r="C508" s="121"/>
      <c r="D508" s="121"/>
      <c r="E508" s="121"/>
      <c r="F508" s="121"/>
      <c r="G508" s="117"/>
    </row>
    <row r="509" spans="1:7" x14ac:dyDescent="0.3">
      <c r="A509" s="121"/>
      <c r="B509" s="121"/>
      <c r="C509" s="121"/>
      <c r="D509" s="121"/>
      <c r="E509" s="121"/>
      <c r="F509" s="121"/>
      <c r="G509" s="117"/>
    </row>
    <row r="510" spans="1:7" x14ac:dyDescent="0.3">
      <c r="A510" s="121"/>
      <c r="B510" s="121"/>
      <c r="C510" s="121"/>
      <c r="D510" s="121"/>
      <c r="E510" s="121"/>
      <c r="F510" s="121"/>
      <c r="G510" s="117"/>
    </row>
    <row r="511" spans="1:7" x14ac:dyDescent="0.3">
      <c r="A511" s="121"/>
      <c r="B511" s="121"/>
      <c r="C511" s="121"/>
      <c r="D511" s="121"/>
      <c r="E511" s="121"/>
      <c r="F511" s="121"/>
      <c r="G511" s="117"/>
    </row>
    <row r="512" spans="1:7" x14ac:dyDescent="0.3">
      <c r="A512" s="121"/>
      <c r="B512" s="121"/>
      <c r="C512" s="121"/>
      <c r="D512" s="121"/>
      <c r="E512" s="121"/>
      <c r="F512" s="121"/>
      <c r="G512" s="117"/>
    </row>
    <row r="513" spans="1:7" x14ac:dyDescent="0.3">
      <c r="A513" s="121"/>
      <c r="B513" s="121"/>
      <c r="C513" s="121"/>
      <c r="D513" s="121"/>
      <c r="E513" s="121"/>
      <c r="F513" s="121"/>
      <c r="G513" s="117"/>
    </row>
    <row r="514" spans="1:7" x14ac:dyDescent="0.3">
      <c r="A514" s="121"/>
      <c r="B514" s="121"/>
      <c r="C514" s="121"/>
      <c r="D514" s="121"/>
      <c r="E514" s="121"/>
      <c r="F514" s="121"/>
      <c r="G514" s="117"/>
    </row>
    <row r="515" spans="1:7" x14ac:dyDescent="0.3">
      <c r="A515" s="121"/>
      <c r="B515" s="121"/>
      <c r="C515" s="121"/>
      <c r="D515" s="121"/>
      <c r="E515" s="121"/>
      <c r="F515" s="121"/>
      <c r="G515" s="117"/>
    </row>
    <row r="516" spans="1:7" x14ac:dyDescent="0.3">
      <c r="A516" s="121"/>
      <c r="B516" s="121"/>
      <c r="C516" s="121"/>
      <c r="D516" s="121"/>
      <c r="E516" s="121"/>
      <c r="F516" s="121"/>
      <c r="G516" s="117"/>
    </row>
    <row r="517" spans="1:7" x14ac:dyDescent="0.3">
      <c r="A517" s="121"/>
      <c r="B517" s="121"/>
      <c r="C517" s="121"/>
      <c r="D517" s="121"/>
      <c r="E517" s="121"/>
      <c r="F517" s="121"/>
      <c r="G517" s="117"/>
    </row>
    <row r="518" spans="1:7" x14ac:dyDescent="0.3">
      <c r="A518" s="121"/>
      <c r="B518" s="121"/>
      <c r="C518" s="121"/>
      <c r="D518" s="121"/>
      <c r="E518" s="121"/>
      <c r="F518" s="121"/>
      <c r="G518" s="117"/>
    </row>
    <row r="519" spans="1:7" x14ac:dyDescent="0.3">
      <c r="A519" s="121"/>
      <c r="B519" s="121"/>
      <c r="C519" s="121"/>
      <c r="D519" s="121"/>
      <c r="E519" s="121"/>
      <c r="F519" s="121"/>
      <c r="G519" s="117"/>
    </row>
    <row r="520" spans="1:7" x14ac:dyDescent="0.3">
      <c r="A520" s="121"/>
      <c r="B520" s="121"/>
      <c r="C520" s="121"/>
      <c r="D520" s="121"/>
      <c r="E520" s="121"/>
      <c r="F520" s="121"/>
      <c r="G520" s="117"/>
    </row>
    <row r="521" spans="1:7" x14ac:dyDescent="0.3">
      <c r="A521" s="121"/>
      <c r="B521" s="121"/>
      <c r="C521" s="121"/>
      <c r="D521" s="121"/>
      <c r="E521" s="121"/>
      <c r="F521" s="121"/>
      <c r="G521" s="117"/>
    </row>
    <row r="522" spans="1:7" x14ac:dyDescent="0.3">
      <c r="A522" s="121"/>
      <c r="B522" s="121"/>
      <c r="C522" s="121"/>
      <c r="D522" s="121"/>
      <c r="E522" s="121"/>
      <c r="F522" s="121"/>
      <c r="G522" s="117"/>
    </row>
    <row r="523" spans="1:7" x14ac:dyDescent="0.3">
      <c r="A523" s="121"/>
      <c r="B523" s="121"/>
      <c r="C523" s="121"/>
      <c r="D523" s="121"/>
      <c r="E523" s="121"/>
      <c r="F523" s="121"/>
      <c r="G523" s="117"/>
    </row>
    <row r="524" spans="1:7" x14ac:dyDescent="0.3">
      <c r="A524" s="121"/>
      <c r="B524" s="121"/>
      <c r="C524" s="121"/>
      <c r="D524" s="121"/>
      <c r="E524" s="121"/>
      <c r="F524" s="121"/>
      <c r="G524" s="117"/>
    </row>
    <row r="525" spans="1:7" x14ac:dyDescent="0.3">
      <c r="A525" s="121"/>
      <c r="B525" s="121"/>
      <c r="C525" s="121"/>
      <c r="D525" s="121"/>
      <c r="E525" s="121"/>
      <c r="F525" s="121"/>
      <c r="G525" s="117"/>
    </row>
    <row r="526" spans="1:7" x14ac:dyDescent="0.3">
      <c r="A526" s="121"/>
      <c r="B526" s="121"/>
      <c r="C526" s="121"/>
      <c r="D526" s="121"/>
      <c r="E526" s="121"/>
      <c r="F526" s="121"/>
      <c r="G526" s="117"/>
    </row>
    <row r="527" spans="1:7" x14ac:dyDescent="0.3">
      <c r="A527" s="121"/>
      <c r="B527" s="121"/>
      <c r="C527" s="121"/>
      <c r="D527" s="121"/>
      <c r="E527" s="121"/>
      <c r="F527" s="121"/>
      <c r="G527" s="117"/>
    </row>
    <row r="528" spans="1:7" x14ac:dyDescent="0.3">
      <c r="A528" s="121"/>
      <c r="B528" s="121"/>
      <c r="C528" s="121"/>
      <c r="D528" s="121"/>
      <c r="E528" s="121"/>
      <c r="F528" s="121"/>
      <c r="G528" s="117"/>
    </row>
    <row r="529" spans="1:7" x14ac:dyDescent="0.3">
      <c r="A529" s="121"/>
      <c r="B529" s="121"/>
      <c r="C529" s="121"/>
      <c r="D529" s="121"/>
      <c r="E529" s="121"/>
      <c r="F529" s="121"/>
      <c r="G529" s="117"/>
    </row>
    <row r="530" spans="1:7" x14ac:dyDescent="0.3">
      <c r="A530" s="121"/>
      <c r="B530" s="121"/>
      <c r="C530" s="121"/>
      <c r="D530" s="121"/>
      <c r="E530" s="121"/>
      <c r="F530" s="121"/>
      <c r="G530" s="117"/>
    </row>
    <row r="531" spans="1:7" x14ac:dyDescent="0.3">
      <c r="A531" s="121"/>
      <c r="B531" s="121"/>
      <c r="C531" s="121"/>
      <c r="D531" s="121"/>
      <c r="E531" s="121"/>
      <c r="F531" s="121"/>
      <c r="G531" s="117"/>
    </row>
    <row r="532" spans="1:7" x14ac:dyDescent="0.3">
      <c r="A532" s="121"/>
      <c r="B532" s="121"/>
      <c r="C532" s="121"/>
      <c r="D532" s="121"/>
      <c r="E532" s="121"/>
      <c r="F532" s="121"/>
      <c r="G532" s="117"/>
    </row>
    <row r="533" spans="1:7" x14ac:dyDescent="0.3">
      <c r="A533" s="121"/>
      <c r="B533" s="121"/>
      <c r="C533" s="121"/>
      <c r="D533" s="121"/>
      <c r="E533" s="121"/>
      <c r="F533" s="121"/>
      <c r="G533" s="117"/>
    </row>
    <row r="534" spans="1:7" x14ac:dyDescent="0.3">
      <c r="A534" s="121"/>
      <c r="B534" s="121"/>
      <c r="C534" s="121"/>
      <c r="D534" s="121"/>
      <c r="E534" s="121"/>
      <c r="F534" s="121"/>
      <c r="G534" s="117"/>
    </row>
    <row r="535" spans="1:7" x14ac:dyDescent="0.3">
      <c r="A535" s="121"/>
      <c r="B535" s="121"/>
      <c r="C535" s="121"/>
      <c r="D535" s="121"/>
      <c r="E535" s="121"/>
      <c r="F535" s="121"/>
      <c r="G535" s="117"/>
    </row>
    <row r="536" spans="1:7" x14ac:dyDescent="0.3">
      <c r="A536" s="121"/>
      <c r="B536" s="121"/>
      <c r="C536" s="121"/>
      <c r="D536" s="121"/>
      <c r="E536" s="121"/>
      <c r="F536" s="121"/>
      <c r="G536" s="117"/>
    </row>
    <row r="537" spans="1:7" x14ac:dyDescent="0.3">
      <c r="A537" s="121"/>
      <c r="B537" s="121"/>
      <c r="C537" s="121"/>
      <c r="D537" s="121"/>
      <c r="E537" s="121"/>
      <c r="F537" s="121"/>
      <c r="G537" s="117"/>
    </row>
    <row r="538" spans="1:7" x14ac:dyDescent="0.3">
      <c r="A538" s="121"/>
      <c r="B538" s="121"/>
      <c r="C538" s="121"/>
      <c r="D538" s="121"/>
      <c r="E538" s="121"/>
      <c r="F538" s="121"/>
      <c r="G538" s="117"/>
    </row>
    <row r="539" spans="1:7" x14ac:dyDescent="0.3">
      <c r="A539" s="121"/>
      <c r="B539" s="121"/>
      <c r="C539" s="121"/>
      <c r="D539" s="121"/>
      <c r="E539" s="121"/>
      <c r="F539" s="121"/>
      <c r="G539" s="117"/>
    </row>
    <row r="540" spans="1:7" x14ac:dyDescent="0.3">
      <c r="A540" s="121"/>
      <c r="B540" s="121"/>
      <c r="C540" s="121"/>
      <c r="D540" s="121"/>
      <c r="E540" s="121"/>
      <c r="F540" s="121"/>
      <c r="G540" s="117"/>
    </row>
    <row r="541" spans="1:7" x14ac:dyDescent="0.3">
      <c r="A541" s="121"/>
      <c r="B541" s="121"/>
      <c r="C541" s="121"/>
      <c r="D541" s="121"/>
      <c r="E541" s="121"/>
      <c r="F541" s="121"/>
      <c r="G541" s="117"/>
    </row>
    <row r="542" spans="1:7" x14ac:dyDescent="0.3">
      <c r="A542" s="121"/>
      <c r="B542" s="121"/>
      <c r="C542" s="121"/>
      <c r="D542" s="121"/>
      <c r="E542" s="121"/>
      <c r="F542" s="121"/>
      <c r="G542" s="117"/>
    </row>
    <row r="543" spans="1:7" x14ac:dyDescent="0.3">
      <c r="A543" s="121"/>
      <c r="B543" s="121"/>
      <c r="C543" s="121"/>
      <c r="D543" s="121"/>
      <c r="E543" s="121"/>
      <c r="F543" s="121"/>
      <c r="G543" s="117"/>
    </row>
    <row r="544" spans="1:7" x14ac:dyDescent="0.3">
      <c r="A544" s="121"/>
      <c r="B544" s="121"/>
      <c r="C544" s="121"/>
      <c r="D544" s="121"/>
      <c r="E544" s="121"/>
      <c r="F544" s="121"/>
      <c r="G544" s="117"/>
    </row>
    <row r="545" spans="1:7" x14ac:dyDescent="0.3">
      <c r="A545" s="121"/>
      <c r="B545" s="121"/>
      <c r="C545" s="121"/>
      <c r="D545" s="121"/>
      <c r="E545" s="121"/>
      <c r="F545" s="121"/>
      <c r="G545" s="117"/>
    </row>
    <row r="546" spans="1:7" x14ac:dyDescent="0.3">
      <c r="A546" s="121"/>
      <c r="B546" s="121"/>
      <c r="C546" s="121"/>
      <c r="D546" s="121"/>
      <c r="E546" s="121"/>
      <c r="F546" s="121"/>
      <c r="G546" s="117"/>
    </row>
    <row r="547" spans="1:7" x14ac:dyDescent="0.3">
      <c r="A547" s="121"/>
      <c r="B547" s="121"/>
      <c r="C547" s="121"/>
      <c r="D547" s="121"/>
      <c r="E547" s="121"/>
      <c r="F547" s="121"/>
      <c r="G547" s="117"/>
    </row>
    <row r="548" spans="1:7" x14ac:dyDescent="0.3">
      <c r="A548" s="121"/>
      <c r="B548" s="121"/>
      <c r="C548" s="121"/>
      <c r="D548" s="121"/>
      <c r="E548" s="121"/>
      <c r="F548" s="121"/>
      <c r="G548" s="117"/>
    </row>
    <row r="549" spans="1:7" x14ac:dyDescent="0.3">
      <c r="A549" s="121"/>
      <c r="B549" s="121"/>
      <c r="C549" s="121"/>
      <c r="D549" s="121"/>
      <c r="E549" s="121"/>
      <c r="F549" s="121"/>
      <c r="G549" s="117"/>
    </row>
    <row r="550" spans="1:7" x14ac:dyDescent="0.3">
      <c r="A550" s="121"/>
      <c r="B550" s="121"/>
      <c r="C550" s="121"/>
      <c r="D550" s="121"/>
      <c r="E550" s="121"/>
      <c r="F550" s="121"/>
      <c r="G550" s="117"/>
    </row>
    <row r="551" spans="1:7" x14ac:dyDescent="0.3">
      <c r="A551" s="121"/>
      <c r="B551" s="121"/>
      <c r="C551" s="121"/>
      <c r="D551" s="121"/>
      <c r="E551" s="121"/>
      <c r="F551" s="121"/>
      <c r="G551" s="117"/>
    </row>
    <row r="552" spans="1:7" x14ac:dyDescent="0.3">
      <c r="A552" s="121"/>
      <c r="B552" s="121"/>
      <c r="C552" s="121"/>
      <c r="D552" s="121"/>
      <c r="E552" s="121"/>
      <c r="F552" s="121"/>
      <c r="G552" s="117"/>
    </row>
    <row r="553" spans="1:7" x14ac:dyDescent="0.3">
      <c r="A553" s="121"/>
      <c r="B553" s="121"/>
      <c r="C553" s="121"/>
      <c r="D553" s="121"/>
      <c r="E553" s="121"/>
      <c r="F553" s="121"/>
      <c r="G553" s="117"/>
    </row>
    <row r="554" spans="1:7" x14ac:dyDescent="0.3">
      <c r="A554" s="121"/>
      <c r="B554" s="121"/>
      <c r="C554" s="121"/>
      <c r="D554" s="121"/>
      <c r="E554" s="121"/>
      <c r="F554" s="121"/>
      <c r="G554" s="117"/>
    </row>
    <row r="555" spans="1:7" x14ac:dyDescent="0.3">
      <c r="A555" s="121"/>
      <c r="B555" s="121"/>
      <c r="C555" s="121"/>
      <c r="D555" s="121"/>
      <c r="E555" s="121"/>
      <c r="F555" s="121"/>
      <c r="G555" s="117"/>
    </row>
    <row r="556" spans="1:7" x14ac:dyDescent="0.3">
      <c r="A556" s="121"/>
      <c r="B556" s="121"/>
      <c r="C556" s="121"/>
      <c r="D556" s="121"/>
      <c r="E556" s="121"/>
      <c r="F556" s="121"/>
      <c r="G556" s="117"/>
    </row>
    <row r="557" spans="1:7" x14ac:dyDescent="0.3">
      <c r="A557" s="121"/>
      <c r="B557" s="121"/>
      <c r="C557" s="121"/>
      <c r="D557" s="121"/>
      <c r="E557" s="121"/>
      <c r="F557" s="121"/>
      <c r="G557" s="117"/>
    </row>
    <row r="558" spans="1:7" x14ac:dyDescent="0.3">
      <c r="A558" s="121"/>
      <c r="B558" s="121"/>
      <c r="C558" s="121"/>
      <c r="D558" s="121"/>
      <c r="E558" s="121"/>
      <c r="F558" s="121"/>
      <c r="G558" s="117"/>
    </row>
    <row r="559" spans="1:7" x14ac:dyDescent="0.3">
      <c r="A559" s="121"/>
      <c r="B559" s="121"/>
      <c r="C559" s="121"/>
      <c r="D559" s="121"/>
      <c r="E559" s="121"/>
      <c r="F559" s="121"/>
      <c r="G559" s="117"/>
    </row>
    <row r="560" spans="1:7" x14ac:dyDescent="0.3">
      <c r="A560" s="121"/>
      <c r="B560" s="121"/>
      <c r="C560" s="121"/>
      <c r="D560" s="121"/>
      <c r="E560" s="121"/>
      <c r="F560" s="121"/>
      <c r="G560" s="117"/>
    </row>
    <row r="561" spans="1:7" x14ac:dyDescent="0.3">
      <c r="A561" s="121"/>
      <c r="B561" s="121"/>
      <c r="C561" s="121"/>
      <c r="D561" s="121"/>
      <c r="E561" s="121"/>
      <c r="F561" s="121"/>
      <c r="G561" s="117"/>
    </row>
    <row r="562" spans="1:7" x14ac:dyDescent="0.3">
      <c r="A562" s="121"/>
      <c r="B562" s="121"/>
      <c r="C562" s="121"/>
      <c r="D562" s="121"/>
      <c r="E562" s="121"/>
      <c r="F562" s="121"/>
      <c r="G562" s="117"/>
    </row>
    <row r="563" spans="1:7" x14ac:dyDescent="0.3">
      <c r="A563" s="121"/>
      <c r="B563" s="121"/>
      <c r="C563" s="121"/>
      <c r="D563" s="121"/>
      <c r="E563" s="121"/>
      <c r="F563" s="121"/>
      <c r="G563" s="117"/>
    </row>
    <row r="564" spans="1:7" x14ac:dyDescent="0.3">
      <c r="A564" s="121"/>
      <c r="B564" s="121"/>
      <c r="C564" s="121"/>
      <c r="D564" s="121"/>
      <c r="E564" s="121"/>
      <c r="F564" s="121"/>
      <c r="G564" s="117"/>
    </row>
    <row r="565" spans="1:7" x14ac:dyDescent="0.3">
      <c r="A565" s="121"/>
      <c r="B565" s="121"/>
      <c r="C565" s="121"/>
      <c r="D565" s="121"/>
      <c r="E565" s="121"/>
      <c r="F565" s="121"/>
      <c r="G565" s="117"/>
    </row>
    <row r="566" spans="1:7" x14ac:dyDescent="0.3">
      <c r="A566" s="121"/>
      <c r="B566" s="121"/>
      <c r="C566" s="121"/>
      <c r="D566" s="121"/>
      <c r="E566" s="121"/>
      <c r="F566" s="121"/>
      <c r="G566" s="117"/>
    </row>
    <row r="567" spans="1:7" x14ac:dyDescent="0.3">
      <c r="A567" s="121"/>
      <c r="B567" s="121"/>
      <c r="C567" s="121"/>
      <c r="D567" s="121"/>
      <c r="E567" s="121"/>
      <c r="F567" s="121"/>
      <c r="G567" s="117"/>
    </row>
    <row r="568" spans="1:7" x14ac:dyDescent="0.3">
      <c r="A568" s="121"/>
      <c r="B568" s="121"/>
      <c r="C568" s="121"/>
      <c r="D568" s="121"/>
      <c r="E568" s="121"/>
      <c r="F568" s="121"/>
      <c r="G568" s="117"/>
    </row>
    <row r="569" spans="1:7" x14ac:dyDescent="0.3">
      <c r="A569" s="121"/>
      <c r="B569" s="121"/>
      <c r="C569" s="121"/>
      <c r="D569" s="121"/>
      <c r="E569" s="121"/>
      <c r="F569" s="121"/>
      <c r="G569" s="117"/>
    </row>
    <row r="570" spans="1:7" x14ac:dyDescent="0.3">
      <c r="A570" s="121"/>
      <c r="B570" s="121"/>
      <c r="C570" s="121"/>
      <c r="D570" s="121"/>
      <c r="E570" s="121"/>
      <c r="F570" s="121"/>
      <c r="G570" s="117"/>
    </row>
    <row r="571" spans="1:7" x14ac:dyDescent="0.3">
      <c r="A571" s="121"/>
      <c r="B571" s="121"/>
      <c r="C571" s="121"/>
      <c r="D571" s="121"/>
      <c r="E571" s="121"/>
      <c r="F571" s="121"/>
      <c r="G571" s="117"/>
    </row>
    <row r="572" spans="1:7" x14ac:dyDescent="0.3">
      <c r="A572" s="121"/>
      <c r="B572" s="121"/>
      <c r="C572" s="121"/>
      <c r="D572" s="121"/>
      <c r="E572" s="121"/>
      <c r="F572" s="121"/>
      <c r="G572" s="117"/>
    </row>
    <row r="573" spans="1:7" x14ac:dyDescent="0.3">
      <c r="A573" s="121"/>
      <c r="B573" s="121"/>
      <c r="C573" s="121"/>
      <c r="D573" s="121"/>
      <c r="E573" s="121"/>
      <c r="F573" s="121"/>
      <c r="G573" s="117"/>
    </row>
    <row r="574" spans="1:7" x14ac:dyDescent="0.3">
      <c r="A574" s="121"/>
      <c r="B574" s="121"/>
      <c r="C574" s="121"/>
      <c r="D574" s="121"/>
      <c r="E574" s="121"/>
      <c r="F574" s="121"/>
      <c r="G574" s="117"/>
    </row>
    <row r="575" spans="1:7" x14ac:dyDescent="0.3">
      <c r="A575" s="121"/>
      <c r="B575" s="121"/>
      <c r="C575" s="121"/>
      <c r="D575" s="121"/>
      <c r="E575" s="121"/>
      <c r="F575" s="121"/>
      <c r="G575" s="117"/>
    </row>
    <row r="576" spans="1:7" x14ac:dyDescent="0.3">
      <c r="A576" s="121"/>
      <c r="B576" s="121"/>
      <c r="C576" s="121"/>
      <c r="D576" s="121"/>
      <c r="E576" s="121"/>
      <c r="F576" s="121"/>
      <c r="G576" s="117"/>
    </row>
    <row r="577" spans="1:7" x14ac:dyDescent="0.3">
      <c r="A577" s="121"/>
      <c r="B577" s="121"/>
      <c r="C577" s="121"/>
      <c r="D577" s="121"/>
      <c r="E577" s="121"/>
      <c r="F577" s="121"/>
      <c r="G577" s="117"/>
    </row>
    <row r="578" spans="1:7" x14ac:dyDescent="0.3">
      <c r="A578" s="121"/>
      <c r="B578" s="121"/>
      <c r="C578" s="121"/>
      <c r="D578" s="121"/>
      <c r="E578" s="121"/>
      <c r="F578" s="121"/>
      <c r="G578" s="117"/>
    </row>
    <row r="579" spans="1:7" x14ac:dyDescent="0.3">
      <c r="A579" s="121"/>
      <c r="B579" s="121"/>
      <c r="C579" s="121"/>
      <c r="D579" s="121"/>
      <c r="E579" s="121"/>
      <c r="F579" s="121"/>
      <c r="G579" s="117"/>
    </row>
    <row r="580" spans="1:7" x14ac:dyDescent="0.3">
      <c r="A580" s="121"/>
      <c r="B580" s="121"/>
      <c r="C580" s="121"/>
      <c r="D580" s="121"/>
      <c r="E580" s="121"/>
      <c r="F580" s="121"/>
      <c r="G580" s="117"/>
    </row>
    <row r="581" spans="1:7" x14ac:dyDescent="0.3">
      <c r="A581" s="121"/>
      <c r="B581" s="121"/>
      <c r="C581" s="121"/>
      <c r="D581" s="121"/>
      <c r="E581" s="121"/>
      <c r="F581" s="121"/>
      <c r="G581" s="117"/>
    </row>
    <row r="582" spans="1:7" x14ac:dyDescent="0.3">
      <c r="A582" s="121"/>
      <c r="B582" s="121"/>
      <c r="C582" s="121"/>
      <c r="D582" s="121"/>
      <c r="E582" s="121"/>
      <c r="F582" s="121"/>
      <c r="G582" s="117"/>
    </row>
    <row r="583" spans="1:7" x14ac:dyDescent="0.3">
      <c r="A583" s="121"/>
      <c r="B583" s="121"/>
      <c r="C583" s="121"/>
      <c r="D583" s="121"/>
      <c r="E583" s="121"/>
      <c r="F583" s="121"/>
      <c r="G583" s="117"/>
    </row>
    <row r="584" spans="1:7" x14ac:dyDescent="0.3">
      <c r="A584" s="121"/>
      <c r="B584" s="121"/>
      <c r="C584" s="121"/>
      <c r="D584" s="121"/>
      <c r="E584" s="121"/>
      <c r="F584" s="121"/>
      <c r="G584" s="117"/>
    </row>
    <row r="585" spans="1:7" x14ac:dyDescent="0.3">
      <c r="A585" s="121"/>
      <c r="B585" s="121"/>
      <c r="C585" s="121"/>
      <c r="D585" s="121"/>
      <c r="E585" s="121"/>
      <c r="F585" s="121"/>
      <c r="G585" s="117"/>
    </row>
    <row r="586" spans="1:7" x14ac:dyDescent="0.3">
      <c r="A586" s="121"/>
      <c r="B586" s="121"/>
      <c r="C586" s="121"/>
      <c r="D586" s="121"/>
      <c r="E586" s="121"/>
      <c r="F586" s="121"/>
      <c r="G586" s="117"/>
    </row>
    <row r="587" spans="1:7" x14ac:dyDescent="0.3">
      <c r="A587" s="121"/>
      <c r="B587" s="121"/>
      <c r="C587" s="121"/>
      <c r="D587" s="121"/>
      <c r="E587" s="121"/>
      <c r="F587" s="121"/>
      <c r="G587" s="117"/>
    </row>
    <row r="588" spans="1:7" x14ac:dyDescent="0.3">
      <c r="A588" s="121"/>
      <c r="B588" s="121"/>
      <c r="C588" s="121"/>
      <c r="D588" s="121"/>
      <c r="E588" s="121"/>
      <c r="F588" s="121"/>
      <c r="G588" s="117"/>
    </row>
    <row r="589" spans="1:7" x14ac:dyDescent="0.3">
      <c r="A589" s="121"/>
      <c r="B589" s="121"/>
      <c r="C589" s="121"/>
      <c r="D589" s="121"/>
      <c r="E589" s="121"/>
      <c r="F589" s="121"/>
      <c r="G589" s="117"/>
    </row>
    <row r="590" spans="1:7" x14ac:dyDescent="0.3">
      <c r="A590" s="121"/>
      <c r="B590" s="121"/>
      <c r="C590" s="121"/>
      <c r="D590" s="121"/>
      <c r="E590" s="121"/>
      <c r="F590" s="121"/>
      <c r="G590" s="117"/>
    </row>
    <row r="591" spans="1:7" x14ac:dyDescent="0.3">
      <c r="A591" s="121"/>
      <c r="B591" s="121"/>
      <c r="C591" s="121"/>
      <c r="D591" s="121"/>
      <c r="E591" s="121"/>
      <c r="F591" s="121"/>
      <c r="G591" s="117"/>
    </row>
    <row r="592" spans="1:7" x14ac:dyDescent="0.3">
      <c r="A592" s="121"/>
      <c r="B592" s="121"/>
      <c r="C592" s="121"/>
      <c r="D592" s="121"/>
      <c r="E592" s="121"/>
      <c r="F592" s="121"/>
      <c r="G592" s="117"/>
    </row>
    <row r="593" spans="1:7" x14ac:dyDescent="0.3">
      <c r="A593" s="121"/>
      <c r="B593" s="121"/>
      <c r="C593" s="121"/>
      <c r="D593" s="121"/>
      <c r="E593" s="121"/>
      <c r="F593" s="121"/>
      <c r="G593" s="117"/>
    </row>
    <row r="594" spans="1:7" x14ac:dyDescent="0.3">
      <c r="A594" s="121"/>
      <c r="B594" s="121"/>
      <c r="C594" s="121"/>
      <c r="D594" s="121"/>
      <c r="E594" s="121"/>
      <c r="F594" s="121"/>
      <c r="G594" s="117"/>
    </row>
    <row r="595" spans="1:7" x14ac:dyDescent="0.3">
      <c r="A595" s="121"/>
      <c r="B595" s="121"/>
      <c r="C595" s="121"/>
      <c r="D595" s="121"/>
      <c r="E595" s="121"/>
      <c r="F595" s="121"/>
      <c r="G595" s="117"/>
    </row>
    <row r="596" spans="1:7" x14ac:dyDescent="0.3">
      <c r="A596" s="121"/>
      <c r="B596" s="121"/>
      <c r="C596" s="121"/>
      <c r="D596" s="121"/>
      <c r="E596" s="121"/>
      <c r="F596" s="121"/>
      <c r="G596" s="117"/>
    </row>
    <row r="597" spans="1:7" x14ac:dyDescent="0.3">
      <c r="A597" s="121"/>
      <c r="B597" s="121"/>
      <c r="C597" s="121"/>
      <c r="D597" s="121"/>
      <c r="E597" s="121"/>
      <c r="F597" s="121"/>
      <c r="G597" s="117"/>
    </row>
    <row r="598" spans="1:7" x14ac:dyDescent="0.3">
      <c r="A598" s="121"/>
      <c r="B598" s="121"/>
      <c r="C598" s="121"/>
      <c r="D598" s="121"/>
      <c r="E598" s="121"/>
      <c r="F598" s="121"/>
      <c r="G598" s="117"/>
    </row>
    <row r="599" spans="1:7" x14ac:dyDescent="0.3">
      <c r="A599" s="121"/>
      <c r="B599" s="121"/>
      <c r="C599" s="121"/>
      <c r="D599" s="121"/>
      <c r="E599" s="121"/>
      <c r="F599" s="121"/>
      <c r="G599" s="117"/>
    </row>
    <row r="600" spans="1:7" x14ac:dyDescent="0.3">
      <c r="A600" s="121"/>
      <c r="B600" s="121"/>
      <c r="C600" s="121"/>
      <c r="D600" s="121"/>
      <c r="E600" s="121"/>
      <c r="F600" s="121"/>
      <c r="G600" s="117"/>
    </row>
    <row r="601" spans="1:7" x14ac:dyDescent="0.3">
      <c r="A601" s="121"/>
      <c r="B601" s="121"/>
      <c r="C601" s="121"/>
      <c r="D601" s="121"/>
      <c r="E601" s="121"/>
      <c r="F601" s="121"/>
      <c r="G601" s="117"/>
    </row>
    <row r="602" spans="1:7" x14ac:dyDescent="0.3">
      <c r="A602" s="121"/>
      <c r="B602" s="121"/>
      <c r="C602" s="121"/>
      <c r="D602" s="121"/>
      <c r="E602" s="121"/>
      <c r="F602" s="121"/>
      <c r="G602" s="117"/>
    </row>
    <row r="603" spans="1:7" x14ac:dyDescent="0.3">
      <c r="A603" s="121"/>
      <c r="B603" s="121"/>
      <c r="C603" s="121"/>
      <c r="D603" s="121"/>
      <c r="E603" s="121"/>
      <c r="F603" s="121"/>
      <c r="G603" s="117"/>
    </row>
    <row r="604" spans="1:7" x14ac:dyDescent="0.3">
      <c r="A604" s="121"/>
      <c r="B604" s="121"/>
      <c r="C604" s="121"/>
      <c r="D604" s="121"/>
      <c r="E604" s="121"/>
      <c r="F604" s="121"/>
      <c r="G604" s="117"/>
    </row>
    <row r="605" spans="1:7" x14ac:dyDescent="0.3">
      <c r="A605" s="121"/>
      <c r="B605" s="121"/>
      <c r="C605" s="121"/>
      <c r="D605" s="121"/>
      <c r="E605" s="121"/>
      <c r="F605" s="121"/>
      <c r="G605" s="117"/>
    </row>
    <row r="606" spans="1:7" x14ac:dyDescent="0.3">
      <c r="A606" s="121"/>
      <c r="B606" s="121"/>
      <c r="C606" s="121"/>
      <c r="D606" s="121"/>
      <c r="E606" s="121"/>
      <c r="F606" s="121"/>
      <c r="G606" s="117"/>
    </row>
    <row r="607" spans="1:7" x14ac:dyDescent="0.3">
      <c r="A607" s="121"/>
      <c r="B607" s="121"/>
      <c r="C607" s="121"/>
      <c r="D607" s="121"/>
      <c r="E607" s="121"/>
      <c r="F607" s="121"/>
      <c r="G607" s="117"/>
    </row>
    <row r="608" spans="1:7" x14ac:dyDescent="0.3">
      <c r="A608" s="121"/>
      <c r="B608" s="121"/>
      <c r="C608" s="121"/>
      <c r="D608" s="121"/>
      <c r="E608" s="121"/>
      <c r="F608" s="121"/>
      <c r="G608" s="117"/>
    </row>
    <row r="609" spans="1:7" x14ac:dyDescent="0.3">
      <c r="A609" s="121"/>
      <c r="B609" s="121"/>
      <c r="C609" s="121"/>
      <c r="D609" s="121"/>
      <c r="E609" s="121"/>
      <c r="F609" s="121"/>
      <c r="G609" s="117"/>
    </row>
    <row r="610" spans="1:7" x14ac:dyDescent="0.3">
      <c r="A610" s="121"/>
      <c r="B610" s="121"/>
      <c r="C610" s="121"/>
      <c r="D610" s="121"/>
      <c r="E610" s="121"/>
      <c r="F610" s="121"/>
      <c r="G610" s="117"/>
    </row>
    <row r="611" spans="1:7" x14ac:dyDescent="0.3">
      <c r="A611" s="121"/>
      <c r="B611" s="121"/>
      <c r="C611" s="121"/>
      <c r="D611" s="121"/>
      <c r="E611" s="121"/>
      <c r="F611" s="121"/>
      <c r="G611" s="117"/>
    </row>
    <row r="612" spans="1:7" x14ac:dyDescent="0.3">
      <c r="A612" s="121"/>
      <c r="B612" s="121"/>
      <c r="C612" s="121"/>
      <c r="D612" s="121"/>
      <c r="E612" s="121"/>
      <c r="F612" s="121"/>
      <c r="G612" s="117"/>
    </row>
    <row r="613" spans="1:7" x14ac:dyDescent="0.3">
      <c r="A613" s="121"/>
      <c r="B613" s="121"/>
      <c r="C613" s="121"/>
      <c r="D613" s="121"/>
      <c r="E613" s="121"/>
      <c r="F613" s="121"/>
      <c r="G613" s="117"/>
    </row>
    <row r="614" spans="1:7" x14ac:dyDescent="0.3">
      <c r="A614" s="121"/>
      <c r="B614" s="121"/>
      <c r="C614" s="121"/>
      <c r="D614" s="121"/>
      <c r="E614" s="121"/>
      <c r="F614" s="121"/>
      <c r="G614" s="117"/>
    </row>
    <row r="615" spans="1:7" x14ac:dyDescent="0.3">
      <c r="A615" s="121"/>
      <c r="B615" s="121"/>
      <c r="C615" s="121"/>
      <c r="D615" s="121"/>
      <c r="E615" s="121"/>
      <c r="F615" s="121"/>
      <c r="G615" s="117"/>
    </row>
    <row r="616" spans="1:7" x14ac:dyDescent="0.3">
      <c r="A616" s="121"/>
      <c r="B616" s="121"/>
      <c r="C616" s="121"/>
      <c r="D616" s="121"/>
      <c r="E616" s="121"/>
      <c r="F616" s="121"/>
      <c r="G616" s="117"/>
    </row>
    <row r="617" spans="1:7" x14ac:dyDescent="0.3">
      <c r="A617" s="121"/>
      <c r="B617" s="121"/>
      <c r="C617" s="121"/>
      <c r="D617" s="121"/>
      <c r="E617" s="121"/>
      <c r="F617" s="121"/>
      <c r="G617" s="117"/>
    </row>
    <row r="618" spans="1:7" x14ac:dyDescent="0.3">
      <c r="A618" s="121"/>
      <c r="B618" s="121"/>
      <c r="C618" s="121"/>
      <c r="D618" s="121"/>
      <c r="E618" s="121"/>
      <c r="F618" s="121"/>
      <c r="G618" s="117"/>
    </row>
    <row r="619" spans="1:7" x14ac:dyDescent="0.3">
      <c r="A619" s="121"/>
      <c r="B619" s="121"/>
      <c r="C619" s="121"/>
      <c r="D619" s="121"/>
      <c r="E619" s="121"/>
      <c r="F619" s="121"/>
      <c r="G619" s="117"/>
    </row>
    <row r="620" spans="1:7" x14ac:dyDescent="0.3">
      <c r="A620" s="121"/>
      <c r="B620" s="121"/>
      <c r="C620" s="121"/>
      <c r="D620" s="121"/>
      <c r="E620" s="121"/>
      <c r="F620" s="121"/>
      <c r="G620" s="117"/>
    </row>
    <row r="621" spans="1:7" x14ac:dyDescent="0.3">
      <c r="A621" s="121"/>
      <c r="B621" s="121"/>
      <c r="C621" s="121"/>
      <c r="D621" s="121"/>
      <c r="E621" s="121"/>
      <c r="F621" s="121"/>
      <c r="G621" s="117"/>
    </row>
    <row r="622" spans="1:7" x14ac:dyDescent="0.3">
      <c r="A622" s="121"/>
      <c r="B622" s="121"/>
      <c r="C622" s="121"/>
      <c r="D622" s="121"/>
      <c r="E622" s="121"/>
      <c r="F622" s="121"/>
      <c r="G622" s="117"/>
    </row>
    <row r="623" spans="1:7" x14ac:dyDescent="0.3">
      <c r="A623" s="121"/>
      <c r="B623" s="121"/>
      <c r="C623" s="121"/>
      <c r="D623" s="121"/>
      <c r="E623" s="121"/>
      <c r="F623" s="121"/>
      <c r="G623" s="117"/>
    </row>
    <row r="624" spans="1:7" x14ac:dyDescent="0.3">
      <c r="A624" s="121"/>
      <c r="B624" s="121"/>
      <c r="C624" s="121"/>
      <c r="D624" s="121"/>
      <c r="E624" s="121"/>
      <c r="F624" s="121"/>
      <c r="G624" s="117"/>
    </row>
    <row r="625" spans="1:7" x14ac:dyDescent="0.3">
      <c r="A625" s="121"/>
      <c r="B625" s="121"/>
      <c r="C625" s="121"/>
      <c r="D625" s="121"/>
      <c r="E625" s="121"/>
      <c r="F625" s="121"/>
      <c r="G625" s="117"/>
    </row>
    <row r="626" spans="1:7" x14ac:dyDescent="0.3">
      <c r="A626" s="121"/>
      <c r="B626" s="121"/>
      <c r="C626" s="121"/>
      <c r="D626" s="121"/>
      <c r="E626" s="121"/>
      <c r="F626" s="121"/>
      <c r="G626" s="117"/>
    </row>
    <row r="627" spans="1:7" x14ac:dyDescent="0.3">
      <c r="A627" s="121"/>
      <c r="B627" s="121"/>
      <c r="C627" s="121"/>
      <c r="D627" s="121"/>
      <c r="E627" s="121"/>
      <c r="F627" s="121"/>
      <c r="G627" s="117"/>
    </row>
    <row r="628" spans="1:7" x14ac:dyDescent="0.3">
      <c r="A628" s="121"/>
      <c r="B628" s="121"/>
      <c r="C628" s="121"/>
      <c r="D628" s="121"/>
      <c r="E628" s="121"/>
      <c r="F628" s="121"/>
      <c r="G628" s="117"/>
    </row>
    <row r="629" spans="1:7" x14ac:dyDescent="0.3">
      <c r="A629" s="121"/>
      <c r="B629" s="121"/>
      <c r="C629" s="121"/>
      <c r="D629" s="121"/>
      <c r="E629" s="121"/>
      <c r="F629" s="121"/>
      <c r="G629" s="117"/>
    </row>
    <row r="630" spans="1:7" x14ac:dyDescent="0.3">
      <c r="A630" s="121"/>
      <c r="B630" s="121"/>
      <c r="C630" s="121"/>
      <c r="D630" s="121"/>
      <c r="E630" s="121"/>
      <c r="F630" s="121"/>
      <c r="G630" s="117"/>
    </row>
    <row r="631" spans="1:7" x14ac:dyDescent="0.3">
      <c r="A631" s="121"/>
      <c r="B631" s="121"/>
      <c r="C631" s="121"/>
      <c r="D631" s="121"/>
      <c r="E631" s="121"/>
      <c r="F631" s="121"/>
      <c r="G631" s="117"/>
    </row>
    <row r="632" spans="1:7" x14ac:dyDescent="0.3">
      <c r="A632" s="121"/>
      <c r="B632" s="121"/>
      <c r="C632" s="121"/>
      <c r="D632" s="121"/>
      <c r="E632" s="121"/>
      <c r="F632" s="121"/>
      <c r="G632" s="117"/>
    </row>
    <row r="633" spans="1:7" x14ac:dyDescent="0.3">
      <c r="A633" s="121"/>
      <c r="B633" s="121"/>
      <c r="C633" s="121"/>
      <c r="D633" s="121"/>
      <c r="E633" s="121"/>
      <c r="F633" s="121"/>
      <c r="G633" s="117"/>
    </row>
    <row r="634" spans="1:7" x14ac:dyDescent="0.3">
      <c r="A634" s="121"/>
      <c r="B634" s="121"/>
      <c r="C634" s="121"/>
      <c r="D634" s="121"/>
      <c r="E634" s="121"/>
      <c r="F634" s="121"/>
      <c r="G634" s="117"/>
    </row>
    <row r="635" spans="1:7" x14ac:dyDescent="0.3">
      <c r="A635" s="121"/>
      <c r="B635" s="121"/>
      <c r="C635" s="121"/>
      <c r="D635" s="121"/>
      <c r="E635" s="121"/>
      <c r="F635" s="121"/>
      <c r="G635" s="117"/>
    </row>
    <row r="636" spans="1:7" x14ac:dyDescent="0.3">
      <c r="A636" s="121"/>
      <c r="B636" s="121"/>
      <c r="C636" s="121"/>
      <c r="D636" s="121"/>
      <c r="E636" s="121"/>
      <c r="F636" s="121"/>
      <c r="G636" s="117"/>
    </row>
    <row r="637" spans="1:7" x14ac:dyDescent="0.3">
      <c r="A637" s="121"/>
      <c r="B637" s="121"/>
      <c r="C637" s="121"/>
      <c r="D637" s="121"/>
      <c r="E637" s="121"/>
      <c r="F637" s="121"/>
      <c r="G637" s="117"/>
    </row>
    <row r="638" spans="1:7" x14ac:dyDescent="0.3">
      <c r="A638" s="121"/>
      <c r="B638" s="121"/>
      <c r="C638" s="121"/>
      <c r="D638" s="121"/>
      <c r="E638" s="121"/>
      <c r="F638" s="121"/>
      <c r="G638" s="117"/>
    </row>
    <row r="639" spans="1:7" x14ac:dyDescent="0.3">
      <c r="A639" s="121"/>
      <c r="B639" s="121"/>
      <c r="C639" s="121"/>
      <c r="D639" s="121"/>
      <c r="E639" s="121"/>
      <c r="F639" s="121"/>
      <c r="G639" s="117"/>
    </row>
    <row r="640" spans="1:7" x14ac:dyDescent="0.3">
      <c r="A640" s="121"/>
      <c r="B640" s="121"/>
      <c r="C640" s="121"/>
      <c r="D640" s="121"/>
      <c r="E640" s="121"/>
      <c r="F640" s="121"/>
      <c r="G640" s="117"/>
    </row>
    <row r="641" spans="1:7" x14ac:dyDescent="0.3">
      <c r="A641" s="121"/>
      <c r="B641" s="121"/>
      <c r="C641" s="121"/>
      <c r="D641" s="121"/>
      <c r="E641" s="121"/>
      <c r="F641" s="121"/>
      <c r="G641" s="117"/>
    </row>
    <row r="642" spans="1:7" x14ac:dyDescent="0.3">
      <c r="A642" s="121"/>
      <c r="B642" s="121"/>
      <c r="C642" s="121"/>
      <c r="D642" s="121"/>
      <c r="E642" s="121"/>
      <c r="F642" s="121"/>
      <c r="G642" s="117"/>
    </row>
    <row r="643" spans="1:7" x14ac:dyDescent="0.3">
      <c r="A643" s="121"/>
      <c r="B643" s="121"/>
      <c r="C643" s="121"/>
      <c r="D643" s="121"/>
      <c r="E643" s="121"/>
      <c r="F643" s="121"/>
      <c r="G643" s="117"/>
    </row>
    <row r="644" spans="1:7" x14ac:dyDescent="0.3">
      <c r="A644" s="121"/>
      <c r="B644" s="121"/>
      <c r="C644" s="121"/>
      <c r="D644" s="121"/>
      <c r="E644" s="121"/>
      <c r="F644" s="121"/>
      <c r="G644" s="117"/>
    </row>
    <row r="645" spans="1:7" x14ac:dyDescent="0.3">
      <c r="A645" s="121"/>
      <c r="B645" s="121"/>
      <c r="C645" s="121"/>
      <c r="D645" s="121"/>
      <c r="E645" s="121"/>
      <c r="F645" s="121"/>
      <c r="G645" s="117"/>
    </row>
    <row r="646" spans="1:7" x14ac:dyDescent="0.3">
      <c r="A646" s="121"/>
      <c r="B646" s="121"/>
      <c r="C646" s="121"/>
      <c r="D646" s="121"/>
      <c r="E646" s="121"/>
      <c r="F646" s="121"/>
      <c r="G646" s="117"/>
    </row>
    <row r="647" spans="1:7" x14ac:dyDescent="0.3">
      <c r="A647" s="121"/>
      <c r="B647" s="121"/>
      <c r="C647" s="121"/>
      <c r="D647" s="121"/>
      <c r="E647" s="121"/>
      <c r="F647" s="121"/>
      <c r="G647" s="117"/>
    </row>
    <row r="648" spans="1:7" x14ac:dyDescent="0.3">
      <c r="A648" s="121"/>
      <c r="B648" s="121"/>
      <c r="C648" s="121"/>
      <c r="D648" s="121"/>
      <c r="E648" s="121"/>
      <c r="F648" s="121"/>
      <c r="G648" s="117"/>
    </row>
    <row r="649" spans="1:7" x14ac:dyDescent="0.3">
      <c r="A649" s="121"/>
      <c r="B649" s="121"/>
      <c r="C649" s="121"/>
      <c r="D649" s="121"/>
      <c r="E649" s="121"/>
      <c r="F649" s="121"/>
      <c r="G649" s="117"/>
    </row>
    <row r="650" spans="1:7" x14ac:dyDescent="0.3">
      <c r="A650" s="121"/>
      <c r="B650" s="121"/>
      <c r="C650" s="121"/>
      <c r="D650" s="121"/>
      <c r="E650" s="121"/>
      <c r="F650" s="121"/>
      <c r="G650" s="117"/>
    </row>
    <row r="651" spans="1:7" x14ac:dyDescent="0.3">
      <c r="A651" s="121"/>
      <c r="B651" s="121"/>
      <c r="C651" s="121"/>
      <c r="D651" s="121"/>
      <c r="E651" s="121"/>
      <c r="F651" s="121"/>
      <c r="G651" s="117"/>
    </row>
    <row r="652" spans="1:7" x14ac:dyDescent="0.3">
      <c r="A652" s="121"/>
      <c r="B652" s="121"/>
      <c r="C652" s="121"/>
      <c r="D652" s="121"/>
      <c r="E652" s="121"/>
      <c r="F652" s="121"/>
      <c r="G652" s="117"/>
    </row>
    <row r="653" spans="1:7" x14ac:dyDescent="0.3">
      <c r="A653" s="121"/>
      <c r="B653" s="121"/>
      <c r="C653" s="121"/>
      <c r="D653" s="121"/>
      <c r="E653" s="121"/>
      <c r="F653" s="121"/>
      <c r="G653" s="117"/>
    </row>
    <row r="654" spans="1:7" x14ac:dyDescent="0.3">
      <c r="A654" s="121"/>
      <c r="B654" s="121"/>
      <c r="C654" s="121"/>
      <c r="D654" s="121"/>
      <c r="E654" s="121"/>
      <c r="F654" s="121"/>
      <c r="G654" s="117"/>
    </row>
    <row r="655" spans="1:7" x14ac:dyDescent="0.3">
      <c r="A655" s="121"/>
      <c r="B655" s="121"/>
      <c r="C655" s="121"/>
      <c r="D655" s="121"/>
      <c r="E655" s="121"/>
      <c r="F655" s="121"/>
      <c r="G655" s="117"/>
    </row>
    <row r="656" spans="1:7" x14ac:dyDescent="0.3">
      <c r="A656" s="121"/>
      <c r="B656" s="121"/>
      <c r="C656" s="121"/>
      <c r="D656" s="121"/>
      <c r="E656" s="121"/>
      <c r="F656" s="121"/>
      <c r="G656" s="117"/>
    </row>
    <row r="657" spans="1:7" x14ac:dyDescent="0.3">
      <c r="A657" s="121"/>
      <c r="B657" s="121"/>
      <c r="C657" s="121"/>
      <c r="D657" s="121"/>
      <c r="E657" s="121"/>
      <c r="F657" s="121"/>
      <c r="G657" s="117"/>
    </row>
    <row r="658" spans="1:7" x14ac:dyDescent="0.3">
      <c r="A658" s="121"/>
      <c r="B658" s="121"/>
      <c r="C658" s="121"/>
      <c r="D658" s="121"/>
      <c r="E658" s="121"/>
      <c r="F658" s="121"/>
      <c r="G658" s="117"/>
    </row>
    <row r="659" spans="1:7" x14ac:dyDescent="0.3">
      <c r="A659" s="121"/>
      <c r="B659" s="121"/>
      <c r="C659" s="121"/>
      <c r="D659" s="121"/>
      <c r="E659" s="121"/>
      <c r="F659" s="121"/>
      <c r="G659" s="117"/>
    </row>
    <row r="660" spans="1:7" x14ac:dyDescent="0.3">
      <c r="A660" s="121"/>
      <c r="B660" s="121"/>
      <c r="C660" s="121"/>
      <c r="D660" s="121"/>
      <c r="E660" s="121"/>
      <c r="F660" s="121"/>
      <c r="G660" s="117"/>
    </row>
    <row r="661" spans="1:7" x14ac:dyDescent="0.3">
      <c r="A661" s="121"/>
      <c r="B661" s="121"/>
      <c r="C661" s="121"/>
      <c r="D661" s="121"/>
      <c r="E661" s="121"/>
      <c r="F661" s="121"/>
      <c r="G661" s="117"/>
    </row>
    <row r="662" spans="1:7" x14ac:dyDescent="0.3">
      <c r="A662" s="121"/>
      <c r="B662" s="121"/>
      <c r="C662" s="121"/>
      <c r="D662" s="121"/>
      <c r="E662" s="121"/>
      <c r="F662" s="121"/>
      <c r="G662" s="117"/>
    </row>
    <row r="663" spans="1:7" x14ac:dyDescent="0.3">
      <c r="A663" s="121"/>
      <c r="B663" s="121"/>
      <c r="C663" s="121"/>
      <c r="D663" s="121"/>
      <c r="E663" s="121"/>
      <c r="F663" s="121"/>
      <c r="G663" s="117"/>
    </row>
    <row r="664" spans="1:7" x14ac:dyDescent="0.3">
      <c r="A664" s="121"/>
      <c r="B664" s="121"/>
      <c r="C664" s="121"/>
      <c r="D664" s="121"/>
      <c r="E664" s="121"/>
      <c r="F664" s="121"/>
      <c r="G664" s="117"/>
    </row>
    <row r="665" spans="1:7" x14ac:dyDescent="0.3">
      <c r="A665" s="121"/>
      <c r="B665" s="121"/>
      <c r="C665" s="121"/>
      <c r="D665" s="121"/>
      <c r="E665" s="121"/>
      <c r="F665" s="121"/>
      <c r="G665" s="117"/>
    </row>
    <row r="666" spans="1:7" x14ac:dyDescent="0.3">
      <c r="A666" s="121"/>
      <c r="B666" s="121"/>
      <c r="C666" s="121"/>
      <c r="D666" s="121"/>
      <c r="E666" s="121"/>
      <c r="F666" s="121"/>
      <c r="G666" s="117"/>
    </row>
    <row r="667" spans="1:7" x14ac:dyDescent="0.3">
      <c r="A667" s="121"/>
      <c r="B667" s="121"/>
      <c r="C667" s="121"/>
      <c r="D667" s="121"/>
      <c r="E667" s="121"/>
      <c r="F667" s="121"/>
      <c r="G667" s="117"/>
    </row>
    <row r="668" spans="1:7" x14ac:dyDescent="0.3">
      <c r="A668" s="121"/>
      <c r="B668" s="121"/>
      <c r="C668" s="121"/>
      <c r="D668" s="121"/>
      <c r="E668" s="121"/>
      <c r="F668" s="121"/>
      <c r="G668" s="117"/>
    </row>
    <row r="669" spans="1:7" x14ac:dyDescent="0.3">
      <c r="A669" s="121"/>
      <c r="B669" s="121"/>
      <c r="C669" s="121"/>
      <c r="D669" s="121"/>
      <c r="E669" s="121"/>
      <c r="F669" s="121"/>
      <c r="G669" s="117"/>
    </row>
    <row r="670" spans="1:7" x14ac:dyDescent="0.3">
      <c r="A670" s="121"/>
      <c r="B670" s="121"/>
      <c r="C670" s="121"/>
      <c r="D670" s="121"/>
      <c r="E670" s="121"/>
      <c r="F670" s="121"/>
      <c r="G670" s="117"/>
    </row>
    <row r="671" spans="1:7" x14ac:dyDescent="0.3">
      <c r="A671" s="121"/>
      <c r="B671" s="121"/>
      <c r="C671" s="121"/>
      <c r="D671" s="121"/>
      <c r="E671" s="121"/>
      <c r="F671" s="121"/>
      <c r="G671" s="117"/>
    </row>
    <row r="672" spans="1:7" x14ac:dyDescent="0.3">
      <c r="A672" s="121"/>
      <c r="B672" s="121"/>
      <c r="C672" s="121"/>
      <c r="D672" s="121"/>
      <c r="E672" s="121"/>
      <c r="F672" s="121"/>
      <c r="G672" s="117"/>
    </row>
    <row r="673" spans="1:7" x14ac:dyDescent="0.3">
      <c r="A673" s="121"/>
      <c r="B673" s="121"/>
      <c r="C673" s="121"/>
      <c r="D673" s="121"/>
      <c r="E673" s="121"/>
      <c r="F673" s="121"/>
      <c r="G673" s="117"/>
    </row>
    <row r="674" spans="1:7" x14ac:dyDescent="0.3">
      <c r="A674" s="121"/>
      <c r="B674" s="121"/>
      <c r="C674" s="121"/>
      <c r="D674" s="121"/>
      <c r="E674" s="121"/>
      <c r="F674" s="121"/>
      <c r="G674" s="117"/>
    </row>
    <row r="675" spans="1:7" x14ac:dyDescent="0.3">
      <c r="A675" s="121"/>
      <c r="B675" s="121"/>
      <c r="C675" s="121"/>
      <c r="D675" s="121"/>
      <c r="E675" s="121"/>
      <c r="F675" s="121"/>
      <c r="G675" s="117"/>
    </row>
    <row r="676" spans="1:7" x14ac:dyDescent="0.3">
      <c r="A676" s="121"/>
      <c r="B676" s="121"/>
      <c r="C676" s="121"/>
      <c r="D676" s="121"/>
      <c r="E676" s="121"/>
      <c r="F676" s="121"/>
      <c r="G676" s="117"/>
    </row>
    <row r="677" spans="1:7" x14ac:dyDescent="0.3">
      <c r="A677" s="121"/>
      <c r="B677" s="121"/>
      <c r="C677" s="121"/>
      <c r="D677" s="121"/>
      <c r="E677" s="121"/>
      <c r="F677" s="121"/>
      <c r="G677" s="117"/>
    </row>
    <row r="678" spans="1:7" x14ac:dyDescent="0.3">
      <c r="A678" s="121"/>
      <c r="B678" s="121"/>
      <c r="C678" s="121"/>
      <c r="D678" s="121"/>
      <c r="E678" s="121"/>
      <c r="F678" s="121"/>
      <c r="G678" s="117"/>
    </row>
    <row r="679" spans="1:7" x14ac:dyDescent="0.3">
      <c r="A679" s="121"/>
      <c r="B679" s="121"/>
      <c r="C679" s="121"/>
      <c r="D679" s="121"/>
      <c r="E679" s="121"/>
      <c r="F679" s="121"/>
      <c r="G679" s="117"/>
    </row>
    <row r="680" spans="1:7" x14ac:dyDescent="0.3">
      <c r="A680" s="121"/>
      <c r="B680" s="121"/>
      <c r="C680" s="121"/>
      <c r="D680" s="121"/>
      <c r="E680" s="121"/>
      <c r="F680" s="121"/>
      <c r="G680" s="117"/>
    </row>
    <row r="681" spans="1:7" x14ac:dyDescent="0.3">
      <c r="A681" s="121"/>
      <c r="B681" s="121"/>
      <c r="C681" s="121"/>
      <c r="D681" s="121"/>
      <c r="E681" s="121"/>
      <c r="F681" s="121"/>
      <c r="G681" s="117"/>
    </row>
    <row r="682" spans="1:7" x14ac:dyDescent="0.3">
      <c r="A682" s="121"/>
      <c r="B682" s="121"/>
      <c r="C682" s="121"/>
      <c r="D682" s="121"/>
      <c r="E682" s="121"/>
      <c r="F682" s="121"/>
      <c r="G682" s="117"/>
    </row>
    <row r="683" spans="1:7" x14ac:dyDescent="0.3">
      <c r="A683" s="121"/>
      <c r="B683" s="121"/>
      <c r="C683" s="121"/>
      <c r="D683" s="121"/>
      <c r="E683" s="121"/>
      <c r="F683" s="121"/>
      <c r="G683" s="117"/>
    </row>
    <row r="684" spans="1:7" x14ac:dyDescent="0.3">
      <c r="A684" s="121"/>
      <c r="B684" s="121"/>
      <c r="C684" s="121"/>
      <c r="D684" s="121"/>
      <c r="E684" s="121"/>
      <c r="F684" s="121"/>
      <c r="G684" s="117"/>
    </row>
    <row r="685" spans="1:7" x14ac:dyDescent="0.3">
      <c r="A685" s="121"/>
      <c r="B685" s="121"/>
      <c r="C685" s="121"/>
      <c r="D685" s="121"/>
      <c r="E685" s="121"/>
      <c r="F685" s="121"/>
      <c r="G685" s="117"/>
    </row>
    <row r="686" spans="1:7" x14ac:dyDescent="0.3">
      <c r="A686" s="121"/>
      <c r="B686" s="121"/>
      <c r="C686" s="121"/>
      <c r="D686" s="121"/>
      <c r="E686" s="121"/>
      <c r="F686" s="121"/>
      <c r="G686" s="117"/>
    </row>
    <row r="687" spans="1:7" x14ac:dyDescent="0.3">
      <c r="A687" s="121"/>
      <c r="B687" s="121"/>
      <c r="C687" s="121"/>
      <c r="D687" s="121"/>
      <c r="E687" s="121"/>
      <c r="F687" s="121"/>
      <c r="G687" s="117"/>
    </row>
    <row r="688" spans="1:7" x14ac:dyDescent="0.3">
      <c r="A688" s="121"/>
      <c r="B688" s="121"/>
      <c r="C688" s="121"/>
      <c r="D688" s="121"/>
      <c r="E688" s="121"/>
      <c r="F688" s="121"/>
      <c r="G688" s="117"/>
    </row>
    <row r="689" spans="1:7" x14ac:dyDescent="0.3">
      <c r="A689" s="121"/>
      <c r="B689" s="121"/>
      <c r="C689" s="121"/>
      <c r="D689" s="121"/>
      <c r="E689" s="121"/>
      <c r="F689" s="121"/>
      <c r="G689" s="117"/>
    </row>
    <row r="690" spans="1:7" x14ac:dyDescent="0.3">
      <c r="A690" s="121"/>
      <c r="B690" s="121"/>
      <c r="C690" s="121"/>
      <c r="D690" s="121"/>
      <c r="E690" s="121"/>
      <c r="F690" s="121"/>
      <c r="G690" s="117"/>
    </row>
    <row r="691" spans="1:7" x14ac:dyDescent="0.3">
      <c r="A691" s="121"/>
      <c r="B691" s="121"/>
      <c r="C691" s="121"/>
      <c r="D691" s="121"/>
      <c r="E691" s="121"/>
      <c r="F691" s="121"/>
      <c r="G691" s="117"/>
    </row>
    <row r="692" spans="1:7" x14ac:dyDescent="0.3">
      <c r="A692" s="121"/>
      <c r="B692" s="121"/>
      <c r="C692" s="121"/>
      <c r="D692" s="121"/>
      <c r="E692" s="121"/>
      <c r="F692" s="121"/>
      <c r="G692" s="117"/>
    </row>
    <row r="693" spans="1:7" x14ac:dyDescent="0.3">
      <c r="A693" s="121"/>
      <c r="B693" s="121"/>
      <c r="C693" s="121"/>
      <c r="D693" s="121"/>
      <c r="E693" s="121"/>
      <c r="F693" s="121"/>
      <c r="G693" s="117"/>
    </row>
    <row r="694" spans="1:7" x14ac:dyDescent="0.3">
      <c r="A694" s="121"/>
      <c r="B694" s="121"/>
      <c r="C694" s="121"/>
      <c r="D694" s="121"/>
      <c r="E694" s="121"/>
      <c r="F694" s="121"/>
      <c r="G694" s="117"/>
    </row>
    <row r="695" spans="1:7" x14ac:dyDescent="0.3">
      <c r="A695" s="121"/>
      <c r="B695" s="121"/>
      <c r="C695" s="121"/>
      <c r="D695" s="121"/>
      <c r="E695" s="121"/>
      <c r="F695" s="121"/>
      <c r="G695" s="117"/>
    </row>
    <row r="696" spans="1:7" x14ac:dyDescent="0.3">
      <c r="A696" s="121"/>
      <c r="B696" s="121"/>
      <c r="C696" s="121"/>
      <c r="D696" s="121"/>
      <c r="E696" s="121"/>
      <c r="F696" s="121"/>
      <c r="G696" s="117"/>
    </row>
    <row r="697" spans="1:7" x14ac:dyDescent="0.3">
      <c r="A697" s="121"/>
      <c r="B697" s="121"/>
      <c r="C697" s="121"/>
      <c r="D697" s="121"/>
      <c r="E697" s="121"/>
      <c r="F697" s="121"/>
      <c r="G697" s="117"/>
    </row>
    <row r="698" spans="1:7" x14ac:dyDescent="0.3">
      <c r="A698" s="121"/>
      <c r="B698" s="121"/>
      <c r="C698" s="121"/>
      <c r="D698" s="121"/>
      <c r="E698" s="121"/>
      <c r="F698" s="121"/>
      <c r="G698" s="117"/>
    </row>
    <row r="699" spans="1:7" x14ac:dyDescent="0.3">
      <c r="A699" s="121"/>
      <c r="B699" s="121"/>
      <c r="C699" s="121"/>
      <c r="D699" s="121"/>
      <c r="E699" s="121"/>
      <c r="F699" s="121"/>
      <c r="G699" s="117"/>
    </row>
    <row r="700" spans="1:7" x14ac:dyDescent="0.3">
      <c r="A700" s="121"/>
      <c r="B700" s="121"/>
      <c r="C700" s="121"/>
      <c r="D700" s="121"/>
      <c r="E700" s="121"/>
      <c r="F700" s="121"/>
      <c r="G700" s="117"/>
    </row>
    <row r="701" spans="1:7" x14ac:dyDescent="0.3">
      <c r="A701" s="121"/>
      <c r="B701" s="121"/>
      <c r="C701" s="121"/>
      <c r="D701" s="121"/>
      <c r="E701" s="121"/>
      <c r="F701" s="121"/>
      <c r="G701" s="117"/>
    </row>
    <row r="702" spans="1:7" x14ac:dyDescent="0.3">
      <c r="A702" s="121"/>
      <c r="B702" s="121"/>
      <c r="C702" s="121"/>
      <c r="D702" s="121"/>
      <c r="E702" s="121"/>
      <c r="F702" s="121"/>
      <c r="G702" s="117"/>
    </row>
    <row r="703" spans="1:7" x14ac:dyDescent="0.3">
      <c r="A703" s="121"/>
      <c r="B703" s="121"/>
      <c r="C703" s="121"/>
      <c r="D703" s="121"/>
      <c r="E703" s="121"/>
      <c r="F703" s="121"/>
      <c r="G703" s="117"/>
    </row>
    <row r="704" spans="1:7" x14ac:dyDescent="0.3">
      <c r="A704" s="121"/>
      <c r="B704" s="121"/>
      <c r="C704" s="121"/>
      <c r="D704" s="121"/>
      <c r="E704" s="121"/>
      <c r="F704" s="121"/>
      <c r="G704" s="117"/>
    </row>
    <row r="705" spans="1:7" x14ac:dyDescent="0.3">
      <c r="A705" s="121"/>
      <c r="B705" s="121"/>
      <c r="C705" s="121"/>
      <c r="D705" s="121"/>
      <c r="E705" s="121"/>
      <c r="F705" s="121"/>
      <c r="G705" s="117"/>
    </row>
    <row r="706" spans="1:7" x14ac:dyDescent="0.3">
      <c r="A706" s="121"/>
      <c r="B706" s="121"/>
      <c r="C706" s="121"/>
      <c r="D706" s="121"/>
      <c r="E706" s="121"/>
      <c r="F706" s="121"/>
      <c r="G706" s="117"/>
    </row>
    <row r="707" spans="1:7" x14ac:dyDescent="0.3">
      <c r="A707" s="121"/>
      <c r="B707" s="121"/>
      <c r="C707" s="121"/>
      <c r="D707" s="121"/>
      <c r="E707" s="121"/>
      <c r="F707" s="121"/>
      <c r="G707" s="117"/>
    </row>
    <row r="708" spans="1:7" x14ac:dyDescent="0.3">
      <c r="A708" s="121"/>
      <c r="B708" s="121"/>
      <c r="C708" s="121"/>
      <c r="D708" s="121"/>
      <c r="E708" s="121"/>
      <c r="F708" s="121"/>
      <c r="G708" s="117"/>
    </row>
    <row r="709" spans="1:7" x14ac:dyDescent="0.3">
      <c r="A709" s="121"/>
      <c r="B709" s="121"/>
      <c r="C709" s="121"/>
      <c r="D709" s="121"/>
      <c r="E709" s="121"/>
      <c r="F709" s="121"/>
      <c r="G709" s="117"/>
    </row>
    <row r="710" spans="1:7" x14ac:dyDescent="0.3">
      <c r="A710" s="121"/>
      <c r="B710" s="121"/>
      <c r="C710" s="121"/>
      <c r="D710" s="121"/>
      <c r="E710" s="121"/>
      <c r="F710" s="121"/>
      <c r="G710" s="117"/>
    </row>
    <row r="711" spans="1:7" x14ac:dyDescent="0.3">
      <c r="A711" s="121"/>
      <c r="B711" s="121"/>
      <c r="C711" s="121"/>
      <c r="D711" s="121"/>
      <c r="E711" s="121"/>
      <c r="F711" s="121"/>
      <c r="G711" s="117"/>
    </row>
    <row r="712" spans="1:7" x14ac:dyDescent="0.3">
      <c r="A712" s="121"/>
      <c r="B712" s="121"/>
      <c r="C712" s="121"/>
      <c r="D712" s="121"/>
      <c r="E712" s="121"/>
      <c r="F712" s="121"/>
      <c r="G712" s="117"/>
    </row>
    <row r="713" spans="1:7" x14ac:dyDescent="0.3">
      <c r="A713" s="121"/>
      <c r="B713" s="121"/>
      <c r="C713" s="121"/>
      <c r="D713" s="121"/>
      <c r="E713" s="121"/>
      <c r="F713" s="121"/>
      <c r="G713" s="117"/>
    </row>
    <row r="714" spans="1:7" x14ac:dyDescent="0.3">
      <c r="A714" s="121"/>
      <c r="B714" s="121"/>
      <c r="C714" s="121"/>
      <c r="D714" s="121"/>
      <c r="E714" s="121"/>
      <c r="F714" s="121"/>
      <c r="G714" s="117"/>
    </row>
    <row r="715" spans="1:7" x14ac:dyDescent="0.3">
      <c r="A715" s="121"/>
      <c r="B715" s="121"/>
      <c r="C715" s="121"/>
      <c r="D715" s="121"/>
      <c r="E715" s="121"/>
      <c r="F715" s="121"/>
      <c r="G715" s="117"/>
    </row>
    <row r="716" spans="1:7" x14ac:dyDescent="0.3">
      <c r="A716" s="121"/>
      <c r="B716" s="121"/>
      <c r="C716" s="121"/>
      <c r="D716" s="121"/>
      <c r="E716" s="121"/>
      <c r="F716" s="121"/>
      <c r="G716" s="117"/>
    </row>
    <row r="717" spans="1:7" x14ac:dyDescent="0.3">
      <c r="A717" s="121"/>
      <c r="B717" s="121"/>
      <c r="C717" s="121"/>
      <c r="D717" s="121"/>
      <c r="E717" s="121"/>
      <c r="F717" s="121"/>
      <c r="G717" s="117"/>
    </row>
    <row r="718" spans="1:7" x14ac:dyDescent="0.3">
      <c r="A718" s="121"/>
      <c r="B718" s="121"/>
      <c r="C718" s="121"/>
      <c r="D718" s="121"/>
      <c r="E718" s="121"/>
      <c r="F718" s="121"/>
      <c r="G718" s="117"/>
    </row>
    <row r="719" spans="1:7" x14ac:dyDescent="0.3">
      <c r="A719" s="121"/>
      <c r="B719" s="121"/>
      <c r="C719" s="121"/>
      <c r="D719" s="121"/>
      <c r="E719" s="121"/>
      <c r="F719" s="121"/>
      <c r="G719" s="117"/>
    </row>
    <row r="720" spans="1:7" x14ac:dyDescent="0.3">
      <c r="A720" s="121"/>
      <c r="B720" s="121"/>
      <c r="C720" s="121"/>
      <c r="D720" s="121"/>
      <c r="E720" s="121"/>
      <c r="F720" s="121"/>
      <c r="G720" s="117"/>
    </row>
    <row r="721" spans="1:7" x14ac:dyDescent="0.3">
      <c r="A721" s="121"/>
      <c r="B721" s="121"/>
      <c r="C721" s="121"/>
      <c r="D721" s="121"/>
      <c r="E721" s="121"/>
      <c r="F721" s="121"/>
      <c r="G721" s="117"/>
    </row>
    <row r="722" spans="1:7" x14ac:dyDescent="0.3">
      <c r="A722" s="121"/>
      <c r="B722" s="121"/>
      <c r="C722" s="121"/>
      <c r="D722" s="121"/>
      <c r="E722" s="121"/>
      <c r="F722" s="121"/>
      <c r="G722" s="117"/>
    </row>
    <row r="723" spans="1:7" x14ac:dyDescent="0.3">
      <c r="A723" s="121"/>
      <c r="B723" s="121"/>
      <c r="C723" s="121"/>
      <c r="D723" s="121"/>
      <c r="E723" s="121"/>
      <c r="F723" s="121"/>
      <c r="G723" s="117"/>
    </row>
    <row r="724" spans="1:7" x14ac:dyDescent="0.3">
      <c r="A724" s="121"/>
      <c r="B724" s="121"/>
      <c r="C724" s="121"/>
      <c r="D724" s="121"/>
      <c r="E724" s="121"/>
      <c r="F724" s="121"/>
      <c r="G724" s="117"/>
    </row>
    <row r="725" spans="1:7" x14ac:dyDescent="0.3">
      <c r="A725" s="121"/>
      <c r="B725" s="121"/>
      <c r="C725" s="121"/>
      <c r="D725" s="121"/>
      <c r="E725" s="121"/>
      <c r="F725" s="121"/>
      <c r="G725" s="117"/>
    </row>
    <row r="726" spans="1:7" x14ac:dyDescent="0.3">
      <c r="A726" s="121"/>
      <c r="B726" s="121"/>
      <c r="C726" s="121"/>
      <c r="D726" s="121"/>
      <c r="E726" s="121"/>
      <c r="F726" s="121"/>
      <c r="G726" s="117"/>
    </row>
    <row r="727" spans="1:7" x14ac:dyDescent="0.3">
      <c r="A727" s="121"/>
      <c r="B727" s="121"/>
      <c r="C727" s="121"/>
      <c r="D727" s="121"/>
      <c r="E727" s="121"/>
      <c r="F727" s="121"/>
      <c r="G727" s="117"/>
    </row>
    <row r="728" spans="1:7" x14ac:dyDescent="0.3">
      <c r="A728" s="121"/>
      <c r="B728" s="121"/>
      <c r="C728" s="121"/>
      <c r="D728" s="121"/>
      <c r="E728" s="121"/>
      <c r="F728" s="121"/>
      <c r="G728" s="117"/>
    </row>
    <row r="729" spans="1:7" x14ac:dyDescent="0.3">
      <c r="A729" s="121"/>
      <c r="B729" s="121"/>
      <c r="C729" s="121"/>
      <c r="D729" s="121"/>
      <c r="E729" s="121"/>
      <c r="F729" s="121"/>
      <c r="G729" s="117"/>
    </row>
    <row r="730" spans="1:7" x14ac:dyDescent="0.3">
      <c r="A730" s="121"/>
      <c r="B730" s="121"/>
      <c r="C730" s="121"/>
      <c r="D730" s="121"/>
      <c r="E730" s="121"/>
      <c r="F730" s="121"/>
      <c r="G730" s="117"/>
    </row>
    <row r="731" spans="1:7" x14ac:dyDescent="0.3">
      <c r="A731" s="121"/>
      <c r="B731" s="121"/>
      <c r="C731" s="121"/>
      <c r="D731" s="121"/>
      <c r="E731" s="121"/>
      <c r="F731" s="121"/>
      <c r="G731" s="117"/>
    </row>
    <row r="732" spans="1:7" x14ac:dyDescent="0.3">
      <c r="A732" s="121"/>
      <c r="B732" s="121"/>
      <c r="C732" s="121"/>
      <c r="D732" s="121"/>
      <c r="E732" s="121"/>
      <c r="F732" s="121"/>
      <c r="G732" s="117"/>
    </row>
    <row r="733" spans="1:7" x14ac:dyDescent="0.3">
      <c r="A733" s="121"/>
      <c r="B733" s="121"/>
      <c r="C733" s="121"/>
      <c r="D733" s="121"/>
      <c r="E733" s="121"/>
      <c r="F733" s="121"/>
      <c r="G733" s="117"/>
    </row>
    <row r="734" spans="1:7" x14ac:dyDescent="0.3">
      <c r="A734" s="121"/>
      <c r="B734" s="121"/>
      <c r="C734" s="121"/>
      <c r="D734" s="121"/>
      <c r="E734" s="121"/>
      <c r="F734" s="121"/>
      <c r="G734" s="117"/>
    </row>
    <row r="735" spans="1:7" x14ac:dyDescent="0.3">
      <c r="A735" s="121"/>
      <c r="B735" s="121"/>
      <c r="C735" s="121"/>
      <c r="D735" s="121"/>
      <c r="E735" s="121"/>
      <c r="F735" s="121"/>
      <c r="G735" s="117"/>
    </row>
    <row r="736" spans="1:7" x14ac:dyDescent="0.3">
      <c r="A736" s="121"/>
      <c r="B736" s="121"/>
      <c r="C736" s="121"/>
      <c r="D736" s="121"/>
      <c r="E736" s="121"/>
      <c r="F736" s="121"/>
      <c r="G736" s="117"/>
    </row>
    <row r="737" spans="1:7" x14ac:dyDescent="0.3">
      <c r="A737" s="121"/>
      <c r="B737" s="121"/>
      <c r="C737" s="121"/>
      <c r="D737" s="121"/>
      <c r="E737" s="121"/>
      <c r="F737" s="121"/>
      <c r="G737" s="117"/>
    </row>
    <row r="738" spans="1:7" x14ac:dyDescent="0.3">
      <c r="A738" s="121"/>
      <c r="B738" s="121"/>
      <c r="C738" s="121"/>
      <c r="D738" s="121"/>
      <c r="E738" s="121"/>
      <c r="F738" s="121"/>
      <c r="G738" s="117"/>
    </row>
    <row r="739" spans="1:7" x14ac:dyDescent="0.3">
      <c r="A739" s="121"/>
      <c r="B739" s="121"/>
      <c r="C739" s="121"/>
      <c r="D739" s="121"/>
      <c r="E739" s="121"/>
      <c r="F739" s="121"/>
      <c r="G739" s="117"/>
    </row>
    <row r="740" spans="1:7" x14ac:dyDescent="0.3">
      <c r="A740" s="121"/>
      <c r="B740" s="121"/>
      <c r="C740" s="121"/>
      <c r="D740" s="121"/>
      <c r="E740" s="121"/>
      <c r="F740" s="121"/>
      <c r="G740" s="117"/>
    </row>
    <row r="741" spans="1:7" x14ac:dyDescent="0.3">
      <c r="A741" s="121"/>
      <c r="B741" s="121"/>
      <c r="C741" s="121"/>
      <c r="D741" s="121"/>
      <c r="E741" s="121"/>
      <c r="F741" s="121"/>
      <c r="G741" s="117"/>
    </row>
    <row r="742" spans="1:7" x14ac:dyDescent="0.3">
      <c r="A742" s="121"/>
      <c r="B742" s="121"/>
      <c r="C742" s="121"/>
      <c r="D742" s="121"/>
      <c r="E742" s="121"/>
      <c r="F742" s="121"/>
      <c r="G742" s="117"/>
    </row>
    <row r="743" spans="1:7" x14ac:dyDescent="0.3">
      <c r="A743" s="121"/>
      <c r="B743" s="121"/>
      <c r="C743" s="121"/>
      <c r="D743" s="121"/>
      <c r="E743" s="121"/>
      <c r="F743" s="121"/>
      <c r="G743" s="117"/>
    </row>
    <row r="744" spans="1:7" x14ac:dyDescent="0.3">
      <c r="A744" s="121"/>
      <c r="B744" s="121"/>
      <c r="C744" s="121"/>
      <c r="D744" s="121"/>
      <c r="E744" s="121"/>
      <c r="F744" s="121"/>
      <c r="G744" s="117"/>
    </row>
    <row r="745" spans="1:7" x14ac:dyDescent="0.3">
      <c r="A745" s="121"/>
      <c r="B745" s="121"/>
      <c r="C745" s="121"/>
      <c r="D745" s="121"/>
      <c r="E745" s="121"/>
      <c r="F745" s="121"/>
      <c r="G745" s="117"/>
    </row>
    <row r="746" spans="1:7" x14ac:dyDescent="0.3">
      <c r="A746" s="121"/>
      <c r="B746" s="121"/>
      <c r="C746" s="121"/>
      <c r="D746" s="121"/>
      <c r="E746" s="121"/>
      <c r="F746" s="121"/>
      <c r="G746" s="117"/>
    </row>
    <row r="747" spans="1:7" x14ac:dyDescent="0.3">
      <c r="A747" s="121"/>
      <c r="B747" s="121"/>
      <c r="C747" s="121"/>
      <c r="D747" s="121"/>
      <c r="E747" s="121"/>
      <c r="F747" s="121"/>
      <c r="G747" s="117"/>
    </row>
    <row r="748" spans="1:7" x14ac:dyDescent="0.3">
      <c r="A748" s="121"/>
      <c r="B748" s="121"/>
      <c r="C748" s="121"/>
      <c r="D748" s="121"/>
      <c r="E748" s="121"/>
      <c r="F748" s="121"/>
      <c r="G748" s="117"/>
    </row>
    <row r="749" spans="1:7" x14ac:dyDescent="0.3">
      <c r="A749" s="121"/>
      <c r="B749" s="121"/>
      <c r="C749" s="121"/>
      <c r="D749" s="121"/>
      <c r="E749" s="121"/>
      <c r="F749" s="121"/>
      <c r="G749" s="117"/>
    </row>
    <row r="750" spans="1:7" x14ac:dyDescent="0.3">
      <c r="A750" s="121"/>
      <c r="B750" s="121"/>
      <c r="C750" s="121"/>
      <c r="D750" s="121"/>
      <c r="E750" s="121"/>
      <c r="F750" s="121"/>
      <c r="G750" s="117"/>
    </row>
    <row r="751" spans="1:7" x14ac:dyDescent="0.3">
      <c r="A751" s="121"/>
      <c r="B751" s="121"/>
      <c r="C751" s="121"/>
      <c r="D751" s="121"/>
      <c r="E751" s="121"/>
      <c r="F751" s="121"/>
      <c r="G751" s="117"/>
    </row>
    <row r="752" spans="1:7" x14ac:dyDescent="0.3">
      <c r="A752" s="121"/>
      <c r="B752" s="121"/>
      <c r="C752" s="121"/>
      <c r="D752" s="121"/>
      <c r="E752" s="121"/>
      <c r="F752" s="121"/>
      <c r="G752" s="117"/>
    </row>
    <row r="753" spans="1:7" x14ac:dyDescent="0.3">
      <c r="A753" s="121"/>
      <c r="B753" s="121"/>
      <c r="C753" s="121"/>
      <c r="D753" s="121"/>
      <c r="E753" s="121"/>
      <c r="F753" s="121"/>
      <c r="G753" s="117"/>
    </row>
    <row r="754" spans="1:7" x14ac:dyDescent="0.3">
      <c r="A754" s="121"/>
      <c r="B754" s="121"/>
      <c r="C754" s="121"/>
      <c r="D754" s="121"/>
      <c r="E754" s="121"/>
      <c r="F754" s="121"/>
      <c r="G754" s="117"/>
    </row>
    <row r="755" spans="1:7" x14ac:dyDescent="0.3">
      <c r="A755" s="121"/>
      <c r="B755" s="121"/>
      <c r="C755" s="121"/>
      <c r="D755" s="121"/>
      <c r="E755" s="121"/>
      <c r="F755" s="121"/>
      <c r="G755" s="117"/>
    </row>
    <row r="756" spans="1:7" x14ac:dyDescent="0.3">
      <c r="A756" s="121"/>
      <c r="B756" s="121"/>
      <c r="C756" s="121"/>
      <c r="D756" s="121"/>
      <c r="E756" s="121"/>
      <c r="F756" s="121"/>
      <c r="G756" s="117"/>
    </row>
    <row r="757" spans="1:7" x14ac:dyDescent="0.3">
      <c r="A757" s="121"/>
      <c r="B757" s="121"/>
      <c r="C757" s="121"/>
      <c r="D757" s="121"/>
      <c r="E757" s="121"/>
      <c r="F757" s="121"/>
      <c r="G757" s="117"/>
    </row>
    <row r="758" spans="1:7" x14ac:dyDescent="0.3">
      <c r="A758" s="121"/>
      <c r="B758" s="121"/>
      <c r="C758" s="121"/>
      <c r="D758" s="121"/>
      <c r="E758" s="121"/>
      <c r="F758" s="121"/>
      <c r="G758" s="117"/>
    </row>
    <row r="759" spans="1:7" x14ac:dyDescent="0.3">
      <c r="A759" s="121"/>
      <c r="B759" s="121"/>
      <c r="C759" s="121"/>
      <c r="D759" s="121"/>
      <c r="E759" s="121"/>
      <c r="F759" s="121"/>
      <c r="G759" s="117"/>
    </row>
    <row r="760" spans="1:7" x14ac:dyDescent="0.3">
      <c r="A760" s="121"/>
      <c r="B760" s="121"/>
      <c r="C760" s="121"/>
      <c r="D760" s="121"/>
      <c r="E760" s="121"/>
      <c r="F760" s="121"/>
      <c r="G760" s="117"/>
    </row>
    <row r="761" spans="1:7" x14ac:dyDescent="0.3">
      <c r="A761" s="121"/>
      <c r="B761" s="121"/>
      <c r="C761" s="121"/>
      <c r="D761" s="121"/>
      <c r="E761" s="121"/>
      <c r="F761" s="121"/>
      <c r="G761" s="117"/>
    </row>
    <row r="762" spans="1:7" x14ac:dyDescent="0.3">
      <c r="A762" s="121"/>
      <c r="B762" s="121"/>
      <c r="C762" s="121"/>
      <c r="D762" s="121"/>
      <c r="E762" s="121"/>
      <c r="F762" s="121"/>
      <c r="G762" s="117"/>
    </row>
    <row r="763" spans="1:7" x14ac:dyDescent="0.3">
      <c r="A763" s="121"/>
      <c r="B763" s="121"/>
      <c r="C763" s="121"/>
      <c r="D763" s="121"/>
      <c r="E763" s="121"/>
      <c r="F763" s="121"/>
      <c r="G763" s="117"/>
    </row>
    <row r="764" spans="1:7" x14ac:dyDescent="0.3">
      <c r="A764" s="121"/>
      <c r="B764" s="121"/>
      <c r="C764" s="121"/>
      <c r="D764" s="121"/>
      <c r="E764" s="121"/>
      <c r="F764" s="121"/>
      <c r="G764" s="117"/>
    </row>
    <row r="765" spans="1:7" x14ac:dyDescent="0.3">
      <c r="A765" s="121"/>
      <c r="B765" s="121"/>
      <c r="C765" s="121"/>
      <c r="D765" s="121"/>
      <c r="E765" s="121"/>
      <c r="F765" s="121"/>
      <c r="G765" s="117"/>
    </row>
    <row r="766" spans="1:7" x14ac:dyDescent="0.3">
      <c r="A766" s="121"/>
      <c r="B766" s="121"/>
      <c r="C766" s="121"/>
      <c r="D766" s="121"/>
      <c r="E766" s="121"/>
      <c r="F766" s="121"/>
      <c r="G766" s="117"/>
    </row>
    <row r="767" spans="1:7" x14ac:dyDescent="0.3">
      <c r="A767" s="121"/>
      <c r="B767" s="121"/>
      <c r="C767" s="121"/>
      <c r="D767" s="121"/>
      <c r="E767" s="121"/>
      <c r="F767" s="121"/>
      <c r="G767" s="117"/>
    </row>
    <row r="768" spans="1:7" x14ac:dyDescent="0.3">
      <c r="A768" s="121"/>
      <c r="B768" s="121"/>
      <c r="C768" s="121"/>
      <c r="D768" s="121"/>
      <c r="E768" s="121"/>
      <c r="F768" s="121"/>
      <c r="G768" s="117"/>
    </row>
    <row r="769" spans="1:7" x14ac:dyDescent="0.3">
      <c r="A769" s="121"/>
      <c r="B769" s="121"/>
      <c r="C769" s="121"/>
      <c r="D769" s="121"/>
      <c r="E769" s="121"/>
      <c r="F769" s="121"/>
      <c r="G769" s="117"/>
    </row>
    <row r="770" spans="1:7" x14ac:dyDescent="0.3">
      <c r="A770" s="121"/>
      <c r="B770" s="121"/>
      <c r="C770" s="121"/>
      <c r="D770" s="121"/>
      <c r="E770" s="121"/>
      <c r="F770" s="121"/>
      <c r="G770" s="117"/>
    </row>
    <row r="771" spans="1:7" x14ac:dyDescent="0.3">
      <c r="A771" s="121"/>
      <c r="B771" s="121"/>
      <c r="C771" s="121"/>
      <c r="D771" s="121"/>
      <c r="E771" s="121"/>
      <c r="F771" s="121"/>
      <c r="G771" s="117"/>
    </row>
    <row r="772" spans="1:7" x14ac:dyDescent="0.3">
      <c r="A772" s="121"/>
      <c r="B772" s="121"/>
      <c r="C772" s="121"/>
      <c r="D772" s="121"/>
      <c r="E772" s="121"/>
      <c r="F772" s="121"/>
      <c r="G772" s="117"/>
    </row>
    <row r="773" spans="1:7" x14ac:dyDescent="0.3">
      <c r="A773" s="121"/>
      <c r="B773" s="121"/>
      <c r="C773" s="121"/>
      <c r="D773" s="121"/>
      <c r="E773" s="121"/>
      <c r="F773" s="121"/>
      <c r="G773" s="117"/>
    </row>
    <row r="774" spans="1:7" x14ac:dyDescent="0.3">
      <c r="A774" s="121"/>
      <c r="B774" s="121"/>
      <c r="C774" s="121"/>
      <c r="D774" s="121"/>
      <c r="E774" s="121"/>
      <c r="F774" s="121"/>
      <c r="G774" s="117"/>
    </row>
    <row r="775" spans="1:7" x14ac:dyDescent="0.3">
      <c r="A775" s="121"/>
      <c r="B775" s="121"/>
      <c r="C775" s="121"/>
      <c r="D775" s="121"/>
      <c r="E775" s="121"/>
      <c r="F775" s="121"/>
      <c r="G775" s="117"/>
    </row>
    <row r="776" spans="1:7" x14ac:dyDescent="0.3">
      <c r="A776" s="121"/>
      <c r="B776" s="121"/>
      <c r="C776" s="121"/>
      <c r="D776" s="121"/>
      <c r="E776" s="121"/>
      <c r="F776" s="121"/>
      <c r="G776" s="117"/>
    </row>
    <row r="777" spans="1:7" x14ac:dyDescent="0.3">
      <c r="A777" s="121"/>
      <c r="B777" s="121"/>
      <c r="C777" s="121"/>
      <c r="D777" s="121"/>
      <c r="E777" s="121"/>
      <c r="F777" s="121"/>
      <c r="G777" s="117"/>
    </row>
    <row r="778" spans="1:7" x14ac:dyDescent="0.3">
      <c r="A778" s="121"/>
      <c r="B778" s="121"/>
      <c r="C778" s="121"/>
      <c r="D778" s="121"/>
      <c r="E778" s="121"/>
      <c r="F778" s="121"/>
      <c r="G778" s="117"/>
    </row>
    <row r="779" spans="1:7" x14ac:dyDescent="0.3">
      <c r="A779" s="121"/>
      <c r="B779" s="121"/>
      <c r="C779" s="121"/>
      <c r="D779" s="121"/>
      <c r="E779" s="121"/>
      <c r="F779" s="121"/>
      <c r="G779" s="117"/>
    </row>
    <row r="780" spans="1:7" x14ac:dyDescent="0.3">
      <c r="A780" s="121"/>
      <c r="B780" s="121"/>
      <c r="C780" s="121"/>
      <c r="D780" s="121"/>
      <c r="E780" s="121"/>
      <c r="F780" s="121"/>
      <c r="G780" s="117"/>
    </row>
    <row r="781" spans="1:7" x14ac:dyDescent="0.3">
      <c r="A781" s="121"/>
      <c r="B781" s="121"/>
      <c r="C781" s="121"/>
      <c r="D781" s="121"/>
      <c r="E781" s="121"/>
      <c r="F781" s="121"/>
      <c r="G781" s="117"/>
    </row>
    <row r="782" spans="1:7" x14ac:dyDescent="0.3">
      <c r="A782" s="121"/>
      <c r="B782" s="121"/>
      <c r="C782" s="121"/>
      <c r="D782" s="121"/>
      <c r="E782" s="121"/>
      <c r="F782" s="121"/>
      <c r="G782" s="117"/>
    </row>
    <row r="783" spans="1:7" x14ac:dyDescent="0.3">
      <c r="A783" s="121"/>
      <c r="B783" s="121"/>
      <c r="C783" s="121"/>
      <c r="D783" s="121"/>
      <c r="E783" s="121"/>
      <c r="F783" s="121"/>
      <c r="G783" s="117"/>
    </row>
    <row r="784" spans="1:7" x14ac:dyDescent="0.3">
      <c r="A784" s="121"/>
      <c r="B784" s="121"/>
      <c r="C784" s="121"/>
      <c r="D784" s="121"/>
      <c r="E784" s="121"/>
      <c r="F784" s="121"/>
      <c r="G784" s="117"/>
    </row>
    <row r="785" spans="1:7" x14ac:dyDescent="0.3">
      <c r="A785" s="121"/>
      <c r="B785" s="121"/>
      <c r="C785" s="121"/>
      <c r="D785" s="121"/>
      <c r="E785" s="121"/>
      <c r="F785" s="121"/>
      <c r="G785" s="117"/>
    </row>
    <row r="786" spans="1:7" x14ac:dyDescent="0.3">
      <c r="A786" s="121"/>
      <c r="B786" s="121"/>
      <c r="C786" s="121"/>
      <c r="D786" s="121"/>
      <c r="E786" s="121"/>
      <c r="F786" s="121"/>
      <c r="G786" s="117"/>
    </row>
    <row r="787" spans="1:7" x14ac:dyDescent="0.3">
      <c r="A787" s="121"/>
      <c r="B787" s="121"/>
      <c r="C787" s="121"/>
      <c r="D787" s="121"/>
      <c r="E787" s="121"/>
      <c r="F787" s="121"/>
      <c r="G787" s="117"/>
    </row>
    <row r="788" spans="1:7" x14ac:dyDescent="0.3">
      <c r="A788" s="121"/>
      <c r="B788" s="121"/>
      <c r="C788" s="121"/>
      <c r="D788" s="121"/>
      <c r="E788" s="121"/>
      <c r="F788" s="121"/>
      <c r="G788" s="117"/>
    </row>
    <row r="789" spans="1:7" x14ac:dyDescent="0.3">
      <c r="A789" s="121"/>
      <c r="B789" s="121"/>
      <c r="C789" s="121"/>
      <c r="D789" s="121"/>
      <c r="E789" s="121"/>
      <c r="F789" s="121"/>
      <c r="G789" s="117"/>
    </row>
    <row r="790" spans="1:7" x14ac:dyDescent="0.3">
      <c r="A790" s="121"/>
      <c r="B790" s="121"/>
      <c r="C790" s="121"/>
      <c r="D790" s="121"/>
      <c r="E790" s="121"/>
      <c r="F790" s="121"/>
      <c r="G790" s="117"/>
    </row>
    <row r="791" spans="1:7" x14ac:dyDescent="0.3">
      <c r="A791" s="121"/>
      <c r="B791" s="121"/>
      <c r="C791" s="121"/>
      <c r="D791" s="121"/>
      <c r="E791" s="121"/>
      <c r="F791" s="121"/>
      <c r="G791" s="117"/>
    </row>
    <row r="792" spans="1:7" x14ac:dyDescent="0.3">
      <c r="A792" s="121"/>
      <c r="B792" s="121"/>
      <c r="C792" s="121"/>
      <c r="D792" s="121"/>
      <c r="E792" s="121"/>
      <c r="F792" s="121"/>
      <c r="G792" s="117"/>
    </row>
    <row r="793" spans="1:7" x14ac:dyDescent="0.3">
      <c r="A793" s="121"/>
      <c r="B793" s="121"/>
      <c r="C793" s="121"/>
      <c r="D793" s="121"/>
      <c r="E793" s="121"/>
      <c r="F793" s="121"/>
      <c r="G793" s="117"/>
    </row>
    <row r="794" spans="1:7" x14ac:dyDescent="0.3">
      <c r="A794" s="121"/>
      <c r="B794" s="121"/>
      <c r="C794" s="121"/>
      <c r="D794" s="121"/>
      <c r="E794" s="121"/>
      <c r="F794" s="121"/>
      <c r="G794" s="117"/>
    </row>
    <row r="795" spans="1:7" x14ac:dyDescent="0.3">
      <c r="A795" s="121"/>
      <c r="B795" s="121"/>
      <c r="C795" s="121"/>
      <c r="D795" s="121"/>
      <c r="E795" s="121"/>
      <c r="F795" s="121"/>
      <c r="G795" s="117"/>
    </row>
    <row r="796" spans="1:7" x14ac:dyDescent="0.3">
      <c r="A796" s="121"/>
      <c r="B796" s="121"/>
      <c r="C796" s="121"/>
      <c r="D796" s="121"/>
      <c r="E796" s="121"/>
      <c r="F796" s="121"/>
      <c r="G796" s="117"/>
    </row>
    <row r="797" spans="1:7" x14ac:dyDescent="0.3">
      <c r="A797" s="121"/>
      <c r="B797" s="121"/>
      <c r="C797" s="121"/>
      <c r="D797" s="121"/>
      <c r="E797" s="121"/>
      <c r="F797" s="121"/>
      <c r="G797" s="117"/>
    </row>
    <row r="798" spans="1:7" x14ac:dyDescent="0.3">
      <c r="A798" s="121"/>
      <c r="B798" s="121"/>
      <c r="C798" s="121"/>
      <c r="D798" s="121"/>
      <c r="E798" s="121"/>
      <c r="F798" s="121"/>
      <c r="G798" s="117"/>
    </row>
    <row r="799" spans="1:7" x14ac:dyDescent="0.3">
      <c r="A799" s="121"/>
      <c r="B799" s="121"/>
      <c r="C799" s="121"/>
      <c r="D799" s="121"/>
      <c r="E799" s="121"/>
      <c r="F799" s="121"/>
      <c r="G799" s="117"/>
    </row>
    <row r="800" spans="1:7" x14ac:dyDescent="0.3">
      <c r="A800" s="121"/>
      <c r="B800" s="121"/>
      <c r="C800" s="121"/>
      <c r="D800" s="121"/>
      <c r="E800" s="121"/>
      <c r="F800" s="121"/>
      <c r="G800" s="117"/>
    </row>
    <row r="801" spans="1:7" x14ac:dyDescent="0.3">
      <c r="A801" s="121"/>
      <c r="B801" s="121"/>
      <c r="C801" s="121"/>
      <c r="D801" s="121"/>
      <c r="E801" s="121"/>
      <c r="F801" s="121"/>
      <c r="G801" s="117"/>
    </row>
    <row r="802" spans="1:7" x14ac:dyDescent="0.3">
      <c r="A802" s="121"/>
      <c r="B802" s="121"/>
      <c r="C802" s="121"/>
      <c r="D802" s="121"/>
      <c r="E802" s="121"/>
      <c r="F802" s="121"/>
      <c r="G802" s="117"/>
    </row>
    <row r="803" spans="1:7" x14ac:dyDescent="0.3">
      <c r="A803" s="121"/>
      <c r="B803" s="121"/>
      <c r="C803" s="121"/>
      <c r="D803" s="121"/>
      <c r="E803" s="121"/>
      <c r="F803" s="121"/>
      <c r="G803" s="117"/>
    </row>
    <row r="804" spans="1:7" x14ac:dyDescent="0.3">
      <c r="A804" s="121"/>
      <c r="B804" s="121"/>
      <c r="C804" s="121"/>
      <c r="D804" s="121"/>
      <c r="E804" s="121"/>
      <c r="F804" s="121"/>
      <c r="G804" s="117"/>
    </row>
    <row r="805" spans="1:7" x14ac:dyDescent="0.3">
      <c r="A805" s="121"/>
      <c r="B805" s="121"/>
      <c r="C805" s="121"/>
      <c r="D805" s="121"/>
      <c r="E805" s="121"/>
      <c r="F805" s="121"/>
      <c r="G805" s="117"/>
    </row>
    <row r="806" spans="1:7" x14ac:dyDescent="0.3">
      <c r="A806" s="121"/>
      <c r="B806" s="121"/>
      <c r="C806" s="121"/>
      <c r="D806" s="121"/>
      <c r="E806" s="121"/>
      <c r="F806" s="121"/>
      <c r="G806" s="117"/>
    </row>
    <row r="807" spans="1:7" x14ac:dyDescent="0.3">
      <c r="A807" s="121"/>
      <c r="B807" s="121"/>
      <c r="C807" s="121"/>
      <c r="D807" s="121"/>
      <c r="E807" s="121"/>
      <c r="F807" s="121"/>
      <c r="G807" s="117"/>
    </row>
    <row r="808" spans="1:7" x14ac:dyDescent="0.3">
      <c r="A808" s="121"/>
      <c r="B808" s="121"/>
      <c r="C808" s="121"/>
      <c r="D808" s="121"/>
      <c r="E808" s="121"/>
      <c r="F808" s="121"/>
      <c r="G808" s="117"/>
    </row>
    <row r="809" spans="1:7" x14ac:dyDescent="0.3">
      <c r="A809" s="121"/>
      <c r="B809" s="121"/>
      <c r="C809" s="121"/>
      <c r="D809" s="121"/>
      <c r="E809" s="121"/>
      <c r="F809" s="121"/>
      <c r="G809" s="117"/>
    </row>
    <row r="810" spans="1:7" x14ac:dyDescent="0.3">
      <c r="A810" s="121"/>
      <c r="B810" s="121"/>
      <c r="C810" s="121"/>
      <c r="D810" s="121"/>
      <c r="E810" s="121"/>
      <c r="F810" s="121"/>
      <c r="G810" s="117"/>
    </row>
    <row r="811" spans="1:7" x14ac:dyDescent="0.3">
      <c r="A811" s="121"/>
      <c r="B811" s="121"/>
      <c r="C811" s="121"/>
      <c r="D811" s="121"/>
      <c r="E811" s="121"/>
      <c r="F811" s="121"/>
      <c r="G811" s="117"/>
    </row>
    <row r="812" spans="1:7" x14ac:dyDescent="0.3">
      <c r="A812" s="121"/>
      <c r="B812" s="121"/>
      <c r="C812" s="121"/>
      <c r="D812" s="121"/>
      <c r="E812" s="121"/>
      <c r="F812" s="121"/>
      <c r="G812" s="117"/>
    </row>
    <row r="813" spans="1:7" x14ac:dyDescent="0.3">
      <c r="A813" s="121"/>
      <c r="B813" s="121"/>
      <c r="C813" s="121"/>
      <c r="D813" s="121"/>
      <c r="E813" s="121"/>
      <c r="F813" s="121"/>
      <c r="G813" s="117"/>
    </row>
    <row r="814" spans="1:7" x14ac:dyDescent="0.3">
      <c r="A814" s="121"/>
      <c r="B814" s="121"/>
      <c r="C814" s="121"/>
      <c r="D814" s="121"/>
      <c r="E814" s="121"/>
      <c r="F814" s="121"/>
      <c r="G814" s="117"/>
    </row>
    <row r="815" spans="1:7" x14ac:dyDescent="0.3">
      <c r="A815" s="121"/>
      <c r="B815" s="121"/>
      <c r="C815" s="121"/>
      <c r="D815" s="121"/>
      <c r="E815" s="121"/>
      <c r="F815" s="121"/>
      <c r="G815" s="117"/>
    </row>
    <row r="816" spans="1:7" x14ac:dyDescent="0.3">
      <c r="A816" s="121"/>
      <c r="B816" s="121"/>
      <c r="C816" s="121"/>
      <c r="D816" s="121"/>
      <c r="E816" s="121"/>
      <c r="F816" s="121"/>
      <c r="G816" s="117"/>
    </row>
    <row r="817" spans="1:7" x14ac:dyDescent="0.3">
      <c r="A817" s="121"/>
      <c r="B817" s="121"/>
      <c r="C817" s="121"/>
      <c r="D817" s="121"/>
      <c r="E817" s="121"/>
      <c r="F817" s="121"/>
      <c r="G817" s="117"/>
    </row>
    <row r="818" spans="1:7" x14ac:dyDescent="0.3">
      <c r="A818" s="121"/>
      <c r="B818" s="121"/>
      <c r="C818" s="121"/>
      <c r="D818" s="121"/>
      <c r="E818" s="121"/>
      <c r="F818" s="121"/>
      <c r="G818" s="117"/>
    </row>
    <row r="819" spans="1:7" x14ac:dyDescent="0.3">
      <c r="A819" s="121"/>
      <c r="B819" s="121"/>
      <c r="C819" s="121"/>
      <c r="D819" s="121"/>
      <c r="E819" s="121"/>
      <c r="F819" s="121"/>
      <c r="G819" s="117"/>
    </row>
    <row r="820" spans="1:7" x14ac:dyDescent="0.3">
      <c r="A820" s="121"/>
      <c r="B820" s="121"/>
      <c r="C820" s="121"/>
      <c r="D820" s="121"/>
      <c r="E820" s="121"/>
      <c r="F820" s="121"/>
      <c r="G820" s="117"/>
    </row>
    <row r="821" spans="1:7" x14ac:dyDescent="0.3">
      <c r="A821" s="121"/>
      <c r="B821" s="121"/>
      <c r="C821" s="121"/>
      <c r="D821" s="121"/>
      <c r="E821" s="121"/>
      <c r="F821" s="121"/>
      <c r="G821" s="117"/>
    </row>
    <row r="822" spans="1:7" x14ac:dyDescent="0.3">
      <c r="A822" s="121"/>
      <c r="B822" s="121"/>
      <c r="C822" s="121"/>
      <c r="D822" s="121"/>
      <c r="E822" s="121"/>
      <c r="F822" s="121"/>
      <c r="G822" s="117"/>
    </row>
    <row r="823" spans="1:7" x14ac:dyDescent="0.3">
      <c r="A823" s="121"/>
      <c r="B823" s="121"/>
      <c r="C823" s="121"/>
      <c r="D823" s="121"/>
      <c r="E823" s="121"/>
      <c r="F823" s="121"/>
      <c r="G823" s="117"/>
    </row>
    <row r="824" spans="1:7" x14ac:dyDescent="0.3">
      <c r="A824" s="121"/>
      <c r="B824" s="121"/>
      <c r="C824" s="121"/>
      <c r="D824" s="121"/>
      <c r="E824" s="121"/>
      <c r="F824" s="121"/>
      <c r="G824" s="117"/>
    </row>
    <row r="825" spans="1:7" x14ac:dyDescent="0.3">
      <c r="A825" s="121"/>
      <c r="B825" s="121"/>
      <c r="C825" s="121"/>
      <c r="D825" s="121"/>
      <c r="E825" s="121"/>
      <c r="F825" s="121"/>
      <c r="G825" s="117"/>
    </row>
    <row r="826" spans="1:7" x14ac:dyDescent="0.3">
      <c r="A826" s="121"/>
      <c r="B826" s="121"/>
      <c r="C826" s="121"/>
      <c r="D826" s="121"/>
      <c r="E826" s="121"/>
      <c r="F826" s="121"/>
      <c r="G826" s="117"/>
    </row>
    <row r="827" spans="1:7" x14ac:dyDescent="0.3">
      <c r="A827" s="121"/>
      <c r="B827" s="121"/>
      <c r="C827" s="121"/>
      <c r="D827" s="121"/>
      <c r="E827" s="121"/>
      <c r="F827" s="121"/>
      <c r="G827" s="117"/>
    </row>
    <row r="828" spans="1:7" x14ac:dyDescent="0.3">
      <c r="A828" s="121"/>
      <c r="B828" s="121"/>
      <c r="C828" s="121"/>
      <c r="D828" s="121"/>
      <c r="E828" s="121"/>
      <c r="F828" s="121"/>
      <c r="G828" s="117"/>
    </row>
    <row r="829" spans="1:7" x14ac:dyDescent="0.3">
      <c r="A829" s="121"/>
      <c r="B829" s="121"/>
      <c r="C829" s="121"/>
      <c r="D829" s="121"/>
      <c r="E829" s="121"/>
      <c r="F829" s="121"/>
      <c r="G829" s="117"/>
    </row>
    <row r="830" spans="1:7" x14ac:dyDescent="0.3">
      <c r="A830" s="121"/>
      <c r="B830" s="121"/>
      <c r="C830" s="121"/>
      <c r="D830" s="121"/>
      <c r="E830" s="121"/>
      <c r="F830" s="121"/>
      <c r="G830" s="117"/>
    </row>
    <row r="831" spans="1:7" x14ac:dyDescent="0.3">
      <c r="A831" s="121"/>
      <c r="B831" s="121"/>
      <c r="C831" s="121"/>
      <c r="D831" s="121"/>
      <c r="E831" s="121"/>
      <c r="F831" s="121"/>
      <c r="G831" s="117"/>
    </row>
    <row r="832" spans="1:7" x14ac:dyDescent="0.3">
      <c r="A832" s="121"/>
      <c r="B832" s="121"/>
      <c r="C832" s="121"/>
      <c r="D832" s="121"/>
      <c r="E832" s="121"/>
      <c r="F832" s="121"/>
      <c r="G832" s="117"/>
    </row>
    <row r="833" spans="1:7" x14ac:dyDescent="0.3">
      <c r="A833" s="121"/>
      <c r="B833" s="121"/>
      <c r="C833" s="121"/>
      <c r="D833" s="121"/>
      <c r="E833" s="121"/>
      <c r="F833" s="121"/>
      <c r="G833" s="117"/>
    </row>
    <row r="834" spans="1:7" x14ac:dyDescent="0.3">
      <c r="A834" s="121"/>
      <c r="B834" s="121"/>
      <c r="C834" s="121"/>
      <c r="D834" s="121"/>
      <c r="E834" s="121"/>
      <c r="F834" s="121"/>
      <c r="G834" s="117"/>
    </row>
    <row r="835" spans="1:7" x14ac:dyDescent="0.3">
      <c r="A835" s="121"/>
      <c r="B835" s="121"/>
      <c r="C835" s="121"/>
      <c r="D835" s="121"/>
      <c r="E835" s="121"/>
      <c r="F835" s="121"/>
      <c r="G835" s="117"/>
    </row>
    <row r="836" spans="1:7" x14ac:dyDescent="0.3">
      <c r="A836" s="121"/>
      <c r="B836" s="121"/>
      <c r="C836" s="121"/>
      <c r="D836" s="121"/>
      <c r="E836" s="121"/>
      <c r="F836" s="121"/>
      <c r="G836" s="117"/>
    </row>
    <row r="837" spans="1:7" x14ac:dyDescent="0.3">
      <c r="A837" s="121"/>
      <c r="B837" s="121"/>
      <c r="C837" s="121"/>
      <c r="D837" s="121"/>
      <c r="E837" s="121"/>
      <c r="F837" s="121"/>
      <c r="G837" s="117"/>
    </row>
    <row r="838" spans="1:7" x14ac:dyDescent="0.3">
      <c r="A838" s="121"/>
      <c r="B838" s="121"/>
      <c r="C838" s="121"/>
      <c r="D838" s="121"/>
      <c r="E838" s="121"/>
      <c r="F838" s="121"/>
      <c r="G838" s="117"/>
    </row>
    <row r="839" spans="1:7" x14ac:dyDescent="0.3">
      <c r="A839" s="121"/>
      <c r="B839" s="121"/>
      <c r="C839" s="121"/>
      <c r="D839" s="121"/>
      <c r="E839" s="121"/>
      <c r="F839" s="121"/>
      <c r="G839" s="117"/>
    </row>
    <row r="840" spans="1:7" x14ac:dyDescent="0.3">
      <c r="A840" s="121"/>
      <c r="B840" s="121"/>
      <c r="C840" s="121"/>
      <c r="D840" s="121"/>
      <c r="E840" s="121"/>
      <c r="F840" s="121"/>
      <c r="G840" s="117"/>
    </row>
    <row r="841" spans="1:7" x14ac:dyDescent="0.3">
      <c r="A841" s="121"/>
      <c r="B841" s="121"/>
      <c r="C841" s="121"/>
      <c r="D841" s="121"/>
      <c r="E841" s="121"/>
      <c r="F841" s="121"/>
      <c r="G841" s="117"/>
    </row>
    <row r="842" spans="1:7" x14ac:dyDescent="0.3">
      <c r="A842" s="121"/>
      <c r="B842" s="121"/>
      <c r="C842" s="121"/>
      <c r="D842" s="121"/>
      <c r="E842" s="121"/>
      <c r="F842" s="121"/>
      <c r="G842" s="117"/>
    </row>
    <row r="843" spans="1:7" x14ac:dyDescent="0.3">
      <c r="A843" s="121"/>
      <c r="B843" s="121"/>
      <c r="C843" s="121"/>
      <c r="D843" s="121"/>
      <c r="E843" s="121"/>
      <c r="F843" s="121"/>
      <c r="G843" s="117"/>
    </row>
    <row r="844" spans="1:7" x14ac:dyDescent="0.3">
      <c r="A844" s="121"/>
      <c r="B844" s="121"/>
      <c r="C844" s="121"/>
      <c r="D844" s="121"/>
      <c r="E844" s="121"/>
      <c r="F844" s="121"/>
      <c r="G844" s="117"/>
    </row>
    <row r="845" spans="1:7" x14ac:dyDescent="0.3">
      <c r="A845" s="121"/>
      <c r="B845" s="121"/>
      <c r="C845" s="121"/>
      <c r="D845" s="121"/>
      <c r="E845" s="121"/>
      <c r="F845" s="121"/>
      <c r="G845" s="117"/>
    </row>
    <row r="846" spans="1:7" x14ac:dyDescent="0.3">
      <c r="A846" s="121"/>
      <c r="B846" s="121"/>
      <c r="C846" s="121"/>
      <c r="D846" s="121"/>
      <c r="E846" s="121"/>
      <c r="F846" s="121"/>
      <c r="G846" s="117"/>
    </row>
    <row r="847" spans="1:7" x14ac:dyDescent="0.3">
      <c r="A847" s="121"/>
      <c r="B847" s="121"/>
      <c r="C847" s="121"/>
      <c r="D847" s="121"/>
      <c r="E847" s="121"/>
      <c r="F847" s="121"/>
      <c r="G847" s="117"/>
    </row>
    <row r="848" spans="1:7" x14ac:dyDescent="0.3">
      <c r="A848" s="121"/>
      <c r="B848" s="121"/>
      <c r="C848" s="121"/>
      <c r="D848" s="121"/>
      <c r="E848" s="121"/>
      <c r="F848" s="121"/>
      <c r="G848" s="117"/>
    </row>
    <row r="849" spans="1:7" x14ac:dyDescent="0.3">
      <c r="A849" s="121"/>
      <c r="B849" s="121"/>
      <c r="C849" s="121"/>
      <c r="D849" s="121"/>
      <c r="E849" s="121"/>
      <c r="F849" s="121"/>
      <c r="G849" s="117"/>
    </row>
    <row r="850" spans="1:7" x14ac:dyDescent="0.3">
      <c r="A850" s="121"/>
      <c r="B850" s="121"/>
      <c r="C850" s="121"/>
      <c r="D850" s="121"/>
      <c r="E850" s="121"/>
      <c r="F850" s="121"/>
      <c r="G850" s="117"/>
    </row>
    <row r="851" spans="1:7" x14ac:dyDescent="0.3">
      <c r="A851" s="121"/>
      <c r="B851" s="121"/>
      <c r="C851" s="121"/>
      <c r="D851" s="121"/>
      <c r="E851" s="121"/>
      <c r="F851" s="121"/>
      <c r="G851" s="117"/>
    </row>
    <row r="852" spans="1:7" x14ac:dyDescent="0.3">
      <c r="A852" s="121"/>
      <c r="B852" s="121"/>
      <c r="C852" s="121"/>
      <c r="D852" s="121"/>
      <c r="E852" s="121"/>
      <c r="F852" s="121"/>
      <c r="G852" s="117"/>
    </row>
    <row r="853" spans="1:7" x14ac:dyDescent="0.3">
      <c r="A853" s="121"/>
      <c r="B853" s="121"/>
      <c r="C853" s="121"/>
      <c r="D853" s="121"/>
      <c r="E853" s="121"/>
      <c r="F853" s="121"/>
      <c r="G853" s="117"/>
    </row>
    <row r="854" spans="1:7" x14ac:dyDescent="0.3">
      <c r="A854" s="121"/>
      <c r="B854" s="121"/>
      <c r="C854" s="121"/>
      <c r="D854" s="121"/>
      <c r="E854" s="121"/>
      <c r="F854" s="121"/>
      <c r="G854" s="117"/>
    </row>
    <row r="855" spans="1:7" x14ac:dyDescent="0.3">
      <c r="A855" s="121"/>
      <c r="B855" s="121"/>
      <c r="C855" s="121"/>
      <c r="D855" s="121"/>
      <c r="E855" s="121"/>
      <c r="F855" s="121"/>
      <c r="G855" s="117"/>
    </row>
    <row r="856" spans="1:7" x14ac:dyDescent="0.3">
      <c r="A856" s="121"/>
      <c r="B856" s="121"/>
      <c r="C856" s="121"/>
      <c r="D856" s="121"/>
      <c r="E856" s="121"/>
      <c r="F856" s="121"/>
      <c r="G856" s="117"/>
    </row>
    <row r="857" spans="1:7" x14ac:dyDescent="0.3">
      <c r="A857" s="121"/>
      <c r="B857" s="121"/>
      <c r="C857" s="121"/>
      <c r="D857" s="121"/>
      <c r="E857" s="121"/>
      <c r="F857" s="121"/>
      <c r="G857" s="117"/>
    </row>
    <row r="858" spans="1:7" x14ac:dyDescent="0.3">
      <c r="A858" s="121"/>
      <c r="B858" s="121"/>
      <c r="C858" s="121"/>
      <c r="D858" s="121"/>
      <c r="E858" s="121"/>
      <c r="F858" s="121"/>
      <c r="G858" s="117"/>
    </row>
    <row r="859" spans="1:7" x14ac:dyDescent="0.3">
      <c r="A859" s="121"/>
      <c r="B859" s="121"/>
      <c r="C859" s="121"/>
      <c r="D859" s="121"/>
      <c r="E859" s="121"/>
      <c r="F859" s="121"/>
      <c r="G859" s="117"/>
    </row>
    <row r="860" spans="1:7" x14ac:dyDescent="0.3">
      <c r="A860" s="121"/>
      <c r="B860" s="121"/>
      <c r="C860" s="121"/>
      <c r="D860" s="121"/>
      <c r="E860" s="121"/>
      <c r="F860" s="121"/>
      <c r="G860" s="117"/>
    </row>
    <row r="861" spans="1:7" x14ac:dyDescent="0.3">
      <c r="A861" s="121"/>
      <c r="B861" s="121"/>
      <c r="C861" s="121"/>
      <c r="D861" s="121"/>
      <c r="E861" s="121"/>
      <c r="F861" s="121"/>
      <c r="G861" s="117"/>
    </row>
    <row r="862" spans="1:7" x14ac:dyDescent="0.3">
      <c r="A862" s="121"/>
      <c r="B862" s="121"/>
      <c r="C862" s="121"/>
      <c r="D862" s="121"/>
      <c r="E862" s="121"/>
      <c r="F862" s="121"/>
      <c r="G862" s="117"/>
    </row>
    <row r="863" spans="1:7" x14ac:dyDescent="0.3">
      <c r="A863" s="121"/>
      <c r="B863" s="121"/>
      <c r="C863" s="121"/>
      <c r="D863" s="121"/>
      <c r="E863" s="121"/>
      <c r="F863" s="121"/>
      <c r="G863" s="117"/>
    </row>
    <row r="864" spans="1:7" x14ac:dyDescent="0.3">
      <c r="A864" s="121"/>
      <c r="B864" s="121"/>
      <c r="C864" s="121"/>
      <c r="D864" s="121"/>
      <c r="E864" s="121"/>
      <c r="F864" s="121"/>
      <c r="G864" s="117"/>
    </row>
    <row r="865" spans="1:7" x14ac:dyDescent="0.3">
      <c r="A865" s="121"/>
      <c r="B865" s="121"/>
      <c r="C865" s="121"/>
      <c r="D865" s="121"/>
      <c r="E865" s="121"/>
      <c r="F865" s="121"/>
      <c r="G865" s="117"/>
    </row>
    <row r="866" spans="1:7" x14ac:dyDescent="0.3">
      <c r="A866" s="121"/>
      <c r="B866" s="121"/>
      <c r="C866" s="121"/>
      <c r="D866" s="121"/>
      <c r="E866" s="121"/>
      <c r="F866" s="121"/>
      <c r="G866" s="117"/>
    </row>
    <row r="867" spans="1:7" x14ac:dyDescent="0.3">
      <c r="A867" s="121"/>
      <c r="B867" s="121"/>
      <c r="C867" s="121"/>
      <c r="D867" s="121"/>
      <c r="E867" s="121"/>
      <c r="F867" s="121"/>
      <c r="G867" s="117"/>
    </row>
    <row r="868" spans="1:7" x14ac:dyDescent="0.3">
      <c r="A868" s="121"/>
      <c r="B868" s="121"/>
      <c r="C868" s="121"/>
      <c r="D868" s="121"/>
      <c r="E868" s="121"/>
      <c r="F868" s="121"/>
      <c r="G868" s="117"/>
    </row>
    <row r="869" spans="1:7" x14ac:dyDescent="0.3">
      <c r="A869" s="121"/>
      <c r="B869" s="121"/>
      <c r="C869" s="121"/>
      <c r="D869" s="121"/>
      <c r="E869" s="121"/>
      <c r="F869" s="121"/>
      <c r="G869" s="117"/>
    </row>
    <row r="870" spans="1:7" x14ac:dyDescent="0.3">
      <c r="A870" s="121"/>
      <c r="B870" s="121"/>
      <c r="C870" s="121"/>
      <c r="D870" s="121"/>
      <c r="E870" s="121"/>
      <c r="F870" s="121"/>
      <c r="G870" s="117"/>
    </row>
    <row r="871" spans="1:7" x14ac:dyDescent="0.3">
      <c r="A871" s="121"/>
      <c r="B871" s="121"/>
      <c r="C871" s="121"/>
      <c r="D871" s="121"/>
      <c r="E871" s="121"/>
      <c r="F871" s="121"/>
      <c r="G871" s="117"/>
    </row>
    <row r="872" spans="1:7" x14ac:dyDescent="0.3">
      <c r="A872" s="121"/>
      <c r="B872" s="121"/>
      <c r="C872" s="121"/>
      <c r="D872" s="121"/>
      <c r="E872" s="121"/>
      <c r="F872" s="121"/>
      <c r="G872" s="117"/>
    </row>
    <row r="873" spans="1:7" x14ac:dyDescent="0.3">
      <c r="A873" s="121"/>
      <c r="B873" s="121"/>
      <c r="C873" s="121"/>
      <c r="D873" s="121"/>
      <c r="E873" s="121"/>
      <c r="F873" s="121"/>
      <c r="G873" s="117"/>
    </row>
    <row r="874" spans="1:7" x14ac:dyDescent="0.3">
      <c r="A874" s="121"/>
      <c r="B874" s="121"/>
      <c r="C874" s="121"/>
      <c r="D874" s="121"/>
      <c r="E874" s="121"/>
      <c r="F874" s="121"/>
      <c r="G874" s="117"/>
    </row>
    <row r="875" spans="1:7" x14ac:dyDescent="0.3">
      <c r="A875" s="121"/>
      <c r="B875" s="121"/>
      <c r="C875" s="121"/>
      <c r="D875" s="121"/>
      <c r="E875" s="121"/>
      <c r="F875" s="121"/>
      <c r="G875" s="117"/>
    </row>
    <row r="876" spans="1:7" x14ac:dyDescent="0.3">
      <c r="A876" s="121"/>
      <c r="B876" s="121"/>
      <c r="C876" s="121"/>
      <c r="D876" s="121"/>
      <c r="E876" s="121"/>
      <c r="F876" s="121"/>
      <c r="G876" s="117"/>
    </row>
    <row r="877" spans="1:7" x14ac:dyDescent="0.3">
      <c r="A877" s="121"/>
      <c r="B877" s="121"/>
      <c r="C877" s="121"/>
      <c r="D877" s="121"/>
      <c r="E877" s="121"/>
      <c r="F877" s="121"/>
      <c r="G877" s="117"/>
    </row>
    <row r="878" spans="1:7" x14ac:dyDescent="0.3">
      <c r="A878" s="121"/>
      <c r="B878" s="121"/>
      <c r="C878" s="121"/>
      <c r="D878" s="121"/>
      <c r="E878" s="121"/>
      <c r="F878" s="121"/>
      <c r="G878" s="117"/>
    </row>
    <row r="879" spans="1:7" x14ac:dyDescent="0.3">
      <c r="A879" s="121"/>
      <c r="B879" s="121"/>
      <c r="C879" s="121"/>
      <c r="D879" s="121"/>
      <c r="E879" s="121"/>
      <c r="F879" s="121"/>
      <c r="G879" s="117"/>
    </row>
    <row r="880" spans="1:7" x14ac:dyDescent="0.3">
      <c r="A880" s="121"/>
      <c r="B880" s="121"/>
      <c r="C880" s="121"/>
      <c r="D880" s="121"/>
      <c r="E880" s="121"/>
      <c r="F880" s="121"/>
      <c r="G880" s="117"/>
    </row>
    <row r="881" spans="1:7" x14ac:dyDescent="0.3">
      <c r="A881" s="121"/>
      <c r="B881" s="121"/>
      <c r="C881" s="121"/>
      <c r="D881" s="121"/>
      <c r="E881" s="121"/>
      <c r="F881" s="121"/>
      <c r="G881" s="117"/>
    </row>
    <row r="882" spans="1:7" x14ac:dyDescent="0.3">
      <c r="A882" s="121"/>
      <c r="B882" s="121"/>
      <c r="C882" s="121"/>
      <c r="D882" s="121"/>
      <c r="E882" s="121"/>
      <c r="F882" s="121"/>
      <c r="G882" s="117"/>
    </row>
    <row r="883" spans="1:7" x14ac:dyDescent="0.3">
      <c r="A883" s="121"/>
      <c r="B883" s="121"/>
      <c r="C883" s="121"/>
      <c r="D883" s="121"/>
      <c r="E883" s="121"/>
      <c r="F883" s="121"/>
      <c r="G883" s="117"/>
    </row>
    <row r="884" spans="1:7" x14ac:dyDescent="0.3">
      <c r="A884" s="121"/>
      <c r="B884" s="121"/>
      <c r="C884" s="121"/>
      <c r="D884" s="121"/>
      <c r="E884" s="121"/>
      <c r="F884" s="121"/>
      <c r="G884" s="117"/>
    </row>
    <row r="885" spans="1:7" x14ac:dyDescent="0.3">
      <c r="A885" s="121"/>
      <c r="B885" s="121"/>
      <c r="C885" s="121"/>
      <c r="D885" s="121"/>
      <c r="E885" s="121"/>
      <c r="F885" s="121"/>
      <c r="G885" s="117"/>
    </row>
    <row r="886" spans="1:7" x14ac:dyDescent="0.3">
      <c r="A886" s="121"/>
      <c r="B886" s="121"/>
      <c r="C886" s="121"/>
      <c r="D886" s="121"/>
      <c r="E886" s="121"/>
      <c r="F886" s="121"/>
      <c r="G886" s="117"/>
    </row>
    <row r="887" spans="1:7" x14ac:dyDescent="0.3">
      <c r="A887" s="121"/>
      <c r="B887" s="121"/>
      <c r="C887" s="121"/>
      <c r="D887" s="121"/>
      <c r="E887" s="121"/>
      <c r="F887" s="121"/>
      <c r="G887" s="117"/>
    </row>
    <row r="888" spans="1:7" x14ac:dyDescent="0.3">
      <c r="A888" s="121"/>
      <c r="B888" s="121"/>
      <c r="C888" s="121"/>
      <c r="D888" s="121"/>
      <c r="E888" s="121"/>
      <c r="F888" s="121"/>
      <c r="G888" s="117"/>
    </row>
    <row r="889" spans="1:7" x14ac:dyDescent="0.3">
      <c r="A889" s="121"/>
      <c r="B889" s="121"/>
      <c r="C889" s="121"/>
      <c r="D889" s="121"/>
      <c r="E889" s="121"/>
      <c r="F889" s="121"/>
      <c r="G889" s="117"/>
    </row>
    <row r="890" spans="1:7" x14ac:dyDescent="0.3">
      <c r="A890" s="121"/>
      <c r="B890" s="121"/>
      <c r="C890" s="121"/>
      <c r="D890" s="121"/>
      <c r="E890" s="121"/>
      <c r="F890" s="121"/>
      <c r="G890" s="117"/>
    </row>
    <row r="891" spans="1:7" x14ac:dyDescent="0.3">
      <c r="A891" s="121"/>
      <c r="B891" s="121"/>
      <c r="C891" s="121"/>
      <c r="D891" s="121"/>
      <c r="E891" s="121"/>
      <c r="F891" s="121"/>
      <c r="G891" s="117"/>
    </row>
    <row r="892" spans="1:7" x14ac:dyDescent="0.3">
      <c r="A892" s="121"/>
      <c r="B892" s="121"/>
      <c r="C892" s="121"/>
      <c r="D892" s="121"/>
      <c r="E892" s="121"/>
      <c r="F892" s="121"/>
      <c r="G892" s="117"/>
    </row>
    <row r="893" spans="1:7" x14ac:dyDescent="0.3">
      <c r="A893" s="121"/>
      <c r="B893" s="121"/>
      <c r="C893" s="121"/>
      <c r="D893" s="121"/>
      <c r="E893" s="121"/>
      <c r="F893" s="121"/>
      <c r="G893" s="117"/>
    </row>
    <row r="894" spans="1:7" x14ac:dyDescent="0.3">
      <c r="A894" s="121"/>
      <c r="B894" s="121"/>
      <c r="C894" s="121"/>
      <c r="D894" s="121"/>
      <c r="E894" s="121"/>
      <c r="F894" s="121"/>
      <c r="G894" s="117"/>
    </row>
    <row r="895" spans="1:7" x14ac:dyDescent="0.3">
      <c r="A895" s="121"/>
      <c r="B895" s="121"/>
      <c r="C895" s="121"/>
      <c r="D895" s="121"/>
      <c r="E895" s="121"/>
      <c r="F895" s="121"/>
      <c r="G895" s="117"/>
    </row>
    <row r="896" spans="1:7" x14ac:dyDescent="0.3">
      <c r="A896" s="121"/>
      <c r="B896" s="121"/>
      <c r="C896" s="121"/>
      <c r="D896" s="121"/>
      <c r="E896" s="121"/>
      <c r="F896" s="121"/>
      <c r="G896" s="117"/>
    </row>
    <row r="897" spans="1:7" x14ac:dyDescent="0.3">
      <c r="A897" s="121"/>
      <c r="B897" s="121"/>
      <c r="C897" s="121"/>
      <c r="D897" s="121"/>
      <c r="E897" s="121"/>
      <c r="F897" s="121"/>
      <c r="G897" s="117"/>
    </row>
    <row r="898" spans="1:7" x14ac:dyDescent="0.3">
      <c r="A898" s="121"/>
      <c r="B898" s="121"/>
      <c r="C898" s="121"/>
      <c r="D898" s="121"/>
      <c r="E898" s="121"/>
      <c r="F898" s="121"/>
      <c r="G898" s="117"/>
    </row>
    <row r="899" spans="1:7" x14ac:dyDescent="0.3">
      <c r="A899" s="121"/>
      <c r="B899" s="121"/>
      <c r="C899" s="121"/>
      <c r="D899" s="121"/>
      <c r="E899" s="121"/>
      <c r="F899" s="121"/>
      <c r="G899" s="117"/>
    </row>
    <row r="900" spans="1:7" x14ac:dyDescent="0.3">
      <c r="A900" s="121"/>
      <c r="B900" s="121"/>
      <c r="C900" s="121"/>
      <c r="D900" s="121"/>
      <c r="E900" s="121"/>
      <c r="F900" s="121"/>
      <c r="G900" s="117"/>
    </row>
    <row r="901" spans="1:7" x14ac:dyDescent="0.3">
      <c r="A901" s="121"/>
      <c r="B901" s="121"/>
      <c r="C901" s="121"/>
      <c r="D901" s="121"/>
      <c r="E901" s="121"/>
      <c r="F901" s="121"/>
      <c r="G901" s="117"/>
    </row>
    <row r="902" spans="1:7" x14ac:dyDescent="0.3">
      <c r="A902" s="121"/>
      <c r="B902" s="121"/>
      <c r="C902" s="121"/>
      <c r="D902" s="121"/>
      <c r="E902" s="121"/>
      <c r="F902" s="121"/>
      <c r="G902" s="117"/>
    </row>
    <row r="903" spans="1:7" x14ac:dyDescent="0.3">
      <c r="A903" s="121"/>
      <c r="B903" s="121"/>
      <c r="C903" s="121"/>
      <c r="D903" s="121"/>
      <c r="E903" s="121"/>
      <c r="F903" s="121"/>
      <c r="G903" s="117"/>
    </row>
    <row r="904" spans="1:7" x14ac:dyDescent="0.3">
      <c r="A904" s="121"/>
      <c r="B904" s="121"/>
      <c r="C904" s="121"/>
      <c r="D904" s="121"/>
      <c r="E904" s="121"/>
      <c r="F904" s="121"/>
      <c r="G904" s="117"/>
    </row>
    <row r="905" spans="1:7" x14ac:dyDescent="0.3">
      <c r="A905" s="121"/>
      <c r="B905" s="121"/>
      <c r="C905" s="121"/>
      <c r="D905" s="121"/>
      <c r="E905" s="121"/>
      <c r="F905" s="121"/>
      <c r="G905" s="117"/>
    </row>
    <row r="906" spans="1:7" x14ac:dyDescent="0.3">
      <c r="A906" s="121"/>
      <c r="B906" s="121"/>
      <c r="C906" s="121"/>
      <c r="D906" s="121"/>
      <c r="E906" s="121"/>
      <c r="F906" s="121"/>
      <c r="G906" s="117"/>
    </row>
    <row r="907" spans="1:7" x14ac:dyDescent="0.3">
      <c r="A907" s="121"/>
      <c r="B907" s="121"/>
      <c r="C907" s="121"/>
      <c r="D907" s="121"/>
      <c r="E907" s="121"/>
      <c r="F907" s="121"/>
      <c r="G907" s="117"/>
    </row>
    <row r="908" spans="1:7" x14ac:dyDescent="0.3">
      <c r="A908" s="121"/>
      <c r="B908" s="121"/>
      <c r="C908" s="121"/>
      <c r="D908" s="121"/>
      <c r="E908" s="121"/>
      <c r="F908" s="121"/>
      <c r="G908" s="117"/>
    </row>
    <row r="909" spans="1:7" x14ac:dyDescent="0.3">
      <c r="A909" s="121"/>
      <c r="B909" s="121"/>
      <c r="C909" s="121"/>
      <c r="D909" s="121"/>
      <c r="E909" s="121"/>
      <c r="F909" s="121"/>
      <c r="G909" s="117"/>
    </row>
    <row r="910" spans="1:7" x14ac:dyDescent="0.3">
      <c r="A910" s="121"/>
      <c r="B910" s="121"/>
      <c r="C910" s="121"/>
      <c r="D910" s="121"/>
      <c r="E910" s="121"/>
      <c r="F910" s="121"/>
      <c r="G910" s="117"/>
    </row>
    <row r="911" spans="1:7" x14ac:dyDescent="0.3">
      <c r="A911" s="121"/>
      <c r="B911" s="121"/>
      <c r="C911" s="121"/>
      <c r="D911" s="121"/>
      <c r="E911" s="121"/>
      <c r="F911" s="121"/>
      <c r="G911" s="117"/>
    </row>
    <row r="912" spans="1:7" x14ac:dyDescent="0.3">
      <c r="A912" s="121"/>
      <c r="B912" s="121"/>
      <c r="C912" s="121"/>
      <c r="D912" s="121"/>
      <c r="E912" s="121"/>
      <c r="F912" s="121"/>
      <c r="G912" s="117"/>
    </row>
    <row r="913" spans="1:7" x14ac:dyDescent="0.3">
      <c r="A913" s="121"/>
      <c r="B913" s="121"/>
      <c r="C913" s="121"/>
      <c r="D913" s="121"/>
      <c r="E913" s="121"/>
      <c r="F913" s="121"/>
      <c r="G913" s="117"/>
    </row>
    <row r="914" spans="1:7" x14ac:dyDescent="0.3">
      <c r="A914" s="121"/>
      <c r="B914" s="121"/>
      <c r="C914" s="121"/>
      <c r="D914" s="121"/>
      <c r="E914" s="121"/>
      <c r="F914" s="121"/>
      <c r="G914" s="117"/>
    </row>
    <row r="915" spans="1:7" x14ac:dyDescent="0.3">
      <c r="A915" s="121"/>
      <c r="B915" s="121"/>
      <c r="C915" s="121"/>
      <c r="D915" s="121"/>
      <c r="E915" s="121"/>
      <c r="F915" s="121"/>
      <c r="G915" s="117"/>
    </row>
    <row r="916" spans="1:7" x14ac:dyDescent="0.3">
      <c r="A916" s="121"/>
      <c r="B916" s="121"/>
      <c r="C916" s="121"/>
      <c r="D916" s="121"/>
      <c r="E916" s="121"/>
      <c r="F916" s="121"/>
      <c r="G916" s="117"/>
    </row>
    <row r="917" spans="1:7" x14ac:dyDescent="0.3">
      <c r="A917" s="121"/>
      <c r="B917" s="121"/>
      <c r="C917" s="121"/>
      <c r="D917" s="121"/>
      <c r="E917" s="121"/>
      <c r="F917" s="121"/>
      <c r="G917" s="117"/>
    </row>
    <row r="918" spans="1:7" x14ac:dyDescent="0.3">
      <c r="A918" s="121"/>
      <c r="B918" s="121"/>
      <c r="C918" s="121"/>
      <c r="D918" s="121"/>
      <c r="E918" s="121"/>
      <c r="F918" s="121"/>
      <c r="G918" s="117"/>
    </row>
    <row r="919" spans="1:7" x14ac:dyDescent="0.3">
      <c r="A919" s="121"/>
      <c r="B919" s="121"/>
      <c r="C919" s="121"/>
      <c r="D919" s="121"/>
      <c r="E919" s="121"/>
      <c r="F919" s="121"/>
      <c r="G919" s="117"/>
    </row>
    <row r="920" spans="1:7" x14ac:dyDescent="0.3">
      <c r="A920" s="121"/>
      <c r="B920" s="121"/>
      <c r="C920" s="121"/>
      <c r="D920" s="121"/>
      <c r="E920" s="121"/>
      <c r="F920" s="121"/>
      <c r="G920" s="117"/>
    </row>
    <row r="921" spans="1:7" x14ac:dyDescent="0.3">
      <c r="A921" s="121"/>
      <c r="B921" s="121"/>
      <c r="C921" s="121"/>
      <c r="D921" s="121"/>
      <c r="E921" s="121"/>
      <c r="F921" s="121"/>
      <c r="G921" s="117"/>
    </row>
    <row r="922" spans="1:7" x14ac:dyDescent="0.3">
      <c r="A922" s="121"/>
      <c r="B922" s="121"/>
      <c r="C922" s="121"/>
      <c r="D922" s="121"/>
      <c r="E922" s="121"/>
      <c r="F922" s="121"/>
      <c r="G922" s="117"/>
    </row>
    <row r="923" spans="1:7" x14ac:dyDescent="0.3">
      <c r="A923" s="121"/>
      <c r="B923" s="121"/>
      <c r="C923" s="121"/>
      <c r="D923" s="121"/>
      <c r="E923" s="121"/>
      <c r="F923" s="121"/>
      <c r="G923" s="117"/>
    </row>
    <row r="924" spans="1:7" x14ac:dyDescent="0.3">
      <c r="A924" s="121"/>
      <c r="B924" s="121"/>
      <c r="C924" s="121"/>
      <c r="D924" s="121"/>
      <c r="E924" s="121"/>
      <c r="F924" s="121"/>
      <c r="G924" s="117"/>
    </row>
    <row r="925" spans="1:7" x14ac:dyDescent="0.3">
      <c r="A925" s="121"/>
      <c r="B925" s="121"/>
      <c r="C925" s="121"/>
      <c r="D925" s="121"/>
      <c r="E925" s="121"/>
      <c r="F925" s="121"/>
      <c r="G925" s="117"/>
    </row>
    <row r="926" spans="1:7" x14ac:dyDescent="0.3">
      <c r="A926" s="121"/>
      <c r="B926" s="121"/>
      <c r="C926" s="121"/>
      <c r="D926" s="121"/>
      <c r="E926" s="121"/>
      <c r="F926" s="121"/>
      <c r="G926" s="117"/>
    </row>
    <row r="927" spans="1:7" x14ac:dyDescent="0.3">
      <c r="A927" s="121"/>
      <c r="B927" s="121"/>
      <c r="C927" s="121"/>
      <c r="D927" s="121"/>
      <c r="E927" s="121"/>
      <c r="F927" s="121"/>
      <c r="G927" s="117"/>
    </row>
    <row r="928" spans="1:7" x14ac:dyDescent="0.3">
      <c r="A928" s="121"/>
      <c r="B928" s="121"/>
      <c r="C928" s="121"/>
      <c r="D928" s="121"/>
      <c r="E928" s="121"/>
      <c r="F928" s="121"/>
      <c r="G928" s="117"/>
    </row>
    <row r="929" spans="1:7" x14ac:dyDescent="0.3">
      <c r="A929" s="121"/>
      <c r="B929" s="121"/>
      <c r="C929" s="121"/>
      <c r="D929" s="121"/>
      <c r="E929" s="121"/>
      <c r="F929" s="121"/>
      <c r="G929" s="117"/>
    </row>
    <row r="930" spans="1:7" x14ac:dyDescent="0.3">
      <c r="A930" s="121"/>
      <c r="B930" s="121"/>
      <c r="C930" s="121"/>
      <c r="D930" s="121"/>
      <c r="E930" s="121"/>
      <c r="F930" s="121"/>
      <c r="G930" s="117"/>
    </row>
    <row r="931" spans="1:7" x14ac:dyDescent="0.3">
      <c r="A931" s="121"/>
      <c r="B931" s="121"/>
      <c r="C931" s="121"/>
      <c r="D931" s="121"/>
      <c r="E931" s="121"/>
      <c r="F931" s="121"/>
      <c r="G931" s="117"/>
    </row>
    <row r="932" spans="1:7" x14ac:dyDescent="0.3">
      <c r="A932" s="121"/>
      <c r="B932" s="121"/>
      <c r="C932" s="121"/>
      <c r="D932" s="121"/>
      <c r="E932" s="121"/>
      <c r="F932" s="121"/>
      <c r="G932" s="117"/>
    </row>
    <row r="933" spans="1:7" x14ac:dyDescent="0.3">
      <c r="A933" s="121"/>
      <c r="B933" s="121"/>
      <c r="C933" s="121"/>
      <c r="D933" s="121"/>
      <c r="E933" s="121"/>
      <c r="F933" s="121"/>
      <c r="G933" s="117"/>
    </row>
    <row r="934" spans="1:7" x14ac:dyDescent="0.3">
      <c r="A934" s="121"/>
      <c r="B934" s="121"/>
      <c r="C934" s="121"/>
      <c r="D934" s="121"/>
      <c r="E934" s="121"/>
      <c r="F934" s="121"/>
      <c r="G934" s="117"/>
    </row>
    <row r="935" spans="1:7" x14ac:dyDescent="0.3">
      <c r="A935" s="121"/>
      <c r="B935" s="121"/>
      <c r="C935" s="121"/>
      <c r="D935" s="121"/>
      <c r="E935" s="121"/>
      <c r="F935" s="121"/>
      <c r="G935" s="117"/>
    </row>
    <row r="936" spans="1:7" x14ac:dyDescent="0.3">
      <c r="A936" s="121"/>
      <c r="B936" s="121"/>
      <c r="C936" s="121"/>
      <c r="D936" s="121"/>
      <c r="E936" s="121"/>
      <c r="F936" s="121"/>
      <c r="G936" s="117"/>
    </row>
    <row r="937" spans="1:7" x14ac:dyDescent="0.3">
      <c r="A937" s="121"/>
      <c r="B937" s="121"/>
      <c r="C937" s="121"/>
      <c r="D937" s="121"/>
      <c r="E937" s="121"/>
      <c r="F937" s="121"/>
      <c r="G937" s="117"/>
    </row>
    <row r="938" spans="1:7" x14ac:dyDescent="0.3">
      <c r="A938" s="121"/>
      <c r="B938" s="121"/>
      <c r="C938" s="121"/>
      <c r="D938" s="121"/>
      <c r="E938" s="121"/>
      <c r="F938" s="121"/>
      <c r="G938" s="117"/>
    </row>
    <row r="939" spans="1:7" x14ac:dyDescent="0.3">
      <c r="A939" s="121"/>
      <c r="B939" s="121"/>
      <c r="C939" s="121"/>
      <c r="D939" s="121"/>
      <c r="E939" s="121"/>
      <c r="F939" s="121"/>
      <c r="G939" s="117"/>
    </row>
    <row r="940" spans="1:7" x14ac:dyDescent="0.3">
      <c r="A940" s="121"/>
      <c r="B940" s="121"/>
      <c r="C940" s="121"/>
      <c r="D940" s="121"/>
      <c r="E940" s="121"/>
      <c r="F940" s="121"/>
      <c r="G940" s="117"/>
    </row>
    <row r="941" spans="1:7" x14ac:dyDescent="0.3">
      <c r="A941" s="121"/>
      <c r="B941" s="121"/>
      <c r="C941" s="121"/>
      <c r="D941" s="121"/>
      <c r="E941" s="121"/>
      <c r="F941" s="121"/>
      <c r="G941" s="117"/>
    </row>
    <row r="942" spans="1:7" x14ac:dyDescent="0.3">
      <c r="A942" s="121"/>
      <c r="B942" s="121"/>
      <c r="C942" s="121"/>
      <c r="D942" s="121"/>
      <c r="E942" s="121"/>
      <c r="F942" s="121"/>
      <c r="G942" s="117"/>
    </row>
    <row r="943" spans="1:7" x14ac:dyDescent="0.3">
      <c r="A943" s="121"/>
      <c r="B943" s="121"/>
      <c r="C943" s="121"/>
      <c r="D943" s="121"/>
      <c r="E943" s="121"/>
      <c r="F943" s="121"/>
      <c r="G943" s="117"/>
    </row>
    <row r="944" spans="1:7" x14ac:dyDescent="0.3">
      <c r="A944" s="121"/>
      <c r="B944" s="121"/>
      <c r="C944" s="121"/>
      <c r="D944" s="121"/>
      <c r="E944" s="121"/>
      <c r="F944" s="121"/>
      <c r="G944" s="117"/>
    </row>
    <row r="945" spans="1:7" x14ac:dyDescent="0.3">
      <c r="A945" s="121"/>
      <c r="B945" s="121"/>
      <c r="C945" s="121"/>
      <c r="D945" s="121"/>
      <c r="E945" s="121"/>
      <c r="F945" s="121"/>
      <c r="G945" s="117"/>
    </row>
    <row r="946" spans="1:7" x14ac:dyDescent="0.3">
      <c r="A946" s="121"/>
      <c r="B946" s="121"/>
      <c r="C946" s="121"/>
      <c r="D946" s="121"/>
      <c r="E946" s="121"/>
      <c r="F946" s="121"/>
      <c r="G946" s="117"/>
    </row>
    <row r="947" spans="1:7" x14ac:dyDescent="0.3">
      <c r="A947" s="121"/>
      <c r="B947" s="121"/>
      <c r="C947" s="121"/>
      <c r="D947" s="121"/>
      <c r="E947" s="121"/>
      <c r="F947" s="121"/>
      <c r="G947" s="117"/>
    </row>
    <row r="948" spans="1:7" x14ac:dyDescent="0.3">
      <c r="A948" s="121"/>
      <c r="B948" s="121"/>
      <c r="C948" s="121"/>
      <c r="D948" s="121"/>
      <c r="E948" s="121"/>
      <c r="F948" s="121"/>
      <c r="G948" s="117"/>
    </row>
    <row r="949" spans="1:7" x14ac:dyDescent="0.3">
      <c r="A949" s="121"/>
      <c r="B949" s="121"/>
      <c r="C949" s="121"/>
      <c r="D949" s="121"/>
      <c r="E949" s="121"/>
      <c r="F949" s="121"/>
      <c r="G949" s="117"/>
    </row>
    <row r="950" spans="1:7" x14ac:dyDescent="0.3">
      <c r="A950" s="121"/>
      <c r="B950" s="121"/>
      <c r="C950" s="121"/>
      <c r="D950" s="121"/>
      <c r="E950" s="121"/>
      <c r="F950" s="121"/>
      <c r="G950" s="117"/>
    </row>
    <row r="951" spans="1:7" x14ac:dyDescent="0.3">
      <c r="A951" s="121"/>
      <c r="B951" s="121"/>
      <c r="C951" s="121"/>
      <c r="D951" s="121"/>
      <c r="E951" s="121"/>
      <c r="F951" s="121"/>
      <c r="G951" s="117"/>
    </row>
    <row r="952" spans="1:7" x14ac:dyDescent="0.3">
      <c r="A952" s="121"/>
      <c r="B952" s="121"/>
      <c r="C952" s="121"/>
      <c r="D952" s="121"/>
      <c r="E952" s="121"/>
      <c r="F952" s="121"/>
      <c r="G952" s="117"/>
    </row>
    <row r="953" spans="1:7" x14ac:dyDescent="0.3">
      <c r="A953" s="121"/>
      <c r="B953" s="121"/>
      <c r="C953" s="121"/>
      <c r="D953" s="121"/>
      <c r="E953" s="121"/>
      <c r="F953" s="121"/>
      <c r="G953" s="117"/>
    </row>
    <row r="954" spans="1:7" x14ac:dyDescent="0.3">
      <c r="A954" s="121"/>
      <c r="B954" s="121"/>
      <c r="C954" s="121"/>
      <c r="D954" s="121"/>
      <c r="E954" s="121"/>
      <c r="F954" s="121"/>
      <c r="G954" s="117"/>
    </row>
    <row r="955" spans="1:7" x14ac:dyDescent="0.3">
      <c r="A955" s="121"/>
      <c r="B955" s="121"/>
      <c r="C955" s="121"/>
      <c r="D955" s="121"/>
      <c r="E955" s="121"/>
      <c r="F955" s="121"/>
      <c r="G955" s="117"/>
    </row>
    <row r="956" spans="1:7" x14ac:dyDescent="0.3">
      <c r="A956" s="121"/>
      <c r="B956" s="121"/>
      <c r="C956" s="121"/>
      <c r="D956" s="121"/>
      <c r="E956" s="121"/>
      <c r="F956" s="121"/>
      <c r="G956" s="117"/>
    </row>
    <row r="957" spans="1:7" x14ac:dyDescent="0.3">
      <c r="A957" s="121"/>
      <c r="B957" s="121"/>
      <c r="C957" s="121"/>
      <c r="D957" s="121"/>
      <c r="E957" s="121"/>
      <c r="F957" s="121"/>
      <c r="G957" s="117"/>
    </row>
    <row r="958" spans="1:7" x14ac:dyDescent="0.3">
      <c r="A958" s="121"/>
      <c r="B958" s="121"/>
      <c r="C958" s="121"/>
      <c r="D958" s="121"/>
      <c r="E958" s="121"/>
      <c r="F958" s="121"/>
      <c r="G958" s="117"/>
    </row>
    <row r="959" spans="1:7" x14ac:dyDescent="0.3">
      <c r="A959" s="121"/>
      <c r="B959" s="121"/>
      <c r="C959" s="121"/>
      <c r="D959" s="121"/>
      <c r="E959" s="121"/>
      <c r="F959" s="121"/>
      <c r="G959" s="117"/>
    </row>
    <row r="960" spans="1:7" x14ac:dyDescent="0.3">
      <c r="A960" s="121"/>
      <c r="B960" s="121"/>
      <c r="C960" s="121"/>
      <c r="D960" s="121"/>
      <c r="E960" s="121"/>
      <c r="F960" s="121"/>
      <c r="G960" s="117"/>
    </row>
    <row r="961" spans="1:7" x14ac:dyDescent="0.3">
      <c r="A961" s="121"/>
      <c r="B961" s="121"/>
      <c r="C961" s="121"/>
      <c r="D961" s="121"/>
      <c r="E961" s="121"/>
      <c r="F961" s="121"/>
      <c r="G961" s="117"/>
    </row>
    <row r="962" spans="1:7" x14ac:dyDescent="0.3">
      <c r="A962" s="121"/>
      <c r="B962" s="121"/>
      <c r="C962" s="121"/>
      <c r="D962" s="121"/>
      <c r="E962" s="121"/>
      <c r="F962" s="121"/>
      <c r="G962" s="117"/>
    </row>
    <row r="963" spans="1:7" x14ac:dyDescent="0.3">
      <c r="A963" s="121"/>
      <c r="B963" s="121"/>
      <c r="C963" s="121"/>
      <c r="D963" s="121"/>
      <c r="E963" s="121"/>
      <c r="F963" s="121"/>
      <c r="G963" s="117"/>
    </row>
    <row r="964" spans="1:7" x14ac:dyDescent="0.3">
      <c r="A964" s="121"/>
      <c r="B964" s="121"/>
      <c r="C964" s="121"/>
      <c r="D964" s="121"/>
      <c r="E964" s="121"/>
      <c r="F964" s="121"/>
      <c r="G964" s="117"/>
    </row>
    <row r="965" spans="1:7" x14ac:dyDescent="0.3">
      <c r="A965" s="121"/>
      <c r="B965" s="121"/>
      <c r="C965" s="121"/>
      <c r="D965" s="121"/>
      <c r="E965" s="121"/>
      <c r="F965" s="121"/>
      <c r="G965" s="117"/>
    </row>
    <row r="966" spans="1:7" x14ac:dyDescent="0.3">
      <c r="A966" s="121"/>
      <c r="B966" s="121"/>
      <c r="C966" s="121"/>
      <c r="D966" s="121"/>
      <c r="E966" s="121"/>
      <c r="F966" s="121"/>
      <c r="G966" s="117"/>
    </row>
    <row r="967" spans="1:7" x14ac:dyDescent="0.3">
      <c r="A967" s="121"/>
      <c r="B967" s="121"/>
      <c r="C967" s="121"/>
      <c r="D967" s="121"/>
      <c r="E967" s="121"/>
      <c r="F967" s="121"/>
      <c r="G967" s="117"/>
    </row>
    <row r="968" spans="1:7" x14ac:dyDescent="0.3">
      <c r="A968" s="121"/>
      <c r="B968" s="121"/>
      <c r="C968" s="121"/>
      <c r="D968" s="121"/>
      <c r="E968" s="121"/>
      <c r="F968" s="121"/>
      <c r="G968" s="117"/>
    </row>
    <row r="969" spans="1:7" x14ac:dyDescent="0.3">
      <c r="A969" s="121"/>
      <c r="B969" s="121"/>
      <c r="C969" s="121"/>
      <c r="D969" s="121"/>
      <c r="E969" s="121"/>
      <c r="F969" s="121"/>
      <c r="G969" s="117"/>
    </row>
    <row r="970" spans="1:7" x14ac:dyDescent="0.3">
      <c r="A970" s="121"/>
      <c r="B970" s="121"/>
      <c r="C970" s="121"/>
      <c r="D970" s="121"/>
      <c r="E970" s="121"/>
      <c r="F970" s="121"/>
      <c r="G970" s="117"/>
    </row>
    <row r="971" spans="1:7" x14ac:dyDescent="0.3">
      <c r="A971" s="121"/>
      <c r="B971" s="121"/>
      <c r="C971" s="121"/>
      <c r="D971" s="121"/>
      <c r="E971" s="121"/>
      <c r="F971" s="121"/>
      <c r="G971" s="117"/>
    </row>
    <row r="972" spans="1:7" x14ac:dyDescent="0.3">
      <c r="A972" s="121"/>
      <c r="B972" s="121"/>
      <c r="C972" s="121"/>
      <c r="D972" s="121"/>
      <c r="E972" s="121"/>
      <c r="F972" s="121"/>
      <c r="G972" s="117"/>
    </row>
    <row r="973" spans="1:7" x14ac:dyDescent="0.3">
      <c r="A973" s="121"/>
      <c r="B973" s="121"/>
      <c r="C973" s="121"/>
      <c r="D973" s="121"/>
      <c r="E973" s="121"/>
      <c r="F973" s="121"/>
      <c r="G973" s="117"/>
    </row>
    <row r="974" spans="1:7" x14ac:dyDescent="0.3">
      <c r="A974" s="121"/>
      <c r="B974" s="121"/>
      <c r="C974" s="121"/>
      <c r="D974" s="121"/>
      <c r="E974" s="121"/>
      <c r="F974" s="121"/>
      <c r="G974" s="117"/>
    </row>
    <row r="975" spans="1:7" x14ac:dyDescent="0.3">
      <c r="A975" s="121"/>
      <c r="B975" s="121"/>
      <c r="C975" s="121"/>
      <c r="D975" s="121"/>
      <c r="E975" s="121"/>
      <c r="F975" s="121"/>
      <c r="G975" s="117"/>
    </row>
    <row r="976" spans="1:7" x14ac:dyDescent="0.3">
      <c r="A976" s="121"/>
      <c r="B976" s="121"/>
      <c r="C976" s="121"/>
      <c r="D976" s="121"/>
      <c r="E976" s="121"/>
      <c r="F976" s="121"/>
      <c r="G976" s="117"/>
    </row>
    <row r="977" spans="1:7" x14ac:dyDescent="0.3">
      <c r="A977" s="121"/>
      <c r="B977" s="121"/>
      <c r="C977" s="121"/>
      <c r="D977" s="121"/>
      <c r="E977" s="121"/>
      <c r="F977" s="121"/>
      <c r="G977" s="117"/>
    </row>
    <row r="978" spans="1:7" x14ac:dyDescent="0.3">
      <c r="A978" s="121"/>
      <c r="B978" s="121"/>
      <c r="C978" s="121"/>
      <c r="D978" s="121"/>
      <c r="E978" s="121"/>
      <c r="F978" s="121"/>
      <c r="G978" s="117"/>
    </row>
    <row r="979" spans="1:7" x14ac:dyDescent="0.3">
      <c r="A979" s="121"/>
      <c r="B979" s="121"/>
      <c r="C979" s="121"/>
      <c r="D979" s="121"/>
      <c r="E979" s="121"/>
      <c r="F979" s="121"/>
      <c r="G979" s="117"/>
    </row>
    <row r="980" spans="1:7" x14ac:dyDescent="0.3">
      <c r="A980" s="121"/>
      <c r="B980" s="121"/>
      <c r="C980" s="121"/>
      <c r="D980" s="121"/>
      <c r="E980" s="121"/>
      <c r="F980" s="121"/>
      <c r="G980" s="117"/>
    </row>
    <row r="981" spans="1:7" x14ac:dyDescent="0.3">
      <c r="A981" s="121"/>
      <c r="B981" s="121"/>
      <c r="C981" s="121"/>
      <c r="D981" s="121"/>
      <c r="E981" s="121"/>
      <c r="F981" s="121"/>
      <c r="G981" s="117"/>
    </row>
    <row r="982" spans="1:7" x14ac:dyDescent="0.3">
      <c r="A982" s="121"/>
      <c r="B982" s="121"/>
      <c r="C982" s="121"/>
      <c r="D982" s="121"/>
      <c r="E982" s="121"/>
      <c r="F982" s="121"/>
      <c r="G982" s="117"/>
    </row>
    <row r="983" spans="1:7" x14ac:dyDescent="0.3">
      <c r="A983" s="121"/>
      <c r="B983" s="121"/>
      <c r="C983" s="121"/>
      <c r="D983" s="121"/>
      <c r="E983" s="121"/>
      <c r="F983" s="121"/>
      <c r="G983" s="117"/>
    </row>
    <row r="984" spans="1:7" x14ac:dyDescent="0.3">
      <c r="A984" s="121"/>
      <c r="B984" s="121"/>
      <c r="C984" s="121"/>
      <c r="D984" s="121"/>
      <c r="E984" s="121"/>
      <c r="F984" s="121"/>
      <c r="G984" s="117"/>
    </row>
    <row r="985" spans="1:7" x14ac:dyDescent="0.3">
      <c r="A985" s="121"/>
      <c r="B985" s="121"/>
      <c r="C985" s="121"/>
      <c r="D985" s="121"/>
      <c r="E985" s="121"/>
      <c r="F985" s="121"/>
      <c r="G985" s="117"/>
    </row>
    <row r="986" spans="1:7" x14ac:dyDescent="0.3">
      <c r="A986" s="121"/>
      <c r="B986" s="121"/>
      <c r="C986" s="121"/>
      <c r="D986" s="121"/>
      <c r="E986" s="121"/>
      <c r="F986" s="121"/>
      <c r="G986" s="117"/>
    </row>
    <row r="987" spans="1:7" x14ac:dyDescent="0.3">
      <c r="A987" s="121"/>
      <c r="B987" s="121"/>
      <c r="C987" s="121"/>
      <c r="D987" s="121"/>
      <c r="E987" s="121"/>
      <c r="F987" s="121"/>
      <c r="G987" s="117"/>
    </row>
    <row r="988" spans="1:7" x14ac:dyDescent="0.3">
      <c r="A988" s="121"/>
      <c r="B988" s="121"/>
      <c r="C988" s="121"/>
      <c r="D988" s="121"/>
      <c r="E988" s="121"/>
      <c r="F988" s="121"/>
      <c r="G988" s="117"/>
    </row>
    <row r="989" spans="1:7" x14ac:dyDescent="0.3">
      <c r="A989" s="121"/>
      <c r="B989" s="121"/>
      <c r="C989" s="121"/>
      <c r="D989" s="121"/>
      <c r="E989" s="121"/>
      <c r="F989" s="121"/>
      <c r="G989" s="117"/>
    </row>
    <row r="990" spans="1:7" x14ac:dyDescent="0.3">
      <c r="A990" s="121"/>
      <c r="B990" s="121"/>
      <c r="C990" s="121"/>
      <c r="D990" s="121"/>
      <c r="E990" s="121"/>
      <c r="F990" s="121"/>
      <c r="G990" s="117"/>
    </row>
    <row r="991" spans="1:7" x14ac:dyDescent="0.3">
      <c r="A991" s="121"/>
      <c r="B991" s="121"/>
      <c r="C991" s="121"/>
      <c r="D991" s="121"/>
      <c r="E991" s="121"/>
      <c r="F991" s="121"/>
      <c r="G991" s="117"/>
    </row>
    <row r="992" spans="1:7" x14ac:dyDescent="0.3">
      <c r="A992" s="121"/>
      <c r="B992" s="121"/>
      <c r="C992" s="121"/>
      <c r="D992" s="121"/>
      <c r="E992" s="121"/>
      <c r="F992" s="121"/>
      <c r="G992" s="117"/>
    </row>
    <row r="993" spans="1:7" x14ac:dyDescent="0.3">
      <c r="A993" s="121"/>
      <c r="B993" s="121"/>
      <c r="C993" s="121"/>
      <c r="D993" s="121"/>
      <c r="E993" s="121"/>
      <c r="F993" s="121"/>
      <c r="G993" s="117"/>
    </row>
    <row r="994" spans="1:7" x14ac:dyDescent="0.3">
      <c r="A994" s="121"/>
      <c r="B994" s="121"/>
      <c r="C994" s="121"/>
      <c r="D994" s="121"/>
      <c r="E994" s="121"/>
      <c r="F994" s="121"/>
      <c r="G994" s="117"/>
    </row>
    <row r="995" spans="1:7" x14ac:dyDescent="0.3">
      <c r="A995" s="121"/>
      <c r="B995" s="121"/>
      <c r="C995" s="121"/>
      <c r="D995" s="121"/>
      <c r="E995" s="121"/>
      <c r="F995" s="121"/>
      <c r="G995" s="117"/>
    </row>
    <row r="996" spans="1:7" x14ac:dyDescent="0.3">
      <c r="A996" s="121"/>
      <c r="B996" s="121"/>
      <c r="C996" s="121"/>
      <c r="D996" s="121"/>
      <c r="E996" s="121"/>
      <c r="F996" s="121"/>
      <c r="G996" s="117"/>
    </row>
    <row r="997" spans="1:7" x14ac:dyDescent="0.3">
      <c r="A997" s="121"/>
      <c r="B997" s="121"/>
      <c r="C997" s="121"/>
      <c r="D997" s="121"/>
      <c r="E997" s="121"/>
      <c r="F997" s="121"/>
      <c r="G997" s="117"/>
    </row>
    <row r="998" spans="1:7" x14ac:dyDescent="0.3">
      <c r="A998" s="121"/>
      <c r="B998" s="121"/>
      <c r="C998" s="121"/>
      <c r="D998" s="121"/>
      <c r="E998" s="121"/>
      <c r="F998" s="121"/>
      <c r="G998" s="117"/>
    </row>
    <row r="999" spans="1:7" x14ac:dyDescent="0.3">
      <c r="A999" s="121"/>
      <c r="B999" s="121"/>
      <c r="C999" s="121"/>
      <c r="D999" s="121"/>
      <c r="E999" s="121"/>
      <c r="F999" s="121"/>
      <c r="G999" s="117"/>
    </row>
    <row r="1000" spans="1:7" x14ac:dyDescent="0.3">
      <c r="A1000" s="121"/>
      <c r="B1000" s="121"/>
      <c r="C1000" s="121"/>
      <c r="D1000" s="121"/>
      <c r="E1000" s="121"/>
      <c r="F1000" s="121"/>
      <c r="G1000" s="117"/>
    </row>
    <row r="1001" spans="1:7" x14ac:dyDescent="0.3">
      <c r="A1001" s="121"/>
      <c r="B1001" s="121"/>
      <c r="C1001" s="121"/>
      <c r="D1001" s="121"/>
      <c r="E1001" s="121"/>
      <c r="F1001" s="121"/>
      <c r="G1001" s="117"/>
    </row>
    <row r="1002" spans="1:7" x14ac:dyDescent="0.3">
      <c r="A1002" s="121"/>
      <c r="B1002" s="121"/>
      <c r="C1002" s="121"/>
      <c r="D1002" s="121"/>
      <c r="E1002" s="121"/>
      <c r="F1002" s="121"/>
      <c r="G1002" s="117"/>
    </row>
    <row r="1003" spans="1:7" x14ac:dyDescent="0.3">
      <c r="A1003" s="121"/>
      <c r="B1003" s="121"/>
      <c r="C1003" s="121"/>
      <c r="D1003" s="121"/>
      <c r="E1003" s="121"/>
      <c r="F1003" s="121"/>
      <c r="G1003" s="117"/>
    </row>
    <row r="1004" spans="1:7" x14ac:dyDescent="0.3">
      <c r="A1004" s="121"/>
      <c r="B1004" s="121"/>
      <c r="C1004" s="121"/>
      <c r="D1004" s="121"/>
      <c r="E1004" s="121"/>
      <c r="F1004" s="121"/>
      <c r="G1004" s="117"/>
    </row>
    <row r="1005" spans="1:7" x14ac:dyDescent="0.3">
      <c r="A1005" s="121"/>
      <c r="B1005" s="121"/>
      <c r="C1005" s="121"/>
      <c r="D1005" s="121"/>
      <c r="E1005" s="121"/>
      <c r="F1005" s="121"/>
      <c r="G1005" s="117"/>
    </row>
    <row r="1006" spans="1:7" x14ac:dyDescent="0.3">
      <c r="A1006" s="121"/>
      <c r="B1006" s="121"/>
      <c r="C1006" s="121"/>
      <c r="D1006" s="121"/>
      <c r="E1006" s="121"/>
      <c r="F1006" s="121"/>
      <c r="G1006" s="117"/>
    </row>
    <row r="1007" spans="1:7" x14ac:dyDescent="0.3">
      <c r="A1007" s="121"/>
      <c r="B1007" s="121"/>
      <c r="C1007" s="121"/>
      <c r="D1007" s="121"/>
      <c r="E1007" s="121"/>
      <c r="F1007" s="121"/>
      <c r="G1007" s="117"/>
    </row>
    <row r="1008" spans="1:7" x14ac:dyDescent="0.3">
      <c r="A1008" s="121"/>
      <c r="B1008" s="121"/>
      <c r="C1008" s="121"/>
      <c r="D1008" s="121"/>
      <c r="E1008" s="121"/>
      <c r="F1008" s="121"/>
      <c r="G1008" s="117"/>
    </row>
    <row r="1009" spans="1:7" x14ac:dyDescent="0.3">
      <c r="A1009" s="121"/>
      <c r="B1009" s="121"/>
      <c r="C1009" s="121"/>
      <c r="D1009" s="121"/>
      <c r="E1009" s="121"/>
      <c r="F1009" s="121"/>
      <c r="G1009" s="117"/>
    </row>
    <row r="1010" spans="1:7" x14ac:dyDescent="0.3">
      <c r="A1010" s="121"/>
      <c r="B1010" s="121"/>
      <c r="C1010" s="121"/>
      <c r="D1010" s="121"/>
      <c r="E1010" s="121"/>
      <c r="F1010" s="121"/>
      <c r="G1010" s="117"/>
    </row>
    <row r="1011" spans="1:7" x14ac:dyDescent="0.3">
      <c r="A1011" s="121"/>
      <c r="B1011" s="121"/>
      <c r="C1011" s="121"/>
      <c r="D1011" s="121"/>
      <c r="E1011" s="121"/>
      <c r="F1011" s="121"/>
      <c r="G1011" s="117"/>
    </row>
    <row r="1012" spans="1:7" x14ac:dyDescent="0.3">
      <c r="A1012" s="121"/>
      <c r="B1012" s="121"/>
      <c r="C1012" s="121"/>
      <c r="D1012" s="121"/>
      <c r="E1012" s="121"/>
      <c r="F1012" s="121"/>
      <c r="G1012" s="117"/>
    </row>
    <row r="1013" spans="1:7" x14ac:dyDescent="0.3">
      <c r="A1013" s="121"/>
      <c r="B1013" s="121"/>
      <c r="C1013" s="121"/>
      <c r="D1013" s="121"/>
      <c r="E1013" s="121"/>
      <c r="F1013" s="121"/>
      <c r="G1013" s="117"/>
    </row>
    <row r="1014" spans="1:7" x14ac:dyDescent="0.3">
      <c r="A1014" s="121"/>
      <c r="B1014" s="121"/>
      <c r="C1014" s="121"/>
      <c r="D1014" s="121"/>
      <c r="E1014" s="121"/>
      <c r="F1014" s="121"/>
      <c r="G1014" s="117"/>
    </row>
    <row r="1015" spans="1:7" x14ac:dyDescent="0.3">
      <c r="A1015" s="121"/>
      <c r="B1015" s="121"/>
      <c r="C1015" s="121"/>
      <c r="D1015" s="121"/>
      <c r="E1015" s="121"/>
      <c r="F1015" s="121"/>
      <c r="G1015" s="117"/>
    </row>
    <row r="1016" spans="1:7" x14ac:dyDescent="0.3">
      <c r="A1016" s="121"/>
      <c r="B1016" s="121"/>
      <c r="C1016" s="121"/>
      <c r="D1016" s="121"/>
      <c r="E1016" s="121"/>
      <c r="F1016" s="121"/>
      <c r="G1016" s="117"/>
    </row>
    <row r="1017" spans="1:7" x14ac:dyDescent="0.3">
      <c r="A1017" s="121"/>
      <c r="B1017" s="121"/>
      <c r="C1017" s="121"/>
      <c r="D1017" s="121"/>
      <c r="E1017" s="121"/>
      <c r="F1017" s="121"/>
      <c r="G1017" s="117"/>
    </row>
    <row r="1018" spans="1:7" x14ac:dyDescent="0.3">
      <c r="A1018" s="121"/>
      <c r="B1018" s="121"/>
      <c r="C1018" s="121"/>
      <c r="D1018" s="121"/>
      <c r="E1018" s="121"/>
      <c r="F1018" s="121"/>
      <c r="G1018" s="117"/>
    </row>
    <row r="1019" spans="1:7" x14ac:dyDescent="0.3">
      <c r="A1019" s="121"/>
      <c r="B1019" s="121"/>
      <c r="C1019" s="121"/>
      <c r="D1019" s="121"/>
      <c r="E1019" s="121"/>
      <c r="F1019" s="121"/>
      <c r="G1019" s="117"/>
    </row>
    <row r="1020" spans="1:7" x14ac:dyDescent="0.3">
      <c r="A1020" s="121"/>
      <c r="B1020" s="121"/>
      <c r="C1020" s="121"/>
      <c r="D1020" s="121"/>
      <c r="E1020" s="121"/>
      <c r="F1020" s="121"/>
      <c r="G1020" s="117"/>
    </row>
    <row r="1021" spans="1:7" x14ac:dyDescent="0.3">
      <c r="A1021" s="121"/>
      <c r="B1021" s="121"/>
      <c r="C1021" s="121"/>
      <c r="D1021" s="121"/>
      <c r="E1021" s="121"/>
      <c r="F1021" s="121"/>
      <c r="G1021" s="117"/>
    </row>
    <row r="1022" spans="1:7" x14ac:dyDescent="0.3">
      <c r="A1022" s="121"/>
      <c r="B1022" s="121"/>
      <c r="C1022" s="121"/>
      <c r="D1022" s="121"/>
      <c r="E1022" s="121"/>
      <c r="F1022" s="121"/>
      <c r="G1022" s="117"/>
    </row>
    <row r="1023" spans="1:7" x14ac:dyDescent="0.3">
      <c r="A1023" s="121"/>
      <c r="B1023" s="121"/>
      <c r="C1023" s="121"/>
      <c r="D1023" s="121"/>
      <c r="E1023" s="121"/>
      <c r="F1023" s="121"/>
      <c r="G1023" s="117"/>
    </row>
    <row r="1024" spans="1:7" x14ac:dyDescent="0.3">
      <c r="A1024" s="121"/>
      <c r="B1024" s="121"/>
      <c r="C1024" s="121"/>
      <c r="D1024" s="121"/>
      <c r="E1024" s="121"/>
      <c r="F1024" s="121"/>
      <c r="G1024" s="117"/>
    </row>
    <row r="1025" spans="1:7" x14ac:dyDescent="0.3">
      <c r="A1025" s="121"/>
      <c r="B1025" s="121"/>
      <c r="C1025" s="121"/>
      <c r="D1025" s="121"/>
      <c r="E1025" s="121"/>
      <c r="F1025" s="121"/>
      <c r="G1025" s="117"/>
    </row>
    <row r="1026" spans="1:7" x14ac:dyDescent="0.3">
      <c r="A1026" s="121"/>
      <c r="B1026" s="121"/>
      <c r="C1026" s="121"/>
      <c r="D1026" s="121"/>
      <c r="E1026" s="121"/>
      <c r="F1026" s="121"/>
      <c r="G1026" s="117"/>
    </row>
    <row r="1027" spans="1:7" x14ac:dyDescent="0.3">
      <c r="A1027" s="121"/>
      <c r="B1027" s="121"/>
      <c r="C1027" s="121"/>
      <c r="D1027" s="121"/>
      <c r="E1027" s="121"/>
      <c r="F1027" s="121"/>
      <c r="G1027" s="117"/>
    </row>
    <row r="1028" spans="1:7" x14ac:dyDescent="0.3">
      <c r="A1028" s="121"/>
      <c r="B1028" s="121"/>
      <c r="C1028" s="121"/>
      <c r="D1028" s="121"/>
      <c r="E1028" s="121"/>
      <c r="F1028" s="121"/>
      <c r="G1028" s="117"/>
    </row>
    <row r="1029" spans="1:7" x14ac:dyDescent="0.3">
      <c r="A1029" s="121"/>
      <c r="B1029" s="121"/>
      <c r="C1029" s="121"/>
      <c r="D1029" s="121"/>
      <c r="E1029" s="121"/>
      <c r="F1029" s="121"/>
      <c r="G1029" s="117"/>
    </row>
    <row r="1030" spans="1:7" x14ac:dyDescent="0.3">
      <c r="A1030" s="121"/>
      <c r="B1030" s="121"/>
      <c r="C1030" s="121"/>
      <c r="D1030" s="121"/>
      <c r="E1030" s="121"/>
      <c r="F1030" s="121"/>
      <c r="G1030" s="117"/>
    </row>
    <row r="1031" spans="1:7" x14ac:dyDescent="0.3">
      <c r="A1031" s="121"/>
      <c r="B1031" s="121"/>
      <c r="C1031" s="121"/>
      <c r="D1031" s="121"/>
      <c r="E1031" s="121"/>
      <c r="F1031" s="121"/>
      <c r="G1031" s="117"/>
    </row>
    <row r="1032" spans="1:7" x14ac:dyDescent="0.3">
      <c r="A1032" s="121"/>
      <c r="B1032" s="121"/>
      <c r="C1032" s="121"/>
      <c r="D1032" s="121"/>
      <c r="E1032" s="121"/>
      <c r="F1032" s="121"/>
      <c r="G1032" s="117"/>
    </row>
    <row r="1033" spans="1:7" x14ac:dyDescent="0.3">
      <c r="A1033" s="121"/>
      <c r="B1033" s="121"/>
      <c r="C1033" s="121"/>
      <c r="D1033" s="121"/>
      <c r="E1033" s="121"/>
      <c r="F1033" s="121"/>
      <c r="G1033" s="117"/>
    </row>
    <row r="1034" spans="1:7" x14ac:dyDescent="0.3">
      <c r="A1034" s="121"/>
      <c r="B1034" s="121"/>
      <c r="C1034" s="121"/>
      <c r="D1034" s="121"/>
      <c r="E1034" s="121"/>
      <c r="F1034" s="121"/>
      <c r="G1034" s="117"/>
    </row>
    <row r="1035" spans="1:7" x14ac:dyDescent="0.3">
      <c r="A1035" s="121"/>
      <c r="B1035" s="121"/>
      <c r="C1035" s="121"/>
      <c r="D1035" s="121"/>
      <c r="E1035" s="121"/>
      <c r="F1035" s="121"/>
      <c r="G1035" s="117"/>
    </row>
    <row r="1036" spans="1:7" x14ac:dyDescent="0.3">
      <c r="A1036" s="121"/>
      <c r="B1036" s="121"/>
      <c r="C1036" s="121"/>
      <c r="D1036" s="121"/>
      <c r="E1036" s="121"/>
      <c r="F1036" s="121"/>
      <c r="G1036" s="117"/>
    </row>
    <row r="1037" spans="1:7" x14ac:dyDescent="0.3">
      <c r="A1037" s="121"/>
      <c r="B1037" s="121"/>
      <c r="C1037" s="121"/>
      <c r="D1037" s="121"/>
      <c r="E1037" s="121"/>
      <c r="F1037" s="121"/>
      <c r="G1037" s="117"/>
    </row>
    <row r="1038" spans="1:7" x14ac:dyDescent="0.3">
      <c r="A1038" s="121"/>
      <c r="B1038" s="121"/>
      <c r="C1038" s="121"/>
      <c r="D1038" s="121"/>
      <c r="E1038" s="121"/>
      <c r="F1038" s="121"/>
      <c r="G1038" s="117"/>
    </row>
    <row r="1039" spans="1:7" x14ac:dyDescent="0.3">
      <c r="A1039" s="121"/>
      <c r="B1039" s="121"/>
      <c r="C1039" s="121"/>
      <c r="D1039" s="121"/>
      <c r="E1039" s="121"/>
      <c r="F1039" s="121"/>
      <c r="G1039" s="117"/>
    </row>
    <row r="1040" spans="1:7" x14ac:dyDescent="0.3">
      <c r="A1040" s="121"/>
      <c r="B1040" s="121"/>
      <c r="C1040" s="121"/>
      <c r="D1040" s="121"/>
      <c r="E1040" s="121"/>
      <c r="F1040" s="121"/>
      <c r="G1040" s="117"/>
    </row>
    <row r="1041" spans="1:7" x14ac:dyDescent="0.3">
      <c r="A1041" s="121"/>
      <c r="B1041" s="121"/>
      <c r="C1041" s="121"/>
      <c r="D1041" s="121"/>
      <c r="E1041" s="121"/>
      <c r="F1041" s="121"/>
      <c r="G1041" s="117"/>
    </row>
    <row r="1042" spans="1:7" x14ac:dyDescent="0.3">
      <c r="A1042" s="121"/>
      <c r="B1042" s="121"/>
      <c r="C1042" s="121"/>
      <c r="D1042" s="121"/>
      <c r="E1042" s="121"/>
      <c r="F1042" s="121"/>
      <c r="G1042" s="117"/>
    </row>
    <row r="1043" spans="1:7" x14ac:dyDescent="0.3">
      <c r="A1043" s="121"/>
      <c r="B1043" s="121"/>
      <c r="C1043" s="121"/>
      <c r="D1043" s="121"/>
      <c r="E1043" s="121"/>
      <c r="F1043" s="121"/>
      <c r="G1043" s="117"/>
    </row>
    <row r="1044" spans="1:7" x14ac:dyDescent="0.3">
      <c r="A1044" s="121"/>
      <c r="B1044" s="121"/>
      <c r="C1044" s="121"/>
      <c r="D1044" s="121"/>
      <c r="E1044" s="121"/>
      <c r="F1044" s="121"/>
      <c r="G1044" s="117"/>
    </row>
    <row r="1045" spans="1:7" x14ac:dyDescent="0.3">
      <c r="A1045" s="121"/>
      <c r="B1045" s="121"/>
      <c r="C1045" s="121"/>
      <c r="D1045" s="121"/>
      <c r="E1045" s="121"/>
      <c r="F1045" s="121"/>
      <c r="G1045" s="117"/>
    </row>
    <row r="1046" spans="1:7" x14ac:dyDescent="0.3">
      <c r="A1046" s="121"/>
      <c r="B1046" s="121"/>
      <c r="C1046" s="121"/>
      <c r="D1046" s="121"/>
      <c r="E1046" s="121"/>
      <c r="F1046" s="121"/>
      <c r="G1046" s="117"/>
    </row>
    <row r="1047" spans="1:7" x14ac:dyDescent="0.3">
      <c r="A1047" s="121"/>
      <c r="B1047" s="121"/>
      <c r="C1047" s="121"/>
      <c r="D1047" s="121"/>
      <c r="E1047" s="121"/>
      <c r="F1047" s="121"/>
      <c r="G1047" s="117"/>
    </row>
    <row r="1048" spans="1:7" x14ac:dyDescent="0.3">
      <c r="A1048" s="121"/>
      <c r="B1048" s="121"/>
      <c r="C1048" s="121"/>
      <c r="D1048" s="121"/>
      <c r="E1048" s="121"/>
      <c r="F1048" s="121"/>
      <c r="G1048" s="117"/>
    </row>
    <row r="1049" spans="1:7" x14ac:dyDescent="0.3">
      <c r="A1049" s="121"/>
      <c r="B1049" s="121"/>
      <c r="C1049" s="121"/>
      <c r="D1049" s="121"/>
      <c r="E1049" s="121"/>
      <c r="F1049" s="121"/>
      <c r="G1049" s="117"/>
    </row>
    <row r="1050" spans="1:7" x14ac:dyDescent="0.3">
      <c r="A1050" s="121"/>
      <c r="B1050" s="121"/>
      <c r="C1050" s="121"/>
      <c r="D1050" s="121"/>
      <c r="E1050" s="121"/>
      <c r="F1050" s="121"/>
      <c r="G1050" s="117"/>
    </row>
    <row r="1051" spans="1:7" x14ac:dyDescent="0.3">
      <c r="A1051" s="121"/>
      <c r="B1051" s="121"/>
      <c r="C1051" s="121"/>
      <c r="D1051" s="121"/>
      <c r="E1051" s="121"/>
      <c r="F1051" s="121"/>
      <c r="G1051" s="117"/>
    </row>
    <row r="1052" spans="1:7" x14ac:dyDescent="0.3">
      <c r="A1052" s="121"/>
      <c r="B1052" s="121"/>
      <c r="C1052" s="121"/>
      <c r="D1052" s="121"/>
      <c r="E1052" s="121"/>
      <c r="F1052" s="121"/>
      <c r="G1052" s="117"/>
    </row>
    <row r="1053" spans="1:7" x14ac:dyDescent="0.3">
      <c r="A1053" s="121"/>
      <c r="B1053" s="121"/>
      <c r="C1053" s="121"/>
      <c r="D1053" s="121"/>
      <c r="E1053" s="121"/>
      <c r="F1053" s="121"/>
      <c r="G1053" s="117"/>
    </row>
    <row r="1054" spans="1:7" x14ac:dyDescent="0.3">
      <c r="A1054" s="121"/>
      <c r="B1054" s="121"/>
      <c r="C1054" s="121"/>
      <c r="D1054" s="121"/>
      <c r="E1054" s="121"/>
      <c r="F1054" s="121"/>
      <c r="G1054" s="117"/>
    </row>
    <row r="1055" spans="1:7" x14ac:dyDescent="0.3">
      <c r="A1055" s="121"/>
      <c r="B1055" s="121"/>
      <c r="C1055" s="121"/>
      <c r="D1055" s="121"/>
      <c r="E1055" s="121"/>
      <c r="F1055" s="121"/>
      <c r="G1055" s="117"/>
    </row>
    <row r="1056" spans="1:7" x14ac:dyDescent="0.3">
      <c r="A1056" s="121"/>
      <c r="B1056" s="121"/>
      <c r="C1056" s="121"/>
      <c r="D1056" s="121"/>
      <c r="E1056" s="121"/>
      <c r="F1056" s="121"/>
      <c r="G1056" s="117"/>
    </row>
    <row r="1057" spans="1:7" x14ac:dyDescent="0.3">
      <c r="A1057" s="121"/>
      <c r="B1057" s="121"/>
      <c r="C1057" s="121"/>
      <c r="D1057" s="121"/>
      <c r="E1057" s="121"/>
      <c r="F1057" s="121"/>
      <c r="G1057" s="117"/>
    </row>
    <row r="1058" spans="1:7" x14ac:dyDescent="0.3">
      <c r="A1058" s="121"/>
      <c r="B1058" s="121"/>
      <c r="C1058" s="121"/>
      <c r="D1058" s="121"/>
      <c r="E1058" s="121"/>
      <c r="F1058" s="121"/>
      <c r="G1058" s="117"/>
    </row>
    <row r="1059" spans="1:7" x14ac:dyDescent="0.3">
      <c r="A1059" s="121"/>
      <c r="B1059" s="121"/>
      <c r="C1059" s="121"/>
      <c r="D1059" s="121"/>
      <c r="E1059" s="121"/>
      <c r="F1059" s="121"/>
      <c r="G1059" s="117"/>
    </row>
    <row r="1060" spans="1:7" x14ac:dyDescent="0.3">
      <c r="A1060" s="121"/>
      <c r="B1060" s="121"/>
      <c r="C1060" s="121"/>
      <c r="D1060" s="121"/>
      <c r="E1060" s="121"/>
      <c r="F1060" s="121"/>
      <c r="G1060" s="117"/>
    </row>
    <row r="1061" spans="1:7" x14ac:dyDescent="0.3">
      <c r="A1061" s="121"/>
      <c r="B1061" s="121"/>
      <c r="C1061" s="121"/>
      <c r="D1061" s="121"/>
      <c r="E1061" s="121"/>
      <c r="F1061" s="121"/>
      <c r="G1061" s="117"/>
    </row>
    <row r="1062" spans="1:7" x14ac:dyDescent="0.3">
      <c r="A1062" s="121"/>
      <c r="B1062" s="121"/>
      <c r="C1062" s="121"/>
      <c r="D1062" s="121"/>
      <c r="E1062" s="121"/>
      <c r="F1062" s="121"/>
      <c r="G1062" s="117"/>
    </row>
    <row r="1063" spans="1:7" x14ac:dyDescent="0.3">
      <c r="A1063" s="121"/>
      <c r="B1063" s="121"/>
      <c r="C1063" s="121"/>
      <c r="D1063" s="121"/>
      <c r="E1063" s="121"/>
      <c r="F1063" s="121"/>
      <c r="G1063" s="117"/>
    </row>
    <row r="1064" spans="1:7" x14ac:dyDescent="0.3">
      <c r="A1064" s="121"/>
      <c r="B1064" s="121"/>
      <c r="C1064" s="121"/>
      <c r="D1064" s="121"/>
      <c r="E1064" s="121"/>
      <c r="F1064" s="121"/>
      <c r="G1064" s="117"/>
    </row>
    <row r="1065" spans="1:7" x14ac:dyDescent="0.3">
      <c r="A1065" s="121"/>
      <c r="B1065" s="121"/>
      <c r="C1065" s="121"/>
      <c r="D1065" s="121"/>
      <c r="E1065" s="121"/>
      <c r="F1065" s="121"/>
      <c r="G1065" s="117"/>
    </row>
    <row r="1066" spans="1:7" x14ac:dyDescent="0.3">
      <c r="A1066" s="121"/>
      <c r="B1066" s="121"/>
      <c r="C1066" s="121"/>
      <c r="D1066" s="121"/>
      <c r="E1066" s="121"/>
      <c r="F1066" s="121"/>
      <c r="G1066" s="117"/>
    </row>
    <row r="1067" spans="1:7" x14ac:dyDescent="0.3">
      <c r="A1067" s="121"/>
      <c r="B1067" s="121"/>
      <c r="C1067" s="121"/>
      <c r="D1067" s="121"/>
      <c r="E1067" s="121"/>
      <c r="F1067" s="121"/>
      <c r="G1067" s="117"/>
    </row>
    <row r="1068" spans="1:7" x14ac:dyDescent="0.3">
      <c r="A1068" s="121"/>
      <c r="B1068" s="121"/>
      <c r="C1068" s="121"/>
      <c r="D1068" s="121"/>
      <c r="E1068" s="121"/>
      <c r="F1068" s="121"/>
      <c r="G1068" s="117"/>
    </row>
    <row r="1069" spans="1:7" x14ac:dyDescent="0.3">
      <c r="A1069" s="121"/>
      <c r="B1069" s="121"/>
      <c r="C1069" s="121"/>
      <c r="D1069" s="121"/>
      <c r="E1069" s="121"/>
      <c r="F1069" s="121"/>
      <c r="G1069" s="117"/>
    </row>
    <row r="1070" spans="1:7" x14ac:dyDescent="0.3">
      <c r="A1070" s="121"/>
      <c r="B1070" s="121"/>
      <c r="C1070" s="121"/>
      <c r="D1070" s="121"/>
      <c r="E1070" s="121"/>
      <c r="F1070" s="121"/>
      <c r="G1070" s="117"/>
    </row>
    <row r="1071" spans="1:7" x14ac:dyDescent="0.3">
      <c r="A1071" s="121"/>
      <c r="B1071" s="121"/>
      <c r="C1071" s="121"/>
      <c r="D1071" s="121"/>
      <c r="E1071" s="121"/>
      <c r="F1071" s="121"/>
      <c r="G1071" s="117"/>
    </row>
    <row r="1072" spans="1:7" x14ac:dyDescent="0.3">
      <c r="A1072" s="121"/>
      <c r="B1072" s="121"/>
      <c r="C1072" s="121"/>
      <c r="D1072" s="121"/>
      <c r="E1072" s="121"/>
      <c r="F1072" s="121"/>
      <c r="G1072" s="117"/>
    </row>
    <row r="1073" spans="1:7" x14ac:dyDescent="0.3">
      <c r="A1073" s="121"/>
      <c r="B1073" s="121"/>
      <c r="C1073" s="121"/>
      <c r="D1073" s="121"/>
      <c r="E1073" s="121"/>
      <c r="F1073" s="121"/>
      <c r="G1073" s="117"/>
    </row>
    <row r="1074" spans="1:7" x14ac:dyDescent="0.3">
      <c r="A1074" s="121"/>
      <c r="B1074" s="121"/>
      <c r="C1074" s="121"/>
      <c r="D1074" s="121"/>
      <c r="E1074" s="121"/>
      <c r="F1074" s="121"/>
      <c r="G1074" s="117"/>
    </row>
    <row r="1075" spans="1:7" x14ac:dyDescent="0.3">
      <c r="A1075" s="121"/>
      <c r="B1075" s="121"/>
      <c r="C1075" s="121"/>
      <c r="D1075" s="121"/>
      <c r="E1075" s="121"/>
      <c r="F1075" s="121"/>
      <c r="G1075" s="117"/>
    </row>
    <row r="1076" spans="1:7" x14ac:dyDescent="0.3">
      <c r="A1076" s="121"/>
      <c r="B1076" s="121"/>
      <c r="C1076" s="121"/>
      <c r="D1076" s="121"/>
      <c r="E1076" s="121"/>
      <c r="F1076" s="121"/>
      <c r="G1076" s="117"/>
    </row>
    <row r="1077" spans="1:7" x14ac:dyDescent="0.3">
      <c r="A1077" s="121"/>
      <c r="B1077" s="121"/>
      <c r="C1077" s="121"/>
      <c r="D1077" s="121"/>
      <c r="E1077" s="121"/>
      <c r="F1077" s="121"/>
      <c r="G1077" s="117"/>
    </row>
    <row r="1078" spans="1:7" x14ac:dyDescent="0.3">
      <c r="A1078" s="121"/>
      <c r="B1078" s="121"/>
      <c r="C1078" s="121"/>
      <c r="D1078" s="121"/>
      <c r="E1078" s="121"/>
      <c r="F1078" s="121"/>
      <c r="G1078" s="117"/>
    </row>
    <row r="1079" spans="1:7" x14ac:dyDescent="0.3">
      <c r="A1079" s="121"/>
      <c r="B1079" s="121"/>
      <c r="C1079" s="121"/>
      <c r="D1079" s="121"/>
      <c r="E1079" s="121"/>
      <c r="F1079" s="121"/>
      <c r="G1079" s="117"/>
    </row>
    <row r="1080" spans="1:7" x14ac:dyDescent="0.3">
      <c r="A1080" s="121"/>
      <c r="B1080" s="121"/>
      <c r="C1080" s="121"/>
      <c r="D1080" s="121"/>
      <c r="E1080" s="121"/>
      <c r="F1080" s="121"/>
      <c r="G1080" s="117"/>
    </row>
    <row r="1081" spans="1:7" x14ac:dyDescent="0.3">
      <c r="A1081" s="121"/>
      <c r="B1081" s="121"/>
      <c r="C1081" s="121"/>
      <c r="D1081" s="121"/>
      <c r="E1081" s="121"/>
      <c r="F1081" s="121"/>
      <c r="G1081" s="117"/>
    </row>
    <row r="1082" spans="1:7" x14ac:dyDescent="0.3">
      <c r="A1082" s="121"/>
      <c r="B1082" s="121"/>
      <c r="C1082" s="121"/>
      <c r="D1082" s="121"/>
      <c r="E1082" s="121"/>
      <c r="F1082" s="121"/>
      <c r="G1082" s="117"/>
    </row>
    <row r="1083" spans="1:7" x14ac:dyDescent="0.3">
      <c r="A1083" s="121"/>
      <c r="B1083" s="121"/>
      <c r="C1083" s="121"/>
      <c r="D1083" s="121"/>
      <c r="E1083" s="121"/>
      <c r="F1083" s="121"/>
      <c r="G1083" s="117"/>
    </row>
    <row r="1084" spans="1:7" x14ac:dyDescent="0.3">
      <c r="A1084" s="121"/>
      <c r="B1084" s="121"/>
      <c r="C1084" s="121"/>
      <c r="D1084" s="121"/>
      <c r="E1084" s="121"/>
      <c r="F1084" s="121"/>
      <c r="G1084" s="117"/>
    </row>
    <row r="1085" spans="1:7" x14ac:dyDescent="0.3">
      <c r="A1085" s="121"/>
      <c r="B1085" s="121"/>
      <c r="C1085" s="121"/>
      <c r="D1085" s="121"/>
      <c r="E1085" s="121"/>
      <c r="F1085" s="121"/>
      <c r="G1085" s="117"/>
    </row>
    <row r="1086" spans="1:7" x14ac:dyDescent="0.3">
      <c r="A1086" s="121"/>
      <c r="B1086" s="121"/>
      <c r="C1086" s="121"/>
      <c r="D1086" s="121"/>
      <c r="E1086" s="121"/>
      <c r="F1086" s="121"/>
      <c r="G1086" s="117"/>
    </row>
    <row r="1087" spans="1:7" x14ac:dyDescent="0.3">
      <c r="A1087" s="121"/>
      <c r="B1087" s="121"/>
      <c r="C1087" s="121"/>
      <c r="D1087" s="121"/>
      <c r="E1087" s="121"/>
      <c r="F1087" s="121"/>
      <c r="G1087" s="117"/>
    </row>
    <row r="1088" spans="1:7" x14ac:dyDescent="0.3">
      <c r="A1088" s="121"/>
      <c r="B1088" s="121"/>
      <c r="C1088" s="121"/>
      <c r="D1088" s="121"/>
      <c r="E1088" s="121"/>
      <c r="F1088" s="121"/>
      <c r="G1088" s="117"/>
    </row>
    <row r="1089" spans="1:7" x14ac:dyDescent="0.3">
      <c r="A1089" s="121"/>
      <c r="B1089" s="121"/>
      <c r="C1089" s="121"/>
      <c r="D1089" s="121"/>
      <c r="E1089" s="121"/>
      <c r="F1089" s="121"/>
      <c r="G1089" s="117"/>
    </row>
    <row r="1090" spans="1:7" x14ac:dyDescent="0.3">
      <c r="A1090" s="121"/>
      <c r="B1090" s="121"/>
      <c r="C1090" s="121"/>
      <c r="D1090" s="121"/>
      <c r="E1090" s="121"/>
      <c r="F1090" s="121"/>
      <c r="G1090" s="117"/>
    </row>
    <row r="1091" spans="1:7" x14ac:dyDescent="0.3">
      <c r="A1091" s="121"/>
      <c r="B1091" s="121"/>
      <c r="C1091" s="121"/>
      <c r="D1091" s="121"/>
      <c r="E1091" s="121"/>
      <c r="F1091" s="121"/>
      <c r="G1091" s="117"/>
    </row>
    <row r="1092" spans="1:7" x14ac:dyDescent="0.3">
      <c r="A1092" s="121"/>
      <c r="B1092" s="121"/>
      <c r="C1092" s="121"/>
      <c r="D1092" s="121"/>
      <c r="E1092" s="121"/>
      <c r="F1092" s="121"/>
      <c r="G1092" s="117"/>
    </row>
    <row r="1093" spans="1:7" x14ac:dyDescent="0.3">
      <c r="A1093" s="121"/>
      <c r="B1093" s="121"/>
      <c r="C1093" s="121"/>
      <c r="D1093" s="121"/>
      <c r="E1093" s="121"/>
      <c r="F1093" s="121"/>
      <c r="G1093" s="117"/>
    </row>
    <row r="1094" spans="1:7" x14ac:dyDescent="0.3">
      <c r="A1094" s="121"/>
      <c r="B1094" s="121"/>
      <c r="C1094" s="121"/>
      <c r="D1094" s="121"/>
      <c r="E1094" s="121"/>
      <c r="F1094" s="121"/>
      <c r="G1094" s="117"/>
    </row>
    <row r="1095" spans="1:7" x14ac:dyDescent="0.3">
      <c r="A1095" s="121"/>
      <c r="B1095" s="121"/>
      <c r="C1095" s="121"/>
      <c r="D1095" s="121"/>
      <c r="E1095" s="121"/>
      <c r="F1095" s="121"/>
      <c r="G1095" s="117"/>
    </row>
    <row r="1096" spans="1:7" x14ac:dyDescent="0.3">
      <c r="A1096" s="121"/>
      <c r="B1096" s="121"/>
      <c r="C1096" s="121"/>
      <c r="D1096" s="121"/>
      <c r="E1096" s="121"/>
      <c r="F1096" s="121"/>
      <c r="G1096" s="117"/>
    </row>
    <row r="1097" spans="1:7" x14ac:dyDescent="0.3">
      <c r="A1097" s="121"/>
      <c r="B1097" s="121"/>
      <c r="C1097" s="121"/>
      <c r="D1097" s="121"/>
      <c r="E1097" s="121"/>
      <c r="F1097" s="121"/>
      <c r="G1097" s="117"/>
    </row>
    <row r="1098" spans="1:7" x14ac:dyDescent="0.3">
      <c r="A1098" s="121"/>
      <c r="B1098" s="121"/>
      <c r="C1098" s="121"/>
      <c r="D1098" s="121"/>
      <c r="E1098" s="121"/>
      <c r="F1098" s="121"/>
      <c r="G1098" s="117"/>
    </row>
    <row r="1099" spans="1:7" x14ac:dyDescent="0.3">
      <c r="A1099" s="121"/>
      <c r="B1099" s="121"/>
      <c r="C1099" s="121"/>
      <c r="D1099" s="121"/>
      <c r="E1099" s="121"/>
      <c r="F1099" s="121"/>
      <c r="G1099" s="117"/>
    </row>
    <row r="1100" spans="1:7" x14ac:dyDescent="0.3">
      <c r="A1100" s="121"/>
      <c r="B1100" s="121"/>
      <c r="C1100" s="121"/>
      <c r="D1100" s="121"/>
      <c r="E1100" s="121"/>
      <c r="F1100" s="121"/>
      <c r="G1100" s="117"/>
    </row>
    <row r="1101" spans="1:7" x14ac:dyDescent="0.3">
      <c r="A1101" s="121"/>
      <c r="B1101" s="121"/>
      <c r="C1101" s="121"/>
      <c r="D1101" s="121"/>
      <c r="E1101" s="121"/>
      <c r="F1101" s="121"/>
      <c r="G1101" s="117"/>
    </row>
    <row r="1102" spans="1:7" x14ac:dyDescent="0.3">
      <c r="A1102" s="121"/>
      <c r="B1102" s="121"/>
      <c r="C1102" s="121"/>
      <c r="D1102" s="121"/>
      <c r="E1102" s="121"/>
      <c r="F1102" s="121"/>
      <c r="G1102" s="117"/>
    </row>
    <row r="1103" spans="1:7" x14ac:dyDescent="0.3">
      <c r="A1103" s="121"/>
      <c r="B1103" s="121"/>
      <c r="C1103" s="121"/>
      <c r="D1103" s="121"/>
      <c r="E1103" s="121"/>
      <c r="F1103" s="121"/>
      <c r="G1103" s="117"/>
    </row>
    <row r="1104" spans="1:7" x14ac:dyDescent="0.3">
      <c r="A1104" s="121"/>
      <c r="B1104" s="121"/>
      <c r="C1104" s="121"/>
      <c r="D1104" s="121"/>
      <c r="E1104" s="121"/>
      <c r="F1104" s="121"/>
      <c r="G1104" s="117"/>
    </row>
    <row r="1105" spans="1:7" x14ac:dyDescent="0.3">
      <c r="A1105" s="121"/>
      <c r="B1105" s="121"/>
      <c r="C1105" s="121"/>
      <c r="D1105" s="121"/>
      <c r="E1105" s="121"/>
      <c r="F1105" s="121"/>
      <c r="G1105" s="117"/>
    </row>
    <row r="1106" spans="1:7" x14ac:dyDescent="0.3">
      <c r="A1106" s="121"/>
      <c r="B1106" s="121"/>
      <c r="C1106" s="121"/>
      <c r="D1106" s="121"/>
      <c r="E1106" s="121"/>
      <c r="F1106" s="121"/>
      <c r="G1106" s="117"/>
    </row>
    <row r="1107" spans="1:7" x14ac:dyDescent="0.3">
      <c r="A1107" s="121"/>
      <c r="B1107" s="121"/>
      <c r="C1107" s="121"/>
      <c r="D1107" s="121"/>
      <c r="E1107" s="121"/>
      <c r="F1107" s="121"/>
      <c r="G1107" s="117"/>
    </row>
    <row r="1108" spans="1:7" x14ac:dyDescent="0.3">
      <c r="A1108" s="121"/>
      <c r="B1108" s="121"/>
      <c r="C1108" s="121"/>
      <c r="D1108" s="121"/>
      <c r="E1108" s="121"/>
      <c r="F1108" s="121"/>
      <c r="G1108" s="117"/>
    </row>
    <row r="1109" spans="1:7" x14ac:dyDescent="0.3">
      <c r="A1109" s="121"/>
      <c r="B1109" s="121"/>
      <c r="C1109" s="121"/>
      <c r="D1109" s="121"/>
      <c r="E1109" s="121"/>
      <c r="F1109" s="121"/>
      <c r="G1109" s="117"/>
    </row>
    <row r="1110" spans="1:7" x14ac:dyDescent="0.3">
      <c r="A1110" s="121"/>
      <c r="B1110" s="121"/>
      <c r="C1110" s="121"/>
      <c r="D1110" s="121"/>
      <c r="E1110" s="121"/>
      <c r="F1110" s="121"/>
      <c r="G1110" s="117"/>
    </row>
    <row r="1111" spans="1:7" x14ac:dyDescent="0.3">
      <c r="A1111" s="121"/>
      <c r="B1111" s="121"/>
      <c r="C1111" s="121"/>
      <c r="D1111" s="121"/>
      <c r="E1111" s="121"/>
      <c r="F1111" s="121"/>
      <c r="G1111" s="117"/>
    </row>
    <row r="1112" spans="1:7" x14ac:dyDescent="0.3">
      <c r="A1112" s="121"/>
      <c r="B1112" s="121"/>
      <c r="C1112" s="121"/>
      <c r="D1112" s="121"/>
      <c r="E1112" s="121"/>
      <c r="F1112" s="121"/>
      <c r="G1112" s="117"/>
    </row>
    <row r="1113" spans="1:7" x14ac:dyDescent="0.3">
      <c r="A1113" s="121"/>
      <c r="B1113" s="121"/>
      <c r="C1113" s="121"/>
      <c r="D1113" s="121"/>
      <c r="E1113" s="121"/>
      <c r="F1113" s="121"/>
      <c r="G1113" s="117"/>
    </row>
    <row r="1114" spans="1:7" x14ac:dyDescent="0.3">
      <c r="A1114" s="121"/>
      <c r="B1114" s="121"/>
      <c r="C1114" s="121"/>
      <c r="D1114" s="121"/>
      <c r="E1114" s="121"/>
      <c r="F1114" s="121"/>
      <c r="G1114" s="117"/>
    </row>
    <row r="1115" spans="1:7" x14ac:dyDescent="0.3">
      <c r="A1115" s="121"/>
      <c r="B1115" s="121"/>
      <c r="C1115" s="121"/>
      <c r="D1115" s="121"/>
      <c r="E1115" s="121"/>
      <c r="F1115" s="121"/>
      <c r="G1115" s="117"/>
    </row>
    <row r="1116" spans="1:7" x14ac:dyDescent="0.3">
      <c r="A1116" s="121"/>
      <c r="B1116" s="121"/>
      <c r="C1116" s="121"/>
      <c r="D1116" s="121"/>
      <c r="E1116" s="121"/>
      <c r="F1116" s="121"/>
      <c r="G1116" s="117"/>
    </row>
    <row r="1117" spans="1:7" x14ac:dyDescent="0.3">
      <c r="A1117" s="121"/>
      <c r="B1117" s="121"/>
      <c r="C1117" s="121"/>
      <c r="D1117" s="121"/>
      <c r="E1117" s="121"/>
      <c r="F1117" s="121"/>
      <c r="G1117" s="117"/>
    </row>
    <row r="1118" spans="1:7" x14ac:dyDescent="0.3">
      <c r="A1118" s="121"/>
      <c r="B1118" s="121"/>
      <c r="C1118" s="121"/>
      <c r="D1118" s="121"/>
      <c r="E1118" s="121"/>
      <c r="F1118" s="121"/>
      <c r="G1118" s="117"/>
    </row>
    <row r="1119" spans="1:7" x14ac:dyDescent="0.3">
      <c r="A1119" s="121"/>
      <c r="B1119" s="121"/>
      <c r="C1119" s="121"/>
      <c r="D1119" s="121"/>
      <c r="E1119" s="121"/>
      <c r="F1119" s="121"/>
      <c r="G1119" s="117"/>
    </row>
    <row r="1120" spans="1:7" x14ac:dyDescent="0.3">
      <c r="A1120" s="121"/>
      <c r="B1120" s="121"/>
      <c r="C1120" s="121"/>
      <c r="D1120" s="121"/>
      <c r="E1120" s="121"/>
      <c r="F1120" s="121"/>
      <c r="G1120" s="117"/>
    </row>
    <row r="1121" spans="1:7" x14ac:dyDescent="0.3">
      <c r="A1121" s="121"/>
      <c r="B1121" s="121"/>
      <c r="C1121" s="121"/>
      <c r="D1121" s="121"/>
      <c r="E1121" s="121"/>
      <c r="F1121" s="121"/>
      <c r="G1121" s="117"/>
    </row>
    <row r="1122" spans="1:7" x14ac:dyDescent="0.3">
      <c r="A1122" s="121"/>
      <c r="B1122" s="121"/>
      <c r="C1122" s="121"/>
      <c r="D1122" s="121"/>
      <c r="E1122" s="121"/>
      <c r="F1122" s="121"/>
      <c r="G1122" s="117"/>
    </row>
    <row r="1123" spans="1:7" x14ac:dyDescent="0.3">
      <c r="A1123" s="121"/>
      <c r="B1123" s="121"/>
      <c r="C1123" s="121"/>
      <c r="D1123" s="121"/>
      <c r="E1123" s="121"/>
      <c r="F1123" s="121"/>
      <c r="G1123" s="117"/>
    </row>
    <row r="1124" spans="1:7" x14ac:dyDescent="0.3">
      <c r="A1124" s="121"/>
      <c r="B1124" s="121"/>
      <c r="C1124" s="121"/>
      <c r="D1124" s="121"/>
      <c r="E1124" s="121"/>
      <c r="F1124" s="121"/>
      <c r="G1124" s="117"/>
    </row>
    <row r="1125" spans="1:7" x14ac:dyDescent="0.3">
      <c r="A1125" s="121"/>
      <c r="B1125" s="121"/>
      <c r="C1125" s="121"/>
      <c r="D1125" s="121"/>
      <c r="E1125" s="121"/>
      <c r="F1125" s="121"/>
      <c r="G1125" s="117"/>
    </row>
    <row r="1126" spans="1:7" x14ac:dyDescent="0.3">
      <c r="A1126" s="121"/>
      <c r="B1126" s="121"/>
      <c r="C1126" s="121"/>
      <c r="D1126" s="121"/>
      <c r="E1126" s="121"/>
      <c r="F1126" s="121"/>
      <c r="G1126" s="117"/>
    </row>
    <row r="1127" spans="1:7" x14ac:dyDescent="0.3">
      <c r="A1127" s="121"/>
      <c r="B1127" s="121"/>
      <c r="C1127" s="121"/>
      <c r="D1127" s="121"/>
      <c r="E1127" s="121"/>
      <c r="F1127" s="121"/>
      <c r="G1127" s="117"/>
    </row>
    <row r="1128" spans="1:7" x14ac:dyDescent="0.3">
      <c r="A1128" s="121"/>
      <c r="B1128" s="121"/>
      <c r="C1128" s="121"/>
      <c r="D1128" s="121"/>
      <c r="E1128" s="121"/>
      <c r="F1128" s="121"/>
      <c r="G1128" s="117"/>
    </row>
    <row r="1129" spans="1:7" x14ac:dyDescent="0.3">
      <c r="A1129" s="121"/>
      <c r="B1129" s="121"/>
      <c r="C1129" s="121"/>
      <c r="D1129" s="121"/>
      <c r="E1129" s="121"/>
      <c r="F1129" s="121"/>
      <c r="G1129" s="117"/>
    </row>
    <row r="1130" spans="1:7" x14ac:dyDescent="0.3">
      <c r="A1130" s="121"/>
      <c r="B1130" s="121"/>
      <c r="C1130" s="121"/>
      <c r="D1130" s="121"/>
      <c r="E1130" s="121"/>
      <c r="F1130" s="121"/>
      <c r="G1130" s="117"/>
    </row>
    <row r="1131" spans="1:7" x14ac:dyDescent="0.3">
      <c r="A1131" s="121"/>
      <c r="B1131" s="121"/>
      <c r="C1131" s="121"/>
      <c r="D1131" s="121"/>
      <c r="E1131" s="121"/>
      <c r="F1131" s="121"/>
      <c r="G1131" s="117"/>
    </row>
    <row r="1132" spans="1:7" x14ac:dyDescent="0.3">
      <c r="A1132" s="121"/>
      <c r="B1132" s="121"/>
      <c r="C1132" s="121"/>
      <c r="D1132" s="121"/>
      <c r="E1132" s="121"/>
      <c r="F1132" s="121"/>
      <c r="G1132" s="117"/>
    </row>
    <row r="1133" spans="1:7" x14ac:dyDescent="0.3">
      <c r="A1133" s="121"/>
      <c r="B1133" s="121"/>
      <c r="C1133" s="121"/>
      <c r="D1133" s="121"/>
      <c r="E1133" s="121"/>
      <c r="F1133" s="121"/>
      <c r="G1133" s="117"/>
    </row>
    <row r="1134" spans="1:7" x14ac:dyDescent="0.3">
      <c r="A1134" s="121"/>
      <c r="B1134" s="121"/>
      <c r="C1134" s="121"/>
      <c r="D1134" s="121"/>
      <c r="E1134" s="121"/>
      <c r="F1134" s="121"/>
      <c r="G1134" s="117"/>
    </row>
    <row r="1135" spans="1:7" x14ac:dyDescent="0.3">
      <c r="A1135" s="121"/>
      <c r="B1135" s="121"/>
      <c r="C1135" s="121"/>
      <c r="D1135" s="121"/>
      <c r="E1135" s="121"/>
      <c r="F1135" s="121"/>
      <c r="G1135" s="117"/>
    </row>
    <row r="1136" spans="1:7" x14ac:dyDescent="0.3">
      <c r="A1136" s="121"/>
      <c r="B1136" s="121"/>
      <c r="C1136" s="121"/>
      <c r="D1136" s="121"/>
      <c r="E1136" s="121"/>
      <c r="F1136" s="121"/>
      <c r="G1136" s="117"/>
    </row>
    <row r="1137" spans="1:7" x14ac:dyDescent="0.3">
      <c r="A1137" s="121"/>
      <c r="B1137" s="121"/>
      <c r="C1137" s="121"/>
      <c r="D1137" s="121"/>
      <c r="E1137" s="121"/>
      <c r="F1137" s="121"/>
      <c r="G1137" s="117"/>
    </row>
    <row r="1138" spans="1:7" x14ac:dyDescent="0.3">
      <c r="A1138" s="121"/>
      <c r="B1138" s="121"/>
      <c r="C1138" s="121"/>
      <c r="D1138" s="121"/>
      <c r="E1138" s="121"/>
      <c r="F1138" s="121"/>
      <c r="G1138" s="117"/>
    </row>
    <row r="1139" spans="1:7" x14ac:dyDescent="0.3">
      <c r="A1139" s="121"/>
      <c r="B1139" s="121"/>
      <c r="C1139" s="121"/>
      <c r="D1139" s="121"/>
      <c r="E1139" s="121"/>
      <c r="F1139" s="121"/>
      <c r="G1139" s="117"/>
    </row>
    <row r="1140" spans="1:7" x14ac:dyDescent="0.3">
      <c r="A1140" s="121"/>
      <c r="B1140" s="121"/>
      <c r="C1140" s="121"/>
      <c r="D1140" s="121"/>
      <c r="E1140" s="121"/>
      <c r="F1140" s="121"/>
      <c r="G1140" s="117"/>
    </row>
    <row r="1141" spans="1:7" x14ac:dyDescent="0.3">
      <c r="A1141" s="121"/>
      <c r="B1141" s="121"/>
      <c r="C1141" s="121"/>
      <c r="D1141" s="121"/>
      <c r="E1141" s="121"/>
      <c r="F1141" s="121"/>
      <c r="G1141" s="117"/>
    </row>
    <row r="1142" spans="1:7" x14ac:dyDescent="0.3">
      <c r="A1142" s="121"/>
      <c r="B1142" s="121"/>
      <c r="C1142" s="121"/>
      <c r="D1142" s="121"/>
      <c r="E1142" s="121"/>
      <c r="F1142" s="121"/>
      <c r="G1142" s="117"/>
    </row>
    <row r="1143" spans="1:7" x14ac:dyDescent="0.3">
      <c r="A1143" s="121"/>
      <c r="B1143" s="121"/>
      <c r="C1143" s="121"/>
      <c r="D1143" s="121"/>
      <c r="E1143" s="121"/>
      <c r="F1143" s="121"/>
      <c r="G1143" s="117"/>
    </row>
    <row r="1144" spans="1:7" x14ac:dyDescent="0.3">
      <c r="A1144" s="121"/>
      <c r="B1144" s="121"/>
      <c r="C1144" s="121"/>
      <c r="D1144" s="121"/>
      <c r="E1144" s="121"/>
      <c r="F1144" s="121"/>
      <c r="G1144" s="117"/>
    </row>
    <row r="1145" spans="1:7" x14ac:dyDescent="0.3">
      <c r="A1145" s="121"/>
      <c r="B1145" s="121"/>
      <c r="C1145" s="121"/>
      <c r="D1145" s="121"/>
      <c r="E1145" s="121"/>
      <c r="F1145" s="121"/>
      <c r="G1145" s="117"/>
    </row>
    <row r="1146" spans="1:7" x14ac:dyDescent="0.3">
      <c r="A1146" s="121"/>
      <c r="B1146" s="121"/>
      <c r="C1146" s="121"/>
      <c r="D1146" s="121"/>
      <c r="E1146" s="121"/>
      <c r="F1146" s="121"/>
      <c r="G1146" s="117"/>
    </row>
    <row r="1147" spans="1:7" x14ac:dyDescent="0.3">
      <c r="A1147" s="121"/>
      <c r="B1147" s="121"/>
      <c r="C1147" s="121"/>
      <c r="D1147" s="121"/>
      <c r="E1147" s="121"/>
      <c r="F1147" s="121"/>
      <c r="G1147" s="117"/>
    </row>
    <row r="1148" spans="1:7" x14ac:dyDescent="0.3">
      <c r="A1148" s="121"/>
      <c r="B1148" s="121"/>
      <c r="C1148" s="121"/>
      <c r="D1148" s="121"/>
      <c r="E1148" s="121"/>
      <c r="F1148" s="121"/>
      <c r="G1148" s="117"/>
    </row>
    <row r="1149" spans="1:7" x14ac:dyDescent="0.3">
      <c r="A1149" s="121"/>
      <c r="B1149" s="121"/>
      <c r="C1149" s="121"/>
      <c r="D1149" s="121"/>
      <c r="E1149" s="121"/>
      <c r="F1149" s="121"/>
      <c r="G1149" s="117"/>
    </row>
    <row r="1150" spans="1:7" x14ac:dyDescent="0.3">
      <c r="A1150" s="121"/>
      <c r="B1150" s="121"/>
      <c r="C1150" s="121"/>
      <c r="D1150" s="121"/>
      <c r="E1150" s="121"/>
      <c r="F1150" s="121"/>
      <c r="G1150" s="117"/>
    </row>
    <row r="1151" spans="1:7" x14ac:dyDescent="0.3">
      <c r="A1151" s="121"/>
      <c r="B1151" s="121"/>
      <c r="C1151" s="121"/>
      <c r="D1151" s="121"/>
      <c r="E1151" s="121"/>
      <c r="F1151" s="121"/>
      <c r="G1151" s="117"/>
    </row>
    <row r="1152" spans="1:7" x14ac:dyDescent="0.3">
      <c r="A1152" s="121"/>
      <c r="B1152" s="121"/>
      <c r="C1152" s="121"/>
      <c r="D1152" s="121"/>
      <c r="E1152" s="121"/>
      <c r="F1152" s="121"/>
      <c r="G1152" s="117"/>
    </row>
    <row r="1153" spans="1:7" x14ac:dyDescent="0.3">
      <c r="A1153" s="121"/>
      <c r="B1153" s="121"/>
      <c r="C1153" s="121"/>
      <c r="D1153" s="121"/>
      <c r="E1153" s="121"/>
      <c r="F1153" s="121"/>
      <c r="G1153" s="117"/>
    </row>
    <row r="1154" spans="1:7" x14ac:dyDescent="0.3">
      <c r="A1154" s="121"/>
      <c r="B1154" s="121"/>
      <c r="C1154" s="121"/>
      <c r="D1154" s="121"/>
      <c r="E1154" s="121"/>
      <c r="F1154" s="121"/>
      <c r="G1154" s="117"/>
    </row>
    <row r="1155" spans="1:7" x14ac:dyDescent="0.3">
      <c r="A1155" s="121"/>
      <c r="B1155" s="121"/>
      <c r="C1155" s="121"/>
      <c r="D1155" s="121"/>
      <c r="E1155" s="121"/>
      <c r="F1155" s="121"/>
      <c r="G1155" s="117"/>
    </row>
    <row r="1156" spans="1:7" x14ac:dyDescent="0.3">
      <c r="A1156" s="121"/>
      <c r="B1156" s="121"/>
      <c r="C1156" s="121"/>
      <c r="D1156" s="121"/>
      <c r="E1156" s="121"/>
      <c r="F1156" s="121"/>
      <c r="G1156" s="117"/>
    </row>
    <row r="1157" spans="1:7" x14ac:dyDescent="0.3">
      <c r="A1157" s="121"/>
      <c r="B1157" s="121"/>
      <c r="C1157" s="121"/>
      <c r="D1157" s="121"/>
      <c r="E1157" s="121"/>
      <c r="F1157" s="121"/>
      <c r="G1157" s="117"/>
    </row>
    <row r="1158" spans="1:7" x14ac:dyDescent="0.3">
      <c r="A1158" s="121"/>
      <c r="B1158" s="121"/>
      <c r="C1158" s="121"/>
      <c r="D1158" s="121"/>
      <c r="E1158" s="121"/>
      <c r="F1158" s="121"/>
      <c r="G1158" s="117"/>
    </row>
    <row r="1159" spans="1:7" x14ac:dyDescent="0.3">
      <c r="A1159" s="121"/>
      <c r="B1159" s="121"/>
      <c r="C1159" s="121"/>
      <c r="D1159" s="121"/>
      <c r="E1159" s="121"/>
      <c r="F1159" s="121"/>
      <c r="G1159" s="117"/>
    </row>
    <row r="1160" spans="1:7" x14ac:dyDescent="0.3">
      <c r="A1160" s="121"/>
      <c r="B1160" s="121"/>
      <c r="C1160" s="121"/>
      <c r="D1160" s="121"/>
      <c r="E1160" s="121"/>
      <c r="F1160" s="121"/>
      <c r="G1160" s="117"/>
    </row>
    <row r="1161" spans="1:7" x14ac:dyDescent="0.3">
      <c r="A1161" s="121"/>
      <c r="B1161" s="121"/>
      <c r="C1161" s="121"/>
      <c r="D1161" s="121"/>
      <c r="E1161" s="121"/>
      <c r="F1161" s="121"/>
      <c r="G1161" s="117"/>
    </row>
    <row r="1162" spans="1:7" x14ac:dyDescent="0.3">
      <c r="A1162" s="121"/>
      <c r="B1162" s="121"/>
      <c r="C1162" s="121"/>
      <c r="D1162" s="121"/>
      <c r="E1162" s="121"/>
      <c r="F1162" s="121"/>
      <c r="G1162" s="117"/>
    </row>
    <row r="1163" spans="1:7" x14ac:dyDescent="0.3">
      <c r="A1163" s="121"/>
      <c r="B1163" s="121"/>
      <c r="C1163" s="121"/>
      <c r="D1163" s="121"/>
      <c r="E1163" s="121"/>
      <c r="F1163" s="121"/>
      <c r="G1163" s="117"/>
    </row>
    <row r="1164" spans="1:7" x14ac:dyDescent="0.3">
      <c r="A1164" s="121"/>
      <c r="B1164" s="121"/>
      <c r="C1164" s="121"/>
      <c r="D1164" s="121"/>
      <c r="E1164" s="121"/>
      <c r="F1164" s="121"/>
      <c r="G1164" s="117"/>
    </row>
    <row r="1165" spans="1:7" x14ac:dyDescent="0.3">
      <c r="A1165" s="121"/>
      <c r="B1165" s="121"/>
      <c r="C1165" s="121"/>
      <c r="D1165" s="121"/>
      <c r="E1165" s="121"/>
      <c r="F1165" s="121"/>
      <c r="G1165" s="117"/>
    </row>
    <row r="1166" spans="1:7" x14ac:dyDescent="0.3">
      <c r="A1166" s="121"/>
      <c r="B1166" s="121"/>
      <c r="C1166" s="121"/>
      <c r="D1166" s="121"/>
      <c r="E1166" s="121"/>
      <c r="F1166" s="121"/>
      <c r="G1166" s="117"/>
    </row>
    <row r="1167" spans="1:7" x14ac:dyDescent="0.3">
      <c r="A1167" s="121"/>
      <c r="B1167" s="121"/>
      <c r="C1167" s="121"/>
      <c r="D1167" s="121"/>
      <c r="E1167" s="121"/>
      <c r="F1167" s="121"/>
      <c r="G1167" s="117"/>
    </row>
    <row r="1168" spans="1:7" x14ac:dyDescent="0.3">
      <c r="A1168" s="121"/>
      <c r="B1168" s="121"/>
      <c r="C1168" s="121"/>
      <c r="D1168" s="121"/>
      <c r="E1168" s="121"/>
      <c r="F1168" s="121"/>
      <c r="G1168" s="117"/>
    </row>
    <row r="1169" spans="1:7" x14ac:dyDescent="0.3">
      <c r="A1169" s="121"/>
      <c r="B1169" s="121"/>
      <c r="C1169" s="121"/>
      <c r="D1169" s="121"/>
      <c r="E1169" s="121"/>
      <c r="F1169" s="121"/>
      <c r="G1169" s="117"/>
    </row>
    <row r="1170" spans="1:7" x14ac:dyDescent="0.3">
      <c r="A1170" s="121"/>
      <c r="B1170" s="121"/>
      <c r="C1170" s="121"/>
      <c r="D1170" s="121"/>
      <c r="E1170" s="121"/>
      <c r="F1170" s="121"/>
      <c r="G1170" s="117"/>
    </row>
    <row r="1171" spans="1:7" x14ac:dyDescent="0.3">
      <c r="A1171" s="121"/>
      <c r="B1171" s="121"/>
      <c r="C1171" s="121"/>
      <c r="D1171" s="121"/>
      <c r="E1171" s="121"/>
      <c r="F1171" s="121"/>
      <c r="G1171" s="117"/>
    </row>
    <row r="1172" spans="1:7" x14ac:dyDescent="0.3">
      <c r="A1172" s="121"/>
      <c r="B1172" s="121"/>
      <c r="C1172" s="121"/>
      <c r="D1172" s="121"/>
      <c r="E1172" s="121"/>
      <c r="F1172" s="121"/>
      <c r="G1172" s="117"/>
    </row>
    <row r="1173" spans="1:7" x14ac:dyDescent="0.3">
      <c r="A1173" s="121"/>
      <c r="B1173" s="121"/>
      <c r="C1173" s="121"/>
      <c r="D1173" s="121"/>
      <c r="E1173" s="121"/>
      <c r="F1173" s="121"/>
      <c r="G1173" s="117"/>
    </row>
    <row r="1174" spans="1:7" x14ac:dyDescent="0.3">
      <c r="A1174" s="121"/>
      <c r="B1174" s="121"/>
      <c r="C1174" s="121"/>
      <c r="D1174" s="121"/>
      <c r="E1174" s="121"/>
      <c r="F1174" s="121"/>
      <c r="G1174" s="117"/>
    </row>
    <row r="1175" spans="1:7" x14ac:dyDescent="0.3">
      <c r="A1175" s="121"/>
      <c r="B1175" s="121"/>
      <c r="C1175" s="121"/>
      <c r="D1175" s="121"/>
      <c r="E1175" s="121"/>
      <c r="F1175" s="121"/>
      <c r="G1175" s="117"/>
    </row>
    <row r="1176" spans="1:7" x14ac:dyDescent="0.3">
      <c r="A1176" s="121"/>
      <c r="B1176" s="121"/>
      <c r="C1176" s="121"/>
      <c r="D1176" s="121"/>
      <c r="E1176" s="121"/>
      <c r="F1176" s="121"/>
      <c r="G1176" s="117"/>
    </row>
    <row r="1177" spans="1:7" x14ac:dyDescent="0.3">
      <c r="A1177" s="121"/>
      <c r="B1177" s="121"/>
      <c r="C1177" s="121"/>
      <c r="D1177" s="121"/>
      <c r="E1177" s="121"/>
      <c r="F1177" s="121"/>
      <c r="G1177" s="117"/>
    </row>
    <row r="1178" spans="1:7" x14ac:dyDescent="0.3">
      <c r="A1178" s="121"/>
      <c r="B1178" s="121"/>
      <c r="C1178" s="121"/>
      <c r="D1178" s="121"/>
      <c r="E1178" s="121"/>
      <c r="F1178" s="121"/>
      <c r="G1178" s="117"/>
    </row>
    <row r="1179" spans="1:7" x14ac:dyDescent="0.3">
      <c r="A1179" s="121"/>
      <c r="B1179" s="121"/>
      <c r="C1179" s="121"/>
      <c r="D1179" s="121"/>
      <c r="E1179" s="121"/>
      <c r="F1179" s="121"/>
      <c r="G1179" s="117"/>
    </row>
    <row r="1180" spans="1:7" x14ac:dyDescent="0.3">
      <c r="A1180" s="121"/>
      <c r="B1180" s="121"/>
      <c r="C1180" s="121"/>
      <c r="D1180" s="121"/>
      <c r="E1180" s="121"/>
      <c r="F1180" s="121"/>
      <c r="G1180" s="117"/>
    </row>
    <row r="1181" spans="1:7" x14ac:dyDescent="0.3">
      <c r="A1181" s="121"/>
      <c r="B1181" s="121"/>
      <c r="C1181" s="121"/>
      <c r="D1181" s="121"/>
      <c r="E1181" s="121"/>
      <c r="F1181" s="121"/>
      <c r="G1181" s="117"/>
    </row>
    <row r="1182" spans="1:7" x14ac:dyDescent="0.3">
      <c r="A1182" s="121"/>
      <c r="B1182" s="121"/>
      <c r="C1182" s="121"/>
      <c r="D1182" s="121"/>
      <c r="E1182" s="121"/>
      <c r="F1182" s="121"/>
      <c r="G1182" s="117"/>
    </row>
    <row r="1183" spans="1:7" x14ac:dyDescent="0.3">
      <c r="A1183" s="121"/>
      <c r="B1183" s="121"/>
      <c r="C1183" s="121"/>
      <c r="D1183" s="121"/>
      <c r="E1183" s="121"/>
      <c r="F1183" s="121"/>
      <c r="G1183" s="117"/>
    </row>
    <row r="1184" spans="1:7" x14ac:dyDescent="0.3">
      <c r="A1184" s="121"/>
      <c r="B1184" s="121"/>
      <c r="C1184" s="121"/>
      <c r="D1184" s="121"/>
      <c r="E1184" s="121"/>
      <c r="F1184" s="121"/>
      <c r="G1184" s="117"/>
    </row>
    <row r="1185" spans="1:7" x14ac:dyDescent="0.3">
      <c r="A1185" s="121"/>
      <c r="B1185" s="121"/>
      <c r="C1185" s="121"/>
      <c r="D1185" s="121"/>
      <c r="E1185" s="121"/>
      <c r="F1185" s="121"/>
      <c r="G1185" s="117"/>
    </row>
    <row r="1186" spans="1:7" x14ac:dyDescent="0.3">
      <c r="A1186" s="121"/>
      <c r="B1186" s="121"/>
      <c r="C1186" s="121"/>
      <c r="D1186" s="121"/>
      <c r="E1186" s="121"/>
      <c r="F1186" s="121"/>
      <c r="G1186" s="117"/>
    </row>
    <row r="1187" spans="1:7" x14ac:dyDescent="0.3">
      <c r="A1187" s="121"/>
      <c r="B1187" s="121"/>
      <c r="C1187" s="121"/>
      <c r="D1187" s="121"/>
      <c r="E1187" s="121"/>
      <c r="F1187" s="121"/>
      <c r="G1187" s="117"/>
    </row>
    <row r="1188" spans="1:7" x14ac:dyDescent="0.3">
      <c r="A1188" s="121"/>
      <c r="B1188" s="121"/>
      <c r="C1188" s="121"/>
      <c r="D1188" s="121"/>
      <c r="E1188" s="121"/>
      <c r="F1188" s="121"/>
      <c r="G1188" s="117"/>
    </row>
    <row r="1189" spans="1:7" x14ac:dyDescent="0.3">
      <c r="A1189" s="121"/>
      <c r="B1189" s="121"/>
      <c r="C1189" s="121"/>
      <c r="D1189" s="121"/>
      <c r="E1189" s="121"/>
      <c r="F1189" s="121"/>
      <c r="G1189" s="117"/>
    </row>
    <row r="1190" spans="1:7" x14ac:dyDescent="0.3">
      <c r="A1190" s="121"/>
      <c r="B1190" s="121"/>
      <c r="C1190" s="121"/>
      <c r="D1190" s="121"/>
      <c r="E1190" s="121"/>
      <c r="F1190" s="121"/>
      <c r="G1190" s="117"/>
    </row>
    <row r="1191" spans="1:7" x14ac:dyDescent="0.3">
      <c r="A1191" s="121"/>
      <c r="B1191" s="121"/>
      <c r="C1191" s="121"/>
      <c r="D1191" s="121"/>
      <c r="E1191" s="121"/>
      <c r="F1191" s="121"/>
      <c r="G1191" s="117"/>
    </row>
    <row r="1192" spans="1:7" x14ac:dyDescent="0.3">
      <c r="A1192" s="121"/>
      <c r="B1192" s="121"/>
      <c r="C1192" s="121"/>
      <c r="D1192" s="121"/>
      <c r="E1192" s="121"/>
      <c r="F1192" s="121"/>
      <c r="G1192" s="117"/>
    </row>
    <row r="1193" spans="1:7" x14ac:dyDescent="0.3">
      <c r="A1193" s="121"/>
      <c r="B1193" s="121"/>
      <c r="C1193" s="121"/>
      <c r="D1193" s="121"/>
      <c r="E1193" s="121"/>
      <c r="F1193" s="121"/>
      <c r="G1193" s="117"/>
    </row>
    <row r="1194" spans="1:7" x14ac:dyDescent="0.3">
      <c r="A1194" s="121"/>
      <c r="B1194" s="121"/>
      <c r="C1194" s="121"/>
      <c r="D1194" s="121"/>
      <c r="E1194" s="121"/>
      <c r="F1194" s="121"/>
      <c r="G1194" s="117"/>
    </row>
    <row r="1195" spans="1:7" x14ac:dyDescent="0.3">
      <c r="A1195" s="121"/>
      <c r="B1195" s="121"/>
      <c r="C1195" s="121"/>
      <c r="D1195" s="121"/>
      <c r="E1195" s="121"/>
      <c r="F1195" s="121"/>
      <c r="G1195" s="117"/>
    </row>
    <row r="1196" spans="1:7" x14ac:dyDescent="0.3">
      <c r="A1196" s="121"/>
      <c r="B1196" s="121"/>
      <c r="C1196" s="121"/>
      <c r="D1196" s="121"/>
      <c r="E1196" s="121"/>
      <c r="F1196" s="121"/>
      <c r="G1196" s="117"/>
    </row>
    <row r="1197" spans="1:7" x14ac:dyDescent="0.3">
      <c r="A1197" s="121"/>
      <c r="B1197" s="121"/>
      <c r="C1197" s="121"/>
      <c r="D1197" s="121"/>
      <c r="E1197" s="121"/>
      <c r="F1197" s="121"/>
      <c r="G1197" s="117"/>
    </row>
    <row r="1198" spans="1:7" x14ac:dyDescent="0.3">
      <c r="A1198" s="121"/>
      <c r="B1198" s="121"/>
      <c r="C1198" s="121"/>
      <c r="D1198" s="121"/>
      <c r="E1198" s="121"/>
      <c r="F1198" s="121"/>
      <c r="G1198" s="117"/>
    </row>
    <row r="1199" spans="1:7" x14ac:dyDescent="0.3">
      <c r="A1199" s="121"/>
      <c r="B1199" s="121"/>
      <c r="C1199" s="121"/>
      <c r="D1199" s="121"/>
      <c r="E1199" s="121"/>
      <c r="F1199" s="121"/>
      <c r="G1199" s="117"/>
    </row>
    <row r="1200" spans="1:7" x14ac:dyDescent="0.3">
      <c r="A1200" s="121"/>
      <c r="B1200" s="121"/>
      <c r="C1200" s="121"/>
      <c r="D1200" s="121"/>
      <c r="E1200" s="121"/>
      <c r="F1200" s="121"/>
      <c r="G1200" s="117"/>
    </row>
    <row r="1201" spans="1:7" x14ac:dyDescent="0.3">
      <c r="A1201" s="121"/>
      <c r="B1201" s="121"/>
      <c r="C1201" s="121"/>
      <c r="D1201" s="121"/>
      <c r="E1201" s="121"/>
      <c r="F1201" s="121"/>
      <c r="G1201" s="117"/>
    </row>
    <row r="1202" spans="1:7" x14ac:dyDescent="0.3">
      <c r="A1202" s="121"/>
      <c r="B1202" s="121"/>
      <c r="C1202" s="121"/>
      <c r="D1202" s="121"/>
      <c r="E1202" s="121"/>
      <c r="F1202" s="121"/>
      <c r="G1202" s="117"/>
    </row>
    <row r="1203" spans="1:7" x14ac:dyDescent="0.3">
      <c r="A1203" s="121"/>
      <c r="B1203" s="121"/>
      <c r="C1203" s="121"/>
      <c r="D1203" s="121"/>
      <c r="E1203" s="121"/>
      <c r="F1203" s="121"/>
      <c r="G1203" s="117"/>
    </row>
    <row r="1204" spans="1:7" x14ac:dyDescent="0.3">
      <c r="A1204" s="121"/>
      <c r="B1204" s="121"/>
      <c r="C1204" s="121"/>
      <c r="D1204" s="121"/>
      <c r="E1204" s="121"/>
      <c r="F1204" s="121"/>
      <c r="G1204" s="117"/>
    </row>
    <row r="1205" spans="1:7" x14ac:dyDescent="0.3">
      <c r="A1205" s="121"/>
      <c r="B1205" s="121"/>
      <c r="C1205" s="121"/>
      <c r="D1205" s="121"/>
      <c r="E1205" s="121"/>
      <c r="F1205" s="121"/>
      <c r="G1205" s="117"/>
    </row>
    <row r="1206" spans="1:7" x14ac:dyDescent="0.3">
      <c r="A1206" s="121"/>
      <c r="B1206" s="121"/>
      <c r="C1206" s="121"/>
      <c r="D1206" s="121"/>
      <c r="E1206" s="121"/>
      <c r="F1206" s="121"/>
      <c r="G1206" s="117"/>
    </row>
    <row r="1207" spans="1:7" x14ac:dyDescent="0.3">
      <c r="A1207" s="121"/>
      <c r="B1207" s="121"/>
      <c r="C1207" s="121"/>
      <c r="D1207" s="121"/>
      <c r="E1207" s="121"/>
      <c r="F1207" s="121"/>
      <c r="G1207" s="117"/>
    </row>
    <row r="1208" spans="1:7" x14ac:dyDescent="0.3">
      <c r="A1208" s="121"/>
      <c r="B1208" s="121"/>
      <c r="C1208" s="121"/>
      <c r="D1208" s="121"/>
      <c r="E1208" s="121"/>
      <c r="F1208" s="121"/>
      <c r="G1208" s="117"/>
    </row>
    <row r="1209" spans="1:7" x14ac:dyDescent="0.3">
      <c r="A1209" s="121"/>
      <c r="B1209" s="121"/>
      <c r="C1209" s="121"/>
      <c r="D1209" s="121"/>
      <c r="E1209" s="121"/>
      <c r="F1209" s="121"/>
      <c r="G1209" s="117"/>
    </row>
    <row r="1210" spans="1:7" x14ac:dyDescent="0.3">
      <c r="A1210" s="121"/>
      <c r="B1210" s="121"/>
      <c r="C1210" s="121"/>
      <c r="D1210" s="121"/>
      <c r="E1210" s="121"/>
      <c r="F1210" s="121"/>
      <c r="G1210" s="117"/>
    </row>
    <row r="1211" spans="1:7" x14ac:dyDescent="0.3">
      <c r="A1211" s="121"/>
      <c r="B1211" s="121"/>
      <c r="C1211" s="121"/>
      <c r="D1211" s="121"/>
      <c r="E1211" s="121"/>
      <c r="F1211" s="121"/>
      <c r="G1211" s="117"/>
    </row>
    <row r="1212" spans="1:7" x14ac:dyDescent="0.3">
      <c r="A1212" s="121"/>
      <c r="B1212" s="121"/>
      <c r="C1212" s="121"/>
      <c r="D1212" s="121"/>
      <c r="E1212" s="121"/>
      <c r="F1212" s="121"/>
      <c r="G1212" s="117"/>
    </row>
    <row r="1213" spans="1:7" x14ac:dyDescent="0.3">
      <c r="A1213" s="121"/>
      <c r="B1213" s="121"/>
      <c r="C1213" s="121"/>
      <c r="D1213" s="121"/>
      <c r="E1213" s="121"/>
      <c r="F1213" s="121"/>
      <c r="G1213" s="117"/>
    </row>
    <row r="1214" spans="1:7" x14ac:dyDescent="0.3">
      <c r="A1214" s="121"/>
      <c r="B1214" s="121"/>
      <c r="C1214" s="121"/>
      <c r="D1214" s="121"/>
      <c r="E1214" s="121"/>
      <c r="F1214" s="121"/>
      <c r="G1214" s="117"/>
    </row>
    <row r="1215" spans="1:7" x14ac:dyDescent="0.3">
      <c r="A1215" s="121"/>
      <c r="B1215" s="121"/>
      <c r="C1215" s="121"/>
      <c r="D1215" s="121"/>
      <c r="E1215" s="121"/>
      <c r="F1215" s="121"/>
      <c r="G1215" s="117"/>
    </row>
    <row r="1216" spans="1:7" x14ac:dyDescent="0.3">
      <c r="A1216" s="121"/>
      <c r="B1216" s="121"/>
      <c r="C1216" s="121"/>
      <c r="D1216" s="121"/>
      <c r="E1216" s="121"/>
      <c r="F1216" s="121"/>
      <c r="G1216" s="117"/>
    </row>
    <row r="1217" spans="1:7" x14ac:dyDescent="0.3">
      <c r="A1217" s="121"/>
      <c r="B1217" s="121"/>
      <c r="C1217" s="121"/>
      <c r="D1217" s="121"/>
      <c r="E1217" s="121"/>
      <c r="F1217" s="121"/>
      <c r="G1217" s="117"/>
    </row>
    <row r="1218" spans="1:7" x14ac:dyDescent="0.3">
      <c r="A1218" s="121"/>
      <c r="B1218" s="121"/>
      <c r="C1218" s="121"/>
      <c r="D1218" s="121"/>
      <c r="E1218" s="121"/>
      <c r="F1218" s="121"/>
      <c r="G1218" s="117"/>
    </row>
    <row r="1219" spans="1:7" x14ac:dyDescent="0.3">
      <c r="A1219" s="121"/>
      <c r="B1219" s="121"/>
      <c r="C1219" s="121"/>
      <c r="D1219" s="121"/>
      <c r="E1219" s="121"/>
      <c r="F1219" s="121"/>
      <c r="G1219" s="117"/>
    </row>
    <row r="1220" spans="1:7" x14ac:dyDescent="0.3">
      <c r="A1220" s="121"/>
      <c r="B1220" s="121"/>
      <c r="C1220" s="121"/>
      <c r="D1220" s="121"/>
      <c r="E1220" s="121"/>
      <c r="F1220" s="121"/>
      <c r="G1220" s="117"/>
    </row>
    <row r="1221" spans="1:7" x14ac:dyDescent="0.3">
      <c r="A1221" s="121"/>
      <c r="B1221" s="121"/>
      <c r="C1221" s="121"/>
      <c r="D1221" s="121"/>
      <c r="E1221" s="121"/>
      <c r="F1221" s="121"/>
      <c r="G1221" s="117"/>
    </row>
    <row r="1222" spans="1:7" x14ac:dyDescent="0.3">
      <c r="A1222" s="121"/>
      <c r="B1222" s="121"/>
      <c r="C1222" s="121"/>
      <c r="D1222" s="121"/>
      <c r="E1222" s="121"/>
      <c r="F1222" s="121"/>
      <c r="G1222" s="117"/>
    </row>
    <row r="1223" spans="1:7" x14ac:dyDescent="0.3">
      <c r="A1223" s="121"/>
      <c r="B1223" s="121"/>
      <c r="C1223" s="121"/>
      <c r="D1223" s="121"/>
      <c r="E1223" s="121"/>
      <c r="F1223" s="121"/>
      <c r="G1223" s="117"/>
    </row>
    <row r="1224" spans="1:7" x14ac:dyDescent="0.3">
      <c r="A1224" s="121"/>
      <c r="B1224" s="121"/>
      <c r="C1224" s="121"/>
      <c r="D1224" s="121"/>
      <c r="E1224" s="121"/>
      <c r="F1224" s="121"/>
      <c r="G1224" s="117"/>
    </row>
    <row r="1225" spans="1:7" x14ac:dyDescent="0.3">
      <c r="A1225" s="121"/>
      <c r="B1225" s="121"/>
      <c r="C1225" s="121"/>
      <c r="D1225" s="121"/>
      <c r="E1225" s="121"/>
      <c r="F1225" s="121"/>
      <c r="G1225" s="117"/>
    </row>
    <row r="1226" spans="1:7" x14ac:dyDescent="0.3">
      <c r="A1226" s="121"/>
      <c r="B1226" s="121"/>
      <c r="C1226" s="121"/>
      <c r="D1226" s="121"/>
      <c r="E1226" s="121"/>
      <c r="F1226" s="121"/>
      <c r="G1226" s="117"/>
    </row>
    <row r="1227" spans="1:7" x14ac:dyDescent="0.3">
      <c r="A1227" s="121"/>
      <c r="B1227" s="121"/>
      <c r="C1227" s="121"/>
      <c r="D1227" s="121"/>
      <c r="E1227" s="121"/>
      <c r="F1227" s="121"/>
      <c r="G1227" s="117"/>
    </row>
    <row r="1228" spans="1:7" x14ac:dyDescent="0.3">
      <c r="A1228" s="121"/>
      <c r="B1228" s="121"/>
      <c r="C1228" s="121"/>
      <c r="D1228" s="121"/>
      <c r="E1228" s="121"/>
      <c r="F1228" s="121"/>
      <c r="G1228" s="117"/>
    </row>
    <row r="1229" spans="1:7" x14ac:dyDescent="0.3">
      <c r="A1229" s="121"/>
      <c r="B1229" s="121"/>
      <c r="C1229" s="121"/>
      <c r="D1229" s="121"/>
      <c r="E1229" s="121"/>
      <c r="F1229" s="121"/>
      <c r="G1229" s="117"/>
    </row>
    <row r="1230" spans="1:7" x14ac:dyDescent="0.3">
      <c r="A1230" s="121"/>
      <c r="B1230" s="121"/>
      <c r="C1230" s="121"/>
      <c r="D1230" s="121"/>
      <c r="E1230" s="121"/>
      <c r="F1230" s="121"/>
      <c r="G1230" s="117"/>
    </row>
    <row r="1231" spans="1:7" x14ac:dyDescent="0.3">
      <c r="A1231" s="121"/>
      <c r="B1231" s="121"/>
      <c r="C1231" s="121"/>
      <c r="D1231" s="121"/>
      <c r="E1231" s="121"/>
      <c r="F1231" s="121"/>
      <c r="G1231" s="117"/>
    </row>
    <row r="1232" spans="1:7" x14ac:dyDescent="0.3">
      <c r="A1232" s="121"/>
      <c r="B1232" s="121"/>
      <c r="C1232" s="121"/>
      <c r="D1232" s="121"/>
      <c r="E1232" s="121"/>
      <c r="F1232" s="121"/>
      <c r="G1232" s="117"/>
    </row>
    <row r="1233" spans="1:7" x14ac:dyDescent="0.3">
      <c r="A1233" s="121"/>
      <c r="B1233" s="121"/>
      <c r="C1233" s="121"/>
      <c r="D1233" s="121"/>
      <c r="E1233" s="121"/>
      <c r="F1233" s="121"/>
      <c r="G1233" s="117"/>
    </row>
    <row r="1234" spans="1:7" x14ac:dyDescent="0.3">
      <c r="A1234" s="121"/>
      <c r="B1234" s="121"/>
      <c r="C1234" s="121"/>
      <c r="D1234" s="121"/>
      <c r="E1234" s="121"/>
      <c r="F1234" s="121"/>
      <c r="G1234" s="117"/>
    </row>
    <row r="1235" spans="1:7" x14ac:dyDescent="0.3">
      <c r="A1235" s="121"/>
      <c r="B1235" s="121"/>
      <c r="C1235" s="121"/>
      <c r="D1235" s="121"/>
      <c r="E1235" s="121"/>
      <c r="F1235" s="121"/>
      <c r="G1235" s="117"/>
    </row>
    <row r="1236" spans="1:7" x14ac:dyDescent="0.3">
      <c r="A1236" s="121"/>
      <c r="B1236" s="121"/>
      <c r="C1236" s="121"/>
      <c r="D1236" s="121"/>
      <c r="E1236" s="121"/>
      <c r="F1236" s="121"/>
      <c r="G1236" s="117"/>
    </row>
    <row r="1237" spans="1:7" x14ac:dyDescent="0.3">
      <c r="A1237" s="121"/>
      <c r="B1237" s="121"/>
      <c r="C1237" s="121"/>
      <c r="D1237" s="121"/>
      <c r="E1237" s="121"/>
      <c r="F1237" s="121"/>
      <c r="G1237" s="117"/>
    </row>
    <row r="1238" spans="1:7" x14ac:dyDescent="0.3">
      <c r="A1238" s="121"/>
      <c r="B1238" s="121"/>
      <c r="C1238" s="121"/>
      <c r="D1238" s="121"/>
      <c r="E1238" s="121"/>
      <c r="F1238" s="121"/>
      <c r="G1238" s="117"/>
    </row>
    <row r="1239" spans="1:7" x14ac:dyDescent="0.3">
      <c r="A1239" s="121"/>
      <c r="B1239" s="121"/>
      <c r="C1239" s="121"/>
      <c r="D1239" s="121"/>
      <c r="E1239" s="121"/>
      <c r="F1239" s="121"/>
      <c r="G1239" s="117"/>
    </row>
    <row r="1240" spans="1:7" x14ac:dyDescent="0.3">
      <c r="A1240" s="121"/>
      <c r="B1240" s="121"/>
      <c r="C1240" s="121"/>
      <c r="D1240" s="121"/>
      <c r="E1240" s="121"/>
      <c r="F1240" s="121"/>
      <c r="G1240" s="117"/>
    </row>
    <row r="1241" spans="1:7" x14ac:dyDescent="0.3">
      <c r="A1241" s="121"/>
      <c r="B1241" s="121"/>
      <c r="C1241" s="121"/>
      <c r="D1241" s="121"/>
      <c r="E1241" s="121"/>
      <c r="F1241" s="121"/>
      <c r="G1241" s="117"/>
    </row>
    <row r="1242" spans="1:7" x14ac:dyDescent="0.3">
      <c r="A1242" s="121"/>
      <c r="B1242" s="121"/>
      <c r="C1242" s="121"/>
      <c r="D1242" s="121"/>
      <c r="E1242" s="121"/>
      <c r="F1242" s="121"/>
      <c r="G1242" s="117"/>
    </row>
    <row r="1243" spans="1:7" x14ac:dyDescent="0.3">
      <c r="A1243" s="121"/>
      <c r="B1243" s="121"/>
      <c r="C1243" s="121"/>
      <c r="D1243" s="121"/>
      <c r="E1243" s="121"/>
      <c r="F1243" s="121"/>
      <c r="G1243" s="117"/>
    </row>
    <row r="1244" spans="1:7" x14ac:dyDescent="0.3">
      <c r="A1244" s="121"/>
      <c r="B1244" s="121"/>
      <c r="C1244" s="121"/>
      <c r="D1244" s="121"/>
      <c r="E1244" s="121"/>
      <c r="F1244" s="121"/>
      <c r="G1244" s="117"/>
    </row>
    <row r="1245" spans="1:7" x14ac:dyDescent="0.3">
      <c r="A1245" s="121"/>
      <c r="B1245" s="121"/>
      <c r="C1245" s="121"/>
      <c r="D1245" s="121"/>
      <c r="E1245" s="121"/>
      <c r="F1245" s="121"/>
      <c r="G1245" s="117"/>
    </row>
    <row r="1246" spans="1:7" x14ac:dyDescent="0.3">
      <c r="A1246" s="121"/>
      <c r="B1246" s="121"/>
      <c r="C1246" s="121"/>
      <c r="D1246" s="121"/>
      <c r="E1246" s="121"/>
      <c r="F1246" s="121"/>
      <c r="G1246" s="117"/>
    </row>
    <row r="1247" spans="1:7" x14ac:dyDescent="0.3">
      <c r="A1247" s="121"/>
      <c r="B1247" s="121"/>
      <c r="C1247" s="121"/>
      <c r="D1247" s="121"/>
      <c r="E1247" s="121"/>
      <c r="F1247" s="121"/>
      <c r="G1247" s="117"/>
    </row>
    <row r="1248" spans="1:7" x14ac:dyDescent="0.3">
      <c r="A1248" s="121"/>
      <c r="B1248" s="121"/>
      <c r="C1248" s="121"/>
      <c r="D1248" s="121"/>
      <c r="E1248" s="121"/>
      <c r="F1248" s="121"/>
      <c r="G1248" s="117"/>
    </row>
    <row r="1249" spans="1:7" x14ac:dyDescent="0.3">
      <c r="A1249" s="121"/>
      <c r="B1249" s="121"/>
      <c r="C1249" s="121"/>
      <c r="D1249" s="121"/>
      <c r="E1249" s="121"/>
      <c r="F1249" s="121"/>
      <c r="G1249" s="117"/>
    </row>
    <row r="1250" spans="1:7" x14ac:dyDescent="0.3">
      <c r="A1250" s="121"/>
      <c r="B1250" s="121"/>
      <c r="C1250" s="121"/>
      <c r="D1250" s="121"/>
      <c r="E1250" s="121"/>
      <c r="F1250" s="121"/>
      <c r="G1250" s="117"/>
    </row>
    <row r="1251" spans="1:7" x14ac:dyDescent="0.3">
      <c r="A1251" s="121"/>
      <c r="B1251" s="121"/>
      <c r="C1251" s="121"/>
      <c r="D1251" s="121"/>
      <c r="E1251" s="121"/>
      <c r="F1251" s="121"/>
      <c r="G1251" s="117"/>
    </row>
    <row r="1252" spans="1:7" x14ac:dyDescent="0.3">
      <c r="A1252" s="121"/>
      <c r="B1252" s="121"/>
      <c r="C1252" s="121"/>
      <c r="D1252" s="121"/>
      <c r="E1252" s="121"/>
      <c r="F1252" s="121"/>
      <c r="G1252" s="117"/>
    </row>
    <row r="1253" spans="1:7" x14ac:dyDescent="0.3">
      <c r="A1253" s="121"/>
      <c r="B1253" s="121"/>
      <c r="C1253" s="121"/>
      <c r="D1253" s="121"/>
      <c r="E1253" s="121"/>
      <c r="F1253" s="121"/>
      <c r="G1253" s="117"/>
    </row>
    <row r="1254" spans="1:7" x14ac:dyDescent="0.3">
      <c r="A1254" s="121"/>
      <c r="B1254" s="121"/>
      <c r="C1254" s="121"/>
      <c r="D1254" s="121"/>
      <c r="E1254" s="121"/>
      <c r="F1254" s="121"/>
      <c r="G1254" s="117"/>
    </row>
    <row r="1255" spans="1:7" x14ac:dyDescent="0.3">
      <c r="A1255" s="121"/>
      <c r="B1255" s="121"/>
      <c r="C1255" s="121"/>
      <c r="D1255" s="121"/>
      <c r="E1255" s="121"/>
      <c r="F1255" s="121"/>
      <c r="G1255" s="117"/>
    </row>
    <row r="1256" spans="1:7" x14ac:dyDescent="0.3">
      <c r="A1256" s="121"/>
      <c r="B1256" s="121"/>
      <c r="C1256" s="121"/>
      <c r="D1256" s="121"/>
      <c r="E1256" s="121"/>
      <c r="F1256" s="121"/>
      <c r="G1256" s="117"/>
    </row>
    <row r="1257" spans="1:7" x14ac:dyDescent="0.3">
      <c r="A1257" s="121"/>
      <c r="B1257" s="121"/>
      <c r="C1257" s="121"/>
      <c r="D1257" s="121"/>
      <c r="E1257" s="121"/>
      <c r="F1257" s="121"/>
      <c r="G1257" s="117"/>
    </row>
    <row r="1258" spans="1:7" x14ac:dyDescent="0.3">
      <c r="A1258" s="121"/>
      <c r="B1258" s="121"/>
      <c r="C1258" s="121"/>
      <c r="D1258" s="121"/>
      <c r="E1258" s="121"/>
      <c r="F1258" s="121"/>
      <c r="G1258" s="117"/>
    </row>
    <row r="1259" spans="1:7" x14ac:dyDescent="0.3">
      <c r="A1259" s="121"/>
      <c r="B1259" s="121"/>
      <c r="C1259" s="121"/>
      <c r="D1259" s="121"/>
      <c r="E1259" s="121"/>
      <c r="F1259" s="121"/>
      <c r="G1259" s="117"/>
    </row>
    <row r="1260" spans="1:7" x14ac:dyDescent="0.3">
      <c r="A1260" s="121"/>
      <c r="B1260" s="121"/>
      <c r="C1260" s="121"/>
      <c r="D1260" s="121"/>
      <c r="E1260" s="121"/>
      <c r="F1260" s="121"/>
      <c r="G1260" s="117"/>
    </row>
    <row r="1261" spans="1:7" x14ac:dyDescent="0.3">
      <c r="A1261" s="121"/>
      <c r="B1261" s="121"/>
      <c r="C1261" s="121"/>
      <c r="D1261" s="121"/>
      <c r="E1261" s="121"/>
      <c r="F1261" s="121"/>
      <c r="G1261" s="117"/>
    </row>
    <row r="1262" spans="1:7" x14ac:dyDescent="0.3">
      <c r="A1262" s="121"/>
      <c r="B1262" s="121"/>
      <c r="C1262" s="121"/>
      <c r="D1262" s="121"/>
      <c r="E1262" s="121"/>
      <c r="F1262" s="121"/>
      <c r="G1262" s="117"/>
    </row>
    <row r="1263" spans="1:7" x14ac:dyDescent="0.3">
      <c r="A1263" s="121"/>
      <c r="B1263" s="121"/>
      <c r="C1263" s="121"/>
      <c r="D1263" s="121"/>
      <c r="E1263" s="121"/>
      <c r="F1263" s="121"/>
      <c r="G1263" s="117"/>
    </row>
    <row r="1264" spans="1:7" x14ac:dyDescent="0.3">
      <c r="A1264" s="121"/>
      <c r="B1264" s="121"/>
      <c r="C1264" s="121"/>
      <c r="D1264" s="121"/>
      <c r="E1264" s="121"/>
      <c r="F1264" s="121"/>
      <c r="G1264" s="117"/>
    </row>
    <row r="1265" spans="1:7" x14ac:dyDescent="0.3">
      <c r="A1265" s="121"/>
      <c r="B1265" s="121"/>
      <c r="C1265" s="121"/>
      <c r="D1265" s="121"/>
      <c r="E1265" s="121"/>
      <c r="F1265" s="121"/>
      <c r="G1265" s="117"/>
    </row>
    <row r="1266" spans="1:7" x14ac:dyDescent="0.3">
      <c r="A1266" s="121"/>
      <c r="B1266" s="121"/>
      <c r="C1266" s="121"/>
      <c r="D1266" s="121"/>
      <c r="E1266" s="121"/>
      <c r="F1266" s="121"/>
      <c r="G1266" s="117"/>
    </row>
    <row r="1267" spans="1:7" x14ac:dyDescent="0.3">
      <c r="A1267" s="121"/>
      <c r="B1267" s="121"/>
      <c r="C1267" s="121"/>
      <c r="D1267" s="121"/>
      <c r="E1267" s="121"/>
      <c r="F1267" s="121"/>
      <c r="G1267" s="117"/>
    </row>
    <row r="1268" spans="1:7" x14ac:dyDescent="0.3">
      <c r="A1268" s="121"/>
      <c r="B1268" s="121"/>
      <c r="C1268" s="121"/>
      <c r="D1268" s="121"/>
      <c r="E1268" s="121"/>
      <c r="F1268" s="121"/>
      <c r="G1268" s="117"/>
    </row>
    <row r="1269" spans="1:7" x14ac:dyDescent="0.3">
      <c r="A1269" s="121"/>
      <c r="B1269" s="121"/>
      <c r="C1269" s="121"/>
      <c r="D1269" s="121"/>
      <c r="E1269" s="121"/>
      <c r="F1269" s="121"/>
      <c r="G1269" s="117"/>
    </row>
    <row r="1270" spans="1:7" x14ac:dyDescent="0.3">
      <c r="A1270" s="121"/>
      <c r="B1270" s="121"/>
      <c r="C1270" s="121"/>
      <c r="D1270" s="121"/>
      <c r="E1270" s="121"/>
      <c r="F1270" s="121"/>
      <c r="G1270" s="117"/>
    </row>
    <row r="1271" spans="1:7" x14ac:dyDescent="0.3">
      <c r="A1271" s="121"/>
      <c r="B1271" s="121"/>
      <c r="C1271" s="121"/>
      <c r="D1271" s="121"/>
      <c r="E1271" s="121"/>
      <c r="F1271" s="121"/>
      <c r="G1271" s="117"/>
    </row>
    <row r="1272" spans="1:7" x14ac:dyDescent="0.3">
      <c r="A1272" s="121"/>
      <c r="B1272" s="121"/>
      <c r="C1272" s="121"/>
      <c r="D1272" s="121"/>
      <c r="E1272" s="121"/>
      <c r="F1272" s="121"/>
      <c r="G1272" s="117"/>
    </row>
    <row r="1273" spans="1:7" x14ac:dyDescent="0.3">
      <c r="A1273" s="121"/>
      <c r="B1273" s="121"/>
      <c r="C1273" s="121"/>
      <c r="D1273" s="121"/>
      <c r="E1273" s="121"/>
      <c r="F1273" s="121"/>
      <c r="G1273" s="117"/>
    </row>
    <row r="1274" spans="1:7" x14ac:dyDescent="0.3">
      <c r="A1274" s="121"/>
      <c r="B1274" s="121"/>
      <c r="C1274" s="121"/>
      <c r="D1274" s="121"/>
      <c r="E1274" s="121"/>
      <c r="F1274" s="121"/>
      <c r="G1274" s="117"/>
    </row>
    <row r="1275" spans="1:7" x14ac:dyDescent="0.3">
      <c r="A1275" s="121"/>
      <c r="B1275" s="121"/>
      <c r="C1275" s="121"/>
      <c r="D1275" s="121"/>
      <c r="E1275" s="121"/>
      <c r="F1275" s="121"/>
      <c r="G1275" s="117"/>
    </row>
    <row r="1276" spans="1:7" x14ac:dyDescent="0.3">
      <c r="A1276" s="121"/>
      <c r="B1276" s="121"/>
      <c r="C1276" s="121"/>
      <c r="D1276" s="121"/>
      <c r="E1276" s="121"/>
      <c r="F1276" s="121"/>
      <c r="G1276" s="117"/>
    </row>
    <row r="1277" spans="1:7" x14ac:dyDescent="0.3">
      <c r="A1277" s="121"/>
      <c r="B1277" s="121"/>
      <c r="C1277" s="121"/>
      <c r="D1277" s="121"/>
      <c r="E1277" s="121"/>
      <c r="F1277" s="121"/>
      <c r="G1277" s="117"/>
    </row>
    <row r="1278" spans="1:7" x14ac:dyDescent="0.3">
      <c r="A1278" s="121"/>
      <c r="B1278" s="121"/>
      <c r="C1278" s="121"/>
      <c r="D1278" s="121"/>
      <c r="E1278" s="121"/>
      <c r="F1278" s="121"/>
      <c r="G1278" s="117"/>
    </row>
    <row r="1279" spans="1:7" x14ac:dyDescent="0.3">
      <c r="A1279" s="121"/>
      <c r="B1279" s="121"/>
      <c r="C1279" s="121"/>
      <c r="D1279" s="121"/>
      <c r="E1279" s="121"/>
      <c r="F1279" s="121"/>
      <c r="G1279" s="117"/>
    </row>
    <row r="1280" spans="1:7" x14ac:dyDescent="0.3">
      <c r="A1280" s="121"/>
      <c r="B1280" s="121"/>
      <c r="C1280" s="121"/>
      <c r="D1280" s="121"/>
      <c r="E1280" s="121"/>
      <c r="F1280" s="121"/>
      <c r="G1280" s="117"/>
    </row>
    <row r="1281" spans="1:7" x14ac:dyDescent="0.3">
      <c r="A1281" s="121"/>
      <c r="B1281" s="121"/>
      <c r="C1281" s="121"/>
      <c r="D1281" s="121"/>
      <c r="E1281" s="121"/>
      <c r="F1281" s="121"/>
      <c r="G1281" s="117"/>
    </row>
    <row r="1282" spans="1:7" x14ac:dyDescent="0.3">
      <c r="A1282" s="121"/>
      <c r="B1282" s="121"/>
      <c r="C1282" s="121"/>
      <c r="D1282" s="121"/>
      <c r="E1282" s="121"/>
      <c r="F1282" s="121"/>
      <c r="G1282" s="117"/>
    </row>
    <row r="1283" spans="1:7" x14ac:dyDescent="0.3">
      <c r="A1283" s="121"/>
      <c r="B1283" s="121"/>
      <c r="C1283" s="121"/>
      <c r="D1283" s="121"/>
      <c r="E1283" s="121"/>
      <c r="F1283" s="121"/>
      <c r="G1283" s="117"/>
    </row>
    <row r="1284" spans="1:7" x14ac:dyDescent="0.3">
      <c r="A1284" s="121"/>
      <c r="B1284" s="121"/>
      <c r="C1284" s="121"/>
      <c r="D1284" s="121"/>
      <c r="E1284" s="121"/>
      <c r="F1284" s="121"/>
      <c r="G1284" s="117"/>
    </row>
    <row r="1285" spans="1:7" x14ac:dyDescent="0.3">
      <c r="A1285" s="121"/>
      <c r="B1285" s="121"/>
      <c r="C1285" s="121"/>
      <c r="D1285" s="121"/>
      <c r="E1285" s="121"/>
      <c r="F1285" s="121"/>
      <c r="G1285" s="117"/>
    </row>
    <row r="1286" spans="1:7" x14ac:dyDescent="0.3">
      <c r="A1286" s="121"/>
      <c r="B1286" s="121"/>
      <c r="C1286" s="121"/>
      <c r="D1286" s="121"/>
      <c r="E1286" s="121"/>
      <c r="F1286" s="121"/>
      <c r="G1286" s="117"/>
    </row>
    <row r="1287" spans="1:7" x14ac:dyDescent="0.3">
      <c r="A1287" s="121"/>
      <c r="B1287" s="121"/>
      <c r="C1287" s="121"/>
      <c r="D1287" s="121"/>
      <c r="E1287" s="121"/>
      <c r="F1287" s="121"/>
      <c r="G1287" s="117"/>
    </row>
    <row r="1288" spans="1:7" x14ac:dyDescent="0.3">
      <c r="A1288" s="121"/>
      <c r="B1288" s="121"/>
      <c r="C1288" s="121"/>
      <c r="D1288" s="121"/>
      <c r="E1288" s="121"/>
      <c r="F1288" s="121"/>
      <c r="G1288" s="117"/>
    </row>
    <row r="1289" spans="1:7" x14ac:dyDescent="0.3">
      <c r="A1289" s="121"/>
      <c r="B1289" s="121"/>
      <c r="C1289" s="121"/>
      <c r="D1289" s="121"/>
      <c r="E1289" s="121"/>
      <c r="F1289" s="121"/>
      <c r="G1289" s="117"/>
    </row>
    <row r="1290" spans="1:7" x14ac:dyDescent="0.3">
      <c r="A1290" s="121"/>
      <c r="B1290" s="121"/>
      <c r="C1290" s="121"/>
      <c r="D1290" s="121"/>
      <c r="E1290" s="121"/>
      <c r="F1290" s="121"/>
      <c r="G1290" s="117"/>
    </row>
    <row r="1291" spans="1:7" x14ac:dyDescent="0.3">
      <c r="A1291" s="121"/>
      <c r="B1291" s="121"/>
      <c r="C1291" s="121"/>
      <c r="D1291" s="121"/>
      <c r="E1291" s="121"/>
      <c r="F1291" s="121"/>
      <c r="G1291" s="117"/>
    </row>
    <row r="1292" spans="1:7" x14ac:dyDescent="0.3">
      <c r="A1292" s="121"/>
      <c r="B1292" s="121"/>
      <c r="C1292" s="121"/>
      <c r="D1292" s="121"/>
      <c r="E1292" s="121"/>
      <c r="F1292" s="121"/>
      <c r="G1292" s="117"/>
    </row>
    <row r="1293" spans="1:7" x14ac:dyDescent="0.3">
      <c r="A1293" s="121"/>
      <c r="B1293" s="121"/>
      <c r="C1293" s="121"/>
      <c r="D1293" s="121"/>
      <c r="E1293" s="121"/>
      <c r="F1293" s="121"/>
      <c r="G1293" s="117"/>
    </row>
    <row r="1294" spans="1:7" x14ac:dyDescent="0.3">
      <c r="A1294" s="121"/>
      <c r="B1294" s="121"/>
      <c r="C1294" s="121"/>
      <c r="D1294" s="121"/>
      <c r="E1294" s="121"/>
      <c r="F1294" s="121"/>
      <c r="G1294" s="117"/>
    </row>
    <row r="1295" spans="1:7" x14ac:dyDescent="0.3">
      <c r="A1295" s="121"/>
      <c r="B1295" s="121"/>
      <c r="C1295" s="121"/>
      <c r="D1295" s="121"/>
      <c r="E1295" s="121"/>
      <c r="F1295" s="121"/>
      <c r="G1295" s="117"/>
    </row>
    <row r="1296" spans="1:7" x14ac:dyDescent="0.3">
      <c r="A1296" s="121"/>
      <c r="B1296" s="121"/>
      <c r="C1296" s="121"/>
      <c r="D1296" s="121"/>
      <c r="E1296" s="121"/>
      <c r="F1296" s="121"/>
      <c r="G1296" s="117"/>
    </row>
    <row r="1297" spans="1:7" x14ac:dyDescent="0.3">
      <c r="A1297" s="121"/>
      <c r="B1297" s="121"/>
      <c r="C1297" s="121"/>
      <c r="D1297" s="121"/>
      <c r="E1297" s="121"/>
      <c r="F1297" s="121"/>
      <c r="G1297" s="117"/>
    </row>
    <row r="1298" spans="1:7" x14ac:dyDescent="0.3">
      <c r="A1298" s="121"/>
      <c r="B1298" s="121"/>
      <c r="C1298" s="121"/>
      <c r="D1298" s="121"/>
      <c r="E1298" s="121"/>
      <c r="F1298" s="121"/>
      <c r="G1298" s="117"/>
    </row>
    <row r="1299" spans="1:7" x14ac:dyDescent="0.3">
      <c r="A1299" s="121"/>
      <c r="B1299" s="121"/>
      <c r="C1299" s="121"/>
      <c r="D1299" s="121"/>
      <c r="E1299" s="121"/>
      <c r="F1299" s="121"/>
      <c r="G1299" s="117"/>
    </row>
    <row r="1300" spans="1:7" x14ac:dyDescent="0.3">
      <c r="A1300" s="121"/>
      <c r="B1300" s="121"/>
      <c r="C1300" s="121"/>
      <c r="D1300" s="121"/>
      <c r="E1300" s="121"/>
      <c r="F1300" s="121"/>
      <c r="G1300" s="117"/>
    </row>
    <row r="1301" spans="1:7" x14ac:dyDescent="0.3">
      <c r="A1301" s="121"/>
      <c r="B1301" s="121"/>
      <c r="C1301" s="121"/>
      <c r="D1301" s="121"/>
      <c r="E1301" s="121"/>
      <c r="F1301" s="121"/>
      <c r="G1301" s="117"/>
    </row>
    <row r="1302" spans="1:7" x14ac:dyDescent="0.3">
      <c r="A1302" s="121"/>
      <c r="B1302" s="121"/>
      <c r="C1302" s="121"/>
      <c r="D1302" s="121"/>
      <c r="E1302" s="121"/>
      <c r="F1302" s="121"/>
      <c r="G1302" s="117"/>
    </row>
    <row r="1303" spans="1:7" x14ac:dyDescent="0.3">
      <c r="A1303" s="121"/>
      <c r="B1303" s="121"/>
      <c r="C1303" s="121"/>
      <c r="D1303" s="121"/>
      <c r="E1303" s="121"/>
      <c r="F1303" s="121"/>
      <c r="G1303" s="117"/>
    </row>
    <row r="1304" spans="1:7" x14ac:dyDescent="0.3">
      <c r="A1304" s="121"/>
      <c r="B1304" s="121"/>
      <c r="C1304" s="121"/>
      <c r="D1304" s="121"/>
      <c r="E1304" s="121"/>
      <c r="F1304" s="121"/>
      <c r="G1304" s="117"/>
    </row>
    <row r="1305" spans="1:7" x14ac:dyDescent="0.3">
      <c r="A1305" s="121"/>
      <c r="B1305" s="121"/>
      <c r="C1305" s="121"/>
      <c r="D1305" s="121"/>
      <c r="E1305" s="121"/>
      <c r="F1305" s="121"/>
      <c r="G1305" s="117"/>
    </row>
    <row r="1306" spans="1:7" x14ac:dyDescent="0.3">
      <c r="A1306" s="121"/>
      <c r="B1306" s="121"/>
      <c r="C1306" s="121"/>
      <c r="D1306" s="121"/>
      <c r="E1306" s="121"/>
      <c r="F1306" s="121"/>
      <c r="G1306" s="117"/>
    </row>
    <row r="1307" spans="1:7" x14ac:dyDescent="0.3">
      <c r="A1307" s="121"/>
      <c r="B1307" s="121"/>
      <c r="C1307" s="121"/>
      <c r="D1307" s="121"/>
      <c r="E1307" s="121"/>
      <c r="F1307" s="121"/>
      <c r="G1307" s="117"/>
    </row>
    <row r="1308" spans="1:7" x14ac:dyDescent="0.3">
      <c r="A1308" s="121"/>
      <c r="B1308" s="121"/>
      <c r="C1308" s="121"/>
      <c r="D1308" s="121"/>
      <c r="E1308" s="121"/>
      <c r="F1308" s="121"/>
      <c r="G1308" s="117"/>
    </row>
    <row r="1309" spans="1:7" x14ac:dyDescent="0.3">
      <c r="A1309" s="121"/>
      <c r="B1309" s="121"/>
      <c r="C1309" s="121"/>
      <c r="D1309" s="121"/>
      <c r="E1309" s="121"/>
      <c r="F1309" s="121"/>
      <c r="G1309" s="117"/>
    </row>
    <row r="1310" spans="1:7" x14ac:dyDescent="0.3">
      <c r="A1310" s="121"/>
      <c r="B1310" s="121"/>
      <c r="C1310" s="121"/>
      <c r="D1310" s="121"/>
      <c r="E1310" s="121"/>
      <c r="F1310" s="121"/>
      <c r="G1310" s="117"/>
    </row>
    <row r="1311" spans="1:7" x14ac:dyDescent="0.3">
      <c r="A1311" s="121"/>
      <c r="B1311" s="121"/>
      <c r="C1311" s="121"/>
      <c r="D1311" s="121"/>
      <c r="E1311" s="121"/>
      <c r="F1311" s="121"/>
      <c r="G1311" s="117"/>
    </row>
    <row r="1312" spans="1:7" x14ac:dyDescent="0.3">
      <c r="A1312" s="121"/>
      <c r="B1312" s="121"/>
      <c r="C1312" s="121"/>
      <c r="D1312" s="121"/>
      <c r="E1312" s="121"/>
      <c r="F1312" s="121"/>
      <c r="G1312" s="117"/>
    </row>
    <row r="1313" spans="1:7" x14ac:dyDescent="0.3">
      <c r="A1313" s="121"/>
      <c r="B1313" s="121"/>
      <c r="C1313" s="121"/>
      <c r="D1313" s="121"/>
      <c r="E1313" s="121"/>
      <c r="F1313" s="121"/>
      <c r="G1313" s="117"/>
    </row>
    <row r="1314" spans="1:7" x14ac:dyDescent="0.3">
      <c r="A1314" s="121"/>
      <c r="B1314" s="121"/>
      <c r="C1314" s="121"/>
      <c r="D1314" s="121"/>
      <c r="E1314" s="121"/>
      <c r="F1314" s="121"/>
      <c r="G1314" s="117"/>
    </row>
    <row r="1315" spans="1:7" x14ac:dyDescent="0.3">
      <c r="A1315" s="121"/>
      <c r="B1315" s="121"/>
      <c r="C1315" s="121"/>
      <c r="D1315" s="121"/>
      <c r="E1315" s="121"/>
      <c r="F1315" s="121"/>
      <c r="G1315" s="117"/>
    </row>
    <row r="1316" spans="1:7" x14ac:dyDescent="0.3">
      <c r="A1316" s="121"/>
      <c r="B1316" s="121"/>
      <c r="C1316" s="121"/>
      <c r="D1316" s="121"/>
      <c r="E1316" s="121"/>
      <c r="F1316" s="121"/>
      <c r="G1316" s="117"/>
    </row>
    <row r="1317" spans="1:7" x14ac:dyDescent="0.3">
      <c r="A1317" s="121"/>
      <c r="B1317" s="121"/>
      <c r="C1317" s="121"/>
      <c r="D1317" s="121"/>
      <c r="E1317" s="121"/>
      <c r="F1317" s="121"/>
      <c r="G1317" s="117"/>
    </row>
    <row r="1318" spans="1:7" x14ac:dyDescent="0.3">
      <c r="A1318" s="121"/>
      <c r="B1318" s="121"/>
      <c r="C1318" s="121"/>
      <c r="D1318" s="121"/>
      <c r="E1318" s="121"/>
      <c r="F1318" s="121"/>
      <c r="G1318" s="117"/>
    </row>
    <row r="1319" spans="1:7" x14ac:dyDescent="0.3">
      <c r="A1319" s="121"/>
      <c r="B1319" s="121"/>
      <c r="C1319" s="121"/>
      <c r="D1319" s="121"/>
      <c r="E1319" s="121"/>
      <c r="F1319" s="121"/>
      <c r="G1319" s="117"/>
    </row>
    <row r="1320" spans="1:7" x14ac:dyDescent="0.3">
      <c r="A1320" s="121"/>
      <c r="B1320" s="121"/>
      <c r="C1320" s="121"/>
      <c r="D1320" s="121"/>
      <c r="E1320" s="121"/>
      <c r="F1320" s="121"/>
      <c r="G1320" s="117"/>
    </row>
    <row r="1321" spans="1:7" x14ac:dyDescent="0.3">
      <c r="A1321" s="121"/>
      <c r="B1321" s="121"/>
      <c r="C1321" s="121"/>
      <c r="D1321" s="121"/>
      <c r="E1321" s="121"/>
      <c r="F1321" s="121"/>
      <c r="G1321" s="117"/>
    </row>
    <row r="1322" spans="1:7" x14ac:dyDescent="0.3">
      <c r="A1322" s="121"/>
      <c r="B1322" s="121"/>
      <c r="C1322" s="121"/>
      <c r="D1322" s="121"/>
      <c r="E1322" s="121"/>
      <c r="F1322" s="121"/>
      <c r="G1322" s="117"/>
    </row>
    <row r="1323" spans="1:7" x14ac:dyDescent="0.3">
      <c r="A1323" s="121"/>
      <c r="B1323" s="121"/>
      <c r="C1323" s="121"/>
      <c r="D1323" s="121"/>
      <c r="E1323" s="121"/>
      <c r="F1323" s="121"/>
      <c r="G1323" s="117"/>
    </row>
    <row r="1324" spans="1:7" x14ac:dyDescent="0.3">
      <c r="A1324" s="121"/>
      <c r="B1324" s="121"/>
      <c r="C1324" s="121"/>
      <c r="D1324" s="121"/>
      <c r="E1324" s="121"/>
      <c r="F1324" s="121"/>
      <c r="G1324" s="117"/>
    </row>
    <row r="1325" spans="1:7" x14ac:dyDescent="0.3">
      <c r="A1325" s="121"/>
      <c r="B1325" s="121"/>
      <c r="C1325" s="121"/>
      <c r="D1325" s="121"/>
      <c r="E1325" s="121"/>
      <c r="F1325" s="121"/>
      <c r="G1325" s="117"/>
    </row>
    <row r="1326" spans="1:7" x14ac:dyDescent="0.3">
      <c r="A1326" s="121"/>
      <c r="B1326" s="121"/>
      <c r="C1326" s="121"/>
      <c r="D1326" s="121"/>
      <c r="E1326" s="121"/>
      <c r="F1326" s="121"/>
      <c r="G1326" s="117"/>
    </row>
    <row r="1327" spans="1:7" x14ac:dyDescent="0.3">
      <c r="A1327" s="121"/>
      <c r="B1327" s="121"/>
      <c r="C1327" s="121"/>
      <c r="D1327" s="121"/>
      <c r="E1327" s="121"/>
      <c r="F1327" s="121"/>
      <c r="G1327" s="117"/>
    </row>
    <row r="1328" spans="1:7" x14ac:dyDescent="0.3">
      <c r="A1328" s="121"/>
      <c r="B1328" s="121"/>
      <c r="C1328" s="121"/>
      <c r="D1328" s="121"/>
      <c r="E1328" s="121"/>
      <c r="F1328" s="121"/>
      <c r="G1328" s="117"/>
    </row>
    <row r="1329" spans="1:7" x14ac:dyDescent="0.3">
      <c r="A1329" s="121"/>
      <c r="B1329" s="121"/>
      <c r="C1329" s="121"/>
      <c r="D1329" s="121"/>
      <c r="E1329" s="121"/>
      <c r="F1329" s="121"/>
      <c r="G1329" s="117"/>
    </row>
    <row r="1330" spans="1:7" x14ac:dyDescent="0.3">
      <c r="A1330" s="121"/>
      <c r="B1330" s="121"/>
      <c r="C1330" s="121"/>
      <c r="D1330" s="121"/>
      <c r="E1330" s="121"/>
      <c r="F1330" s="121"/>
      <c r="G1330" s="117"/>
    </row>
    <row r="1331" spans="1:7" x14ac:dyDescent="0.3">
      <c r="A1331" s="121"/>
      <c r="B1331" s="121"/>
      <c r="C1331" s="121"/>
      <c r="D1331" s="121"/>
      <c r="E1331" s="121"/>
      <c r="F1331" s="121"/>
      <c r="G1331" s="117"/>
    </row>
    <row r="1332" spans="1:7" x14ac:dyDescent="0.3">
      <c r="A1332" s="121"/>
      <c r="B1332" s="121"/>
      <c r="C1332" s="121"/>
      <c r="D1332" s="121"/>
      <c r="E1332" s="121"/>
      <c r="F1332" s="121"/>
      <c r="G1332" s="117"/>
    </row>
    <row r="1333" spans="1:7" x14ac:dyDescent="0.3">
      <c r="A1333" s="121"/>
      <c r="B1333" s="121"/>
      <c r="C1333" s="121"/>
      <c r="D1333" s="121"/>
      <c r="E1333" s="121"/>
      <c r="F1333" s="121"/>
      <c r="G1333" s="117"/>
    </row>
    <row r="1334" spans="1:7" x14ac:dyDescent="0.3">
      <c r="A1334" s="121"/>
      <c r="B1334" s="121"/>
      <c r="C1334" s="121"/>
      <c r="D1334" s="121"/>
      <c r="E1334" s="121"/>
      <c r="F1334" s="121"/>
      <c r="G1334" s="117"/>
    </row>
    <row r="1335" spans="1:7" x14ac:dyDescent="0.3">
      <c r="A1335" s="121"/>
      <c r="B1335" s="121"/>
      <c r="C1335" s="121"/>
      <c r="D1335" s="121"/>
      <c r="E1335" s="121"/>
      <c r="F1335" s="121"/>
      <c r="G1335" s="117"/>
    </row>
    <row r="1336" spans="1:7" x14ac:dyDescent="0.3">
      <c r="A1336" s="121"/>
      <c r="B1336" s="121"/>
      <c r="C1336" s="121"/>
      <c r="D1336" s="121"/>
      <c r="E1336" s="121"/>
      <c r="F1336" s="121"/>
      <c r="G1336" s="117"/>
    </row>
    <row r="1337" spans="1:7" x14ac:dyDescent="0.3">
      <c r="A1337" s="121"/>
      <c r="B1337" s="121"/>
      <c r="C1337" s="121"/>
      <c r="D1337" s="121"/>
      <c r="E1337" s="121"/>
      <c r="F1337" s="121"/>
      <c r="G1337" s="117"/>
    </row>
    <row r="1338" spans="1:7" x14ac:dyDescent="0.3">
      <c r="A1338" s="121"/>
      <c r="B1338" s="121"/>
      <c r="C1338" s="121"/>
      <c r="D1338" s="121"/>
      <c r="E1338" s="121"/>
      <c r="F1338" s="121"/>
      <c r="G1338" s="117"/>
    </row>
    <row r="1339" spans="1:7" x14ac:dyDescent="0.3">
      <c r="A1339" s="121"/>
      <c r="B1339" s="121"/>
      <c r="C1339" s="121"/>
      <c r="D1339" s="121"/>
      <c r="E1339" s="121"/>
      <c r="F1339" s="121"/>
      <c r="G1339" s="117"/>
    </row>
    <row r="1340" spans="1:7" x14ac:dyDescent="0.3">
      <c r="A1340" s="121"/>
      <c r="B1340" s="121"/>
      <c r="C1340" s="121"/>
      <c r="D1340" s="121"/>
      <c r="E1340" s="121"/>
      <c r="F1340" s="121"/>
      <c r="G1340" s="117"/>
    </row>
    <row r="1341" spans="1:7" x14ac:dyDescent="0.3">
      <c r="A1341" s="121"/>
      <c r="B1341" s="121"/>
      <c r="C1341" s="121"/>
      <c r="D1341" s="121"/>
      <c r="E1341" s="121"/>
      <c r="F1341" s="121"/>
      <c r="G1341" s="117"/>
    </row>
    <row r="1342" spans="1:7" x14ac:dyDescent="0.3">
      <c r="A1342" s="121"/>
      <c r="B1342" s="121"/>
      <c r="C1342" s="121"/>
      <c r="D1342" s="121"/>
      <c r="E1342" s="121"/>
      <c r="F1342" s="121"/>
      <c r="G1342" s="117"/>
    </row>
    <row r="1343" spans="1:7" x14ac:dyDescent="0.3">
      <c r="A1343" s="121"/>
      <c r="B1343" s="121"/>
      <c r="C1343" s="121"/>
      <c r="D1343" s="121"/>
      <c r="E1343" s="121"/>
      <c r="F1343" s="121"/>
      <c r="G1343" s="117"/>
    </row>
    <row r="1344" spans="1:7" x14ac:dyDescent="0.3">
      <c r="A1344" s="121"/>
      <c r="B1344" s="121"/>
      <c r="C1344" s="121"/>
      <c r="D1344" s="121"/>
      <c r="E1344" s="121"/>
      <c r="F1344" s="121"/>
      <c r="G1344" s="117"/>
    </row>
    <row r="1345" spans="1:7" x14ac:dyDescent="0.3">
      <c r="A1345" s="121"/>
      <c r="B1345" s="121"/>
      <c r="C1345" s="121"/>
      <c r="D1345" s="121"/>
      <c r="E1345" s="121"/>
      <c r="F1345" s="121"/>
      <c r="G1345" s="117"/>
    </row>
    <row r="1346" spans="1:7" x14ac:dyDescent="0.3">
      <c r="A1346" s="121"/>
      <c r="B1346" s="121"/>
      <c r="C1346" s="121"/>
      <c r="D1346" s="121"/>
      <c r="E1346" s="121"/>
      <c r="F1346" s="121"/>
      <c r="G1346" s="117"/>
    </row>
    <row r="1347" spans="1:7" x14ac:dyDescent="0.3">
      <c r="A1347" s="121"/>
      <c r="B1347" s="121"/>
      <c r="C1347" s="121"/>
      <c r="D1347" s="121"/>
      <c r="E1347" s="121"/>
      <c r="F1347" s="121"/>
      <c r="G1347" s="117"/>
    </row>
    <row r="1348" spans="1:7" x14ac:dyDescent="0.3">
      <c r="A1348" s="121"/>
      <c r="B1348" s="121"/>
      <c r="C1348" s="121"/>
      <c r="D1348" s="121"/>
      <c r="E1348" s="121"/>
      <c r="F1348" s="121"/>
      <c r="G1348" s="117"/>
    </row>
    <row r="1349" spans="1:7" x14ac:dyDescent="0.3">
      <c r="A1349" s="121"/>
      <c r="B1349" s="121"/>
      <c r="C1349" s="121"/>
      <c r="D1349" s="121"/>
      <c r="E1349" s="121"/>
      <c r="F1349" s="121"/>
      <c r="G1349" s="117"/>
    </row>
    <row r="1350" spans="1:7" x14ac:dyDescent="0.3">
      <c r="A1350" s="121"/>
      <c r="B1350" s="121"/>
      <c r="C1350" s="121"/>
      <c r="D1350" s="121"/>
      <c r="E1350" s="121"/>
      <c r="F1350" s="121"/>
      <c r="G1350" s="117"/>
    </row>
    <row r="1351" spans="1:7" x14ac:dyDescent="0.3">
      <c r="A1351" s="121"/>
      <c r="B1351" s="121"/>
      <c r="C1351" s="121"/>
      <c r="D1351" s="121"/>
      <c r="E1351" s="121"/>
      <c r="F1351" s="121"/>
      <c r="G1351" s="117"/>
    </row>
    <row r="1352" spans="1:7" x14ac:dyDescent="0.3">
      <c r="A1352" s="121"/>
      <c r="B1352" s="121"/>
      <c r="C1352" s="121"/>
      <c r="D1352" s="121"/>
      <c r="E1352" s="121"/>
      <c r="F1352" s="121"/>
      <c r="G1352" s="117"/>
    </row>
    <row r="1353" spans="1:7" x14ac:dyDescent="0.3">
      <c r="A1353" s="121"/>
      <c r="B1353" s="121"/>
      <c r="C1353" s="121"/>
      <c r="D1353" s="121"/>
      <c r="E1353" s="121"/>
      <c r="F1353" s="121"/>
      <c r="G1353" s="117"/>
    </row>
    <row r="1354" spans="1:7" x14ac:dyDescent="0.3">
      <c r="A1354" s="121"/>
      <c r="B1354" s="121"/>
      <c r="C1354" s="121"/>
      <c r="D1354" s="121"/>
      <c r="E1354" s="121"/>
      <c r="F1354" s="121"/>
      <c r="G1354" s="117"/>
    </row>
    <row r="1355" spans="1:7" x14ac:dyDescent="0.3">
      <c r="A1355" s="121"/>
      <c r="B1355" s="121"/>
      <c r="C1355" s="121"/>
      <c r="D1355" s="121"/>
      <c r="E1355" s="121"/>
      <c r="F1355" s="121"/>
      <c r="G1355" s="117"/>
    </row>
    <row r="1356" spans="1:7" x14ac:dyDescent="0.3">
      <c r="A1356" s="121"/>
      <c r="B1356" s="121"/>
      <c r="C1356" s="121"/>
      <c r="D1356" s="121"/>
      <c r="E1356" s="121"/>
      <c r="F1356" s="121"/>
      <c r="G1356" s="117"/>
    </row>
    <row r="1357" spans="1:7" x14ac:dyDescent="0.3">
      <c r="A1357" s="121"/>
      <c r="B1357" s="121"/>
      <c r="C1357" s="121"/>
      <c r="D1357" s="121"/>
      <c r="E1357" s="121"/>
      <c r="F1357" s="121"/>
      <c r="G1357" s="117"/>
    </row>
    <row r="1358" spans="1:7" x14ac:dyDescent="0.3">
      <c r="A1358" s="121"/>
      <c r="B1358" s="121"/>
      <c r="C1358" s="121"/>
      <c r="D1358" s="121"/>
      <c r="E1358" s="121"/>
      <c r="F1358" s="121"/>
      <c r="G1358" s="117"/>
    </row>
    <row r="1359" spans="1:7" x14ac:dyDescent="0.3">
      <c r="A1359" s="121"/>
      <c r="B1359" s="121"/>
      <c r="C1359" s="121"/>
      <c r="D1359" s="121"/>
      <c r="E1359" s="121"/>
      <c r="F1359" s="121"/>
      <c r="G1359" s="117"/>
    </row>
    <row r="1360" spans="1:7" x14ac:dyDescent="0.3">
      <c r="A1360" s="121"/>
      <c r="B1360" s="121"/>
      <c r="C1360" s="121"/>
      <c r="D1360" s="121"/>
      <c r="E1360" s="121"/>
      <c r="F1360" s="121"/>
      <c r="G1360" s="117"/>
    </row>
    <row r="1361" spans="1:7" x14ac:dyDescent="0.3">
      <c r="A1361" s="121"/>
      <c r="B1361" s="121"/>
      <c r="C1361" s="121"/>
      <c r="D1361" s="121"/>
      <c r="E1361" s="121"/>
      <c r="F1361" s="121"/>
      <c r="G1361" s="117"/>
    </row>
    <row r="1362" spans="1:7" x14ac:dyDescent="0.3">
      <c r="A1362" s="121"/>
      <c r="B1362" s="121"/>
      <c r="C1362" s="121"/>
      <c r="D1362" s="121"/>
      <c r="E1362" s="121"/>
      <c r="F1362" s="121"/>
      <c r="G1362" s="117"/>
    </row>
    <row r="1363" spans="1:7" x14ac:dyDescent="0.3">
      <c r="A1363" s="121"/>
      <c r="B1363" s="121"/>
      <c r="C1363" s="121"/>
      <c r="D1363" s="121"/>
      <c r="E1363" s="121"/>
      <c r="F1363" s="121"/>
      <c r="G1363" s="117"/>
    </row>
    <row r="1364" spans="1:7" x14ac:dyDescent="0.3">
      <c r="A1364" s="121"/>
      <c r="B1364" s="121"/>
      <c r="C1364" s="121"/>
      <c r="D1364" s="121"/>
      <c r="E1364" s="121"/>
      <c r="F1364" s="121"/>
      <c r="G1364" s="117"/>
    </row>
    <row r="1365" spans="1:7" x14ac:dyDescent="0.3">
      <c r="A1365" s="121"/>
      <c r="B1365" s="121"/>
      <c r="C1365" s="121"/>
      <c r="D1365" s="121"/>
      <c r="E1365" s="121"/>
      <c r="F1365" s="121"/>
      <c r="G1365" s="117"/>
    </row>
    <row r="1366" spans="1:7" x14ac:dyDescent="0.3">
      <c r="A1366" s="121"/>
      <c r="B1366" s="121"/>
      <c r="C1366" s="121"/>
      <c r="D1366" s="121"/>
      <c r="E1366" s="121"/>
      <c r="F1366" s="121"/>
      <c r="G1366" s="117"/>
    </row>
    <row r="1367" spans="1:7" x14ac:dyDescent="0.3">
      <c r="A1367" s="121"/>
      <c r="B1367" s="121"/>
      <c r="C1367" s="121"/>
      <c r="D1367" s="121"/>
      <c r="E1367" s="121"/>
      <c r="F1367" s="121"/>
      <c r="G1367" s="117"/>
    </row>
    <row r="1368" spans="1:7" x14ac:dyDescent="0.3">
      <c r="A1368" s="121"/>
      <c r="B1368" s="121"/>
      <c r="C1368" s="121"/>
      <c r="D1368" s="121"/>
      <c r="E1368" s="121"/>
      <c r="F1368" s="121"/>
      <c r="G1368" s="117"/>
    </row>
    <row r="1369" spans="1:7" x14ac:dyDescent="0.3">
      <c r="A1369" s="121"/>
      <c r="B1369" s="121"/>
      <c r="C1369" s="121"/>
      <c r="D1369" s="121"/>
      <c r="E1369" s="121"/>
      <c r="F1369" s="121"/>
      <c r="G1369" s="117"/>
    </row>
    <row r="1370" spans="1:7" x14ac:dyDescent="0.3">
      <c r="A1370" s="121"/>
      <c r="B1370" s="121"/>
      <c r="C1370" s="121"/>
      <c r="D1370" s="121"/>
      <c r="E1370" s="121"/>
      <c r="F1370" s="121"/>
      <c r="G1370" s="117"/>
    </row>
    <row r="1371" spans="1:7" x14ac:dyDescent="0.3">
      <c r="A1371" s="121"/>
      <c r="B1371" s="121"/>
      <c r="C1371" s="121"/>
      <c r="D1371" s="121"/>
      <c r="E1371" s="121"/>
      <c r="F1371" s="121"/>
      <c r="G1371" s="117"/>
    </row>
    <row r="1372" spans="1:7" x14ac:dyDescent="0.3">
      <c r="A1372" s="121"/>
      <c r="B1372" s="121"/>
      <c r="C1372" s="121"/>
      <c r="D1372" s="121"/>
      <c r="E1372" s="121"/>
      <c r="F1372" s="121"/>
      <c r="G1372" s="117"/>
    </row>
    <row r="1373" spans="1:7" x14ac:dyDescent="0.3">
      <c r="A1373" s="121"/>
      <c r="B1373" s="121"/>
      <c r="C1373" s="121"/>
      <c r="D1373" s="121"/>
      <c r="E1373" s="121"/>
      <c r="F1373" s="121"/>
      <c r="G1373" s="117"/>
    </row>
    <row r="1374" spans="1:7" x14ac:dyDescent="0.3">
      <c r="A1374" s="121"/>
      <c r="B1374" s="121"/>
      <c r="C1374" s="121"/>
      <c r="D1374" s="121"/>
      <c r="E1374" s="121"/>
      <c r="F1374" s="121"/>
      <c r="G1374" s="117"/>
    </row>
    <row r="1375" spans="1:7" x14ac:dyDescent="0.3">
      <c r="A1375" s="121"/>
      <c r="B1375" s="121"/>
      <c r="C1375" s="121"/>
      <c r="D1375" s="121"/>
      <c r="E1375" s="121"/>
      <c r="F1375" s="121"/>
      <c r="G1375" s="117"/>
    </row>
    <row r="1376" spans="1:7" x14ac:dyDescent="0.3">
      <c r="A1376" s="121"/>
      <c r="B1376" s="121"/>
      <c r="C1376" s="121"/>
      <c r="D1376" s="121"/>
      <c r="E1376" s="121"/>
      <c r="F1376" s="121"/>
      <c r="G1376" s="117"/>
    </row>
    <row r="1377" spans="1:7" x14ac:dyDescent="0.3">
      <c r="A1377" s="121"/>
      <c r="B1377" s="121"/>
      <c r="C1377" s="121"/>
      <c r="D1377" s="121"/>
      <c r="E1377" s="121"/>
      <c r="F1377" s="121"/>
      <c r="G1377" s="117"/>
    </row>
    <row r="1378" spans="1:7" x14ac:dyDescent="0.3">
      <c r="A1378" s="121"/>
      <c r="B1378" s="121"/>
      <c r="C1378" s="121"/>
      <c r="D1378" s="121"/>
      <c r="E1378" s="121"/>
      <c r="F1378" s="121"/>
      <c r="G1378" s="117"/>
    </row>
    <row r="1379" spans="1:7" x14ac:dyDescent="0.3">
      <c r="A1379" s="121"/>
      <c r="B1379" s="121"/>
      <c r="C1379" s="121"/>
      <c r="D1379" s="121"/>
      <c r="E1379" s="121"/>
      <c r="F1379" s="121"/>
      <c r="G1379" s="117"/>
    </row>
    <row r="1380" spans="1:7" x14ac:dyDescent="0.3">
      <c r="A1380" s="121"/>
      <c r="B1380" s="121"/>
      <c r="C1380" s="121"/>
      <c r="D1380" s="121"/>
      <c r="E1380" s="121"/>
      <c r="F1380" s="121"/>
      <c r="G1380" s="117"/>
    </row>
    <row r="1381" spans="1:7" x14ac:dyDescent="0.3">
      <c r="A1381" s="121"/>
      <c r="B1381" s="121"/>
      <c r="C1381" s="121"/>
      <c r="D1381" s="121"/>
      <c r="E1381" s="121"/>
      <c r="F1381" s="121"/>
      <c r="G1381" s="117"/>
    </row>
    <row r="1382" spans="1:7" x14ac:dyDescent="0.3">
      <c r="A1382" s="121"/>
      <c r="B1382" s="121"/>
      <c r="C1382" s="121"/>
      <c r="D1382" s="121"/>
      <c r="E1382" s="121"/>
      <c r="F1382" s="121"/>
      <c r="G1382" s="117"/>
    </row>
    <row r="1383" spans="1:7" x14ac:dyDescent="0.3">
      <c r="A1383" s="121"/>
      <c r="B1383" s="121"/>
      <c r="C1383" s="121"/>
      <c r="D1383" s="121"/>
      <c r="E1383" s="121"/>
      <c r="F1383" s="121"/>
      <c r="G1383" s="117"/>
    </row>
    <row r="1384" spans="1:7" x14ac:dyDescent="0.3">
      <c r="A1384" s="121"/>
      <c r="B1384" s="121"/>
      <c r="C1384" s="121"/>
      <c r="D1384" s="121"/>
      <c r="E1384" s="121"/>
      <c r="F1384" s="121"/>
      <c r="G1384" s="117"/>
    </row>
    <row r="1385" spans="1:7" x14ac:dyDescent="0.3">
      <c r="A1385" s="121"/>
      <c r="B1385" s="121"/>
      <c r="C1385" s="121"/>
      <c r="D1385" s="121"/>
      <c r="E1385" s="121"/>
      <c r="F1385" s="121"/>
      <c r="G1385" s="117"/>
    </row>
    <row r="1386" spans="1:7" x14ac:dyDescent="0.3">
      <c r="A1386" s="121"/>
      <c r="B1386" s="121"/>
      <c r="C1386" s="121"/>
      <c r="D1386" s="121"/>
      <c r="E1386" s="121"/>
      <c r="F1386" s="121"/>
      <c r="G1386" s="117"/>
    </row>
    <row r="1387" spans="1:7" x14ac:dyDescent="0.3">
      <c r="A1387" s="121"/>
      <c r="B1387" s="121"/>
      <c r="C1387" s="121"/>
      <c r="D1387" s="121"/>
      <c r="E1387" s="121"/>
      <c r="F1387" s="121"/>
      <c r="G1387" s="117"/>
    </row>
    <row r="1388" spans="1:7" x14ac:dyDescent="0.3">
      <c r="A1388" s="121"/>
      <c r="B1388" s="121"/>
      <c r="C1388" s="121"/>
      <c r="D1388" s="121"/>
      <c r="E1388" s="121"/>
      <c r="F1388" s="121"/>
      <c r="G1388" s="117"/>
    </row>
    <row r="1389" spans="1:7" x14ac:dyDescent="0.3">
      <c r="A1389" s="121"/>
      <c r="B1389" s="121"/>
      <c r="C1389" s="121"/>
      <c r="D1389" s="121"/>
      <c r="E1389" s="121"/>
      <c r="F1389" s="121"/>
      <c r="G1389" s="117"/>
    </row>
    <row r="1390" spans="1:7" x14ac:dyDescent="0.3">
      <c r="A1390" s="121"/>
      <c r="B1390" s="121"/>
      <c r="C1390" s="121"/>
      <c r="D1390" s="121"/>
      <c r="E1390" s="121"/>
      <c r="F1390" s="121"/>
      <c r="G1390" s="117"/>
    </row>
    <row r="1391" spans="1:7" x14ac:dyDescent="0.3">
      <c r="A1391" s="121"/>
      <c r="B1391" s="121"/>
      <c r="C1391" s="121"/>
      <c r="D1391" s="121"/>
      <c r="E1391" s="121"/>
      <c r="F1391" s="121"/>
      <c r="G1391" s="117"/>
    </row>
    <row r="1392" spans="1:7" x14ac:dyDescent="0.3">
      <c r="A1392" s="121"/>
      <c r="B1392" s="121"/>
      <c r="C1392" s="121"/>
      <c r="D1392" s="121"/>
      <c r="E1392" s="121"/>
      <c r="F1392" s="121"/>
      <c r="G1392" s="117"/>
    </row>
    <row r="1393" spans="1:7" x14ac:dyDescent="0.3">
      <c r="A1393" s="121"/>
      <c r="B1393" s="121"/>
      <c r="C1393" s="121"/>
      <c r="D1393" s="121"/>
      <c r="E1393" s="121"/>
      <c r="F1393" s="121"/>
      <c r="G1393" s="117"/>
    </row>
    <row r="1394" spans="1:7" x14ac:dyDescent="0.3">
      <c r="A1394" s="121"/>
      <c r="B1394" s="121"/>
      <c r="C1394" s="121"/>
      <c r="D1394" s="121"/>
      <c r="E1394" s="121"/>
      <c r="F1394" s="121"/>
      <c r="G1394" s="117"/>
    </row>
    <row r="1395" spans="1:7" x14ac:dyDescent="0.3">
      <c r="A1395" s="121"/>
      <c r="B1395" s="121"/>
      <c r="C1395" s="121"/>
      <c r="D1395" s="121"/>
      <c r="E1395" s="121"/>
      <c r="F1395" s="121"/>
      <c r="G1395" s="117"/>
    </row>
    <row r="1396" spans="1:7" x14ac:dyDescent="0.3">
      <c r="A1396" s="121"/>
      <c r="B1396" s="121"/>
      <c r="C1396" s="121"/>
      <c r="D1396" s="121"/>
      <c r="E1396" s="121"/>
      <c r="F1396" s="121"/>
      <c r="G1396" s="117"/>
    </row>
    <row r="1397" spans="1:7" x14ac:dyDescent="0.3">
      <c r="A1397" s="121"/>
      <c r="B1397" s="121"/>
      <c r="C1397" s="121"/>
      <c r="D1397" s="121"/>
      <c r="E1397" s="121"/>
      <c r="F1397" s="121"/>
      <c r="G1397" s="117"/>
    </row>
    <row r="1398" spans="1:7" x14ac:dyDescent="0.3">
      <c r="A1398" s="121"/>
      <c r="B1398" s="121"/>
      <c r="C1398" s="121"/>
      <c r="D1398" s="121"/>
      <c r="E1398" s="121"/>
      <c r="F1398" s="121"/>
      <c r="G1398" s="117"/>
    </row>
    <row r="1399" spans="1:7" x14ac:dyDescent="0.3">
      <c r="A1399" s="121"/>
      <c r="B1399" s="121"/>
      <c r="C1399" s="121"/>
      <c r="D1399" s="121"/>
      <c r="E1399" s="121"/>
      <c r="F1399" s="121"/>
      <c r="G1399" s="117"/>
    </row>
    <row r="1400" spans="1:7" x14ac:dyDescent="0.3">
      <c r="A1400" s="121"/>
      <c r="B1400" s="121"/>
      <c r="C1400" s="121"/>
      <c r="D1400" s="121"/>
      <c r="E1400" s="121"/>
      <c r="F1400" s="121"/>
      <c r="G1400" s="117"/>
    </row>
    <row r="1401" spans="1:7" x14ac:dyDescent="0.3">
      <c r="A1401" s="121"/>
      <c r="B1401" s="121"/>
      <c r="C1401" s="121"/>
      <c r="D1401" s="121"/>
      <c r="E1401" s="121"/>
      <c r="F1401" s="121"/>
      <c r="G1401" s="117"/>
    </row>
    <row r="1402" spans="1:7" x14ac:dyDescent="0.3">
      <c r="A1402" s="121"/>
      <c r="B1402" s="121"/>
      <c r="C1402" s="121"/>
      <c r="D1402" s="121"/>
      <c r="E1402" s="121"/>
      <c r="F1402" s="121"/>
      <c r="G1402" s="117"/>
    </row>
    <row r="1403" spans="1:7" x14ac:dyDescent="0.3">
      <c r="A1403" s="121"/>
      <c r="B1403" s="121"/>
      <c r="C1403" s="121"/>
      <c r="D1403" s="121"/>
      <c r="E1403" s="121"/>
      <c r="F1403" s="121"/>
      <c r="G1403" s="117"/>
    </row>
    <row r="1404" spans="1:7" x14ac:dyDescent="0.3">
      <c r="A1404" s="121"/>
      <c r="B1404" s="121"/>
      <c r="C1404" s="121"/>
      <c r="D1404" s="121"/>
      <c r="E1404" s="121"/>
      <c r="F1404" s="121"/>
      <c r="G1404" s="117"/>
    </row>
    <row r="1405" spans="1:7" x14ac:dyDescent="0.3">
      <c r="A1405" s="121"/>
      <c r="B1405" s="121"/>
      <c r="C1405" s="121"/>
      <c r="D1405" s="121"/>
      <c r="E1405" s="121"/>
      <c r="F1405" s="121"/>
      <c r="G1405" s="117"/>
    </row>
    <row r="1406" spans="1:7" x14ac:dyDescent="0.3">
      <c r="A1406" s="121"/>
      <c r="B1406" s="121"/>
      <c r="C1406" s="121"/>
      <c r="D1406" s="121"/>
      <c r="E1406" s="121"/>
      <c r="F1406" s="121"/>
      <c r="G1406" s="117"/>
    </row>
    <row r="1407" spans="1:7" x14ac:dyDescent="0.3">
      <c r="A1407" s="121"/>
      <c r="B1407" s="121"/>
      <c r="C1407" s="121"/>
      <c r="D1407" s="121"/>
      <c r="E1407" s="121"/>
      <c r="F1407" s="121"/>
      <c r="G1407" s="117"/>
    </row>
    <row r="1408" spans="1:7" x14ac:dyDescent="0.3">
      <c r="A1408" s="121"/>
      <c r="B1408" s="121"/>
      <c r="C1408" s="121"/>
      <c r="D1408" s="121"/>
      <c r="E1408" s="121"/>
      <c r="F1408" s="121"/>
      <c r="G1408" s="117"/>
    </row>
    <row r="1409" spans="1:7" x14ac:dyDescent="0.3">
      <c r="A1409" s="121"/>
      <c r="B1409" s="121"/>
      <c r="C1409" s="121"/>
      <c r="D1409" s="121"/>
      <c r="E1409" s="121"/>
      <c r="F1409" s="121"/>
      <c r="G1409" s="117"/>
    </row>
    <row r="1410" spans="1:7" x14ac:dyDescent="0.3">
      <c r="A1410" s="121"/>
      <c r="B1410" s="121"/>
      <c r="C1410" s="121"/>
      <c r="D1410" s="121"/>
      <c r="E1410" s="121"/>
      <c r="F1410" s="121"/>
      <c r="G1410" s="117"/>
    </row>
    <row r="1411" spans="1:7" x14ac:dyDescent="0.3">
      <c r="A1411" s="121"/>
      <c r="B1411" s="121"/>
      <c r="C1411" s="121"/>
      <c r="D1411" s="121"/>
      <c r="E1411" s="121"/>
      <c r="F1411" s="121"/>
      <c r="G1411" s="117"/>
    </row>
    <row r="1412" spans="1:7" x14ac:dyDescent="0.3">
      <c r="A1412" s="121"/>
      <c r="B1412" s="121"/>
      <c r="C1412" s="121"/>
      <c r="D1412" s="121"/>
      <c r="E1412" s="121"/>
      <c r="F1412" s="121"/>
      <c r="G1412" s="117"/>
    </row>
    <row r="1413" spans="1:7" x14ac:dyDescent="0.3">
      <c r="A1413" s="121"/>
      <c r="B1413" s="121"/>
      <c r="C1413" s="121"/>
      <c r="D1413" s="121"/>
      <c r="E1413" s="121"/>
      <c r="F1413" s="121"/>
      <c r="G1413" s="117"/>
    </row>
    <row r="1414" spans="1:7" x14ac:dyDescent="0.3">
      <c r="A1414" s="121"/>
      <c r="B1414" s="121"/>
      <c r="C1414" s="121"/>
      <c r="D1414" s="121"/>
      <c r="E1414" s="121"/>
      <c r="F1414" s="121"/>
      <c r="G1414" s="117"/>
    </row>
    <row r="1415" spans="1:7" x14ac:dyDescent="0.3">
      <c r="A1415" s="121"/>
      <c r="B1415" s="121"/>
      <c r="C1415" s="121"/>
      <c r="D1415" s="121"/>
      <c r="E1415" s="121"/>
      <c r="F1415" s="121"/>
      <c r="G1415" s="117"/>
    </row>
    <row r="1416" spans="1:7" x14ac:dyDescent="0.3">
      <c r="A1416" s="121"/>
      <c r="B1416" s="121"/>
      <c r="C1416" s="121"/>
      <c r="D1416" s="121"/>
      <c r="E1416" s="121"/>
      <c r="F1416" s="121"/>
      <c r="G1416" s="117"/>
    </row>
    <row r="1417" spans="1:7" x14ac:dyDescent="0.3">
      <c r="A1417" s="121"/>
      <c r="B1417" s="121"/>
      <c r="C1417" s="121"/>
      <c r="D1417" s="121"/>
      <c r="E1417" s="121"/>
      <c r="F1417" s="121"/>
      <c r="G1417" s="117"/>
    </row>
    <row r="1418" spans="1:7" x14ac:dyDescent="0.3">
      <c r="A1418" s="121"/>
      <c r="B1418" s="121"/>
      <c r="C1418" s="121"/>
      <c r="D1418" s="121"/>
      <c r="E1418" s="121"/>
      <c r="F1418" s="121"/>
      <c r="G1418" s="117"/>
    </row>
    <row r="1419" spans="1:7" x14ac:dyDescent="0.3">
      <c r="A1419" s="121"/>
      <c r="B1419" s="121"/>
      <c r="C1419" s="121"/>
      <c r="D1419" s="121"/>
      <c r="E1419" s="121"/>
      <c r="F1419" s="121"/>
      <c r="G1419" s="117"/>
    </row>
    <row r="1420" spans="1:7" x14ac:dyDescent="0.3">
      <c r="A1420" s="121"/>
      <c r="B1420" s="121"/>
      <c r="C1420" s="121"/>
      <c r="D1420" s="121"/>
      <c r="E1420" s="121"/>
      <c r="F1420" s="121"/>
      <c r="G1420" s="117"/>
    </row>
    <row r="1421" spans="1:7" x14ac:dyDescent="0.3">
      <c r="A1421" s="121"/>
      <c r="B1421" s="121"/>
      <c r="C1421" s="121"/>
      <c r="D1421" s="121"/>
      <c r="E1421" s="121"/>
      <c r="F1421" s="121"/>
      <c r="G1421" s="117"/>
    </row>
    <row r="1422" spans="1:7" x14ac:dyDescent="0.3">
      <c r="A1422" s="121"/>
      <c r="B1422" s="121"/>
      <c r="C1422" s="121"/>
      <c r="D1422" s="121"/>
      <c r="E1422" s="121"/>
      <c r="F1422" s="121"/>
      <c r="G1422" s="117"/>
    </row>
    <row r="1423" spans="1:7" x14ac:dyDescent="0.3">
      <c r="A1423" s="121"/>
      <c r="B1423" s="121"/>
      <c r="C1423" s="121"/>
      <c r="D1423" s="121"/>
      <c r="E1423" s="121"/>
      <c r="F1423" s="121"/>
      <c r="G1423" s="117"/>
    </row>
    <row r="1424" spans="1:7" x14ac:dyDescent="0.3">
      <c r="A1424" s="121"/>
      <c r="B1424" s="121"/>
      <c r="C1424" s="121"/>
      <c r="D1424" s="121"/>
      <c r="E1424" s="121"/>
      <c r="F1424" s="121"/>
      <c r="G1424" s="117"/>
    </row>
    <row r="1425" spans="1:7" x14ac:dyDescent="0.3">
      <c r="A1425" s="121"/>
      <c r="B1425" s="121"/>
      <c r="C1425" s="121"/>
      <c r="D1425" s="121"/>
      <c r="E1425" s="121"/>
      <c r="F1425" s="121"/>
      <c r="G1425" s="117"/>
    </row>
    <row r="1426" spans="1:7" x14ac:dyDescent="0.3">
      <c r="A1426" s="121"/>
      <c r="B1426" s="121"/>
      <c r="C1426" s="121"/>
      <c r="D1426" s="121"/>
      <c r="E1426" s="121"/>
      <c r="F1426" s="121"/>
      <c r="G1426" s="117"/>
    </row>
    <row r="1427" spans="1:7" x14ac:dyDescent="0.3">
      <c r="A1427" s="121"/>
      <c r="B1427" s="121"/>
      <c r="C1427" s="121"/>
      <c r="D1427" s="121"/>
      <c r="E1427" s="121"/>
      <c r="F1427" s="121"/>
      <c r="G1427" s="117"/>
    </row>
    <row r="1428" spans="1:7" x14ac:dyDescent="0.3">
      <c r="A1428" s="121"/>
      <c r="B1428" s="121"/>
      <c r="C1428" s="121"/>
      <c r="D1428" s="121"/>
      <c r="E1428" s="121"/>
      <c r="F1428" s="121"/>
      <c r="G1428" s="117"/>
    </row>
    <row r="1429" spans="1:7" x14ac:dyDescent="0.3">
      <c r="A1429" s="121"/>
      <c r="B1429" s="121"/>
      <c r="C1429" s="121"/>
      <c r="D1429" s="121"/>
      <c r="E1429" s="121"/>
      <c r="F1429" s="121"/>
      <c r="G1429" s="117"/>
    </row>
    <row r="1430" spans="1:7" x14ac:dyDescent="0.3">
      <c r="A1430" s="121"/>
      <c r="B1430" s="121"/>
      <c r="C1430" s="121"/>
      <c r="D1430" s="121"/>
      <c r="E1430" s="121"/>
      <c r="F1430" s="121"/>
      <c r="G1430" s="117"/>
    </row>
    <row r="1431" spans="1:7" x14ac:dyDescent="0.3">
      <c r="A1431" s="121"/>
      <c r="B1431" s="121"/>
      <c r="C1431" s="121"/>
      <c r="D1431" s="121"/>
      <c r="E1431" s="121"/>
      <c r="F1431" s="121"/>
      <c r="G1431" s="117"/>
    </row>
    <row r="1432" spans="1:7" x14ac:dyDescent="0.3">
      <c r="A1432" s="121"/>
      <c r="B1432" s="121"/>
      <c r="C1432" s="121"/>
      <c r="D1432" s="121"/>
      <c r="E1432" s="121"/>
      <c r="F1432" s="121"/>
      <c r="G1432" s="117"/>
    </row>
    <row r="1433" spans="1:7" x14ac:dyDescent="0.3">
      <c r="A1433" s="121"/>
      <c r="B1433" s="121"/>
      <c r="C1433" s="121"/>
      <c r="D1433" s="121"/>
      <c r="E1433" s="121"/>
      <c r="F1433" s="121"/>
      <c r="G1433" s="117"/>
    </row>
    <row r="1434" spans="1:7" x14ac:dyDescent="0.3">
      <c r="A1434" s="121"/>
      <c r="B1434" s="121"/>
      <c r="C1434" s="121"/>
      <c r="D1434" s="121"/>
      <c r="E1434" s="121"/>
      <c r="F1434" s="121"/>
      <c r="G1434" s="117"/>
    </row>
    <row r="1435" spans="1:7" x14ac:dyDescent="0.3">
      <c r="A1435" s="121"/>
      <c r="B1435" s="121"/>
      <c r="C1435" s="121"/>
      <c r="D1435" s="121"/>
      <c r="E1435" s="121"/>
      <c r="F1435" s="121"/>
      <c r="G1435" s="117"/>
    </row>
    <row r="1436" spans="1:7" x14ac:dyDescent="0.3">
      <c r="A1436" s="121"/>
      <c r="B1436" s="121"/>
      <c r="C1436" s="121"/>
      <c r="D1436" s="121"/>
      <c r="E1436" s="121"/>
      <c r="F1436" s="121"/>
      <c r="G1436" s="117"/>
    </row>
    <row r="1437" spans="1:7" x14ac:dyDescent="0.3">
      <c r="A1437" s="121"/>
      <c r="B1437" s="121"/>
      <c r="C1437" s="121"/>
      <c r="D1437" s="121"/>
      <c r="E1437" s="121"/>
      <c r="F1437" s="121"/>
      <c r="G1437" s="117"/>
    </row>
    <row r="1438" spans="1:7" x14ac:dyDescent="0.3">
      <c r="A1438" s="121"/>
      <c r="B1438" s="121"/>
      <c r="C1438" s="121"/>
      <c r="D1438" s="121"/>
      <c r="E1438" s="121"/>
      <c r="F1438" s="121"/>
      <c r="G1438" s="117"/>
    </row>
    <row r="1439" spans="1:7" x14ac:dyDescent="0.3">
      <c r="A1439" s="121"/>
      <c r="B1439" s="121"/>
      <c r="C1439" s="121"/>
      <c r="D1439" s="121"/>
      <c r="E1439" s="121"/>
      <c r="F1439" s="121"/>
      <c r="G1439" s="117"/>
    </row>
    <row r="1440" spans="1:7" x14ac:dyDescent="0.3">
      <c r="A1440" s="121"/>
      <c r="B1440" s="121"/>
      <c r="C1440" s="121"/>
      <c r="D1440" s="121"/>
      <c r="E1440" s="121"/>
      <c r="F1440" s="121"/>
      <c r="G1440" s="117"/>
    </row>
    <row r="1441" spans="1:7" x14ac:dyDescent="0.3">
      <c r="A1441" s="121"/>
      <c r="B1441" s="121"/>
      <c r="C1441" s="121"/>
      <c r="D1441" s="121"/>
      <c r="E1441" s="121"/>
      <c r="F1441" s="121"/>
      <c r="G1441" s="117"/>
    </row>
    <row r="1442" spans="1:7" x14ac:dyDescent="0.3">
      <c r="A1442" s="121"/>
      <c r="B1442" s="121"/>
      <c r="C1442" s="121"/>
      <c r="D1442" s="121"/>
      <c r="E1442" s="121"/>
      <c r="F1442" s="121"/>
      <c r="G1442" s="117"/>
    </row>
    <row r="1443" spans="1:7" x14ac:dyDescent="0.3">
      <c r="A1443" s="121"/>
      <c r="B1443" s="121"/>
      <c r="C1443" s="121"/>
      <c r="D1443" s="121"/>
      <c r="E1443" s="121"/>
      <c r="F1443" s="121"/>
      <c r="G1443" s="117"/>
    </row>
    <row r="1444" spans="1:7" x14ac:dyDescent="0.3">
      <c r="A1444" s="121"/>
      <c r="B1444" s="121"/>
      <c r="C1444" s="121"/>
      <c r="D1444" s="121"/>
      <c r="E1444" s="121"/>
      <c r="F1444" s="121"/>
      <c r="G1444" s="117"/>
    </row>
    <row r="1445" spans="1:7" x14ac:dyDescent="0.3">
      <c r="A1445" s="121"/>
      <c r="B1445" s="121"/>
      <c r="C1445" s="121"/>
      <c r="D1445" s="121"/>
      <c r="E1445" s="121"/>
      <c r="F1445" s="121"/>
      <c r="G1445" s="117"/>
    </row>
    <row r="1446" spans="1:7" x14ac:dyDescent="0.3">
      <c r="A1446" s="121"/>
      <c r="B1446" s="121"/>
      <c r="C1446" s="121"/>
      <c r="D1446" s="121"/>
      <c r="E1446" s="121"/>
      <c r="F1446" s="121"/>
      <c r="G1446" s="117"/>
    </row>
    <row r="1447" spans="1:7" x14ac:dyDescent="0.3">
      <c r="A1447" s="121"/>
      <c r="B1447" s="121"/>
      <c r="C1447" s="121"/>
      <c r="D1447" s="121"/>
      <c r="E1447" s="121"/>
      <c r="F1447" s="121"/>
      <c r="G1447" s="117"/>
    </row>
    <row r="1448" spans="1:7" x14ac:dyDescent="0.3">
      <c r="A1448" s="121"/>
      <c r="B1448" s="121"/>
      <c r="C1448" s="121"/>
      <c r="D1448" s="121"/>
      <c r="E1448" s="121"/>
      <c r="F1448" s="121"/>
      <c r="G1448" s="117"/>
    </row>
    <row r="1449" spans="1:7" x14ac:dyDescent="0.3">
      <c r="A1449" s="121"/>
      <c r="B1449" s="121"/>
      <c r="C1449" s="121"/>
      <c r="D1449" s="121"/>
      <c r="E1449" s="121"/>
      <c r="F1449" s="121"/>
      <c r="G1449" s="117"/>
    </row>
    <row r="1450" spans="1:7" x14ac:dyDescent="0.3">
      <c r="A1450" s="121"/>
      <c r="B1450" s="121"/>
      <c r="C1450" s="121"/>
      <c r="D1450" s="121"/>
      <c r="E1450" s="121"/>
      <c r="F1450" s="121"/>
      <c r="G1450" s="117"/>
    </row>
    <row r="1451" spans="1:7" x14ac:dyDescent="0.3">
      <c r="A1451" s="121"/>
      <c r="B1451" s="121"/>
      <c r="C1451" s="121"/>
      <c r="D1451" s="121"/>
      <c r="E1451" s="121"/>
      <c r="F1451" s="121"/>
      <c r="G1451" s="117"/>
    </row>
    <row r="1452" spans="1:7" x14ac:dyDescent="0.3">
      <c r="A1452" s="121"/>
      <c r="B1452" s="121"/>
      <c r="C1452" s="121"/>
      <c r="D1452" s="121"/>
      <c r="E1452" s="121"/>
      <c r="F1452" s="121"/>
      <c r="G1452" s="117"/>
    </row>
    <row r="1453" spans="1:7" x14ac:dyDescent="0.3">
      <c r="A1453" s="121"/>
      <c r="B1453" s="121"/>
      <c r="C1453" s="121"/>
      <c r="D1453" s="121"/>
      <c r="E1453" s="121"/>
      <c r="F1453" s="121"/>
      <c r="G1453" s="117"/>
    </row>
    <row r="1454" spans="1:7" x14ac:dyDescent="0.3">
      <c r="A1454" s="121"/>
      <c r="B1454" s="121"/>
      <c r="C1454" s="121"/>
      <c r="D1454" s="121"/>
      <c r="E1454" s="121"/>
      <c r="F1454" s="121"/>
      <c r="G1454" s="117"/>
    </row>
    <row r="1455" spans="1:7" x14ac:dyDescent="0.3">
      <c r="A1455" s="121"/>
      <c r="B1455" s="121"/>
      <c r="C1455" s="121"/>
      <c r="D1455" s="121"/>
      <c r="E1455" s="121"/>
      <c r="F1455" s="121"/>
      <c r="G1455" s="117"/>
    </row>
    <row r="1456" spans="1:7" x14ac:dyDescent="0.3">
      <c r="A1456" s="121"/>
      <c r="B1456" s="121"/>
      <c r="C1456" s="121"/>
      <c r="D1456" s="121"/>
      <c r="E1456" s="121"/>
      <c r="F1456" s="121"/>
      <c r="G1456" s="117"/>
    </row>
    <row r="1457" spans="1:7" x14ac:dyDescent="0.3">
      <c r="A1457" s="121"/>
      <c r="B1457" s="121"/>
      <c r="C1457" s="121"/>
      <c r="D1457" s="121"/>
      <c r="E1457" s="121"/>
      <c r="F1457" s="121"/>
      <c r="G1457" s="117"/>
    </row>
    <row r="1458" spans="1:7" x14ac:dyDescent="0.3">
      <c r="A1458" s="121"/>
      <c r="B1458" s="121"/>
      <c r="C1458" s="121"/>
      <c r="D1458" s="121"/>
      <c r="E1458" s="121"/>
      <c r="F1458" s="121"/>
      <c r="G1458" s="117"/>
    </row>
    <row r="1459" spans="1:7" x14ac:dyDescent="0.3">
      <c r="A1459" s="121"/>
      <c r="B1459" s="121"/>
      <c r="C1459" s="121"/>
      <c r="D1459" s="121"/>
      <c r="E1459" s="121"/>
      <c r="F1459" s="121"/>
      <c r="G1459" s="117"/>
    </row>
    <row r="1460" spans="1:7" x14ac:dyDescent="0.3">
      <c r="A1460" s="121"/>
      <c r="B1460" s="121"/>
      <c r="C1460" s="121"/>
      <c r="D1460" s="121"/>
      <c r="E1460" s="121"/>
      <c r="F1460" s="121"/>
      <c r="G1460" s="117"/>
    </row>
    <row r="1461" spans="1:7" x14ac:dyDescent="0.3">
      <c r="A1461" s="121"/>
      <c r="B1461" s="121"/>
      <c r="C1461" s="121"/>
      <c r="D1461" s="121"/>
      <c r="E1461" s="121"/>
      <c r="F1461" s="121"/>
      <c r="G1461" s="117"/>
    </row>
    <row r="1462" spans="1:7" x14ac:dyDescent="0.3">
      <c r="A1462" s="121"/>
      <c r="B1462" s="121"/>
      <c r="C1462" s="121"/>
      <c r="D1462" s="121"/>
      <c r="E1462" s="121"/>
      <c r="F1462" s="121"/>
      <c r="G1462" s="117"/>
    </row>
    <row r="1463" spans="1:7" x14ac:dyDescent="0.3">
      <c r="A1463" s="121"/>
      <c r="B1463" s="121"/>
      <c r="C1463" s="121"/>
      <c r="D1463" s="121"/>
      <c r="E1463" s="121"/>
      <c r="F1463" s="121"/>
      <c r="G1463" s="117"/>
    </row>
    <row r="1464" spans="1:7" x14ac:dyDescent="0.3">
      <c r="A1464" s="121"/>
      <c r="B1464" s="121"/>
      <c r="C1464" s="121"/>
      <c r="D1464" s="121"/>
      <c r="E1464" s="121"/>
      <c r="F1464" s="121"/>
      <c r="G1464" s="117"/>
    </row>
    <row r="1465" spans="1:7" x14ac:dyDescent="0.3">
      <c r="A1465" s="121"/>
      <c r="B1465" s="121"/>
      <c r="C1465" s="121"/>
      <c r="D1465" s="121"/>
      <c r="E1465" s="121"/>
      <c r="F1465" s="121"/>
      <c r="G1465" s="117"/>
    </row>
    <row r="1466" spans="1:7" x14ac:dyDescent="0.3">
      <c r="A1466" s="121"/>
      <c r="B1466" s="121"/>
      <c r="C1466" s="121"/>
      <c r="D1466" s="121"/>
      <c r="E1466" s="121"/>
      <c r="F1466" s="121"/>
      <c r="G1466" s="117"/>
    </row>
    <row r="1467" spans="1:7" x14ac:dyDescent="0.3">
      <c r="A1467" s="121"/>
      <c r="B1467" s="121"/>
      <c r="C1467" s="121"/>
      <c r="D1467" s="121"/>
      <c r="E1467" s="121"/>
      <c r="F1467" s="121"/>
      <c r="G1467" s="117"/>
    </row>
    <row r="1468" spans="1:7" x14ac:dyDescent="0.3">
      <c r="A1468" s="121"/>
      <c r="B1468" s="121"/>
      <c r="C1468" s="121"/>
      <c r="D1468" s="121"/>
      <c r="E1468" s="121"/>
      <c r="F1468" s="121"/>
      <c r="G1468" s="117"/>
    </row>
    <row r="1469" spans="1:7" x14ac:dyDescent="0.3">
      <c r="A1469" s="121"/>
      <c r="B1469" s="121"/>
      <c r="C1469" s="121"/>
      <c r="D1469" s="121"/>
      <c r="E1469" s="121"/>
      <c r="F1469" s="121"/>
      <c r="G1469" s="117"/>
    </row>
    <row r="1470" spans="1:7" x14ac:dyDescent="0.3">
      <c r="A1470" s="121"/>
      <c r="B1470" s="121"/>
      <c r="C1470" s="121"/>
      <c r="D1470" s="121"/>
      <c r="E1470" s="121"/>
      <c r="F1470" s="121"/>
      <c r="G1470" s="117"/>
    </row>
    <row r="1471" spans="1:7" x14ac:dyDescent="0.3">
      <c r="A1471" s="121"/>
      <c r="B1471" s="121"/>
      <c r="C1471" s="121"/>
      <c r="D1471" s="121"/>
      <c r="E1471" s="121"/>
      <c r="F1471" s="121"/>
      <c r="G1471" s="117"/>
    </row>
    <row r="1472" spans="1:7" x14ac:dyDescent="0.3">
      <c r="A1472" s="121"/>
      <c r="B1472" s="121"/>
      <c r="C1472" s="121"/>
      <c r="D1472" s="121"/>
      <c r="E1472" s="121"/>
      <c r="F1472" s="121"/>
      <c r="G1472" s="117"/>
    </row>
    <row r="1473" spans="1:7" x14ac:dyDescent="0.3">
      <c r="A1473" s="121"/>
      <c r="B1473" s="121"/>
      <c r="C1473" s="121"/>
      <c r="D1473" s="121"/>
      <c r="E1473" s="121"/>
      <c r="F1473" s="121"/>
      <c r="G1473" s="117"/>
    </row>
    <row r="1474" spans="1:7" x14ac:dyDescent="0.3">
      <c r="A1474" s="121"/>
      <c r="B1474" s="121"/>
      <c r="C1474" s="121"/>
      <c r="D1474" s="121"/>
      <c r="E1474" s="121"/>
      <c r="F1474" s="121"/>
      <c r="G1474" s="117"/>
    </row>
    <row r="1475" spans="1:7" x14ac:dyDescent="0.3">
      <c r="A1475" s="121"/>
      <c r="B1475" s="121"/>
      <c r="C1475" s="121"/>
      <c r="D1475" s="121"/>
      <c r="E1475" s="121"/>
      <c r="F1475" s="121"/>
      <c r="G1475" s="117"/>
    </row>
    <row r="1476" spans="1:7" x14ac:dyDescent="0.3">
      <c r="A1476" s="121"/>
      <c r="B1476" s="121"/>
      <c r="C1476" s="121"/>
      <c r="D1476" s="121"/>
      <c r="E1476" s="121"/>
      <c r="F1476" s="121"/>
      <c r="G1476" s="117"/>
    </row>
    <row r="1477" spans="1:7" x14ac:dyDescent="0.3">
      <c r="A1477" s="121"/>
      <c r="B1477" s="121"/>
      <c r="C1477" s="121"/>
      <c r="D1477" s="121"/>
      <c r="E1477" s="121"/>
      <c r="F1477" s="121"/>
      <c r="G1477" s="117"/>
    </row>
    <row r="1478" spans="1:7" x14ac:dyDescent="0.3">
      <c r="A1478" s="121"/>
      <c r="B1478" s="121"/>
      <c r="C1478" s="121"/>
      <c r="D1478" s="121"/>
      <c r="E1478" s="121"/>
      <c r="F1478" s="121"/>
      <c r="G1478" s="117"/>
    </row>
    <row r="1479" spans="1:7" x14ac:dyDescent="0.3">
      <c r="A1479" s="121"/>
      <c r="B1479" s="121"/>
      <c r="C1479" s="121"/>
      <c r="D1479" s="121"/>
      <c r="E1479" s="121"/>
      <c r="F1479" s="121"/>
      <c r="G1479" s="117"/>
    </row>
    <row r="1480" spans="1:7" x14ac:dyDescent="0.3">
      <c r="A1480" s="121"/>
      <c r="B1480" s="121"/>
      <c r="C1480" s="121"/>
      <c r="D1480" s="121"/>
      <c r="E1480" s="121"/>
      <c r="F1480" s="121"/>
      <c r="G1480" s="117"/>
    </row>
    <row r="1481" spans="1:7" x14ac:dyDescent="0.3">
      <c r="A1481" s="121"/>
      <c r="B1481" s="121"/>
      <c r="C1481" s="121"/>
      <c r="D1481" s="121"/>
      <c r="E1481" s="121"/>
      <c r="F1481" s="121"/>
      <c r="G1481" s="117"/>
    </row>
    <row r="1482" spans="1:7" x14ac:dyDescent="0.3">
      <c r="A1482" s="121"/>
      <c r="B1482" s="121"/>
      <c r="C1482" s="121"/>
      <c r="D1482" s="121"/>
      <c r="E1482" s="121"/>
      <c r="F1482" s="121"/>
      <c r="G1482" s="117"/>
    </row>
    <row r="1483" spans="1:7" x14ac:dyDescent="0.3">
      <c r="A1483" s="121"/>
      <c r="B1483" s="121"/>
      <c r="C1483" s="121"/>
      <c r="D1483" s="121"/>
      <c r="E1483" s="121"/>
      <c r="F1483" s="121"/>
      <c r="G1483" s="117"/>
    </row>
    <row r="1484" spans="1:7" x14ac:dyDescent="0.3">
      <c r="A1484" s="121"/>
      <c r="B1484" s="121"/>
      <c r="C1484" s="121"/>
      <c r="D1484" s="121"/>
      <c r="E1484" s="121"/>
      <c r="F1484" s="121"/>
      <c r="G1484" s="117"/>
    </row>
    <row r="1485" spans="1:7" x14ac:dyDescent="0.3">
      <c r="A1485" s="121"/>
      <c r="B1485" s="121"/>
      <c r="C1485" s="121"/>
      <c r="D1485" s="121"/>
      <c r="E1485" s="121"/>
      <c r="F1485" s="121"/>
      <c r="G1485" s="117"/>
    </row>
    <row r="1486" spans="1:7" x14ac:dyDescent="0.3">
      <c r="A1486" s="121"/>
      <c r="B1486" s="121"/>
      <c r="C1486" s="121"/>
      <c r="D1486" s="121"/>
      <c r="E1486" s="121"/>
      <c r="F1486" s="121"/>
      <c r="G1486" s="117"/>
    </row>
    <row r="1487" spans="1:7" x14ac:dyDescent="0.3">
      <c r="A1487" s="121"/>
      <c r="B1487" s="121"/>
      <c r="C1487" s="121"/>
      <c r="D1487" s="121"/>
      <c r="E1487" s="121"/>
      <c r="F1487" s="121"/>
      <c r="G1487" s="117"/>
    </row>
    <row r="1488" spans="1:7" x14ac:dyDescent="0.3">
      <c r="A1488" s="121"/>
      <c r="B1488" s="121"/>
      <c r="C1488" s="121"/>
      <c r="D1488" s="121"/>
      <c r="E1488" s="121"/>
      <c r="F1488" s="121"/>
      <c r="G1488" s="117"/>
    </row>
    <row r="1489" spans="1:7" x14ac:dyDescent="0.3">
      <c r="A1489" s="121"/>
      <c r="B1489" s="121"/>
      <c r="C1489" s="121"/>
      <c r="D1489" s="121"/>
      <c r="E1489" s="121"/>
      <c r="F1489" s="121"/>
      <c r="G1489" s="117"/>
    </row>
    <row r="1490" spans="1:7" x14ac:dyDescent="0.3">
      <c r="A1490" s="121"/>
      <c r="B1490" s="121"/>
      <c r="C1490" s="121"/>
      <c r="D1490" s="121"/>
      <c r="E1490" s="121"/>
      <c r="F1490" s="121"/>
      <c r="G1490" s="117"/>
    </row>
    <row r="1491" spans="1:7" x14ac:dyDescent="0.3">
      <c r="A1491" s="121"/>
      <c r="B1491" s="121"/>
      <c r="C1491" s="121"/>
      <c r="D1491" s="121"/>
      <c r="E1491" s="121"/>
      <c r="F1491" s="121"/>
      <c r="G1491" s="117"/>
    </row>
    <row r="1492" spans="1:7" x14ac:dyDescent="0.3">
      <c r="A1492" s="121"/>
      <c r="B1492" s="121"/>
      <c r="C1492" s="121"/>
      <c r="D1492" s="121"/>
      <c r="E1492" s="121"/>
      <c r="F1492" s="121"/>
      <c r="G1492" s="117"/>
    </row>
    <row r="1493" spans="1:7" x14ac:dyDescent="0.3">
      <c r="A1493" s="121"/>
      <c r="B1493" s="121"/>
      <c r="C1493" s="121"/>
      <c r="D1493" s="121"/>
      <c r="E1493" s="121"/>
      <c r="F1493" s="121"/>
      <c r="G1493" s="117"/>
    </row>
    <row r="1494" spans="1:7" x14ac:dyDescent="0.3">
      <c r="A1494" s="121"/>
      <c r="B1494" s="121"/>
      <c r="C1494" s="121"/>
      <c r="D1494" s="121"/>
      <c r="E1494" s="121"/>
      <c r="F1494" s="121"/>
      <c r="G1494" s="117"/>
    </row>
    <row r="1495" spans="1:7" x14ac:dyDescent="0.3">
      <c r="A1495" s="121"/>
      <c r="B1495" s="121"/>
      <c r="C1495" s="121"/>
      <c r="D1495" s="121"/>
      <c r="E1495" s="121"/>
      <c r="F1495" s="121"/>
      <c r="G1495" s="117"/>
    </row>
    <row r="1496" spans="1:7" x14ac:dyDescent="0.3">
      <c r="A1496" s="121"/>
      <c r="B1496" s="121"/>
      <c r="C1496" s="121"/>
      <c r="D1496" s="121"/>
      <c r="E1496" s="121"/>
      <c r="F1496" s="121"/>
      <c r="G1496" s="117"/>
    </row>
    <row r="1497" spans="1:7" x14ac:dyDescent="0.3">
      <c r="A1497" s="121"/>
      <c r="B1497" s="121"/>
      <c r="C1497" s="121"/>
      <c r="D1497" s="121"/>
      <c r="E1497" s="121"/>
      <c r="F1497" s="121"/>
      <c r="G1497" s="117"/>
    </row>
    <row r="1498" spans="1:7" x14ac:dyDescent="0.3">
      <c r="A1498" s="121"/>
      <c r="B1498" s="121"/>
      <c r="C1498" s="121"/>
      <c r="D1498" s="121"/>
      <c r="E1498" s="121"/>
      <c r="F1498" s="121"/>
      <c r="G1498" s="117"/>
    </row>
    <row r="1499" spans="1:7" x14ac:dyDescent="0.3">
      <c r="A1499" s="121"/>
      <c r="B1499" s="121"/>
      <c r="C1499" s="121"/>
      <c r="D1499" s="121"/>
      <c r="E1499" s="121"/>
      <c r="F1499" s="121"/>
      <c r="G1499" s="117"/>
    </row>
    <row r="1500" spans="1:7" x14ac:dyDescent="0.3">
      <c r="A1500" s="121"/>
      <c r="B1500" s="121"/>
      <c r="C1500" s="121"/>
      <c r="D1500" s="121"/>
      <c r="E1500" s="121"/>
      <c r="F1500" s="121"/>
      <c r="G1500" s="117"/>
    </row>
    <row r="1501" spans="1:7" x14ac:dyDescent="0.3">
      <c r="A1501" s="121"/>
      <c r="B1501" s="121"/>
      <c r="C1501" s="121"/>
      <c r="D1501" s="121"/>
      <c r="E1501" s="121"/>
      <c r="F1501" s="121"/>
      <c r="G1501" s="117"/>
    </row>
    <row r="1502" spans="1:7" x14ac:dyDescent="0.3">
      <c r="A1502" s="121"/>
      <c r="B1502" s="121"/>
      <c r="C1502" s="121"/>
      <c r="D1502" s="121"/>
      <c r="E1502" s="121"/>
      <c r="F1502" s="121"/>
      <c r="G1502" s="117"/>
    </row>
    <row r="1503" spans="1:7" x14ac:dyDescent="0.3">
      <c r="A1503" s="121"/>
      <c r="B1503" s="121"/>
      <c r="C1503" s="121"/>
      <c r="D1503" s="121"/>
      <c r="E1503" s="121"/>
      <c r="F1503" s="121"/>
      <c r="G1503" s="117"/>
    </row>
    <row r="1504" spans="1:7" x14ac:dyDescent="0.3">
      <c r="A1504" s="121"/>
      <c r="B1504" s="121"/>
      <c r="C1504" s="121"/>
      <c r="D1504" s="121"/>
      <c r="E1504" s="121"/>
      <c r="F1504" s="121"/>
      <c r="G1504" s="117"/>
    </row>
    <row r="1505" spans="1:7" x14ac:dyDescent="0.3">
      <c r="A1505" s="121"/>
      <c r="B1505" s="121"/>
      <c r="C1505" s="121"/>
      <c r="D1505" s="121"/>
      <c r="E1505" s="121"/>
      <c r="F1505" s="121"/>
      <c r="G1505" s="117"/>
    </row>
    <row r="1506" spans="1:7" x14ac:dyDescent="0.3">
      <c r="A1506" s="121"/>
      <c r="B1506" s="121"/>
      <c r="C1506" s="121"/>
      <c r="D1506" s="121"/>
      <c r="E1506" s="121"/>
      <c r="F1506" s="121"/>
      <c r="G1506" s="117"/>
    </row>
    <row r="1507" spans="1:7" x14ac:dyDescent="0.3">
      <c r="A1507" s="121"/>
      <c r="B1507" s="121"/>
      <c r="C1507" s="121"/>
      <c r="D1507" s="121"/>
      <c r="E1507" s="121"/>
      <c r="F1507" s="121"/>
      <c r="G1507" s="117"/>
    </row>
    <row r="1508" spans="1:7" x14ac:dyDescent="0.3">
      <c r="A1508" s="121"/>
      <c r="B1508" s="121"/>
      <c r="C1508" s="121"/>
      <c r="D1508" s="121"/>
      <c r="E1508" s="121"/>
      <c r="F1508" s="121"/>
      <c r="G1508" s="117"/>
    </row>
    <row r="1509" spans="1:7" x14ac:dyDescent="0.3">
      <c r="A1509" s="121"/>
      <c r="B1509" s="121"/>
      <c r="C1509" s="121"/>
      <c r="D1509" s="121"/>
      <c r="E1509" s="121"/>
      <c r="F1509" s="121"/>
      <c r="G1509" s="117"/>
    </row>
    <row r="1510" spans="1:7" x14ac:dyDescent="0.3">
      <c r="A1510" s="121"/>
      <c r="B1510" s="121"/>
      <c r="C1510" s="121"/>
      <c r="D1510" s="121"/>
      <c r="E1510" s="121"/>
      <c r="F1510" s="121"/>
      <c r="G1510" s="117"/>
    </row>
    <row r="1511" spans="1:7" x14ac:dyDescent="0.3">
      <c r="A1511" s="121"/>
      <c r="B1511" s="121"/>
      <c r="C1511" s="121"/>
      <c r="D1511" s="121"/>
      <c r="E1511" s="121"/>
      <c r="F1511" s="121"/>
      <c r="G1511" s="117"/>
    </row>
    <row r="1512" spans="1:7" x14ac:dyDescent="0.3">
      <c r="A1512" s="121"/>
      <c r="B1512" s="121"/>
      <c r="C1512" s="121"/>
      <c r="D1512" s="121"/>
      <c r="E1512" s="121"/>
      <c r="F1512" s="121"/>
      <c r="G1512" s="117"/>
    </row>
    <row r="1513" spans="1:7" x14ac:dyDescent="0.3">
      <c r="A1513" s="121"/>
      <c r="B1513" s="121"/>
      <c r="C1513" s="121"/>
      <c r="D1513" s="121"/>
      <c r="E1513" s="121"/>
      <c r="F1513" s="121"/>
      <c r="G1513" s="117"/>
    </row>
    <row r="1514" spans="1:7" x14ac:dyDescent="0.3">
      <c r="A1514" s="121"/>
      <c r="B1514" s="121"/>
      <c r="C1514" s="121"/>
      <c r="D1514" s="121"/>
      <c r="E1514" s="121"/>
      <c r="F1514" s="121"/>
      <c r="G1514" s="117"/>
    </row>
    <row r="1515" spans="1:7" x14ac:dyDescent="0.3">
      <c r="A1515" s="121"/>
      <c r="B1515" s="121"/>
      <c r="C1515" s="121"/>
      <c r="D1515" s="121"/>
      <c r="E1515" s="121"/>
      <c r="F1515" s="121"/>
      <c r="G1515" s="117"/>
    </row>
    <row r="1516" spans="1:7" x14ac:dyDescent="0.3">
      <c r="A1516" s="121"/>
      <c r="B1516" s="121"/>
      <c r="C1516" s="121"/>
      <c r="D1516" s="121"/>
      <c r="E1516" s="121"/>
      <c r="F1516" s="121"/>
      <c r="G1516" s="117"/>
    </row>
    <row r="1517" spans="1:7" x14ac:dyDescent="0.3">
      <c r="A1517" s="121"/>
      <c r="B1517" s="121"/>
      <c r="C1517" s="121"/>
      <c r="D1517" s="121"/>
      <c r="E1517" s="121"/>
      <c r="F1517" s="121"/>
      <c r="G1517" s="117"/>
    </row>
    <row r="1518" spans="1:7" x14ac:dyDescent="0.3">
      <c r="A1518" s="121"/>
      <c r="B1518" s="121"/>
      <c r="C1518" s="121"/>
      <c r="D1518" s="121"/>
      <c r="E1518" s="121"/>
      <c r="F1518" s="121"/>
      <c r="G1518" s="117"/>
    </row>
    <row r="1519" spans="1:7" x14ac:dyDescent="0.3">
      <c r="A1519" s="121"/>
      <c r="B1519" s="121"/>
      <c r="C1519" s="121"/>
      <c r="D1519" s="121"/>
      <c r="E1519" s="121"/>
      <c r="F1519" s="121"/>
      <c r="G1519" s="117"/>
    </row>
    <row r="1520" spans="1:7" x14ac:dyDescent="0.3">
      <c r="A1520" s="121"/>
      <c r="B1520" s="121"/>
      <c r="C1520" s="121"/>
      <c r="D1520" s="121"/>
      <c r="E1520" s="121"/>
      <c r="F1520" s="121"/>
      <c r="G1520" s="117"/>
    </row>
    <row r="1521" spans="1:7" x14ac:dyDescent="0.3">
      <c r="A1521" s="121"/>
      <c r="B1521" s="121"/>
      <c r="C1521" s="121"/>
      <c r="D1521" s="121"/>
      <c r="E1521" s="121"/>
      <c r="F1521" s="121"/>
      <c r="G1521" s="117"/>
    </row>
    <row r="1522" spans="1:7" x14ac:dyDescent="0.3">
      <c r="A1522" s="121"/>
      <c r="B1522" s="121"/>
      <c r="C1522" s="121"/>
      <c r="D1522" s="121"/>
      <c r="E1522" s="121"/>
      <c r="F1522" s="121"/>
      <c r="G1522" s="117"/>
    </row>
    <row r="1523" spans="1:7" x14ac:dyDescent="0.3">
      <c r="A1523" s="121"/>
      <c r="B1523" s="121"/>
      <c r="C1523" s="121"/>
      <c r="D1523" s="121"/>
      <c r="E1523" s="121"/>
      <c r="F1523" s="121"/>
      <c r="G1523" s="117"/>
    </row>
    <row r="1524" spans="1:7" x14ac:dyDescent="0.3">
      <c r="A1524" s="121"/>
      <c r="B1524" s="121"/>
      <c r="C1524" s="121"/>
      <c r="D1524" s="121"/>
      <c r="E1524" s="121"/>
      <c r="F1524" s="121"/>
      <c r="G1524" s="117"/>
    </row>
    <row r="1525" spans="1:7" x14ac:dyDescent="0.3">
      <c r="A1525" s="121"/>
      <c r="B1525" s="121"/>
      <c r="C1525" s="121"/>
      <c r="D1525" s="121"/>
      <c r="E1525" s="121"/>
      <c r="F1525" s="121"/>
      <c r="G1525" s="117"/>
    </row>
    <row r="1526" spans="1:7" x14ac:dyDescent="0.3">
      <c r="A1526" s="121"/>
      <c r="B1526" s="121"/>
      <c r="C1526" s="121"/>
      <c r="D1526" s="121"/>
      <c r="E1526" s="121"/>
      <c r="F1526" s="121"/>
      <c r="G1526" s="117"/>
    </row>
    <row r="1527" spans="1:7" x14ac:dyDescent="0.3">
      <c r="A1527" s="121"/>
      <c r="B1527" s="121"/>
      <c r="C1527" s="121"/>
      <c r="D1527" s="121"/>
      <c r="E1527" s="121"/>
      <c r="F1527" s="121"/>
      <c r="G1527" s="117"/>
    </row>
    <row r="1528" spans="1:7" x14ac:dyDescent="0.3">
      <c r="A1528" s="121"/>
      <c r="B1528" s="121"/>
      <c r="C1528" s="121"/>
      <c r="D1528" s="121"/>
      <c r="E1528" s="121"/>
      <c r="F1528" s="121"/>
      <c r="G1528" s="117"/>
    </row>
    <row r="1529" spans="1:7" x14ac:dyDescent="0.3">
      <c r="A1529" s="121"/>
      <c r="B1529" s="121"/>
      <c r="C1529" s="121"/>
      <c r="D1529" s="121"/>
      <c r="E1529" s="121"/>
      <c r="F1529" s="121"/>
      <c r="G1529" s="117"/>
    </row>
    <row r="1530" spans="1:7" x14ac:dyDescent="0.3">
      <c r="A1530" s="121"/>
      <c r="B1530" s="121"/>
      <c r="C1530" s="121"/>
      <c r="D1530" s="121"/>
      <c r="E1530" s="121"/>
      <c r="F1530" s="121"/>
      <c r="G1530" s="117"/>
    </row>
    <row r="1531" spans="1:7" x14ac:dyDescent="0.3">
      <c r="A1531" s="121"/>
      <c r="B1531" s="121"/>
      <c r="C1531" s="121"/>
      <c r="D1531" s="121"/>
      <c r="E1531" s="121"/>
      <c r="F1531" s="121"/>
      <c r="G1531" s="117"/>
    </row>
    <row r="1532" spans="1:7" x14ac:dyDescent="0.3">
      <c r="A1532" s="121"/>
      <c r="B1532" s="121"/>
      <c r="C1532" s="121"/>
      <c r="D1532" s="121"/>
      <c r="E1532" s="121"/>
      <c r="F1532" s="121"/>
      <c r="G1532" s="117"/>
    </row>
    <row r="1533" spans="1:7" x14ac:dyDescent="0.3">
      <c r="A1533" s="121"/>
      <c r="B1533" s="121"/>
      <c r="C1533" s="121"/>
      <c r="D1533" s="121"/>
      <c r="E1533" s="121"/>
      <c r="F1533" s="121"/>
      <c r="G1533" s="117"/>
    </row>
    <row r="1534" spans="1:7" x14ac:dyDescent="0.3">
      <c r="A1534" s="121"/>
      <c r="B1534" s="121"/>
      <c r="C1534" s="121"/>
      <c r="D1534" s="121"/>
      <c r="E1534" s="121"/>
      <c r="F1534" s="121"/>
      <c r="G1534" s="117"/>
    </row>
    <row r="1535" spans="1:7" x14ac:dyDescent="0.3">
      <c r="A1535" s="121"/>
      <c r="B1535" s="121"/>
      <c r="C1535" s="121"/>
      <c r="D1535" s="121"/>
      <c r="E1535" s="121"/>
      <c r="F1535" s="121"/>
      <c r="G1535" s="117"/>
    </row>
    <row r="1536" spans="1:7" x14ac:dyDescent="0.3">
      <c r="A1536" s="121"/>
      <c r="B1536" s="121"/>
      <c r="C1536" s="121"/>
      <c r="D1536" s="121"/>
      <c r="E1536" s="121"/>
      <c r="F1536" s="121"/>
      <c r="G1536" s="117"/>
    </row>
    <row r="1537" spans="1:7" x14ac:dyDescent="0.3">
      <c r="A1537" s="121"/>
      <c r="B1537" s="121"/>
      <c r="C1537" s="121"/>
      <c r="D1537" s="121"/>
      <c r="E1537" s="121"/>
      <c r="F1537" s="121"/>
      <c r="G1537" s="117"/>
    </row>
    <row r="1538" spans="1:7" x14ac:dyDescent="0.3">
      <c r="A1538" s="121"/>
      <c r="B1538" s="121"/>
      <c r="C1538" s="121"/>
      <c r="D1538" s="121"/>
      <c r="E1538" s="121"/>
      <c r="F1538" s="121"/>
      <c r="G1538" s="117"/>
    </row>
    <row r="1539" spans="1:7" x14ac:dyDescent="0.3">
      <c r="A1539" s="121"/>
      <c r="B1539" s="121"/>
      <c r="C1539" s="121"/>
      <c r="D1539" s="121"/>
      <c r="E1539" s="121"/>
      <c r="F1539" s="121"/>
      <c r="G1539" s="117"/>
    </row>
    <row r="1540" spans="1:7" x14ac:dyDescent="0.3">
      <c r="A1540" s="121"/>
      <c r="B1540" s="121"/>
      <c r="C1540" s="121"/>
      <c r="D1540" s="121"/>
      <c r="E1540" s="121"/>
      <c r="F1540" s="121"/>
      <c r="G1540" s="117"/>
    </row>
    <row r="1541" spans="1:7" x14ac:dyDescent="0.3">
      <c r="A1541" s="121"/>
      <c r="B1541" s="121"/>
      <c r="C1541" s="121"/>
      <c r="D1541" s="121"/>
      <c r="E1541" s="121"/>
      <c r="F1541" s="121"/>
      <c r="G1541" s="117"/>
    </row>
    <row r="1542" spans="1:7" x14ac:dyDescent="0.3">
      <c r="A1542" s="121"/>
      <c r="B1542" s="121"/>
      <c r="C1542" s="121"/>
      <c r="D1542" s="121"/>
      <c r="E1542" s="121"/>
      <c r="F1542" s="121"/>
      <c r="G1542" s="117"/>
    </row>
    <row r="1543" spans="1:7" x14ac:dyDescent="0.3">
      <c r="A1543" s="121"/>
      <c r="B1543" s="121"/>
      <c r="C1543" s="121"/>
      <c r="D1543" s="121"/>
      <c r="E1543" s="121"/>
      <c r="F1543" s="121"/>
      <c r="G1543" s="117"/>
    </row>
    <row r="1544" spans="1:7" x14ac:dyDescent="0.3">
      <c r="A1544" s="121"/>
      <c r="B1544" s="121"/>
      <c r="C1544" s="121"/>
      <c r="D1544" s="121"/>
      <c r="E1544" s="121"/>
      <c r="F1544" s="121"/>
      <c r="G1544" s="117"/>
    </row>
    <row r="1545" spans="1:7" x14ac:dyDescent="0.3">
      <c r="A1545" s="121"/>
      <c r="B1545" s="121"/>
      <c r="C1545" s="121"/>
      <c r="D1545" s="121"/>
      <c r="E1545" s="121"/>
      <c r="F1545" s="121"/>
      <c r="G1545" s="117"/>
    </row>
    <row r="1546" spans="1:7" x14ac:dyDescent="0.3">
      <c r="A1546" s="121"/>
      <c r="B1546" s="121"/>
      <c r="C1546" s="121"/>
      <c r="D1546" s="121"/>
      <c r="E1546" s="121"/>
      <c r="F1546" s="121"/>
      <c r="G1546" s="117"/>
    </row>
    <row r="1547" spans="1:7" x14ac:dyDescent="0.3">
      <c r="A1547" s="121"/>
      <c r="B1547" s="121"/>
      <c r="C1547" s="121"/>
      <c r="D1547" s="121"/>
      <c r="E1547" s="121"/>
      <c r="F1547" s="121"/>
      <c r="G1547" s="117"/>
    </row>
    <row r="1548" spans="1:7" x14ac:dyDescent="0.3">
      <c r="A1548" s="121"/>
      <c r="B1548" s="121"/>
      <c r="C1548" s="121"/>
      <c r="D1548" s="121"/>
      <c r="E1548" s="121"/>
      <c r="F1548" s="121"/>
      <c r="G1548" s="117"/>
    </row>
    <row r="1549" spans="1:7" x14ac:dyDescent="0.3">
      <c r="A1549" s="121"/>
      <c r="B1549" s="121"/>
      <c r="C1549" s="121"/>
      <c r="D1549" s="121"/>
      <c r="E1549" s="121"/>
      <c r="F1549" s="121"/>
      <c r="G1549" s="117"/>
    </row>
    <row r="1550" spans="1:7" x14ac:dyDescent="0.3">
      <c r="A1550" s="121"/>
      <c r="B1550" s="121"/>
      <c r="C1550" s="121"/>
      <c r="D1550" s="121"/>
      <c r="E1550" s="121"/>
      <c r="F1550" s="121"/>
      <c r="G1550" s="117"/>
    </row>
    <row r="1551" spans="1:7" x14ac:dyDescent="0.3">
      <c r="A1551" s="121"/>
      <c r="B1551" s="121"/>
      <c r="C1551" s="121"/>
      <c r="D1551" s="121"/>
      <c r="E1551" s="121"/>
      <c r="F1551" s="121"/>
      <c r="G1551" s="117"/>
    </row>
    <row r="1552" spans="1:7" x14ac:dyDescent="0.3">
      <c r="A1552" s="121"/>
      <c r="B1552" s="121"/>
      <c r="C1552" s="121"/>
      <c r="D1552" s="121"/>
      <c r="E1552" s="121"/>
      <c r="F1552" s="121"/>
      <c r="G1552" s="117"/>
    </row>
    <row r="1553" spans="1:7" x14ac:dyDescent="0.3">
      <c r="A1553" s="121"/>
      <c r="B1553" s="121"/>
      <c r="C1553" s="121"/>
      <c r="D1553" s="121"/>
      <c r="E1553" s="121"/>
      <c r="F1553" s="121"/>
      <c r="G1553" s="117"/>
    </row>
    <row r="1554" spans="1:7" x14ac:dyDescent="0.3">
      <c r="A1554" s="121"/>
      <c r="B1554" s="121"/>
      <c r="C1554" s="121"/>
      <c r="D1554" s="121"/>
      <c r="E1554" s="121"/>
      <c r="F1554" s="121"/>
      <c r="G1554" s="117"/>
    </row>
    <row r="1555" spans="1:7" x14ac:dyDescent="0.3">
      <c r="A1555" s="121"/>
      <c r="B1555" s="121"/>
      <c r="C1555" s="121"/>
      <c r="D1555" s="121"/>
      <c r="E1555" s="121"/>
      <c r="F1555" s="121"/>
      <c r="G1555" s="117"/>
    </row>
    <row r="1556" spans="1:7" x14ac:dyDescent="0.3">
      <c r="A1556" s="121"/>
      <c r="B1556" s="121"/>
      <c r="C1556" s="121"/>
      <c r="D1556" s="121"/>
      <c r="E1556" s="121"/>
      <c r="F1556" s="121"/>
      <c r="G1556" s="117"/>
    </row>
    <row r="1557" spans="1:7" x14ac:dyDescent="0.3">
      <c r="A1557" s="121"/>
      <c r="B1557" s="121"/>
      <c r="C1557" s="121"/>
      <c r="D1557" s="121"/>
      <c r="E1557" s="121"/>
      <c r="F1557" s="121"/>
      <c r="G1557" s="117"/>
    </row>
    <row r="1558" spans="1:7" x14ac:dyDescent="0.3">
      <c r="A1558" s="121"/>
      <c r="B1558" s="121"/>
      <c r="C1558" s="121"/>
      <c r="D1558" s="121"/>
      <c r="E1558" s="121"/>
      <c r="F1558" s="121"/>
      <c r="G1558" s="117"/>
    </row>
    <row r="1559" spans="1:7" x14ac:dyDescent="0.3">
      <c r="A1559" s="121"/>
      <c r="B1559" s="121"/>
      <c r="C1559" s="121"/>
      <c r="D1559" s="121"/>
      <c r="E1559" s="121"/>
      <c r="F1559" s="121"/>
      <c r="G1559" s="117"/>
    </row>
    <row r="1560" spans="1:7" x14ac:dyDescent="0.3">
      <c r="A1560" s="121"/>
      <c r="B1560" s="121"/>
      <c r="C1560" s="121"/>
      <c r="D1560" s="121"/>
      <c r="E1560" s="121"/>
      <c r="F1560" s="121"/>
      <c r="G1560" s="117"/>
    </row>
    <row r="1561" spans="1:7" x14ac:dyDescent="0.3">
      <c r="A1561" s="121"/>
      <c r="B1561" s="121"/>
      <c r="C1561" s="121"/>
      <c r="D1561" s="121"/>
      <c r="E1561" s="121"/>
      <c r="F1561" s="121"/>
      <c r="G1561" s="117"/>
    </row>
    <row r="1562" spans="1:7" x14ac:dyDescent="0.3">
      <c r="A1562" s="121"/>
      <c r="B1562" s="121"/>
      <c r="C1562" s="121"/>
      <c r="D1562" s="121"/>
      <c r="E1562" s="121"/>
      <c r="F1562" s="121"/>
      <c r="G1562" s="117"/>
    </row>
    <row r="1563" spans="1:7" x14ac:dyDescent="0.3">
      <c r="A1563" s="121"/>
      <c r="B1563" s="121"/>
      <c r="C1563" s="121"/>
      <c r="D1563" s="121"/>
      <c r="E1563" s="121"/>
      <c r="F1563" s="121"/>
      <c r="G1563" s="117"/>
    </row>
    <row r="1564" spans="1:7" x14ac:dyDescent="0.3">
      <c r="A1564" s="121"/>
      <c r="B1564" s="121"/>
      <c r="C1564" s="121"/>
      <c r="D1564" s="121"/>
      <c r="E1564" s="121"/>
      <c r="F1564" s="121"/>
      <c r="G1564" s="117"/>
    </row>
    <row r="1565" spans="1:7" x14ac:dyDescent="0.3">
      <c r="A1565" s="121"/>
      <c r="B1565" s="121"/>
      <c r="C1565" s="121"/>
      <c r="D1565" s="121"/>
      <c r="E1565" s="121"/>
      <c r="F1565" s="121"/>
      <c r="G1565" s="117"/>
    </row>
    <row r="1566" spans="1:7" x14ac:dyDescent="0.3">
      <c r="A1566" s="121"/>
      <c r="B1566" s="121"/>
      <c r="C1566" s="121"/>
      <c r="D1566" s="121"/>
      <c r="E1566" s="121"/>
      <c r="F1566" s="121"/>
      <c r="G1566" s="117"/>
    </row>
    <row r="1567" spans="1:7" x14ac:dyDescent="0.3">
      <c r="A1567" s="121"/>
      <c r="B1567" s="121"/>
      <c r="C1567" s="121"/>
      <c r="D1567" s="121"/>
      <c r="E1567" s="121"/>
      <c r="F1567" s="121"/>
      <c r="G1567" s="117"/>
    </row>
    <row r="1568" spans="1:7" x14ac:dyDescent="0.3">
      <c r="A1568" s="121"/>
      <c r="B1568" s="121"/>
      <c r="C1568" s="121"/>
      <c r="D1568" s="121"/>
      <c r="E1568" s="121"/>
      <c r="F1568" s="121"/>
      <c r="G1568" s="117"/>
    </row>
    <row r="1569" spans="1:7" x14ac:dyDescent="0.3">
      <c r="A1569" s="121"/>
      <c r="B1569" s="121"/>
      <c r="C1569" s="121"/>
      <c r="D1569" s="121"/>
      <c r="E1569" s="121"/>
      <c r="F1569" s="121"/>
      <c r="G1569" s="117"/>
    </row>
    <row r="1570" spans="1:7" x14ac:dyDescent="0.3">
      <c r="A1570" s="121"/>
      <c r="B1570" s="121"/>
      <c r="C1570" s="121"/>
      <c r="D1570" s="121"/>
      <c r="E1570" s="121"/>
      <c r="F1570" s="121"/>
      <c r="G1570" s="117"/>
    </row>
    <row r="1571" spans="1:7" x14ac:dyDescent="0.3">
      <c r="A1571" s="121"/>
      <c r="B1571" s="121"/>
      <c r="C1571" s="121"/>
      <c r="D1571" s="121"/>
      <c r="E1571" s="121"/>
      <c r="F1571" s="121"/>
      <c r="G1571" s="117"/>
    </row>
    <row r="1572" spans="1:7" x14ac:dyDescent="0.3">
      <c r="A1572" s="121"/>
      <c r="B1572" s="121"/>
      <c r="C1572" s="121"/>
      <c r="D1572" s="121"/>
      <c r="E1572" s="121"/>
      <c r="F1572" s="121"/>
      <c r="G1572" s="117"/>
    </row>
    <row r="1573" spans="1:7" x14ac:dyDescent="0.3">
      <c r="A1573" s="121"/>
      <c r="B1573" s="121"/>
      <c r="C1573" s="121"/>
      <c r="D1573" s="121"/>
      <c r="E1573" s="121"/>
      <c r="F1573" s="121"/>
      <c r="G1573" s="117"/>
    </row>
    <row r="1574" spans="1:7" x14ac:dyDescent="0.3">
      <c r="A1574" s="121"/>
      <c r="B1574" s="121"/>
      <c r="C1574" s="121"/>
      <c r="D1574" s="121"/>
      <c r="E1574" s="121"/>
      <c r="F1574" s="121"/>
      <c r="G1574" s="117"/>
    </row>
    <row r="1575" spans="1:7" x14ac:dyDescent="0.3">
      <c r="A1575" s="121"/>
      <c r="B1575" s="121"/>
      <c r="C1575" s="121"/>
      <c r="D1575" s="121"/>
      <c r="E1575" s="121"/>
      <c r="F1575" s="121"/>
      <c r="G1575" s="117"/>
    </row>
    <row r="1576" spans="1:7" x14ac:dyDescent="0.3">
      <c r="A1576" s="121"/>
      <c r="B1576" s="121"/>
      <c r="C1576" s="121"/>
      <c r="D1576" s="121"/>
      <c r="E1576" s="121"/>
      <c r="F1576" s="121"/>
      <c r="G1576" s="117"/>
    </row>
    <row r="1577" spans="1:7" x14ac:dyDescent="0.3">
      <c r="A1577" s="121"/>
      <c r="B1577" s="121"/>
      <c r="C1577" s="121"/>
      <c r="D1577" s="121"/>
      <c r="E1577" s="121"/>
      <c r="F1577" s="121"/>
      <c r="G1577" s="117"/>
    </row>
    <row r="1578" spans="1:7" x14ac:dyDescent="0.3">
      <c r="A1578" s="121"/>
      <c r="B1578" s="121"/>
      <c r="C1578" s="121"/>
      <c r="D1578" s="121"/>
      <c r="E1578" s="121"/>
      <c r="F1578" s="121"/>
      <c r="G1578" s="117"/>
    </row>
    <row r="1579" spans="1:7" x14ac:dyDescent="0.3">
      <c r="A1579" s="121"/>
      <c r="B1579" s="121"/>
      <c r="C1579" s="121"/>
      <c r="D1579" s="121"/>
      <c r="E1579" s="121"/>
      <c r="F1579" s="121"/>
      <c r="G1579" s="117"/>
    </row>
    <row r="1580" spans="1:7" x14ac:dyDescent="0.3">
      <c r="A1580" s="121"/>
      <c r="B1580" s="121"/>
      <c r="C1580" s="121"/>
      <c r="D1580" s="121"/>
      <c r="E1580" s="121"/>
      <c r="F1580" s="121"/>
      <c r="G1580" s="117"/>
    </row>
    <row r="1581" spans="1:7" x14ac:dyDescent="0.3">
      <c r="A1581" s="121"/>
      <c r="B1581" s="121"/>
      <c r="C1581" s="121"/>
      <c r="D1581" s="121"/>
      <c r="E1581" s="121"/>
      <c r="F1581" s="121"/>
      <c r="G1581" s="117"/>
    </row>
    <row r="1582" spans="1:7" x14ac:dyDescent="0.3">
      <c r="A1582" s="121"/>
      <c r="B1582" s="121"/>
      <c r="C1582" s="121"/>
      <c r="D1582" s="121"/>
      <c r="E1582" s="121"/>
      <c r="F1582" s="121"/>
      <c r="G1582" s="117"/>
    </row>
    <row r="1583" spans="1:7" x14ac:dyDescent="0.3">
      <c r="A1583" s="121"/>
      <c r="B1583" s="121"/>
      <c r="C1583" s="121"/>
      <c r="D1583" s="121"/>
      <c r="E1583" s="121"/>
      <c r="F1583" s="121"/>
      <c r="G1583" s="117"/>
    </row>
    <row r="1584" spans="1:7" x14ac:dyDescent="0.3">
      <c r="A1584" s="121"/>
      <c r="B1584" s="121"/>
      <c r="C1584" s="121"/>
      <c r="D1584" s="121"/>
      <c r="E1584" s="121"/>
      <c r="F1584" s="121"/>
      <c r="G1584" s="117"/>
    </row>
    <row r="1585" spans="1:7" x14ac:dyDescent="0.3">
      <c r="A1585" s="121"/>
      <c r="B1585" s="121"/>
      <c r="C1585" s="121"/>
      <c r="D1585" s="121"/>
      <c r="E1585" s="121"/>
      <c r="F1585" s="121"/>
      <c r="G1585" s="117"/>
    </row>
    <row r="1586" spans="1:7" x14ac:dyDescent="0.3">
      <c r="A1586" s="121"/>
      <c r="B1586" s="121"/>
      <c r="C1586" s="121"/>
      <c r="D1586" s="121"/>
      <c r="E1586" s="121"/>
      <c r="F1586" s="121"/>
      <c r="G1586" s="117"/>
    </row>
    <row r="1587" spans="1:7" x14ac:dyDescent="0.3">
      <c r="A1587" s="121"/>
      <c r="B1587" s="121"/>
      <c r="C1587" s="121"/>
      <c r="D1587" s="121"/>
      <c r="E1587" s="121"/>
      <c r="F1587" s="121"/>
      <c r="G1587" s="117"/>
    </row>
    <row r="1588" spans="1:7" x14ac:dyDescent="0.3">
      <c r="A1588" s="121"/>
      <c r="B1588" s="121"/>
      <c r="C1588" s="121"/>
      <c r="D1588" s="121"/>
      <c r="E1588" s="121"/>
      <c r="F1588" s="121"/>
      <c r="G1588" s="117"/>
    </row>
    <row r="1589" spans="1:7" x14ac:dyDescent="0.3">
      <c r="A1589" s="121"/>
      <c r="B1589" s="121"/>
      <c r="C1589" s="121"/>
      <c r="D1589" s="121"/>
      <c r="E1589" s="121"/>
      <c r="F1589" s="121"/>
      <c r="G1589" s="117"/>
    </row>
    <row r="1590" spans="1:7" x14ac:dyDescent="0.3">
      <c r="A1590" s="121"/>
      <c r="B1590" s="121"/>
      <c r="C1590" s="121"/>
      <c r="D1590" s="121"/>
      <c r="E1590" s="121"/>
      <c r="F1590" s="121"/>
      <c r="G1590" s="117"/>
    </row>
    <row r="1591" spans="1:7" x14ac:dyDescent="0.3">
      <c r="A1591" s="121"/>
      <c r="B1591" s="121"/>
      <c r="C1591" s="121"/>
      <c r="D1591" s="121"/>
      <c r="E1591" s="121"/>
      <c r="F1591" s="121"/>
      <c r="G1591" s="117"/>
    </row>
    <row r="1592" spans="1:7" x14ac:dyDescent="0.3">
      <c r="A1592" s="121"/>
      <c r="B1592" s="121"/>
      <c r="C1592" s="121"/>
      <c r="D1592" s="121"/>
      <c r="E1592" s="121"/>
      <c r="F1592" s="121"/>
      <c r="G1592" s="117"/>
    </row>
    <row r="1593" spans="1:7" x14ac:dyDescent="0.3">
      <c r="A1593" s="121"/>
      <c r="B1593" s="121"/>
      <c r="C1593" s="121"/>
      <c r="D1593" s="121"/>
      <c r="E1593" s="121"/>
      <c r="F1593" s="121"/>
      <c r="G1593" s="117"/>
    </row>
    <row r="1594" spans="1:7" x14ac:dyDescent="0.3">
      <c r="A1594" s="121"/>
      <c r="B1594" s="121"/>
      <c r="C1594" s="121"/>
      <c r="D1594" s="121"/>
      <c r="E1594" s="121"/>
      <c r="F1594" s="121"/>
      <c r="G1594" s="117"/>
    </row>
    <row r="1595" spans="1:7" x14ac:dyDescent="0.3">
      <c r="A1595" s="121"/>
      <c r="B1595" s="121"/>
      <c r="C1595" s="121"/>
      <c r="D1595" s="121"/>
      <c r="E1595" s="121"/>
      <c r="F1595" s="121"/>
      <c r="G1595" s="117"/>
    </row>
    <row r="1596" spans="1:7" x14ac:dyDescent="0.3">
      <c r="A1596" s="121"/>
      <c r="B1596" s="121"/>
      <c r="C1596" s="121"/>
      <c r="D1596" s="121"/>
      <c r="E1596" s="121"/>
      <c r="F1596" s="121"/>
      <c r="G1596" s="117"/>
    </row>
    <row r="1597" spans="1:7" x14ac:dyDescent="0.3">
      <c r="A1597" s="121"/>
      <c r="B1597" s="121"/>
      <c r="C1597" s="121"/>
      <c r="D1597" s="121"/>
      <c r="E1597" s="121"/>
      <c r="F1597" s="121"/>
      <c r="G1597" s="117"/>
    </row>
    <row r="1598" spans="1:7" x14ac:dyDescent="0.3">
      <c r="A1598" s="121"/>
      <c r="B1598" s="121"/>
      <c r="C1598" s="121"/>
      <c r="D1598" s="121"/>
      <c r="E1598" s="121"/>
      <c r="F1598" s="121"/>
      <c r="G1598" s="117"/>
    </row>
    <row r="1599" spans="1:7" x14ac:dyDescent="0.3">
      <c r="A1599" s="121"/>
      <c r="B1599" s="121"/>
      <c r="C1599" s="121"/>
      <c r="D1599" s="121"/>
      <c r="E1599" s="121"/>
      <c r="F1599" s="121"/>
      <c r="G1599" s="117"/>
    </row>
    <row r="1600" spans="1:7" x14ac:dyDescent="0.3">
      <c r="A1600" s="121"/>
      <c r="B1600" s="121"/>
      <c r="C1600" s="121"/>
      <c r="D1600" s="121"/>
      <c r="E1600" s="121"/>
      <c r="F1600" s="121"/>
      <c r="G1600" s="117"/>
    </row>
    <row r="1601" spans="1:7" x14ac:dyDescent="0.3">
      <c r="A1601" s="121"/>
      <c r="B1601" s="121"/>
      <c r="C1601" s="121"/>
      <c r="D1601" s="121"/>
      <c r="E1601" s="121"/>
      <c r="F1601" s="121"/>
      <c r="G1601" s="117"/>
    </row>
    <row r="1602" spans="1:7" x14ac:dyDescent="0.3">
      <c r="A1602" s="121"/>
      <c r="B1602" s="121"/>
      <c r="C1602" s="121"/>
      <c r="D1602" s="121"/>
      <c r="E1602" s="121"/>
      <c r="F1602" s="121"/>
      <c r="G1602" s="117"/>
    </row>
    <row r="1603" spans="1:7" x14ac:dyDescent="0.3">
      <c r="A1603" s="121"/>
      <c r="B1603" s="121"/>
      <c r="C1603" s="121"/>
      <c r="D1603" s="121"/>
      <c r="E1603" s="121"/>
      <c r="F1603" s="121"/>
      <c r="G1603" s="117"/>
    </row>
    <row r="1604" spans="1:7" x14ac:dyDescent="0.3">
      <c r="A1604" s="121"/>
      <c r="B1604" s="121"/>
      <c r="C1604" s="121"/>
      <c r="D1604" s="121"/>
      <c r="E1604" s="121"/>
      <c r="F1604" s="121"/>
      <c r="G1604" s="117"/>
    </row>
    <row r="1605" spans="1:7" x14ac:dyDescent="0.3">
      <c r="A1605" s="121"/>
      <c r="B1605" s="121"/>
      <c r="C1605" s="121"/>
      <c r="D1605" s="121"/>
      <c r="E1605" s="121"/>
      <c r="F1605" s="121"/>
      <c r="G1605" s="117"/>
    </row>
    <row r="1606" spans="1:7" x14ac:dyDescent="0.3">
      <c r="A1606" s="121"/>
      <c r="B1606" s="121"/>
      <c r="C1606" s="121"/>
      <c r="D1606" s="121"/>
      <c r="E1606" s="121"/>
      <c r="F1606" s="121"/>
      <c r="G1606" s="117"/>
    </row>
    <row r="1607" spans="1:7" x14ac:dyDescent="0.3">
      <c r="A1607" s="121"/>
      <c r="B1607" s="121"/>
      <c r="C1607" s="121"/>
      <c r="D1607" s="121"/>
      <c r="E1607" s="121"/>
      <c r="F1607" s="121"/>
      <c r="G1607" s="117"/>
    </row>
    <row r="1608" spans="1:7" x14ac:dyDescent="0.3">
      <c r="A1608" s="121"/>
      <c r="B1608" s="121"/>
      <c r="C1608" s="121"/>
      <c r="D1608" s="121"/>
      <c r="E1608" s="121"/>
      <c r="F1608" s="121"/>
      <c r="G1608" s="117"/>
    </row>
    <row r="1609" spans="1:7" x14ac:dyDescent="0.3">
      <c r="A1609" s="121"/>
      <c r="B1609" s="121"/>
      <c r="C1609" s="121"/>
      <c r="D1609" s="121"/>
      <c r="E1609" s="121"/>
      <c r="F1609" s="121"/>
      <c r="G1609" s="117"/>
    </row>
    <row r="1610" spans="1:7" x14ac:dyDescent="0.3">
      <c r="A1610" s="121"/>
      <c r="B1610" s="121"/>
      <c r="C1610" s="121"/>
      <c r="D1610" s="121"/>
      <c r="E1610" s="121"/>
      <c r="F1610" s="121"/>
      <c r="G1610" s="117"/>
    </row>
    <row r="1611" spans="1:7" x14ac:dyDescent="0.3">
      <c r="A1611" s="121"/>
      <c r="B1611" s="121"/>
      <c r="C1611" s="121"/>
      <c r="D1611" s="121"/>
      <c r="E1611" s="121"/>
      <c r="F1611" s="121"/>
      <c r="G1611" s="117"/>
    </row>
    <row r="1612" spans="1:7" x14ac:dyDescent="0.3">
      <c r="A1612" s="121"/>
      <c r="B1612" s="121"/>
      <c r="C1612" s="121"/>
      <c r="D1612" s="121"/>
      <c r="E1612" s="121"/>
      <c r="F1612" s="121"/>
      <c r="G1612" s="117"/>
    </row>
    <row r="1613" spans="1:7" x14ac:dyDescent="0.3">
      <c r="A1613" s="121"/>
      <c r="B1613" s="121"/>
      <c r="C1613" s="121"/>
      <c r="D1613" s="121"/>
      <c r="E1613" s="121"/>
      <c r="F1613" s="121"/>
      <c r="G1613" s="117"/>
    </row>
    <row r="1614" spans="1:7" x14ac:dyDescent="0.3">
      <c r="A1614" s="121"/>
      <c r="B1614" s="121"/>
      <c r="C1614" s="121"/>
      <c r="D1614" s="121"/>
      <c r="E1614" s="121"/>
      <c r="F1614" s="121"/>
      <c r="G1614" s="117"/>
    </row>
    <row r="1615" spans="1:7" x14ac:dyDescent="0.3">
      <c r="A1615" s="121"/>
      <c r="B1615" s="121"/>
      <c r="C1615" s="121"/>
      <c r="D1615" s="121"/>
      <c r="E1615" s="121"/>
      <c r="F1615" s="121"/>
      <c r="G1615" s="117"/>
    </row>
    <row r="1616" spans="1:7" x14ac:dyDescent="0.3">
      <c r="A1616" s="121"/>
      <c r="B1616" s="121"/>
      <c r="C1616" s="121"/>
      <c r="D1616" s="121"/>
      <c r="E1616" s="121"/>
      <c r="F1616" s="121"/>
      <c r="G1616" s="117"/>
    </row>
    <row r="1617" spans="1:7" x14ac:dyDescent="0.3">
      <c r="A1617" s="121"/>
      <c r="B1617" s="121"/>
      <c r="C1617" s="121"/>
      <c r="D1617" s="121"/>
      <c r="E1617" s="121"/>
      <c r="F1617" s="121"/>
      <c r="G1617" s="117"/>
    </row>
    <row r="1618" spans="1:7" x14ac:dyDescent="0.3">
      <c r="A1618" s="121"/>
      <c r="B1618" s="121"/>
      <c r="C1618" s="121"/>
      <c r="D1618" s="121"/>
      <c r="E1618" s="121"/>
      <c r="F1618" s="121"/>
      <c r="G1618" s="117"/>
    </row>
    <row r="1619" spans="1:7" x14ac:dyDescent="0.3">
      <c r="A1619" s="121"/>
      <c r="B1619" s="121"/>
      <c r="C1619" s="121"/>
      <c r="D1619" s="121"/>
      <c r="E1619" s="121"/>
      <c r="F1619" s="121"/>
      <c r="G1619" s="117"/>
    </row>
    <row r="1620" spans="1:7" x14ac:dyDescent="0.3">
      <c r="A1620" s="121"/>
      <c r="B1620" s="121"/>
      <c r="C1620" s="121"/>
      <c r="D1620" s="121"/>
      <c r="E1620" s="121"/>
      <c r="F1620" s="121"/>
      <c r="G1620" s="117"/>
    </row>
    <row r="1621" spans="1:7" x14ac:dyDescent="0.3">
      <c r="A1621" s="121"/>
      <c r="B1621" s="121"/>
      <c r="C1621" s="121"/>
      <c r="D1621" s="121"/>
      <c r="E1621" s="121"/>
      <c r="F1621" s="121"/>
      <c r="G1621" s="117"/>
    </row>
    <row r="1622" spans="1:7" x14ac:dyDescent="0.3">
      <c r="A1622" s="121"/>
      <c r="B1622" s="121"/>
      <c r="C1622" s="121"/>
      <c r="D1622" s="121"/>
      <c r="E1622" s="121"/>
      <c r="F1622" s="121"/>
      <c r="G1622" s="117"/>
    </row>
    <row r="1623" spans="1:7" x14ac:dyDescent="0.3">
      <c r="A1623" s="121"/>
      <c r="B1623" s="121"/>
      <c r="C1623" s="121"/>
      <c r="D1623" s="121"/>
      <c r="E1623" s="121"/>
      <c r="F1623" s="121"/>
      <c r="G1623" s="117"/>
    </row>
    <row r="1624" spans="1:7" x14ac:dyDescent="0.3">
      <c r="A1624" s="121"/>
      <c r="B1624" s="121"/>
      <c r="C1624" s="121"/>
      <c r="D1624" s="121"/>
      <c r="E1624" s="121"/>
      <c r="F1624" s="121"/>
      <c r="G1624" s="117"/>
    </row>
    <row r="1625" spans="1:7" x14ac:dyDescent="0.3">
      <c r="A1625" s="121"/>
      <c r="B1625" s="121"/>
      <c r="C1625" s="121"/>
      <c r="D1625" s="121"/>
      <c r="E1625" s="121"/>
      <c r="F1625" s="121"/>
      <c r="G1625" s="117"/>
    </row>
    <row r="1626" spans="1:7" x14ac:dyDescent="0.3">
      <c r="A1626" s="121"/>
      <c r="B1626" s="121"/>
      <c r="C1626" s="121"/>
      <c r="D1626" s="121"/>
      <c r="E1626" s="121"/>
      <c r="F1626" s="121"/>
      <c r="G1626" s="117"/>
    </row>
    <row r="1627" spans="1:7" x14ac:dyDescent="0.3">
      <c r="A1627" s="121"/>
      <c r="B1627" s="121"/>
      <c r="C1627" s="121"/>
      <c r="D1627" s="121"/>
      <c r="E1627" s="121"/>
      <c r="F1627" s="121"/>
      <c r="G1627" s="117"/>
    </row>
    <row r="1628" spans="1:7" x14ac:dyDescent="0.3">
      <c r="A1628" s="121"/>
      <c r="B1628" s="121"/>
      <c r="C1628" s="121"/>
      <c r="D1628" s="121"/>
      <c r="E1628" s="121"/>
      <c r="F1628" s="121"/>
      <c r="G1628" s="117"/>
    </row>
    <row r="1629" spans="1:7" x14ac:dyDescent="0.3">
      <c r="A1629" s="121"/>
      <c r="B1629" s="121"/>
      <c r="C1629" s="121"/>
      <c r="D1629" s="121"/>
      <c r="E1629" s="121"/>
      <c r="F1629" s="121"/>
      <c r="G1629" s="117"/>
    </row>
    <row r="1630" spans="1:7" x14ac:dyDescent="0.3">
      <c r="A1630" s="121"/>
      <c r="B1630" s="121"/>
      <c r="C1630" s="121"/>
      <c r="D1630" s="121"/>
      <c r="E1630" s="121"/>
      <c r="F1630" s="121"/>
      <c r="G1630" s="117"/>
    </row>
    <row r="1631" spans="1:7" x14ac:dyDescent="0.3">
      <c r="A1631" s="121"/>
      <c r="B1631" s="121"/>
      <c r="C1631" s="121"/>
      <c r="D1631" s="121"/>
      <c r="E1631" s="121"/>
      <c r="F1631" s="121"/>
      <c r="G1631" s="117"/>
    </row>
    <row r="1632" spans="1:7" x14ac:dyDescent="0.3">
      <c r="A1632" s="121"/>
      <c r="B1632" s="121"/>
      <c r="C1632" s="121"/>
      <c r="D1632" s="121"/>
      <c r="E1632" s="121"/>
      <c r="F1632" s="121"/>
      <c r="G1632" s="117"/>
    </row>
    <row r="1633" spans="1:7" x14ac:dyDescent="0.3">
      <c r="A1633" s="121"/>
      <c r="B1633" s="121"/>
      <c r="C1633" s="121"/>
      <c r="D1633" s="121"/>
      <c r="E1633" s="121"/>
      <c r="F1633" s="121"/>
      <c r="G1633" s="117"/>
    </row>
    <row r="1634" spans="1:7" x14ac:dyDescent="0.3">
      <c r="A1634" s="121"/>
      <c r="B1634" s="121"/>
      <c r="C1634" s="121"/>
      <c r="D1634" s="121"/>
      <c r="E1634" s="121"/>
      <c r="F1634" s="121"/>
      <c r="G1634" s="117"/>
    </row>
    <row r="1635" spans="1:7" x14ac:dyDescent="0.3">
      <c r="A1635" s="121"/>
      <c r="B1635" s="121"/>
      <c r="C1635" s="121"/>
      <c r="D1635" s="121"/>
      <c r="E1635" s="121"/>
      <c r="F1635" s="121"/>
      <c r="G1635" s="117"/>
    </row>
    <row r="1636" spans="1:7" x14ac:dyDescent="0.3">
      <c r="A1636" s="121"/>
      <c r="B1636" s="121"/>
      <c r="C1636" s="121"/>
      <c r="D1636" s="121"/>
      <c r="E1636" s="121"/>
      <c r="F1636" s="121"/>
      <c r="G1636" s="117"/>
    </row>
    <row r="1637" spans="1:7" x14ac:dyDescent="0.3">
      <c r="A1637" s="121"/>
      <c r="B1637" s="121"/>
      <c r="C1637" s="121"/>
      <c r="D1637" s="121"/>
      <c r="E1637" s="121"/>
      <c r="F1637" s="121"/>
      <c r="G1637" s="117"/>
    </row>
    <row r="1638" spans="1:7" x14ac:dyDescent="0.3">
      <c r="A1638" s="121"/>
      <c r="B1638" s="121"/>
      <c r="C1638" s="121"/>
      <c r="D1638" s="121"/>
      <c r="E1638" s="121"/>
      <c r="F1638" s="121"/>
      <c r="G1638" s="117"/>
    </row>
    <row r="1639" spans="1:7" x14ac:dyDescent="0.3">
      <c r="A1639" s="121"/>
      <c r="B1639" s="121"/>
      <c r="C1639" s="121"/>
      <c r="D1639" s="121"/>
      <c r="E1639" s="121"/>
      <c r="F1639" s="121"/>
      <c r="G1639" s="117"/>
    </row>
    <row r="1640" spans="1:7" x14ac:dyDescent="0.3">
      <c r="A1640" s="121"/>
      <c r="B1640" s="121"/>
      <c r="C1640" s="121"/>
      <c r="D1640" s="121"/>
      <c r="E1640" s="121"/>
      <c r="F1640" s="121"/>
      <c r="G1640" s="117"/>
    </row>
    <row r="1641" spans="1:7" x14ac:dyDescent="0.3">
      <c r="A1641" s="121"/>
      <c r="B1641" s="121"/>
      <c r="C1641" s="121"/>
      <c r="D1641" s="121"/>
      <c r="E1641" s="121"/>
      <c r="F1641" s="121"/>
      <c r="G1641" s="117"/>
    </row>
    <row r="1642" spans="1:7" x14ac:dyDescent="0.3">
      <c r="A1642" s="121"/>
      <c r="B1642" s="121"/>
      <c r="C1642" s="121"/>
      <c r="D1642" s="121"/>
      <c r="E1642" s="121"/>
      <c r="F1642" s="121"/>
      <c r="G1642" s="117"/>
    </row>
    <row r="1643" spans="1:7" x14ac:dyDescent="0.3">
      <c r="A1643" s="121"/>
      <c r="B1643" s="121"/>
      <c r="C1643" s="121"/>
      <c r="D1643" s="121"/>
      <c r="E1643" s="121"/>
      <c r="F1643" s="121"/>
      <c r="G1643" s="117"/>
    </row>
    <row r="1644" spans="1:7" x14ac:dyDescent="0.3">
      <c r="A1644" s="121"/>
      <c r="B1644" s="121"/>
      <c r="C1644" s="121"/>
      <c r="D1644" s="121"/>
      <c r="E1644" s="121"/>
      <c r="F1644" s="121"/>
      <c r="G1644" s="117"/>
    </row>
    <row r="1645" spans="1:7" x14ac:dyDescent="0.3">
      <c r="A1645" s="121"/>
      <c r="B1645" s="121"/>
      <c r="C1645" s="121"/>
      <c r="D1645" s="121"/>
      <c r="E1645" s="121"/>
      <c r="F1645" s="121"/>
      <c r="G1645" s="117"/>
    </row>
    <row r="1646" spans="1:7" x14ac:dyDescent="0.3">
      <c r="A1646" s="121"/>
      <c r="B1646" s="121"/>
      <c r="C1646" s="121"/>
      <c r="D1646" s="121"/>
      <c r="E1646" s="121"/>
      <c r="F1646" s="121"/>
      <c r="G1646" s="117"/>
    </row>
    <row r="1647" spans="1:7" x14ac:dyDescent="0.3">
      <c r="A1647" s="121"/>
      <c r="B1647" s="121"/>
      <c r="C1647" s="121"/>
      <c r="D1647" s="121"/>
      <c r="E1647" s="121"/>
      <c r="F1647" s="121"/>
      <c r="G1647" s="117"/>
    </row>
    <row r="1648" spans="1:7" x14ac:dyDescent="0.3">
      <c r="A1648" s="121"/>
      <c r="B1648" s="121"/>
      <c r="C1648" s="121"/>
      <c r="D1648" s="121"/>
      <c r="E1648" s="121"/>
      <c r="F1648" s="121"/>
      <c r="G1648" s="117"/>
    </row>
    <row r="1649" spans="1:7" x14ac:dyDescent="0.3">
      <c r="A1649" s="121"/>
      <c r="B1649" s="121"/>
      <c r="C1649" s="121"/>
      <c r="D1649" s="121"/>
      <c r="E1649" s="121"/>
      <c r="F1649" s="121"/>
      <c r="G1649" s="117"/>
    </row>
    <row r="1650" spans="1:7" x14ac:dyDescent="0.3">
      <c r="A1650" s="121"/>
      <c r="B1650" s="121"/>
      <c r="C1650" s="121"/>
      <c r="D1650" s="121"/>
      <c r="E1650" s="121"/>
      <c r="F1650" s="121"/>
      <c r="G1650" s="117"/>
    </row>
    <row r="1651" spans="1:7" x14ac:dyDescent="0.3">
      <c r="A1651" s="121"/>
      <c r="B1651" s="121"/>
      <c r="C1651" s="121"/>
      <c r="D1651" s="121"/>
      <c r="E1651" s="121"/>
      <c r="F1651" s="121"/>
      <c r="G1651" s="117"/>
    </row>
    <row r="1652" spans="1:7" x14ac:dyDescent="0.3">
      <c r="A1652" s="121"/>
      <c r="B1652" s="121"/>
      <c r="C1652" s="121"/>
      <c r="D1652" s="121"/>
      <c r="E1652" s="121"/>
      <c r="F1652" s="121"/>
      <c r="G1652" s="117"/>
    </row>
    <row r="1653" spans="1:7" x14ac:dyDescent="0.3">
      <c r="A1653" s="121"/>
      <c r="B1653" s="121"/>
      <c r="C1653" s="121"/>
      <c r="D1653" s="121"/>
      <c r="E1653" s="121"/>
      <c r="F1653" s="121"/>
      <c r="G1653" s="117"/>
    </row>
    <row r="1654" spans="1:7" x14ac:dyDescent="0.3">
      <c r="A1654" s="121"/>
      <c r="B1654" s="121"/>
      <c r="C1654" s="121"/>
      <c r="D1654" s="121"/>
      <c r="E1654" s="121"/>
      <c r="F1654" s="121"/>
      <c r="G1654" s="117"/>
    </row>
    <row r="1655" spans="1:7" x14ac:dyDescent="0.3">
      <c r="A1655" s="121"/>
      <c r="B1655" s="121"/>
      <c r="C1655" s="121"/>
      <c r="D1655" s="121"/>
      <c r="E1655" s="121"/>
      <c r="F1655" s="121"/>
      <c r="G1655" s="117"/>
    </row>
    <row r="1656" spans="1:7" x14ac:dyDescent="0.3">
      <c r="A1656" s="121"/>
      <c r="B1656" s="121"/>
      <c r="C1656" s="121"/>
      <c r="D1656" s="121"/>
      <c r="E1656" s="121"/>
      <c r="F1656" s="121"/>
      <c r="G1656" s="117"/>
    </row>
    <row r="1657" spans="1:7" x14ac:dyDescent="0.3">
      <c r="A1657" s="121"/>
      <c r="B1657" s="121"/>
      <c r="C1657" s="121"/>
      <c r="D1657" s="121"/>
      <c r="E1657" s="121"/>
      <c r="F1657" s="121"/>
      <c r="G1657" s="117"/>
    </row>
    <row r="1658" spans="1:7" x14ac:dyDescent="0.3">
      <c r="A1658" s="121"/>
      <c r="B1658" s="121"/>
      <c r="C1658" s="121"/>
      <c r="D1658" s="121"/>
      <c r="E1658" s="121"/>
      <c r="F1658" s="121"/>
      <c r="G1658" s="117"/>
    </row>
    <row r="1659" spans="1:7" x14ac:dyDescent="0.3">
      <c r="A1659" s="121"/>
      <c r="B1659" s="121"/>
      <c r="C1659" s="121"/>
      <c r="D1659" s="121"/>
      <c r="E1659" s="121"/>
      <c r="F1659" s="121"/>
      <c r="G1659" s="117"/>
    </row>
    <row r="1660" spans="1:7" x14ac:dyDescent="0.3">
      <c r="A1660" s="121"/>
      <c r="B1660" s="121"/>
      <c r="C1660" s="121"/>
      <c r="D1660" s="121"/>
      <c r="E1660" s="121"/>
      <c r="F1660" s="121"/>
      <c r="G1660" s="117"/>
    </row>
    <row r="1661" spans="1:7" x14ac:dyDescent="0.3">
      <c r="A1661" s="121"/>
      <c r="B1661" s="121"/>
      <c r="C1661" s="121"/>
      <c r="D1661" s="121"/>
      <c r="E1661" s="121"/>
      <c r="F1661" s="121"/>
      <c r="G1661" s="117"/>
    </row>
    <row r="1662" spans="1:7" x14ac:dyDescent="0.3">
      <c r="A1662" s="121"/>
      <c r="B1662" s="121"/>
      <c r="C1662" s="121"/>
      <c r="D1662" s="121"/>
      <c r="E1662" s="121"/>
      <c r="F1662" s="121"/>
      <c r="G1662" s="117"/>
    </row>
    <row r="1663" spans="1:7" x14ac:dyDescent="0.3">
      <c r="A1663" s="121"/>
      <c r="B1663" s="121"/>
      <c r="C1663" s="121"/>
      <c r="D1663" s="121"/>
      <c r="E1663" s="121"/>
      <c r="F1663" s="121"/>
      <c r="G1663" s="117"/>
    </row>
    <row r="1664" spans="1:7" x14ac:dyDescent="0.3">
      <c r="A1664" s="121"/>
      <c r="B1664" s="121"/>
      <c r="C1664" s="121"/>
      <c r="D1664" s="121"/>
      <c r="E1664" s="121"/>
      <c r="F1664" s="121"/>
      <c r="G1664" s="117"/>
    </row>
    <row r="1665" spans="1:7" x14ac:dyDescent="0.3">
      <c r="A1665" s="121"/>
      <c r="B1665" s="121"/>
      <c r="C1665" s="121"/>
      <c r="D1665" s="121"/>
      <c r="E1665" s="121"/>
      <c r="F1665" s="121"/>
      <c r="G1665" s="117"/>
    </row>
    <row r="1666" spans="1:7" x14ac:dyDescent="0.3">
      <c r="A1666" s="121"/>
      <c r="B1666" s="121"/>
      <c r="C1666" s="121"/>
      <c r="D1666" s="121"/>
      <c r="E1666" s="121"/>
      <c r="F1666" s="121"/>
      <c r="G1666" s="117"/>
    </row>
    <row r="1667" spans="1:7" x14ac:dyDescent="0.3">
      <c r="A1667" s="121"/>
      <c r="B1667" s="121"/>
      <c r="C1667" s="121"/>
      <c r="D1667" s="121"/>
      <c r="E1667" s="121"/>
      <c r="F1667" s="121"/>
      <c r="G1667" s="117"/>
    </row>
    <row r="1668" spans="1:7" x14ac:dyDescent="0.3">
      <c r="A1668" s="121"/>
      <c r="B1668" s="121"/>
      <c r="C1668" s="121"/>
      <c r="D1668" s="121"/>
      <c r="E1668" s="121"/>
      <c r="F1668" s="121"/>
      <c r="G1668" s="117"/>
    </row>
    <row r="1669" spans="1:7" x14ac:dyDescent="0.3">
      <c r="A1669" s="121"/>
      <c r="B1669" s="121"/>
      <c r="C1669" s="121"/>
      <c r="D1669" s="121"/>
      <c r="E1669" s="121"/>
      <c r="F1669" s="121"/>
      <c r="G1669" s="117"/>
    </row>
    <row r="1670" spans="1:7" x14ac:dyDescent="0.3">
      <c r="A1670" s="121"/>
      <c r="B1670" s="121"/>
      <c r="C1670" s="121"/>
      <c r="D1670" s="121"/>
      <c r="E1670" s="121"/>
      <c r="F1670" s="121"/>
      <c r="G1670" s="117"/>
    </row>
    <row r="1671" spans="1:7" x14ac:dyDescent="0.3">
      <c r="A1671" s="121"/>
      <c r="B1671" s="121"/>
      <c r="C1671" s="121"/>
      <c r="D1671" s="121"/>
      <c r="E1671" s="121"/>
      <c r="F1671" s="121"/>
      <c r="G1671" s="117"/>
    </row>
    <row r="1672" spans="1:7" x14ac:dyDescent="0.3">
      <c r="A1672" s="121"/>
      <c r="B1672" s="121"/>
      <c r="C1672" s="121"/>
      <c r="D1672" s="121"/>
      <c r="E1672" s="121"/>
      <c r="F1672" s="121"/>
      <c r="G1672" s="117"/>
    </row>
    <row r="1673" spans="1:7" x14ac:dyDescent="0.3">
      <c r="A1673" s="121"/>
      <c r="B1673" s="121"/>
      <c r="C1673" s="121"/>
      <c r="D1673" s="121"/>
      <c r="E1673" s="121"/>
      <c r="F1673" s="121"/>
      <c r="G1673" s="117"/>
    </row>
    <row r="1674" spans="1:7" x14ac:dyDescent="0.3">
      <c r="A1674" s="121"/>
      <c r="B1674" s="121"/>
      <c r="C1674" s="121"/>
      <c r="D1674" s="121"/>
      <c r="E1674" s="121"/>
      <c r="F1674" s="121"/>
      <c r="G1674" s="117"/>
    </row>
    <row r="1675" spans="1:7" x14ac:dyDescent="0.3">
      <c r="A1675" s="121"/>
      <c r="B1675" s="121"/>
      <c r="C1675" s="121"/>
      <c r="D1675" s="121"/>
      <c r="E1675" s="121"/>
      <c r="F1675" s="121"/>
      <c r="G1675" s="117"/>
    </row>
    <row r="1676" spans="1:7" x14ac:dyDescent="0.3">
      <c r="A1676" s="121"/>
      <c r="B1676" s="121"/>
      <c r="C1676" s="121"/>
      <c r="D1676" s="121"/>
      <c r="E1676" s="121"/>
      <c r="F1676" s="121"/>
      <c r="G1676" s="117"/>
    </row>
    <row r="1677" spans="1:7" x14ac:dyDescent="0.3">
      <c r="A1677" s="121"/>
      <c r="B1677" s="121"/>
      <c r="C1677" s="121"/>
      <c r="D1677" s="121"/>
      <c r="E1677" s="121"/>
      <c r="F1677" s="121"/>
      <c r="G1677" s="117"/>
    </row>
    <row r="1678" spans="1:7" x14ac:dyDescent="0.3">
      <c r="A1678" s="121"/>
      <c r="B1678" s="121"/>
      <c r="C1678" s="121"/>
      <c r="D1678" s="121"/>
      <c r="E1678" s="121"/>
      <c r="F1678" s="121"/>
      <c r="G1678" s="117"/>
    </row>
    <row r="1679" spans="1:7" x14ac:dyDescent="0.3">
      <c r="A1679" s="121"/>
      <c r="B1679" s="121"/>
      <c r="C1679" s="121"/>
      <c r="D1679" s="121"/>
      <c r="E1679" s="121"/>
      <c r="F1679" s="121"/>
      <c r="G1679" s="117"/>
    </row>
    <row r="1680" spans="1:7" x14ac:dyDescent="0.3">
      <c r="A1680" s="121"/>
      <c r="B1680" s="121"/>
      <c r="C1680" s="121"/>
      <c r="D1680" s="121"/>
      <c r="E1680" s="121"/>
      <c r="F1680" s="121"/>
      <c r="G1680" s="117"/>
    </row>
    <row r="1681" spans="1:7" x14ac:dyDescent="0.3">
      <c r="A1681" s="121"/>
      <c r="B1681" s="121"/>
      <c r="C1681" s="121"/>
      <c r="D1681" s="121"/>
      <c r="E1681" s="121"/>
      <c r="F1681" s="121"/>
      <c r="G1681" s="117"/>
    </row>
    <row r="1682" spans="1:7" x14ac:dyDescent="0.3">
      <c r="A1682" s="121"/>
      <c r="B1682" s="121"/>
      <c r="C1682" s="121"/>
      <c r="D1682" s="121"/>
      <c r="E1682" s="121"/>
      <c r="F1682" s="121"/>
      <c r="G1682" s="117"/>
    </row>
    <row r="1683" spans="1:7" x14ac:dyDescent="0.3">
      <c r="A1683" s="121"/>
      <c r="B1683" s="121"/>
      <c r="C1683" s="121"/>
      <c r="D1683" s="121"/>
      <c r="E1683" s="121"/>
      <c r="F1683" s="121"/>
      <c r="G1683" s="117"/>
    </row>
    <row r="1684" spans="1:7" x14ac:dyDescent="0.3">
      <c r="A1684" s="121"/>
      <c r="B1684" s="121"/>
      <c r="C1684" s="121"/>
      <c r="D1684" s="121"/>
      <c r="E1684" s="121"/>
      <c r="F1684" s="121"/>
      <c r="G1684" s="117"/>
    </row>
    <row r="1685" spans="1:7" x14ac:dyDescent="0.3">
      <c r="A1685" s="121"/>
      <c r="B1685" s="121"/>
      <c r="C1685" s="121"/>
      <c r="D1685" s="121"/>
      <c r="E1685" s="121"/>
      <c r="F1685" s="121"/>
      <c r="G1685" s="117"/>
    </row>
    <row r="1686" spans="1:7" x14ac:dyDescent="0.3">
      <c r="A1686" s="121"/>
      <c r="B1686" s="121"/>
      <c r="C1686" s="121"/>
      <c r="D1686" s="121"/>
      <c r="E1686" s="121"/>
      <c r="F1686" s="121"/>
      <c r="G1686" s="117"/>
    </row>
    <row r="1687" spans="1:7" x14ac:dyDescent="0.3">
      <c r="A1687" s="121"/>
      <c r="B1687" s="121"/>
      <c r="C1687" s="121"/>
      <c r="D1687" s="121"/>
      <c r="E1687" s="121"/>
      <c r="F1687" s="121"/>
      <c r="G1687" s="117"/>
    </row>
    <row r="1688" spans="1:7" x14ac:dyDescent="0.3">
      <c r="A1688" s="121"/>
      <c r="B1688" s="121"/>
      <c r="C1688" s="121"/>
      <c r="D1688" s="121"/>
      <c r="E1688" s="121"/>
      <c r="F1688" s="121"/>
      <c r="G1688" s="117"/>
    </row>
    <row r="1689" spans="1:7" x14ac:dyDescent="0.3">
      <c r="A1689" s="121"/>
      <c r="B1689" s="121"/>
      <c r="C1689" s="121"/>
      <c r="D1689" s="121"/>
      <c r="E1689" s="121"/>
      <c r="F1689" s="121"/>
      <c r="G1689" s="117"/>
    </row>
    <row r="1690" spans="1:7" x14ac:dyDescent="0.3">
      <c r="A1690" s="121"/>
      <c r="B1690" s="121"/>
      <c r="C1690" s="121"/>
      <c r="D1690" s="121"/>
      <c r="E1690" s="121"/>
      <c r="F1690" s="121"/>
      <c r="G1690" s="117"/>
    </row>
    <row r="1691" spans="1:7" x14ac:dyDescent="0.3">
      <c r="A1691" s="121"/>
      <c r="B1691" s="121"/>
      <c r="C1691" s="121"/>
      <c r="D1691" s="121"/>
      <c r="E1691" s="121"/>
      <c r="F1691" s="121"/>
      <c r="G1691" s="117"/>
    </row>
    <row r="1692" spans="1:7" x14ac:dyDescent="0.3">
      <c r="A1692" s="121"/>
      <c r="B1692" s="121"/>
      <c r="C1692" s="121"/>
      <c r="D1692" s="121"/>
      <c r="E1692" s="121"/>
      <c r="F1692" s="121"/>
      <c r="G1692" s="117"/>
    </row>
    <row r="1693" spans="1:7" x14ac:dyDescent="0.3">
      <c r="A1693" s="121"/>
      <c r="B1693" s="121"/>
      <c r="C1693" s="121"/>
      <c r="D1693" s="121"/>
      <c r="E1693" s="121"/>
      <c r="F1693" s="121"/>
      <c r="G1693" s="117"/>
    </row>
    <row r="1694" spans="1:7" x14ac:dyDescent="0.3">
      <c r="A1694" s="121"/>
      <c r="B1694" s="121"/>
      <c r="C1694" s="121"/>
      <c r="D1694" s="121"/>
      <c r="E1694" s="121"/>
      <c r="F1694" s="121"/>
      <c r="G1694" s="117"/>
    </row>
    <row r="1695" spans="1:7" x14ac:dyDescent="0.3">
      <c r="A1695" s="121"/>
      <c r="B1695" s="121"/>
      <c r="C1695" s="121"/>
      <c r="D1695" s="121"/>
      <c r="E1695" s="121"/>
      <c r="F1695" s="121"/>
      <c r="G1695" s="117"/>
    </row>
    <row r="1696" spans="1:7" x14ac:dyDescent="0.3">
      <c r="A1696" s="121"/>
      <c r="B1696" s="121"/>
      <c r="C1696" s="121"/>
      <c r="D1696" s="121"/>
      <c r="E1696" s="121"/>
      <c r="F1696" s="121"/>
      <c r="G1696" s="117"/>
    </row>
    <row r="1697" spans="1:7" x14ac:dyDescent="0.3">
      <c r="A1697" s="121"/>
      <c r="B1697" s="121"/>
      <c r="C1697" s="121"/>
      <c r="D1697" s="121"/>
      <c r="E1697" s="121"/>
      <c r="F1697" s="121"/>
      <c r="G1697" s="117"/>
    </row>
    <row r="1698" spans="1:7" x14ac:dyDescent="0.3">
      <c r="A1698" s="121"/>
      <c r="B1698" s="121"/>
      <c r="C1698" s="121"/>
      <c r="D1698" s="121"/>
      <c r="E1698" s="121"/>
      <c r="F1698" s="121"/>
      <c r="G1698" s="117"/>
    </row>
    <row r="1699" spans="1:7" x14ac:dyDescent="0.3">
      <c r="A1699" s="121"/>
      <c r="B1699" s="121"/>
      <c r="C1699" s="121"/>
      <c r="D1699" s="121"/>
      <c r="E1699" s="121"/>
      <c r="F1699" s="121"/>
      <c r="G1699" s="117"/>
    </row>
    <row r="1700" spans="1:7" x14ac:dyDescent="0.3">
      <c r="A1700" s="121"/>
      <c r="B1700" s="121"/>
      <c r="C1700" s="121"/>
      <c r="D1700" s="121"/>
      <c r="E1700" s="121"/>
      <c r="F1700" s="121"/>
      <c r="G1700" s="117"/>
    </row>
    <row r="1701" spans="1:7" x14ac:dyDescent="0.3">
      <c r="A1701" s="121"/>
      <c r="B1701" s="121"/>
      <c r="C1701" s="121"/>
      <c r="D1701" s="121"/>
      <c r="E1701" s="121"/>
      <c r="F1701" s="121"/>
      <c r="G1701" s="117"/>
    </row>
    <row r="1702" spans="1:7" x14ac:dyDescent="0.3">
      <c r="A1702" s="121"/>
      <c r="B1702" s="121"/>
      <c r="C1702" s="121"/>
      <c r="D1702" s="121"/>
      <c r="E1702" s="121"/>
      <c r="F1702" s="121"/>
      <c r="G1702" s="117"/>
    </row>
    <row r="1703" spans="1:7" x14ac:dyDescent="0.3">
      <c r="A1703" s="121"/>
      <c r="B1703" s="121"/>
      <c r="C1703" s="121"/>
      <c r="D1703" s="121"/>
      <c r="E1703" s="121"/>
      <c r="F1703" s="121"/>
      <c r="G1703" s="117"/>
    </row>
    <row r="1704" spans="1:7" x14ac:dyDescent="0.3">
      <c r="A1704" s="121"/>
      <c r="B1704" s="121"/>
      <c r="C1704" s="121"/>
      <c r="D1704" s="121"/>
      <c r="E1704" s="121"/>
      <c r="F1704" s="121"/>
      <c r="G1704" s="117"/>
    </row>
    <row r="1705" spans="1:7" x14ac:dyDescent="0.3">
      <c r="A1705" s="121"/>
      <c r="B1705" s="121"/>
      <c r="C1705" s="121"/>
      <c r="D1705" s="121"/>
      <c r="E1705" s="121"/>
      <c r="F1705" s="121"/>
      <c r="G1705" s="117"/>
    </row>
    <row r="1706" spans="1:7" x14ac:dyDescent="0.3">
      <c r="A1706" s="121"/>
      <c r="B1706" s="121"/>
      <c r="C1706" s="121"/>
      <c r="D1706" s="121"/>
      <c r="E1706" s="121"/>
      <c r="F1706" s="121"/>
      <c r="G1706" s="117"/>
    </row>
    <row r="1707" spans="1:7" x14ac:dyDescent="0.3">
      <c r="A1707" s="121"/>
      <c r="B1707" s="121"/>
      <c r="C1707" s="121"/>
      <c r="D1707" s="121"/>
      <c r="E1707" s="121"/>
      <c r="F1707" s="121"/>
      <c r="G1707" s="117"/>
    </row>
    <row r="1708" spans="1:7" x14ac:dyDescent="0.3">
      <c r="A1708" s="121"/>
      <c r="B1708" s="121"/>
      <c r="C1708" s="121"/>
      <c r="D1708" s="121"/>
      <c r="E1708" s="121"/>
      <c r="F1708" s="121"/>
      <c r="G1708" s="117"/>
    </row>
    <row r="1709" spans="1:7" x14ac:dyDescent="0.3">
      <c r="A1709" s="121"/>
      <c r="B1709" s="121"/>
      <c r="C1709" s="121"/>
      <c r="D1709" s="121"/>
      <c r="E1709" s="121"/>
      <c r="F1709" s="121"/>
      <c r="G1709" s="117"/>
    </row>
    <row r="1710" spans="1:7" x14ac:dyDescent="0.3">
      <c r="A1710" s="121"/>
      <c r="B1710" s="121"/>
      <c r="C1710" s="121"/>
      <c r="D1710" s="121"/>
      <c r="E1710" s="121"/>
      <c r="F1710" s="121"/>
      <c r="G1710" s="117"/>
    </row>
    <row r="1711" spans="1:7" x14ac:dyDescent="0.3">
      <c r="A1711" s="121"/>
      <c r="B1711" s="121"/>
      <c r="C1711" s="121"/>
      <c r="D1711" s="121"/>
      <c r="E1711" s="121"/>
      <c r="F1711" s="121"/>
      <c r="G1711" s="117"/>
    </row>
    <row r="1712" spans="1:7" x14ac:dyDescent="0.3">
      <c r="A1712" s="121"/>
      <c r="B1712" s="121"/>
      <c r="C1712" s="121"/>
      <c r="D1712" s="121"/>
      <c r="E1712" s="121"/>
      <c r="F1712" s="121"/>
      <c r="G1712" s="117"/>
    </row>
    <row r="1713" spans="1:7" x14ac:dyDescent="0.3">
      <c r="A1713" s="121"/>
      <c r="B1713" s="121"/>
      <c r="C1713" s="121"/>
      <c r="D1713" s="121"/>
      <c r="E1713" s="121"/>
      <c r="F1713" s="121"/>
      <c r="G1713" s="117"/>
    </row>
    <row r="1714" spans="1:7" x14ac:dyDescent="0.3">
      <c r="A1714" s="121"/>
      <c r="B1714" s="121"/>
      <c r="C1714" s="121"/>
      <c r="D1714" s="121"/>
      <c r="E1714" s="121"/>
      <c r="F1714" s="121"/>
      <c r="G1714" s="117"/>
    </row>
    <row r="1715" spans="1:7" x14ac:dyDescent="0.3">
      <c r="A1715" s="121"/>
      <c r="B1715" s="121"/>
      <c r="C1715" s="121"/>
      <c r="D1715" s="121"/>
      <c r="E1715" s="121"/>
      <c r="F1715" s="121"/>
      <c r="G1715" s="117"/>
    </row>
    <row r="1716" spans="1:7" x14ac:dyDescent="0.3">
      <c r="A1716" s="121"/>
      <c r="B1716" s="121"/>
      <c r="C1716" s="121"/>
      <c r="D1716" s="121"/>
      <c r="E1716" s="121"/>
      <c r="F1716" s="121"/>
      <c r="G1716" s="117"/>
    </row>
    <row r="1717" spans="1:7" x14ac:dyDescent="0.3">
      <c r="A1717" s="121"/>
      <c r="B1717" s="121"/>
      <c r="C1717" s="121"/>
      <c r="D1717" s="121"/>
      <c r="E1717" s="121"/>
      <c r="F1717" s="121"/>
      <c r="G1717" s="117"/>
    </row>
    <row r="1718" spans="1:7" x14ac:dyDescent="0.3">
      <c r="A1718" s="121"/>
      <c r="B1718" s="121"/>
      <c r="C1718" s="121"/>
      <c r="D1718" s="121"/>
      <c r="E1718" s="121"/>
      <c r="F1718" s="121"/>
      <c r="G1718" s="117"/>
    </row>
    <row r="1719" spans="1:7" x14ac:dyDescent="0.3">
      <c r="A1719" s="121"/>
      <c r="B1719" s="121"/>
      <c r="C1719" s="121"/>
      <c r="D1719" s="121"/>
      <c r="E1719" s="121"/>
      <c r="F1719" s="121"/>
      <c r="G1719" s="117"/>
    </row>
    <row r="1720" spans="1:7" x14ac:dyDescent="0.3">
      <c r="A1720" s="121"/>
      <c r="B1720" s="121"/>
      <c r="C1720" s="121"/>
      <c r="D1720" s="121"/>
      <c r="E1720" s="121"/>
      <c r="F1720" s="121"/>
      <c r="G1720" s="117"/>
    </row>
    <row r="1721" spans="1:7" x14ac:dyDescent="0.3">
      <c r="A1721" s="121"/>
      <c r="B1721" s="121"/>
      <c r="C1721" s="121"/>
      <c r="D1721" s="121"/>
      <c r="E1721" s="121"/>
      <c r="F1721" s="121"/>
      <c r="G1721" s="117"/>
    </row>
    <row r="1722" spans="1:7" x14ac:dyDescent="0.3">
      <c r="A1722" s="121"/>
      <c r="B1722" s="121"/>
      <c r="C1722" s="121"/>
      <c r="D1722" s="121"/>
      <c r="E1722" s="121"/>
      <c r="F1722" s="121"/>
      <c r="G1722" s="117"/>
    </row>
    <row r="1723" spans="1:7" x14ac:dyDescent="0.3">
      <c r="A1723" s="121"/>
      <c r="B1723" s="121"/>
      <c r="C1723" s="121"/>
      <c r="D1723" s="121"/>
      <c r="E1723" s="121"/>
      <c r="F1723" s="121"/>
      <c r="G1723" s="117"/>
    </row>
    <row r="1724" spans="1:7" x14ac:dyDescent="0.3">
      <c r="A1724" s="121"/>
      <c r="B1724" s="121"/>
      <c r="C1724" s="121"/>
      <c r="D1724" s="121"/>
      <c r="E1724" s="121"/>
      <c r="F1724" s="121"/>
      <c r="G1724" s="117"/>
    </row>
    <row r="1725" spans="1:7" x14ac:dyDescent="0.3">
      <c r="A1725" s="121"/>
      <c r="B1725" s="121"/>
      <c r="C1725" s="121"/>
      <c r="D1725" s="121"/>
      <c r="E1725" s="121"/>
      <c r="F1725" s="121"/>
      <c r="G1725" s="117"/>
    </row>
    <row r="1726" spans="1:7" x14ac:dyDescent="0.3">
      <c r="A1726" s="121"/>
      <c r="B1726" s="121"/>
      <c r="C1726" s="121"/>
      <c r="D1726" s="121"/>
      <c r="E1726" s="121"/>
      <c r="F1726" s="121"/>
      <c r="G1726" s="117"/>
    </row>
    <row r="1727" spans="1:7" x14ac:dyDescent="0.3">
      <c r="A1727" s="121"/>
      <c r="B1727" s="121"/>
      <c r="C1727" s="121"/>
      <c r="D1727" s="121"/>
      <c r="E1727" s="121"/>
      <c r="F1727" s="121"/>
      <c r="G1727" s="117"/>
    </row>
    <row r="1728" spans="1:7" x14ac:dyDescent="0.3">
      <c r="A1728" s="121"/>
      <c r="B1728" s="121"/>
      <c r="C1728" s="121"/>
      <c r="D1728" s="121"/>
      <c r="E1728" s="121"/>
      <c r="F1728" s="121"/>
      <c r="G1728" s="117"/>
    </row>
    <row r="1729" spans="1:7" x14ac:dyDescent="0.3">
      <c r="A1729" s="121"/>
      <c r="B1729" s="121"/>
      <c r="C1729" s="121"/>
      <c r="D1729" s="121"/>
      <c r="E1729" s="121"/>
      <c r="F1729" s="121"/>
      <c r="G1729" s="117"/>
    </row>
    <row r="1730" spans="1:7" x14ac:dyDescent="0.3">
      <c r="A1730" s="121"/>
      <c r="B1730" s="121"/>
      <c r="C1730" s="121"/>
      <c r="D1730" s="121"/>
      <c r="E1730" s="121"/>
      <c r="F1730" s="121"/>
      <c r="G1730" s="117"/>
    </row>
    <row r="1731" spans="1:7" x14ac:dyDescent="0.3">
      <c r="A1731" s="121"/>
      <c r="B1731" s="121"/>
      <c r="C1731" s="121"/>
      <c r="D1731" s="121"/>
      <c r="E1731" s="121"/>
      <c r="F1731" s="121"/>
      <c r="G1731" s="117"/>
    </row>
    <row r="1732" spans="1:7" x14ac:dyDescent="0.3">
      <c r="A1732" s="121"/>
      <c r="B1732" s="121"/>
      <c r="C1732" s="121"/>
      <c r="D1732" s="121"/>
      <c r="E1732" s="121"/>
      <c r="F1732" s="121"/>
      <c r="G1732" s="117"/>
    </row>
    <row r="1733" spans="1:7" x14ac:dyDescent="0.3">
      <c r="A1733" s="121"/>
      <c r="B1733" s="121"/>
      <c r="C1733" s="121"/>
      <c r="D1733" s="121"/>
      <c r="E1733" s="121"/>
      <c r="F1733" s="121"/>
      <c r="G1733" s="117"/>
    </row>
    <row r="1734" spans="1:7" x14ac:dyDescent="0.3">
      <c r="A1734" s="121"/>
      <c r="B1734" s="121"/>
      <c r="C1734" s="121"/>
      <c r="D1734" s="121"/>
      <c r="E1734" s="121"/>
      <c r="F1734" s="121"/>
      <c r="G1734" s="117"/>
    </row>
    <row r="1735" spans="1:7" x14ac:dyDescent="0.3">
      <c r="A1735" s="121"/>
      <c r="B1735" s="121"/>
      <c r="C1735" s="121"/>
      <c r="D1735" s="121"/>
      <c r="E1735" s="121"/>
      <c r="F1735" s="121"/>
      <c r="G1735" s="117"/>
    </row>
    <row r="1736" spans="1:7" x14ac:dyDescent="0.3">
      <c r="A1736" s="121"/>
      <c r="B1736" s="121"/>
      <c r="C1736" s="121"/>
      <c r="D1736" s="121"/>
      <c r="E1736" s="121"/>
      <c r="F1736" s="121"/>
      <c r="G1736" s="117"/>
    </row>
    <row r="1737" spans="1:7" x14ac:dyDescent="0.3">
      <c r="A1737" s="121"/>
      <c r="B1737" s="121"/>
      <c r="C1737" s="121"/>
      <c r="D1737" s="121"/>
      <c r="E1737" s="121"/>
      <c r="F1737" s="121"/>
      <c r="G1737" s="117"/>
    </row>
    <row r="1738" spans="1:7" x14ac:dyDescent="0.3">
      <c r="A1738" s="121"/>
      <c r="B1738" s="121"/>
      <c r="C1738" s="121"/>
      <c r="D1738" s="121"/>
      <c r="E1738" s="121"/>
      <c r="F1738" s="121"/>
      <c r="G1738" s="117"/>
    </row>
    <row r="1739" spans="1:7" x14ac:dyDescent="0.3">
      <c r="A1739" s="121"/>
      <c r="B1739" s="121"/>
      <c r="C1739" s="121"/>
      <c r="D1739" s="121"/>
      <c r="E1739" s="121"/>
      <c r="F1739" s="121"/>
      <c r="G1739" s="117"/>
    </row>
    <row r="1740" spans="1:7" x14ac:dyDescent="0.3">
      <c r="A1740" s="121"/>
      <c r="B1740" s="121"/>
      <c r="C1740" s="121"/>
      <c r="D1740" s="121"/>
      <c r="E1740" s="121"/>
      <c r="F1740" s="121"/>
      <c r="G1740" s="117"/>
    </row>
    <row r="1741" spans="1:7" x14ac:dyDescent="0.3">
      <c r="A1741" s="121"/>
      <c r="B1741" s="121"/>
      <c r="C1741" s="121"/>
      <c r="D1741" s="121"/>
      <c r="E1741" s="121"/>
      <c r="F1741" s="121"/>
      <c r="G1741" s="117"/>
    </row>
    <row r="1742" spans="1:7" x14ac:dyDescent="0.3">
      <c r="A1742" s="121"/>
      <c r="B1742" s="121"/>
      <c r="C1742" s="121"/>
      <c r="D1742" s="121"/>
      <c r="E1742" s="121"/>
      <c r="F1742" s="121"/>
      <c r="G1742" s="117"/>
    </row>
    <row r="1743" spans="1:7" x14ac:dyDescent="0.3">
      <c r="A1743" s="121"/>
      <c r="B1743" s="121"/>
      <c r="C1743" s="121"/>
      <c r="D1743" s="121"/>
      <c r="E1743" s="121"/>
      <c r="F1743" s="121"/>
      <c r="G1743" s="117"/>
    </row>
    <row r="1744" spans="1:7" x14ac:dyDescent="0.3">
      <c r="A1744" s="121"/>
      <c r="B1744" s="121"/>
      <c r="C1744" s="121"/>
      <c r="D1744" s="121"/>
      <c r="E1744" s="121"/>
      <c r="F1744" s="121"/>
      <c r="G1744" s="117"/>
    </row>
    <row r="1745" spans="1:7" x14ac:dyDescent="0.3">
      <c r="A1745" s="121"/>
      <c r="B1745" s="121"/>
      <c r="C1745" s="121"/>
      <c r="D1745" s="121"/>
      <c r="E1745" s="121"/>
      <c r="F1745" s="121"/>
      <c r="G1745" s="117"/>
    </row>
    <row r="1746" spans="1:7" x14ac:dyDescent="0.3">
      <c r="A1746" s="121"/>
      <c r="B1746" s="121"/>
      <c r="C1746" s="121"/>
      <c r="D1746" s="121"/>
      <c r="E1746" s="121"/>
      <c r="F1746" s="121"/>
      <c r="G1746" s="117"/>
    </row>
    <row r="1747" spans="1:7" x14ac:dyDescent="0.3">
      <c r="A1747" s="121"/>
      <c r="B1747" s="121"/>
      <c r="C1747" s="121"/>
      <c r="D1747" s="121"/>
      <c r="E1747" s="121"/>
      <c r="F1747" s="121"/>
      <c r="G1747" s="117"/>
    </row>
    <row r="1748" spans="1:7" x14ac:dyDescent="0.3">
      <c r="A1748" s="121"/>
      <c r="B1748" s="121"/>
      <c r="C1748" s="121"/>
      <c r="D1748" s="121"/>
      <c r="E1748" s="121"/>
      <c r="F1748" s="121"/>
      <c r="G1748" s="117"/>
    </row>
    <row r="1749" spans="1:7" x14ac:dyDescent="0.3">
      <c r="A1749" s="121"/>
      <c r="B1749" s="121"/>
      <c r="C1749" s="121"/>
      <c r="D1749" s="121"/>
      <c r="E1749" s="121"/>
      <c r="F1749" s="121"/>
      <c r="G1749" s="117"/>
    </row>
    <row r="1750" spans="1:7" x14ac:dyDescent="0.3">
      <c r="A1750" s="121"/>
      <c r="B1750" s="121"/>
      <c r="C1750" s="121"/>
      <c r="D1750" s="121"/>
      <c r="E1750" s="121"/>
      <c r="F1750" s="121"/>
      <c r="G1750" s="117"/>
    </row>
    <row r="1751" spans="1:7" x14ac:dyDescent="0.3">
      <c r="A1751" s="121"/>
      <c r="B1751" s="121"/>
      <c r="C1751" s="121"/>
      <c r="D1751" s="121"/>
      <c r="E1751" s="121"/>
      <c r="F1751" s="121"/>
      <c r="G1751" s="117"/>
    </row>
    <row r="1752" spans="1:7" x14ac:dyDescent="0.3">
      <c r="A1752" s="121"/>
      <c r="B1752" s="121"/>
      <c r="C1752" s="121"/>
      <c r="D1752" s="121"/>
      <c r="E1752" s="121"/>
      <c r="F1752" s="121"/>
      <c r="G1752" s="117"/>
    </row>
    <row r="1753" spans="1:7" x14ac:dyDescent="0.3">
      <c r="A1753" s="121"/>
      <c r="B1753" s="121"/>
      <c r="C1753" s="121"/>
      <c r="D1753" s="121"/>
      <c r="E1753" s="121"/>
      <c r="F1753" s="121"/>
      <c r="G1753" s="117"/>
    </row>
    <row r="1754" spans="1:7" x14ac:dyDescent="0.3">
      <c r="A1754" s="121"/>
      <c r="B1754" s="121"/>
      <c r="C1754" s="121"/>
      <c r="D1754" s="121"/>
      <c r="E1754" s="121"/>
      <c r="F1754" s="121"/>
      <c r="G1754" s="117"/>
    </row>
    <row r="1755" spans="1:7" x14ac:dyDescent="0.3">
      <c r="A1755" s="121"/>
      <c r="B1755" s="121"/>
      <c r="C1755" s="121"/>
      <c r="D1755" s="121"/>
      <c r="E1755" s="121"/>
      <c r="F1755" s="121"/>
      <c r="G1755" s="117"/>
    </row>
    <row r="1756" spans="1:7" x14ac:dyDescent="0.3">
      <c r="A1756" s="121"/>
      <c r="B1756" s="121"/>
      <c r="C1756" s="121"/>
      <c r="D1756" s="121"/>
      <c r="E1756" s="121"/>
      <c r="F1756" s="121"/>
      <c r="G1756" s="117"/>
    </row>
    <row r="1757" spans="1:7" x14ac:dyDescent="0.3">
      <c r="A1757" s="121"/>
      <c r="B1757" s="121"/>
      <c r="C1757" s="121"/>
      <c r="D1757" s="121"/>
      <c r="E1757" s="121"/>
      <c r="F1757" s="121"/>
      <c r="G1757" s="117"/>
    </row>
    <row r="1758" spans="1:7" x14ac:dyDescent="0.3">
      <c r="A1758" s="121"/>
      <c r="B1758" s="121"/>
      <c r="C1758" s="121"/>
      <c r="D1758" s="121"/>
      <c r="E1758" s="121"/>
      <c r="F1758" s="121"/>
      <c r="G1758" s="117"/>
    </row>
    <row r="1759" spans="1:7" x14ac:dyDescent="0.3">
      <c r="A1759" s="121"/>
      <c r="B1759" s="121"/>
      <c r="C1759" s="121"/>
      <c r="D1759" s="121"/>
      <c r="E1759" s="121"/>
      <c r="F1759" s="121"/>
      <c r="G1759" s="117"/>
    </row>
    <row r="1760" spans="1:7" x14ac:dyDescent="0.3">
      <c r="A1760" s="121"/>
      <c r="B1760" s="121"/>
      <c r="C1760" s="121"/>
      <c r="D1760" s="121"/>
      <c r="E1760" s="121"/>
      <c r="F1760" s="121"/>
      <c r="G1760" s="117"/>
    </row>
    <row r="1761" spans="1:7" x14ac:dyDescent="0.3">
      <c r="A1761" s="121"/>
      <c r="B1761" s="121"/>
      <c r="C1761" s="121"/>
      <c r="D1761" s="121"/>
      <c r="E1761" s="121"/>
      <c r="F1761" s="121"/>
      <c r="G1761" s="117"/>
    </row>
    <row r="1762" spans="1:7" x14ac:dyDescent="0.3">
      <c r="A1762" s="121"/>
      <c r="B1762" s="121"/>
      <c r="C1762" s="121"/>
      <c r="D1762" s="121"/>
      <c r="E1762" s="121"/>
      <c r="F1762" s="121"/>
      <c r="G1762" s="117"/>
    </row>
    <row r="1763" spans="1:7" x14ac:dyDescent="0.3">
      <c r="A1763" s="121"/>
      <c r="B1763" s="121"/>
      <c r="C1763" s="121"/>
      <c r="D1763" s="121"/>
      <c r="E1763" s="121"/>
      <c r="F1763" s="121"/>
      <c r="G1763" s="117"/>
    </row>
    <row r="1764" spans="1:7" x14ac:dyDescent="0.3">
      <c r="A1764" s="121"/>
      <c r="B1764" s="121"/>
      <c r="C1764" s="121"/>
      <c r="D1764" s="121"/>
      <c r="E1764" s="121"/>
      <c r="F1764" s="121"/>
      <c r="G1764" s="117"/>
    </row>
    <row r="1765" spans="1:7" x14ac:dyDescent="0.3">
      <c r="A1765" s="121"/>
      <c r="B1765" s="121"/>
      <c r="C1765" s="121"/>
      <c r="D1765" s="121"/>
      <c r="E1765" s="121"/>
      <c r="F1765" s="121"/>
      <c r="G1765" s="117"/>
    </row>
    <row r="1766" spans="1:7" x14ac:dyDescent="0.3">
      <c r="A1766" s="121"/>
      <c r="B1766" s="121"/>
      <c r="C1766" s="121"/>
      <c r="D1766" s="121"/>
      <c r="E1766" s="121"/>
      <c r="F1766" s="121"/>
      <c r="G1766" s="117"/>
    </row>
    <row r="1767" spans="1:7" x14ac:dyDescent="0.3">
      <c r="A1767" s="121"/>
      <c r="B1767" s="121"/>
      <c r="C1767" s="121"/>
      <c r="D1767" s="121"/>
      <c r="E1767" s="121"/>
      <c r="F1767" s="121"/>
      <c r="G1767" s="117"/>
    </row>
    <row r="1768" spans="1:7" x14ac:dyDescent="0.3">
      <c r="A1768" s="121"/>
      <c r="B1768" s="121"/>
      <c r="C1768" s="121"/>
      <c r="D1768" s="121"/>
      <c r="E1768" s="121"/>
      <c r="F1768" s="121"/>
      <c r="G1768" s="117"/>
    </row>
    <row r="1769" spans="1:7" x14ac:dyDescent="0.3">
      <c r="A1769" s="121"/>
      <c r="B1769" s="121"/>
      <c r="C1769" s="121"/>
      <c r="D1769" s="121"/>
      <c r="E1769" s="121"/>
      <c r="F1769" s="121"/>
      <c r="G1769" s="117"/>
    </row>
    <row r="1770" spans="1:7" x14ac:dyDescent="0.3">
      <c r="A1770" s="121"/>
      <c r="B1770" s="121"/>
      <c r="C1770" s="121"/>
      <c r="D1770" s="121"/>
      <c r="E1770" s="121"/>
      <c r="F1770" s="121"/>
      <c r="G1770" s="117"/>
    </row>
    <row r="1771" spans="1:7" x14ac:dyDescent="0.3">
      <c r="A1771" s="121"/>
      <c r="B1771" s="121"/>
      <c r="C1771" s="121"/>
      <c r="D1771" s="121"/>
      <c r="E1771" s="121"/>
      <c r="F1771" s="121"/>
      <c r="G1771" s="117"/>
    </row>
    <row r="1772" spans="1:7" x14ac:dyDescent="0.3">
      <c r="A1772" s="121"/>
      <c r="B1772" s="121"/>
      <c r="C1772" s="121"/>
      <c r="D1772" s="121"/>
      <c r="E1772" s="121"/>
      <c r="F1772" s="121"/>
      <c r="G1772" s="117"/>
    </row>
    <row r="1773" spans="1:7" x14ac:dyDescent="0.3">
      <c r="A1773" s="121"/>
      <c r="B1773" s="121"/>
      <c r="C1773" s="121"/>
      <c r="D1773" s="121"/>
      <c r="E1773" s="121"/>
      <c r="F1773" s="121"/>
      <c r="G1773" s="117"/>
    </row>
    <row r="1774" spans="1:7" x14ac:dyDescent="0.3">
      <c r="A1774" s="121"/>
      <c r="B1774" s="121"/>
      <c r="C1774" s="121"/>
      <c r="D1774" s="121"/>
      <c r="E1774" s="121"/>
      <c r="F1774" s="121"/>
      <c r="G1774" s="117"/>
    </row>
    <row r="1775" spans="1:7" x14ac:dyDescent="0.3">
      <c r="A1775" s="121"/>
      <c r="B1775" s="121"/>
      <c r="C1775" s="121"/>
      <c r="D1775" s="121"/>
      <c r="E1775" s="121"/>
      <c r="F1775" s="121"/>
      <c r="G1775" s="117"/>
    </row>
    <row r="1776" spans="1:7" x14ac:dyDescent="0.3">
      <c r="A1776" s="121"/>
      <c r="B1776" s="121"/>
      <c r="C1776" s="121"/>
      <c r="D1776" s="121"/>
      <c r="E1776" s="121"/>
      <c r="F1776" s="121"/>
      <c r="G1776" s="117"/>
    </row>
    <row r="1777" spans="1:7" x14ac:dyDescent="0.3">
      <c r="A1777" s="121"/>
      <c r="B1777" s="121"/>
      <c r="C1777" s="121"/>
      <c r="D1777" s="121"/>
      <c r="E1777" s="121"/>
      <c r="F1777" s="121"/>
      <c r="G1777" s="117"/>
    </row>
    <row r="1778" spans="1:7" x14ac:dyDescent="0.3">
      <c r="A1778" s="121"/>
      <c r="B1778" s="121"/>
      <c r="C1778" s="121"/>
      <c r="D1778" s="121"/>
      <c r="E1778" s="121"/>
      <c r="F1778" s="121"/>
      <c r="G1778" s="117"/>
    </row>
    <row r="1779" spans="1:7" x14ac:dyDescent="0.3">
      <c r="A1779" s="121"/>
      <c r="B1779" s="121"/>
      <c r="C1779" s="121"/>
      <c r="D1779" s="121"/>
      <c r="E1779" s="121"/>
      <c r="F1779" s="121"/>
      <c r="G1779" s="117"/>
    </row>
    <row r="1780" spans="1:7" x14ac:dyDescent="0.3">
      <c r="A1780" s="121"/>
      <c r="B1780" s="121"/>
      <c r="C1780" s="121"/>
      <c r="D1780" s="121"/>
      <c r="E1780" s="121"/>
      <c r="F1780" s="121"/>
      <c r="G1780" s="117"/>
    </row>
    <row r="1781" spans="1:7" x14ac:dyDescent="0.3">
      <c r="A1781" s="121"/>
      <c r="B1781" s="121"/>
      <c r="C1781" s="121"/>
      <c r="D1781" s="121"/>
      <c r="E1781" s="121"/>
      <c r="F1781" s="121"/>
      <c r="G1781" s="117"/>
    </row>
    <row r="1782" spans="1:7" x14ac:dyDescent="0.3">
      <c r="A1782" s="121"/>
      <c r="B1782" s="121"/>
      <c r="C1782" s="121"/>
      <c r="D1782" s="121"/>
      <c r="E1782" s="121"/>
      <c r="F1782" s="121"/>
      <c r="G1782" s="117"/>
    </row>
    <row r="1783" spans="1:7" x14ac:dyDescent="0.3">
      <c r="A1783" s="121"/>
      <c r="B1783" s="121"/>
      <c r="C1783" s="121"/>
      <c r="D1783" s="121"/>
      <c r="E1783" s="121"/>
      <c r="F1783" s="121"/>
      <c r="G1783" s="117"/>
    </row>
    <row r="1784" spans="1:7" x14ac:dyDescent="0.3">
      <c r="A1784" s="121"/>
      <c r="B1784" s="121"/>
      <c r="C1784" s="121"/>
      <c r="D1784" s="121"/>
      <c r="E1784" s="121"/>
      <c r="F1784" s="121"/>
      <c r="G1784" s="117"/>
    </row>
    <row r="1785" spans="1:7" x14ac:dyDescent="0.3">
      <c r="A1785" s="121"/>
      <c r="B1785" s="121"/>
      <c r="C1785" s="121"/>
      <c r="D1785" s="121"/>
      <c r="E1785" s="121"/>
      <c r="F1785" s="121"/>
      <c r="G1785" s="117"/>
    </row>
    <row r="1786" spans="1:7" x14ac:dyDescent="0.3">
      <c r="A1786" s="121"/>
      <c r="B1786" s="121"/>
      <c r="C1786" s="121"/>
      <c r="D1786" s="121"/>
      <c r="E1786" s="121"/>
      <c r="F1786" s="121"/>
      <c r="G1786" s="117"/>
    </row>
    <row r="1787" spans="1:7" x14ac:dyDescent="0.3">
      <c r="A1787" s="121"/>
      <c r="B1787" s="121"/>
      <c r="C1787" s="121"/>
      <c r="D1787" s="121"/>
      <c r="E1787" s="121"/>
      <c r="F1787" s="121"/>
      <c r="G1787" s="117"/>
    </row>
    <row r="1788" spans="1:7" x14ac:dyDescent="0.3">
      <c r="A1788" s="121"/>
      <c r="B1788" s="121"/>
      <c r="C1788" s="121"/>
      <c r="D1788" s="121"/>
      <c r="E1788" s="121"/>
      <c r="F1788" s="121"/>
      <c r="G1788" s="117"/>
    </row>
    <row r="1789" spans="1:7" x14ac:dyDescent="0.3">
      <c r="A1789" s="121"/>
      <c r="B1789" s="121"/>
      <c r="C1789" s="121"/>
      <c r="D1789" s="121"/>
      <c r="E1789" s="121"/>
      <c r="F1789" s="121"/>
      <c r="G1789" s="117"/>
    </row>
    <row r="1790" spans="1:7" x14ac:dyDescent="0.3">
      <c r="A1790" s="121"/>
      <c r="B1790" s="121"/>
      <c r="C1790" s="121"/>
      <c r="D1790" s="121"/>
      <c r="E1790" s="121"/>
      <c r="F1790" s="121"/>
      <c r="G1790" s="117"/>
    </row>
    <row r="1791" spans="1:7" x14ac:dyDescent="0.3">
      <c r="A1791" s="121"/>
      <c r="B1791" s="121"/>
      <c r="C1791" s="121"/>
      <c r="D1791" s="121"/>
      <c r="E1791" s="121"/>
      <c r="F1791" s="121"/>
      <c r="G1791" s="117"/>
    </row>
    <row r="1792" spans="1:7" x14ac:dyDescent="0.3">
      <c r="A1792" s="121"/>
      <c r="B1792" s="121"/>
      <c r="C1792" s="121"/>
      <c r="D1792" s="121"/>
      <c r="E1792" s="121"/>
      <c r="F1792" s="121"/>
      <c r="G1792" s="117"/>
    </row>
    <row r="1793" spans="1:7" x14ac:dyDescent="0.3">
      <c r="A1793" s="121"/>
      <c r="B1793" s="121"/>
      <c r="C1793" s="121"/>
      <c r="D1793" s="121"/>
      <c r="E1793" s="121"/>
      <c r="F1793" s="121"/>
      <c r="G1793" s="117"/>
    </row>
    <row r="1794" spans="1:7" x14ac:dyDescent="0.3">
      <c r="A1794" s="121"/>
      <c r="B1794" s="121"/>
      <c r="C1794" s="121"/>
      <c r="D1794" s="121"/>
      <c r="E1794" s="121"/>
      <c r="F1794" s="121"/>
      <c r="G1794" s="117"/>
    </row>
    <row r="1795" spans="1:7" x14ac:dyDescent="0.3">
      <c r="A1795" s="121"/>
      <c r="B1795" s="121"/>
      <c r="C1795" s="121"/>
      <c r="D1795" s="121"/>
      <c r="E1795" s="121"/>
      <c r="F1795" s="121"/>
      <c r="G1795" s="117"/>
    </row>
    <row r="1796" spans="1:7" x14ac:dyDescent="0.3">
      <c r="A1796" s="121"/>
      <c r="B1796" s="121"/>
      <c r="C1796" s="121"/>
      <c r="D1796" s="121"/>
      <c r="E1796" s="121"/>
      <c r="F1796" s="121"/>
      <c r="G1796" s="117"/>
    </row>
    <row r="1797" spans="1:7" x14ac:dyDescent="0.3">
      <c r="A1797" s="121"/>
      <c r="B1797" s="121"/>
      <c r="C1797" s="121"/>
      <c r="D1797" s="121"/>
      <c r="E1797" s="121"/>
      <c r="F1797" s="121"/>
      <c r="G1797" s="117"/>
    </row>
    <row r="1798" spans="1:7" x14ac:dyDescent="0.3">
      <c r="A1798" s="121"/>
      <c r="B1798" s="121"/>
      <c r="C1798" s="121"/>
      <c r="D1798" s="121"/>
      <c r="E1798" s="121"/>
      <c r="F1798" s="121"/>
      <c r="G1798" s="117"/>
    </row>
    <row r="1799" spans="1:7" x14ac:dyDescent="0.3">
      <c r="A1799" s="121"/>
      <c r="B1799" s="121"/>
      <c r="C1799" s="121"/>
      <c r="D1799" s="121"/>
      <c r="E1799" s="121"/>
      <c r="F1799" s="121"/>
      <c r="G1799" s="117"/>
    </row>
    <row r="1800" spans="1:7" x14ac:dyDescent="0.3">
      <c r="A1800" s="121"/>
      <c r="B1800" s="121"/>
      <c r="C1800" s="121"/>
      <c r="D1800" s="121"/>
      <c r="E1800" s="121"/>
      <c r="F1800" s="121"/>
      <c r="G1800" s="117"/>
    </row>
    <row r="1801" spans="1:7" x14ac:dyDescent="0.3">
      <c r="A1801" s="121"/>
      <c r="B1801" s="121"/>
      <c r="C1801" s="121"/>
      <c r="D1801" s="121"/>
      <c r="E1801" s="121"/>
      <c r="F1801" s="121"/>
      <c r="G1801" s="117"/>
    </row>
    <row r="1802" spans="1:7" x14ac:dyDescent="0.3">
      <c r="A1802" s="121"/>
      <c r="B1802" s="121"/>
      <c r="C1802" s="121"/>
      <c r="D1802" s="121"/>
      <c r="E1802" s="121"/>
      <c r="F1802" s="121"/>
      <c r="G1802" s="117"/>
    </row>
    <row r="1803" spans="1:7" x14ac:dyDescent="0.3">
      <c r="A1803" s="121"/>
      <c r="B1803" s="121"/>
      <c r="C1803" s="121"/>
      <c r="D1803" s="121"/>
      <c r="E1803" s="121"/>
      <c r="F1803" s="121"/>
      <c r="G1803" s="117"/>
    </row>
    <row r="1804" spans="1:7" x14ac:dyDescent="0.3">
      <c r="A1804" s="121"/>
      <c r="B1804" s="121"/>
      <c r="C1804" s="121"/>
      <c r="D1804" s="121"/>
      <c r="E1804" s="121"/>
      <c r="F1804" s="121"/>
      <c r="G1804" s="117"/>
    </row>
    <row r="1805" spans="1:7" x14ac:dyDescent="0.3">
      <c r="A1805" s="121"/>
      <c r="B1805" s="121"/>
      <c r="C1805" s="121"/>
      <c r="D1805" s="121"/>
      <c r="E1805" s="121"/>
      <c r="F1805" s="121"/>
      <c r="G1805" s="117"/>
    </row>
    <row r="1806" spans="1:7" x14ac:dyDescent="0.3">
      <c r="A1806" s="121"/>
      <c r="B1806" s="121"/>
      <c r="C1806" s="121"/>
      <c r="D1806" s="121"/>
      <c r="E1806" s="121"/>
      <c r="F1806" s="121"/>
      <c r="G1806" s="117"/>
    </row>
    <row r="1807" spans="1:7" x14ac:dyDescent="0.3">
      <c r="A1807" s="121"/>
      <c r="B1807" s="121"/>
      <c r="C1807" s="121"/>
      <c r="D1807" s="121"/>
      <c r="E1807" s="121"/>
      <c r="F1807" s="121"/>
      <c r="G1807" s="117"/>
    </row>
    <row r="1808" spans="1:7" x14ac:dyDescent="0.3">
      <c r="A1808" s="121"/>
      <c r="B1808" s="121"/>
      <c r="C1808" s="121"/>
      <c r="D1808" s="121"/>
      <c r="E1808" s="121"/>
      <c r="F1808" s="121"/>
      <c r="G1808" s="117"/>
    </row>
    <row r="1809" spans="1:7" x14ac:dyDescent="0.3">
      <c r="A1809" s="121"/>
      <c r="B1809" s="121"/>
      <c r="C1809" s="121"/>
      <c r="D1809" s="121"/>
      <c r="E1809" s="121"/>
      <c r="F1809" s="121"/>
      <c r="G1809" s="117"/>
    </row>
    <row r="1810" spans="1:7" x14ac:dyDescent="0.3">
      <c r="A1810" s="121"/>
      <c r="B1810" s="121"/>
      <c r="C1810" s="121"/>
      <c r="D1810" s="121"/>
      <c r="E1810" s="121"/>
      <c r="F1810" s="121"/>
      <c r="G1810" s="117"/>
    </row>
    <row r="1811" spans="1:7" x14ac:dyDescent="0.3">
      <c r="A1811" s="121"/>
      <c r="B1811" s="121"/>
      <c r="C1811" s="121"/>
      <c r="D1811" s="121"/>
      <c r="E1811" s="121"/>
      <c r="F1811" s="121"/>
      <c r="G1811" s="117"/>
    </row>
    <row r="1812" spans="1:7" x14ac:dyDescent="0.3">
      <c r="A1812" s="121"/>
      <c r="B1812" s="121"/>
      <c r="C1812" s="121"/>
      <c r="D1812" s="121"/>
      <c r="E1812" s="121"/>
      <c r="F1812" s="121"/>
      <c r="G1812" s="117"/>
    </row>
    <row r="1813" spans="1:7" x14ac:dyDescent="0.3">
      <c r="A1813" s="121"/>
      <c r="B1813" s="121"/>
      <c r="C1813" s="121"/>
      <c r="D1813" s="121"/>
      <c r="E1813" s="121"/>
      <c r="F1813" s="121"/>
      <c r="G1813" s="117"/>
    </row>
    <row r="1814" spans="1:7" x14ac:dyDescent="0.3">
      <c r="A1814" s="121"/>
      <c r="B1814" s="121"/>
      <c r="C1814" s="121"/>
      <c r="D1814" s="121"/>
      <c r="E1814" s="121"/>
      <c r="F1814" s="121"/>
      <c r="G1814" s="117"/>
    </row>
    <row r="1815" spans="1:7" x14ac:dyDescent="0.3">
      <c r="A1815" s="121"/>
      <c r="B1815" s="121"/>
      <c r="C1815" s="121"/>
      <c r="D1815" s="121"/>
      <c r="E1815" s="121"/>
      <c r="F1815" s="121"/>
      <c r="G1815" s="117"/>
    </row>
    <row r="1816" spans="1:7" x14ac:dyDescent="0.3">
      <c r="A1816" s="121"/>
      <c r="B1816" s="121"/>
      <c r="C1816" s="121"/>
      <c r="D1816" s="121"/>
      <c r="E1816" s="121"/>
      <c r="F1816" s="121"/>
      <c r="G1816" s="117"/>
    </row>
    <row r="1817" spans="1:7" x14ac:dyDescent="0.3">
      <c r="A1817" s="121"/>
      <c r="B1817" s="121"/>
      <c r="C1817" s="121"/>
      <c r="D1817" s="121"/>
      <c r="E1817" s="121"/>
      <c r="F1817" s="121"/>
      <c r="G1817" s="117"/>
    </row>
    <row r="1818" spans="1:7" x14ac:dyDescent="0.3">
      <c r="A1818" s="121"/>
      <c r="B1818" s="121"/>
      <c r="C1818" s="121"/>
      <c r="D1818" s="121"/>
      <c r="E1818" s="121"/>
      <c r="F1818" s="121"/>
      <c r="G1818" s="117"/>
    </row>
    <row r="1819" spans="1:7" x14ac:dyDescent="0.3">
      <c r="A1819" s="121"/>
      <c r="B1819" s="121"/>
      <c r="C1819" s="121"/>
      <c r="D1819" s="121"/>
      <c r="E1819" s="121"/>
      <c r="F1819" s="121"/>
      <c r="G1819" s="117"/>
    </row>
    <row r="1820" spans="1:7" x14ac:dyDescent="0.3">
      <c r="A1820" s="121"/>
      <c r="B1820" s="121"/>
      <c r="C1820" s="121"/>
      <c r="D1820" s="121"/>
      <c r="E1820" s="121"/>
      <c r="F1820" s="121"/>
      <c r="G1820" s="117"/>
    </row>
    <row r="1821" spans="1:7" x14ac:dyDescent="0.3">
      <c r="A1821" s="121"/>
      <c r="B1821" s="121"/>
      <c r="C1821" s="121"/>
      <c r="D1821" s="121"/>
      <c r="E1821" s="121"/>
      <c r="F1821" s="121"/>
      <c r="G1821" s="117"/>
    </row>
  </sheetData>
  <hyperlinks>
    <hyperlink ref="B6" location="'B. ATT Public Sector Assets'!B8" display="8. Public Sector Assets" xr:uid="{01B02BA3-DB6D-4579-A640-11C1960D8BD6}"/>
    <hyperlink ref="B129" location="'2. Harmonised Glossary'!A9" display="Breakdown by Interest Rate" xr:uid="{825B7B9C-8BE6-49F6-B954-16F11D383FB1}"/>
    <hyperlink ref="B166" location="'2. Harmonised Glossary'!A14" display="Non-Performing Loans" xr:uid="{C871ACC9-9708-4F90-BDEB-DB99E39132B5}"/>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theme="3"/>
  </sheetPr>
  <dimension ref="A1:BZ609"/>
  <sheetViews>
    <sheetView zoomScale="80" zoomScaleNormal="80" workbookViewId="0">
      <selection activeCell="B16" sqref="B16"/>
    </sheetView>
  </sheetViews>
  <sheetFormatPr baseColWidth="10" defaultColWidth="11.44140625" defaultRowHeight="14.4" outlineLevelRow="1" x14ac:dyDescent="0.3"/>
  <cols>
    <col min="1" max="1" width="16.33203125" customWidth="1"/>
    <col min="2" max="2" width="89.88671875" style="5" bestFit="1" customWidth="1"/>
    <col min="3" max="3" width="134.6640625" style="1" customWidth="1"/>
    <col min="4" max="13" width="11.44140625" style="2"/>
    <col min="14" max="78" width="11.44140625" style="40"/>
  </cols>
  <sheetData>
    <row r="1" spans="1:13" s="88" customFormat="1" ht="31.2" x14ac:dyDescent="0.3">
      <c r="A1" s="41" t="s">
        <v>765</v>
      </c>
      <c r="B1" s="41"/>
      <c r="C1" s="106" t="s">
        <v>764</v>
      </c>
      <c r="D1" s="87"/>
      <c r="E1" s="87"/>
      <c r="F1" s="87"/>
      <c r="G1" s="87"/>
      <c r="H1" s="87"/>
      <c r="I1" s="87"/>
      <c r="J1" s="87"/>
      <c r="K1" s="87"/>
      <c r="L1" s="87"/>
      <c r="M1" s="87"/>
    </row>
    <row r="2" spans="1:13" s="40" customFormat="1" x14ac:dyDescent="0.3">
      <c r="B2" s="42"/>
      <c r="C2" s="42"/>
      <c r="D2" s="2"/>
      <c r="E2" s="2"/>
      <c r="F2" s="2"/>
      <c r="G2" s="2"/>
      <c r="H2" s="2"/>
      <c r="I2" s="2"/>
      <c r="J2" s="2"/>
      <c r="K2" s="2"/>
      <c r="L2" s="2"/>
      <c r="M2" s="2"/>
    </row>
    <row r="3" spans="1:13" s="40" customFormat="1" x14ac:dyDescent="0.3">
      <c r="A3" s="89" t="s">
        <v>507</v>
      </c>
      <c r="B3" s="90"/>
      <c r="C3" s="42"/>
      <c r="D3" s="2"/>
      <c r="E3" s="2"/>
      <c r="F3" s="2"/>
      <c r="G3" s="2"/>
      <c r="H3" s="2"/>
      <c r="I3" s="2"/>
      <c r="J3" s="2"/>
      <c r="K3" s="2"/>
      <c r="L3" s="2"/>
      <c r="M3" s="2"/>
    </row>
    <row r="4" spans="1:13" s="40" customFormat="1" x14ac:dyDescent="0.3">
      <c r="B4" s="45"/>
      <c r="C4" s="42"/>
      <c r="D4" s="2"/>
      <c r="E4" s="2"/>
      <c r="F4" s="2"/>
      <c r="G4" s="2"/>
      <c r="H4" s="2"/>
      <c r="I4" s="2"/>
      <c r="J4" s="2"/>
      <c r="K4" s="2"/>
      <c r="L4" s="2"/>
      <c r="M4" s="2"/>
    </row>
    <row r="5" spans="1:13" ht="18" x14ac:dyDescent="0.3">
      <c r="A5" s="94" t="s">
        <v>22</v>
      </c>
      <c r="B5" s="94" t="s">
        <v>766</v>
      </c>
      <c r="C5" s="109" t="s">
        <v>726</v>
      </c>
    </row>
    <row r="6" spans="1:13" s="40" customFormat="1" x14ac:dyDescent="0.3">
      <c r="A6" s="78" t="s">
        <v>508</v>
      </c>
      <c r="B6" s="47" t="s">
        <v>509</v>
      </c>
      <c r="C6" s="45" t="s">
        <v>24</v>
      </c>
      <c r="D6" s="2"/>
      <c r="E6" s="2"/>
      <c r="F6" s="2"/>
      <c r="G6" s="2"/>
      <c r="H6" s="2"/>
      <c r="I6" s="2"/>
      <c r="J6" s="2"/>
      <c r="K6" s="2"/>
      <c r="L6" s="2"/>
      <c r="M6" s="2"/>
    </row>
    <row r="7" spans="1:13" s="40" customFormat="1" x14ac:dyDescent="0.3">
      <c r="A7" s="78" t="s">
        <v>510</v>
      </c>
      <c r="B7" s="47" t="s">
        <v>511</v>
      </c>
      <c r="C7" s="45" t="s">
        <v>24</v>
      </c>
      <c r="D7" s="2"/>
      <c r="E7" s="2"/>
      <c r="F7" s="2"/>
      <c r="G7" s="2"/>
      <c r="H7" s="2"/>
      <c r="I7" s="2"/>
      <c r="J7" s="2"/>
      <c r="K7" s="2"/>
      <c r="L7" s="2"/>
      <c r="M7" s="2"/>
    </row>
    <row r="8" spans="1:13" s="40" customFormat="1" x14ac:dyDescent="0.3">
      <c r="A8" s="78" t="s">
        <v>512</v>
      </c>
      <c r="B8" s="47" t="s">
        <v>513</v>
      </c>
      <c r="C8" s="45" t="s">
        <v>24</v>
      </c>
      <c r="D8" s="2"/>
      <c r="E8" s="2"/>
      <c r="F8" s="2"/>
      <c r="G8" s="2"/>
      <c r="H8" s="2"/>
      <c r="I8" s="2"/>
      <c r="J8" s="2"/>
      <c r="K8" s="2"/>
      <c r="L8" s="2"/>
      <c r="M8" s="2"/>
    </row>
    <row r="9" spans="1:13" s="40" customFormat="1" x14ac:dyDescent="0.3">
      <c r="A9" s="78" t="s">
        <v>514</v>
      </c>
      <c r="B9" s="47" t="s">
        <v>515</v>
      </c>
      <c r="C9" s="45" t="s">
        <v>24</v>
      </c>
      <c r="D9" s="2"/>
      <c r="E9" s="2"/>
      <c r="F9" s="2"/>
      <c r="G9" s="2"/>
      <c r="H9" s="2"/>
      <c r="I9" s="2"/>
      <c r="J9" s="2"/>
      <c r="K9" s="2"/>
      <c r="L9" s="2"/>
      <c r="M9" s="2"/>
    </row>
    <row r="10" spans="1:13" s="40" customFormat="1" ht="44.25" customHeight="1" x14ac:dyDescent="0.3">
      <c r="A10" s="78" t="s">
        <v>516</v>
      </c>
      <c r="B10" s="47" t="s">
        <v>703</v>
      </c>
      <c r="C10" s="49" t="s">
        <v>743</v>
      </c>
      <c r="D10" s="2"/>
      <c r="E10" s="2"/>
      <c r="F10" s="2"/>
      <c r="G10" s="2"/>
      <c r="H10" s="2"/>
      <c r="I10" s="2"/>
      <c r="J10" s="2"/>
      <c r="K10" s="2"/>
      <c r="L10" s="2"/>
      <c r="M10" s="2"/>
    </row>
    <row r="11" spans="1:13" s="40" customFormat="1" ht="54.75" customHeight="1" x14ac:dyDescent="0.3">
      <c r="A11" s="78" t="s">
        <v>517</v>
      </c>
      <c r="B11" s="47" t="s">
        <v>518</v>
      </c>
      <c r="C11" s="49" t="s">
        <v>743</v>
      </c>
      <c r="D11" s="2"/>
      <c r="E11" s="2"/>
      <c r="F11" s="2"/>
      <c r="G11" s="2"/>
      <c r="H11" s="2"/>
      <c r="I11" s="2"/>
      <c r="J11" s="2"/>
      <c r="K11" s="2"/>
      <c r="L11" s="2"/>
      <c r="M11" s="2"/>
    </row>
    <row r="12" spans="1:13" s="40" customFormat="1" x14ac:dyDescent="0.3">
      <c r="A12" s="78" t="s">
        <v>519</v>
      </c>
      <c r="B12" s="47" t="s">
        <v>520</v>
      </c>
      <c r="C12" s="45" t="s">
        <v>24</v>
      </c>
      <c r="D12" s="2"/>
      <c r="E12" s="2"/>
      <c r="F12" s="2"/>
      <c r="G12" s="2"/>
      <c r="H12" s="2"/>
      <c r="I12" s="2"/>
      <c r="J12" s="2"/>
      <c r="K12" s="2"/>
      <c r="L12" s="2"/>
      <c r="M12" s="2"/>
    </row>
    <row r="13" spans="1:13" s="40" customFormat="1" x14ac:dyDescent="0.3">
      <c r="A13" s="78" t="s">
        <v>521</v>
      </c>
      <c r="B13" s="47" t="s">
        <v>522</v>
      </c>
      <c r="C13" s="45"/>
      <c r="D13" s="2"/>
      <c r="E13" s="2"/>
      <c r="F13" s="2"/>
      <c r="G13" s="2"/>
      <c r="H13" s="2"/>
      <c r="I13" s="2"/>
      <c r="J13" s="2"/>
      <c r="K13" s="2"/>
      <c r="L13" s="2"/>
      <c r="M13" s="2"/>
    </row>
    <row r="14" spans="1:13" s="40" customFormat="1" ht="28.8" x14ac:dyDescent="0.3">
      <c r="A14" s="78" t="s">
        <v>523</v>
      </c>
      <c r="B14" s="47" t="s">
        <v>524</v>
      </c>
      <c r="C14" s="45"/>
      <c r="D14" s="2"/>
      <c r="E14" s="2"/>
      <c r="F14" s="2"/>
      <c r="G14" s="2"/>
      <c r="H14" s="2"/>
      <c r="I14" s="2"/>
      <c r="J14" s="2"/>
      <c r="K14" s="2"/>
      <c r="L14" s="2"/>
      <c r="M14" s="2"/>
    </row>
    <row r="15" spans="1:13" s="40" customFormat="1" x14ac:dyDescent="0.3">
      <c r="A15" s="78" t="s">
        <v>525</v>
      </c>
      <c r="B15" s="47" t="s">
        <v>526</v>
      </c>
      <c r="C15" s="45"/>
      <c r="D15" s="2"/>
      <c r="E15" s="2"/>
      <c r="F15" s="2"/>
      <c r="G15" s="2"/>
      <c r="H15" s="2"/>
      <c r="I15" s="2"/>
      <c r="J15" s="2"/>
      <c r="K15" s="2"/>
      <c r="L15" s="2"/>
      <c r="M15" s="2"/>
    </row>
    <row r="16" spans="1:13" s="40" customFormat="1" ht="28.8" x14ac:dyDescent="0.3">
      <c r="A16" s="78" t="s">
        <v>527</v>
      </c>
      <c r="B16" s="55" t="s">
        <v>528</v>
      </c>
      <c r="C16" s="45" t="s">
        <v>24</v>
      </c>
      <c r="D16" s="2"/>
      <c r="E16" s="2"/>
      <c r="F16" s="2"/>
      <c r="G16" s="2"/>
      <c r="H16" s="2"/>
      <c r="I16" s="2"/>
      <c r="J16" s="2"/>
      <c r="K16" s="2"/>
      <c r="L16" s="2"/>
      <c r="M16" s="2"/>
    </row>
    <row r="17" spans="1:13" s="40" customFormat="1" ht="30" customHeight="1" x14ac:dyDescent="0.3">
      <c r="A17" s="78" t="s">
        <v>529</v>
      </c>
      <c r="B17" s="55" t="s">
        <v>530</v>
      </c>
      <c r="C17" s="45" t="s">
        <v>24</v>
      </c>
      <c r="D17" s="2"/>
      <c r="E17" s="2"/>
      <c r="F17" s="2"/>
      <c r="G17" s="2"/>
      <c r="H17" s="2"/>
      <c r="I17" s="2"/>
      <c r="J17" s="2"/>
      <c r="K17" s="2"/>
      <c r="L17" s="2"/>
      <c r="M17" s="2"/>
    </row>
    <row r="18" spans="1:13" s="40" customFormat="1" x14ac:dyDescent="0.3">
      <c r="A18" s="78" t="s">
        <v>531</v>
      </c>
      <c r="B18" s="55" t="s">
        <v>532</v>
      </c>
      <c r="C18" s="45" t="s">
        <v>24</v>
      </c>
      <c r="D18" s="2"/>
      <c r="E18" s="2"/>
      <c r="F18" s="2"/>
      <c r="G18" s="2"/>
      <c r="H18" s="2"/>
      <c r="I18" s="2"/>
      <c r="J18" s="2"/>
      <c r="K18" s="2"/>
      <c r="L18" s="2"/>
      <c r="M18" s="2"/>
    </row>
    <row r="19" spans="1:13" s="40" customFormat="1" outlineLevel="1" x14ac:dyDescent="0.3">
      <c r="A19" s="78" t="s">
        <v>533</v>
      </c>
      <c r="B19" s="52" t="s">
        <v>534</v>
      </c>
      <c r="C19" s="45"/>
      <c r="D19" s="2"/>
      <c r="E19" s="2"/>
      <c r="F19" s="2"/>
      <c r="G19" s="2"/>
      <c r="H19" s="2"/>
      <c r="I19" s="2"/>
      <c r="J19" s="2"/>
      <c r="K19" s="2"/>
      <c r="L19" s="2"/>
      <c r="M19" s="2"/>
    </row>
    <row r="20" spans="1:13" s="40" customFormat="1" outlineLevel="1" x14ac:dyDescent="0.3">
      <c r="A20" s="78" t="s">
        <v>535</v>
      </c>
      <c r="B20" s="91"/>
      <c r="C20" s="45"/>
      <c r="D20" s="2"/>
      <c r="E20" s="2"/>
      <c r="F20" s="2"/>
      <c r="G20" s="2"/>
      <c r="H20" s="2"/>
      <c r="I20" s="2"/>
      <c r="J20" s="2"/>
      <c r="K20" s="2"/>
      <c r="L20" s="2"/>
      <c r="M20" s="2"/>
    </row>
    <row r="21" spans="1:13" s="40" customFormat="1" outlineLevel="1" x14ac:dyDescent="0.3">
      <c r="A21" s="78" t="s">
        <v>536</v>
      </c>
      <c r="B21" s="91"/>
      <c r="C21" s="45"/>
      <c r="D21" s="2"/>
      <c r="E21" s="2"/>
      <c r="F21" s="2"/>
      <c r="G21" s="2"/>
      <c r="H21" s="2"/>
      <c r="I21" s="2"/>
      <c r="J21" s="2"/>
      <c r="K21" s="2"/>
      <c r="L21" s="2"/>
      <c r="M21" s="2"/>
    </row>
    <row r="22" spans="1:13" s="40" customFormat="1" outlineLevel="1" x14ac:dyDescent="0.3">
      <c r="A22" s="78" t="s">
        <v>537</v>
      </c>
      <c r="B22" s="91"/>
      <c r="C22" s="45"/>
      <c r="D22" s="2"/>
      <c r="E22" s="2"/>
      <c r="F22" s="2"/>
      <c r="G22" s="2"/>
      <c r="H22" s="2"/>
      <c r="I22" s="2"/>
      <c r="J22" s="2"/>
      <c r="K22" s="2"/>
      <c r="L22" s="2"/>
      <c r="M22" s="2"/>
    </row>
    <row r="23" spans="1:13" s="40" customFormat="1" outlineLevel="1" x14ac:dyDescent="0.3">
      <c r="A23" s="78" t="s">
        <v>538</v>
      </c>
      <c r="B23" s="91"/>
      <c r="C23" s="45"/>
      <c r="D23" s="2"/>
      <c r="E23" s="2"/>
      <c r="F23" s="2"/>
      <c r="G23" s="2"/>
      <c r="H23" s="2"/>
      <c r="I23" s="2"/>
      <c r="J23" s="2"/>
      <c r="K23" s="2"/>
      <c r="L23" s="2"/>
      <c r="M23" s="2"/>
    </row>
    <row r="24" spans="1:13" ht="18" x14ac:dyDescent="0.3">
      <c r="A24" s="94"/>
      <c r="B24" s="94" t="s">
        <v>539</v>
      </c>
      <c r="C24" s="109" t="s">
        <v>540</v>
      </c>
    </row>
    <row r="25" spans="1:13" s="40" customFormat="1" x14ac:dyDescent="0.3">
      <c r="A25" s="78" t="s">
        <v>541</v>
      </c>
      <c r="B25" s="55" t="s">
        <v>542</v>
      </c>
      <c r="C25" s="45" t="s">
        <v>543</v>
      </c>
      <c r="D25" s="2"/>
      <c r="E25" s="2"/>
      <c r="F25" s="2"/>
      <c r="G25" s="2"/>
      <c r="H25" s="2"/>
      <c r="I25" s="2"/>
      <c r="J25" s="2"/>
      <c r="K25" s="2"/>
      <c r="L25" s="2"/>
      <c r="M25" s="2"/>
    </row>
    <row r="26" spans="1:13" s="40" customFormat="1" x14ac:dyDescent="0.3">
      <c r="A26" s="78" t="s">
        <v>544</v>
      </c>
      <c r="B26" s="55" t="s">
        <v>545</v>
      </c>
      <c r="C26" s="45" t="s">
        <v>546</v>
      </c>
      <c r="D26" s="2"/>
      <c r="E26" s="2"/>
      <c r="F26" s="2"/>
      <c r="G26" s="2"/>
      <c r="H26" s="2"/>
      <c r="I26" s="2"/>
      <c r="J26" s="2"/>
      <c r="K26" s="2"/>
      <c r="L26" s="2"/>
      <c r="M26" s="2"/>
    </row>
    <row r="27" spans="1:13" s="40" customFormat="1" x14ac:dyDescent="0.3">
      <c r="A27" s="78" t="s">
        <v>547</v>
      </c>
      <c r="B27" s="55" t="s">
        <v>548</v>
      </c>
      <c r="C27" s="45" t="s">
        <v>549</v>
      </c>
      <c r="D27" s="2"/>
      <c r="E27" s="2"/>
      <c r="F27" s="2"/>
      <c r="G27" s="2"/>
      <c r="H27" s="2"/>
      <c r="I27" s="2"/>
      <c r="J27" s="2"/>
      <c r="K27" s="2"/>
      <c r="L27" s="2"/>
      <c r="M27" s="2"/>
    </row>
    <row r="28" spans="1:13" s="40" customFormat="1" outlineLevel="1" x14ac:dyDescent="0.3">
      <c r="A28" s="78" t="s">
        <v>550</v>
      </c>
      <c r="B28" s="54"/>
      <c r="C28" s="45"/>
      <c r="D28" s="2"/>
      <c r="E28" s="2"/>
      <c r="F28" s="2"/>
      <c r="G28" s="2"/>
      <c r="H28" s="2"/>
      <c r="I28" s="2"/>
      <c r="J28" s="2"/>
      <c r="K28" s="2"/>
      <c r="L28" s="2"/>
      <c r="M28" s="2"/>
    </row>
    <row r="29" spans="1:13" s="40" customFormat="1" outlineLevel="1" x14ac:dyDescent="0.3">
      <c r="A29" s="78" t="s">
        <v>551</v>
      </c>
      <c r="B29" s="54"/>
      <c r="C29" s="45"/>
      <c r="D29" s="2"/>
      <c r="E29" s="2"/>
      <c r="F29" s="2"/>
      <c r="G29" s="2"/>
      <c r="H29" s="2"/>
      <c r="I29" s="2"/>
      <c r="J29" s="2"/>
      <c r="K29" s="2"/>
      <c r="L29" s="2"/>
      <c r="M29" s="2"/>
    </row>
    <row r="30" spans="1:13" s="40" customFormat="1" outlineLevel="1" x14ac:dyDescent="0.3">
      <c r="A30" s="78" t="s">
        <v>712</v>
      </c>
      <c r="B30" s="55"/>
      <c r="C30" s="45"/>
      <c r="D30" s="2"/>
      <c r="E30" s="2"/>
      <c r="F30" s="2"/>
      <c r="G30" s="2"/>
      <c r="H30" s="2"/>
      <c r="I30" s="2"/>
      <c r="J30" s="2"/>
      <c r="K30" s="2"/>
      <c r="L30" s="2"/>
      <c r="M30" s="2"/>
    </row>
    <row r="31" spans="1:13" ht="18" x14ac:dyDescent="0.3">
      <c r="A31" s="94"/>
      <c r="B31" s="94" t="s">
        <v>552</v>
      </c>
      <c r="C31" s="109" t="s">
        <v>726</v>
      </c>
    </row>
    <row r="32" spans="1:13" s="40" customFormat="1" x14ac:dyDescent="0.3">
      <c r="A32" s="78" t="s">
        <v>553</v>
      </c>
      <c r="B32" s="47" t="s">
        <v>554</v>
      </c>
      <c r="C32" s="45" t="s">
        <v>770</v>
      </c>
      <c r="D32" s="2"/>
      <c r="E32" s="2"/>
      <c r="F32" s="2"/>
      <c r="G32" s="2"/>
      <c r="H32" s="2"/>
      <c r="I32" s="2"/>
      <c r="J32" s="2"/>
      <c r="K32" s="2"/>
      <c r="L32" s="2"/>
      <c r="M32" s="2"/>
    </row>
    <row r="33" spans="1:13" s="40" customFormat="1" x14ac:dyDescent="0.3">
      <c r="A33" s="78" t="s">
        <v>555</v>
      </c>
      <c r="B33" s="54"/>
      <c r="C33" s="2"/>
      <c r="D33" s="2"/>
      <c r="E33" s="2"/>
      <c r="F33" s="2"/>
      <c r="G33" s="2"/>
      <c r="H33" s="2"/>
      <c r="I33" s="2"/>
      <c r="J33" s="2"/>
      <c r="K33" s="2"/>
      <c r="L33" s="2"/>
      <c r="M33" s="2"/>
    </row>
    <row r="34" spans="1:13" s="40" customFormat="1" x14ac:dyDescent="0.3">
      <c r="A34" s="78" t="s">
        <v>556</v>
      </c>
      <c r="B34" s="54"/>
      <c r="C34" s="2"/>
      <c r="D34" s="2"/>
      <c r="E34" s="2"/>
      <c r="F34" s="2"/>
      <c r="G34" s="2"/>
      <c r="H34" s="2"/>
      <c r="I34" s="2"/>
      <c r="J34" s="2"/>
      <c r="K34" s="2"/>
      <c r="L34" s="2"/>
      <c r="M34" s="2"/>
    </row>
    <row r="35" spans="1:13" s="40" customFormat="1" x14ac:dyDescent="0.3">
      <c r="A35" s="78" t="s">
        <v>557</v>
      </c>
      <c r="B35" s="54"/>
      <c r="C35" s="2"/>
      <c r="D35" s="2"/>
      <c r="E35" s="2"/>
      <c r="F35" s="2"/>
      <c r="G35" s="2"/>
      <c r="H35" s="2"/>
      <c r="I35" s="2"/>
      <c r="J35" s="2"/>
      <c r="K35" s="2"/>
      <c r="L35" s="2"/>
      <c r="M35" s="2"/>
    </row>
    <row r="36" spans="1:13" s="40" customFormat="1" x14ac:dyDescent="0.3">
      <c r="A36" s="78" t="s">
        <v>558</v>
      </c>
      <c r="B36" s="54"/>
      <c r="C36" s="2"/>
      <c r="D36" s="2"/>
      <c r="E36" s="2"/>
      <c r="F36" s="2"/>
      <c r="G36" s="2"/>
      <c r="H36" s="2"/>
      <c r="I36" s="2"/>
      <c r="J36" s="2"/>
      <c r="K36" s="2"/>
      <c r="L36" s="2"/>
      <c r="M36" s="2"/>
    </row>
    <row r="37" spans="1:13" s="40" customFormat="1" x14ac:dyDescent="0.3">
      <c r="A37" s="78" t="s">
        <v>559</v>
      </c>
      <c r="B37" s="54"/>
      <c r="C37" s="2"/>
      <c r="D37" s="2"/>
      <c r="E37" s="2"/>
      <c r="F37" s="2"/>
      <c r="G37" s="2"/>
      <c r="H37" s="2"/>
      <c r="I37" s="2"/>
      <c r="J37" s="2"/>
      <c r="K37" s="2"/>
      <c r="L37" s="2"/>
      <c r="M37" s="2"/>
    </row>
    <row r="38" spans="1:13" s="40" customFormat="1" x14ac:dyDescent="0.3">
      <c r="B38" s="54"/>
      <c r="C38" s="2"/>
      <c r="D38" s="2"/>
      <c r="E38" s="2"/>
      <c r="F38" s="2"/>
      <c r="G38" s="2"/>
      <c r="H38" s="2"/>
      <c r="I38" s="2"/>
      <c r="J38" s="2"/>
      <c r="K38" s="2"/>
      <c r="L38" s="2"/>
      <c r="M38" s="2"/>
    </row>
    <row r="39" spans="1:13" s="40" customFormat="1" x14ac:dyDescent="0.3">
      <c r="B39" s="54"/>
      <c r="C39" s="2"/>
      <c r="D39" s="2"/>
      <c r="E39" s="2"/>
      <c r="F39" s="2"/>
      <c r="G39" s="2"/>
      <c r="H39" s="2"/>
      <c r="I39" s="2"/>
      <c r="J39" s="2"/>
      <c r="K39" s="2"/>
      <c r="L39" s="2"/>
      <c r="M39" s="2"/>
    </row>
    <row r="40" spans="1:13" s="40" customFormat="1" x14ac:dyDescent="0.3">
      <c r="B40" s="54"/>
      <c r="C40" s="2"/>
      <c r="D40" s="2"/>
      <c r="E40" s="2"/>
      <c r="F40" s="2"/>
      <c r="G40" s="2"/>
      <c r="H40" s="2"/>
      <c r="I40" s="2"/>
      <c r="J40" s="2"/>
      <c r="K40" s="2"/>
      <c r="L40" s="2"/>
      <c r="M40" s="2"/>
    </row>
    <row r="41" spans="1:13" s="40" customFormat="1" x14ac:dyDescent="0.3">
      <c r="B41" s="54"/>
      <c r="C41" s="2"/>
      <c r="D41" s="2"/>
      <c r="E41" s="2"/>
      <c r="F41" s="2"/>
      <c r="G41" s="2"/>
      <c r="H41" s="2"/>
      <c r="I41" s="2"/>
      <c r="J41" s="2"/>
      <c r="K41" s="2"/>
      <c r="L41" s="2"/>
      <c r="M41" s="2"/>
    </row>
    <row r="42" spans="1:13" s="40" customFormat="1" x14ac:dyDescent="0.3">
      <c r="B42" s="54"/>
      <c r="C42" s="2"/>
      <c r="D42" s="2"/>
      <c r="E42" s="2"/>
      <c r="F42" s="2"/>
      <c r="G42" s="2"/>
      <c r="H42" s="2"/>
      <c r="I42" s="2"/>
      <c r="J42" s="2"/>
      <c r="K42" s="2"/>
      <c r="L42" s="2"/>
      <c r="M42" s="2"/>
    </row>
    <row r="43" spans="1:13" s="40" customFormat="1" x14ac:dyDescent="0.3">
      <c r="B43" s="54"/>
      <c r="C43" s="2"/>
      <c r="D43" s="2"/>
      <c r="E43" s="2"/>
      <c r="F43" s="2"/>
      <c r="G43" s="2"/>
      <c r="H43" s="2"/>
      <c r="I43" s="2"/>
      <c r="J43" s="2"/>
      <c r="K43" s="2"/>
      <c r="L43" s="2"/>
      <c r="M43" s="2"/>
    </row>
    <row r="44" spans="1:13" s="40" customFormat="1" x14ac:dyDescent="0.3">
      <c r="B44" s="54"/>
      <c r="C44" s="2"/>
      <c r="D44" s="2"/>
      <c r="E44" s="2"/>
      <c r="F44" s="2"/>
      <c r="G44" s="2"/>
      <c r="H44" s="2"/>
      <c r="I44" s="2"/>
      <c r="J44" s="2"/>
      <c r="K44" s="2"/>
      <c r="L44" s="2"/>
      <c r="M44" s="2"/>
    </row>
    <row r="45" spans="1:13" s="40" customFormat="1" x14ac:dyDescent="0.3">
      <c r="B45" s="54"/>
      <c r="C45" s="2"/>
      <c r="D45" s="2"/>
      <c r="E45" s="2"/>
      <c r="F45" s="2"/>
      <c r="G45" s="2"/>
      <c r="H45" s="2"/>
      <c r="I45" s="2"/>
      <c r="J45" s="2"/>
      <c r="K45" s="2"/>
      <c r="L45" s="2"/>
      <c r="M45" s="2"/>
    </row>
    <row r="46" spans="1:13" s="40" customFormat="1" x14ac:dyDescent="0.3">
      <c r="B46" s="54"/>
      <c r="C46" s="2"/>
      <c r="D46" s="2"/>
      <c r="E46" s="2"/>
      <c r="F46" s="2"/>
      <c r="G46" s="2"/>
      <c r="H46" s="2"/>
      <c r="I46" s="2"/>
      <c r="J46" s="2"/>
      <c r="K46" s="2"/>
      <c r="L46" s="2"/>
      <c r="M46" s="2"/>
    </row>
    <row r="47" spans="1:13" s="40" customFormat="1" x14ac:dyDescent="0.3">
      <c r="B47" s="54"/>
      <c r="C47" s="2"/>
      <c r="D47" s="2"/>
      <c r="E47" s="2"/>
      <c r="F47" s="2"/>
      <c r="G47" s="2"/>
      <c r="H47" s="2"/>
      <c r="I47" s="2"/>
      <c r="J47" s="2"/>
      <c r="K47" s="2"/>
      <c r="L47" s="2"/>
      <c r="M47" s="2"/>
    </row>
    <row r="48" spans="1:13" s="40" customFormat="1" x14ac:dyDescent="0.3">
      <c r="B48" s="54"/>
      <c r="C48" s="2"/>
      <c r="D48" s="2"/>
      <c r="E48" s="2"/>
      <c r="F48" s="2"/>
      <c r="G48" s="2"/>
      <c r="H48" s="2"/>
      <c r="I48" s="2"/>
      <c r="J48" s="2"/>
      <c r="K48" s="2"/>
      <c r="L48" s="2"/>
      <c r="M48" s="2"/>
    </row>
    <row r="49" spans="2:13" s="40" customFormat="1" x14ac:dyDescent="0.3">
      <c r="B49" s="54"/>
      <c r="C49" s="2"/>
      <c r="D49" s="2"/>
      <c r="E49" s="2"/>
      <c r="F49" s="2"/>
      <c r="G49" s="2"/>
      <c r="H49" s="2"/>
      <c r="I49" s="2"/>
      <c r="J49" s="2"/>
      <c r="K49" s="2"/>
      <c r="L49" s="2"/>
      <c r="M49" s="2"/>
    </row>
    <row r="50" spans="2:13" s="40" customFormat="1" x14ac:dyDescent="0.3">
      <c r="B50" s="54"/>
      <c r="C50" s="2"/>
      <c r="D50" s="2"/>
      <c r="E50" s="2"/>
      <c r="F50" s="2"/>
      <c r="G50" s="2"/>
      <c r="H50" s="2"/>
      <c r="I50" s="2"/>
      <c r="J50" s="2"/>
      <c r="K50" s="2"/>
      <c r="L50" s="2"/>
      <c r="M50" s="2"/>
    </row>
    <row r="51" spans="2:13" s="40" customFormat="1" x14ac:dyDescent="0.3">
      <c r="B51" s="54"/>
      <c r="C51" s="2"/>
      <c r="D51" s="2"/>
      <c r="E51" s="2"/>
      <c r="F51" s="2"/>
      <c r="G51" s="2"/>
      <c r="H51" s="2"/>
      <c r="I51" s="2"/>
      <c r="J51" s="2"/>
      <c r="K51" s="2"/>
      <c r="L51" s="2"/>
      <c r="M51" s="2"/>
    </row>
    <row r="52" spans="2:13" s="40" customFormat="1" x14ac:dyDescent="0.3">
      <c r="B52" s="54"/>
      <c r="C52" s="2"/>
      <c r="D52" s="2"/>
      <c r="E52" s="2"/>
      <c r="F52" s="2"/>
      <c r="G52" s="2"/>
      <c r="H52" s="2"/>
      <c r="I52" s="2"/>
      <c r="J52" s="2"/>
      <c r="K52" s="2"/>
      <c r="L52" s="2"/>
      <c r="M52" s="2"/>
    </row>
    <row r="53" spans="2:13" s="40" customFormat="1" x14ac:dyDescent="0.3">
      <c r="B53" s="54"/>
      <c r="C53" s="2"/>
      <c r="D53" s="2"/>
      <c r="E53" s="2"/>
      <c r="F53" s="2"/>
      <c r="G53" s="2"/>
      <c r="H53" s="2"/>
      <c r="I53" s="2"/>
      <c r="J53" s="2"/>
      <c r="K53" s="2"/>
      <c r="L53" s="2"/>
      <c r="M53" s="2"/>
    </row>
    <row r="54" spans="2:13" s="40" customFormat="1" x14ac:dyDescent="0.3">
      <c r="B54" s="54"/>
      <c r="C54" s="2"/>
      <c r="D54" s="2"/>
      <c r="E54" s="2"/>
      <c r="F54" s="2"/>
      <c r="G54" s="2"/>
      <c r="H54" s="2"/>
      <c r="I54" s="2"/>
      <c r="J54" s="2"/>
      <c r="K54" s="2"/>
      <c r="L54" s="2"/>
      <c r="M54" s="2"/>
    </row>
    <row r="55" spans="2:13" s="40" customFormat="1" x14ac:dyDescent="0.3">
      <c r="B55" s="54"/>
      <c r="C55" s="2"/>
      <c r="D55" s="2"/>
      <c r="E55" s="2"/>
      <c r="F55" s="2"/>
      <c r="G55" s="2"/>
      <c r="H55" s="2"/>
      <c r="I55" s="2"/>
      <c r="J55" s="2"/>
      <c r="K55" s="2"/>
      <c r="L55" s="2"/>
      <c r="M55" s="2"/>
    </row>
    <row r="56" spans="2:13" s="40" customFormat="1" x14ac:dyDescent="0.3">
      <c r="B56" s="54"/>
      <c r="C56" s="2"/>
      <c r="D56" s="2"/>
      <c r="E56" s="2"/>
      <c r="F56" s="2"/>
      <c r="G56" s="2"/>
      <c r="H56" s="2"/>
      <c r="I56" s="2"/>
      <c r="J56" s="2"/>
      <c r="K56" s="2"/>
      <c r="L56" s="2"/>
      <c r="M56" s="2"/>
    </row>
    <row r="57" spans="2:13" s="40" customFormat="1" x14ac:dyDescent="0.3">
      <c r="B57" s="54"/>
      <c r="C57" s="2"/>
      <c r="D57" s="2"/>
      <c r="E57" s="2"/>
      <c r="F57" s="2"/>
      <c r="G57" s="2"/>
      <c r="H57" s="2"/>
      <c r="I57" s="2"/>
      <c r="J57" s="2"/>
      <c r="K57" s="2"/>
      <c r="L57" s="2"/>
      <c r="M57" s="2"/>
    </row>
    <row r="58" spans="2:13" s="40" customFormat="1" x14ac:dyDescent="0.3">
      <c r="B58" s="54"/>
      <c r="C58" s="2"/>
      <c r="D58" s="2"/>
      <c r="E58" s="2"/>
      <c r="F58" s="2"/>
      <c r="G58" s="2"/>
      <c r="H58" s="2"/>
      <c r="I58" s="2"/>
      <c r="J58" s="2"/>
      <c r="K58" s="2"/>
      <c r="L58" s="2"/>
      <c r="M58" s="2"/>
    </row>
    <row r="59" spans="2:13" s="40" customFormat="1" x14ac:dyDescent="0.3">
      <c r="B59" s="54"/>
      <c r="C59" s="2"/>
      <c r="D59" s="2"/>
      <c r="E59" s="2"/>
      <c r="F59" s="2"/>
      <c r="G59" s="2"/>
      <c r="H59" s="2"/>
      <c r="I59" s="2"/>
      <c r="J59" s="2"/>
      <c r="K59" s="2"/>
      <c r="L59" s="2"/>
      <c r="M59" s="2"/>
    </row>
    <row r="60" spans="2:13" s="40" customFormat="1" x14ac:dyDescent="0.3">
      <c r="B60" s="54"/>
      <c r="C60" s="2"/>
      <c r="D60" s="2"/>
      <c r="E60" s="2"/>
      <c r="F60" s="2"/>
      <c r="G60" s="2"/>
      <c r="H60" s="2"/>
      <c r="I60" s="2"/>
      <c r="J60" s="2"/>
      <c r="K60" s="2"/>
      <c r="L60" s="2"/>
      <c r="M60" s="2"/>
    </row>
    <row r="61" spans="2:13" s="40" customFormat="1" x14ac:dyDescent="0.3">
      <c r="B61" s="54"/>
      <c r="C61" s="2"/>
      <c r="D61" s="2"/>
      <c r="E61" s="2"/>
      <c r="F61" s="2"/>
      <c r="G61" s="2"/>
      <c r="H61" s="2"/>
      <c r="I61" s="2"/>
      <c r="J61" s="2"/>
      <c r="K61" s="2"/>
      <c r="L61" s="2"/>
      <c r="M61" s="2"/>
    </row>
    <row r="62" spans="2:13" s="40" customFormat="1" x14ac:dyDescent="0.3">
      <c r="B62" s="54"/>
      <c r="C62" s="2"/>
      <c r="D62" s="2"/>
      <c r="E62" s="2"/>
      <c r="F62" s="2"/>
      <c r="G62" s="2"/>
      <c r="H62" s="2"/>
      <c r="I62" s="2"/>
      <c r="J62" s="2"/>
      <c r="K62" s="2"/>
      <c r="L62" s="2"/>
      <c r="M62" s="2"/>
    </row>
    <row r="63" spans="2:13" s="40" customFormat="1" x14ac:dyDescent="0.3">
      <c r="B63" s="54"/>
      <c r="C63" s="2"/>
      <c r="D63" s="2"/>
      <c r="E63" s="2"/>
      <c r="F63" s="2"/>
      <c r="G63" s="2"/>
      <c r="H63" s="2"/>
      <c r="I63" s="2"/>
      <c r="J63" s="2"/>
      <c r="K63" s="2"/>
      <c r="L63" s="2"/>
      <c r="M63" s="2"/>
    </row>
    <row r="64" spans="2:13" s="40" customFormat="1" x14ac:dyDescent="0.3">
      <c r="B64" s="54"/>
      <c r="C64" s="2"/>
      <c r="D64" s="2"/>
      <c r="E64" s="2"/>
      <c r="F64" s="2"/>
      <c r="G64" s="2"/>
      <c r="H64" s="2"/>
      <c r="I64" s="2"/>
      <c r="J64" s="2"/>
      <c r="K64" s="2"/>
      <c r="L64" s="2"/>
      <c r="M64" s="2"/>
    </row>
    <row r="65" spans="2:13" s="40" customFormat="1" x14ac:dyDescent="0.3">
      <c r="B65" s="54"/>
      <c r="C65" s="2"/>
      <c r="D65" s="2"/>
      <c r="E65" s="2"/>
      <c r="F65" s="2"/>
      <c r="G65" s="2"/>
      <c r="H65" s="2"/>
      <c r="I65" s="2"/>
      <c r="J65" s="2"/>
      <c r="K65" s="2"/>
      <c r="L65" s="2"/>
      <c r="M65" s="2"/>
    </row>
    <row r="66" spans="2:13" s="40" customFormat="1" x14ac:dyDescent="0.3">
      <c r="B66" s="54"/>
      <c r="C66" s="2"/>
      <c r="D66" s="2"/>
      <c r="E66" s="2"/>
      <c r="F66" s="2"/>
      <c r="G66" s="2"/>
      <c r="H66" s="2"/>
      <c r="I66" s="2"/>
      <c r="J66" s="2"/>
      <c r="K66" s="2"/>
      <c r="L66" s="2"/>
      <c r="M66" s="2"/>
    </row>
    <row r="67" spans="2:13" s="40" customFormat="1" x14ac:dyDescent="0.3">
      <c r="B67" s="54"/>
      <c r="C67" s="2"/>
      <c r="D67" s="2"/>
      <c r="E67" s="2"/>
      <c r="F67" s="2"/>
      <c r="G67" s="2"/>
      <c r="H67" s="2"/>
      <c r="I67" s="2"/>
      <c r="J67" s="2"/>
      <c r="K67" s="2"/>
      <c r="L67" s="2"/>
      <c r="M67" s="2"/>
    </row>
    <row r="68" spans="2:13" s="40" customFormat="1" x14ac:dyDescent="0.3">
      <c r="B68" s="54"/>
      <c r="C68" s="2"/>
      <c r="D68" s="2"/>
      <c r="E68" s="2"/>
      <c r="F68" s="2"/>
      <c r="G68" s="2"/>
      <c r="H68" s="2"/>
      <c r="I68" s="2"/>
      <c r="J68" s="2"/>
      <c r="K68" s="2"/>
      <c r="L68" s="2"/>
      <c r="M68" s="2"/>
    </row>
    <row r="69" spans="2:13" s="40" customFormat="1" x14ac:dyDescent="0.3">
      <c r="B69" s="54"/>
      <c r="C69" s="2"/>
      <c r="D69" s="2"/>
      <c r="E69" s="2"/>
      <c r="F69" s="2"/>
      <c r="G69" s="2"/>
      <c r="H69" s="2"/>
      <c r="I69" s="2"/>
      <c r="J69" s="2"/>
      <c r="K69" s="2"/>
      <c r="L69" s="2"/>
      <c r="M69" s="2"/>
    </row>
    <row r="70" spans="2:13" s="40" customFormat="1" x14ac:dyDescent="0.3">
      <c r="B70" s="54"/>
      <c r="C70" s="2"/>
      <c r="D70" s="2"/>
      <c r="E70" s="2"/>
      <c r="F70" s="2"/>
      <c r="G70" s="2"/>
      <c r="H70" s="2"/>
      <c r="I70" s="2"/>
      <c r="J70" s="2"/>
      <c r="K70" s="2"/>
      <c r="L70" s="2"/>
      <c r="M70" s="2"/>
    </row>
    <row r="71" spans="2:13" s="40" customFormat="1" x14ac:dyDescent="0.3">
      <c r="B71" s="54"/>
      <c r="C71" s="2"/>
      <c r="D71" s="2"/>
      <c r="E71" s="2"/>
      <c r="F71" s="2"/>
      <c r="G71" s="2"/>
      <c r="H71" s="2"/>
      <c r="I71" s="2"/>
      <c r="J71" s="2"/>
      <c r="K71" s="2"/>
      <c r="L71" s="2"/>
      <c r="M71" s="2"/>
    </row>
    <row r="72" spans="2:13" s="40" customFormat="1" x14ac:dyDescent="0.3">
      <c r="B72" s="54"/>
      <c r="C72" s="2"/>
      <c r="D72" s="2"/>
      <c r="E72" s="2"/>
      <c r="F72" s="2"/>
      <c r="G72" s="2"/>
      <c r="H72" s="2"/>
      <c r="I72" s="2"/>
      <c r="J72" s="2"/>
      <c r="K72" s="2"/>
      <c r="L72" s="2"/>
      <c r="M72" s="2"/>
    </row>
    <row r="73" spans="2:13" s="40" customFormat="1" x14ac:dyDescent="0.3">
      <c r="B73" s="54"/>
      <c r="C73" s="2"/>
      <c r="D73" s="2"/>
      <c r="E73" s="2"/>
      <c r="F73" s="2"/>
      <c r="G73" s="2"/>
      <c r="H73" s="2"/>
      <c r="I73" s="2"/>
      <c r="J73" s="2"/>
      <c r="K73" s="2"/>
      <c r="L73" s="2"/>
      <c r="M73" s="2"/>
    </row>
    <row r="74" spans="2:13" s="40" customFormat="1" x14ac:dyDescent="0.3">
      <c r="B74" s="54"/>
      <c r="C74" s="2"/>
      <c r="D74" s="2"/>
      <c r="E74" s="2"/>
      <c r="F74" s="2"/>
      <c r="G74" s="2"/>
      <c r="H74" s="2"/>
      <c r="I74" s="2"/>
      <c r="J74" s="2"/>
      <c r="K74" s="2"/>
      <c r="L74" s="2"/>
      <c r="M74" s="2"/>
    </row>
    <row r="75" spans="2:13" s="40" customFormat="1" x14ac:dyDescent="0.3">
      <c r="B75" s="54"/>
      <c r="C75" s="2"/>
      <c r="D75" s="2"/>
      <c r="E75" s="2"/>
      <c r="F75" s="2"/>
      <c r="G75" s="2"/>
      <c r="H75" s="2"/>
      <c r="I75" s="2"/>
      <c r="J75" s="2"/>
      <c r="K75" s="2"/>
      <c r="L75" s="2"/>
      <c r="M75" s="2"/>
    </row>
    <row r="76" spans="2:13" s="40" customFormat="1" x14ac:dyDescent="0.3">
      <c r="B76" s="54"/>
      <c r="C76" s="2"/>
      <c r="D76" s="2"/>
      <c r="E76" s="2"/>
      <c r="F76" s="2"/>
      <c r="G76" s="2"/>
      <c r="H76" s="2"/>
      <c r="I76" s="2"/>
      <c r="J76" s="2"/>
      <c r="K76" s="2"/>
      <c r="L76" s="2"/>
      <c r="M76" s="2"/>
    </row>
    <row r="77" spans="2:13" s="40" customFormat="1" x14ac:dyDescent="0.3">
      <c r="B77" s="54"/>
      <c r="C77" s="2"/>
      <c r="D77" s="2"/>
      <c r="E77" s="2"/>
      <c r="F77" s="2"/>
      <c r="G77" s="2"/>
      <c r="H77" s="2"/>
      <c r="I77" s="2"/>
      <c r="J77" s="2"/>
      <c r="K77" s="2"/>
      <c r="L77" s="2"/>
      <c r="M77" s="2"/>
    </row>
    <row r="78" spans="2:13" s="40" customFormat="1" x14ac:dyDescent="0.3">
      <c r="B78" s="54"/>
      <c r="C78" s="2"/>
      <c r="D78" s="2"/>
      <c r="E78" s="2"/>
      <c r="F78" s="2"/>
      <c r="G78" s="2"/>
      <c r="H78" s="2"/>
      <c r="I78" s="2"/>
      <c r="J78" s="2"/>
      <c r="K78" s="2"/>
      <c r="L78" s="2"/>
      <c r="M78" s="2"/>
    </row>
    <row r="79" spans="2:13" s="40" customFormat="1" x14ac:dyDescent="0.3">
      <c r="B79" s="54"/>
      <c r="C79" s="2"/>
      <c r="D79" s="2"/>
      <c r="E79" s="2"/>
      <c r="F79" s="2"/>
      <c r="G79" s="2"/>
      <c r="H79" s="2"/>
      <c r="I79" s="2"/>
      <c r="J79" s="2"/>
      <c r="K79" s="2"/>
      <c r="L79" s="2"/>
      <c r="M79" s="2"/>
    </row>
    <row r="80" spans="2:13" s="40" customFormat="1" x14ac:dyDescent="0.3">
      <c r="B80" s="54"/>
      <c r="C80" s="2"/>
      <c r="D80" s="2"/>
      <c r="E80" s="2"/>
      <c r="F80" s="2"/>
      <c r="G80" s="2"/>
      <c r="H80" s="2"/>
      <c r="I80" s="2"/>
      <c r="J80" s="2"/>
      <c r="K80" s="2"/>
      <c r="L80" s="2"/>
      <c r="M80" s="2"/>
    </row>
    <row r="81" spans="2:13" s="40" customFormat="1" x14ac:dyDescent="0.3">
      <c r="B81" s="54"/>
      <c r="C81" s="2"/>
      <c r="D81" s="2"/>
      <c r="E81" s="2"/>
      <c r="F81" s="2"/>
      <c r="G81" s="2"/>
      <c r="H81" s="2"/>
      <c r="I81" s="2"/>
      <c r="J81" s="2"/>
      <c r="K81" s="2"/>
      <c r="L81" s="2"/>
      <c r="M81" s="2"/>
    </row>
    <row r="82" spans="2:13" s="40" customFormat="1" x14ac:dyDescent="0.3">
      <c r="B82" s="54"/>
      <c r="C82" s="2"/>
      <c r="D82" s="2"/>
      <c r="E82" s="2"/>
      <c r="F82" s="2"/>
      <c r="G82" s="2"/>
      <c r="H82" s="2"/>
      <c r="I82" s="2"/>
      <c r="J82" s="2"/>
      <c r="K82" s="2"/>
      <c r="L82" s="2"/>
      <c r="M82" s="2"/>
    </row>
    <row r="83" spans="2:13" s="40" customFormat="1" x14ac:dyDescent="0.3">
      <c r="B83" s="42"/>
      <c r="C83" s="2"/>
      <c r="D83" s="2"/>
      <c r="E83" s="2"/>
      <c r="F83" s="2"/>
      <c r="G83" s="2"/>
      <c r="H83" s="2"/>
      <c r="I83" s="2"/>
      <c r="J83" s="2"/>
      <c r="K83" s="2"/>
      <c r="L83" s="2"/>
      <c r="M83" s="2"/>
    </row>
    <row r="84" spans="2:13" s="40" customFormat="1" x14ac:dyDescent="0.3">
      <c r="B84" s="42"/>
      <c r="C84" s="2"/>
      <c r="D84" s="2"/>
      <c r="E84" s="2"/>
      <c r="F84" s="2"/>
      <c r="G84" s="2"/>
      <c r="H84" s="2"/>
      <c r="I84" s="2"/>
      <c r="J84" s="2"/>
      <c r="K84" s="2"/>
      <c r="L84" s="2"/>
      <c r="M84" s="2"/>
    </row>
    <row r="85" spans="2:13" s="40" customFormat="1" x14ac:dyDescent="0.3">
      <c r="B85" s="42"/>
      <c r="C85" s="2"/>
      <c r="D85" s="2"/>
      <c r="E85" s="2"/>
      <c r="F85" s="2"/>
      <c r="G85" s="2"/>
      <c r="H85" s="2"/>
      <c r="I85" s="2"/>
      <c r="J85" s="2"/>
      <c r="K85" s="2"/>
      <c r="L85" s="2"/>
      <c r="M85" s="2"/>
    </row>
    <row r="86" spans="2:13" s="40" customFormat="1" x14ac:dyDescent="0.3">
      <c r="B86" s="42"/>
      <c r="C86" s="2"/>
      <c r="D86" s="2"/>
      <c r="E86" s="2"/>
      <c r="F86" s="2"/>
      <c r="G86" s="2"/>
      <c r="H86" s="2"/>
      <c r="I86" s="2"/>
      <c r="J86" s="2"/>
      <c r="K86" s="2"/>
      <c r="L86" s="2"/>
      <c r="M86" s="2"/>
    </row>
    <row r="87" spans="2:13" s="40" customFormat="1" x14ac:dyDescent="0.3">
      <c r="B87" s="42"/>
      <c r="C87" s="2"/>
      <c r="D87" s="2"/>
      <c r="E87" s="2"/>
      <c r="F87" s="2"/>
      <c r="G87" s="2"/>
      <c r="H87" s="2"/>
      <c r="I87" s="2"/>
      <c r="J87" s="2"/>
      <c r="K87" s="2"/>
      <c r="L87" s="2"/>
      <c r="M87" s="2"/>
    </row>
    <row r="88" spans="2:13" s="40" customFormat="1" x14ac:dyDescent="0.3">
      <c r="B88" s="42"/>
      <c r="C88" s="2"/>
      <c r="D88" s="2"/>
      <c r="E88" s="2"/>
      <c r="F88" s="2"/>
      <c r="G88" s="2"/>
      <c r="H88" s="2"/>
      <c r="I88" s="2"/>
      <c r="J88" s="2"/>
      <c r="K88" s="2"/>
      <c r="L88" s="2"/>
      <c r="M88" s="2"/>
    </row>
    <row r="89" spans="2:13" s="40" customFormat="1" x14ac:dyDescent="0.3">
      <c r="B89" s="42"/>
      <c r="C89" s="2"/>
      <c r="D89" s="2"/>
      <c r="E89" s="2"/>
      <c r="F89" s="2"/>
      <c r="G89" s="2"/>
      <c r="H89" s="2"/>
      <c r="I89" s="2"/>
      <c r="J89" s="2"/>
      <c r="K89" s="2"/>
      <c r="L89" s="2"/>
      <c r="M89" s="2"/>
    </row>
    <row r="90" spans="2:13" s="40" customFormat="1" x14ac:dyDescent="0.3">
      <c r="B90" s="42"/>
      <c r="C90" s="2"/>
      <c r="D90" s="2"/>
      <c r="E90" s="2"/>
      <c r="F90" s="2"/>
      <c r="G90" s="2"/>
      <c r="H90" s="2"/>
      <c r="I90" s="2"/>
      <c r="J90" s="2"/>
      <c r="K90" s="2"/>
      <c r="L90" s="2"/>
      <c r="M90" s="2"/>
    </row>
    <row r="91" spans="2:13" s="40" customFormat="1" x14ac:dyDescent="0.3">
      <c r="B91" s="42"/>
      <c r="C91" s="2"/>
      <c r="D91" s="2"/>
      <c r="E91" s="2"/>
      <c r="F91" s="2"/>
      <c r="G91" s="2"/>
      <c r="H91" s="2"/>
      <c r="I91" s="2"/>
      <c r="J91" s="2"/>
      <c r="K91" s="2"/>
      <c r="L91" s="2"/>
      <c r="M91" s="2"/>
    </row>
    <row r="92" spans="2:13" s="40" customFormat="1" x14ac:dyDescent="0.3">
      <c r="B92" s="42"/>
      <c r="C92" s="2"/>
      <c r="D92" s="2"/>
      <c r="E92" s="2"/>
      <c r="F92" s="2"/>
      <c r="G92" s="2"/>
      <c r="H92" s="2"/>
      <c r="I92" s="2"/>
      <c r="J92" s="2"/>
      <c r="K92" s="2"/>
      <c r="L92" s="2"/>
      <c r="M92" s="2"/>
    </row>
    <row r="93" spans="2:13" s="40" customFormat="1" x14ac:dyDescent="0.3">
      <c r="B93" s="54"/>
      <c r="C93" s="2"/>
      <c r="D93" s="2"/>
      <c r="E93" s="2"/>
      <c r="F93" s="2"/>
      <c r="G93" s="2"/>
      <c r="H93" s="2"/>
      <c r="I93" s="2"/>
      <c r="J93" s="2"/>
      <c r="K93" s="2"/>
      <c r="L93" s="2"/>
      <c r="M93" s="2"/>
    </row>
    <row r="94" spans="2:13" s="40" customFormat="1" x14ac:dyDescent="0.3">
      <c r="B94" s="54"/>
      <c r="C94" s="2"/>
      <c r="D94" s="2"/>
      <c r="E94" s="2"/>
      <c r="F94" s="2"/>
      <c r="G94" s="2"/>
      <c r="H94" s="2"/>
      <c r="I94" s="2"/>
      <c r="J94" s="2"/>
      <c r="K94" s="2"/>
      <c r="L94" s="2"/>
      <c r="M94" s="2"/>
    </row>
    <row r="95" spans="2:13" s="40" customFormat="1" x14ac:dyDescent="0.3">
      <c r="B95" s="54"/>
      <c r="C95" s="2"/>
      <c r="D95" s="2"/>
      <c r="E95" s="2"/>
      <c r="F95" s="2"/>
      <c r="G95" s="2"/>
      <c r="H95" s="2"/>
      <c r="I95" s="2"/>
      <c r="J95" s="2"/>
      <c r="K95" s="2"/>
      <c r="L95" s="2"/>
      <c r="M95" s="2"/>
    </row>
    <row r="96" spans="2:13" s="40" customFormat="1" x14ac:dyDescent="0.3">
      <c r="B96" s="54"/>
      <c r="C96" s="2"/>
      <c r="D96" s="2"/>
      <c r="E96" s="2"/>
      <c r="F96" s="2"/>
      <c r="G96" s="2"/>
      <c r="H96" s="2"/>
      <c r="I96" s="2"/>
      <c r="J96" s="2"/>
      <c r="K96" s="2"/>
      <c r="L96" s="2"/>
      <c r="M96" s="2"/>
    </row>
    <row r="97" spans="2:13" s="40" customFormat="1" x14ac:dyDescent="0.3">
      <c r="B97" s="54"/>
      <c r="C97" s="2"/>
      <c r="D97" s="2"/>
      <c r="E97" s="2"/>
      <c r="F97" s="2"/>
      <c r="G97" s="2"/>
      <c r="H97" s="2"/>
      <c r="I97" s="2"/>
      <c r="J97" s="2"/>
      <c r="K97" s="2"/>
      <c r="L97" s="2"/>
      <c r="M97" s="2"/>
    </row>
    <row r="98" spans="2:13" s="40" customFormat="1" x14ac:dyDescent="0.3">
      <c r="B98" s="54"/>
      <c r="C98" s="2"/>
      <c r="D98" s="2"/>
      <c r="E98" s="2"/>
      <c r="F98" s="2"/>
      <c r="G98" s="2"/>
      <c r="H98" s="2"/>
      <c r="I98" s="2"/>
      <c r="J98" s="2"/>
      <c r="K98" s="2"/>
      <c r="L98" s="2"/>
      <c r="M98" s="2"/>
    </row>
    <row r="99" spans="2:13" s="40" customFormat="1" x14ac:dyDescent="0.3">
      <c r="B99" s="54"/>
      <c r="C99" s="2"/>
      <c r="D99" s="2"/>
      <c r="E99" s="2"/>
      <c r="F99" s="2"/>
      <c r="G99" s="2"/>
      <c r="H99" s="2"/>
      <c r="I99" s="2"/>
      <c r="J99" s="2"/>
      <c r="K99" s="2"/>
      <c r="L99" s="2"/>
      <c r="M99" s="2"/>
    </row>
    <row r="100" spans="2:13" s="40" customFormat="1" x14ac:dyDescent="0.3">
      <c r="B100" s="54"/>
      <c r="C100" s="2"/>
      <c r="D100" s="2"/>
      <c r="E100" s="2"/>
      <c r="F100" s="2"/>
      <c r="G100" s="2"/>
      <c r="H100" s="2"/>
      <c r="I100" s="2"/>
      <c r="J100" s="2"/>
      <c r="K100" s="2"/>
      <c r="L100" s="2"/>
      <c r="M100" s="2"/>
    </row>
    <row r="101" spans="2:13" s="40" customFormat="1" x14ac:dyDescent="0.3">
      <c r="B101" s="71"/>
      <c r="C101" s="2"/>
      <c r="D101" s="2"/>
      <c r="E101" s="2"/>
      <c r="F101" s="2"/>
      <c r="G101" s="2"/>
      <c r="H101" s="2"/>
      <c r="I101" s="2"/>
      <c r="J101" s="2"/>
      <c r="K101" s="2"/>
      <c r="L101" s="2"/>
      <c r="M101" s="2"/>
    </row>
    <row r="102" spans="2:13" s="40" customFormat="1" x14ac:dyDescent="0.3">
      <c r="B102" s="54"/>
      <c r="C102" s="2"/>
      <c r="D102" s="2"/>
      <c r="E102" s="2"/>
      <c r="F102" s="2"/>
      <c r="G102" s="2"/>
      <c r="H102" s="2"/>
      <c r="I102" s="2"/>
      <c r="J102" s="2"/>
      <c r="K102" s="2"/>
      <c r="L102" s="2"/>
      <c r="M102" s="2"/>
    </row>
    <row r="103" spans="2:13" s="40" customFormat="1" x14ac:dyDescent="0.3">
      <c r="B103" s="54"/>
      <c r="C103" s="2"/>
      <c r="D103" s="2"/>
      <c r="E103" s="2"/>
      <c r="F103" s="2"/>
      <c r="G103" s="2"/>
      <c r="H103" s="2"/>
      <c r="I103" s="2"/>
      <c r="J103" s="2"/>
      <c r="K103" s="2"/>
      <c r="L103" s="2"/>
      <c r="M103" s="2"/>
    </row>
    <row r="104" spans="2:13" s="40" customFormat="1" x14ac:dyDescent="0.3">
      <c r="B104" s="54"/>
      <c r="C104" s="2"/>
      <c r="D104" s="2"/>
      <c r="E104" s="2"/>
      <c r="F104" s="2"/>
      <c r="G104" s="2"/>
      <c r="H104" s="2"/>
      <c r="I104" s="2"/>
      <c r="J104" s="2"/>
      <c r="K104" s="2"/>
      <c r="L104" s="2"/>
      <c r="M104" s="2"/>
    </row>
    <row r="105" spans="2:13" s="40" customFormat="1" x14ac:dyDescent="0.3">
      <c r="B105" s="54"/>
      <c r="C105" s="2"/>
      <c r="D105" s="2"/>
      <c r="E105" s="2"/>
      <c r="F105" s="2"/>
      <c r="G105" s="2"/>
      <c r="H105" s="2"/>
      <c r="I105" s="2"/>
      <c r="J105" s="2"/>
      <c r="K105" s="2"/>
      <c r="L105" s="2"/>
      <c r="M105" s="2"/>
    </row>
    <row r="106" spans="2:13" s="40" customFormat="1" x14ac:dyDescent="0.3">
      <c r="B106" s="54"/>
      <c r="C106" s="2"/>
      <c r="D106" s="2"/>
      <c r="E106" s="2"/>
      <c r="F106" s="2"/>
      <c r="G106" s="2"/>
      <c r="H106" s="2"/>
      <c r="I106" s="2"/>
      <c r="J106" s="2"/>
      <c r="K106" s="2"/>
      <c r="L106" s="2"/>
      <c r="M106" s="2"/>
    </row>
    <row r="107" spans="2:13" s="40" customFormat="1" x14ac:dyDescent="0.3">
      <c r="B107" s="54"/>
      <c r="C107" s="2"/>
      <c r="D107" s="2"/>
      <c r="E107" s="2"/>
      <c r="F107" s="2"/>
      <c r="G107" s="2"/>
      <c r="H107" s="2"/>
      <c r="I107" s="2"/>
      <c r="J107" s="2"/>
      <c r="K107" s="2"/>
      <c r="L107" s="2"/>
      <c r="M107" s="2"/>
    </row>
    <row r="108" spans="2:13" s="40" customFormat="1" x14ac:dyDescent="0.3">
      <c r="B108" s="54"/>
      <c r="C108" s="2"/>
      <c r="D108" s="2"/>
      <c r="E108" s="2"/>
      <c r="F108" s="2"/>
      <c r="G108" s="2"/>
      <c r="H108" s="2"/>
      <c r="I108" s="2"/>
      <c r="J108" s="2"/>
      <c r="K108" s="2"/>
      <c r="L108" s="2"/>
      <c r="M108" s="2"/>
    </row>
    <row r="109" spans="2:13" s="40" customFormat="1" x14ac:dyDescent="0.3">
      <c r="B109" s="54"/>
      <c r="C109" s="2"/>
      <c r="D109" s="2"/>
      <c r="E109" s="2"/>
      <c r="F109" s="2"/>
      <c r="G109" s="2"/>
      <c r="H109" s="2"/>
      <c r="I109" s="2"/>
      <c r="J109" s="2"/>
      <c r="K109" s="2"/>
      <c r="L109" s="2"/>
      <c r="M109" s="2"/>
    </row>
    <row r="110" spans="2:13" s="40" customFormat="1" x14ac:dyDescent="0.3">
      <c r="B110" s="54"/>
      <c r="C110" s="2"/>
      <c r="D110" s="2"/>
      <c r="E110" s="2"/>
      <c r="F110" s="2"/>
      <c r="G110" s="2"/>
      <c r="H110" s="2"/>
      <c r="I110" s="2"/>
      <c r="J110" s="2"/>
      <c r="K110" s="2"/>
      <c r="L110" s="2"/>
      <c r="M110" s="2"/>
    </row>
    <row r="111" spans="2:13" s="40" customFormat="1" x14ac:dyDescent="0.3">
      <c r="B111" s="54"/>
      <c r="C111" s="2"/>
      <c r="D111" s="2"/>
      <c r="E111" s="2"/>
      <c r="F111" s="2"/>
      <c r="G111" s="2"/>
      <c r="H111" s="2"/>
      <c r="I111" s="2"/>
      <c r="J111" s="2"/>
      <c r="K111" s="2"/>
      <c r="L111" s="2"/>
      <c r="M111" s="2"/>
    </row>
    <row r="112" spans="2:13" s="40" customFormat="1" x14ac:dyDescent="0.3">
      <c r="B112" s="54"/>
      <c r="C112" s="2"/>
      <c r="D112" s="2"/>
      <c r="E112" s="2"/>
      <c r="F112" s="2"/>
      <c r="G112" s="2"/>
      <c r="H112" s="2"/>
      <c r="I112" s="2"/>
      <c r="J112" s="2"/>
      <c r="K112" s="2"/>
      <c r="L112" s="2"/>
      <c r="M112" s="2"/>
    </row>
    <row r="113" spans="2:13" s="40" customFormat="1" x14ac:dyDescent="0.3">
      <c r="B113" s="54"/>
      <c r="C113" s="2"/>
      <c r="D113" s="2"/>
      <c r="E113" s="2"/>
      <c r="F113" s="2"/>
      <c r="G113" s="2"/>
      <c r="H113" s="2"/>
      <c r="I113" s="2"/>
      <c r="J113" s="2"/>
      <c r="K113" s="2"/>
      <c r="L113" s="2"/>
      <c r="M113" s="2"/>
    </row>
    <row r="114" spans="2:13" s="40" customFormat="1" x14ac:dyDescent="0.3">
      <c r="B114" s="54"/>
      <c r="C114" s="2"/>
      <c r="D114" s="2"/>
      <c r="E114" s="2"/>
      <c r="F114" s="2"/>
      <c r="G114" s="2"/>
      <c r="H114" s="2"/>
      <c r="I114" s="2"/>
      <c r="J114" s="2"/>
      <c r="K114" s="2"/>
      <c r="L114" s="2"/>
      <c r="M114" s="2"/>
    </row>
    <row r="115" spans="2:13" s="40" customFormat="1" x14ac:dyDescent="0.3">
      <c r="B115" s="54"/>
      <c r="C115" s="2"/>
      <c r="D115" s="2"/>
      <c r="E115" s="2"/>
      <c r="F115" s="2"/>
      <c r="G115" s="2"/>
      <c r="H115" s="2"/>
      <c r="I115" s="2"/>
      <c r="J115" s="2"/>
      <c r="K115" s="2"/>
      <c r="L115" s="2"/>
      <c r="M115" s="2"/>
    </row>
    <row r="116" spans="2:13" s="40" customFormat="1" x14ac:dyDescent="0.3">
      <c r="B116" s="54"/>
      <c r="C116" s="2"/>
      <c r="D116" s="2"/>
      <c r="E116" s="2"/>
      <c r="F116" s="2"/>
      <c r="G116" s="2"/>
      <c r="H116" s="2"/>
      <c r="I116" s="2"/>
      <c r="J116" s="2"/>
      <c r="K116" s="2"/>
      <c r="L116" s="2"/>
      <c r="M116" s="2"/>
    </row>
    <row r="117" spans="2:13" s="40" customFormat="1" x14ac:dyDescent="0.3">
      <c r="B117" s="54"/>
      <c r="C117" s="2"/>
      <c r="D117" s="2"/>
      <c r="E117" s="2"/>
      <c r="F117" s="2"/>
      <c r="G117" s="2"/>
      <c r="H117" s="2"/>
      <c r="I117" s="2"/>
      <c r="J117" s="2"/>
      <c r="K117" s="2"/>
      <c r="L117" s="2"/>
      <c r="M117" s="2"/>
    </row>
    <row r="118" spans="2:13" s="40" customFormat="1" x14ac:dyDescent="0.3">
      <c r="B118" s="54"/>
      <c r="C118" s="2"/>
      <c r="D118" s="2"/>
      <c r="E118" s="2"/>
      <c r="F118" s="2"/>
      <c r="G118" s="2"/>
      <c r="H118" s="2"/>
      <c r="I118" s="2"/>
      <c r="J118" s="2"/>
      <c r="K118" s="2"/>
      <c r="L118" s="2"/>
      <c r="M118" s="2"/>
    </row>
    <row r="119" spans="2:13" s="40" customFormat="1" x14ac:dyDescent="0.3">
      <c r="B119" s="45"/>
      <c r="C119" s="2"/>
      <c r="D119" s="2"/>
      <c r="E119" s="2"/>
      <c r="F119" s="2"/>
      <c r="G119" s="2"/>
      <c r="H119" s="2"/>
      <c r="I119" s="2"/>
      <c r="J119" s="2"/>
      <c r="K119" s="2"/>
      <c r="L119" s="2"/>
      <c r="M119" s="2"/>
    </row>
    <row r="120" spans="2:13" s="40" customFormat="1" x14ac:dyDescent="0.3">
      <c r="B120" s="54"/>
      <c r="C120" s="2"/>
      <c r="D120" s="2"/>
      <c r="E120" s="2"/>
      <c r="F120" s="2"/>
      <c r="G120" s="2"/>
      <c r="H120" s="2"/>
      <c r="I120" s="2"/>
      <c r="J120" s="2"/>
      <c r="K120" s="2"/>
      <c r="L120" s="2"/>
      <c r="M120" s="2"/>
    </row>
    <row r="121" spans="2:13" s="40" customFormat="1" x14ac:dyDescent="0.3">
      <c r="B121" s="54"/>
      <c r="C121" s="2"/>
      <c r="D121" s="2"/>
      <c r="E121" s="2"/>
      <c r="F121" s="2"/>
      <c r="G121" s="2"/>
      <c r="H121" s="2"/>
      <c r="I121" s="2"/>
      <c r="J121" s="2"/>
      <c r="K121" s="2"/>
      <c r="L121" s="2"/>
      <c r="M121" s="2"/>
    </row>
    <row r="122" spans="2:13" s="40" customFormat="1" x14ac:dyDescent="0.3">
      <c r="B122" s="54"/>
      <c r="C122" s="2"/>
      <c r="D122" s="2"/>
      <c r="E122" s="2"/>
      <c r="F122" s="2"/>
      <c r="G122" s="2"/>
      <c r="H122" s="2"/>
      <c r="I122" s="2"/>
      <c r="J122" s="2"/>
      <c r="K122" s="2"/>
      <c r="L122" s="2"/>
      <c r="M122" s="2"/>
    </row>
    <row r="123" spans="2:13" s="40" customFormat="1" x14ac:dyDescent="0.3">
      <c r="B123" s="45"/>
      <c r="C123" s="2"/>
      <c r="D123" s="2"/>
      <c r="E123" s="2"/>
      <c r="F123" s="2"/>
      <c r="G123" s="2"/>
      <c r="H123" s="2"/>
      <c r="I123" s="2"/>
      <c r="J123" s="2"/>
      <c r="K123" s="2"/>
      <c r="L123" s="2"/>
      <c r="M123" s="2"/>
    </row>
    <row r="124" spans="2:13" s="40" customFormat="1" x14ac:dyDescent="0.3">
      <c r="B124" s="45"/>
      <c r="C124" s="2"/>
      <c r="D124" s="2"/>
      <c r="E124" s="2"/>
      <c r="F124" s="2"/>
      <c r="G124" s="2"/>
      <c r="H124" s="2"/>
      <c r="I124" s="2"/>
      <c r="J124" s="2"/>
      <c r="K124" s="2"/>
      <c r="L124" s="2"/>
      <c r="M124" s="2"/>
    </row>
    <row r="125" spans="2:13" s="40" customFormat="1" x14ac:dyDescent="0.3">
      <c r="B125" s="45"/>
      <c r="C125" s="2"/>
      <c r="D125" s="2"/>
      <c r="E125" s="2"/>
      <c r="F125" s="2"/>
      <c r="G125" s="2"/>
      <c r="H125" s="2"/>
      <c r="I125" s="2"/>
      <c r="J125" s="2"/>
      <c r="K125" s="2"/>
      <c r="L125" s="2"/>
      <c r="M125" s="2"/>
    </row>
    <row r="126" spans="2:13" s="40" customFormat="1" x14ac:dyDescent="0.3">
      <c r="B126" s="45"/>
      <c r="C126" s="2"/>
      <c r="D126" s="2"/>
      <c r="E126" s="2"/>
      <c r="F126" s="2"/>
      <c r="G126" s="2"/>
      <c r="H126" s="2"/>
      <c r="I126" s="2"/>
      <c r="J126" s="2"/>
      <c r="K126" s="2"/>
      <c r="L126" s="2"/>
      <c r="M126" s="2"/>
    </row>
    <row r="127" spans="2:13" s="40" customFormat="1" x14ac:dyDescent="0.3">
      <c r="B127" s="48"/>
      <c r="C127" s="2"/>
      <c r="D127" s="2"/>
      <c r="E127" s="2"/>
      <c r="F127" s="2"/>
      <c r="G127" s="2"/>
      <c r="H127" s="2"/>
      <c r="I127" s="2"/>
      <c r="J127" s="2"/>
      <c r="K127" s="2"/>
      <c r="L127" s="2"/>
      <c r="M127" s="2"/>
    </row>
    <row r="128" spans="2:13" s="40" customFormat="1" x14ac:dyDescent="0.3">
      <c r="B128" s="92"/>
      <c r="C128" s="2"/>
      <c r="D128" s="2"/>
      <c r="E128" s="2"/>
      <c r="F128" s="2"/>
      <c r="G128" s="2"/>
      <c r="H128" s="2"/>
      <c r="I128" s="2"/>
      <c r="J128" s="2"/>
      <c r="K128" s="2"/>
      <c r="L128" s="2"/>
      <c r="M128" s="2"/>
    </row>
    <row r="129" spans="2:13" s="40" customFormat="1" x14ac:dyDescent="0.3">
      <c r="B129" s="45"/>
      <c r="C129" s="2"/>
      <c r="D129" s="2"/>
      <c r="E129" s="2"/>
      <c r="F129" s="2"/>
      <c r="G129" s="2"/>
      <c r="H129" s="2"/>
      <c r="I129" s="2"/>
      <c r="J129" s="2"/>
      <c r="K129" s="2"/>
      <c r="L129" s="2"/>
      <c r="M129" s="2"/>
    </row>
    <row r="130" spans="2:13" s="40" customFormat="1" x14ac:dyDescent="0.3">
      <c r="B130" s="45"/>
      <c r="C130" s="2"/>
      <c r="D130" s="2"/>
      <c r="E130" s="2"/>
      <c r="F130" s="2"/>
      <c r="G130" s="2"/>
      <c r="H130" s="2"/>
      <c r="I130" s="2"/>
      <c r="J130" s="2"/>
      <c r="K130" s="2"/>
      <c r="L130" s="2"/>
      <c r="M130" s="2"/>
    </row>
    <row r="131" spans="2:13" s="40" customFormat="1" x14ac:dyDescent="0.3">
      <c r="B131" s="45"/>
      <c r="C131" s="2"/>
      <c r="D131" s="2"/>
      <c r="E131" s="2"/>
      <c r="F131" s="2"/>
      <c r="G131" s="2"/>
      <c r="H131" s="2"/>
      <c r="I131" s="2"/>
      <c r="J131" s="2"/>
      <c r="K131" s="2"/>
      <c r="L131" s="2"/>
      <c r="M131" s="2"/>
    </row>
    <row r="132" spans="2:13" s="40" customFormat="1" x14ac:dyDescent="0.3">
      <c r="B132" s="45"/>
      <c r="C132" s="2"/>
      <c r="D132" s="2"/>
      <c r="E132" s="2"/>
      <c r="F132" s="2"/>
      <c r="G132" s="2"/>
      <c r="H132" s="2"/>
      <c r="I132" s="2"/>
      <c r="J132" s="2"/>
      <c r="K132" s="2"/>
      <c r="L132" s="2"/>
      <c r="M132" s="2"/>
    </row>
    <row r="133" spans="2:13" s="40" customFormat="1" x14ac:dyDescent="0.3">
      <c r="B133" s="45"/>
      <c r="C133" s="2"/>
      <c r="D133" s="2"/>
      <c r="E133" s="2"/>
      <c r="F133" s="2"/>
      <c r="G133" s="2"/>
      <c r="H133" s="2"/>
      <c r="I133" s="2"/>
      <c r="J133" s="2"/>
      <c r="K133" s="2"/>
      <c r="L133" s="2"/>
      <c r="M133" s="2"/>
    </row>
    <row r="134" spans="2:13" s="40" customFormat="1" x14ac:dyDescent="0.3">
      <c r="B134" s="55"/>
      <c r="C134" s="2"/>
      <c r="D134" s="2"/>
      <c r="E134" s="2"/>
      <c r="F134" s="2"/>
      <c r="G134" s="2"/>
      <c r="H134" s="2"/>
      <c r="I134" s="2"/>
      <c r="J134" s="2"/>
      <c r="K134" s="2"/>
      <c r="L134" s="2"/>
      <c r="M134" s="2"/>
    </row>
    <row r="135" spans="2:13" s="40" customFormat="1" x14ac:dyDescent="0.3">
      <c r="B135" s="54"/>
      <c r="C135" s="2"/>
      <c r="D135" s="2"/>
      <c r="E135" s="2"/>
      <c r="F135" s="2"/>
      <c r="G135" s="2"/>
      <c r="H135" s="2"/>
      <c r="I135" s="2"/>
      <c r="J135" s="2"/>
      <c r="K135" s="2"/>
      <c r="L135" s="2"/>
      <c r="M135" s="2"/>
    </row>
    <row r="136" spans="2:13" s="40" customFormat="1" x14ac:dyDescent="0.3">
      <c r="B136" s="45"/>
      <c r="C136" s="2"/>
      <c r="D136" s="2"/>
      <c r="E136" s="2"/>
      <c r="F136" s="2"/>
      <c r="G136" s="2"/>
      <c r="H136" s="2"/>
      <c r="I136" s="2"/>
      <c r="J136" s="2"/>
      <c r="K136" s="2"/>
      <c r="L136" s="2"/>
      <c r="M136" s="2"/>
    </row>
    <row r="137" spans="2:13" s="40" customFormat="1" x14ac:dyDescent="0.3">
      <c r="B137" s="54"/>
      <c r="C137" s="2"/>
      <c r="D137" s="2"/>
      <c r="E137" s="2"/>
      <c r="F137" s="2"/>
      <c r="G137" s="2"/>
      <c r="H137" s="2"/>
      <c r="I137" s="2"/>
      <c r="J137" s="2"/>
      <c r="K137" s="2"/>
      <c r="L137" s="2"/>
      <c r="M137" s="2"/>
    </row>
    <row r="138" spans="2:13" s="40" customFormat="1" x14ac:dyDescent="0.3">
      <c r="B138" s="54"/>
      <c r="C138" s="2"/>
      <c r="D138" s="2"/>
      <c r="E138" s="2"/>
      <c r="F138" s="2"/>
      <c r="G138" s="2"/>
      <c r="H138" s="2"/>
      <c r="I138" s="2"/>
      <c r="J138" s="2"/>
      <c r="K138" s="2"/>
      <c r="L138" s="2"/>
      <c r="M138" s="2"/>
    </row>
    <row r="139" spans="2:13" s="40" customFormat="1" x14ac:dyDescent="0.3">
      <c r="B139" s="54"/>
      <c r="C139" s="2"/>
      <c r="D139" s="2"/>
      <c r="E139" s="2"/>
      <c r="F139" s="2"/>
      <c r="G139" s="2"/>
      <c r="H139" s="2"/>
      <c r="I139" s="2"/>
      <c r="J139" s="2"/>
      <c r="K139" s="2"/>
      <c r="L139" s="2"/>
      <c r="M139" s="2"/>
    </row>
    <row r="140" spans="2:13" s="40" customFormat="1" x14ac:dyDescent="0.3">
      <c r="B140" s="54"/>
      <c r="C140" s="2"/>
      <c r="D140" s="2"/>
      <c r="E140" s="2"/>
      <c r="F140" s="2"/>
      <c r="G140" s="2"/>
      <c r="H140" s="2"/>
      <c r="I140" s="2"/>
      <c r="J140" s="2"/>
      <c r="K140" s="2"/>
      <c r="L140" s="2"/>
      <c r="M140" s="2"/>
    </row>
    <row r="141" spans="2:13" s="40" customFormat="1" x14ac:dyDescent="0.3">
      <c r="B141" s="54"/>
      <c r="C141" s="2"/>
      <c r="D141" s="2"/>
      <c r="E141" s="2"/>
      <c r="F141" s="2"/>
      <c r="G141" s="2"/>
      <c r="H141" s="2"/>
      <c r="I141" s="2"/>
      <c r="J141" s="2"/>
      <c r="K141" s="2"/>
      <c r="L141" s="2"/>
      <c r="M141" s="2"/>
    </row>
    <row r="142" spans="2:13" s="40" customFormat="1" x14ac:dyDescent="0.3">
      <c r="B142" s="54"/>
      <c r="C142" s="2"/>
      <c r="D142" s="2"/>
      <c r="E142" s="2"/>
      <c r="F142" s="2"/>
      <c r="G142" s="2"/>
      <c r="H142" s="2"/>
      <c r="I142" s="2"/>
      <c r="J142" s="2"/>
      <c r="K142" s="2"/>
      <c r="L142" s="2"/>
      <c r="M142" s="2"/>
    </row>
    <row r="143" spans="2:13" s="40" customFormat="1" x14ac:dyDescent="0.3">
      <c r="B143" s="54"/>
      <c r="C143" s="2"/>
      <c r="D143" s="2"/>
      <c r="E143" s="2"/>
      <c r="F143" s="2"/>
      <c r="G143" s="2"/>
      <c r="H143" s="2"/>
      <c r="I143" s="2"/>
      <c r="J143" s="2"/>
      <c r="K143" s="2"/>
      <c r="L143" s="2"/>
      <c r="M143" s="2"/>
    </row>
    <row r="144" spans="2:13" s="40" customFormat="1" x14ac:dyDescent="0.3">
      <c r="B144" s="54"/>
      <c r="C144" s="2"/>
      <c r="D144" s="2"/>
      <c r="E144" s="2"/>
      <c r="F144" s="2"/>
      <c r="G144" s="2"/>
      <c r="H144" s="2"/>
      <c r="I144" s="2"/>
      <c r="J144" s="2"/>
      <c r="K144" s="2"/>
      <c r="L144" s="2"/>
      <c r="M144" s="2"/>
    </row>
    <row r="145" spans="2:13" s="40" customFormat="1" x14ac:dyDescent="0.3">
      <c r="B145" s="54"/>
      <c r="C145" s="2"/>
      <c r="D145" s="2"/>
      <c r="E145" s="2"/>
      <c r="F145" s="2"/>
      <c r="G145" s="2"/>
      <c r="H145" s="2"/>
      <c r="I145" s="2"/>
      <c r="J145" s="2"/>
      <c r="K145" s="2"/>
      <c r="L145" s="2"/>
      <c r="M145" s="2"/>
    </row>
    <row r="146" spans="2:13" s="40" customFormat="1" x14ac:dyDescent="0.3">
      <c r="B146" s="54"/>
      <c r="C146" s="2"/>
      <c r="D146" s="2"/>
      <c r="E146" s="2"/>
      <c r="F146" s="2"/>
      <c r="G146" s="2"/>
      <c r="H146" s="2"/>
      <c r="I146" s="2"/>
      <c r="J146" s="2"/>
      <c r="K146" s="2"/>
      <c r="L146" s="2"/>
      <c r="M146" s="2"/>
    </row>
    <row r="147" spans="2:13" s="40" customFormat="1" x14ac:dyDescent="0.3">
      <c r="B147" s="54"/>
      <c r="C147" s="2"/>
      <c r="D147" s="2"/>
      <c r="E147" s="2"/>
      <c r="F147" s="2"/>
      <c r="G147" s="2"/>
      <c r="H147" s="2"/>
      <c r="I147" s="2"/>
      <c r="J147" s="2"/>
      <c r="K147" s="2"/>
      <c r="L147" s="2"/>
      <c r="M147" s="2"/>
    </row>
    <row r="148" spans="2:13" s="40" customFormat="1" x14ac:dyDescent="0.3">
      <c r="B148" s="54"/>
      <c r="C148" s="2"/>
      <c r="D148" s="2"/>
      <c r="E148" s="2"/>
      <c r="F148" s="2"/>
      <c r="G148" s="2"/>
      <c r="H148" s="2"/>
      <c r="I148" s="2"/>
      <c r="J148" s="2"/>
      <c r="K148" s="2"/>
      <c r="L148" s="2"/>
      <c r="M148" s="2"/>
    </row>
    <row r="149" spans="2:13" s="40" customFormat="1" x14ac:dyDescent="0.3">
      <c r="B149" s="45"/>
      <c r="C149" s="2"/>
      <c r="D149" s="2"/>
      <c r="E149" s="2"/>
      <c r="F149" s="2"/>
      <c r="G149" s="2"/>
      <c r="H149" s="2"/>
      <c r="I149" s="2"/>
      <c r="J149" s="2"/>
      <c r="K149" s="2"/>
      <c r="L149" s="2"/>
      <c r="M149" s="2"/>
    </row>
    <row r="150" spans="2:13" s="40" customFormat="1" x14ac:dyDescent="0.3">
      <c r="B150" s="45"/>
      <c r="C150" s="2"/>
      <c r="D150" s="2"/>
      <c r="E150" s="2"/>
      <c r="F150" s="2"/>
      <c r="G150" s="2"/>
      <c r="H150" s="2"/>
      <c r="I150" s="2"/>
      <c r="J150" s="2"/>
      <c r="K150" s="2"/>
      <c r="L150" s="2"/>
      <c r="M150" s="2"/>
    </row>
    <row r="151" spans="2:13" s="40" customFormat="1" x14ac:dyDescent="0.3">
      <c r="B151" s="45"/>
      <c r="C151" s="2"/>
      <c r="D151" s="2"/>
      <c r="E151" s="2"/>
      <c r="F151" s="2"/>
      <c r="G151" s="2"/>
      <c r="H151" s="2"/>
      <c r="I151" s="2"/>
      <c r="J151" s="2"/>
      <c r="K151" s="2"/>
      <c r="L151" s="2"/>
      <c r="M151" s="2"/>
    </row>
    <row r="152" spans="2:13" s="40" customFormat="1" x14ac:dyDescent="0.3">
      <c r="B152" s="45"/>
      <c r="C152" s="2"/>
      <c r="D152" s="2"/>
      <c r="E152" s="2"/>
      <c r="F152" s="2"/>
      <c r="G152" s="2"/>
      <c r="H152" s="2"/>
      <c r="I152" s="2"/>
      <c r="J152" s="2"/>
      <c r="K152" s="2"/>
      <c r="L152" s="2"/>
      <c r="M152" s="2"/>
    </row>
    <row r="153" spans="2:13" s="40" customFormat="1" x14ac:dyDescent="0.3">
      <c r="B153" s="45"/>
      <c r="C153" s="2"/>
      <c r="D153" s="2"/>
      <c r="E153" s="2"/>
      <c r="F153" s="2"/>
      <c r="G153" s="2"/>
      <c r="H153" s="2"/>
      <c r="I153" s="2"/>
      <c r="J153" s="2"/>
      <c r="K153" s="2"/>
      <c r="L153" s="2"/>
      <c r="M153" s="2"/>
    </row>
    <row r="154" spans="2:13" s="40" customFormat="1" x14ac:dyDescent="0.3">
      <c r="B154" s="45"/>
      <c r="C154" s="2"/>
      <c r="D154" s="2"/>
      <c r="E154" s="2"/>
      <c r="F154" s="2"/>
      <c r="G154" s="2"/>
      <c r="H154" s="2"/>
      <c r="I154" s="2"/>
      <c r="J154" s="2"/>
      <c r="K154" s="2"/>
      <c r="L154" s="2"/>
      <c r="M154" s="2"/>
    </row>
    <row r="155" spans="2:13" s="40" customFormat="1" x14ac:dyDescent="0.3">
      <c r="B155" s="45"/>
      <c r="C155" s="2"/>
      <c r="D155" s="2"/>
      <c r="E155" s="2"/>
      <c r="F155" s="2"/>
      <c r="G155" s="2"/>
      <c r="H155" s="2"/>
      <c r="I155" s="2"/>
      <c r="J155" s="2"/>
      <c r="K155" s="2"/>
      <c r="L155" s="2"/>
      <c r="M155" s="2"/>
    </row>
    <row r="156" spans="2:13" s="40" customFormat="1" x14ac:dyDescent="0.3">
      <c r="B156" s="45"/>
      <c r="C156" s="2"/>
      <c r="D156" s="2"/>
      <c r="E156" s="2"/>
      <c r="F156" s="2"/>
      <c r="G156" s="2"/>
      <c r="H156" s="2"/>
      <c r="I156" s="2"/>
      <c r="J156" s="2"/>
      <c r="K156" s="2"/>
      <c r="L156" s="2"/>
      <c r="M156" s="2"/>
    </row>
    <row r="157" spans="2:13" s="40" customFormat="1" x14ac:dyDescent="0.3">
      <c r="B157" s="45"/>
      <c r="C157" s="2"/>
      <c r="D157" s="2"/>
      <c r="E157" s="2"/>
      <c r="F157" s="2"/>
      <c r="G157" s="2"/>
      <c r="H157" s="2"/>
      <c r="I157" s="2"/>
      <c r="J157" s="2"/>
      <c r="K157" s="2"/>
      <c r="L157" s="2"/>
      <c r="M157" s="2"/>
    </row>
    <row r="158" spans="2:13" s="40" customFormat="1" x14ac:dyDescent="0.3">
      <c r="B158" s="45"/>
      <c r="C158" s="2"/>
      <c r="D158" s="2"/>
      <c r="E158" s="2"/>
      <c r="F158" s="2"/>
      <c r="G158" s="2"/>
      <c r="H158" s="2"/>
      <c r="I158" s="2"/>
      <c r="J158" s="2"/>
      <c r="K158" s="2"/>
      <c r="L158" s="2"/>
      <c r="M158" s="2"/>
    </row>
    <row r="159" spans="2:13" s="40" customFormat="1" x14ac:dyDescent="0.3">
      <c r="B159" s="45"/>
      <c r="C159" s="2"/>
      <c r="D159" s="2"/>
      <c r="E159" s="2"/>
      <c r="F159" s="2"/>
      <c r="G159" s="2"/>
      <c r="H159" s="2"/>
      <c r="I159" s="2"/>
      <c r="J159" s="2"/>
      <c r="K159" s="2"/>
      <c r="L159" s="2"/>
      <c r="M159" s="2"/>
    </row>
    <row r="160" spans="2:13" s="40" customFormat="1" x14ac:dyDescent="0.3">
      <c r="B160" s="45"/>
      <c r="C160" s="2"/>
      <c r="D160" s="2"/>
      <c r="E160" s="2"/>
      <c r="F160" s="2"/>
      <c r="G160" s="2"/>
      <c r="H160" s="2"/>
      <c r="I160" s="2"/>
      <c r="J160" s="2"/>
      <c r="K160" s="2"/>
      <c r="L160" s="2"/>
      <c r="M160" s="2"/>
    </row>
    <row r="161" spans="2:13" s="40" customFormat="1" x14ac:dyDescent="0.3">
      <c r="B161" s="45"/>
      <c r="C161" s="2"/>
      <c r="D161" s="2"/>
      <c r="E161" s="2"/>
      <c r="F161" s="2"/>
      <c r="G161" s="2"/>
      <c r="H161" s="2"/>
      <c r="I161" s="2"/>
      <c r="J161" s="2"/>
      <c r="K161" s="2"/>
      <c r="L161" s="2"/>
      <c r="M161" s="2"/>
    </row>
    <row r="162" spans="2:13" s="40" customFormat="1" x14ac:dyDescent="0.3">
      <c r="B162" s="45"/>
      <c r="C162" s="2"/>
      <c r="D162" s="2"/>
      <c r="E162" s="2"/>
      <c r="F162" s="2"/>
      <c r="G162" s="2"/>
      <c r="H162" s="2"/>
      <c r="I162" s="2"/>
      <c r="J162" s="2"/>
      <c r="K162" s="2"/>
      <c r="L162" s="2"/>
      <c r="M162" s="2"/>
    </row>
    <row r="163" spans="2:13" s="40" customFormat="1" x14ac:dyDescent="0.3">
      <c r="B163" s="45"/>
      <c r="C163" s="2"/>
      <c r="D163" s="2"/>
      <c r="E163" s="2"/>
      <c r="F163" s="2"/>
      <c r="G163" s="2"/>
      <c r="H163" s="2"/>
      <c r="I163" s="2"/>
      <c r="J163" s="2"/>
      <c r="K163" s="2"/>
      <c r="L163" s="2"/>
      <c r="M163" s="2"/>
    </row>
    <row r="164" spans="2:13" s="40" customFormat="1" x14ac:dyDescent="0.3">
      <c r="B164" s="45"/>
      <c r="C164" s="2"/>
      <c r="D164" s="2"/>
      <c r="E164" s="2"/>
      <c r="F164" s="2"/>
      <c r="G164" s="2"/>
      <c r="H164" s="2"/>
      <c r="I164" s="2"/>
      <c r="J164" s="2"/>
      <c r="K164" s="2"/>
      <c r="L164" s="2"/>
      <c r="M164" s="2"/>
    </row>
    <row r="165" spans="2:13" s="40" customFormat="1" x14ac:dyDescent="0.3">
      <c r="B165" s="45"/>
      <c r="C165" s="2"/>
      <c r="D165" s="2"/>
      <c r="E165" s="2"/>
      <c r="F165" s="2"/>
      <c r="G165" s="2"/>
      <c r="H165" s="2"/>
      <c r="I165" s="2"/>
      <c r="J165" s="2"/>
      <c r="K165" s="2"/>
      <c r="L165" s="2"/>
      <c r="M165" s="2"/>
    </row>
    <row r="166" spans="2:13" s="40" customFormat="1" x14ac:dyDescent="0.3">
      <c r="B166" s="45"/>
      <c r="C166" s="2"/>
      <c r="D166" s="2"/>
      <c r="E166" s="2"/>
      <c r="F166" s="2"/>
      <c r="G166" s="2"/>
      <c r="H166" s="2"/>
      <c r="I166" s="2"/>
      <c r="J166" s="2"/>
      <c r="K166" s="2"/>
      <c r="L166" s="2"/>
      <c r="M166" s="2"/>
    </row>
    <row r="167" spans="2:13" s="40" customFormat="1" x14ac:dyDescent="0.3">
      <c r="B167" s="45"/>
      <c r="C167" s="2"/>
      <c r="D167" s="2"/>
      <c r="E167" s="2"/>
      <c r="F167" s="2"/>
      <c r="G167" s="2"/>
      <c r="H167" s="2"/>
      <c r="I167" s="2"/>
      <c r="J167" s="2"/>
      <c r="K167" s="2"/>
      <c r="L167" s="2"/>
      <c r="M167" s="2"/>
    </row>
    <row r="168" spans="2:13" s="40" customFormat="1" x14ac:dyDescent="0.3">
      <c r="B168" s="45"/>
      <c r="C168" s="2"/>
      <c r="D168" s="2"/>
      <c r="E168" s="2"/>
      <c r="F168" s="2"/>
      <c r="G168" s="2"/>
      <c r="H168" s="2"/>
      <c r="I168" s="2"/>
      <c r="J168" s="2"/>
      <c r="K168" s="2"/>
      <c r="L168" s="2"/>
      <c r="M168" s="2"/>
    </row>
    <row r="169" spans="2:13" s="40" customFormat="1" x14ac:dyDescent="0.3">
      <c r="B169" s="45"/>
      <c r="C169" s="2"/>
      <c r="D169" s="2"/>
      <c r="E169" s="2"/>
      <c r="F169" s="2"/>
      <c r="G169" s="2"/>
      <c r="H169" s="2"/>
      <c r="I169" s="2"/>
      <c r="J169" s="2"/>
      <c r="K169" s="2"/>
      <c r="L169" s="2"/>
      <c r="M169" s="2"/>
    </row>
    <row r="170" spans="2:13" s="40" customFormat="1" x14ac:dyDescent="0.3">
      <c r="B170" s="45"/>
      <c r="C170" s="2"/>
      <c r="D170" s="2"/>
      <c r="E170" s="2"/>
      <c r="F170" s="2"/>
      <c r="G170" s="2"/>
      <c r="H170" s="2"/>
      <c r="I170" s="2"/>
      <c r="J170" s="2"/>
      <c r="K170" s="2"/>
      <c r="L170" s="2"/>
      <c r="M170" s="2"/>
    </row>
    <row r="171" spans="2:13" s="40" customFormat="1" x14ac:dyDescent="0.3">
      <c r="B171" s="45"/>
      <c r="C171" s="2"/>
      <c r="D171" s="2"/>
      <c r="E171" s="2"/>
      <c r="F171" s="2"/>
      <c r="G171" s="2"/>
      <c r="H171" s="2"/>
      <c r="I171" s="2"/>
      <c r="J171" s="2"/>
      <c r="K171" s="2"/>
      <c r="L171" s="2"/>
      <c r="M171" s="2"/>
    </row>
    <row r="172" spans="2:13" s="40" customFormat="1" x14ac:dyDescent="0.3">
      <c r="B172" s="45"/>
      <c r="C172" s="2"/>
      <c r="D172" s="2"/>
      <c r="E172" s="2"/>
      <c r="F172" s="2"/>
      <c r="G172" s="2"/>
      <c r="H172" s="2"/>
      <c r="I172" s="2"/>
      <c r="J172" s="2"/>
      <c r="K172" s="2"/>
      <c r="L172" s="2"/>
      <c r="M172" s="2"/>
    </row>
    <row r="173" spans="2:13" s="40" customFormat="1" x14ac:dyDescent="0.3">
      <c r="B173" s="45"/>
      <c r="C173" s="2"/>
      <c r="D173" s="2"/>
      <c r="E173" s="2"/>
      <c r="F173" s="2"/>
      <c r="G173" s="2"/>
      <c r="H173" s="2"/>
      <c r="I173" s="2"/>
      <c r="J173" s="2"/>
      <c r="K173" s="2"/>
      <c r="L173" s="2"/>
      <c r="M173" s="2"/>
    </row>
    <row r="174" spans="2:13" s="40" customFormat="1" x14ac:dyDescent="0.3">
      <c r="B174" s="45"/>
      <c r="C174" s="2"/>
      <c r="D174" s="2"/>
      <c r="E174" s="2"/>
      <c r="F174" s="2"/>
      <c r="G174" s="2"/>
      <c r="H174" s="2"/>
      <c r="I174" s="2"/>
      <c r="J174" s="2"/>
      <c r="K174" s="2"/>
      <c r="L174" s="2"/>
      <c r="M174" s="2"/>
    </row>
    <row r="175" spans="2:13" s="40" customFormat="1" x14ac:dyDescent="0.3">
      <c r="B175" s="45"/>
      <c r="C175" s="2"/>
      <c r="D175" s="2"/>
      <c r="E175" s="2"/>
      <c r="F175" s="2"/>
      <c r="G175" s="2"/>
      <c r="H175" s="2"/>
      <c r="I175" s="2"/>
      <c r="J175" s="2"/>
      <c r="K175" s="2"/>
      <c r="L175" s="2"/>
      <c r="M175" s="2"/>
    </row>
    <row r="176" spans="2:13" s="40" customFormat="1" x14ac:dyDescent="0.3">
      <c r="B176" s="45"/>
      <c r="C176" s="2"/>
      <c r="D176" s="2"/>
      <c r="E176" s="2"/>
      <c r="F176" s="2"/>
      <c r="G176" s="2"/>
      <c r="H176" s="2"/>
      <c r="I176" s="2"/>
      <c r="J176" s="2"/>
      <c r="K176" s="2"/>
      <c r="L176" s="2"/>
      <c r="M176" s="2"/>
    </row>
    <row r="177" spans="2:13" s="40" customFormat="1" x14ac:dyDescent="0.3">
      <c r="B177" s="45"/>
      <c r="C177" s="2"/>
      <c r="D177" s="2"/>
      <c r="E177" s="2"/>
      <c r="F177" s="2"/>
      <c r="G177" s="2"/>
      <c r="H177" s="2"/>
      <c r="I177" s="2"/>
      <c r="J177" s="2"/>
      <c r="K177" s="2"/>
      <c r="L177" s="2"/>
      <c r="M177" s="2"/>
    </row>
    <row r="178" spans="2:13" s="40" customFormat="1" x14ac:dyDescent="0.3">
      <c r="B178" s="45"/>
      <c r="C178" s="2"/>
      <c r="D178" s="2"/>
      <c r="E178" s="2"/>
      <c r="F178" s="2"/>
      <c r="G178" s="2"/>
      <c r="H178" s="2"/>
      <c r="I178" s="2"/>
      <c r="J178" s="2"/>
      <c r="K178" s="2"/>
      <c r="L178" s="2"/>
      <c r="M178" s="2"/>
    </row>
    <row r="179" spans="2:13" s="40" customFormat="1" x14ac:dyDescent="0.3">
      <c r="B179" s="45"/>
      <c r="C179" s="2"/>
      <c r="D179" s="2"/>
      <c r="E179" s="2"/>
      <c r="F179" s="2"/>
      <c r="G179" s="2"/>
      <c r="H179" s="2"/>
      <c r="I179" s="2"/>
      <c r="J179" s="2"/>
      <c r="K179" s="2"/>
      <c r="L179" s="2"/>
      <c r="M179" s="2"/>
    </row>
    <row r="180" spans="2:13" s="40" customFormat="1" x14ac:dyDescent="0.3">
      <c r="B180" s="45"/>
      <c r="C180" s="2"/>
      <c r="D180" s="2"/>
      <c r="E180" s="2"/>
      <c r="F180" s="2"/>
      <c r="G180" s="2"/>
      <c r="H180" s="2"/>
      <c r="I180" s="2"/>
      <c r="J180" s="2"/>
      <c r="K180" s="2"/>
      <c r="L180" s="2"/>
      <c r="M180" s="2"/>
    </row>
    <row r="181" spans="2:13" s="40" customFormat="1" x14ac:dyDescent="0.3">
      <c r="B181" s="45"/>
      <c r="C181" s="2"/>
      <c r="D181" s="2"/>
      <c r="E181" s="2"/>
      <c r="F181" s="2"/>
      <c r="G181" s="2"/>
      <c r="H181" s="2"/>
      <c r="I181" s="2"/>
      <c r="J181" s="2"/>
      <c r="K181" s="2"/>
      <c r="L181" s="2"/>
      <c r="M181" s="2"/>
    </row>
    <row r="182" spans="2:13" s="40" customFormat="1" x14ac:dyDescent="0.3">
      <c r="B182" s="45"/>
      <c r="C182" s="2"/>
      <c r="D182" s="2"/>
      <c r="E182" s="2"/>
      <c r="F182" s="2"/>
      <c r="G182" s="2"/>
      <c r="H182" s="2"/>
      <c r="I182" s="2"/>
      <c r="J182" s="2"/>
      <c r="K182" s="2"/>
      <c r="L182" s="2"/>
      <c r="M182" s="2"/>
    </row>
    <row r="183" spans="2:13" s="40" customFormat="1" x14ac:dyDescent="0.3">
      <c r="B183" s="45"/>
      <c r="C183" s="2"/>
      <c r="D183" s="2"/>
      <c r="E183" s="2"/>
      <c r="F183" s="2"/>
      <c r="G183" s="2"/>
      <c r="H183" s="2"/>
      <c r="I183" s="2"/>
      <c r="J183" s="2"/>
      <c r="K183" s="2"/>
      <c r="L183" s="2"/>
      <c r="M183" s="2"/>
    </row>
    <row r="184" spans="2:13" s="40" customFormat="1" x14ac:dyDescent="0.3">
      <c r="B184" s="45"/>
      <c r="C184" s="2"/>
      <c r="D184" s="2"/>
      <c r="E184" s="2"/>
      <c r="F184" s="2"/>
      <c r="G184" s="2"/>
      <c r="H184" s="2"/>
      <c r="I184" s="2"/>
      <c r="J184" s="2"/>
      <c r="K184" s="2"/>
      <c r="L184" s="2"/>
      <c r="M184" s="2"/>
    </row>
    <row r="185" spans="2:13" s="40" customFormat="1" x14ac:dyDescent="0.3">
      <c r="B185" s="45"/>
      <c r="C185" s="2"/>
      <c r="D185" s="2"/>
      <c r="E185" s="2"/>
      <c r="F185" s="2"/>
      <c r="G185" s="2"/>
      <c r="H185" s="2"/>
      <c r="I185" s="2"/>
      <c r="J185" s="2"/>
      <c r="K185" s="2"/>
      <c r="L185" s="2"/>
      <c r="M185" s="2"/>
    </row>
    <row r="186" spans="2:13" s="40" customFormat="1" x14ac:dyDescent="0.3">
      <c r="B186" s="45"/>
      <c r="C186" s="2"/>
      <c r="D186" s="2"/>
      <c r="E186" s="2"/>
      <c r="F186" s="2"/>
      <c r="G186" s="2"/>
      <c r="H186" s="2"/>
      <c r="I186" s="2"/>
      <c r="J186" s="2"/>
      <c r="K186" s="2"/>
      <c r="L186" s="2"/>
      <c r="M186" s="2"/>
    </row>
    <row r="187" spans="2:13" s="40" customFormat="1" x14ac:dyDescent="0.3">
      <c r="B187" s="45"/>
      <c r="C187" s="2"/>
      <c r="D187" s="2"/>
      <c r="E187" s="2"/>
      <c r="F187" s="2"/>
      <c r="G187" s="2"/>
      <c r="H187" s="2"/>
      <c r="I187" s="2"/>
      <c r="J187" s="2"/>
      <c r="K187" s="2"/>
      <c r="L187" s="2"/>
      <c r="M187" s="2"/>
    </row>
    <row r="188" spans="2:13" s="40" customFormat="1" x14ac:dyDescent="0.3">
      <c r="B188" s="45"/>
      <c r="C188" s="2"/>
      <c r="D188" s="2"/>
      <c r="E188" s="2"/>
      <c r="F188" s="2"/>
      <c r="G188" s="2"/>
      <c r="H188" s="2"/>
      <c r="I188" s="2"/>
      <c r="J188" s="2"/>
      <c r="K188" s="2"/>
      <c r="L188" s="2"/>
      <c r="M188" s="2"/>
    </row>
    <row r="189" spans="2:13" s="40" customFormat="1" x14ac:dyDescent="0.3">
      <c r="B189" s="45"/>
      <c r="C189" s="2"/>
      <c r="D189" s="2"/>
      <c r="E189" s="2"/>
      <c r="F189" s="2"/>
      <c r="G189" s="2"/>
      <c r="H189" s="2"/>
      <c r="I189" s="2"/>
      <c r="J189" s="2"/>
      <c r="K189" s="2"/>
      <c r="L189" s="2"/>
      <c r="M189" s="2"/>
    </row>
    <row r="190" spans="2:13" s="40" customFormat="1" x14ac:dyDescent="0.3">
      <c r="B190" s="45"/>
      <c r="C190" s="2"/>
      <c r="D190" s="2"/>
      <c r="E190" s="2"/>
      <c r="F190" s="2"/>
      <c r="G190" s="2"/>
      <c r="H190" s="2"/>
      <c r="I190" s="2"/>
      <c r="J190" s="2"/>
      <c r="K190" s="2"/>
      <c r="L190" s="2"/>
      <c r="M190" s="2"/>
    </row>
    <row r="191" spans="2:13" s="40" customFormat="1" x14ac:dyDescent="0.3">
      <c r="B191" s="45"/>
      <c r="C191" s="2"/>
      <c r="D191" s="2"/>
      <c r="E191" s="2"/>
      <c r="F191" s="2"/>
      <c r="G191" s="2"/>
      <c r="H191" s="2"/>
      <c r="I191" s="2"/>
      <c r="J191" s="2"/>
      <c r="K191" s="2"/>
      <c r="L191" s="2"/>
      <c r="M191" s="2"/>
    </row>
    <row r="192" spans="2:13" s="40" customFormat="1" x14ac:dyDescent="0.3">
      <c r="B192" s="45"/>
      <c r="C192" s="2"/>
      <c r="D192" s="2"/>
      <c r="E192" s="2"/>
      <c r="F192" s="2"/>
      <c r="G192" s="2"/>
      <c r="H192" s="2"/>
      <c r="I192" s="2"/>
      <c r="J192" s="2"/>
      <c r="K192" s="2"/>
      <c r="L192" s="2"/>
      <c r="M192" s="2"/>
    </row>
    <row r="193" spans="2:13" s="40" customFormat="1" x14ac:dyDescent="0.3">
      <c r="B193" s="45"/>
      <c r="C193" s="2"/>
      <c r="D193" s="2"/>
      <c r="E193" s="2"/>
      <c r="F193" s="2"/>
      <c r="G193" s="2"/>
      <c r="H193" s="2"/>
      <c r="I193" s="2"/>
      <c r="J193" s="2"/>
      <c r="K193" s="2"/>
      <c r="L193" s="2"/>
      <c r="M193" s="2"/>
    </row>
    <row r="194" spans="2:13" s="40" customFormat="1" x14ac:dyDescent="0.3">
      <c r="B194" s="45"/>
      <c r="C194" s="2"/>
      <c r="D194" s="2"/>
      <c r="E194" s="2"/>
      <c r="F194" s="2"/>
      <c r="G194" s="2"/>
      <c r="H194" s="2"/>
      <c r="I194" s="2"/>
      <c r="J194" s="2"/>
      <c r="K194" s="2"/>
      <c r="L194" s="2"/>
      <c r="M194" s="2"/>
    </row>
    <row r="195" spans="2:13" s="40" customFormat="1" x14ac:dyDescent="0.3">
      <c r="B195" s="45"/>
      <c r="C195" s="2"/>
      <c r="D195" s="2"/>
      <c r="E195" s="2"/>
      <c r="F195" s="2"/>
      <c r="G195" s="2"/>
      <c r="H195" s="2"/>
      <c r="I195" s="2"/>
      <c r="J195" s="2"/>
      <c r="K195" s="2"/>
      <c r="L195" s="2"/>
      <c r="M195" s="2"/>
    </row>
    <row r="196" spans="2:13" s="40" customFormat="1" x14ac:dyDescent="0.3">
      <c r="B196" s="45"/>
      <c r="C196" s="2"/>
      <c r="D196" s="2"/>
      <c r="E196" s="2"/>
      <c r="F196" s="2"/>
      <c r="G196" s="2"/>
      <c r="H196" s="2"/>
      <c r="I196" s="2"/>
      <c r="J196" s="2"/>
      <c r="K196" s="2"/>
      <c r="L196" s="2"/>
      <c r="M196" s="2"/>
    </row>
    <row r="197" spans="2:13" s="40" customFormat="1" x14ac:dyDescent="0.3">
      <c r="B197" s="45"/>
      <c r="C197" s="2"/>
      <c r="D197" s="2"/>
      <c r="E197" s="2"/>
      <c r="F197" s="2"/>
      <c r="G197" s="2"/>
      <c r="H197" s="2"/>
      <c r="I197" s="2"/>
      <c r="J197" s="2"/>
      <c r="K197" s="2"/>
      <c r="L197" s="2"/>
      <c r="M197" s="2"/>
    </row>
    <row r="198" spans="2:13" s="40" customFormat="1" x14ac:dyDescent="0.3">
      <c r="B198" s="45"/>
      <c r="C198" s="2"/>
      <c r="D198" s="2"/>
      <c r="E198" s="2"/>
      <c r="F198" s="2"/>
      <c r="G198" s="2"/>
      <c r="H198" s="2"/>
      <c r="I198" s="2"/>
      <c r="J198" s="2"/>
      <c r="K198" s="2"/>
      <c r="L198" s="2"/>
      <c r="M198" s="2"/>
    </row>
    <row r="199" spans="2:13" s="40" customFormat="1" x14ac:dyDescent="0.3">
      <c r="B199" s="45"/>
      <c r="C199" s="2"/>
      <c r="D199" s="2"/>
      <c r="E199" s="2"/>
      <c r="F199" s="2"/>
      <c r="G199" s="2"/>
      <c r="H199" s="2"/>
      <c r="I199" s="2"/>
      <c r="J199" s="2"/>
      <c r="K199" s="2"/>
      <c r="L199" s="2"/>
      <c r="M199" s="2"/>
    </row>
    <row r="200" spans="2:13" s="40" customFormat="1" x14ac:dyDescent="0.3">
      <c r="B200" s="45"/>
      <c r="C200" s="2"/>
      <c r="D200" s="2"/>
      <c r="E200" s="2"/>
      <c r="F200" s="2"/>
      <c r="G200" s="2"/>
      <c r="H200" s="2"/>
      <c r="I200" s="2"/>
      <c r="J200" s="2"/>
      <c r="K200" s="2"/>
      <c r="L200" s="2"/>
      <c r="M200" s="2"/>
    </row>
    <row r="201" spans="2:13" s="40" customFormat="1" x14ac:dyDescent="0.3">
      <c r="B201" s="45"/>
      <c r="C201" s="2"/>
      <c r="D201" s="2"/>
      <c r="E201" s="2"/>
      <c r="F201" s="2"/>
      <c r="G201" s="2"/>
      <c r="H201" s="2"/>
      <c r="I201" s="2"/>
      <c r="J201" s="2"/>
      <c r="K201" s="2"/>
      <c r="L201" s="2"/>
      <c r="M201" s="2"/>
    </row>
    <row r="202" spans="2:13" s="40" customFormat="1" x14ac:dyDescent="0.3">
      <c r="B202" s="45"/>
      <c r="C202" s="2"/>
      <c r="D202" s="2"/>
      <c r="E202" s="2"/>
      <c r="F202" s="2"/>
      <c r="G202" s="2"/>
      <c r="H202" s="2"/>
      <c r="I202" s="2"/>
      <c r="J202" s="2"/>
      <c r="K202" s="2"/>
      <c r="L202" s="2"/>
      <c r="M202" s="2"/>
    </row>
    <row r="203" spans="2:13" s="40" customFormat="1" x14ac:dyDescent="0.3">
      <c r="B203" s="45"/>
      <c r="C203" s="2"/>
      <c r="D203" s="2"/>
      <c r="E203" s="2"/>
      <c r="F203" s="2"/>
      <c r="G203" s="2"/>
      <c r="H203" s="2"/>
      <c r="I203" s="2"/>
      <c r="J203" s="2"/>
      <c r="K203" s="2"/>
      <c r="L203" s="2"/>
      <c r="M203" s="2"/>
    </row>
    <row r="204" spans="2:13" s="40" customFormat="1" x14ac:dyDescent="0.3">
      <c r="B204" s="45"/>
      <c r="C204" s="2"/>
      <c r="D204" s="2"/>
      <c r="E204" s="2"/>
      <c r="F204" s="2"/>
      <c r="G204" s="2"/>
      <c r="H204" s="2"/>
      <c r="I204" s="2"/>
      <c r="J204" s="2"/>
      <c r="K204" s="2"/>
      <c r="L204" s="2"/>
      <c r="M204" s="2"/>
    </row>
    <row r="205" spans="2:13" s="40" customFormat="1" x14ac:dyDescent="0.3">
      <c r="B205" s="45"/>
      <c r="C205" s="2"/>
      <c r="D205" s="2"/>
      <c r="E205" s="2"/>
      <c r="F205" s="2"/>
      <c r="G205" s="2"/>
      <c r="H205" s="2"/>
      <c r="I205" s="2"/>
      <c r="J205" s="2"/>
      <c r="K205" s="2"/>
      <c r="L205" s="2"/>
      <c r="M205" s="2"/>
    </row>
    <row r="206" spans="2:13" s="40" customFormat="1" x14ac:dyDescent="0.3">
      <c r="B206" s="45"/>
      <c r="C206" s="2"/>
      <c r="D206" s="2"/>
      <c r="E206" s="2"/>
      <c r="F206" s="2"/>
      <c r="G206" s="2"/>
      <c r="H206" s="2"/>
      <c r="I206" s="2"/>
      <c r="J206" s="2"/>
      <c r="K206" s="2"/>
      <c r="L206" s="2"/>
      <c r="M206" s="2"/>
    </row>
    <row r="207" spans="2:13" s="40" customFormat="1" x14ac:dyDescent="0.3">
      <c r="B207" s="45"/>
      <c r="C207" s="2"/>
      <c r="D207" s="2"/>
      <c r="E207" s="2"/>
      <c r="F207" s="2"/>
      <c r="G207" s="2"/>
      <c r="H207" s="2"/>
      <c r="I207" s="2"/>
      <c r="J207" s="2"/>
      <c r="K207" s="2"/>
      <c r="L207" s="2"/>
      <c r="M207" s="2"/>
    </row>
    <row r="208" spans="2:13" s="40" customFormat="1" x14ac:dyDescent="0.3">
      <c r="B208" s="45"/>
      <c r="C208" s="2"/>
      <c r="D208" s="2"/>
      <c r="E208" s="2"/>
      <c r="F208" s="2"/>
      <c r="G208" s="2"/>
      <c r="H208" s="2"/>
      <c r="I208" s="2"/>
      <c r="J208" s="2"/>
      <c r="K208" s="2"/>
      <c r="L208" s="2"/>
      <c r="M208" s="2"/>
    </row>
    <row r="209" spans="2:13" s="40" customFormat="1" x14ac:dyDescent="0.3">
      <c r="B209" s="45"/>
      <c r="C209" s="2"/>
      <c r="D209" s="2"/>
      <c r="E209" s="2"/>
      <c r="F209" s="2"/>
      <c r="G209" s="2"/>
      <c r="H209" s="2"/>
      <c r="I209" s="2"/>
      <c r="J209" s="2"/>
      <c r="K209" s="2"/>
      <c r="L209" s="2"/>
      <c r="M209" s="2"/>
    </row>
    <row r="210" spans="2:13" s="40" customFormat="1" x14ac:dyDescent="0.3">
      <c r="B210" s="45"/>
      <c r="C210" s="2"/>
      <c r="D210" s="2"/>
      <c r="E210" s="2"/>
      <c r="F210" s="2"/>
      <c r="G210" s="2"/>
      <c r="H210" s="2"/>
      <c r="I210" s="2"/>
      <c r="J210" s="2"/>
      <c r="K210" s="2"/>
      <c r="L210" s="2"/>
      <c r="M210" s="2"/>
    </row>
    <row r="211" spans="2:13" s="40" customFormat="1" x14ac:dyDescent="0.3">
      <c r="B211" s="45"/>
      <c r="C211" s="2"/>
      <c r="D211" s="2"/>
      <c r="E211" s="2"/>
      <c r="F211" s="2"/>
      <c r="G211" s="2"/>
      <c r="H211" s="2"/>
      <c r="I211" s="2"/>
      <c r="J211" s="2"/>
      <c r="K211" s="2"/>
      <c r="L211" s="2"/>
      <c r="M211" s="2"/>
    </row>
    <row r="212" spans="2:13" s="40" customFormat="1" x14ac:dyDescent="0.3">
      <c r="B212" s="45"/>
      <c r="C212" s="2"/>
      <c r="D212" s="2"/>
      <c r="E212" s="2"/>
      <c r="F212" s="2"/>
      <c r="G212" s="2"/>
      <c r="H212" s="2"/>
      <c r="I212" s="2"/>
      <c r="J212" s="2"/>
      <c r="K212" s="2"/>
      <c r="L212" s="2"/>
      <c r="M212" s="2"/>
    </row>
    <row r="213" spans="2:13" s="40" customFormat="1" x14ac:dyDescent="0.3">
      <c r="B213" s="45"/>
      <c r="C213" s="2"/>
      <c r="D213" s="2"/>
      <c r="E213" s="2"/>
      <c r="F213" s="2"/>
      <c r="G213" s="2"/>
      <c r="H213" s="2"/>
      <c r="I213" s="2"/>
      <c r="J213" s="2"/>
      <c r="K213" s="2"/>
      <c r="L213" s="2"/>
      <c r="M213" s="2"/>
    </row>
    <row r="214" spans="2:13" s="40" customFormat="1" x14ac:dyDescent="0.3">
      <c r="B214" s="45"/>
      <c r="C214" s="2"/>
      <c r="D214" s="2"/>
      <c r="E214" s="2"/>
      <c r="F214" s="2"/>
      <c r="G214" s="2"/>
      <c r="H214" s="2"/>
      <c r="I214" s="2"/>
      <c r="J214" s="2"/>
      <c r="K214" s="2"/>
      <c r="L214" s="2"/>
      <c r="M214" s="2"/>
    </row>
    <row r="215" spans="2:13" s="40" customFormat="1" x14ac:dyDescent="0.3">
      <c r="B215" s="45"/>
      <c r="C215" s="2"/>
      <c r="D215" s="2"/>
      <c r="E215" s="2"/>
      <c r="F215" s="2"/>
      <c r="G215" s="2"/>
      <c r="H215" s="2"/>
      <c r="I215" s="2"/>
      <c r="J215" s="2"/>
      <c r="K215" s="2"/>
      <c r="L215" s="2"/>
      <c r="M215" s="2"/>
    </row>
    <row r="216" spans="2:13" s="40" customFormat="1" x14ac:dyDescent="0.3">
      <c r="B216" s="45"/>
      <c r="C216" s="2"/>
      <c r="D216" s="2"/>
      <c r="E216" s="2"/>
      <c r="F216" s="2"/>
      <c r="G216" s="2"/>
      <c r="H216" s="2"/>
      <c r="I216" s="2"/>
      <c r="J216" s="2"/>
      <c r="K216" s="2"/>
      <c r="L216" s="2"/>
      <c r="M216" s="2"/>
    </row>
    <row r="217" spans="2:13" s="40" customFormat="1" x14ac:dyDescent="0.3">
      <c r="B217" s="45"/>
      <c r="C217" s="2"/>
      <c r="D217" s="2"/>
      <c r="E217" s="2"/>
      <c r="F217" s="2"/>
      <c r="G217" s="2"/>
      <c r="H217" s="2"/>
      <c r="I217" s="2"/>
      <c r="J217" s="2"/>
      <c r="K217" s="2"/>
      <c r="L217" s="2"/>
      <c r="M217" s="2"/>
    </row>
    <row r="218" spans="2:13" s="40" customFormat="1" x14ac:dyDescent="0.3">
      <c r="B218" s="45"/>
      <c r="C218" s="2"/>
      <c r="D218" s="2"/>
      <c r="E218" s="2"/>
      <c r="F218" s="2"/>
      <c r="G218" s="2"/>
      <c r="H218" s="2"/>
      <c r="I218" s="2"/>
      <c r="J218" s="2"/>
      <c r="K218" s="2"/>
      <c r="L218" s="2"/>
      <c r="M218" s="2"/>
    </row>
    <row r="219" spans="2:13" s="40" customFormat="1" x14ac:dyDescent="0.3">
      <c r="B219" s="45"/>
      <c r="C219" s="2"/>
      <c r="D219" s="2"/>
      <c r="E219" s="2"/>
      <c r="F219" s="2"/>
      <c r="G219" s="2"/>
      <c r="H219" s="2"/>
      <c r="I219" s="2"/>
      <c r="J219" s="2"/>
      <c r="K219" s="2"/>
      <c r="L219" s="2"/>
      <c r="M219" s="2"/>
    </row>
    <row r="220" spans="2:13" s="40" customFormat="1" x14ac:dyDescent="0.3">
      <c r="B220" s="45"/>
      <c r="C220" s="2"/>
      <c r="D220" s="2"/>
      <c r="E220" s="2"/>
      <c r="F220" s="2"/>
      <c r="G220" s="2"/>
      <c r="H220" s="2"/>
      <c r="I220" s="2"/>
      <c r="J220" s="2"/>
      <c r="K220" s="2"/>
      <c r="L220" s="2"/>
      <c r="M220" s="2"/>
    </row>
    <row r="221" spans="2:13" s="40" customFormat="1" x14ac:dyDescent="0.3">
      <c r="B221" s="45"/>
      <c r="C221" s="2"/>
      <c r="D221" s="2"/>
      <c r="E221" s="2"/>
      <c r="F221" s="2"/>
      <c r="G221" s="2"/>
      <c r="H221" s="2"/>
      <c r="I221" s="2"/>
      <c r="J221" s="2"/>
      <c r="K221" s="2"/>
      <c r="L221" s="2"/>
      <c r="M221" s="2"/>
    </row>
    <row r="222" spans="2:13" s="40" customFormat="1" x14ac:dyDescent="0.3">
      <c r="B222" s="45"/>
      <c r="C222" s="2"/>
      <c r="D222" s="2"/>
      <c r="E222" s="2"/>
      <c r="F222" s="2"/>
      <c r="G222" s="2"/>
      <c r="H222" s="2"/>
      <c r="I222" s="2"/>
      <c r="J222" s="2"/>
      <c r="K222" s="2"/>
      <c r="L222" s="2"/>
      <c r="M222" s="2"/>
    </row>
    <row r="223" spans="2:13" s="40" customFormat="1" x14ac:dyDescent="0.3">
      <c r="B223" s="45"/>
      <c r="C223" s="2"/>
      <c r="D223" s="2"/>
      <c r="E223" s="2"/>
      <c r="F223" s="2"/>
      <c r="G223" s="2"/>
      <c r="H223" s="2"/>
      <c r="I223" s="2"/>
      <c r="J223" s="2"/>
      <c r="K223" s="2"/>
      <c r="L223" s="2"/>
      <c r="M223" s="2"/>
    </row>
    <row r="224" spans="2:13" s="40" customFormat="1" x14ac:dyDescent="0.3">
      <c r="B224" s="45"/>
      <c r="C224" s="2"/>
      <c r="D224" s="2"/>
      <c r="E224" s="2"/>
      <c r="F224" s="2"/>
      <c r="G224" s="2"/>
      <c r="H224" s="2"/>
      <c r="I224" s="2"/>
      <c r="J224" s="2"/>
      <c r="K224" s="2"/>
      <c r="L224" s="2"/>
      <c r="M224" s="2"/>
    </row>
    <row r="225" spans="2:13" s="40" customFormat="1" x14ac:dyDescent="0.3">
      <c r="B225" s="45"/>
      <c r="C225" s="2"/>
      <c r="D225" s="2"/>
      <c r="E225" s="2"/>
      <c r="F225" s="2"/>
      <c r="G225" s="2"/>
      <c r="H225" s="2"/>
      <c r="I225" s="2"/>
      <c r="J225" s="2"/>
      <c r="K225" s="2"/>
      <c r="L225" s="2"/>
      <c r="M225" s="2"/>
    </row>
    <row r="226" spans="2:13" s="40" customFormat="1" x14ac:dyDescent="0.3">
      <c r="B226" s="45"/>
      <c r="C226" s="2"/>
      <c r="D226" s="2"/>
      <c r="E226" s="2"/>
      <c r="F226" s="2"/>
      <c r="G226" s="2"/>
      <c r="H226" s="2"/>
      <c r="I226" s="2"/>
      <c r="J226" s="2"/>
      <c r="K226" s="2"/>
      <c r="L226" s="2"/>
      <c r="M226" s="2"/>
    </row>
    <row r="227" spans="2:13" s="40" customFormat="1" x14ac:dyDescent="0.3">
      <c r="B227" s="45"/>
      <c r="C227" s="2"/>
      <c r="D227" s="2"/>
      <c r="E227" s="2"/>
      <c r="F227" s="2"/>
      <c r="G227" s="2"/>
      <c r="H227" s="2"/>
      <c r="I227" s="2"/>
      <c r="J227" s="2"/>
      <c r="K227" s="2"/>
      <c r="L227" s="2"/>
      <c r="M227" s="2"/>
    </row>
    <row r="228" spans="2:13" s="40" customFormat="1" x14ac:dyDescent="0.3">
      <c r="B228" s="45"/>
      <c r="C228" s="2"/>
      <c r="D228" s="2"/>
      <c r="E228" s="2"/>
      <c r="F228" s="2"/>
      <c r="G228" s="2"/>
      <c r="H228" s="2"/>
      <c r="I228" s="2"/>
      <c r="J228" s="2"/>
      <c r="K228" s="2"/>
      <c r="L228" s="2"/>
      <c r="M228" s="2"/>
    </row>
    <row r="229" spans="2:13" s="40" customFormat="1" x14ac:dyDescent="0.3">
      <c r="B229" s="45"/>
      <c r="C229" s="2"/>
      <c r="D229" s="2"/>
      <c r="E229" s="2"/>
      <c r="F229" s="2"/>
      <c r="G229" s="2"/>
      <c r="H229" s="2"/>
      <c r="I229" s="2"/>
      <c r="J229" s="2"/>
      <c r="K229" s="2"/>
      <c r="L229" s="2"/>
      <c r="M229" s="2"/>
    </row>
    <row r="230" spans="2:13" s="40" customFormat="1" x14ac:dyDescent="0.3">
      <c r="B230" s="45"/>
      <c r="C230" s="2"/>
      <c r="D230" s="2"/>
      <c r="E230" s="2"/>
      <c r="F230" s="2"/>
      <c r="G230" s="2"/>
      <c r="H230" s="2"/>
      <c r="I230" s="2"/>
      <c r="J230" s="2"/>
      <c r="K230" s="2"/>
      <c r="L230" s="2"/>
      <c r="M230" s="2"/>
    </row>
    <row r="231" spans="2:13" s="40" customFormat="1" x14ac:dyDescent="0.3">
      <c r="B231" s="45"/>
      <c r="C231" s="2"/>
      <c r="D231" s="2"/>
      <c r="E231" s="2"/>
      <c r="F231" s="2"/>
      <c r="G231" s="2"/>
      <c r="H231" s="2"/>
      <c r="I231" s="2"/>
      <c r="J231" s="2"/>
      <c r="K231" s="2"/>
      <c r="L231" s="2"/>
      <c r="M231" s="2"/>
    </row>
    <row r="232" spans="2:13" s="40" customFormat="1" x14ac:dyDescent="0.3">
      <c r="B232" s="45"/>
      <c r="C232" s="2"/>
      <c r="D232" s="2"/>
      <c r="E232" s="2"/>
      <c r="F232" s="2"/>
      <c r="G232" s="2"/>
      <c r="H232" s="2"/>
      <c r="I232" s="2"/>
      <c r="J232" s="2"/>
      <c r="K232" s="2"/>
      <c r="L232" s="2"/>
      <c r="M232" s="2"/>
    </row>
    <row r="233" spans="2:13" s="40" customFormat="1" x14ac:dyDescent="0.3">
      <c r="B233" s="45"/>
      <c r="C233" s="2"/>
      <c r="D233" s="2"/>
      <c r="E233" s="2"/>
      <c r="F233" s="2"/>
      <c r="G233" s="2"/>
      <c r="H233" s="2"/>
      <c r="I233" s="2"/>
      <c r="J233" s="2"/>
      <c r="K233" s="2"/>
      <c r="L233" s="2"/>
      <c r="M233" s="2"/>
    </row>
    <row r="234" spans="2:13" s="40" customFormat="1" x14ac:dyDescent="0.3">
      <c r="B234" s="45"/>
      <c r="C234" s="2"/>
      <c r="D234" s="2"/>
      <c r="E234" s="2"/>
      <c r="F234" s="2"/>
      <c r="G234" s="2"/>
      <c r="H234" s="2"/>
      <c r="I234" s="2"/>
      <c r="J234" s="2"/>
      <c r="K234" s="2"/>
      <c r="L234" s="2"/>
      <c r="M234" s="2"/>
    </row>
    <row r="235" spans="2:13" s="40" customFormat="1" x14ac:dyDescent="0.3">
      <c r="B235" s="45"/>
      <c r="C235" s="2"/>
      <c r="D235" s="2"/>
      <c r="E235" s="2"/>
      <c r="F235" s="2"/>
      <c r="G235" s="2"/>
      <c r="H235" s="2"/>
      <c r="I235" s="2"/>
      <c r="J235" s="2"/>
      <c r="K235" s="2"/>
      <c r="L235" s="2"/>
      <c r="M235" s="2"/>
    </row>
    <row r="236" spans="2:13" s="40" customFormat="1" x14ac:dyDescent="0.3">
      <c r="B236" s="45"/>
      <c r="C236" s="2"/>
      <c r="D236" s="2"/>
      <c r="E236" s="2"/>
      <c r="F236" s="2"/>
      <c r="G236" s="2"/>
      <c r="H236" s="2"/>
      <c r="I236" s="2"/>
      <c r="J236" s="2"/>
      <c r="K236" s="2"/>
      <c r="L236" s="2"/>
      <c r="M236" s="2"/>
    </row>
    <row r="237" spans="2:13" s="40" customFormat="1" x14ac:dyDescent="0.3">
      <c r="B237" s="45"/>
      <c r="C237" s="2"/>
      <c r="D237" s="2"/>
      <c r="E237" s="2"/>
      <c r="F237" s="2"/>
      <c r="G237" s="2"/>
      <c r="H237" s="2"/>
      <c r="I237" s="2"/>
      <c r="J237" s="2"/>
      <c r="K237" s="2"/>
      <c r="L237" s="2"/>
      <c r="M237" s="2"/>
    </row>
    <row r="238" spans="2:13" s="40" customFormat="1" x14ac:dyDescent="0.3">
      <c r="B238" s="45"/>
      <c r="C238" s="2"/>
      <c r="D238" s="2"/>
      <c r="E238" s="2"/>
      <c r="F238" s="2"/>
      <c r="G238" s="2"/>
      <c r="H238" s="2"/>
      <c r="I238" s="2"/>
      <c r="J238" s="2"/>
      <c r="K238" s="2"/>
      <c r="L238" s="2"/>
      <c r="M238" s="2"/>
    </row>
    <row r="239" spans="2:13" s="40" customFormat="1" x14ac:dyDescent="0.3">
      <c r="B239" s="45"/>
      <c r="C239" s="2"/>
      <c r="D239" s="2"/>
      <c r="E239" s="2"/>
      <c r="F239" s="2"/>
      <c r="G239" s="2"/>
      <c r="H239" s="2"/>
      <c r="I239" s="2"/>
      <c r="J239" s="2"/>
      <c r="K239" s="2"/>
      <c r="L239" s="2"/>
      <c r="M239" s="2"/>
    </row>
    <row r="240" spans="2:13" s="40" customFormat="1" x14ac:dyDescent="0.3">
      <c r="B240" s="45"/>
      <c r="C240" s="2"/>
      <c r="D240" s="2"/>
      <c r="E240" s="2"/>
      <c r="F240" s="2"/>
      <c r="G240" s="2"/>
      <c r="H240" s="2"/>
      <c r="I240" s="2"/>
      <c r="J240" s="2"/>
      <c r="K240" s="2"/>
      <c r="L240" s="2"/>
      <c r="M240" s="2"/>
    </row>
    <row r="241" spans="2:13" s="40" customFormat="1" x14ac:dyDescent="0.3">
      <c r="B241" s="45"/>
      <c r="C241" s="2"/>
      <c r="D241" s="2"/>
      <c r="E241" s="2"/>
      <c r="F241" s="2"/>
      <c r="G241" s="2"/>
      <c r="H241" s="2"/>
      <c r="I241" s="2"/>
      <c r="J241" s="2"/>
      <c r="K241" s="2"/>
      <c r="L241" s="2"/>
      <c r="M241" s="2"/>
    </row>
    <row r="242" spans="2:13" s="40" customFormat="1" x14ac:dyDescent="0.3">
      <c r="B242" s="45"/>
      <c r="C242" s="2"/>
      <c r="D242" s="2"/>
      <c r="E242" s="2"/>
      <c r="F242" s="2"/>
      <c r="G242" s="2"/>
      <c r="H242" s="2"/>
      <c r="I242" s="2"/>
      <c r="J242" s="2"/>
      <c r="K242" s="2"/>
      <c r="L242" s="2"/>
      <c r="M242" s="2"/>
    </row>
    <row r="243" spans="2:13" s="40" customFormat="1" x14ac:dyDescent="0.3">
      <c r="B243" s="45"/>
      <c r="C243" s="2"/>
      <c r="D243" s="2"/>
      <c r="E243" s="2"/>
      <c r="F243" s="2"/>
      <c r="G243" s="2"/>
      <c r="H243" s="2"/>
      <c r="I243" s="2"/>
      <c r="J243" s="2"/>
      <c r="K243" s="2"/>
      <c r="L243" s="2"/>
      <c r="M243" s="2"/>
    </row>
    <row r="244" spans="2:13" s="40" customFormat="1" x14ac:dyDescent="0.3">
      <c r="B244" s="45"/>
      <c r="C244" s="2"/>
      <c r="D244" s="2"/>
      <c r="E244" s="2"/>
      <c r="F244" s="2"/>
      <c r="G244" s="2"/>
      <c r="H244" s="2"/>
      <c r="I244" s="2"/>
      <c r="J244" s="2"/>
      <c r="K244" s="2"/>
      <c r="L244" s="2"/>
      <c r="M244" s="2"/>
    </row>
    <row r="245" spans="2:13" s="40" customFormat="1" x14ac:dyDescent="0.3">
      <c r="B245" s="47"/>
      <c r="C245" s="2"/>
      <c r="D245" s="2"/>
      <c r="E245" s="2"/>
      <c r="F245" s="2"/>
      <c r="G245" s="2"/>
      <c r="H245" s="2"/>
      <c r="I245" s="2"/>
      <c r="J245" s="2"/>
      <c r="K245" s="2"/>
      <c r="L245" s="2"/>
      <c r="M245" s="2"/>
    </row>
    <row r="246" spans="2:13" s="40" customFormat="1" x14ac:dyDescent="0.3">
      <c r="B246" s="54"/>
      <c r="C246" s="2"/>
      <c r="D246" s="2"/>
      <c r="E246" s="2"/>
      <c r="F246" s="2"/>
      <c r="G246" s="2"/>
      <c r="H246" s="2"/>
      <c r="I246" s="2"/>
      <c r="J246" s="2"/>
      <c r="K246" s="2"/>
      <c r="L246" s="2"/>
      <c r="M246" s="2"/>
    </row>
    <row r="247" spans="2:13" s="40" customFormat="1" x14ac:dyDescent="0.3">
      <c r="B247" s="54"/>
      <c r="C247" s="2"/>
      <c r="D247" s="2"/>
      <c r="E247" s="2"/>
      <c r="F247" s="2"/>
      <c r="G247" s="2"/>
      <c r="H247" s="2"/>
      <c r="I247" s="2"/>
      <c r="J247" s="2"/>
      <c r="K247" s="2"/>
      <c r="L247" s="2"/>
      <c r="M247" s="2"/>
    </row>
    <row r="248" spans="2:13" s="40" customFormat="1" x14ac:dyDescent="0.3">
      <c r="B248" s="45"/>
      <c r="C248" s="2"/>
      <c r="D248" s="2"/>
      <c r="E248" s="2"/>
      <c r="F248" s="2"/>
      <c r="G248" s="2"/>
      <c r="H248" s="2"/>
      <c r="I248" s="2"/>
      <c r="J248" s="2"/>
      <c r="K248" s="2"/>
      <c r="L248" s="2"/>
      <c r="M248" s="2"/>
    </row>
    <row r="249" spans="2:13" s="40" customFormat="1" x14ac:dyDescent="0.3">
      <c r="B249" s="45"/>
      <c r="C249" s="2"/>
      <c r="D249" s="2"/>
      <c r="E249" s="2"/>
      <c r="F249" s="2"/>
      <c r="G249" s="2"/>
      <c r="H249" s="2"/>
      <c r="I249" s="2"/>
      <c r="J249" s="2"/>
      <c r="K249" s="2"/>
      <c r="L249" s="2"/>
      <c r="M249" s="2"/>
    </row>
    <row r="250" spans="2:13" s="40" customFormat="1" x14ac:dyDescent="0.3">
      <c r="B250" s="54"/>
      <c r="C250" s="2"/>
      <c r="D250" s="2"/>
      <c r="E250" s="2"/>
      <c r="F250" s="2"/>
      <c r="G250" s="2"/>
      <c r="H250" s="2"/>
      <c r="I250" s="2"/>
      <c r="J250" s="2"/>
      <c r="K250" s="2"/>
      <c r="L250" s="2"/>
      <c r="M250" s="2"/>
    </row>
    <row r="251" spans="2:13" s="40" customFormat="1" x14ac:dyDescent="0.3">
      <c r="B251" s="45"/>
      <c r="C251" s="2"/>
      <c r="D251" s="2"/>
      <c r="E251" s="2"/>
      <c r="F251" s="2"/>
      <c r="G251" s="2"/>
      <c r="H251" s="2"/>
      <c r="I251" s="2"/>
      <c r="J251" s="2"/>
      <c r="K251" s="2"/>
      <c r="L251" s="2"/>
      <c r="M251" s="2"/>
    </row>
    <row r="252" spans="2:13" s="40" customFormat="1" x14ac:dyDescent="0.3">
      <c r="B252" s="45"/>
      <c r="C252" s="2"/>
      <c r="D252" s="2"/>
      <c r="E252" s="2"/>
      <c r="F252" s="2"/>
      <c r="G252" s="2"/>
      <c r="H252" s="2"/>
      <c r="I252" s="2"/>
      <c r="J252" s="2"/>
      <c r="K252" s="2"/>
      <c r="L252" s="2"/>
      <c r="M252" s="2"/>
    </row>
    <row r="253" spans="2:13" s="40" customFormat="1" x14ac:dyDescent="0.3">
      <c r="B253" s="45"/>
      <c r="C253" s="2"/>
      <c r="D253" s="2"/>
      <c r="E253" s="2"/>
      <c r="F253" s="2"/>
      <c r="G253" s="2"/>
      <c r="H253" s="2"/>
      <c r="I253" s="2"/>
      <c r="J253" s="2"/>
      <c r="K253" s="2"/>
      <c r="L253" s="2"/>
      <c r="M253" s="2"/>
    </row>
    <row r="254" spans="2:13" s="40" customFormat="1" x14ac:dyDescent="0.3">
      <c r="B254" s="45"/>
      <c r="C254" s="2"/>
      <c r="D254" s="2"/>
      <c r="E254" s="2"/>
      <c r="F254" s="2"/>
      <c r="G254" s="2"/>
      <c r="H254" s="2"/>
      <c r="I254" s="2"/>
      <c r="J254" s="2"/>
      <c r="K254" s="2"/>
      <c r="L254" s="2"/>
      <c r="M254" s="2"/>
    </row>
    <row r="255" spans="2:13" s="40" customFormat="1" x14ac:dyDescent="0.3">
      <c r="B255" s="45"/>
      <c r="C255" s="2"/>
      <c r="D255" s="2"/>
      <c r="E255" s="2"/>
      <c r="F255" s="2"/>
      <c r="G255" s="2"/>
      <c r="H255" s="2"/>
      <c r="I255" s="2"/>
      <c r="J255" s="2"/>
      <c r="K255" s="2"/>
      <c r="L255" s="2"/>
      <c r="M255" s="2"/>
    </row>
    <row r="256" spans="2:13" s="40" customFormat="1" x14ac:dyDescent="0.3">
      <c r="B256" s="45"/>
      <c r="C256" s="2"/>
      <c r="D256" s="2"/>
      <c r="E256" s="2"/>
      <c r="F256" s="2"/>
      <c r="G256" s="2"/>
      <c r="H256" s="2"/>
      <c r="I256" s="2"/>
      <c r="J256" s="2"/>
      <c r="K256" s="2"/>
      <c r="L256" s="2"/>
      <c r="M256" s="2"/>
    </row>
    <row r="257" spans="2:13" s="40" customFormat="1" x14ac:dyDescent="0.3">
      <c r="B257" s="45"/>
      <c r="C257" s="2"/>
      <c r="D257" s="2"/>
      <c r="E257" s="2"/>
      <c r="F257" s="2"/>
      <c r="G257" s="2"/>
      <c r="H257" s="2"/>
      <c r="I257" s="2"/>
      <c r="J257" s="2"/>
      <c r="K257" s="2"/>
      <c r="L257" s="2"/>
      <c r="M257" s="2"/>
    </row>
    <row r="258" spans="2:13" s="40" customFormat="1" x14ac:dyDescent="0.3">
      <c r="B258" s="45"/>
      <c r="C258" s="2"/>
      <c r="D258" s="2"/>
      <c r="E258" s="2"/>
      <c r="F258" s="2"/>
      <c r="G258" s="2"/>
      <c r="H258" s="2"/>
      <c r="I258" s="2"/>
      <c r="J258" s="2"/>
      <c r="K258" s="2"/>
      <c r="L258" s="2"/>
      <c r="M258" s="2"/>
    </row>
    <row r="259" spans="2:13" s="40" customFormat="1" x14ac:dyDescent="0.3">
      <c r="B259" s="45"/>
      <c r="C259" s="2"/>
      <c r="D259" s="2"/>
      <c r="E259" s="2"/>
      <c r="F259" s="2"/>
      <c r="G259" s="2"/>
      <c r="H259" s="2"/>
      <c r="I259" s="2"/>
      <c r="J259" s="2"/>
      <c r="K259" s="2"/>
      <c r="L259" s="2"/>
      <c r="M259" s="2"/>
    </row>
    <row r="260" spans="2:13" s="40" customFormat="1" x14ac:dyDescent="0.3">
      <c r="B260" s="45"/>
      <c r="C260" s="2"/>
      <c r="D260" s="2"/>
      <c r="E260" s="2"/>
      <c r="F260" s="2"/>
      <c r="G260" s="2"/>
      <c r="H260" s="2"/>
      <c r="I260" s="2"/>
      <c r="J260" s="2"/>
      <c r="K260" s="2"/>
      <c r="L260" s="2"/>
      <c r="M260" s="2"/>
    </row>
    <row r="261" spans="2:13" s="40" customFormat="1" x14ac:dyDescent="0.3">
      <c r="B261" s="45"/>
      <c r="C261" s="2"/>
      <c r="D261" s="2"/>
      <c r="E261" s="2"/>
      <c r="F261" s="2"/>
      <c r="G261" s="2"/>
      <c r="H261" s="2"/>
      <c r="I261" s="2"/>
      <c r="J261" s="2"/>
      <c r="K261" s="2"/>
      <c r="L261" s="2"/>
      <c r="M261" s="2"/>
    </row>
    <row r="262" spans="2:13" s="40" customFormat="1" x14ac:dyDescent="0.3">
      <c r="B262" s="45"/>
      <c r="C262" s="2"/>
      <c r="D262" s="2"/>
      <c r="E262" s="2"/>
      <c r="F262" s="2"/>
      <c r="G262" s="2"/>
      <c r="H262" s="2"/>
      <c r="I262" s="2"/>
      <c r="J262" s="2"/>
      <c r="K262" s="2"/>
      <c r="L262" s="2"/>
      <c r="M262" s="2"/>
    </row>
    <row r="263" spans="2:13" s="40" customFormat="1" x14ac:dyDescent="0.3">
      <c r="B263" s="45"/>
      <c r="C263" s="2"/>
      <c r="D263" s="2"/>
      <c r="E263" s="2"/>
      <c r="F263" s="2"/>
      <c r="G263" s="2"/>
      <c r="H263" s="2"/>
      <c r="I263" s="2"/>
      <c r="J263" s="2"/>
      <c r="K263" s="2"/>
      <c r="L263" s="2"/>
      <c r="M263" s="2"/>
    </row>
    <row r="264" spans="2:13" s="40" customFormat="1" x14ac:dyDescent="0.3">
      <c r="B264" s="45"/>
      <c r="C264" s="2"/>
      <c r="D264" s="2"/>
      <c r="E264" s="2"/>
      <c r="F264" s="2"/>
      <c r="G264" s="2"/>
      <c r="H264" s="2"/>
      <c r="I264" s="2"/>
      <c r="J264" s="2"/>
      <c r="K264" s="2"/>
      <c r="L264" s="2"/>
      <c r="M264" s="2"/>
    </row>
    <row r="265" spans="2:13" s="40" customFormat="1" x14ac:dyDescent="0.3">
      <c r="B265" s="45"/>
      <c r="C265" s="2"/>
      <c r="D265" s="2"/>
      <c r="E265" s="2"/>
      <c r="F265" s="2"/>
      <c r="G265" s="2"/>
      <c r="H265" s="2"/>
      <c r="I265" s="2"/>
      <c r="J265" s="2"/>
      <c r="K265" s="2"/>
      <c r="L265" s="2"/>
      <c r="M265" s="2"/>
    </row>
    <row r="266" spans="2:13" s="40" customFormat="1" x14ac:dyDescent="0.3">
      <c r="B266" s="47"/>
      <c r="C266" s="2"/>
      <c r="D266" s="2"/>
      <c r="E266" s="2"/>
      <c r="F266" s="2"/>
      <c r="G266" s="2"/>
      <c r="H266" s="2"/>
      <c r="I266" s="2"/>
      <c r="J266" s="2"/>
      <c r="K266" s="2"/>
      <c r="L266" s="2"/>
      <c r="M266" s="2"/>
    </row>
    <row r="267" spans="2:13" s="40" customFormat="1" x14ac:dyDescent="0.3">
      <c r="B267" s="45"/>
      <c r="C267" s="2"/>
      <c r="D267" s="2"/>
      <c r="E267" s="2"/>
      <c r="F267" s="2"/>
      <c r="G267" s="2"/>
      <c r="H267" s="2"/>
      <c r="I267" s="2"/>
      <c r="J267" s="2"/>
      <c r="K267" s="2"/>
      <c r="L267" s="2"/>
      <c r="M267" s="2"/>
    </row>
    <row r="268" spans="2:13" s="40" customFormat="1" x14ac:dyDescent="0.3">
      <c r="B268" s="45"/>
      <c r="C268" s="2"/>
      <c r="D268" s="2"/>
      <c r="E268" s="2"/>
      <c r="F268" s="2"/>
      <c r="G268" s="2"/>
      <c r="H268" s="2"/>
      <c r="I268" s="2"/>
      <c r="J268" s="2"/>
      <c r="K268" s="2"/>
      <c r="L268" s="2"/>
      <c r="M268" s="2"/>
    </row>
    <row r="269" spans="2:13" s="40" customFormat="1" x14ac:dyDescent="0.3">
      <c r="B269" s="45"/>
      <c r="C269" s="2"/>
      <c r="D269" s="2"/>
      <c r="E269" s="2"/>
      <c r="F269" s="2"/>
      <c r="G269" s="2"/>
      <c r="H269" s="2"/>
      <c r="I269" s="2"/>
      <c r="J269" s="2"/>
      <c r="K269" s="2"/>
      <c r="L269" s="2"/>
      <c r="M269" s="2"/>
    </row>
    <row r="270" spans="2:13" s="40" customFormat="1" x14ac:dyDescent="0.3">
      <c r="B270" s="45"/>
      <c r="C270" s="2"/>
      <c r="D270" s="2"/>
      <c r="E270" s="2"/>
      <c r="F270" s="2"/>
      <c r="G270" s="2"/>
      <c r="H270" s="2"/>
      <c r="I270" s="2"/>
      <c r="J270" s="2"/>
      <c r="K270" s="2"/>
      <c r="L270" s="2"/>
      <c r="M270" s="2"/>
    </row>
    <row r="271" spans="2:13" s="40" customFormat="1" x14ac:dyDescent="0.3">
      <c r="B271" s="45"/>
      <c r="C271" s="2"/>
      <c r="D271" s="2"/>
      <c r="E271" s="2"/>
      <c r="F271" s="2"/>
      <c r="G271" s="2"/>
      <c r="H271" s="2"/>
      <c r="I271" s="2"/>
      <c r="J271" s="2"/>
      <c r="K271" s="2"/>
      <c r="L271" s="2"/>
      <c r="M271" s="2"/>
    </row>
    <row r="272" spans="2:13" s="40" customFormat="1" x14ac:dyDescent="0.3">
      <c r="B272" s="45"/>
      <c r="C272" s="2"/>
      <c r="D272" s="2"/>
      <c r="E272" s="2"/>
      <c r="F272" s="2"/>
      <c r="G272" s="2"/>
      <c r="H272" s="2"/>
      <c r="I272" s="2"/>
      <c r="J272" s="2"/>
      <c r="K272" s="2"/>
      <c r="L272" s="2"/>
      <c r="M272" s="2"/>
    </row>
    <row r="273" spans="2:13" s="40" customFormat="1" x14ac:dyDescent="0.3">
      <c r="B273" s="45"/>
      <c r="C273" s="2"/>
      <c r="D273" s="2"/>
      <c r="E273" s="2"/>
      <c r="F273" s="2"/>
      <c r="G273" s="2"/>
      <c r="H273" s="2"/>
      <c r="I273" s="2"/>
      <c r="J273" s="2"/>
      <c r="K273" s="2"/>
      <c r="L273" s="2"/>
      <c r="M273" s="2"/>
    </row>
    <row r="274" spans="2:13" s="40" customFormat="1" x14ac:dyDescent="0.3">
      <c r="B274" s="45"/>
      <c r="C274" s="2"/>
      <c r="D274" s="2"/>
      <c r="E274" s="2"/>
      <c r="F274" s="2"/>
      <c r="G274" s="2"/>
      <c r="H274" s="2"/>
      <c r="I274" s="2"/>
      <c r="J274" s="2"/>
      <c r="K274" s="2"/>
      <c r="L274" s="2"/>
      <c r="M274" s="2"/>
    </row>
    <row r="275" spans="2:13" s="40" customFormat="1" x14ac:dyDescent="0.3">
      <c r="B275" s="45"/>
      <c r="C275" s="2"/>
      <c r="D275" s="2"/>
      <c r="E275" s="2"/>
      <c r="F275" s="2"/>
      <c r="G275" s="2"/>
      <c r="H275" s="2"/>
      <c r="I275" s="2"/>
      <c r="J275" s="2"/>
      <c r="K275" s="2"/>
      <c r="L275" s="2"/>
      <c r="M275" s="2"/>
    </row>
    <row r="276" spans="2:13" s="40" customFormat="1" x14ac:dyDescent="0.3">
      <c r="B276" s="45"/>
      <c r="C276" s="2"/>
      <c r="D276" s="2"/>
      <c r="E276" s="2"/>
      <c r="F276" s="2"/>
      <c r="G276" s="2"/>
      <c r="H276" s="2"/>
      <c r="I276" s="2"/>
      <c r="J276" s="2"/>
      <c r="K276" s="2"/>
      <c r="L276" s="2"/>
      <c r="M276" s="2"/>
    </row>
    <row r="277" spans="2:13" s="40" customFormat="1" x14ac:dyDescent="0.3">
      <c r="B277" s="45"/>
      <c r="C277" s="2"/>
      <c r="D277" s="2"/>
      <c r="E277" s="2"/>
      <c r="F277" s="2"/>
      <c r="G277" s="2"/>
      <c r="H277" s="2"/>
      <c r="I277" s="2"/>
      <c r="J277" s="2"/>
      <c r="K277" s="2"/>
      <c r="L277" s="2"/>
      <c r="M277" s="2"/>
    </row>
    <row r="278" spans="2:13" s="40" customFormat="1" x14ac:dyDescent="0.3">
      <c r="B278" s="45"/>
      <c r="C278" s="2"/>
      <c r="D278" s="2"/>
      <c r="E278" s="2"/>
      <c r="F278" s="2"/>
      <c r="G278" s="2"/>
      <c r="H278" s="2"/>
      <c r="I278" s="2"/>
      <c r="J278" s="2"/>
      <c r="K278" s="2"/>
      <c r="L278" s="2"/>
      <c r="M278" s="2"/>
    </row>
    <row r="279" spans="2:13" s="40" customFormat="1" x14ac:dyDescent="0.3">
      <c r="B279" s="45"/>
      <c r="C279" s="2"/>
      <c r="D279" s="2"/>
      <c r="E279" s="2"/>
      <c r="F279" s="2"/>
      <c r="G279" s="2"/>
      <c r="H279" s="2"/>
      <c r="I279" s="2"/>
      <c r="J279" s="2"/>
      <c r="K279" s="2"/>
      <c r="L279" s="2"/>
      <c r="M279" s="2"/>
    </row>
    <row r="280" spans="2:13" s="40" customFormat="1" x14ac:dyDescent="0.3">
      <c r="B280" s="45"/>
      <c r="C280" s="2"/>
      <c r="D280" s="2"/>
      <c r="E280" s="2"/>
      <c r="F280" s="2"/>
      <c r="G280" s="2"/>
      <c r="H280" s="2"/>
      <c r="I280" s="2"/>
      <c r="J280" s="2"/>
      <c r="K280" s="2"/>
      <c r="L280" s="2"/>
      <c r="M280" s="2"/>
    </row>
    <row r="281" spans="2:13" s="40" customFormat="1" x14ac:dyDescent="0.3">
      <c r="B281" s="45"/>
      <c r="C281" s="2"/>
      <c r="D281" s="2"/>
      <c r="E281" s="2"/>
      <c r="F281" s="2"/>
      <c r="G281" s="2"/>
      <c r="H281" s="2"/>
      <c r="I281" s="2"/>
      <c r="J281" s="2"/>
      <c r="K281" s="2"/>
      <c r="L281" s="2"/>
      <c r="M281" s="2"/>
    </row>
    <row r="282" spans="2:13" s="40" customFormat="1" x14ac:dyDescent="0.3">
      <c r="B282" s="45"/>
      <c r="C282" s="2"/>
      <c r="D282" s="2"/>
      <c r="E282" s="2"/>
      <c r="F282" s="2"/>
      <c r="G282" s="2"/>
      <c r="H282" s="2"/>
      <c r="I282" s="2"/>
      <c r="J282" s="2"/>
      <c r="K282" s="2"/>
      <c r="L282" s="2"/>
      <c r="M282" s="2"/>
    </row>
    <row r="283" spans="2:13" s="40" customFormat="1" x14ac:dyDescent="0.3">
      <c r="B283" s="45"/>
      <c r="C283" s="2"/>
      <c r="D283" s="2"/>
      <c r="E283" s="2"/>
      <c r="F283" s="2"/>
      <c r="G283" s="2"/>
      <c r="H283" s="2"/>
      <c r="I283" s="2"/>
      <c r="J283" s="2"/>
      <c r="K283" s="2"/>
      <c r="L283" s="2"/>
      <c r="M283" s="2"/>
    </row>
    <row r="284" spans="2:13" s="40" customFormat="1" x14ac:dyDescent="0.3">
      <c r="B284" s="45"/>
      <c r="C284" s="2"/>
      <c r="D284" s="2"/>
      <c r="E284" s="2"/>
      <c r="F284" s="2"/>
      <c r="G284" s="2"/>
      <c r="H284" s="2"/>
      <c r="I284" s="2"/>
      <c r="J284" s="2"/>
      <c r="K284" s="2"/>
      <c r="L284" s="2"/>
      <c r="M284" s="2"/>
    </row>
    <row r="285" spans="2:13" s="40" customFormat="1" x14ac:dyDescent="0.3">
      <c r="B285" s="45"/>
      <c r="C285" s="2"/>
      <c r="D285" s="2"/>
      <c r="E285" s="2"/>
      <c r="F285" s="2"/>
      <c r="G285" s="2"/>
      <c r="H285" s="2"/>
      <c r="I285" s="2"/>
      <c r="J285" s="2"/>
      <c r="K285" s="2"/>
      <c r="L285" s="2"/>
      <c r="M285" s="2"/>
    </row>
    <row r="286" spans="2:13" s="40" customFormat="1" x14ac:dyDescent="0.3">
      <c r="B286" s="45"/>
      <c r="C286" s="2"/>
      <c r="D286" s="2"/>
      <c r="E286" s="2"/>
      <c r="F286" s="2"/>
      <c r="G286" s="2"/>
      <c r="H286" s="2"/>
      <c r="I286" s="2"/>
      <c r="J286" s="2"/>
      <c r="K286" s="2"/>
      <c r="L286" s="2"/>
      <c r="M286" s="2"/>
    </row>
    <row r="287" spans="2:13" s="40" customFormat="1" x14ac:dyDescent="0.3">
      <c r="B287" s="45"/>
      <c r="C287" s="2"/>
      <c r="D287" s="2"/>
      <c r="E287" s="2"/>
      <c r="F287" s="2"/>
      <c r="G287" s="2"/>
      <c r="H287" s="2"/>
      <c r="I287" s="2"/>
      <c r="J287" s="2"/>
      <c r="K287" s="2"/>
      <c r="L287" s="2"/>
      <c r="M287" s="2"/>
    </row>
    <row r="288" spans="2:13" s="40" customFormat="1" x14ac:dyDescent="0.3">
      <c r="B288" s="45"/>
      <c r="C288" s="2"/>
      <c r="D288" s="2"/>
      <c r="E288" s="2"/>
      <c r="F288" s="2"/>
      <c r="G288" s="2"/>
      <c r="H288" s="2"/>
      <c r="I288" s="2"/>
      <c r="J288" s="2"/>
      <c r="K288" s="2"/>
      <c r="L288" s="2"/>
      <c r="M288" s="2"/>
    </row>
    <row r="289" spans="2:13" s="40" customFormat="1" x14ac:dyDescent="0.3">
      <c r="B289" s="45"/>
      <c r="C289" s="2"/>
      <c r="D289" s="2"/>
      <c r="E289" s="2"/>
      <c r="F289" s="2"/>
      <c r="G289" s="2"/>
      <c r="H289" s="2"/>
      <c r="I289" s="2"/>
      <c r="J289" s="2"/>
      <c r="K289" s="2"/>
      <c r="L289" s="2"/>
      <c r="M289" s="2"/>
    </row>
    <row r="290" spans="2:13" s="40" customFormat="1" x14ac:dyDescent="0.3">
      <c r="B290" s="45"/>
      <c r="C290" s="2"/>
      <c r="D290" s="2"/>
      <c r="E290" s="2"/>
      <c r="F290" s="2"/>
      <c r="G290" s="2"/>
      <c r="H290" s="2"/>
      <c r="I290" s="2"/>
      <c r="J290" s="2"/>
      <c r="K290" s="2"/>
      <c r="L290" s="2"/>
      <c r="M290" s="2"/>
    </row>
    <row r="291" spans="2:13" s="40" customFormat="1" x14ac:dyDescent="0.3">
      <c r="B291" s="45"/>
      <c r="C291" s="2"/>
      <c r="D291" s="2"/>
      <c r="E291" s="2"/>
      <c r="F291" s="2"/>
      <c r="G291" s="2"/>
      <c r="H291" s="2"/>
      <c r="I291" s="2"/>
      <c r="J291" s="2"/>
      <c r="K291" s="2"/>
      <c r="L291" s="2"/>
      <c r="M291" s="2"/>
    </row>
    <row r="292" spans="2:13" s="40" customFormat="1" x14ac:dyDescent="0.3">
      <c r="B292" s="45"/>
      <c r="C292" s="2"/>
      <c r="D292" s="2"/>
      <c r="E292" s="2"/>
      <c r="F292" s="2"/>
      <c r="G292" s="2"/>
      <c r="H292" s="2"/>
      <c r="I292" s="2"/>
      <c r="J292" s="2"/>
      <c r="K292" s="2"/>
      <c r="L292" s="2"/>
      <c r="M292" s="2"/>
    </row>
    <row r="293" spans="2:13" s="40" customFormat="1" x14ac:dyDescent="0.3">
      <c r="B293" s="45"/>
      <c r="C293" s="2"/>
      <c r="D293" s="2"/>
      <c r="E293" s="2"/>
      <c r="F293" s="2"/>
      <c r="G293" s="2"/>
      <c r="H293" s="2"/>
      <c r="I293" s="2"/>
      <c r="J293" s="2"/>
      <c r="K293" s="2"/>
      <c r="L293" s="2"/>
      <c r="M293" s="2"/>
    </row>
    <row r="294" spans="2:13" s="40" customFormat="1" x14ac:dyDescent="0.3">
      <c r="B294" s="45"/>
      <c r="C294" s="2"/>
      <c r="D294" s="2"/>
      <c r="E294" s="2"/>
      <c r="F294" s="2"/>
      <c r="G294" s="2"/>
      <c r="H294" s="2"/>
      <c r="I294" s="2"/>
      <c r="J294" s="2"/>
      <c r="K294" s="2"/>
      <c r="L294" s="2"/>
      <c r="M294" s="2"/>
    </row>
    <row r="295" spans="2:13" s="40" customFormat="1" x14ac:dyDescent="0.3">
      <c r="B295" s="45"/>
      <c r="C295" s="2"/>
      <c r="D295" s="2"/>
      <c r="E295" s="2"/>
      <c r="F295" s="2"/>
      <c r="G295" s="2"/>
      <c r="H295" s="2"/>
      <c r="I295" s="2"/>
      <c r="J295" s="2"/>
      <c r="K295" s="2"/>
      <c r="L295" s="2"/>
      <c r="M295" s="2"/>
    </row>
    <row r="296" spans="2:13" s="40" customFormat="1" x14ac:dyDescent="0.3">
      <c r="B296" s="48"/>
      <c r="C296" s="2"/>
      <c r="D296" s="2"/>
      <c r="E296" s="2"/>
      <c r="F296" s="2"/>
      <c r="G296" s="2"/>
      <c r="H296" s="2"/>
      <c r="I296" s="2"/>
      <c r="J296" s="2"/>
      <c r="K296" s="2"/>
      <c r="L296" s="2"/>
      <c r="M296" s="2"/>
    </row>
    <row r="297" spans="2:13" s="40" customFormat="1" x14ac:dyDescent="0.3">
      <c r="B297" s="54"/>
      <c r="C297" s="2"/>
      <c r="D297" s="2"/>
      <c r="E297" s="2"/>
      <c r="F297" s="2"/>
      <c r="G297" s="2"/>
      <c r="H297" s="2"/>
      <c r="I297" s="2"/>
      <c r="J297" s="2"/>
      <c r="K297" s="2"/>
      <c r="L297" s="2"/>
      <c r="M297" s="2"/>
    </row>
    <row r="298" spans="2:13" s="40" customFormat="1" x14ac:dyDescent="0.3">
      <c r="B298" s="45"/>
      <c r="C298" s="2"/>
      <c r="D298" s="2"/>
      <c r="E298" s="2"/>
      <c r="F298" s="2"/>
      <c r="G298" s="2"/>
      <c r="H298" s="2"/>
      <c r="I298" s="2"/>
      <c r="J298" s="2"/>
      <c r="K298" s="2"/>
      <c r="L298" s="2"/>
      <c r="M298" s="2"/>
    </row>
    <row r="299" spans="2:13" s="40" customFormat="1" x14ac:dyDescent="0.3">
      <c r="B299" s="54"/>
      <c r="C299" s="2"/>
      <c r="D299" s="2"/>
      <c r="E299" s="2"/>
      <c r="F299" s="2"/>
      <c r="G299" s="2"/>
      <c r="H299" s="2"/>
      <c r="I299" s="2"/>
      <c r="J299" s="2"/>
      <c r="K299" s="2"/>
      <c r="L299" s="2"/>
      <c r="M299" s="2"/>
    </row>
    <row r="300" spans="2:13" s="40" customFormat="1" x14ac:dyDescent="0.3">
      <c r="B300" s="54"/>
      <c r="C300" s="2"/>
      <c r="D300" s="2"/>
      <c r="E300" s="2"/>
      <c r="F300" s="2"/>
      <c r="G300" s="2"/>
      <c r="H300" s="2"/>
      <c r="I300" s="2"/>
      <c r="J300" s="2"/>
      <c r="K300" s="2"/>
      <c r="L300" s="2"/>
      <c r="M300" s="2"/>
    </row>
    <row r="301" spans="2:13" s="40" customFormat="1" x14ac:dyDescent="0.3">
      <c r="B301" s="54"/>
      <c r="C301" s="2"/>
      <c r="D301" s="2"/>
      <c r="E301" s="2"/>
      <c r="F301" s="2"/>
      <c r="G301" s="2"/>
      <c r="H301" s="2"/>
      <c r="I301" s="2"/>
      <c r="J301" s="2"/>
      <c r="K301" s="2"/>
      <c r="L301" s="2"/>
      <c r="M301" s="2"/>
    </row>
    <row r="302" spans="2:13" s="40" customFormat="1" x14ac:dyDescent="0.3">
      <c r="B302" s="54"/>
      <c r="C302" s="2"/>
      <c r="D302" s="2"/>
      <c r="E302" s="2"/>
      <c r="F302" s="2"/>
      <c r="G302" s="2"/>
      <c r="H302" s="2"/>
      <c r="I302" s="2"/>
      <c r="J302" s="2"/>
      <c r="K302" s="2"/>
      <c r="L302" s="2"/>
      <c r="M302" s="2"/>
    </row>
    <row r="303" spans="2:13" s="40" customFormat="1" x14ac:dyDescent="0.3">
      <c r="B303" s="54"/>
      <c r="C303" s="2"/>
      <c r="D303" s="2"/>
      <c r="E303" s="2"/>
      <c r="F303" s="2"/>
      <c r="G303" s="2"/>
      <c r="H303" s="2"/>
      <c r="I303" s="2"/>
      <c r="J303" s="2"/>
      <c r="K303" s="2"/>
      <c r="L303" s="2"/>
      <c r="M303" s="2"/>
    </row>
    <row r="304" spans="2:13" s="40" customFormat="1" x14ac:dyDescent="0.3">
      <c r="B304" s="54"/>
      <c r="C304" s="2"/>
      <c r="D304" s="2"/>
      <c r="E304" s="2"/>
      <c r="F304" s="2"/>
      <c r="G304" s="2"/>
      <c r="H304" s="2"/>
      <c r="I304" s="2"/>
      <c r="J304" s="2"/>
      <c r="K304" s="2"/>
      <c r="L304" s="2"/>
      <c r="M304" s="2"/>
    </row>
    <row r="305" spans="2:13" s="40" customFormat="1" x14ac:dyDescent="0.3">
      <c r="B305" s="54"/>
      <c r="C305" s="2"/>
      <c r="D305" s="2"/>
      <c r="E305" s="2"/>
      <c r="F305" s="2"/>
      <c r="G305" s="2"/>
      <c r="H305" s="2"/>
      <c r="I305" s="2"/>
      <c r="J305" s="2"/>
      <c r="K305" s="2"/>
      <c r="L305" s="2"/>
      <c r="M305" s="2"/>
    </row>
    <row r="306" spans="2:13" s="40" customFormat="1" x14ac:dyDescent="0.3">
      <c r="B306" s="54"/>
      <c r="C306" s="2"/>
      <c r="D306" s="2"/>
      <c r="E306" s="2"/>
      <c r="F306" s="2"/>
      <c r="G306" s="2"/>
      <c r="H306" s="2"/>
      <c r="I306" s="2"/>
      <c r="J306" s="2"/>
      <c r="K306" s="2"/>
      <c r="L306" s="2"/>
      <c r="M306" s="2"/>
    </row>
    <row r="307" spans="2:13" s="40" customFormat="1" x14ac:dyDescent="0.3">
      <c r="B307" s="54"/>
      <c r="C307" s="2"/>
      <c r="D307" s="2"/>
      <c r="E307" s="2"/>
      <c r="F307" s="2"/>
      <c r="G307" s="2"/>
      <c r="H307" s="2"/>
      <c r="I307" s="2"/>
      <c r="J307" s="2"/>
      <c r="K307" s="2"/>
      <c r="L307" s="2"/>
      <c r="M307" s="2"/>
    </row>
    <row r="308" spans="2:13" s="40" customFormat="1" x14ac:dyDescent="0.3">
      <c r="B308" s="54"/>
      <c r="C308" s="2"/>
      <c r="D308" s="2"/>
      <c r="E308" s="2"/>
      <c r="F308" s="2"/>
      <c r="G308" s="2"/>
      <c r="H308" s="2"/>
      <c r="I308" s="2"/>
      <c r="J308" s="2"/>
      <c r="K308" s="2"/>
      <c r="L308" s="2"/>
      <c r="M308" s="2"/>
    </row>
    <row r="309" spans="2:13" s="40" customFormat="1" x14ac:dyDescent="0.3">
      <c r="B309" s="54"/>
      <c r="C309" s="2"/>
      <c r="D309" s="2"/>
      <c r="E309" s="2"/>
      <c r="F309" s="2"/>
      <c r="G309" s="2"/>
      <c r="H309" s="2"/>
      <c r="I309" s="2"/>
      <c r="J309" s="2"/>
      <c r="K309" s="2"/>
      <c r="L309" s="2"/>
      <c r="M309" s="2"/>
    </row>
    <row r="310" spans="2:13" s="40" customFormat="1" x14ac:dyDescent="0.3">
      <c r="B310" s="54"/>
      <c r="C310" s="2"/>
      <c r="D310" s="2"/>
      <c r="E310" s="2"/>
      <c r="F310" s="2"/>
      <c r="G310" s="2"/>
      <c r="H310" s="2"/>
      <c r="I310" s="2"/>
      <c r="J310" s="2"/>
      <c r="K310" s="2"/>
      <c r="L310" s="2"/>
      <c r="M310" s="2"/>
    </row>
    <row r="311" spans="2:13" s="40" customFormat="1" x14ac:dyDescent="0.3">
      <c r="B311" s="45"/>
      <c r="C311" s="2"/>
      <c r="D311" s="2"/>
      <c r="E311" s="2"/>
      <c r="F311" s="2"/>
      <c r="G311" s="2"/>
      <c r="H311" s="2"/>
      <c r="I311" s="2"/>
      <c r="J311" s="2"/>
      <c r="K311" s="2"/>
      <c r="L311" s="2"/>
      <c r="M311" s="2"/>
    </row>
    <row r="312" spans="2:13" s="40" customFormat="1" x14ac:dyDescent="0.3">
      <c r="B312" s="45"/>
      <c r="C312" s="2"/>
      <c r="D312" s="2"/>
      <c r="E312" s="2"/>
      <c r="F312" s="2"/>
      <c r="G312" s="2"/>
      <c r="H312" s="2"/>
      <c r="I312" s="2"/>
      <c r="J312" s="2"/>
      <c r="K312" s="2"/>
      <c r="L312" s="2"/>
      <c r="M312" s="2"/>
    </row>
    <row r="313" spans="2:13" s="40" customFormat="1" x14ac:dyDescent="0.3">
      <c r="B313" s="45"/>
      <c r="C313" s="2"/>
      <c r="D313" s="2"/>
      <c r="E313" s="2"/>
      <c r="F313" s="2"/>
      <c r="G313" s="2"/>
      <c r="H313" s="2"/>
      <c r="I313" s="2"/>
      <c r="J313" s="2"/>
      <c r="K313" s="2"/>
      <c r="L313" s="2"/>
      <c r="M313" s="2"/>
    </row>
    <row r="314" spans="2:13" s="40" customFormat="1" x14ac:dyDescent="0.3">
      <c r="B314" s="45"/>
      <c r="C314" s="2"/>
      <c r="D314" s="2"/>
      <c r="E314" s="2"/>
      <c r="F314" s="2"/>
      <c r="G314" s="2"/>
      <c r="H314" s="2"/>
      <c r="I314" s="2"/>
      <c r="J314" s="2"/>
      <c r="K314" s="2"/>
      <c r="L314" s="2"/>
      <c r="M314" s="2"/>
    </row>
    <row r="315" spans="2:13" s="40" customFormat="1" x14ac:dyDescent="0.3">
      <c r="B315" s="45"/>
      <c r="C315" s="2"/>
      <c r="D315" s="2"/>
      <c r="E315" s="2"/>
      <c r="F315" s="2"/>
      <c r="G315" s="2"/>
      <c r="H315" s="2"/>
      <c r="I315" s="2"/>
      <c r="J315" s="2"/>
      <c r="K315" s="2"/>
      <c r="L315" s="2"/>
      <c r="M315" s="2"/>
    </row>
    <row r="316" spans="2:13" s="40" customFormat="1" x14ac:dyDescent="0.3">
      <c r="B316" s="45"/>
      <c r="C316" s="2"/>
      <c r="D316" s="2"/>
      <c r="E316" s="2"/>
      <c r="F316" s="2"/>
      <c r="G316" s="2"/>
      <c r="H316" s="2"/>
      <c r="I316" s="2"/>
      <c r="J316" s="2"/>
      <c r="K316" s="2"/>
      <c r="L316" s="2"/>
      <c r="M316" s="2"/>
    </row>
    <row r="317" spans="2:13" s="40" customFormat="1" x14ac:dyDescent="0.3">
      <c r="B317" s="45"/>
      <c r="C317" s="2"/>
      <c r="D317" s="2"/>
      <c r="E317" s="2"/>
      <c r="F317" s="2"/>
      <c r="G317" s="2"/>
      <c r="H317" s="2"/>
      <c r="I317" s="2"/>
      <c r="J317" s="2"/>
      <c r="K317" s="2"/>
      <c r="L317" s="2"/>
      <c r="M317" s="2"/>
    </row>
    <row r="318" spans="2:13" s="40" customFormat="1" x14ac:dyDescent="0.3">
      <c r="B318" s="45"/>
      <c r="C318" s="2"/>
      <c r="D318" s="2"/>
      <c r="E318" s="2"/>
      <c r="F318" s="2"/>
      <c r="G318" s="2"/>
      <c r="H318" s="2"/>
      <c r="I318" s="2"/>
      <c r="J318" s="2"/>
      <c r="K318" s="2"/>
      <c r="L318" s="2"/>
      <c r="M318" s="2"/>
    </row>
    <row r="319" spans="2:13" s="40" customFormat="1" x14ac:dyDescent="0.3">
      <c r="B319" s="45"/>
      <c r="C319" s="2"/>
      <c r="D319" s="2"/>
      <c r="E319" s="2"/>
      <c r="F319" s="2"/>
      <c r="G319" s="2"/>
      <c r="H319" s="2"/>
      <c r="I319" s="2"/>
      <c r="J319" s="2"/>
      <c r="K319" s="2"/>
      <c r="L319" s="2"/>
      <c r="M319" s="2"/>
    </row>
    <row r="320" spans="2:13" s="40" customFormat="1" x14ac:dyDescent="0.3">
      <c r="B320" s="45"/>
      <c r="C320" s="2"/>
      <c r="D320" s="2"/>
      <c r="E320" s="2"/>
      <c r="F320" s="2"/>
      <c r="G320" s="2"/>
      <c r="H320" s="2"/>
      <c r="I320" s="2"/>
      <c r="J320" s="2"/>
      <c r="K320" s="2"/>
      <c r="L320" s="2"/>
      <c r="M320" s="2"/>
    </row>
    <row r="321" spans="2:13" s="40" customFormat="1" x14ac:dyDescent="0.3">
      <c r="B321" s="45"/>
      <c r="C321" s="2"/>
      <c r="D321" s="2"/>
      <c r="E321" s="2"/>
      <c r="F321" s="2"/>
      <c r="G321" s="2"/>
      <c r="H321" s="2"/>
      <c r="I321" s="2"/>
      <c r="J321" s="2"/>
      <c r="K321" s="2"/>
      <c r="L321" s="2"/>
      <c r="M321" s="2"/>
    </row>
    <row r="322" spans="2:13" s="40" customFormat="1" x14ac:dyDescent="0.3">
      <c r="B322" s="54"/>
      <c r="C322" s="2"/>
      <c r="D322" s="2"/>
      <c r="E322" s="2"/>
      <c r="F322" s="2"/>
      <c r="G322" s="2"/>
      <c r="H322" s="2"/>
      <c r="I322" s="2"/>
      <c r="J322" s="2"/>
      <c r="K322" s="2"/>
      <c r="L322" s="2"/>
      <c r="M322" s="2"/>
    </row>
    <row r="323" spans="2:13" s="40" customFormat="1" x14ac:dyDescent="0.3">
      <c r="B323" s="54"/>
      <c r="C323" s="2"/>
      <c r="D323" s="2"/>
      <c r="E323" s="2"/>
      <c r="F323" s="2"/>
      <c r="G323" s="2"/>
      <c r="H323" s="2"/>
      <c r="I323" s="2"/>
      <c r="J323" s="2"/>
      <c r="K323" s="2"/>
      <c r="L323" s="2"/>
      <c r="M323" s="2"/>
    </row>
    <row r="324" spans="2:13" s="40" customFormat="1" x14ac:dyDescent="0.3">
      <c r="B324" s="54"/>
      <c r="C324" s="2"/>
      <c r="D324" s="2"/>
      <c r="E324" s="2"/>
      <c r="F324" s="2"/>
      <c r="G324" s="2"/>
      <c r="H324" s="2"/>
      <c r="I324" s="2"/>
      <c r="J324" s="2"/>
      <c r="K324" s="2"/>
      <c r="L324" s="2"/>
      <c r="M324" s="2"/>
    </row>
    <row r="325" spans="2:13" s="40" customFormat="1" x14ac:dyDescent="0.3">
      <c r="B325" s="54"/>
      <c r="C325" s="2"/>
      <c r="D325" s="2"/>
      <c r="E325" s="2"/>
      <c r="F325" s="2"/>
      <c r="G325" s="2"/>
      <c r="H325" s="2"/>
      <c r="I325" s="2"/>
      <c r="J325" s="2"/>
      <c r="K325" s="2"/>
      <c r="L325" s="2"/>
      <c r="M325" s="2"/>
    </row>
    <row r="326" spans="2:13" s="40" customFormat="1" x14ac:dyDescent="0.3">
      <c r="B326" s="54"/>
      <c r="C326" s="2"/>
      <c r="D326" s="2"/>
      <c r="E326" s="2"/>
      <c r="F326" s="2"/>
      <c r="G326" s="2"/>
      <c r="H326" s="2"/>
      <c r="I326" s="2"/>
      <c r="J326" s="2"/>
      <c r="K326" s="2"/>
      <c r="L326" s="2"/>
      <c r="M326" s="2"/>
    </row>
    <row r="327" spans="2:13" s="40" customFormat="1" x14ac:dyDescent="0.3">
      <c r="B327" s="54"/>
      <c r="C327" s="2"/>
      <c r="D327" s="2"/>
      <c r="E327" s="2"/>
      <c r="F327" s="2"/>
      <c r="G327" s="2"/>
      <c r="H327" s="2"/>
      <c r="I327" s="2"/>
      <c r="J327" s="2"/>
      <c r="K327" s="2"/>
      <c r="L327" s="2"/>
      <c r="M327" s="2"/>
    </row>
    <row r="328" spans="2:13" s="40" customFormat="1" x14ac:dyDescent="0.3">
      <c r="B328" s="54"/>
      <c r="C328" s="2"/>
      <c r="D328" s="2"/>
      <c r="E328" s="2"/>
      <c r="F328" s="2"/>
      <c r="G328" s="2"/>
      <c r="H328" s="2"/>
      <c r="I328" s="2"/>
      <c r="J328" s="2"/>
      <c r="K328" s="2"/>
      <c r="L328" s="2"/>
      <c r="M328" s="2"/>
    </row>
    <row r="329" spans="2:13" s="40" customFormat="1" x14ac:dyDescent="0.3">
      <c r="B329" s="54"/>
      <c r="C329" s="2"/>
      <c r="D329" s="2"/>
      <c r="E329" s="2"/>
      <c r="F329" s="2"/>
      <c r="G329" s="2"/>
      <c r="H329" s="2"/>
      <c r="I329" s="2"/>
      <c r="J329" s="2"/>
      <c r="K329" s="2"/>
      <c r="L329" s="2"/>
      <c r="M329" s="2"/>
    </row>
    <row r="330" spans="2:13" s="40" customFormat="1" x14ac:dyDescent="0.3">
      <c r="B330" s="54"/>
      <c r="C330" s="2"/>
      <c r="D330" s="2"/>
      <c r="E330" s="2"/>
      <c r="F330" s="2"/>
      <c r="G330" s="2"/>
      <c r="H330" s="2"/>
      <c r="I330" s="2"/>
      <c r="J330" s="2"/>
      <c r="K330" s="2"/>
      <c r="L330" s="2"/>
      <c r="M330" s="2"/>
    </row>
    <row r="331" spans="2:13" s="40" customFormat="1" x14ac:dyDescent="0.3">
      <c r="B331" s="45"/>
      <c r="C331" s="2"/>
      <c r="D331" s="2"/>
      <c r="E331" s="2"/>
      <c r="F331" s="2"/>
      <c r="G331" s="2"/>
      <c r="H331" s="2"/>
      <c r="I331" s="2"/>
      <c r="J331" s="2"/>
      <c r="K331" s="2"/>
      <c r="L331" s="2"/>
      <c r="M331" s="2"/>
    </row>
    <row r="332" spans="2:13" s="40" customFormat="1" x14ac:dyDescent="0.3">
      <c r="B332" s="54"/>
      <c r="C332" s="2"/>
      <c r="D332" s="2"/>
      <c r="E332" s="2"/>
      <c r="F332" s="2"/>
      <c r="G332" s="2"/>
      <c r="H332" s="2"/>
      <c r="I332" s="2"/>
      <c r="J332" s="2"/>
      <c r="K332" s="2"/>
      <c r="L332" s="2"/>
      <c r="M332" s="2"/>
    </row>
    <row r="333" spans="2:13" s="40" customFormat="1" x14ac:dyDescent="0.3">
      <c r="B333" s="54"/>
      <c r="C333" s="2"/>
      <c r="D333" s="2"/>
      <c r="E333" s="2"/>
      <c r="F333" s="2"/>
      <c r="G333" s="2"/>
      <c r="H333" s="2"/>
      <c r="I333" s="2"/>
      <c r="J333" s="2"/>
      <c r="K333" s="2"/>
      <c r="L333" s="2"/>
      <c r="M333" s="2"/>
    </row>
    <row r="334" spans="2:13" s="40" customFormat="1" x14ac:dyDescent="0.3">
      <c r="B334" s="54"/>
      <c r="C334" s="2"/>
      <c r="D334" s="2"/>
      <c r="E334" s="2"/>
      <c r="F334" s="2"/>
      <c r="G334" s="2"/>
      <c r="H334" s="2"/>
      <c r="I334" s="2"/>
      <c r="J334" s="2"/>
      <c r="K334" s="2"/>
      <c r="L334" s="2"/>
      <c r="M334" s="2"/>
    </row>
    <row r="335" spans="2:13" s="40" customFormat="1" x14ac:dyDescent="0.3">
      <c r="B335" s="54"/>
      <c r="C335" s="2"/>
      <c r="D335" s="2"/>
      <c r="E335" s="2"/>
      <c r="F335" s="2"/>
      <c r="G335" s="2"/>
      <c r="H335" s="2"/>
      <c r="I335" s="2"/>
      <c r="J335" s="2"/>
      <c r="K335" s="2"/>
      <c r="L335" s="2"/>
      <c r="M335" s="2"/>
    </row>
    <row r="336" spans="2:13" s="40" customFormat="1" x14ac:dyDescent="0.3">
      <c r="B336" s="54"/>
      <c r="C336" s="2"/>
      <c r="D336" s="2"/>
      <c r="E336" s="2"/>
      <c r="F336" s="2"/>
      <c r="G336" s="2"/>
      <c r="H336" s="2"/>
      <c r="I336" s="2"/>
      <c r="J336" s="2"/>
      <c r="K336" s="2"/>
      <c r="L336" s="2"/>
      <c r="M336" s="2"/>
    </row>
    <row r="337" spans="2:13" s="40" customFormat="1" x14ac:dyDescent="0.3">
      <c r="B337" s="45"/>
      <c r="C337" s="2"/>
      <c r="D337" s="2"/>
      <c r="E337" s="2"/>
      <c r="F337" s="2"/>
      <c r="G337" s="2"/>
      <c r="H337" s="2"/>
      <c r="I337" s="2"/>
      <c r="J337" s="2"/>
      <c r="K337" s="2"/>
      <c r="L337" s="2"/>
      <c r="M337" s="2"/>
    </row>
    <row r="338" spans="2:13" s="40" customFormat="1" x14ac:dyDescent="0.3">
      <c r="B338" s="54"/>
      <c r="C338" s="2"/>
      <c r="D338" s="2"/>
      <c r="E338" s="2"/>
      <c r="F338" s="2"/>
      <c r="G338" s="2"/>
      <c r="H338" s="2"/>
      <c r="I338" s="2"/>
      <c r="J338" s="2"/>
      <c r="K338" s="2"/>
      <c r="L338" s="2"/>
      <c r="M338" s="2"/>
    </row>
    <row r="339" spans="2:13" s="40" customFormat="1" x14ac:dyDescent="0.3">
      <c r="B339" s="45"/>
      <c r="C339" s="2"/>
      <c r="D339" s="2"/>
      <c r="E339" s="2"/>
      <c r="F339" s="2"/>
      <c r="G339" s="2"/>
      <c r="H339" s="2"/>
      <c r="I339" s="2"/>
      <c r="J339" s="2"/>
      <c r="K339" s="2"/>
      <c r="L339" s="2"/>
      <c r="M339" s="2"/>
    </row>
    <row r="340" spans="2:13" s="40" customFormat="1" x14ac:dyDescent="0.3">
      <c r="B340" s="45"/>
      <c r="C340" s="2"/>
      <c r="D340" s="2"/>
      <c r="E340" s="2"/>
      <c r="F340" s="2"/>
      <c r="G340" s="2"/>
      <c r="H340" s="2"/>
      <c r="I340" s="2"/>
      <c r="J340" s="2"/>
      <c r="K340" s="2"/>
      <c r="L340" s="2"/>
      <c r="M340" s="2"/>
    </row>
    <row r="341" spans="2:13" s="40" customFormat="1" x14ac:dyDescent="0.3">
      <c r="B341" s="54"/>
      <c r="C341" s="2"/>
      <c r="D341" s="2"/>
      <c r="E341" s="2"/>
      <c r="F341" s="2"/>
      <c r="G341" s="2"/>
      <c r="H341" s="2"/>
      <c r="I341" s="2"/>
      <c r="J341" s="2"/>
      <c r="K341" s="2"/>
      <c r="L341" s="2"/>
      <c r="M341" s="2"/>
    </row>
    <row r="342" spans="2:13" s="40" customFormat="1" x14ac:dyDescent="0.3">
      <c r="B342" s="45"/>
      <c r="C342" s="2"/>
      <c r="D342" s="2"/>
      <c r="E342" s="2"/>
      <c r="F342" s="2"/>
      <c r="G342" s="2"/>
      <c r="H342" s="2"/>
      <c r="I342" s="2"/>
      <c r="J342" s="2"/>
      <c r="K342" s="2"/>
      <c r="L342" s="2"/>
      <c r="M342" s="2"/>
    </row>
    <row r="343" spans="2:13" s="40" customFormat="1" x14ac:dyDescent="0.3">
      <c r="B343" s="45"/>
      <c r="C343" s="2"/>
      <c r="D343" s="2"/>
      <c r="E343" s="2"/>
      <c r="F343" s="2"/>
      <c r="G343" s="2"/>
      <c r="H343" s="2"/>
      <c r="I343" s="2"/>
      <c r="J343" s="2"/>
      <c r="K343" s="2"/>
      <c r="L343" s="2"/>
      <c r="M343" s="2"/>
    </row>
    <row r="344" spans="2:13" s="40" customFormat="1" x14ac:dyDescent="0.3">
      <c r="B344" s="54"/>
      <c r="C344" s="2"/>
      <c r="D344" s="2"/>
      <c r="E344" s="2"/>
      <c r="F344" s="2"/>
      <c r="G344" s="2"/>
      <c r="H344" s="2"/>
      <c r="I344" s="2"/>
      <c r="J344" s="2"/>
      <c r="K344" s="2"/>
      <c r="L344" s="2"/>
      <c r="M344" s="2"/>
    </row>
    <row r="345" spans="2:13" s="40" customFormat="1" x14ac:dyDescent="0.3">
      <c r="B345" s="54"/>
      <c r="C345" s="2"/>
      <c r="D345" s="2"/>
      <c r="E345" s="2"/>
      <c r="F345" s="2"/>
      <c r="G345" s="2"/>
      <c r="H345" s="2"/>
      <c r="I345" s="2"/>
      <c r="J345" s="2"/>
      <c r="K345" s="2"/>
      <c r="L345" s="2"/>
      <c r="M345" s="2"/>
    </row>
    <row r="346" spans="2:13" s="40" customFormat="1" x14ac:dyDescent="0.3">
      <c r="B346" s="54"/>
      <c r="C346" s="2"/>
      <c r="D346" s="2"/>
      <c r="E346" s="2"/>
      <c r="F346" s="2"/>
      <c r="G346" s="2"/>
      <c r="H346" s="2"/>
      <c r="I346" s="2"/>
      <c r="J346" s="2"/>
      <c r="K346" s="2"/>
      <c r="L346" s="2"/>
      <c r="M346" s="2"/>
    </row>
    <row r="347" spans="2:13" s="40" customFormat="1" x14ac:dyDescent="0.3">
      <c r="B347" s="54"/>
      <c r="C347" s="2"/>
      <c r="D347" s="2"/>
      <c r="E347" s="2"/>
      <c r="F347" s="2"/>
      <c r="G347" s="2"/>
      <c r="H347" s="2"/>
      <c r="I347" s="2"/>
      <c r="J347" s="2"/>
      <c r="K347" s="2"/>
      <c r="L347" s="2"/>
      <c r="M347" s="2"/>
    </row>
    <row r="348" spans="2:13" s="40" customFormat="1" x14ac:dyDescent="0.3">
      <c r="B348" s="54"/>
      <c r="C348" s="2"/>
      <c r="D348" s="2"/>
      <c r="E348" s="2"/>
      <c r="F348" s="2"/>
      <c r="G348" s="2"/>
      <c r="H348" s="2"/>
      <c r="I348" s="2"/>
      <c r="J348" s="2"/>
      <c r="K348" s="2"/>
      <c r="L348" s="2"/>
      <c r="M348" s="2"/>
    </row>
    <row r="349" spans="2:13" s="40" customFormat="1" x14ac:dyDescent="0.3">
      <c r="B349" s="54"/>
      <c r="C349" s="2"/>
      <c r="D349" s="2"/>
      <c r="E349" s="2"/>
      <c r="F349" s="2"/>
      <c r="G349" s="2"/>
      <c r="H349" s="2"/>
      <c r="I349" s="2"/>
      <c r="J349" s="2"/>
      <c r="K349" s="2"/>
      <c r="L349" s="2"/>
      <c r="M349" s="2"/>
    </row>
    <row r="350" spans="2:13" s="40" customFormat="1" x14ac:dyDescent="0.3">
      <c r="B350" s="54"/>
      <c r="C350" s="2"/>
      <c r="D350" s="2"/>
      <c r="E350" s="2"/>
      <c r="F350" s="2"/>
      <c r="G350" s="2"/>
      <c r="H350" s="2"/>
      <c r="I350" s="2"/>
      <c r="J350" s="2"/>
      <c r="K350" s="2"/>
      <c r="L350" s="2"/>
      <c r="M350" s="2"/>
    </row>
    <row r="351" spans="2:13" s="40" customFormat="1" x14ac:dyDescent="0.3">
      <c r="B351" s="54"/>
      <c r="C351" s="2"/>
      <c r="D351" s="2"/>
      <c r="E351" s="2"/>
      <c r="F351" s="2"/>
      <c r="G351" s="2"/>
      <c r="H351" s="2"/>
      <c r="I351" s="2"/>
      <c r="J351" s="2"/>
      <c r="K351" s="2"/>
      <c r="L351" s="2"/>
      <c r="M351" s="2"/>
    </row>
    <row r="352" spans="2:13" s="40" customFormat="1" x14ac:dyDescent="0.3">
      <c r="B352" s="54"/>
      <c r="C352" s="2"/>
      <c r="D352" s="2"/>
      <c r="E352" s="2"/>
      <c r="F352" s="2"/>
      <c r="G352" s="2"/>
      <c r="H352" s="2"/>
      <c r="I352" s="2"/>
      <c r="J352" s="2"/>
      <c r="K352" s="2"/>
      <c r="L352" s="2"/>
      <c r="M352" s="2"/>
    </row>
    <row r="353" spans="2:13" s="40" customFormat="1" x14ac:dyDescent="0.3">
      <c r="B353" s="54"/>
      <c r="C353" s="2"/>
      <c r="D353" s="2"/>
      <c r="E353" s="2"/>
      <c r="F353" s="2"/>
      <c r="G353" s="2"/>
      <c r="H353" s="2"/>
      <c r="I353" s="2"/>
      <c r="J353" s="2"/>
      <c r="K353" s="2"/>
      <c r="L353" s="2"/>
      <c r="M353" s="2"/>
    </row>
    <row r="354" spans="2:13" s="40" customFormat="1" x14ac:dyDescent="0.3">
      <c r="B354" s="54"/>
      <c r="C354" s="2"/>
      <c r="D354" s="2"/>
      <c r="E354" s="2"/>
      <c r="F354" s="2"/>
      <c r="G354" s="2"/>
      <c r="H354" s="2"/>
      <c r="I354" s="2"/>
      <c r="J354" s="2"/>
      <c r="K354" s="2"/>
      <c r="L354" s="2"/>
      <c r="M354" s="2"/>
    </row>
    <row r="355" spans="2:13" s="40" customFormat="1" x14ac:dyDescent="0.3">
      <c r="B355" s="54"/>
      <c r="C355" s="2"/>
      <c r="D355" s="2"/>
      <c r="E355" s="2"/>
      <c r="F355" s="2"/>
      <c r="G355" s="2"/>
      <c r="H355" s="2"/>
      <c r="I355" s="2"/>
      <c r="J355" s="2"/>
      <c r="K355" s="2"/>
      <c r="L355" s="2"/>
      <c r="M355" s="2"/>
    </row>
    <row r="356" spans="2:13" s="40" customFormat="1" x14ac:dyDescent="0.3">
      <c r="B356" s="54"/>
      <c r="C356" s="2"/>
      <c r="D356" s="2"/>
      <c r="E356" s="2"/>
      <c r="F356" s="2"/>
      <c r="G356" s="2"/>
      <c r="H356" s="2"/>
      <c r="I356" s="2"/>
      <c r="J356" s="2"/>
      <c r="K356" s="2"/>
      <c r="L356" s="2"/>
      <c r="M356" s="2"/>
    </row>
    <row r="357" spans="2:13" s="40" customFormat="1" x14ac:dyDescent="0.3">
      <c r="B357" s="54"/>
      <c r="C357" s="2"/>
      <c r="D357" s="2"/>
      <c r="E357" s="2"/>
      <c r="F357" s="2"/>
      <c r="G357" s="2"/>
      <c r="H357" s="2"/>
      <c r="I357" s="2"/>
      <c r="J357" s="2"/>
      <c r="K357" s="2"/>
      <c r="L357" s="2"/>
      <c r="M357" s="2"/>
    </row>
    <row r="358" spans="2:13" s="40" customFormat="1" x14ac:dyDescent="0.3">
      <c r="B358" s="54"/>
      <c r="C358" s="2"/>
      <c r="D358" s="2"/>
      <c r="E358" s="2"/>
      <c r="F358" s="2"/>
      <c r="G358" s="2"/>
      <c r="H358" s="2"/>
      <c r="I358" s="2"/>
      <c r="J358" s="2"/>
      <c r="K358" s="2"/>
      <c r="L358" s="2"/>
      <c r="M358" s="2"/>
    </row>
    <row r="359" spans="2:13" s="40" customFormat="1" x14ac:dyDescent="0.3">
      <c r="B359" s="54"/>
      <c r="C359" s="2"/>
      <c r="D359" s="2"/>
      <c r="E359" s="2"/>
      <c r="F359" s="2"/>
      <c r="G359" s="2"/>
      <c r="H359" s="2"/>
      <c r="I359" s="2"/>
      <c r="J359" s="2"/>
      <c r="K359" s="2"/>
      <c r="L359" s="2"/>
      <c r="M359" s="2"/>
    </row>
    <row r="360" spans="2:13" s="40" customFormat="1" x14ac:dyDescent="0.3">
      <c r="B360" s="54"/>
      <c r="C360" s="2"/>
      <c r="D360" s="2"/>
      <c r="E360" s="2"/>
      <c r="F360" s="2"/>
      <c r="G360" s="2"/>
      <c r="H360" s="2"/>
      <c r="I360" s="2"/>
      <c r="J360" s="2"/>
      <c r="K360" s="2"/>
      <c r="L360" s="2"/>
      <c r="M360" s="2"/>
    </row>
    <row r="361" spans="2:13" s="40" customFormat="1" x14ac:dyDescent="0.3">
      <c r="B361" s="54"/>
      <c r="C361" s="2"/>
      <c r="D361" s="2"/>
      <c r="E361" s="2"/>
      <c r="F361" s="2"/>
      <c r="G361" s="2"/>
      <c r="H361" s="2"/>
      <c r="I361" s="2"/>
      <c r="J361" s="2"/>
      <c r="K361" s="2"/>
      <c r="L361" s="2"/>
      <c r="M361" s="2"/>
    </row>
    <row r="362" spans="2:13" s="40" customFormat="1" x14ac:dyDescent="0.3">
      <c r="B362" s="54"/>
      <c r="C362" s="2"/>
      <c r="D362" s="2"/>
      <c r="E362" s="2"/>
      <c r="F362" s="2"/>
      <c r="G362" s="2"/>
      <c r="H362" s="2"/>
      <c r="I362" s="2"/>
      <c r="J362" s="2"/>
      <c r="K362" s="2"/>
      <c r="L362" s="2"/>
      <c r="M362" s="2"/>
    </row>
    <row r="363" spans="2:13" s="40" customFormat="1" x14ac:dyDescent="0.3">
      <c r="B363" s="45"/>
      <c r="C363" s="2"/>
      <c r="D363" s="2"/>
      <c r="E363" s="2"/>
      <c r="F363" s="2"/>
      <c r="G363" s="2"/>
      <c r="H363" s="2"/>
      <c r="I363" s="2"/>
      <c r="J363" s="2"/>
      <c r="K363" s="2"/>
      <c r="L363" s="2"/>
      <c r="M363" s="2"/>
    </row>
    <row r="364" spans="2:13" s="40" customFormat="1" x14ac:dyDescent="0.3">
      <c r="B364" s="45"/>
      <c r="C364" s="2"/>
      <c r="D364" s="2"/>
      <c r="E364" s="2"/>
      <c r="F364" s="2"/>
      <c r="G364" s="2"/>
      <c r="H364" s="2"/>
      <c r="I364" s="2"/>
      <c r="J364" s="2"/>
      <c r="K364" s="2"/>
      <c r="L364" s="2"/>
      <c r="M364" s="2"/>
    </row>
    <row r="365" spans="2:13" s="40" customFormat="1" x14ac:dyDescent="0.3">
      <c r="B365" s="45"/>
      <c r="C365" s="2"/>
      <c r="D365" s="2"/>
      <c r="E365" s="2"/>
      <c r="F365" s="2"/>
      <c r="G365" s="2"/>
      <c r="H365" s="2"/>
      <c r="I365" s="2"/>
      <c r="J365" s="2"/>
      <c r="K365" s="2"/>
      <c r="L365" s="2"/>
      <c r="M365" s="2"/>
    </row>
    <row r="366" spans="2:13" s="40" customFormat="1" x14ac:dyDescent="0.3">
      <c r="B366" s="48"/>
      <c r="C366" s="2"/>
      <c r="D366" s="2"/>
      <c r="E366" s="2"/>
      <c r="F366" s="2"/>
      <c r="G366" s="2"/>
      <c r="H366" s="2"/>
      <c r="I366" s="2"/>
      <c r="J366" s="2"/>
      <c r="K366" s="2"/>
      <c r="L366" s="2"/>
      <c r="M366" s="2"/>
    </row>
    <row r="367" spans="2:13" s="40" customFormat="1" x14ac:dyDescent="0.3">
      <c r="B367" s="45"/>
      <c r="C367" s="2"/>
      <c r="D367" s="2"/>
      <c r="E367" s="2"/>
      <c r="F367" s="2"/>
      <c r="G367" s="2"/>
      <c r="H367" s="2"/>
      <c r="I367" s="2"/>
      <c r="J367" s="2"/>
      <c r="K367" s="2"/>
      <c r="L367" s="2"/>
      <c r="M367" s="2"/>
    </row>
    <row r="368" spans="2:13" s="40" customFormat="1" x14ac:dyDescent="0.3">
      <c r="B368" s="45"/>
      <c r="C368" s="2"/>
      <c r="D368" s="2"/>
      <c r="E368" s="2"/>
      <c r="F368" s="2"/>
      <c r="G368" s="2"/>
      <c r="H368" s="2"/>
      <c r="I368" s="2"/>
      <c r="J368" s="2"/>
      <c r="K368" s="2"/>
      <c r="L368" s="2"/>
      <c r="M368" s="2"/>
    </row>
    <row r="369" spans="2:13" s="40" customFormat="1" x14ac:dyDescent="0.3">
      <c r="B369" s="45"/>
      <c r="C369" s="2"/>
      <c r="D369" s="2"/>
      <c r="E369" s="2"/>
      <c r="F369" s="2"/>
      <c r="G369" s="2"/>
      <c r="H369" s="2"/>
      <c r="I369" s="2"/>
      <c r="J369" s="2"/>
      <c r="K369" s="2"/>
      <c r="L369" s="2"/>
      <c r="M369" s="2"/>
    </row>
    <row r="370" spans="2:13" s="40" customFormat="1" x14ac:dyDescent="0.3">
      <c r="B370" s="45"/>
      <c r="C370" s="2"/>
      <c r="D370" s="2"/>
      <c r="E370" s="2"/>
      <c r="F370" s="2"/>
      <c r="G370" s="2"/>
      <c r="H370" s="2"/>
      <c r="I370" s="2"/>
      <c r="J370" s="2"/>
      <c r="K370" s="2"/>
      <c r="L370" s="2"/>
      <c r="M370" s="2"/>
    </row>
    <row r="371" spans="2:13" s="40" customFormat="1" x14ac:dyDescent="0.3">
      <c r="B371" s="45"/>
      <c r="C371" s="2"/>
      <c r="D371" s="2"/>
      <c r="E371" s="2"/>
      <c r="F371" s="2"/>
      <c r="G371" s="2"/>
      <c r="H371" s="2"/>
      <c r="I371" s="2"/>
      <c r="J371" s="2"/>
      <c r="K371" s="2"/>
      <c r="L371" s="2"/>
      <c r="M371" s="2"/>
    </row>
    <row r="372" spans="2:13" s="40" customFormat="1" x14ac:dyDescent="0.3">
      <c r="B372" s="45"/>
      <c r="C372" s="2"/>
      <c r="D372" s="2"/>
      <c r="E372" s="2"/>
      <c r="F372" s="2"/>
      <c r="G372" s="2"/>
      <c r="H372" s="2"/>
      <c r="I372" s="2"/>
      <c r="J372" s="2"/>
      <c r="K372" s="2"/>
      <c r="L372" s="2"/>
      <c r="M372" s="2"/>
    </row>
    <row r="373" spans="2:13" s="40" customFormat="1" x14ac:dyDescent="0.3">
      <c r="B373" s="45"/>
      <c r="C373" s="2"/>
      <c r="D373" s="2"/>
      <c r="E373" s="2"/>
      <c r="F373" s="2"/>
      <c r="G373" s="2"/>
      <c r="H373" s="2"/>
      <c r="I373" s="2"/>
      <c r="J373" s="2"/>
      <c r="K373" s="2"/>
      <c r="L373" s="2"/>
      <c r="M373" s="2"/>
    </row>
    <row r="374" spans="2:13" s="40" customFormat="1" x14ac:dyDescent="0.3">
      <c r="B374" s="45"/>
      <c r="C374" s="2"/>
      <c r="D374" s="2"/>
      <c r="E374" s="2"/>
      <c r="F374" s="2"/>
      <c r="G374" s="2"/>
      <c r="H374" s="2"/>
      <c r="I374" s="2"/>
      <c r="J374" s="2"/>
      <c r="K374" s="2"/>
      <c r="L374" s="2"/>
      <c r="M374" s="2"/>
    </row>
    <row r="375" spans="2:13" s="40" customFormat="1" x14ac:dyDescent="0.3">
      <c r="B375" s="45"/>
      <c r="C375" s="2"/>
      <c r="D375" s="2"/>
      <c r="E375" s="2"/>
      <c r="F375" s="2"/>
      <c r="G375" s="2"/>
      <c r="H375" s="2"/>
      <c r="I375" s="2"/>
      <c r="J375" s="2"/>
      <c r="K375" s="2"/>
      <c r="L375" s="2"/>
      <c r="M375" s="2"/>
    </row>
    <row r="376" spans="2:13" s="40" customFormat="1" x14ac:dyDescent="0.3">
      <c r="B376" s="45"/>
      <c r="C376" s="2"/>
      <c r="D376" s="2"/>
      <c r="E376" s="2"/>
      <c r="F376" s="2"/>
      <c r="G376" s="2"/>
      <c r="H376" s="2"/>
      <c r="I376" s="2"/>
      <c r="J376" s="2"/>
      <c r="K376" s="2"/>
      <c r="L376" s="2"/>
      <c r="M376" s="2"/>
    </row>
    <row r="377" spans="2:13" s="40" customFormat="1" x14ac:dyDescent="0.3">
      <c r="B377" s="45"/>
      <c r="C377" s="2"/>
      <c r="D377" s="2"/>
      <c r="E377" s="2"/>
      <c r="F377" s="2"/>
      <c r="G377" s="2"/>
      <c r="H377" s="2"/>
      <c r="I377" s="2"/>
      <c r="J377" s="2"/>
      <c r="K377" s="2"/>
      <c r="L377" s="2"/>
      <c r="M377" s="2"/>
    </row>
    <row r="378" spans="2:13" s="40" customFormat="1" x14ac:dyDescent="0.3">
      <c r="B378" s="45"/>
      <c r="C378" s="2"/>
      <c r="D378" s="2"/>
      <c r="E378" s="2"/>
      <c r="F378" s="2"/>
      <c r="G378" s="2"/>
      <c r="H378" s="2"/>
      <c r="I378" s="2"/>
      <c r="J378" s="2"/>
      <c r="K378" s="2"/>
      <c r="L378" s="2"/>
      <c r="M378" s="2"/>
    </row>
    <row r="379" spans="2:13" s="40" customFormat="1" x14ac:dyDescent="0.3">
      <c r="B379" s="45"/>
      <c r="C379" s="2"/>
      <c r="D379" s="2"/>
      <c r="E379" s="2"/>
      <c r="F379" s="2"/>
      <c r="G379" s="2"/>
      <c r="H379" s="2"/>
      <c r="I379" s="2"/>
      <c r="J379" s="2"/>
      <c r="K379" s="2"/>
      <c r="L379" s="2"/>
      <c r="M379" s="2"/>
    </row>
    <row r="380" spans="2:13" s="40" customFormat="1" x14ac:dyDescent="0.3">
      <c r="B380" s="45"/>
      <c r="C380" s="2"/>
      <c r="D380" s="2"/>
      <c r="E380" s="2"/>
      <c r="F380" s="2"/>
      <c r="G380" s="2"/>
      <c r="H380" s="2"/>
      <c r="I380" s="2"/>
      <c r="J380" s="2"/>
      <c r="K380" s="2"/>
      <c r="L380" s="2"/>
      <c r="M380" s="2"/>
    </row>
    <row r="381" spans="2:13" s="40" customFormat="1" x14ac:dyDescent="0.3">
      <c r="B381" s="45"/>
      <c r="C381" s="2"/>
      <c r="D381" s="2"/>
      <c r="E381" s="2"/>
      <c r="F381" s="2"/>
      <c r="G381" s="2"/>
      <c r="H381" s="2"/>
      <c r="I381" s="2"/>
      <c r="J381" s="2"/>
      <c r="K381" s="2"/>
      <c r="L381" s="2"/>
      <c r="M381" s="2"/>
    </row>
    <row r="382" spans="2:13" s="40" customFormat="1" x14ac:dyDescent="0.3">
      <c r="B382" s="45"/>
      <c r="C382" s="2"/>
      <c r="D382" s="2"/>
      <c r="E382" s="2"/>
      <c r="F382" s="2"/>
      <c r="G382" s="2"/>
      <c r="H382" s="2"/>
      <c r="I382" s="2"/>
      <c r="J382" s="2"/>
      <c r="K382" s="2"/>
      <c r="L382" s="2"/>
      <c r="M382" s="2"/>
    </row>
    <row r="383" spans="2:13" s="40" customFormat="1" x14ac:dyDescent="0.3">
      <c r="B383" s="54"/>
      <c r="C383" s="2"/>
      <c r="D383" s="2"/>
      <c r="E383" s="2"/>
      <c r="F383" s="2"/>
      <c r="G383" s="2"/>
      <c r="H383" s="2"/>
      <c r="I383" s="2"/>
      <c r="J383" s="2"/>
      <c r="K383" s="2"/>
      <c r="L383" s="2"/>
      <c r="M383" s="2"/>
    </row>
    <row r="384" spans="2:13" s="40" customFormat="1" x14ac:dyDescent="0.3">
      <c r="B384" s="45"/>
      <c r="C384" s="2"/>
      <c r="D384" s="2"/>
      <c r="E384" s="2"/>
      <c r="F384" s="2"/>
      <c r="G384" s="2"/>
      <c r="H384" s="2"/>
      <c r="I384" s="2"/>
      <c r="J384" s="2"/>
      <c r="K384" s="2"/>
      <c r="L384" s="2"/>
      <c r="M384" s="2"/>
    </row>
    <row r="385" spans="2:13" s="40" customFormat="1" x14ac:dyDescent="0.3">
      <c r="B385" s="45"/>
      <c r="C385" s="2"/>
      <c r="D385" s="2"/>
      <c r="E385" s="2"/>
      <c r="F385" s="2"/>
      <c r="G385" s="2"/>
      <c r="H385" s="2"/>
      <c r="I385" s="2"/>
      <c r="J385" s="2"/>
      <c r="K385" s="2"/>
      <c r="L385" s="2"/>
      <c r="M385" s="2"/>
    </row>
    <row r="386" spans="2:13" s="40" customFormat="1" x14ac:dyDescent="0.3">
      <c r="B386" s="45"/>
      <c r="C386" s="2"/>
      <c r="D386" s="2"/>
      <c r="E386" s="2"/>
      <c r="F386" s="2"/>
      <c r="G386" s="2"/>
      <c r="H386" s="2"/>
      <c r="I386" s="2"/>
      <c r="J386" s="2"/>
      <c r="K386" s="2"/>
      <c r="L386" s="2"/>
      <c r="M386" s="2"/>
    </row>
    <row r="387" spans="2:13" s="40" customFormat="1" x14ac:dyDescent="0.3">
      <c r="B387" s="45"/>
      <c r="C387" s="2"/>
      <c r="D387" s="2"/>
      <c r="E387" s="2"/>
      <c r="F387" s="2"/>
      <c r="G387" s="2"/>
      <c r="H387" s="2"/>
      <c r="I387" s="2"/>
      <c r="J387" s="2"/>
      <c r="K387" s="2"/>
      <c r="L387" s="2"/>
      <c r="M387" s="2"/>
    </row>
    <row r="388" spans="2:13" s="40" customFormat="1" x14ac:dyDescent="0.3">
      <c r="B388" s="45"/>
      <c r="C388" s="2"/>
      <c r="D388" s="2"/>
      <c r="E388" s="2"/>
      <c r="F388" s="2"/>
      <c r="G388" s="2"/>
      <c r="H388" s="2"/>
      <c r="I388" s="2"/>
      <c r="J388" s="2"/>
      <c r="K388" s="2"/>
      <c r="L388" s="2"/>
      <c r="M388" s="2"/>
    </row>
    <row r="389" spans="2:13" s="40" customFormat="1" x14ac:dyDescent="0.3">
      <c r="B389" s="45"/>
      <c r="C389" s="2"/>
      <c r="D389" s="2"/>
      <c r="E389" s="2"/>
      <c r="F389" s="2"/>
      <c r="G389" s="2"/>
      <c r="H389" s="2"/>
      <c r="I389" s="2"/>
      <c r="J389" s="2"/>
      <c r="K389" s="2"/>
      <c r="L389" s="2"/>
      <c r="M389" s="2"/>
    </row>
    <row r="390" spans="2:13" s="40" customFormat="1" x14ac:dyDescent="0.3">
      <c r="B390" s="45"/>
      <c r="C390" s="2"/>
      <c r="D390" s="2"/>
      <c r="E390" s="2"/>
      <c r="F390" s="2"/>
      <c r="G390" s="2"/>
      <c r="H390" s="2"/>
      <c r="I390" s="2"/>
      <c r="J390" s="2"/>
      <c r="K390" s="2"/>
      <c r="L390" s="2"/>
      <c r="M390" s="2"/>
    </row>
    <row r="391" spans="2:13" s="40" customFormat="1" x14ac:dyDescent="0.3">
      <c r="B391" s="45"/>
      <c r="C391" s="2"/>
      <c r="D391" s="2"/>
      <c r="E391" s="2"/>
      <c r="F391" s="2"/>
      <c r="G391" s="2"/>
      <c r="H391" s="2"/>
      <c r="I391" s="2"/>
      <c r="J391" s="2"/>
      <c r="K391" s="2"/>
      <c r="L391" s="2"/>
      <c r="M391" s="2"/>
    </row>
    <row r="392" spans="2:13" s="40" customFormat="1" x14ac:dyDescent="0.3">
      <c r="B392" s="45"/>
      <c r="C392" s="2"/>
      <c r="D392" s="2"/>
      <c r="E392" s="2"/>
      <c r="F392" s="2"/>
      <c r="G392" s="2"/>
      <c r="H392" s="2"/>
      <c r="I392" s="2"/>
      <c r="J392" s="2"/>
      <c r="K392" s="2"/>
      <c r="L392" s="2"/>
      <c r="M392" s="2"/>
    </row>
    <row r="393" spans="2:13" s="40" customFormat="1" x14ac:dyDescent="0.3">
      <c r="B393" s="45"/>
      <c r="C393" s="2"/>
      <c r="D393" s="2"/>
      <c r="E393" s="2"/>
      <c r="F393" s="2"/>
      <c r="G393" s="2"/>
      <c r="H393" s="2"/>
      <c r="I393" s="2"/>
      <c r="J393" s="2"/>
      <c r="K393" s="2"/>
      <c r="L393" s="2"/>
      <c r="M393" s="2"/>
    </row>
    <row r="394" spans="2:13" s="40" customFormat="1" x14ac:dyDescent="0.3">
      <c r="B394" s="45"/>
      <c r="C394" s="2"/>
      <c r="D394" s="2"/>
      <c r="E394" s="2"/>
      <c r="F394" s="2"/>
      <c r="G394" s="2"/>
      <c r="H394" s="2"/>
      <c r="I394" s="2"/>
      <c r="J394" s="2"/>
      <c r="K394" s="2"/>
      <c r="L394" s="2"/>
      <c r="M394" s="2"/>
    </row>
    <row r="395" spans="2:13" s="40" customFormat="1" x14ac:dyDescent="0.3">
      <c r="B395" s="45"/>
      <c r="C395" s="2"/>
      <c r="D395" s="2"/>
      <c r="E395" s="2"/>
      <c r="F395" s="2"/>
      <c r="G395" s="2"/>
      <c r="H395" s="2"/>
      <c r="I395" s="2"/>
      <c r="J395" s="2"/>
      <c r="K395" s="2"/>
      <c r="L395" s="2"/>
      <c r="M395" s="2"/>
    </row>
    <row r="396" spans="2:13" s="40" customFormat="1" x14ac:dyDescent="0.3">
      <c r="B396" s="45"/>
      <c r="C396" s="2"/>
      <c r="D396" s="2"/>
      <c r="E396" s="2"/>
      <c r="F396" s="2"/>
      <c r="G396" s="2"/>
      <c r="H396" s="2"/>
      <c r="I396" s="2"/>
      <c r="J396" s="2"/>
      <c r="K396" s="2"/>
      <c r="L396" s="2"/>
      <c r="M396" s="2"/>
    </row>
    <row r="397" spans="2:13" s="40" customFormat="1" x14ac:dyDescent="0.3">
      <c r="B397" s="45"/>
      <c r="C397" s="2"/>
      <c r="D397" s="2"/>
      <c r="E397" s="2"/>
      <c r="F397" s="2"/>
      <c r="G397" s="2"/>
      <c r="H397" s="2"/>
      <c r="I397" s="2"/>
      <c r="J397" s="2"/>
      <c r="K397" s="2"/>
      <c r="L397" s="2"/>
      <c r="M397" s="2"/>
    </row>
    <row r="398" spans="2:13" s="40" customFormat="1" x14ac:dyDescent="0.3">
      <c r="B398" s="45"/>
      <c r="C398" s="2"/>
      <c r="D398" s="2"/>
      <c r="E398" s="2"/>
      <c r="F398" s="2"/>
      <c r="G398" s="2"/>
      <c r="H398" s="2"/>
      <c r="I398" s="2"/>
      <c r="J398" s="2"/>
      <c r="K398" s="2"/>
      <c r="L398" s="2"/>
      <c r="M398" s="2"/>
    </row>
    <row r="399" spans="2:13" s="40" customFormat="1" x14ac:dyDescent="0.3">
      <c r="B399" s="45"/>
      <c r="C399" s="2"/>
      <c r="D399" s="2"/>
      <c r="E399" s="2"/>
      <c r="F399" s="2"/>
      <c r="G399" s="2"/>
      <c r="H399" s="2"/>
      <c r="I399" s="2"/>
      <c r="J399" s="2"/>
      <c r="K399" s="2"/>
      <c r="L399" s="2"/>
      <c r="M399" s="2"/>
    </row>
    <row r="400" spans="2:13" s="40" customFormat="1" x14ac:dyDescent="0.3">
      <c r="B400" s="45"/>
      <c r="C400" s="2"/>
      <c r="D400" s="2"/>
      <c r="E400" s="2"/>
      <c r="F400" s="2"/>
      <c r="G400" s="2"/>
      <c r="H400" s="2"/>
      <c r="I400" s="2"/>
      <c r="J400" s="2"/>
      <c r="K400" s="2"/>
      <c r="L400" s="2"/>
      <c r="M400" s="2"/>
    </row>
    <row r="401" spans="2:13" s="40" customFormat="1" x14ac:dyDescent="0.3">
      <c r="B401" s="45"/>
      <c r="C401" s="2"/>
      <c r="D401" s="2"/>
      <c r="E401" s="2"/>
      <c r="F401" s="2"/>
      <c r="G401" s="2"/>
      <c r="H401" s="2"/>
      <c r="I401" s="2"/>
      <c r="J401" s="2"/>
      <c r="K401" s="2"/>
      <c r="L401" s="2"/>
      <c r="M401" s="2"/>
    </row>
    <row r="402" spans="2:13" s="40" customFormat="1" x14ac:dyDescent="0.3">
      <c r="B402" s="45"/>
      <c r="C402" s="2"/>
      <c r="D402" s="2"/>
      <c r="E402" s="2"/>
      <c r="F402" s="2"/>
      <c r="G402" s="2"/>
      <c r="H402" s="2"/>
      <c r="I402" s="2"/>
      <c r="J402" s="2"/>
      <c r="K402" s="2"/>
      <c r="L402" s="2"/>
      <c r="M402" s="2"/>
    </row>
    <row r="403" spans="2:13" s="40" customFormat="1" x14ac:dyDescent="0.3">
      <c r="B403" s="45"/>
      <c r="C403" s="2"/>
      <c r="D403" s="2"/>
      <c r="E403" s="2"/>
      <c r="F403" s="2"/>
      <c r="G403" s="2"/>
      <c r="H403" s="2"/>
      <c r="I403" s="2"/>
      <c r="J403" s="2"/>
      <c r="K403" s="2"/>
      <c r="L403" s="2"/>
      <c r="M403" s="2"/>
    </row>
    <row r="404" spans="2:13" s="40" customFormat="1" x14ac:dyDescent="0.3">
      <c r="B404" s="45"/>
      <c r="C404" s="2"/>
      <c r="D404" s="2"/>
      <c r="E404" s="2"/>
      <c r="F404" s="2"/>
      <c r="G404" s="2"/>
      <c r="H404" s="2"/>
      <c r="I404" s="2"/>
      <c r="J404" s="2"/>
      <c r="K404" s="2"/>
      <c r="L404" s="2"/>
      <c r="M404" s="2"/>
    </row>
    <row r="405" spans="2:13" s="40" customFormat="1" x14ac:dyDescent="0.3">
      <c r="B405" s="45"/>
      <c r="C405" s="2"/>
      <c r="D405" s="2"/>
      <c r="E405" s="2"/>
      <c r="F405" s="2"/>
      <c r="G405" s="2"/>
      <c r="H405" s="2"/>
      <c r="I405" s="2"/>
      <c r="J405" s="2"/>
      <c r="K405" s="2"/>
      <c r="L405" s="2"/>
      <c r="M405" s="2"/>
    </row>
    <row r="406" spans="2:13" s="40" customFormat="1" x14ac:dyDescent="0.3">
      <c r="B406" s="45"/>
      <c r="C406" s="2"/>
      <c r="D406" s="2"/>
      <c r="E406" s="2"/>
      <c r="F406" s="2"/>
      <c r="G406" s="2"/>
      <c r="H406" s="2"/>
      <c r="I406" s="2"/>
      <c r="J406" s="2"/>
      <c r="K406" s="2"/>
      <c r="L406" s="2"/>
      <c r="M406" s="2"/>
    </row>
    <row r="407" spans="2:13" s="40" customFormat="1" x14ac:dyDescent="0.3">
      <c r="B407" s="45"/>
      <c r="C407" s="2"/>
      <c r="D407" s="2"/>
      <c r="E407" s="2"/>
      <c r="F407" s="2"/>
      <c r="G407" s="2"/>
      <c r="H407" s="2"/>
      <c r="I407" s="2"/>
      <c r="J407" s="2"/>
      <c r="K407" s="2"/>
      <c r="L407" s="2"/>
      <c r="M407" s="2"/>
    </row>
    <row r="408" spans="2:13" s="40" customFormat="1" x14ac:dyDescent="0.3">
      <c r="B408" s="45"/>
      <c r="C408" s="2"/>
      <c r="D408" s="2"/>
      <c r="E408" s="2"/>
      <c r="F408" s="2"/>
      <c r="G408" s="2"/>
      <c r="H408" s="2"/>
      <c r="I408" s="2"/>
      <c r="J408" s="2"/>
      <c r="K408" s="2"/>
      <c r="L408" s="2"/>
      <c r="M408" s="2"/>
    </row>
    <row r="409" spans="2:13" s="40" customFormat="1" x14ac:dyDescent="0.3">
      <c r="B409" s="45"/>
      <c r="C409" s="2"/>
      <c r="D409" s="2"/>
      <c r="E409" s="2"/>
      <c r="F409" s="2"/>
      <c r="G409" s="2"/>
      <c r="H409" s="2"/>
      <c r="I409" s="2"/>
      <c r="J409" s="2"/>
      <c r="K409" s="2"/>
      <c r="L409" s="2"/>
      <c r="M409" s="2"/>
    </row>
    <row r="410" spans="2:13" s="40" customFormat="1" x14ac:dyDescent="0.3">
      <c r="B410" s="45"/>
      <c r="C410" s="2"/>
      <c r="D410" s="2"/>
      <c r="E410" s="2"/>
      <c r="F410" s="2"/>
      <c r="G410" s="2"/>
      <c r="H410" s="2"/>
      <c r="I410" s="2"/>
      <c r="J410" s="2"/>
      <c r="K410" s="2"/>
      <c r="L410" s="2"/>
      <c r="M410" s="2"/>
    </row>
    <row r="411" spans="2:13" s="40" customFormat="1" x14ac:dyDescent="0.3">
      <c r="B411" s="45"/>
      <c r="C411" s="2"/>
      <c r="D411" s="2"/>
      <c r="E411" s="2"/>
      <c r="F411" s="2"/>
      <c r="G411" s="2"/>
      <c r="H411" s="2"/>
      <c r="I411" s="2"/>
      <c r="J411" s="2"/>
      <c r="K411" s="2"/>
      <c r="L411" s="2"/>
      <c r="M411" s="2"/>
    </row>
    <row r="412" spans="2:13" s="40" customFormat="1" x14ac:dyDescent="0.3">
      <c r="B412" s="45"/>
      <c r="C412" s="2"/>
      <c r="D412" s="2"/>
      <c r="E412" s="2"/>
      <c r="F412" s="2"/>
      <c r="G412" s="2"/>
      <c r="H412" s="2"/>
      <c r="I412" s="2"/>
      <c r="J412" s="2"/>
      <c r="K412" s="2"/>
      <c r="L412" s="2"/>
      <c r="M412" s="2"/>
    </row>
    <row r="413" spans="2:13" s="40" customFormat="1" x14ac:dyDescent="0.3">
      <c r="B413" s="45"/>
      <c r="C413" s="2"/>
      <c r="D413" s="2"/>
      <c r="E413" s="2"/>
      <c r="F413" s="2"/>
      <c r="G413" s="2"/>
      <c r="H413" s="2"/>
      <c r="I413" s="2"/>
      <c r="J413" s="2"/>
      <c r="K413" s="2"/>
      <c r="L413" s="2"/>
      <c r="M413" s="2"/>
    </row>
    <row r="414" spans="2:13" s="40" customFormat="1" x14ac:dyDescent="0.3">
      <c r="B414" s="45"/>
      <c r="C414" s="2"/>
      <c r="D414" s="2"/>
      <c r="E414" s="2"/>
      <c r="F414" s="2"/>
      <c r="G414" s="2"/>
      <c r="H414" s="2"/>
      <c r="I414" s="2"/>
      <c r="J414" s="2"/>
      <c r="K414" s="2"/>
      <c r="L414" s="2"/>
      <c r="M414" s="2"/>
    </row>
    <row r="415" spans="2:13" s="40" customFormat="1" x14ac:dyDescent="0.3">
      <c r="B415" s="45"/>
      <c r="C415" s="2"/>
      <c r="D415" s="2"/>
      <c r="E415" s="2"/>
      <c r="F415" s="2"/>
      <c r="G415" s="2"/>
      <c r="H415" s="2"/>
      <c r="I415" s="2"/>
      <c r="J415" s="2"/>
      <c r="K415" s="2"/>
      <c r="L415" s="2"/>
      <c r="M415" s="2"/>
    </row>
    <row r="416" spans="2:13" s="40" customFormat="1" x14ac:dyDescent="0.3">
      <c r="B416" s="45"/>
      <c r="C416" s="2"/>
      <c r="D416" s="2"/>
      <c r="E416" s="2"/>
      <c r="F416" s="2"/>
      <c r="G416" s="2"/>
      <c r="H416" s="2"/>
      <c r="I416" s="2"/>
      <c r="J416" s="2"/>
      <c r="K416" s="2"/>
      <c r="L416" s="2"/>
      <c r="M416" s="2"/>
    </row>
    <row r="417" spans="2:13" s="40" customFormat="1" x14ac:dyDescent="0.3">
      <c r="B417" s="45"/>
      <c r="C417" s="2"/>
      <c r="D417" s="2"/>
      <c r="E417" s="2"/>
      <c r="F417" s="2"/>
      <c r="G417" s="2"/>
      <c r="H417" s="2"/>
      <c r="I417" s="2"/>
      <c r="J417" s="2"/>
      <c r="K417" s="2"/>
      <c r="L417" s="2"/>
      <c r="M417" s="2"/>
    </row>
    <row r="418" spans="2:13" s="40" customFormat="1" x14ac:dyDescent="0.3">
      <c r="B418" s="45"/>
      <c r="C418" s="2"/>
      <c r="D418" s="2"/>
      <c r="E418" s="2"/>
      <c r="F418" s="2"/>
      <c r="G418" s="2"/>
      <c r="H418" s="2"/>
      <c r="I418" s="2"/>
      <c r="J418" s="2"/>
      <c r="K418" s="2"/>
      <c r="L418" s="2"/>
      <c r="M418" s="2"/>
    </row>
    <row r="419" spans="2:13" s="40" customFormat="1" x14ac:dyDescent="0.3">
      <c r="B419" s="45"/>
      <c r="C419" s="2"/>
      <c r="D419" s="2"/>
      <c r="E419" s="2"/>
      <c r="F419" s="2"/>
      <c r="G419" s="2"/>
      <c r="H419" s="2"/>
      <c r="I419" s="2"/>
      <c r="J419" s="2"/>
      <c r="K419" s="2"/>
      <c r="L419" s="2"/>
      <c r="M419" s="2"/>
    </row>
    <row r="420" spans="2:13" s="40" customFormat="1" x14ac:dyDescent="0.3">
      <c r="B420" s="45"/>
      <c r="C420" s="2"/>
      <c r="D420" s="2"/>
      <c r="E420" s="2"/>
      <c r="F420" s="2"/>
      <c r="G420" s="2"/>
      <c r="H420" s="2"/>
      <c r="I420" s="2"/>
      <c r="J420" s="2"/>
      <c r="K420" s="2"/>
      <c r="L420" s="2"/>
      <c r="M420" s="2"/>
    </row>
    <row r="421" spans="2:13" s="40" customFormat="1" x14ac:dyDescent="0.3">
      <c r="B421" s="45"/>
      <c r="C421" s="2"/>
      <c r="D421" s="2"/>
      <c r="E421" s="2"/>
      <c r="F421" s="2"/>
      <c r="G421" s="2"/>
      <c r="H421" s="2"/>
      <c r="I421" s="2"/>
      <c r="J421" s="2"/>
      <c r="K421" s="2"/>
      <c r="L421" s="2"/>
      <c r="M421" s="2"/>
    </row>
    <row r="422" spans="2:13" s="40" customFormat="1" x14ac:dyDescent="0.3">
      <c r="B422" s="45"/>
      <c r="C422" s="2"/>
      <c r="D422" s="2"/>
      <c r="E422" s="2"/>
      <c r="F422" s="2"/>
      <c r="G422" s="2"/>
      <c r="H422" s="2"/>
      <c r="I422" s="2"/>
      <c r="J422" s="2"/>
      <c r="K422" s="2"/>
      <c r="L422" s="2"/>
      <c r="M422" s="2"/>
    </row>
    <row r="423" spans="2:13" s="40" customFormat="1" x14ac:dyDescent="0.3">
      <c r="B423" s="45"/>
      <c r="C423" s="2"/>
      <c r="D423" s="2"/>
      <c r="E423" s="2"/>
      <c r="F423" s="2"/>
      <c r="G423" s="2"/>
      <c r="H423" s="2"/>
      <c r="I423" s="2"/>
      <c r="J423" s="2"/>
      <c r="K423" s="2"/>
      <c r="L423" s="2"/>
      <c r="M423" s="2"/>
    </row>
    <row r="424" spans="2:13" s="40" customFormat="1" x14ac:dyDescent="0.3">
      <c r="B424" s="45"/>
      <c r="C424" s="2"/>
      <c r="D424" s="2"/>
      <c r="E424" s="2"/>
      <c r="F424" s="2"/>
      <c r="G424" s="2"/>
      <c r="H424" s="2"/>
      <c r="I424" s="2"/>
      <c r="J424" s="2"/>
      <c r="K424" s="2"/>
      <c r="L424" s="2"/>
      <c r="M424" s="2"/>
    </row>
    <row r="425" spans="2:13" s="40" customFormat="1" x14ac:dyDescent="0.3">
      <c r="B425" s="45"/>
      <c r="C425" s="2"/>
      <c r="D425" s="2"/>
      <c r="E425" s="2"/>
      <c r="F425" s="2"/>
      <c r="G425" s="2"/>
      <c r="H425" s="2"/>
      <c r="I425" s="2"/>
      <c r="J425" s="2"/>
      <c r="K425" s="2"/>
      <c r="L425" s="2"/>
      <c r="M425" s="2"/>
    </row>
    <row r="426" spans="2:13" s="40" customFormat="1" x14ac:dyDescent="0.3">
      <c r="B426" s="45"/>
      <c r="C426" s="2"/>
      <c r="D426" s="2"/>
      <c r="E426" s="2"/>
      <c r="F426" s="2"/>
      <c r="G426" s="2"/>
      <c r="H426" s="2"/>
      <c r="I426" s="2"/>
      <c r="J426" s="2"/>
      <c r="K426" s="2"/>
      <c r="L426" s="2"/>
      <c r="M426" s="2"/>
    </row>
    <row r="427" spans="2:13" s="40" customFormat="1" x14ac:dyDescent="0.3">
      <c r="B427" s="45"/>
      <c r="C427" s="2"/>
      <c r="D427" s="2"/>
      <c r="E427" s="2"/>
      <c r="F427" s="2"/>
      <c r="G427" s="2"/>
      <c r="H427" s="2"/>
      <c r="I427" s="2"/>
      <c r="J427" s="2"/>
      <c r="K427" s="2"/>
      <c r="L427" s="2"/>
      <c r="M427" s="2"/>
    </row>
    <row r="428" spans="2:13" s="40" customFormat="1" x14ac:dyDescent="0.3">
      <c r="B428" s="45"/>
      <c r="C428" s="2"/>
      <c r="D428" s="2"/>
      <c r="E428" s="2"/>
      <c r="F428" s="2"/>
      <c r="G428" s="2"/>
      <c r="H428" s="2"/>
      <c r="I428" s="2"/>
      <c r="J428" s="2"/>
      <c r="K428" s="2"/>
      <c r="L428" s="2"/>
      <c r="M428" s="2"/>
    </row>
    <row r="429" spans="2:13" s="40" customFormat="1" x14ac:dyDescent="0.3">
      <c r="B429" s="45"/>
      <c r="C429" s="2"/>
      <c r="D429" s="2"/>
      <c r="E429" s="2"/>
      <c r="F429" s="2"/>
      <c r="G429" s="2"/>
      <c r="H429" s="2"/>
      <c r="I429" s="2"/>
      <c r="J429" s="2"/>
      <c r="K429" s="2"/>
      <c r="L429" s="2"/>
      <c r="M429" s="2"/>
    </row>
    <row r="430" spans="2:13" s="40" customFormat="1" x14ac:dyDescent="0.3">
      <c r="B430" s="45"/>
      <c r="C430" s="2"/>
      <c r="D430" s="2"/>
      <c r="E430" s="2"/>
      <c r="F430" s="2"/>
      <c r="G430" s="2"/>
      <c r="H430" s="2"/>
      <c r="I430" s="2"/>
      <c r="J430" s="2"/>
      <c r="K430" s="2"/>
      <c r="L430" s="2"/>
      <c r="M430" s="2"/>
    </row>
    <row r="431" spans="2:13" s="40" customFormat="1" x14ac:dyDescent="0.3">
      <c r="B431" s="45"/>
      <c r="C431" s="2"/>
      <c r="D431" s="2"/>
      <c r="E431" s="2"/>
      <c r="F431" s="2"/>
      <c r="G431" s="2"/>
      <c r="H431" s="2"/>
      <c r="I431" s="2"/>
      <c r="J431" s="2"/>
      <c r="K431" s="2"/>
      <c r="L431" s="2"/>
      <c r="M431" s="2"/>
    </row>
    <row r="432" spans="2:13" s="40" customFormat="1" x14ac:dyDescent="0.3">
      <c r="B432" s="45"/>
      <c r="C432" s="2"/>
      <c r="D432" s="2"/>
      <c r="E432" s="2"/>
      <c r="F432" s="2"/>
      <c r="G432" s="2"/>
      <c r="H432" s="2"/>
      <c r="I432" s="2"/>
      <c r="J432" s="2"/>
      <c r="K432" s="2"/>
      <c r="L432" s="2"/>
      <c r="M432" s="2"/>
    </row>
    <row r="433" spans="2:13" s="40" customFormat="1" x14ac:dyDescent="0.3">
      <c r="B433" s="45"/>
      <c r="C433" s="2"/>
      <c r="D433" s="2"/>
      <c r="E433" s="2"/>
      <c r="F433" s="2"/>
      <c r="G433" s="2"/>
      <c r="H433" s="2"/>
      <c r="I433" s="2"/>
      <c r="J433" s="2"/>
      <c r="K433" s="2"/>
      <c r="L433" s="2"/>
      <c r="M433" s="2"/>
    </row>
    <row r="434" spans="2:13" s="40" customFormat="1" x14ac:dyDescent="0.3">
      <c r="B434" s="45"/>
      <c r="C434" s="2"/>
      <c r="D434" s="2"/>
      <c r="E434" s="2"/>
      <c r="F434" s="2"/>
      <c r="G434" s="2"/>
      <c r="H434" s="2"/>
      <c r="I434" s="2"/>
      <c r="J434" s="2"/>
      <c r="K434" s="2"/>
      <c r="L434" s="2"/>
      <c r="M434" s="2"/>
    </row>
    <row r="435" spans="2:13" s="40" customFormat="1" x14ac:dyDescent="0.3">
      <c r="B435" s="45"/>
      <c r="C435" s="2"/>
      <c r="D435" s="2"/>
      <c r="E435" s="2"/>
      <c r="F435" s="2"/>
      <c r="G435" s="2"/>
      <c r="H435" s="2"/>
      <c r="I435" s="2"/>
      <c r="J435" s="2"/>
      <c r="K435" s="2"/>
      <c r="L435" s="2"/>
      <c r="M435" s="2"/>
    </row>
    <row r="436" spans="2:13" s="40" customFormat="1" x14ac:dyDescent="0.3">
      <c r="B436" s="45"/>
      <c r="C436" s="2"/>
      <c r="D436" s="2"/>
      <c r="E436" s="2"/>
      <c r="F436" s="2"/>
      <c r="G436" s="2"/>
      <c r="H436" s="2"/>
      <c r="I436" s="2"/>
      <c r="J436" s="2"/>
      <c r="K436" s="2"/>
      <c r="L436" s="2"/>
      <c r="M436" s="2"/>
    </row>
    <row r="437" spans="2:13" s="40" customFormat="1" x14ac:dyDescent="0.3">
      <c r="B437" s="45"/>
      <c r="C437" s="2"/>
      <c r="D437" s="2"/>
      <c r="E437" s="2"/>
      <c r="F437" s="2"/>
      <c r="G437" s="2"/>
      <c r="H437" s="2"/>
      <c r="I437" s="2"/>
      <c r="J437" s="2"/>
      <c r="K437" s="2"/>
      <c r="L437" s="2"/>
      <c r="M437" s="2"/>
    </row>
    <row r="438" spans="2:13" s="40" customFormat="1" x14ac:dyDescent="0.3">
      <c r="B438" s="45"/>
      <c r="C438" s="2"/>
      <c r="D438" s="2"/>
      <c r="E438" s="2"/>
      <c r="F438" s="2"/>
      <c r="G438" s="2"/>
      <c r="H438" s="2"/>
      <c r="I438" s="2"/>
      <c r="J438" s="2"/>
      <c r="K438" s="2"/>
      <c r="L438" s="2"/>
      <c r="M438" s="2"/>
    </row>
    <row r="439" spans="2:13" s="40" customFormat="1" x14ac:dyDescent="0.3">
      <c r="B439" s="45"/>
      <c r="C439" s="2"/>
      <c r="D439" s="2"/>
      <c r="E439" s="2"/>
      <c r="F439" s="2"/>
      <c r="G439" s="2"/>
      <c r="H439" s="2"/>
      <c r="I439" s="2"/>
      <c r="J439" s="2"/>
      <c r="K439" s="2"/>
      <c r="L439" s="2"/>
      <c r="M439" s="2"/>
    </row>
    <row r="440" spans="2:13" s="40" customFormat="1" x14ac:dyDescent="0.3">
      <c r="B440" s="45"/>
      <c r="C440" s="2"/>
      <c r="D440" s="2"/>
      <c r="E440" s="2"/>
      <c r="F440" s="2"/>
      <c r="G440" s="2"/>
      <c r="H440" s="2"/>
      <c r="I440" s="2"/>
      <c r="J440" s="2"/>
      <c r="K440" s="2"/>
      <c r="L440" s="2"/>
      <c r="M440" s="2"/>
    </row>
    <row r="441" spans="2:13" s="40" customFormat="1" x14ac:dyDescent="0.3">
      <c r="B441" s="45"/>
      <c r="C441" s="2"/>
      <c r="D441" s="2"/>
      <c r="E441" s="2"/>
      <c r="F441" s="2"/>
      <c r="G441" s="2"/>
      <c r="H441" s="2"/>
      <c r="I441" s="2"/>
      <c r="J441" s="2"/>
      <c r="K441" s="2"/>
      <c r="L441" s="2"/>
      <c r="M441" s="2"/>
    </row>
    <row r="442" spans="2:13" s="40" customFormat="1" x14ac:dyDescent="0.3">
      <c r="B442" s="45"/>
      <c r="C442" s="2"/>
      <c r="D442" s="2"/>
      <c r="E442" s="2"/>
      <c r="F442" s="2"/>
      <c r="G442" s="2"/>
      <c r="H442" s="2"/>
      <c r="I442" s="2"/>
      <c r="J442" s="2"/>
      <c r="K442" s="2"/>
      <c r="L442" s="2"/>
      <c r="M442" s="2"/>
    </row>
    <row r="443" spans="2:13" s="40" customFormat="1" x14ac:dyDescent="0.3">
      <c r="B443" s="45"/>
      <c r="C443" s="2"/>
      <c r="D443" s="2"/>
      <c r="E443" s="2"/>
      <c r="F443" s="2"/>
      <c r="G443" s="2"/>
      <c r="H443" s="2"/>
      <c r="I443" s="2"/>
      <c r="J443" s="2"/>
      <c r="K443" s="2"/>
      <c r="L443" s="2"/>
      <c r="M443" s="2"/>
    </row>
    <row r="444" spans="2:13" s="40" customFormat="1" x14ac:dyDescent="0.3">
      <c r="B444" s="45"/>
      <c r="C444" s="2"/>
      <c r="D444" s="2"/>
      <c r="E444" s="2"/>
      <c r="F444" s="2"/>
      <c r="G444" s="2"/>
      <c r="H444" s="2"/>
      <c r="I444" s="2"/>
      <c r="J444" s="2"/>
      <c r="K444" s="2"/>
      <c r="L444" s="2"/>
      <c r="M444" s="2"/>
    </row>
    <row r="445" spans="2:13" s="40" customFormat="1" x14ac:dyDescent="0.3">
      <c r="B445" s="45"/>
      <c r="C445" s="2"/>
      <c r="D445" s="2"/>
      <c r="E445" s="2"/>
      <c r="F445" s="2"/>
      <c r="G445" s="2"/>
      <c r="H445" s="2"/>
      <c r="I445" s="2"/>
      <c r="J445" s="2"/>
      <c r="K445" s="2"/>
      <c r="L445" s="2"/>
      <c r="M445" s="2"/>
    </row>
    <row r="446" spans="2:13" s="40" customFormat="1" x14ac:dyDescent="0.3">
      <c r="B446" s="45"/>
      <c r="C446" s="2"/>
      <c r="D446" s="2"/>
      <c r="E446" s="2"/>
      <c r="F446" s="2"/>
      <c r="G446" s="2"/>
      <c r="H446" s="2"/>
      <c r="I446" s="2"/>
      <c r="J446" s="2"/>
      <c r="K446" s="2"/>
      <c r="L446" s="2"/>
      <c r="M446" s="2"/>
    </row>
    <row r="447" spans="2:13" s="40" customFormat="1" x14ac:dyDescent="0.3">
      <c r="B447" s="45"/>
      <c r="C447" s="2"/>
      <c r="D447" s="2"/>
      <c r="E447" s="2"/>
      <c r="F447" s="2"/>
      <c r="G447" s="2"/>
      <c r="H447" s="2"/>
      <c r="I447" s="2"/>
      <c r="J447" s="2"/>
      <c r="K447" s="2"/>
      <c r="L447" s="2"/>
      <c r="M447" s="2"/>
    </row>
    <row r="448" spans="2:13" s="40" customFormat="1" x14ac:dyDescent="0.3">
      <c r="B448" s="45"/>
      <c r="C448" s="2"/>
      <c r="D448" s="2"/>
      <c r="E448" s="2"/>
      <c r="F448" s="2"/>
      <c r="G448" s="2"/>
      <c r="H448" s="2"/>
      <c r="I448" s="2"/>
      <c r="J448" s="2"/>
      <c r="K448" s="2"/>
      <c r="L448" s="2"/>
      <c r="M448" s="2"/>
    </row>
    <row r="449" spans="2:13" s="40" customFormat="1" x14ac:dyDescent="0.3">
      <c r="B449" s="45"/>
      <c r="C449" s="2"/>
      <c r="D449" s="2"/>
      <c r="E449" s="2"/>
      <c r="F449" s="2"/>
      <c r="G449" s="2"/>
      <c r="H449" s="2"/>
      <c r="I449" s="2"/>
      <c r="J449" s="2"/>
      <c r="K449" s="2"/>
      <c r="L449" s="2"/>
      <c r="M449" s="2"/>
    </row>
    <row r="450" spans="2:13" s="40" customFormat="1" x14ac:dyDescent="0.3">
      <c r="B450" s="45"/>
      <c r="C450" s="2"/>
      <c r="D450" s="2"/>
      <c r="E450" s="2"/>
      <c r="F450" s="2"/>
      <c r="G450" s="2"/>
      <c r="H450" s="2"/>
      <c r="I450" s="2"/>
      <c r="J450" s="2"/>
      <c r="K450" s="2"/>
      <c r="L450" s="2"/>
      <c r="M450" s="2"/>
    </row>
    <row r="451" spans="2:13" s="40" customFormat="1" x14ac:dyDescent="0.3">
      <c r="B451" s="45"/>
      <c r="C451" s="2"/>
      <c r="D451" s="2"/>
      <c r="E451" s="2"/>
      <c r="F451" s="2"/>
      <c r="G451" s="2"/>
      <c r="H451" s="2"/>
      <c r="I451" s="2"/>
      <c r="J451" s="2"/>
      <c r="K451" s="2"/>
      <c r="L451" s="2"/>
      <c r="M451" s="2"/>
    </row>
    <row r="452" spans="2:13" s="40" customFormat="1" x14ac:dyDescent="0.3">
      <c r="B452" s="45"/>
      <c r="C452" s="2"/>
      <c r="D452" s="2"/>
      <c r="E452" s="2"/>
      <c r="F452" s="2"/>
      <c r="G452" s="2"/>
      <c r="H452" s="2"/>
      <c r="I452" s="2"/>
      <c r="J452" s="2"/>
      <c r="K452" s="2"/>
      <c r="L452" s="2"/>
      <c r="M452" s="2"/>
    </row>
    <row r="453" spans="2:13" s="40" customFormat="1" x14ac:dyDescent="0.3">
      <c r="B453" s="45"/>
      <c r="C453" s="2"/>
      <c r="D453" s="2"/>
      <c r="E453" s="2"/>
      <c r="F453" s="2"/>
      <c r="G453" s="2"/>
      <c r="H453" s="2"/>
      <c r="I453" s="2"/>
      <c r="J453" s="2"/>
      <c r="K453" s="2"/>
      <c r="L453" s="2"/>
      <c r="M453" s="2"/>
    </row>
    <row r="454" spans="2:13" s="40" customFormat="1" x14ac:dyDescent="0.3">
      <c r="B454" s="45"/>
      <c r="C454" s="2"/>
      <c r="D454" s="2"/>
      <c r="E454" s="2"/>
      <c r="F454" s="2"/>
      <c r="G454" s="2"/>
      <c r="H454" s="2"/>
      <c r="I454" s="2"/>
      <c r="J454" s="2"/>
      <c r="K454" s="2"/>
      <c r="L454" s="2"/>
      <c r="M454" s="2"/>
    </row>
    <row r="455" spans="2:13" s="40" customFormat="1" x14ac:dyDescent="0.3">
      <c r="B455" s="45"/>
      <c r="C455" s="2"/>
      <c r="D455" s="2"/>
      <c r="E455" s="2"/>
      <c r="F455" s="2"/>
      <c r="G455" s="2"/>
      <c r="H455" s="2"/>
      <c r="I455" s="2"/>
      <c r="J455" s="2"/>
      <c r="K455" s="2"/>
      <c r="L455" s="2"/>
      <c r="M455" s="2"/>
    </row>
    <row r="456" spans="2:13" s="40" customFormat="1" x14ac:dyDescent="0.3">
      <c r="B456" s="45"/>
      <c r="C456" s="2"/>
      <c r="D456" s="2"/>
      <c r="E456" s="2"/>
      <c r="F456" s="2"/>
      <c r="G456" s="2"/>
      <c r="H456" s="2"/>
      <c r="I456" s="2"/>
      <c r="J456" s="2"/>
      <c r="K456" s="2"/>
      <c r="L456" s="2"/>
      <c r="M456" s="2"/>
    </row>
    <row r="457" spans="2:13" s="40" customFormat="1" x14ac:dyDescent="0.3">
      <c r="B457" s="45"/>
      <c r="C457" s="2"/>
      <c r="D457" s="2"/>
      <c r="E457" s="2"/>
      <c r="F457" s="2"/>
      <c r="G457" s="2"/>
      <c r="H457" s="2"/>
      <c r="I457" s="2"/>
      <c r="J457" s="2"/>
      <c r="K457" s="2"/>
      <c r="L457" s="2"/>
      <c r="M457" s="2"/>
    </row>
    <row r="458" spans="2:13" s="40" customFormat="1" x14ac:dyDescent="0.3">
      <c r="B458" s="45"/>
      <c r="C458" s="2"/>
      <c r="D458" s="2"/>
      <c r="E458" s="2"/>
      <c r="F458" s="2"/>
      <c r="G458" s="2"/>
      <c r="H458" s="2"/>
      <c r="I458" s="2"/>
      <c r="J458" s="2"/>
      <c r="K458" s="2"/>
      <c r="L458" s="2"/>
      <c r="M458" s="2"/>
    </row>
    <row r="459" spans="2:13" s="40" customFormat="1" x14ac:dyDescent="0.3">
      <c r="B459" s="45"/>
      <c r="C459" s="2"/>
      <c r="D459" s="2"/>
      <c r="E459" s="2"/>
      <c r="F459" s="2"/>
      <c r="G459" s="2"/>
      <c r="H459" s="2"/>
      <c r="I459" s="2"/>
      <c r="J459" s="2"/>
      <c r="K459" s="2"/>
      <c r="L459" s="2"/>
      <c r="M459" s="2"/>
    </row>
    <row r="460" spans="2:13" s="40" customFormat="1" x14ac:dyDescent="0.3">
      <c r="B460" s="45"/>
      <c r="C460" s="2"/>
      <c r="D460" s="2"/>
      <c r="E460" s="2"/>
      <c r="F460" s="2"/>
      <c r="G460" s="2"/>
      <c r="H460" s="2"/>
      <c r="I460" s="2"/>
      <c r="J460" s="2"/>
      <c r="K460" s="2"/>
      <c r="L460" s="2"/>
      <c r="M460" s="2"/>
    </row>
    <row r="461" spans="2:13" s="40" customFormat="1" x14ac:dyDescent="0.3">
      <c r="B461" s="45"/>
      <c r="C461" s="2"/>
      <c r="D461" s="2"/>
      <c r="E461" s="2"/>
      <c r="F461" s="2"/>
      <c r="G461" s="2"/>
      <c r="H461" s="2"/>
      <c r="I461" s="2"/>
      <c r="J461" s="2"/>
      <c r="K461" s="2"/>
      <c r="L461" s="2"/>
      <c r="M461" s="2"/>
    </row>
    <row r="462" spans="2:13" s="40" customFormat="1" x14ac:dyDescent="0.3">
      <c r="B462" s="45"/>
      <c r="C462" s="2"/>
      <c r="D462" s="2"/>
      <c r="E462" s="2"/>
      <c r="F462" s="2"/>
      <c r="G462" s="2"/>
      <c r="H462" s="2"/>
      <c r="I462" s="2"/>
      <c r="J462" s="2"/>
      <c r="K462" s="2"/>
      <c r="L462" s="2"/>
      <c r="M462" s="2"/>
    </row>
    <row r="463" spans="2:13" s="40" customFormat="1" x14ac:dyDescent="0.3">
      <c r="B463" s="45"/>
      <c r="C463" s="2"/>
      <c r="D463" s="2"/>
      <c r="E463" s="2"/>
      <c r="F463" s="2"/>
      <c r="G463" s="2"/>
      <c r="H463" s="2"/>
      <c r="I463" s="2"/>
      <c r="J463" s="2"/>
      <c r="K463" s="2"/>
      <c r="L463" s="2"/>
      <c r="M463" s="2"/>
    </row>
    <row r="464" spans="2:13" s="40" customFormat="1" x14ac:dyDescent="0.3">
      <c r="B464" s="45"/>
      <c r="C464" s="2"/>
      <c r="D464" s="2"/>
      <c r="E464" s="2"/>
      <c r="F464" s="2"/>
      <c r="G464" s="2"/>
      <c r="H464" s="2"/>
      <c r="I464" s="2"/>
      <c r="J464" s="2"/>
      <c r="K464" s="2"/>
      <c r="L464" s="2"/>
      <c r="M464" s="2"/>
    </row>
    <row r="465" spans="2:13" s="40" customFormat="1" x14ac:dyDescent="0.3">
      <c r="B465" s="45"/>
      <c r="C465" s="2"/>
      <c r="D465" s="2"/>
      <c r="E465" s="2"/>
      <c r="F465" s="2"/>
      <c r="G465" s="2"/>
      <c r="H465" s="2"/>
      <c r="I465" s="2"/>
      <c r="J465" s="2"/>
      <c r="K465" s="2"/>
      <c r="L465" s="2"/>
      <c r="M465" s="2"/>
    </row>
    <row r="466" spans="2:13" s="40" customFormat="1" x14ac:dyDescent="0.3">
      <c r="B466" s="45"/>
      <c r="C466" s="2"/>
      <c r="D466" s="2"/>
      <c r="E466" s="2"/>
      <c r="F466" s="2"/>
      <c r="G466" s="2"/>
      <c r="H466" s="2"/>
      <c r="I466" s="2"/>
      <c r="J466" s="2"/>
      <c r="K466" s="2"/>
      <c r="L466" s="2"/>
      <c r="M466" s="2"/>
    </row>
    <row r="467" spans="2:13" s="40" customFormat="1" x14ac:dyDescent="0.3">
      <c r="B467" s="45"/>
      <c r="C467" s="2"/>
      <c r="D467" s="2"/>
      <c r="E467" s="2"/>
      <c r="F467" s="2"/>
      <c r="G467" s="2"/>
      <c r="H467" s="2"/>
      <c r="I467" s="2"/>
      <c r="J467" s="2"/>
      <c r="K467" s="2"/>
      <c r="L467" s="2"/>
      <c r="M467" s="2"/>
    </row>
    <row r="468" spans="2:13" s="40" customFormat="1" x14ac:dyDescent="0.3">
      <c r="B468" s="45"/>
      <c r="C468" s="2"/>
      <c r="D468" s="2"/>
      <c r="E468" s="2"/>
      <c r="F468" s="2"/>
      <c r="G468" s="2"/>
      <c r="H468" s="2"/>
      <c r="I468" s="2"/>
      <c r="J468" s="2"/>
      <c r="K468" s="2"/>
      <c r="L468" s="2"/>
      <c r="M468" s="2"/>
    </row>
    <row r="469" spans="2:13" s="40" customFormat="1" x14ac:dyDescent="0.3">
      <c r="B469" s="45"/>
      <c r="C469" s="2"/>
      <c r="D469" s="2"/>
      <c r="E469" s="2"/>
      <c r="F469" s="2"/>
      <c r="G469" s="2"/>
      <c r="H469" s="2"/>
      <c r="I469" s="2"/>
      <c r="J469" s="2"/>
      <c r="K469" s="2"/>
      <c r="L469" s="2"/>
      <c r="M469" s="2"/>
    </row>
    <row r="470" spans="2:13" s="40" customFormat="1" x14ac:dyDescent="0.3">
      <c r="B470" s="45"/>
      <c r="C470" s="2"/>
      <c r="D470" s="2"/>
      <c r="E470" s="2"/>
      <c r="F470" s="2"/>
      <c r="G470" s="2"/>
      <c r="H470" s="2"/>
      <c r="I470" s="2"/>
      <c r="J470" s="2"/>
      <c r="K470" s="2"/>
      <c r="L470" s="2"/>
      <c r="M470" s="2"/>
    </row>
    <row r="471" spans="2:13" s="40" customFormat="1" x14ac:dyDescent="0.3">
      <c r="B471" s="45"/>
      <c r="C471" s="2"/>
      <c r="D471" s="2"/>
      <c r="E471" s="2"/>
      <c r="F471" s="2"/>
      <c r="G471" s="2"/>
      <c r="H471" s="2"/>
      <c r="I471" s="2"/>
      <c r="J471" s="2"/>
      <c r="K471" s="2"/>
      <c r="L471" s="2"/>
      <c r="M471" s="2"/>
    </row>
    <row r="472" spans="2:13" s="40" customFormat="1" x14ac:dyDescent="0.3">
      <c r="B472" s="45"/>
      <c r="C472" s="2"/>
      <c r="D472" s="2"/>
      <c r="E472" s="2"/>
      <c r="F472" s="2"/>
      <c r="G472" s="2"/>
      <c r="H472" s="2"/>
      <c r="I472" s="2"/>
      <c r="J472" s="2"/>
      <c r="K472" s="2"/>
      <c r="L472" s="2"/>
      <c r="M472" s="2"/>
    </row>
    <row r="473" spans="2:13" s="40" customFormat="1" x14ac:dyDescent="0.3">
      <c r="B473" s="45"/>
      <c r="C473" s="2"/>
      <c r="D473" s="2"/>
      <c r="E473" s="2"/>
      <c r="F473" s="2"/>
      <c r="G473" s="2"/>
      <c r="H473" s="2"/>
      <c r="I473" s="2"/>
      <c r="J473" s="2"/>
      <c r="K473" s="2"/>
      <c r="L473" s="2"/>
      <c r="M473" s="2"/>
    </row>
    <row r="474" spans="2:13" s="40" customFormat="1" x14ac:dyDescent="0.3">
      <c r="B474" s="45"/>
      <c r="C474" s="2"/>
      <c r="D474" s="2"/>
      <c r="E474" s="2"/>
      <c r="F474" s="2"/>
      <c r="G474" s="2"/>
      <c r="H474" s="2"/>
      <c r="I474" s="2"/>
      <c r="J474" s="2"/>
      <c r="K474" s="2"/>
      <c r="L474" s="2"/>
      <c r="M474" s="2"/>
    </row>
    <row r="475" spans="2:13" s="40" customFormat="1" x14ac:dyDescent="0.3">
      <c r="B475" s="45"/>
      <c r="C475" s="2"/>
      <c r="D475" s="2"/>
      <c r="E475" s="2"/>
      <c r="F475" s="2"/>
      <c r="G475" s="2"/>
      <c r="H475" s="2"/>
      <c r="I475" s="2"/>
      <c r="J475" s="2"/>
      <c r="K475" s="2"/>
      <c r="L475" s="2"/>
      <c r="M475" s="2"/>
    </row>
    <row r="476" spans="2:13" s="40" customFormat="1" x14ac:dyDescent="0.3">
      <c r="B476" s="45"/>
      <c r="C476" s="2"/>
      <c r="D476" s="2"/>
      <c r="E476" s="2"/>
      <c r="F476" s="2"/>
      <c r="G476" s="2"/>
      <c r="H476" s="2"/>
      <c r="I476" s="2"/>
      <c r="J476" s="2"/>
      <c r="K476" s="2"/>
      <c r="L476" s="2"/>
      <c r="M476" s="2"/>
    </row>
    <row r="477" spans="2:13" s="40" customFormat="1" x14ac:dyDescent="0.3">
      <c r="B477" s="45"/>
      <c r="C477" s="2"/>
      <c r="D477" s="2"/>
      <c r="E477" s="2"/>
      <c r="F477" s="2"/>
      <c r="G477" s="2"/>
      <c r="H477" s="2"/>
      <c r="I477" s="2"/>
      <c r="J477" s="2"/>
      <c r="K477" s="2"/>
      <c r="L477" s="2"/>
      <c r="M477" s="2"/>
    </row>
    <row r="478" spans="2:13" s="40" customFormat="1" x14ac:dyDescent="0.3">
      <c r="B478" s="45"/>
      <c r="C478" s="2"/>
      <c r="D478" s="2"/>
      <c r="E478" s="2"/>
      <c r="F478" s="2"/>
      <c r="G478" s="2"/>
      <c r="H478" s="2"/>
      <c r="I478" s="2"/>
      <c r="J478" s="2"/>
      <c r="K478" s="2"/>
      <c r="L478" s="2"/>
      <c r="M478" s="2"/>
    </row>
    <row r="479" spans="2:13" s="40" customFormat="1" x14ac:dyDescent="0.3">
      <c r="B479" s="45"/>
      <c r="C479" s="2"/>
      <c r="D479" s="2"/>
      <c r="E479" s="2"/>
      <c r="F479" s="2"/>
      <c r="G479" s="2"/>
      <c r="H479" s="2"/>
      <c r="I479" s="2"/>
      <c r="J479" s="2"/>
      <c r="K479" s="2"/>
      <c r="L479" s="2"/>
      <c r="M479" s="2"/>
    </row>
    <row r="480" spans="2:13" s="40" customFormat="1" x14ac:dyDescent="0.3">
      <c r="B480" s="45"/>
      <c r="C480" s="2"/>
      <c r="D480" s="2"/>
      <c r="E480" s="2"/>
      <c r="F480" s="2"/>
      <c r="G480" s="2"/>
      <c r="H480" s="2"/>
      <c r="I480" s="2"/>
      <c r="J480" s="2"/>
      <c r="K480" s="2"/>
      <c r="L480" s="2"/>
      <c r="M480" s="2"/>
    </row>
    <row r="481" spans="2:13" s="40" customFormat="1" x14ac:dyDescent="0.3">
      <c r="B481" s="45"/>
      <c r="C481" s="2"/>
      <c r="D481" s="2"/>
      <c r="E481" s="2"/>
      <c r="F481" s="2"/>
      <c r="G481" s="2"/>
      <c r="H481" s="2"/>
      <c r="I481" s="2"/>
      <c r="J481" s="2"/>
      <c r="K481" s="2"/>
      <c r="L481" s="2"/>
      <c r="M481" s="2"/>
    </row>
    <row r="482" spans="2:13" s="40" customFormat="1" x14ac:dyDescent="0.3">
      <c r="B482" s="45"/>
      <c r="C482" s="2"/>
      <c r="D482" s="2"/>
      <c r="E482" s="2"/>
      <c r="F482" s="2"/>
      <c r="G482" s="2"/>
      <c r="H482" s="2"/>
      <c r="I482" s="2"/>
      <c r="J482" s="2"/>
      <c r="K482" s="2"/>
      <c r="L482" s="2"/>
      <c r="M482" s="2"/>
    </row>
    <row r="483" spans="2:13" s="40" customFormat="1" x14ac:dyDescent="0.3">
      <c r="B483" s="45"/>
      <c r="C483" s="2"/>
      <c r="D483" s="2"/>
      <c r="E483" s="2"/>
      <c r="F483" s="2"/>
      <c r="G483" s="2"/>
      <c r="H483" s="2"/>
      <c r="I483" s="2"/>
      <c r="J483" s="2"/>
      <c r="K483" s="2"/>
      <c r="L483" s="2"/>
      <c r="M483" s="2"/>
    </row>
    <row r="484" spans="2:13" s="40" customFormat="1" x14ac:dyDescent="0.3">
      <c r="B484" s="45"/>
      <c r="C484" s="2"/>
      <c r="D484" s="2"/>
      <c r="E484" s="2"/>
      <c r="F484" s="2"/>
      <c r="G484" s="2"/>
      <c r="H484" s="2"/>
      <c r="I484" s="2"/>
      <c r="J484" s="2"/>
      <c r="K484" s="2"/>
      <c r="L484" s="2"/>
      <c r="M484" s="2"/>
    </row>
    <row r="485" spans="2:13" s="40" customFormat="1" x14ac:dyDescent="0.3">
      <c r="B485" s="45"/>
      <c r="C485" s="2"/>
      <c r="D485" s="2"/>
      <c r="E485" s="2"/>
      <c r="F485" s="2"/>
      <c r="G485" s="2"/>
      <c r="H485" s="2"/>
      <c r="I485" s="2"/>
      <c r="J485" s="2"/>
      <c r="K485" s="2"/>
      <c r="L485" s="2"/>
      <c r="M485" s="2"/>
    </row>
    <row r="486" spans="2:13" s="40" customFormat="1" x14ac:dyDescent="0.3">
      <c r="B486" s="45"/>
      <c r="C486" s="2"/>
      <c r="D486" s="2"/>
      <c r="E486" s="2"/>
      <c r="F486" s="2"/>
      <c r="G486" s="2"/>
      <c r="H486" s="2"/>
      <c r="I486" s="2"/>
      <c r="J486" s="2"/>
      <c r="K486" s="2"/>
      <c r="L486" s="2"/>
      <c r="M486" s="2"/>
    </row>
    <row r="487" spans="2:13" s="40" customFormat="1" x14ac:dyDescent="0.3">
      <c r="B487" s="45"/>
      <c r="C487" s="2"/>
      <c r="D487" s="2"/>
      <c r="E487" s="2"/>
      <c r="F487" s="2"/>
      <c r="G487" s="2"/>
      <c r="H487" s="2"/>
      <c r="I487" s="2"/>
      <c r="J487" s="2"/>
      <c r="K487" s="2"/>
      <c r="L487" s="2"/>
      <c r="M487" s="2"/>
    </row>
    <row r="488" spans="2:13" s="40" customFormat="1" x14ac:dyDescent="0.3">
      <c r="B488" s="45"/>
      <c r="C488" s="2"/>
      <c r="D488" s="2"/>
      <c r="E488" s="2"/>
      <c r="F488" s="2"/>
      <c r="G488" s="2"/>
      <c r="H488" s="2"/>
      <c r="I488" s="2"/>
      <c r="J488" s="2"/>
      <c r="K488" s="2"/>
      <c r="L488" s="2"/>
      <c r="M488" s="2"/>
    </row>
    <row r="489" spans="2:13" s="40" customFormat="1" x14ac:dyDescent="0.3">
      <c r="B489" s="45"/>
      <c r="C489" s="2"/>
      <c r="D489" s="2"/>
      <c r="E489" s="2"/>
      <c r="F489" s="2"/>
      <c r="G489" s="2"/>
      <c r="H489" s="2"/>
      <c r="I489" s="2"/>
      <c r="J489" s="2"/>
      <c r="K489" s="2"/>
      <c r="L489" s="2"/>
      <c r="M489" s="2"/>
    </row>
    <row r="490" spans="2:13" s="40" customFormat="1" x14ac:dyDescent="0.3">
      <c r="B490" s="45"/>
      <c r="C490" s="2"/>
      <c r="D490" s="2"/>
      <c r="E490" s="2"/>
      <c r="F490" s="2"/>
      <c r="G490" s="2"/>
      <c r="H490" s="2"/>
      <c r="I490" s="2"/>
      <c r="J490" s="2"/>
      <c r="K490" s="2"/>
      <c r="L490" s="2"/>
      <c r="M490" s="2"/>
    </row>
    <row r="491" spans="2:13" s="40" customFormat="1" x14ac:dyDescent="0.3">
      <c r="B491" s="45"/>
      <c r="C491" s="2"/>
      <c r="D491" s="2"/>
      <c r="E491" s="2"/>
      <c r="F491" s="2"/>
      <c r="G491" s="2"/>
      <c r="H491" s="2"/>
      <c r="I491" s="2"/>
      <c r="J491" s="2"/>
      <c r="K491" s="2"/>
      <c r="L491" s="2"/>
      <c r="M491" s="2"/>
    </row>
    <row r="492" spans="2:13" s="40" customFormat="1" x14ac:dyDescent="0.3">
      <c r="B492" s="45"/>
      <c r="C492" s="2"/>
      <c r="D492" s="2"/>
      <c r="E492" s="2"/>
      <c r="F492" s="2"/>
      <c r="G492" s="2"/>
      <c r="H492" s="2"/>
      <c r="I492" s="2"/>
      <c r="J492" s="2"/>
      <c r="K492" s="2"/>
      <c r="L492" s="2"/>
      <c r="M492" s="2"/>
    </row>
    <row r="493" spans="2:13" s="40" customFormat="1" x14ac:dyDescent="0.3">
      <c r="B493" s="45"/>
      <c r="C493" s="2"/>
      <c r="D493" s="2"/>
      <c r="E493" s="2"/>
      <c r="F493" s="2"/>
      <c r="G493" s="2"/>
      <c r="H493" s="2"/>
      <c r="I493" s="2"/>
      <c r="J493" s="2"/>
      <c r="K493" s="2"/>
      <c r="L493" s="2"/>
      <c r="M493" s="2"/>
    </row>
    <row r="494" spans="2:13" s="40" customFormat="1" x14ac:dyDescent="0.3">
      <c r="B494" s="45"/>
      <c r="C494" s="2"/>
      <c r="D494" s="2"/>
      <c r="E494" s="2"/>
      <c r="F494" s="2"/>
      <c r="G494" s="2"/>
      <c r="H494" s="2"/>
      <c r="I494" s="2"/>
      <c r="J494" s="2"/>
      <c r="K494" s="2"/>
      <c r="L494" s="2"/>
      <c r="M494" s="2"/>
    </row>
    <row r="495" spans="2:13" s="40" customFormat="1" x14ac:dyDescent="0.3">
      <c r="B495" s="45"/>
      <c r="C495" s="2"/>
      <c r="D495" s="2"/>
      <c r="E495" s="2"/>
      <c r="F495" s="2"/>
      <c r="G495" s="2"/>
      <c r="H495" s="2"/>
      <c r="I495" s="2"/>
      <c r="J495" s="2"/>
      <c r="K495" s="2"/>
      <c r="L495" s="2"/>
      <c r="M495" s="2"/>
    </row>
    <row r="496" spans="2:13" s="40" customFormat="1" x14ac:dyDescent="0.3">
      <c r="B496" s="45"/>
      <c r="C496" s="2"/>
      <c r="D496" s="2"/>
      <c r="E496" s="2"/>
      <c r="F496" s="2"/>
      <c r="G496" s="2"/>
      <c r="H496" s="2"/>
      <c r="I496" s="2"/>
      <c r="J496" s="2"/>
      <c r="K496" s="2"/>
      <c r="L496" s="2"/>
      <c r="M496" s="2"/>
    </row>
    <row r="497" spans="2:13" s="40" customFormat="1" x14ac:dyDescent="0.3">
      <c r="B497" s="45"/>
      <c r="C497" s="2"/>
      <c r="D497" s="2"/>
      <c r="E497" s="2"/>
      <c r="F497" s="2"/>
      <c r="G497" s="2"/>
      <c r="H497" s="2"/>
      <c r="I497" s="2"/>
      <c r="J497" s="2"/>
      <c r="K497" s="2"/>
      <c r="L497" s="2"/>
      <c r="M497" s="2"/>
    </row>
    <row r="498" spans="2:13" s="40" customFormat="1" x14ac:dyDescent="0.3">
      <c r="B498" s="45"/>
      <c r="C498" s="2"/>
      <c r="D498" s="2"/>
      <c r="E498" s="2"/>
      <c r="F498" s="2"/>
      <c r="G498" s="2"/>
      <c r="H498" s="2"/>
      <c r="I498" s="2"/>
      <c r="J498" s="2"/>
      <c r="K498" s="2"/>
      <c r="L498" s="2"/>
      <c r="M498" s="2"/>
    </row>
    <row r="499" spans="2:13" s="40" customFormat="1" x14ac:dyDescent="0.3">
      <c r="B499" s="45"/>
      <c r="C499" s="2"/>
      <c r="D499" s="2"/>
      <c r="E499" s="2"/>
      <c r="F499" s="2"/>
      <c r="G499" s="2"/>
      <c r="H499" s="2"/>
      <c r="I499" s="2"/>
      <c r="J499" s="2"/>
      <c r="K499" s="2"/>
      <c r="L499" s="2"/>
      <c r="M499" s="2"/>
    </row>
    <row r="500" spans="2:13" s="40" customFormat="1" x14ac:dyDescent="0.3">
      <c r="B500" s="45"/>
      <c r="C500" s="2"/>
      <c r="D500" s="2"/>
      <c r="E500" s="2"/>
      <c r="F500" s="2"/>
      <c r="G500" s="2"/>
      <c r="H500" s="2"/>
      <c r="I500" s="2"/>
      <c r="J500" s="2"/>
      <c r="K500" s="2"/>
      <c r="L500" s="2"/>
      <c r="M500" s="2"/>
    </row>
    <row r="501" spans="2:13" s="40" customFormat="1" x14ac:dyDescent="0.3">
      <c r="B501" s="45"/>
      <c r="C501" s="2"/>
      <c r="D501" s="2"/>
      <c r="E501" s="2"/>
      <c r="F501" s="2"/>
      <c r="G501" s="2"/>
      <c r="H501" s="2"/>
      <c r="I501" s="2"/>
      <c r="J501" s="2"/>
      <c r="K501" s="2"/>
      <c r="L501" s="2"/>
      <c r="M501" s="2"/>
    </row>
    <row r="502" spans="2:13" s="40" customFormat="1" x14ac:dyDescent="0.3">
      <c r="B502" s="45"/>
      <c r="C502" s="2"/>
      <c r="D502" s="2"/>
      <c r="E502" s="2"/>
      <c r="F502" s="2"/>
      <c r="G502" s="2"/>
      <c r="H502" s="2"/>
      <c r="I502" s="2"/>
      <c r="J502" s="2"/>
      <c r="K502" s="2"/>
      <c r="L502" s="2"/>
      <c r="M502" s="2"/>
    </row>
    <row r="503" spans="2:13" s="40" customFormat="1" x14ac:dyDescent="0.3">
      <c r="B503" s="45"/>
      <c r="C503" s="2"/>
      <c r="D503" s="2"/>
      <c r="E503" s="2"/>
      <c r="F503" s="2"/>
      <c r="G503" s="2"/>
      <c r="H503" s="2"/>
      <c r="I503" s="2"/>
      <c r="J503" s="2"/>
      <c r="K503" s="2"/>
      <c r="L503" s="2"/>
      <c r="M503" s="2"/>
    </row>
    <row r="504" spans="2:13" s="40" customFormat="1" x14ac:dyDescent="0.3">
      <c r="B504" s="45"/>
      <c r="C504" s="2"/>
      <c r="D504" s="2"/>
      <c r="E504" s="2"/>
      <c r="F504" s="2"/>
      <c r="G504" s="2"/>
      <c r="H504" s="2"/>
      <c r="I504" s="2"/>
      <c r="J504" s="2"/>
      <c r="K504" s="2"/>
      <c r="L504" s="2"/>
      <c r="M504" s="2"/>
    </row>
    <row r="505" spans="2:13" s="40" customFormat="1" x14ac:dyDescent="0.3">
      <c r="B505" s="45"/>
      <c r="C505" s="2"/>
      <c r="D505" s="2"/>
      <c r="E505" s="2"/>
      <c r="F505" s="2"/>
      <c r="G505" s="2"/>
      <c r="H505" s="2"/>
      <c r="I505" s="2"/>
      <c r="J505" s="2"/>
      <c r="K505" s="2"/>
      <c r="L505" s="2"/>
      <c r="M505" s="2"/>
    </row>
    <row r="506" spans="2:13" s="40" customFormat="1" x14ac:dyDescent="0.3">
      <c r="B506" s="45"/>
      <c r="C506" s="2"/>
      <c r="D506" s="2"/>
      <c r="E506" s="2"/>
      <c r="F506" s="2"/>
      <c r="G506" s="2"/>
      <c r="H506" s="2"/>
      <c r="I506" s="2"/>
      <c r="J506" s="2"/>
      <c r="K506" s="2"/>
      <c r="L506" s="2"/>
      <c r="M506" s="2"/>
    </row>
    <row r="507" spans="2:13" s="40" customFormat="1" x14ac:dyDescent="0.3">
      <c r="B507" s="45"/>
      <c r="C507" s="2"/>
      <c r="D507" s="2"/>
      <c r="E507" s="2"/>
      <c r="F507" s="2"/>
      <c r="G507" s="2"/>
      <c r="H507" s="2"/>
      <c r="I507" s="2"/>
      <c r="J507" s="2"/>
      <c r="K507" s="2"/>
      <c r="L507" s="2"/>
      <c r="M507" s="2"/>
    </row>
    <row r="508" spans="2:13" s="40" customFormat="1" x14ac:dyDescent="0.3">
      <c r="B508" s="45"/>
      <c r="C508" s="2"/>
      <c r="D508" s="2"/>
      <c r="E508" s="2"/>
      <c r="F508" s="2"/>
      <c r="G508" s="2"/>
      <c r="H508" s="2"/>
      <c r="I508" s="2"/>
      <c r="J508" s="2"/>
      <c r="K508" s="2"/>
      <c r="L508" s="2"/>
      <c r="M508" s="2"/>
    </row>
    <row r="509" spans="2:13" s="40" customFormat="1" x14ac:dyDescent="0.3">
      <c r="B509" s="45"/>
      <c r="C509" s="2"/>
      <c r="D509" s="2"/>
      <c r="E509" s="2"/>
      <c r="F509" s="2"/>
      <c r="G509" s="2"/>
      <c r="H509" s="2"/>
      <c r="I509" s="2"/>
      <c r="J509" s="2"/>
      <c r="K509" s="2"/>
      <c r="L509" s="2"/>
      <c r="M509" s="2"/>
    </row>
    <row r="510" spans="2:13" s="40" customFormat="1" x14ac:dyDescent="0.3">
      <c r="B510" s="45"/>
      <c r="C510" s="2"/>
      <c r="D510" s="2"/>
      <c r="E510" s="2"/>
      <c r="F510" s="2"/>
      <c r="G510" s="2"/>
      <c r="H510" s="2"/>
      <c r="I510" s="2"/>
      <c r="J510" s="2"/>
      <c r="K510" s="2"/>
      <c r="L510" s="2"/>
      <c r="M510" s="2"/>
    </row>
    <row r="511" spans="2:13" s="40" customFormat="1" x14ac:dyDescent="0.3">
      <c r="B511" s="45"/>
      <c r="C511" s="2"/>
      <c r="D511" s="2"/>
      <c r="E511" s="2"/>
      <c r="F511" s="2"/>
      <c r="G511" s="2"/>
      <c r="H511" s="2"/>
      <c r="I511" s="2"/>
      <c r="J511" s="2"/>
      <c r="K511" s="2"/>
      <c r="L511" s="2"/>
      <c r="M511" s="2"/>
    </row>
    <row r="512" spans="2:13" s="40" customFormat="1" x14ac:dyDescent="0.3">
      <c r="B512" s="45"/>
      <c r="C512" s="2"/>
      <c r="D512" s="2"/>
      <c r="E512" s="2"/>
      <c r="F512" s="2"/>
      <c r="G512" s="2"/>
      <c r="H512" s="2"/>
      <c r="I512" s="2"/>
      <c r="J512" s="2"/>
      <c r="K512" s="2"/>
      <c r="L512" s="2"/>
      <c r="M512" s="2"/>
    </row>
    <row r="513" spans="2:13" s="40" customFormat="1" x14ac:dyDescent="0.3">
      <c r="B513" s="45"/>
      <c r="C513" s="2"/>
      <c r="D513" s="2"/>
      <c r="E513" s="2"/>
      <c r="F513" s="2"/>
      <c r="G513" s="2"/>
      <c r="H513" s="2"/>
      <c r="I513" s="2"/>
      <c r="J513" s="2"/>
      <c r="K513" s="2"/>
      <c r="L513" s="2"/>
      <c r="M513" s="2"/>
    </row>
    <row r="514" spans="2:13" s="40" customFormat="1" x14ac:dyDescent="0.3">
      <c r="B514" s="45"/>
      <c r="C514" s="2"/>
      <c r="D514" s="2"/>
      <c r="E514" s="2"/>
      <c r="F514" s="2"/>
      <c r="G514" s="2"/>
      <c r="H514" s="2"/>
      <c r="I514" s="2"/>
      <c r="J514" s="2"/>
      <c r="K514" s="2"/>
      <c r="L514" s="2"/>
      <c r="M514" s="2"/>
    </row>
    <row r="515" spans="2:13" s="40" customFormat="1" x14ac:dyDescent="0.3">
      <c r="B515" s="45"/>
      <c r="C515" s="2"/>
      <c r="D515" s="2"/>
      <c r="E515" s="2"/>
      <c r="F515" s="2"/>
      <c r="G515" s="2"/>
      <c r="H515" s="2"/>
      <c r="I515" s="2"/>
      <c r="J515" s="2"/>
      <c r="K515" s="2"/>
      <c r="L515" s="2"/>
      <c r="M515" s="2"/>
    </row>
    <row r="516" spans="2:13" s="40" customFormat="1" x14ac:dyDescent="0.3">
      <c r="B516" s="45"/>
      <c r="C516" s="2"/>
      <c r="D516" s="2"/>
      <c r="E516" s="2"/>
      <c r="F516" s="2"/>
      <c r="G516" s="2"/>
      <c r="H516" s="2"/>
      <c r="I516" s="2"/>
      <c r="J516" s="2"/>
      <c r="K516" s="2"/>
      <c r="L516" s="2"/>
      <c r="M516" s="2"/>
    </row>
    <row r="517" spans="2:13" s="40" customFormat="1" x14ac:dyDescent="0.3">
      <c r="B517" s="45"/>
      <c r="C517" s="2"/>
      <c r="D517" s="2"/>
      <c r="E517" s="2"/>
      <c r="F517" s="2"/>
      <c r="G517" s="2"/>
      <c r="H517" s="2"/>
      <c r="I517" s="2"/>
      <c r="J517" s="2"/>
      <c r="K517" s="2"/>
      <c r="L517" s="2"/>
      <c r="M517" s="2"/>
    </row>
    <row r="518" spans="2:13" s="40" customFormat="1" x14ac:dyDescent="0.3">
      <c r="B518" s="45"/>
      <c r="C518" s="2"/>
      <c r="D518" s="2"/>
      <c r="E518" s="2"/>
      <c r="F518" s="2"/>
      <c r="G518" s="2"/>
      <c r="H518" s="2"/>
      <c r="I518" s="2"/>
      <c r="J518" s="2"/>
      <c r="K518" s="2"/>
      <c r="L518" s="2"/>
      <c r="M518" s="2"/>
    </row>
    <row r="519" spans="2:13" s="40" customFormat="1" x14ac:dyDescent="0.3">
      <c r="B519" s="45"/>
      <c r="C519" s="2"/>
      <c r="D519" s="2"/>
      <c r="E519" s="2"/>
      <c r="F519" s="2"/>
      <c r="G519" s="2"/>
      <c r="H519" s="2"/>
      <c r="I519" s="2"/>
      <c r="J519" s="2"/>
      <c r="K519" s="2"/>
      <c r="L519" s="2"/>
      <c r="M519" s="2"/>
    </row>
    <row r="520" spans="2:13" s="40" customFormat="1" x14ac:dyDescent="0.3">
      <c r="B520" s="45"/>
      <c r="C520" s="2"/>
      <c r="D520" s="2"/>
      <c r="E520" s="2"/>
      <c r="F520" s="2"/>
      <c r="G520" s="2"/>
      <c r="H520" s="2"/>
      <c r="I520" s="2"/>
      <c r="J520" s="2"/>
      <c r="K520" s="2"/>
      <c r="L520" s="2"/>
      <c r="M520" s="2"/>
    </row>
    <row r="521" spans="2:13" s="40" customFormat="1" x14ac:dyDescent="0.3">
      <c r="B521" s="45"/>
      <c r="C521" s="2"/>
      <c r="D521" s="2"/>
      <c r="E521" s="2"/>
      <c r="F521" s="2"/>
      <c r="G521" s="2"/>
      <c r="H521" s="2"/>
      <c r="I521" s="2"/>
      <c r="J521" s="2"/>
      <c r="K521" s="2"/>
      <c r="L521" s="2"/>
      <c r="M521" s="2"/>
    </row>
    <row r="522" spans="2:13" s="40" customFormat="1" x14ac:dyDescent="0.3">
      <c r="B522" s="45"/>
      <c r="C522" s="2"/>
      <c r="D522" s="2"/>
      <c r="E522" s="2"/>
      <c r="F522" s="2"/>
      <c r="G522" s="2"/>
      <c r="H522" s="2"/>
      <c r="I522" s="2"/>
      <c r="J522" s="2"/>
      <c r="K522" s="2"/>
      <c r="L522" s="2"/>
      <c r="M522" s="2"/>
    </row>
    <row r="523" spans="2:13" s="40" customFormat="1" x14ac:dyDescent="0.3">
      <c r="B523" s="45"/>
      <c r="C523" s="2"/>
      <c r="D523" s="2"/>
      <c r="E523" s="2"/>
      <c r="F523" s="2"/>
      <c r="G523" s="2"/>
      <c r="H523" s="2"/>
      <c r="I523" s="2"/>
      <c r="J523" s="2"/>
      <c r="K523" s="2"/>
      <c r="L523" s="2"/>
      <c r="M523" s="2"/>
    </row>
    <row r="524" spans="2:13" s="40" customFormat="1" x14ac:dyDescent="0.3">
      <c r="B524" s="45"/>
      <c r="C524" s="2"/>
      <c r="D524" s="2"/>
      <c r="E524" s="2"/>
      <c r="F524" s="2"/>
      <c r="G524" s="2"/>
      <c r="H524" s="2"/>
      <c r="I524" s="2"/>
      <c r="J524" s="2"/>
      <c r="K524" s="2"/>
      <c r="L524" s="2"/>
      <c r="M524" s="2"/>
    </row>
    <row r="525" spans="2:13" s="40" customFormat="1" x14ac:dyDescent="0.3">
      <c r="B525" s="45"/>
      <c r="C525" s="2"/>
      <c r="D525" s="2"/>
      <c r="E525" s="2"/>
      <c r="F525" s="2"/>
      <c r="G525" s="2"/>
      <c r="H525" s="2"/>
      <c r="I525" s="2"/>
      <c r="J525" s="2"/>
      <c r="K525" s="2"/>
      <c r="L525" s="2"/>
      <c r="M525" s="2"/>
    </row>
    <row r="526" spans="2:13" s="40" customFormat="1" x14ac:dyDescent="0.3">
      <c r="B526" s="45"/>
      <c r="C526" s="2"/>
      <c r="D526" s="2"/>
      <c r="E526" s="2"/>
      <c r="F526" s="2"/>
      <c r="G526" s="2"/>
      <c r="H526" s="2"/>
      <c r="I526" s="2"/>
      <c r="J526" s="2"/>
      <c r="K526" s="2"/>
      <c r="L526" s="2"/>
      <c r="M526" s="2"/>
    </row>
    <row r="527" spans="2:13" s="40" customFormat="1" x14ac:dyDescent="0.3">
      <c r="B527" s="45"/>
      <c r="C527" s="2"/>
      <c r="D527" s="2"/>
      <c r="E527" s="2"/>
      <c r="F527" s="2"/>
      <c r="G527" s="2"/>
      <c r="H527" s="2"/>
      <c r="I527" s="2"/>
      <c r="J527" s="2"/>
      <c r="K527" s="2"/>
      <c r="L527" s="2"/>
      <c r="M527" s="2"/>
    </row>
    <row r="528" spans="2:13" s="40" customFormat="1" x14ac:dyDescent="0.3">
      <c r="B528" s="45"/>
      <c r="C528" s="2"/>
      <c r="D528" s="2"/>
      <c r="E528" s="2"/>
      <c r="F528" s="2"/>
      <c r="G528" s="2"/>
      <c r="H528" s="2"/>
      <c r="I528" s="2"/>
      <c r="J528" s="2"/>
      <c r="K528" s="2"/>
      <c r="L528" s="2"/>
      <c r="M528" s="2"/>
    </row>
    <row r="529" spans="2:13" s="40" customFormat="1" x14ac:dyDescent="0.3">
      <c r="B529" s="45"/>
      <c r="C529" s="2"/>
      <c r="D529" s="2"/>
      <c r="E529" s="2"/>
      <c r="F529" s="2"/>
      <c r="G529" s="2"/>
      <c r="H529" s="2"/>
      <c r="I529" s="2"/>
      <c r="J529" s="2"/>
      <c r="K529" s="2"/>
      <c r="L529" s="2"/>
      <c r="M529" s="2"/>
    </row>
    <row r="530" spans="2:13" s="40" customFormat="1" x14ac:dyDescent="0.3">
      <c r="B530" s="45"/>
      <c r="C530" s="2"/>
      <c r="D530" s="2"/>
      <c r="E530" s="2"/>
      <c r="F530" s="2"/>
      <c r="G530" s="2"/>
      <c r="H530" s="2"/>
      <c r="I530" s="2"/>
      <c r="J530" s="2"/>
      <c r="K530" s="2"/>
      <c r="L530" s="2"/>
      <c r="M530" s="2"/>
    </row>
    <row r="531" spans="2:13" s="40" customFormat="1" x14ac:dyDescent="0.3">
      <c r="B531" s="45"/>
      <c r="C531" s="2"/>
      <c r="D531" s="2"/>
      <c r="E531" s="2"/>
      <c r="F531" s="2"/>
      <c r="G531" s="2"/>
      <c r="H531" s="2"/>
      <c r="I531" s="2"/>
      <c r="J531" s="2"/>
      <c r="K531" s="2"/>
      <c r="L531" s="2"/>
      <c r="M531" s="2"/>
    </row>
    <row r="532" spans="2:13" s="40" customFormat="1" x14ac:dyDescent="0.3">
      <c r="B532" s="45"/>
      <c r="C532" s="2"/>
      <c r="D532" s="2"/>
      <c r="E532" s="2"/>
      <c r="F532" s="2"/>
      <c r="G532" s="2"/>
      <c r="H532" s="2"/>
      <c r="I532" s="2"/>
      <c r="J532" s="2"/>
      <c r="K532" s="2"/>
      <c r="L532" s="2"/>
      <c r="M532" s="2"/>
    </row>
    <row r="533" spans="2:13" s="40" customFormat="1" x14ac:dyDescent="0.3">
      <c r="B533" s="45"/>
      <c r="C533" s="2"/>
      <c r="D533" s="2"/>
      <c r="E533" s="2"/>
      <c r="F533" s="2"/>
      <c r="G533" s="2"/>
      <c r="H533" s="2"/>
      <c r="I533" s="2"/>
      <c r="J533" s="2"/>
      <c r="K533" s="2"/>
      <c r="L533" s="2"/>
      <c r="M533" s="2"/>
    </row>
    <row r="534" spans="2:13" s="40" customFormat="1" x14ac:dyDescent="0.3">
      <c r="B534" s="45"/>
      <c r="C534" s="2"/>
      <c r="D534" s="2"/>
      <c r="E534" s="2"/>
      <c r="F534" s="2"/>
      <c r="G534" s="2"/>
      <c r="H534" s="2"/>
      <c r="I534" s="2"/>
      <c r="J534" s="2"/>
      <c r="K534" s="2"/>
      <c r="L534" s="2"/>
      <c r="M534" s="2"/>
    </row>
    <row r="535" spans="2:13" s="40" customFormat="1" x14ac:dyDescent="0.3">
      <c r="B535" s="45"/>
      <c r="C535" s="2"/>
      <c r="D535" s="2"/>
      <c r="E535" s="2"/>
      <c r="F535" s="2"/>
      <c r="G535" s="2"/>
      <c r="H535" s="2"/>
      <c r="I535" s="2"/>
      <c r="J535" s="2"/>
      <c r="K535" s="2"/>
      <c r="L535" s="2"/>
      <c r="M535" s="2"/>
    </row>
    <row r="536" spans="2:13" s="40" customFormat="1" x14ac:dyDescent="0.3">
      <c r="B536" s="45"/>
      <c r="C536" s="2"/>
      <c r="D536" s="2"/>
      <c r="E536" s="2"/>
      <c r="F536" s="2"/>
      <c r="G536" s="2"/>
      <c r="H536" s="2"/>
      <c r="I536" s="2"/>
      <c r="J536" s="2"/>
      <c r="K536" s="2"/>
      <c r="L536" s="2"/>
      <c r="M536" s="2"/>
    </row>
    <row r="537" spans="2:13" s="40" customFormat="1" x14ac:dyDescent="0.3">
      <c r="B537" s="45"/>
      <c r="C537" s="2"/>
      <c r="D537" s="2"/>
      <c r="E537" s="2"/>
      <c r="F537" s="2"/>
      <c r="G537" s="2"/>
      <c r="H537" s="2"/>
      <c r="I537" s="2"/>
      <c r="J537" s="2"/>
      <c r="K537" s="2"/>
      <c r="L537" s="2"/>
      <c r="M537" s="2"/>
    </row>
    <row r="538" spans="2:13" s="40" customFormat="1" x14ac:dyDescent="0.3">
      <c r="B538" s="45"/>
      <c r="C538" s="2"/>
      <c r="D538" s="2"/>
      <c r="E538" s="2"/>
      <c r="F538" s="2"/>
      <c r="G538" s="2"/>
      <c r="H538" s="2"/>
      <c r="I538" s="2"/>
      <c r="J538" s="2"/>
      <c r="K538" s="2"/>
      <c r="L538" s="2"/>
      <c r="M538" s="2"/>
    </row>
    <row r="539" spans="2:13" s="40" customFormat="1" x14ac:dyDescent="0.3">
      <c r="B539" s="45"/>
      <c r="C539" s="2"/>
      <c r="D539" s="2"/>
      <c r="E539" s="2"/>
      <c r="F539" s="2"/>
      <c r="G539" s="2"/>
      <c r="H539" s="2"/>
      <c r="I539" s="2"/>
      <c r="J539" s="2"/>
      <c r="K539" s="2"/>
      <c r="L539" s="2"/>
      <c r="M539" s="2"/>
    </row>
    <row r="540" spans="2:13" s="40" customFormat="1" x14ac:dyDescent="0.3">
      <c r="B540" s="45"/>
      <c r="C540" s="2"/>
      <c r="D540" s="2"/>
      <c r="E540" s="2"/>
      <c r="F540" s="2"/>
      <c r="G540" s="2"/>
      <c r="H540" s="2"/>
      <c r="I540" s="2"/>
      <c r="J540" s="2"/>
      <c r="K540" s="2"/>
      <c r="L540" s="2"/>
      <c r="M540" s="2"/>
    </row>
    <row r="541" spans="2:13" s="40" customFormat="1" x14ac:dyDescent="0.3">
      <c r="B541" s="45"/>
      <c r="C541" s="2"/>
      <c r="D541" s="2"/>
      <c r="E541" s="2"/>
      <c r="F541" s="2"/>
      <c r="G541" s="2"/>
      <c r="H541" s="2"/>
      <c r="I541" s="2"/>
      <c r="J541" s="2"/>
      <c r="K541" s="2"/>
      <c r="L541" s="2"/>
      <c r="M541" s="2"/>
    </row>
    <row r="542" spans="2:13" s="40" customFormat="1" x14ac:dyDescent="0.3">
      <c r="B542" s="45"/>
      <c r="C542" s="2"/>
      <c r="D542" s="2"/>
      <c r="E542" s="2"/>
      <c r="F542" s="2"/>
      <c r="G542" s="2"/>
      <c r="H542" s="2"/>
      <c r="I542" s="2"/>
      <c r="J542" s="2"/>
      <c r="K542" s="2"/>
      <c r="L542" s="2"/>
      <c r="M542" s="2"/>
    </row>
    <row r="543" spans="2:13" s="40" customFormat="1" x14ac:dyDescent="0.3">
      <c r="B543" s="45"/>
      <c r="C543" s="2"/>
      <c r="D543" s="2"/>
      <c r="E543" s="2"/>
      <c r="F543" s="2"/>
      <c r="G543" s="2"/>
      <c r="H543" s="2"/>
      <c r="I543" s="2"/>
      <c r="J543" s="2"/>
      <c r="K543" s="2"/>
      <c r="L543" s="2"/>
      <c r="M543" s="2"/>
    </row>
    <row r="544" spans="2:13" s="40" customFormat="1" x14ac:dyDescent="0.3">
      <c r="B544" s="45"/>
      <c r="C544" s="2"/>
      <c r="D544" s="2"/>
      <c r="E544" s="2"/>
      <c r="F544" s="2"/>
      <c r="G544" s="2"/>
      <c r="H544" s="2"/>
      <c r="I544" s="2"/>
      <c r="J544" s="2"/>
      <c r="K544" s="2"/>
      <c r="L544" s="2"/>
      <c r="M544" s="2"/>
    </row>
    <row r="545" spans="2:13" s="40" customFormat="1" x14ac:dyDescent="0.3">
      <c r="B545" s="45"/>
      <c r="C545" s="2"/>
      <c r="D545" s="2"/>
      <c r="E545" s="2"/>
      <c r="F545" s="2"/>
      <c r="G545" s="2"/>
      <c r="H545" s="2"/>
      <c r="I545" s="2"/>
      <c r="J545" s="2"/>
      <c r="K545" s="2"/>
      <c r="L545" s="2"/>
      <c r="M545" s="2"/>
    </row>
    <row r="546" spans="2:13" s="40" customFormat="1" x14ac:dyDescent="0.3">
      <c r="B546" s="45"/>
      <c r="C546" s="2"/>
      <c r="D546" s="2"/>
      <c r="E546" s="2"/>
      <c r="F546" s="2"/>
      <c r="G546" s="2"/>
      <c r="H546" s="2"/>
      <c r="I546" s="2"/>
      <c r="J546" s="2"/>
      <c r="K546" s="2"/>
      <c r="L546" s="2"/>
      <c r="M546" s="2"/>
    </row>
    <row r="547" spans="2:13" s="40" customFormat="1" x14ac:dyDescent="0.3">
      <c r="B547" s="45"/>
      <c r="C547" s="2"/>
      <c r="D547" s="2"/>
      <c r="E547" s="2"/>
      <c r="F547" s="2"/>
      <c r="G547" s="2"/>
      <c r="H547" s="2"/>
      <c r="I547" s="2"/>
      <c r="J547" s="2"/>
      <c r="K547" s="2"/>
      <c r="L547" s="2"/>
      <c r="M547" s="2"/>
    </row>
    <row r="548" spans="2:13" s="40" customFormat="1" x14ac:dyDescent="0.3">
      <c r="B548" s="45"/>
      <c r="C548" s="2"/>
      <c r="D548" s="2"/>
      <c r="E548" s="2"/>
      <c r="F548" s="2"/>
      <c r="G548" s="2"/>
      <c r="H548" s="2"/>
      <c r="I548" s="2"/>
      <c r="J548" s="2"/>
      <c r="K548" s="2"/>
      <c r="L548" s="2"/>
      <c r="M548" s="2"/>
    </row>
    <row r="549" spans="2:13" s="40" customFormat="1" x14ac:dyDescent="0.3">
      <c r="B549" s="45"/>
      <c r="C549" s="2"/>
      <c r="D549" s="2"/>
      <c r="E549" s="2"/>
      <c r="F549" s="2"/>
      <c r="G549" s="2"/>
      <c r="H549" s="2"/>
      <c r="I549" s="2"/>
      <c r="J549" s="2"/>
      <c r="K549" s="2"/>
      <c r="L549" s="2"/>
      <c r="M549" s="2"/>
    </row>
    <row r="550" spans="2:13" s="40" customFormat="1" x14ac:dyDescent="0.3">
      <c r="B550" s="45"/>
      <c r="C550" s="2"/>
      <c r="D550" s="2"/>
      <c r="E550" s="2"/>
      <c r="F550" s="2"/>
      <c r="G550" s="2"/>
      <c r="H550" s="2"/>
      <c r="I550" s="2"/>
      <c r="J550" s="2"/>
      <c r="K550" s="2"/>
      <c r="L550" s="2"/>
      <c r="M550" s="2"/>
    </row>
    <row r="551" spans="2:13" s="40" customFormat="1" x14ac:dyDescent="0.3">
      <c r="B551" s="45"/>
      <c r="C551" s="2"/>
      <c r="D551" s="2"/>
      <c r="E551" s="2"/>
      <c r="F551" s="2"/>
      <c r="G551" s="2"/>
      <c r="H551" s="2"/>
      <c r="I551" s="2"/>
      <c r="J551" s="2"/>
      <c r="K551" s="2"/>
      <c r="L551" s="2"/>
      <c r="M551" s="2"/>
    </row>
    <row r="552" spans="2:13" s="40" customFormat="1" x14ac:dyDescent="0.3">
      <c r="B552" s="45"/>
      <c r="C552" s="2"/>
      <c r="D552" s="2"/>
      <c r="E552" s="2"/>
      <c r="F552" s="2"/>
      <c r="G552" s="2"/>
      <c r="H552" s="2"/>
      <c r="I552" s="2"/>
      <c r="J552" s="2"/>
      <c r="K552" s="2"/>
      <c r="L552" s="2"/>
      <c r="M552" s="2"/>
    </row>
    <row r="553" spans="2:13" s="40" customFormat="1" x14ac:dyDescent="0.3">
      <c r="B553" s="45"/>
      <c r="C553" s="2"/>
      <c r="D553" s="2"/>
      <c r="E553" s="2"/>
      <c r="F553" s="2"/>
      <c r="G553" s="2"/>
      <c r="H553" s="2"/>
      <c r="I553" s="2"/>
      <c r="J553" s="2"/>
      <c r="K553" s="2"/>
      <c r="L553" s="2"/>
      <c r="M553" s="2"/>
    </row>
    <row r="554" spans="2:13" s="40" customFormat="1" x14ac:dyDescent="0.3">
      <c r="B554" s="45"/>
      <c r="C554" s="2"/>
      <c r="D554" s="2"/>
      <c r="E554" s="2"/>
      <c r="F554" s="2"/>
      <c r="G554" s="2"/>
      <c r="H554" s="2"/>
      <c r="I554" s="2"/>
      <c r="J554" s="2"/>
      <c r="K554" s="2"/>
      <c r="L554" s="2"/>
      <c r="M554" s="2"/>
    </row>
    <row r="555" spans="2:13" s="40" customFormat="1" x14ac:dyDescent="0.3">
      <c r="B555" s="45"/>
      <c r="C555" s="2"/>
      <c r="D555" s="2"/>
      <c r="E555" s="2"/>
      <c r="F555" s="2"/>
      <c r="G555" s="2"/>
      <c r="H555" s="2"/>
      <c r="I555" s="2"/>
      <c r="J555" s="2"/>
      <c r="K555" s="2"/>
      <c r="L555" s="2"/>
      <c r="M555" s="2"/>
    </row>
    <row r="556" spans="2:13" s="40" customFormat="1" x14ac:dyDescent="0.3">
      <c r="B556" s="45"/>
      <c r="C556" s="2"/>
      <c r="D556" s="2"/>
      <c r="E556" s="2"/>
      <c r="F556" s="2"/>
      <c r="G556" s="2"/>
      <c r="H556" s="2"/>
      <c r="I556" s="2"/>
      <c r="J556" s="2"/>
      <c r="K556" s="2"/>
      <c r="L556" s="2"/>
      <c r="M556" s="2"/>
    </row>
    <row r="557" spans="2:13" s="40" customFormat="1" x14ac:dyDescent="0.3">
      <c r="B557" s="45"/>
      <c r="C557" s="2"/>
      <c r="D557" s="2"/>
      <c r="E557" s="2"/>
      <c r="F557" s="2"/>
      <c r="G557" s="2"/>
      <c r="H557" s="2"/>
      <c r="I557" s="2"/>
      <c r="J557" s="2"/>
      <c r="K557" s="2"/>
      <c r="L557" s="2"/>
      <c r="M557" s="2"/>
    </row>
    <row r="558" spans="2:13" s="40" customFormat="1" x14ac:dyDescent="0.3">
      <c r="B558" s="45"/>
      <c r="C558" s="2"/>
      <c r="D558" s="2"/>
      <c r="E558" s="2"/>
      <c r="F558" s="2"/>
      <c r="G558" s="2"/>
      <c r="H558" s="2"/>
      <c r="I558" s="2"/>
      <c r="J558" s="2"/>
      <c r="K558" s="2"/>
      <c r="L558" s="2"/>
      <c r="M558" s="2"/>
    </row>
    <row r="559" spans="2:13" s="40" customFormat="1" x14ac:dyDescent="0.3">
      <c r="B559" s="45"/>
      <c r="C559" s="2"/>
      <c r="D559" s="2"/>
      <c r="E559" s="2"/>
      <c r="F559" s="2"/>
      <c r="G559" s="2"/>
      <c r="H559" s="2"/>
      <c r="I559" s="2"/>
      <c r="J559" s="2"/>
      <c r="K559" s="2"/>
      <c r="L559" s="2"/>
      <c r="M559" s="2"/>
    </row>
    <row r="560" spans="2:13" s="40" customFormat="1" x14ac:dyDescent="0.3">
      <c r="B560" s="45"/>
      <c r="C560" s="2"/>
      <c r="D560" s="2"/>
      <c r="E560" s="2"/>
      <c r="F560" s="2"/>
      <c r="G560" s="2"/>
      <c r="H560" s="2"/>
      <c r="I560" s="2"/>
      <c r="J560" s="2"/>
      <c r="K560" s="2"/>
      <c r="L560" s="2"/>
      <c r="M560" s="2"/>
    </row>
    <row r="561" spans="2:13" s="40" customFormat="1" x14ac:dyDescent="0.3">
      <c r="B561" s="45"/>
      <c r="C561" s="2"/>
      <c r="D561" s="2"/>
      <c r="E561" s="2"/>
      <c r="F561" s="2"/>
      <c r="G561" s="2"/>
      <c r="H561" s="2"/>
      <c r="I561" s="2"/>
      <c r="J561" s="2"/>
      <c r="K561" s="2"/>
      <c r="L561" s="2"/>
      <c r="M561" s="2"/>
    </row>
    <row r="562" spans="2:13" s="40" customFormat="1" x14ac:dyDescent="0.3">
      <c r="B562" s="45"/>
      <c r="C562" s="2"/>
      <c r="D562" s="2"/>
      <c r="E562" s="2"/>
      <c r="F562" s="2"/>
      <c r="G562" s="2"/>
      <c r="H562" s="2"/>
      <c r="I562" s="2"/>
      <c r="J562" s="2"/>
      <c r="K562" s="2"/>
      <c r="L562" s="2"/>
      <c r="M562" s="2"/>
    </row>
    <row r="563" spans="2:13" s="40" customFormat="1" x14ac:dyDescent="0.3">
      <c r="B563" s="45"/>
      <c r="C563" s="2"/>
      <c r="D563" s="2"/>
      <c r="E563" s="2"/>
      <c r="F563" s="2"/>
      <c r="G563" s="2"/>
      <c r="H563" s="2"/>
      <c r="I563" s="2"/>
      <c r="J563" s="2"/>
      <c r="K563" s="2"/>
      <c r="L563" s="2"/>
      <c r="M563" s="2"/>
    </row>
    <row r="564" spans="2:13" s="40" customFormat="1" x14ac:dyDescent="0.3">
      <c r="B564" s="45"/>
      <c r="C564" s="2"/>
      <c r="D564" s="2"/>
      <c r="E564" s="2"/>
      <c r="F564" s="2"/>
      <c r="G564" s="2"/>
      <c r="H564" s="2"/>
      <c r="I564" s="2"/>
      <c r="J564" s="2"/>
      <c r="K564" s="2"/>
      <c r="L564" s="2"/>
      <c r="M564" s="2"/>
    </row>
    <row r="565" spans="2:13" s="40" customFormat="1" x14ac:dyDescent="0.3">
      <c r="B565" s="45"/>
      <c r="C565" s="2"/>
      <c r="D565" s="2"/>
      <c r="E565" s="2"/>
      <c r="F565" s="2"/>
      <c r="G565" s="2"/>
      <c r="H565" s="2"/>
      <c r="I565" s="2"/>
      <c r="J565" s="2"/>
      <c r="K565" s="2"/>
      <c r="L565" s="2"/>
      <c r="M565" s="2"/>
    </row>
    <row r="566" spans="2:13" s="40" customFormat="1" x14ac:dyDescent="0.3">
      <c r="B566" s="45"/>
      <c r="C566" s="2"/>
      <c r="D566" s="2"/>
      <c r="E566" s="2"/>
      <c r="F566" s="2"/>
      <c r="G566" s="2"/>
      <c r="H566" s="2"/>
      <c r="I566" s="2"/>
      <c r="J566" s="2"/>
      <c r="K566" s="2"/>
      <c r="L566" s="2"/>
      <c r="M566" s="2"/>
    </row>
    <row r="567" spans="2:13" s="40" customFormat="1" x14ac:dyDescent="0.3">
      <c r="B567" s="45"/>
      <c r="C567" s="2"/>
      <c r="D567" s="2"/>
      <c r="E567" s="2"/>
      <c r="F567" s="2"/>
      <c r="G567" s="2"/>
      <c r="H567" s="2"/>
      <c r="I567" s="2"/>
      <c r="J567" s="2"/>
      <c r="K567" s="2"/>
      <c r="L567" s="2"/>
      <c r="M567" s="2"/>
    </row>
    <row r="568" spans="2:13" s="40" customFormat="1" x14ac:dyDescent="0.3">
      <c r="B568" s="45"/>
      <c r="C568" s="2"/>
      <c r="D568" s="2"/>
      <c r="E568" s="2"/>
      <c r="F568" s="2"/>
      <c r="G568" s="2"/>
      <c r="H568" s="2"/>
      <c r="I568" s="2"/>
      <c r="J568" s="2"/>
      <c r="K568" s="2"/>
      <c r="L568" s="2"/>
      <c r="M568" s="2"/>
    </row>
    <row r="569" spans="2:13" s="40" customFormat="1" x14ac:dyDescent="0.3">
      <c r="B569" s="45"/>
      <c r="C569" s="2"/>
      <c r="D569" s="2"/>
      <c r="E569" s="2"/>
      <c r="F569" s="2"/>
      <c r="G569" s="2"/>
      <c r="H569" s="2"/>
      <c r="I569" s="2"/>
      <c r="J569" s="2"/>
      <c r="K569" s="2"/>
      <c r="L569" s="2"/>
      <c r="M569" s="2"/>
    </row>
    <row r="570" spans="2:13" s="40" customFormat="1" x14ac:dyDescent="0.3">
      <c r="B570" s="45"/>
      <c r="C570" s="2"/>
      <c r="D570" s="2"/>
      <c r="E570" s="2"/>
      <c r="F570" s="2"/>
      <c r="G570" s="2"/>
      <c r="H570" s="2"/>
      <c r="I570" s="2"/>
      <c r="J570" s="2"/>
      <c r="K570" s="2"/>
      <c r="L570" s="2"/>
      <c r="M570" s="2"/>
    </row>
    <row r="571" spans="2:13" s="40" customFormat="1" x14ac:dyDescent="0.3">
      <c r="B571" s="45"/>
      <c r="C571" s="2"/>
      <c r="D571" s="2"/>
      <c r="E571" s="2"/>
      <c r="F571" s="2"/>
      <c r="G571" s="2"/>
      <c r="H571" s="2"/>
      <c r="I571" s="2"/>
      <c r="J571" s="2"/>
      <c r="K571" s="2"/>
      <c r="L571" s="2"/>
      <c r="M571" s="2"/>
    </row>
    <row r="572" spans="2:13" s="40" customFormat="1" x14ac:dyDescent="0.3">
      <c r="B572" s="45"/>
      <c r="C572" s="2"/>
      <c r="D572" s="2"/>
      <c r="E572" s="2"/>
      <c r="F572" s="2"/>
      <c r="G572" s="2"/>
      <c r="H572" s="2"/>
      <c r="I572" s="2"/>
      <c r="J572" s="2"/>
      <c r="K572" s="2"/>
      <c r="L572" s="2"/>
      <c r="M572" s="2"/>
    </row>
    <row r="573" spans="2:13" s="40" customFormat="1" x14ac:dyDescent="0.3">
      <c r="B573" s="45"/>
      <c r="C573" s="2"/>
      <c r="D573" s="2"/>
      <c r="E573" s="2"/>
      <c r="F573" s="2"/>
      <c r="G573" s="2"/>
      <c r="H573" s="2"/>
      <c r="I573" s="2"/>
      <c r="J573" s="2"/>
      <c r="K573" s="2"/>
      <c r="L573" s="2"/>
      <c r="M573" s="2"/>
    </row>
    <row r="574" spans="2:13" s="40" customFormat="1" x14ac:dyDescent="0.3">
      <c r="B574" s="45"/>
      <c r="C574" s="2"/>
      <c r="D574" s="2"/>
      <c r="E574" s="2"/>
      <c r="F574" s="2"/>
      <c r="G574" s="2"/>
      <c r="H574" s="2"/>
      <c r="I574" s="2"/>
      <c r="J574" s="2"/>
      <c r="K574" s="2"/>
      <c r="L574" s="2"/>
      <c r="M574" s="2"/>
    </row>
    <row r="575" spans="2:13" s="40" customFormat="1" x14ac:dyDescent="0.3">
      <c r="B575" s="45"/>
      <c r="C575" s="2"/>
      <c r="D575" s="2"/>
      <c r="E575" s="2"/>
      <c r="F575" s="2"/>
      <c r="G575" s="2"/>
      <c r="H575" s="2"/>
      <c r="I575" s="2"/>
      <c r="J575" s="2"/>
      <c r="K575" s="2"/>
      <c r="L575" s="2"/>
      <c r="M575" s="2"/>
    </row>
    <row r="576" spans="2:13" s="40" customFormat="1" x14ac:dyDescent="0.3">
      <c r="B576" s="45"/>
      <c r="C576" s="2"/>
      <c r="D576" s="2"/>
      <c r="E576" s="2"/>
      <c r="F576" s="2"/>
      <c r="G576" s="2"/>
      <c r="H576" s="2"/>
      <c r="I576" s="2"/>
      <c r="J576" s="2"/>
      <c r="K576" s="2"/>
      <c r="L576" s="2"/>
      <c r="M576" s="2"/>
    </row>
    <row r="577" spans="2:13" s="40" customFormat="1" x14ac:dyDescent="0.3">
      <c r="B577" s="45"/>
      <c r="C577" s="2"/>
      <c r="D577" s="2"/>
      <c r="E577" s="2"/>
      <c r="F577" s="2"/>
      <c r="G577" s="2"/>
      <c r="H577" s="2"/>
      <c r="I577" s="2"/>
      <c r="J577" s="2"/>
      <c r="K577" s="2"/>
      <c r="L577" s="2"/>
      <c r="M577" s="2"/>
    </row>
    <row r="578" spans="2:13" s="40" customFormat="1" x14ac:dyDescent="0.3">
      <c r="B578" s="45"/>
      <c r="C578" s="2"/>
      <c r="D578" s="2"/>
      <c r="E578" s="2"/>
      <c r="F578" s="2"/>
      <c r="G578" s="2"/>
      <c r="H578" s="2"/>
      <c r="I578" s="2"/>
      <c r="J578" s="2"/>
      <c r="K578" s="2"/>
      <c r="L578" s="2"/>
      <c r="M578" s="2"/>
    </row>
    <row r="579" spans="2:13" s="40" customFormat="1" x14ac:dyDescent="0.3">
      <c r="B579" s="45"/>
      <c r="C579" s="2"/>
      <c r="D579" s="2"/>
      <c r="E579" s="2"/>
      <c r="F579" s="2"/>
      <c r="G579" s="2"/>
      <c r="H579" s="2"/>
      <c r="I579" s="2"/>
      <c r="J579" s="2"/>
      <c r="K579" s="2"/>
      <c r="L579" s="2"/>
      <c r="M579" s="2"/>
    </row>
    <row r="580" spans="2:13" s="40" customFormat="1" x14ac:dyDescent="0.3">
      <c r="B580" s="45"/>
      <c r="C580" s="2"/>
      <c r="D580" s="2"/>
      <c r="E580" s="2"/>
      <c r="F580" s="2"/>
      <c r="G580" s="2"/>
      <c r="H580" s="2"/>
      <c r="I580" s="2"/>
      <c r="J580" s="2"/>
      <c r="K580" s="2"/>
      <c r="L580" s="2"/>
      <c r="M580" s="2"/>
    </row>
    <row r="581" spans="2:13" s="40" customFormat="1" x14ac:dyDescent="0.3">
      <c r="B581" s="45"/>
      <c r="C581" s="2"/>
      <c r="D581" s="2"/>
      <c r="E581" s="2"/>
      <c r="F581" s="2"/>
      <c r="G581" s="2"/>
      <c r="H581" s="2"/>
      <c r="I581" s="2"/>
      <c r="J581" s="2"/>
      <c r="K581" s="2"/>
      <c r="L581" s="2"/>
      <c r="M581" s="2"/>
    </row>
    <row r="582" spans="2:13" s="40" customFormat="1" x14ac:dyDescent="0.3">
      <c r="B582" s="45"/>
      <c r="C582" s="2"/>
      <c r="D582" s="2"/>
      <c r="E582" s="2"/>
      <c r="F582" s="2"/>
      <c r="G582" s="2"/>
      <c r="H582" s="2"/>
      <c r="I582" s="2"/>
      <c r="J582" s="2"/>
      <c r="K582" s="2"/>
      <c r="L582" s="2"/>
      <c r="M582" s="2"/>
    </row>
    <row r="583" spans="2:13" s="40" customFormat="1" x14ac:dyDescent="0.3">
      <c r="B583" s="45"/>
      <c r="C583" s="2"/>
      <c r="D583" s="2"/>
      <c r="E583" s="2"/>
      <c r="F583" s="2"/>
      <c r="G583" s="2"/>
      <c r="H583" s="2"/>
      <c r="I583" s="2"/>
      <c r="J583" s="2"/>
      <c r="K583" s="2"/>
      <c r="L583" s="2"/>
      <c r="M583" s="2"/>
    </row>
    <row r="584" spans="2:13" s="40" customFormat="1" x14ac:dyDescent="0.3">
      <c r="B584" s="45"/>
      <c r="C584" s="2"/>
      <c r="D584" s="2"/>
      <c r="E584" s="2"/>
      <c r="F584" s="2"/>
      <c r="G584" s="2"/>
      <c r="H584" s="2"/>
      <c r="I584" s="2"/>
      <c r="J584" s="2"/>
      <c r="K584" s="2"/>
      <c r="L584" s="2"/>
      <c r="M584" s="2"/>
    </row>
    <row r="585" spans="2:13" s="40" customFormat="1" x14ac:dyDescent="0.3">
      <c r="B585" s="45"/>
      <c r="C585" s="2"/>
      <c r="D585" s="2"/>
      <c r="E585" s="2"/>
      <c r="F585" s="2"/>
      <c r="G585" s="2"/>
      <c r="H585" s="2"/>
      <c r="I585" s="2"/>
      <c r="J585" s="2"/>
      <c r="K585" s="2"/>
      <c r="L585" s="2"/>
      <c r="M585" s="2"/>
    </row>
    <row r="586" spans="2:13" s="40" customFormat="1" x14ac:dyDescent="0.3">
      <c r="B586" s="45"/>
      <c r="C586" s="2"/>
      <c r="D586" s="2"/>
      <c r="E586" s="2"/>
      <c r="F586" s="2"/>
      <c r="G586" s="2"/>
      <c r="H586" s="2"/>
      <c r="I586" s="2"/>
      <c r="J586" s="2"/>
      <c r="K586" s="2"/>
      <c r="L586" s="2"/>
      <c r="M586" s="2"/>
    </row>
    <row r="587" spans="2:13" s="40" customFormat="1" x14ac:dyDescent="0.3">
      <c r="B587" s="45"/>
      <c r="C587" s="2"/>
      <c r="D587" s="2"/>
      <c r="E587" s="2"/>
      <c r="F587" s="2"/>
      <c r="G587" s="2"/>
      <c r="H587" s="2"/>
      <c r="I587" s="2"/>
      <c r="J587" s="2"/>
      <c r="K587" s="2"/>
      <c r="L587" s="2"/>
      <c r="M587" s="2"/>
    </row>
    <row r="588" spans="2:13" s="40" customFormat="1" x14ac:dyDescent="0.3">
      <c r="B588" s="45"/>
      <c r="C588" s="2"/>
      <c r="D588" s="2"/>
      <c r="E588" s="2"/>
      <c r="F588" s="2"/>
      <c r="G588" s="2"/>
      <c r="H588" s="2"/>
      <c r="I588" s="2"/>
      <c r="J588" s="2"/>
      <c r="K588" s="2"/>
      <c r="L588" s="2"/>
      <c r="M588" s="2"/>
    </row>
    <row r="589" spans="2:13" s="40" customFormat="1" x14ac:dyDescent="0.3">
      <c r="B589" s="45"/>
      <c r="C589" s="2"/>
      <c r="D589" s="2"/>
      <c r="E589" s="2"/>
      <c r="F589" s="2"/>
      <c r="G589" s="2"/>
      <c r="H589" s="2"/>
      <c r="I589" s="2"/>
      <c r="J589" s="2"/>
      <c r="K589" s="2"/>
      <c r="L589" s="2"/>
      <c r="M589" s="2"/>
    </row>
    <row r="590" spans="2:13" s="40" customFormat="1" x14ac:dyDescent="0.3">
      <c r="B590" s="45"/>
      <c r="C590" s="2"/>
      <c r="D590" s="2"/>
      <c r="E590" s="2"/>
      <c r="F590" s="2"/>
      <c r="G590" s="2"/>
      <c r="H590" s="2"/>
      <c r="I590" s="2"/>
      <c r="J590" s="2"/>
      <c r="K590" s="2"/>
      <c r="L590" s="2"/>
      <c r="M590" s="2"/>
    </row>
    <row r="591" spans="2:13" s="40" customFormat="1" x14ac:dyDescent="0.3">
      <c r="B591" s="45"/>
      <c r="C591" s="2"/>
      <c r="D591" s="2"/>
      <c r="E591" s="2"/>
      <c r="F591" s="2"/>
      <c r="G591" s="2"/>
      <c r="H591" s="2"/>
      <c r="I591" s="2"/>
      <c r="J591" s="2"/>
      <c r="K591" s="2"/>
      <c r="L591" s="2"/>
      <c r="M591" s="2"/>
    </row>
    <row r="592" spans="2:13" s="40" customFormat="1" x14ac:dyDescent="0.3">
      <c r="B592" s="45"/>
      <c r="C592" s="2"/>
      <c r="D592" s="2"/>
      <c r="E592" s="2"/>
      <c r="F592" s="2"/>
      <c r="G592" s="2"/>
      <c r="H592" s="2"/>
      <c r="I592" s="2"/>
      <c r="J592" s="2"/>
      <c r="K592" s="2"/>
      <c r="L592" s="2"/>
      <c r="M592" s="2"/>
    </row>
    <row r="593" spans="2:13" s="40" customFormat="1" x14ac:dyDescent="0.3">
      <c r="B593" s="45"/>
      <c r="C593" s="2"/>
      <c r="D593" s="2"/>
      <c r="E593" s="2"/>
      <c r="F593" s="2"/>
      <c r="G593" s="2"/>
      <c r="H593" s="2"/>
      <c r="I593" s="2"/>
      <c r="J593" s="2"/>
      <c r="K593" s="2"/>
      <c r="L593" s="2"/>
      <c r="M593" s="2"/>
    </row>
    <row r="594" spans="2:13" s="40" customFormat="1" x14ac:dyDescent="0.3">
      <c r="B594" s="45"/>
      <c r="C594" s="2"/>
      <c r="D594" s="2"/>
      <c r="E594" s="2"/>
      <c r="F594" s="2"/>
      <c r="G594" s="2"/>
      <c r="H594" s="2"/>
      <c r="I594" s="2"/>
      <c r="J594" s="2"/>
      <c r="K594" s="2"/>
      <c r="L594" s="2"/>
      <c r="M594" s="2"/>
    </row>
    <row r="595" spans="2:13" s="40" customFormat="1" x14ac:dyDescent="0.3">
      <c r="B595" s="45"/>
      <c r="C595" s="2"/>
      <c r="D595" s="2"/>
      <c r="E595" s="2"/>
      <c r="F595" s="2"/>
      <c r="G595" s="2"/>
      <c r="H595" s="2"/>
      <c r="I595" s="2"/>
      <c r="J595" s="2"/>
      <c r="K595" s="2"/>
      <c r="L595" s="2"/>
      <c r="M595" s="2"/>
    </row>
    <row r="596" spans="2:13" s="40" customFormat="1" x14ac:dyDescent="0.3">
      <c r="B596" s="45"/>
      <c r="C596" s="2"/>
      <c r="D596" s="2"/>
      <c r="E596" s="2"/>
      <c r="F596" s="2"/>
      <c r="G596" s="2"/>
      <c r="H596" s="2"/>
      <c r="I596" s="2"/>
      <c r="J596" s="2"/>
      <c r="K596" s="2"/>
      <c r="L596" s="2"/>
      <c r="M596" s="2"/>
    </row>
    <row r="597" spans="2:13" s="40" customFormat="1" x14ac:dyDescent="0.3">
      <c r="B597" s="45"/>
      <c r="C597" s="2"/>
      <c r="D597" s="2"/>
      <c r="E597" s="2"/>
      <c r="F597" s="2"/>
      <c r="G597" s="2"/>
      <c r="H597" s="2"/>
      <c r="I597" s="2"/>
      <c r="J597" s="2"/>
      <c r="K597" s="2"/>
      <c r="L597" s="2"/>
      <c r="M597" s="2"/>
    </row>
    <row r="598" spans="2:13" s="40" customFormat="1" x14ac:dyDescent="0.3">
      <c r="B598" s="45"/>
      <c r="C598" s="2"/>
      <c r="D598" s="2"/>
      <c r="E598" s="2"/>
      <c r="F598" s="2"/>
      <c r="G598" s="2"/>
      <c r="H598" s="2"/>
      <c r="I598" s="2"/>
      <c r="J598" s="2"/>
      <c r="K598" s="2"/>
      <c r="L598" s="2"/>
      <c r="M598" s="2"/>
    </row>
    <row r="599" spans="2:13" s="40" customFormat="1" x14ac:dyDescent="0.3">
      <c r="B599" s="45"/>
      <c r="C599" s="2"/>
      <c r="D599" s="2"/>
      <c r="E599" s="2"/>
      <c r="F599" s="2"/>
      <c r="G599" s="2"/>
      <c r="H599" s="2"/>
      <c r="I599" s="2"/>
      <c r="J599" s="2"/>
      <c r="K599" s="2"/>
      <c r="L599" s="2"/>
      <c r="M599" s="2"/>
    </row>
    <row r="600" spans="2:13" s="40" customFormat="1" x14ac:dyDescent="0.3">
      <c r="B600" s="45"/>
      <c r="C600" s="2"/>
      <c r="D600" s="2"/>
      <c r="E600" s="2"/>
      <c r="F600" s="2"/>
      <c r="G600" s="2"/>
      <c r="H600" s="2"/>
      <c r="I600" s="2"/>
      <c r="J600" s="2"/>
      <c r="K600" s="2"/>
      <c r="L600" s="2"/>
      <c r="M600" s="2"/>
    </row>
    <row r="601" spans="2:13" s="40" customFormat="1" x14ac:dyDescent="0.3">
      <c r="B601" s="45"/>
      <c r="C601" s="2"/>
      <c r="D601" s="2"/>
      <c r="E601" s="2"/>
      <c r="F601" s="2"/>
      <c r="G601" s="2"/>
      <c r="H601" s="2"/>
      <c r="I601" s="2"/>
      <c r="J601" s="2"/>
      <c r="K601" s="2"/>
      <c r="L601" s="2"/>
      <c r="M601" s="2"/>
    </row>
    <row r="602" spans="2:13" s="40" customFormat="1" x14ac:dyDescent="0.3">
      <c r="B602" s="45"/>
      <c r="C602" s="2"/>
      <c r="D602" s="2"/>
      <c r="E602" s="2"/>
      <c r="F602" s="2"/>
      <c r="G602" s="2"/>
      <c r="H602" s="2"/>
      <c r="I602" s="2"/>
      <c r="J602" s="2"/>
      <c r="K602" s="2"/>
      <c r="L602" s="2"/>
      <c r="M602" s="2"/>
    </row>
    <row r="603" spans="2:13" s="40" customFormat="1" x14ac:dyDescent="0.3">
      <c r="B603" s="45"/>
      <c r="C603" s="2"/>
      <c r="D603" s="2"/>
      <c r="E603" s="2"/>
      <c r="F603" s="2"/>
      <c r="G603" s="2"/>
      <c r="H603" s="2"/>
      <c r="I603" s="2"/>
      <c r="J603" s="2"/>
      <c r="K603" s="2"/>
      <c r="L603" s="2"/>
      <c r="M603" s="2"/>
    </row>
    <row r="604" spans="2:13" s="40" customFormat="1" x14ac:dyDescent="0.3">
      <c r="B604" s="45"/>
      <c r="C604" s="2"/>
      <c r="D604" s="2"/>
      <c r="E604" s="2"/>
      <c r="F604" s="2"/>
      <c r="G604" s="2"/>
      <c r="H604" s="2"/>
      <c r="I604" s="2"/>
      <c r="J604" s="2"/>
      <c r="K604" s="2"/>
      <c r="L604" s="2"/>
      <c r="M604" s="2"/>
    </row>
    <row r="605" spans="2:13" s="40" customFormat="1" x14ac:dyDescent="0.3">
      <c r="B605" s="45"/>
      <c r="C605" s="2"/>
      <c r="D605" s="2"/>
      <c r="E605" s="2"/>
      <c r="F605" s="2"/>
      <c r="G605" s="2"/>
      <c r="H605" s="2"/>
      <c r="I605" s="2"/>
      <c r="J605" s="2"/>
      <c r="K605" s="2"/>
      <c r="L605" s="2"/>
      <c r="M605" s="2"/>
    </row>
    <row r="606" spans="2:13" s="40" customFormat="1" x14ac:dyDescent="0.3">
      <c r="B606" s="45"/>
      <c r="C606" s="2"/>
      <c r="D606" s="2"/>
      <c r="E606" s="2"/>
      <c r="F606" s="2"/>
      <c r="G606" s="2"/>
      <c r="H606" s="2"/>
      <c r="I606" s="2"/>
      <c r="J606" s="2"/>
      <c r="K606" s="2"/>
      <c r="L606" s="2"/>
      <c r="M606" s="2"/>
    </row>
    <row r="607" spans="2:13" s="40" customFormat="1" x14ac:dyDescent="0.3">
      <c r="B607" s="45"/>
      <c r="C607" s="2"/>
      <c r="D607" s="2"/>
      <c r="E607" s="2"/>
      <c r="F607" s="2"/>
      <c r="G607" s="2"/>
      <c r="H607" s="2"/>
      <c r="I607" s="2"/>
      <c r="J607" s="2"/>
      <c r="K607" s="2"/>
      <c r="L607" s="2"/>
      <c r="M607" s="2"/>
    </row>
    <row r="608" spans="2:13" s="40" customFormat="1" x14ac:dyDescent="0.3">
      <c r="B608" s="45"/>
      <c r="C608" s="2"/>
      <c r="D608" s="2"/>
      <c r="E608" s="2"/>
      <c r="F608" s="2"/>
      <c r="G608" s="2"/>
      <c r="H608" s="2"/>
      <c r="I608" s="2"/>
      <c r="J608" s="2"/>
      <c r="K608" s="2"/>
      <c r="L608" s="2"/>
      <c r="M608" s="2"/>
    </row>
    <row r="609" spans="2:13" s="40" customFormat="1" x14ac:dyDescent="0.3">
      <c r="B609" s="45"/>
      <c r="C609" s="2"/>
      <c r="D609" s="2"/>
      <c r="E609" s="2"/>
      <c r="F609" s="2"/>
      <c r="G609" s="2"/>
      <c r="H609" s="2"/>
      <c r="I609" s="2"/>
      <c r="J609" s="2"/>
      <c r="K609" s="2"/>
      <c r="L609" s="2"/>
      <c r="M609" s="2"/>
    </row>
  </sheetData>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MTA1NSI+CiAgICAgICAgICAgIDxMYXlvdXRTdGF0ZXM+CiAgICAgICAgICAgICAgICA8U3RhY2tMYXlvdXRTdGF0ZSBjb250YWluZXI9InZpNzQ4IiB2aXN1YWw9InZpNzYxIi8+CiAgICAgICAgICAgICAgICA8U3RhY2tMYXlvdXRTdGF0ZSBjb250YWluZXI9InZpMTE2OCIgdmlzdWFsPSJ2aTI1MTUiLz4KICAgICAgICAgICAgICAgIDxTdGFja0xheW91dFN0YXRlIGNvbnRhaW5lcj0idmkyNTE1IiB2aXN1YWw9InZpMjUzMy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MCIvPgogICAgICAgICAgICA8L0Nyb3NzdGFiU3RhdGU+CiAgICAgICAgICAgIDxDcm9zc3RhYlN0YXRlIGVsZW1lbnQ9InZlMjYxNyI+CiAgICAgICAgICAgICAgICA8VmlzaWJsZUNlbGxzIGhvcml6b250YWxJbmRleD0iMCIgdmVydGljYWxJbmRleD0iMCIgaG9yaXpvbnRhbENlbGxzPSIwIiB2ZXJ0aWNhbENlbGxzPSI0Ii8+CiAgICAgICAgICAgIDwvQ3Jvc3N0YWJTdGF0ZT4KICAgICAgICAgICAgPENyb3NzdGFiU3RhdGUgZWxlbWVudD0idmUxMDk1Ij4KICAgICAgICAgICAgICAgIDxWaXNpYmxlQ2VsbHMgaG9yaXpvbnRhbEluZGV4PSIwIiB2ZXJ0aWNhbEluZGV4PSIwIiBob3Jpem9udGFsQ2VsbHM9IjAiIHZlcnRpY2FsQ2VsbHM9IjAiLz4KICAgICAgICAgICAgPC9Dcm9zc3RhYlN0YXRlPgogICAgICAgICAgICA8Q3Jvc3N0YWJTdGF0ZSBlbGVtZW50PSJ2ZTEyNTgiPgogICAgICAgICAgICAgICAgPFZpc2libGVDZWxscyBob3Jpem9udGFsSW5kZXg9IjAiIHZlcnRpY2FsSW5kZXg9IjAiIGhvcml6b250YWxDZWxscz0iMCIgdmVydGljYWxDZWxscz0iMCIvPgogICAgICAgICAgICA8L0Nyb3NzdGFiU3RhdGU+CiAgICAgICAgICAgIDxDcm9zc3RhYlN0YXRlIGVsZW1lbnQ9InZlMTM3MiI+CiAgICAgICAgICAgICAgICA8VmlzaWJsZUNlbGxzIGhvcml6b250YWxJbmRleD0iMCIgdmVydGljYWxJbmRleD0iMCIgaG9yaXpvbnRhbENlbGxzPSIwIiB2ZXJ0aWNhbENlbGxzPSIwIi8+CiAgICAgICAgICAgIDwvQ3Jvc3N0YWJTdGF0ZT4KICAgICAgICAgICAgPENyb3NzdGFiU3RhdGUgZWxlbWVudD0idmUxNDAyIj4KICAgICAgICAgICAgICAgIDxWaXNpYmxlQ2VsbHMgaG9yaXpvbnRhbEluZGV4PSIwIiB2ZXJ0aWNhbEluZGV4PSIwIiBob3Jpem9udGFsQ2VsbHM9IjAiIHZlcnRpY2FsQ2VsbHM9IjAiLz4KICAgICAgICAgICAgPC9Dcm9zc3RhYlN0YXRlPgogICAgICAgICAgICA8Q3Jvc3N0YWJTdGF0ZSBlbGVtZW50PSJ2ZTI0NDUiPgogICAgICAgICAgICAgICAgPFZpc2libGVDZWxscyBob3Jpem9udGFsSW5kZXg9IjAiIHZlcnRpY2FsSW5kZXg9IjAiIGhvcml6b250YWxDZWxscz0iMCIgdmVydGljYWxDZWxscz0iMCIvPgogICAgICAgICAgICA8L0Nyb3NzdGFiU3RhdGU+CiAgICAgICAgICAgIDxDcm9zc3RhYlN0YXRlIGVsZW1lbnQ9InZlMjUyNyI+CiAgICAgICAgICAgICAgICA8VmlzaWJsZUNlbGxzIGhvcml6b250YWxJbmRleD0iMCIgdmVydGljYWxJbmRleD0iMCIgaG9yaXpvbnRhbENlbGxzPSIwIiB2ZXJ0aWNhbENlbGxzPSIwIi8+CiAgICAgICAgICAgIDwvQ3Jvc3N0YWJTdGF0ZT4KICAgICAgICAgICAgPENyb3NzdGFiU3RhdGUgZWxlbWVudD0idmUyNTQ3Ij4KICAgICAgICAgICAgICAgIDxWaXNpYmxlQ2VsbHMgaG9yaXpvbnRhbEluZGV4PSIwIiB2ZXJ0aWNhbEluZGV4PSIw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ICAgIDxDcm9zc3RhYlN0YXRlIGVsZW1lbnQ9InZlNzE1Ij4KICAgICAgICAgICAgICAgIDxTZWxlY3Rpb25zPgogICAgICAgICAgICAgICAgICAgIDxTZWxlY3Rpb24gcmVzdWx0RGVmaW5pdGlvbj0iZGQxMDM5Ij5hbmQoZXEoJHtiaTcxOX0sJ0JPTkQnKSxlcSgke2JpNzIwfSwnRVVSJykpPC9TZWxlY3Rpb24+CiAgICAgICAgICAgICAgICA8L1NlbGVjdGlvbnM+CiAgICAgICAgICAgIDwvQ3Jvc3N0YWJ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DwvQ3Jvc3N0YWJTdGF0ZT4KICAgICAgICAgICAgPENyb3NzdGFiU3RhdGUgZWxlbWVudD0idmUxODEzIj4KICAgICAgICAgICAgICAgIDxTZWxlY3Rpb25zPgogICAgICAgICAgICAgICAgICAgIDxTZWxlY3Rpb24gcmVzdWx0RGVmaW5pdGlvbj0iZGQxODEyIj5hbmQoZXEoJHtiaTE4MDh9LDIyNTUzKSxlcSgke2JpMTkyNn0sJyZndDsxMDAlJykpPC9TZWxlY3Rpb24+CiAgICAgICAgICAgICAgICA8L1NlbGVjdGlvbnM+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PC9Dcm9zc3RhYl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PC9Dcm9zc3RhYlN0YXRlPgogICAgICAgICAgICA8Q3Jvc3N0YWJTdGF0ZSBlbGVtZW50PSJ2ZTY1MDAiPgogICAgICAgICAgICAgICAgPFNlbGVjdGlvbnM+CiAgICAgICAgICAgICAgICAgICAgPFNlbGVjdGlvbiByZXN1bHREZWZpbml0aW9uPSJkZDY0OTkiPmFuZChlcSgke2JpNjQ5NX0sMjI1NTMpLGVxKCR7Ymk2NDk2fSwnJmd0OzkwJS3iiaQxMDAlJykpPC9TZWxlY3Rpb24+CiAgICAgICAgICAgICAgICA8L1NlbGVjdGlvbnM+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PC9Dcm9zc3RhYlN0YXRlPgogICAgICAgICAgICA8Q3Jvc3N0YWJTdGF0ZSBlbGVtZW50PSJ2ZTc2MiI+CiAgICAgICAgICAgICAgICA8U2VsZWN0aW9ucz4KICAgICAgICAgICAgICAgICAgICA8U2VsZWN0aW9uIHJlc3VsdERlZmluaXRpb249ImRkNDY5MSI+YW5kKGVxKCR7Ymk0NzM4fSwnRVUnKSxlcSgke2JpNDUwMn0sJ0RvbWVzdGljIChDb3VudHJ5IG9mIElzc3VlciknKSxlcSgke2JpNDY4NH0sMjI1NTMpKTwvU2VsZWN0aW9uPgogICAgICAgICAgICAgICAgPC9TZWxlY3Rpb25zPgogICAgICAgICAgICA8L0Nyb3NzdGFiU3RhdGU+CiAgICAgICAgPC9WaXN1YWxFbGVtZW50cz4KICAgIDwvU0FTUmVwb3J0U3RhdGU+CjwvU0FTUmVwb3J0Pgo=</data>
</ReportState>
</file>

<file path=customXml/item100.xml><?xml version="1.0" encoding="utf-8"?>
<ReportState xmlns="sas.reportstate">
  <data type="reportstate">UkNfU1RBUlRbVgVnZ1VjAgAAAFNnYwIAAABjAAAAAGRVBgAAAHZlNjYwNWRVAAAAAGMAAAAAZ5lmVQEAAABTVgFnmGRVBgAAAGJpNjk3OGRVEgAAAFJlZmluYW5jaW5nIE1hcmtlcmFWAWdjAWRVAgAAADc0Yxj8//9iAAAAAAAA+H9kVQIAAAA3NGMBAAAAVGMIAAAAYWMAZ2MCAAAAYwAAAABkVQUAAAB2ZTcyM2RVAAAAAGMAAAAAZ5lmVQEAAABTVgFnmGRVBgAAAGJpNjYwN2RVDAAAAEN1dCBPZmYgRGF0ZWFWAWdjAGFjGPz//2IAAAAAgErWQGRVCgAAADMwLzA2LzIwMjJjAQAAAFRjCAAAAGFjAFRWAWZVAQAAAFNkVQYAAABiaTY2MDdUVgFhVgFnZFUGAAAAZGQ2NjA4VgFhVgFmZ1UNAAAAU1YBZ8BjAAAAAGRVBgAAAGJpNjYwN2RVBAAAAERhdGVkVQUAAABEQVRFOWMYAAAAVgFmY1UBAAAAUwAAAACAStZAVFYBYWMBAAAAYgEAAABiAAAAAIBK1kBiAAAAAIBK1kBiAAAAAIBK1kBiAAAAAAAA+H9iAAAAAAAA+H9hYwBjAGMAYwBWAWfAYwAAAABkVQYAAABiaTY2MDlkVRIAAABUb3RhbCBDb3ZlciBBc3NldHNkVQgAAABDT01NQTEyLmMAAAAAVgFmY1UBAAAAUyfCWfZXw69AVFYBYWMCAAAAYgEAAABiJ8JZ9lfDr0BiJ8JZ9lfDr0BiJ8JZ9lfDr0BiAAAAAAAA+H9iAAAAAAAA+H9hYwBjAGMAYwBWAWfAYwAAAABkVQYAAABiaTY2MTBkVRkAAABPdXRzdGFuZGluZyBDb3ZlcmVkIEJvbmRzZFUIAAAAQ09NTUExMi5jAAAAAFYBZmNVAQAAAFNtzW/71iCnQFRWAWFjAgAAAGIBAAAAYm3Nb/vWIKdAYm3Nb/vWIKdAYm3Nb/vWIKdAYgAAAAAAAPh/YgAAAAAAAPh/YWMAYwBjAGMAVgFnwGMAAAAAZFUGAAAAYmk2NjExZFUaAAAAQ292ZXIgUG9vbCBTaXplIFtOUFZdIChtbilkVQgAAABDT01NQTEyLmMAAAAAVgFmY1UBAAAAU7cytTq52K9AVFYBYWMCAAAAYgEAAABitzK1OrnYr0BitzK1OrnYr0BitzK1OrnYr0BiAAAAAAAA+H9iAAAAAAAA+H9hYwBjAGMAYwBWAWfAYwAAAABkVQYAAABiaTY2MTJkVSQAAABPdXRzdGFuZGluZyBDb3ZlcmVkIEJvbmRzIFtOUFZdIChtbilkVQgAAABDT01NQTEyLmMAAAAAVgFmY1UBAAAAU+vzIFa2L6dAVFYBYWMCAAAAYgEAAABi6/MgVrYvp0Bi6/MgVrYvp0Bi6/MgVrYvp0BiAAAAAAAA+H9iAAAAAAAA+H9hYwBjAGMAYwBWAWfAYwAAAABkVQYAAABiaTY2MTNkVSUAAABBY3R1YWwgTm9taW5hbCBPQyAtIEZ1bGwgTG9hbiBCYWxhbmNlZFULAAAAUEVSQ0VOVDMyLjJjAAAAAFYBZmNVAQAAAFN43Ibb2eTXP1RWAWFjAgAAAGIBAAAAYnjchtvZ5Nc/YnjchtvZ5Nc/YnjchtvZ5Nc/YgAAAAAAAPh/YgAAAAAAAPh/YWMAYwBjAGMAVgFnwGMAAAAAZFUGAAAAYmk2NjE0ZFUpAAAAQWN0dWFsIE5vbWluYWwgT0MgLSBFbGlnaWJsZSBMb2FuIEJhbGFuY2VkVQkAAABDT01NQTMyLjJjAAAAAFYBZmNVAQAAAFMAAAAAAAAAAFRWAWFjAgAAAGIBAAAAYgAAAAAAAPh/YgAAAAAAAAAAYgAAAAAAAAAAYgAAAAAAAAAAYgAAAAAAAPh/YWMAYwBjAGMAVgFnwGMAAAAAZFUGAAAAYmk2NjE1ZFUNAAAAQWN0dWFsIE5QViBPQ2RVCwAAAFBFUkNFTlQzMi4yYwAAAABWAWZjVQEAAABTmF+ZqZbl2T9UVgFhYwIAAABiAQAAAGKYX5mpluXZP2KYX5mpluXZP2KYX5mpluXZP2IAAAAAAAD4f2IAAAAAAAD4f2FjAGMAYwBjAFYBZ8BjAAAAAGRVBgAAAGJpNjYxNmRVCwAAAENhc2ggaW4gRVVSZFUJAAAAQ09NTUEzMi4yYwAAAABWAWZjVQEAAABTAAAAAKYHlkFUVgFhYwIAAABiAQAAAGIAAAAApgeWQWIAAAAApgeWQWIAAAAApgeWQWIAAAAAAAD4f2IAAAAAAAD4f2FjAGMAYwBjAFYBZ8BjAAAAAGRVBgAAAGJpNjYxN2RVEgAAACUgQ292ZXIgUG9vbCBMb2Fuc2RVCwAAAFBFUkNFTlQxMi4yYwAAAABWAWZjVQEAAABT11TZS9JF7z9UVgFhYwIAAABiAQAAAGLXVNlL0kXvP2LXVNlL0kXvP2LXVNlL0kXvP2IAAAAAAAD4f2IAAAAAAAD4f2FjAGMAYwBjAFYBZ8BjAAAAAGRVBgAAAGJpNjYxOGRVCwAAACUgU3ViIEJvbmRzZFULAAAAUEVSQ0VOVDEyLjJjAAAAAFYBZmNVAQAAAFMAAAAAAAAAAFRWAWFjAgAAAGIBAAAAYgAAAAAAAPh/YgAAAAAAAAAAYgAAAAAAAAAAYgAAAAAAAAAAYgAAAAAAAPh/YWMAYwBjAGMAVgFnwGMAAAAAZFUGAAAAYmk2NjE5ZFURAAAAJSBDb3ZlciBQb29sIENhc2hkVQsAAABQRVJDRU5UMTIuMmMAAAAAVgFmY1UBAAAAUwtl1YS2RZc/VFYBYWMCAAAAYgEAAABiC2XVhLZFlz9iC2XVhLZFlz9iC2XVhLZFlz9iAAAAAAAA+H9iAAAAAAAA+H9hYwBjAGMAYwBWAWfAYwAAAABkVQYAAABiaTY2MjBkVRsAAABMZWdhbGx5IFJlcXVpcmVkIE5vbWluYWwgT0NkVQsAAABQRVJDRU5UMTUuMmMAAAAAVgFmY1UBAAAAU3sUrkfhepQ/VFYBYWMCAAAAYgEAAABiexSuR+F6lD9iexSuR+F6lD9iexSuR+F6lD9iAAAAAAAA+H9iAAAAAAAA+H9hYwBjAGMAYwBUZ6BmY1UBAAAAUwBUVgFlY1UAAAAAU1RhVgFhYwEAAABiAQAAAGMBYwBiAAAAAAAAAABWAWFWAWFWA2FhY0IEAgRWAWFkVa0NAAA8UmVzdWx0IHJlZj0iZGQ2NjA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3OjM5OjM2LjI4MloiPjxWYXJpYWJsZXM+PE51bWVyaWNWYXJpYWJsZSB2YXJuYW1lPSJiaTY2MDciIGxhYmVsPSJEYXRlIiByZWY9ImJpNjYwNyIgY29sdW1uPSJjMCIgZm9ybWF0PSJEQVRFOSIgdXNhZ2U9ImNhdGVnb3JpY2FsIi8+PE51bWVyaWNWYXJpYWJsZSB2YXJuYW1lPSJiaTY2MDkiIGxhYmVsPSJUb3RhbCBDb3ZlciBBc3NldHMiIHJlZj0iYmk2NjA5IiBjb2x1bW49ImMxIiBmb3JtYXQ9IkNPTU1BMTIuIiB1c2FnZT0icXVhbnRpdGF0aXZlIiBkZWZpbmVkQWdncmVnYXRpb249InN1bSIvPjxOdW1lcmljVmFyaWFibGUgdmFybmFtZT0iYmk2NjEwIiBsYWJlbD0iT3V0c3RhbmRpbmcgQ292ZXJlZCBCb25kcyIgcmVmPSJiaTY2MTAiIGNvbHVtbj0iYzIiIGZvcm1hdD0iQ09NTUExMi4iIHVzYWdlPSJxdWFudGl0YXRpdmUiIGRlZmluZWRBZ2dyZWdhdGlvbj0ic3VtIi8+PE51bWVyaWNWYXJpYWJsZSB2YXJuYW1lPSJiaTY2MTEiIGxhYmVsPSJDb3ZlciBQb29sIFNpemUgW05QVl0gKG1uKSIgcmVmPSJiaTY2MTEiIGNvbHVtbj0iYzMiIGZvcm1hdD0iQ09NTUExMi4iIHVzYWdlPSJxdWFudGl0YXRpdmUiIGRlZmluZWRBZ2dyZWdhdGlvbj0ic3VtIi8+PE51bWVyaWNWYXJpYWJsZSB2YXJuYW1lPSJiaTY2MTIiIGxhYmVsPSJPdXRzdGFuZGluZyBDb3ZlcmVkIEJvbmRzIFtOUFZdIChtbikiIHJlZj0iYmk2NjEyIiBjb2x1bW49ImM0IiBmb3JtYXQ9IkNPTU1BMTIuIiB1c2FnZT0icXVhbnRpdGF0aXZlIiBkZWZpbmVkQWdncmVnYXRpb249InN1bSIvPjxOdW1lcmljVmFyaWFibGUgdmFybmFtZT0iYmk2NjEzIiBsYWJlbD0iQWN0dWFsIE5vbWluYWwgT0MgLSBGdWxsIExvYW4gQmFsYW5jZSIgcmVmPSJiaTY2MTMiIGNvbHVtbj0iYzUiIGZvcm1hdD0iUEVSQ0VOVDMyLjIiIHVzYWdlPSJxdWFudGl0YXRpdmUiIGRlZmluZWRBZ2dyZWdhdGlvbj0ic3VtIi8+PE51bWVyaWNWYXJpYWJsZSB2YXJuYW1lPSJiaTY2MTQiIGxhYmVsPSJBY3R1YWwgTm9taW5hbCBPQyAtIEVsaWdpYmxlIExvYW4gQmFsYW5jZSIgcmVmPSJiaTY2MTQiIGNvbHVtbj0iYzYiIGZvcm1hdD0iQ09NTUEzMi4yIiB1c2FnZT0icXVhbnRpdGF0aXZlIiBkZWZpbmVkQWdncmVnYXRpb249InN1bSIvPjxOdW1lcmljVmFyaWFibGUgdmFybmFtZT0iYmk2NjE1IiBsYWJlbD0iQWN0dWFsIE5QViBPQyIgcmVmPSJiaTY2MTUiIGNvbHVtbj0iYzciIGZvcm1hdD0iUEVSQ0VOVDMyLjIiIHVzYWdlPSJxdWFudGl0YXRpdmUiIGRlZmluZWRBZ2dyZWdhdGlvbj0ic3VtIi8+PE51bWVyaWNWYXJpYWJsZSB2YXJuYW1lPSJiaTY2MTYiIGxhYmVsPSJDYXNoIGluIEVVUiIgcmVmPSJiaTY2MTYiIGNvbHVtbj0iYzgiIGZvcm1hdD0iQ09NTUEzMi4yIiB1c2FnZT0icXVhbnRpdGF0aXZlIiBkZWZpbmVkQWdncmVnYXRpb249InN1bSIvPjxOdW1lcmljVmFyaWFibGUgdmFybmFtZT0iYmk2NjE3IiBsYWJlbD0iJSBDb3ZlciBQb29sIExvYW5zIiByZWY9ImJpNjYxNyIgY29sdW1uPSJjOSIgZm9ybWF0PSJQRVJDRU5UMTIuMiIgdXNhZ2U9InF1YW50aXRhdGl2ZSIgZGVmaW5lZEFnZ3JlZ2F0aW9uPSJzdW0iLz48TnVtZXJpY1ZhcmlhYmxlIHZhcm5hbWU9ImJpNjYxOCIgbGFiZWw9IiUgU3ViIEJvbmRzIiByZWY9ImJpNjYxOCIgY29sdW1uPSJjMTAiIGZvcm1hdD0iUEVSQ0VOVDEyLjIiIHVzYWdlPSJxdWFudGl0YXRpdmUiIGRlZmluZWRBZ2dyZWdhdGlvbj0ic3VtIi8+PE51bWVyaWNWYXJpYWJsZSB2YXJuYW1lPSJiaTY2MTkiIGxhYmVsPSIlIENvdmVyIFBvb2wgQ2FzaCIgcmVmPSJiaTY2MTkiIGNvbHVtbj0iYzExIiBmb3JtYXQ9IlBFUkNFTlQxMi4yIiB1c2FnZT0icXVhbnRpdGF0aXZlIiBkZWZpbmVkQWdncmVnYXRpb249InN1bSIvPjxOdW1lcmljVmFyaWFibGUgdmFybmFtZT0iYmk2NjIwIiBsYWJlbD0iTGVnYWxseSBSZXF1aXJlZCBOb21pbmFsIE9DIiByZWY9ImJpNjYyMCIgY29sdW1uPSJjMTIiIGZvcm1hdD0iUEVSQ0VOVDE1LjIiIHVzYWdlPSJxdWFudGl0YXRpdmUiIGRlZmluZWRBZ2dyZWdhdGlvbj0ic3Vt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xOdW1lcmljQ29sdW1uIGNvbG5hbWU9ImM3IiBlbmNvZGluZz0idGV4dCIgZGF0YVR5cGU9ImRvdWJsZSIvPjxOdW1lcmljQ29sdW1uIGNvbG5hbWU9ImM4IiBlbmNvZGluZz0idGV4dCIgZGF0YVR5cGU9ImRvdWJsZSIvPjxOdW1lcmljQ29sdW1uIGNvbG5hbWU9ImM5IiBlbmNvZGluZz0idGV4dCIgZGF0YVR5cGU9ImRvdWJsZSIvPjxOdW1lcmljQ29sdW1uIGNvbG5hbWU9ImMxMCIgZW5jb2Rpbmc9InRleHQiIGRhdGFUeXBlPSJkb3VibGUiLz48TnVtZXJpY0NvbHVtbiBjb2xuYW1lPSJjMTEiIGVuY29kaW5nPSJ0ZXh0IiBkYXRhVHlwZT0iZG91YmxlIi8+PE51bWVyaWNDb2x1bW4gY29sbmFtZT0iYzEyIiBlbmNvZGluZz0idGV4dCIgZGF0YVR5cGU9ImRvdWJsZSIvPjwvQ29sdW1ucz48RGF0YSBmb3JtYXQ9IkNTViIgcm93Q291bnQ9IjEiIGF2YWlsYWJsZVJvd0NvdW50PSIxIiBzaXplPSIxNzIiIGRhdGFMYXlvdXQ9Im1pbmltYWwiIGdyYW5kVG90YWw9ImZhbHNlIiBpc0luZGV4ZWQ9ImZhbHNlIiBjb250ZW50S2V5PSJYR1BFM1lTUU9HRE01WjQzS01XRTVPTFZGQ0VOQTZYSiI+PCFbQ0RBVEFbMjI4MjYuMCw0MDY1LjY3MTgwMTM4MTA2MzcsMjk2MC40MTk4ODcwNiw0MDc2LjM2MTc3NjAzMDAwNywyOTY3Ljg1NjEyNTg2LDAuMzczMzQyOTU2OTA2OTMxMSwwLjAsMC40MDQ2Mzc5NzE1MTk1OTk1Nyw5LjI0RTcsMC45NzcyNzMxMjg2NDU0MDI5LDAuMCwwLjAyMjcyNjg3MTM1NDU5Njk4MywwLjAyCl1dPjwvRGF0YT48L1Jlc3VsdD5WAWFjAGMAYwBjAWMAYwBjAFYBYWMBAAAAYwBjAF1FTkRfUkMr</data>
</ReportState>
</file>

<file path=customXml/item101.xml><?xml version="1.0" encoding="utf-8"?>
<ReportState xmlns="sas.reportstate">
  <data type="reportstate">Q0VDU19TVEFSVFtWAWdVAAAAAFNUXUVORF9DRUNTKys=</data>
</ReportState>
</file>

<file path=customXml/item102.xml><?xml version="1.0" encoding="utf-8"?>
<ReportState xmlns="sas.reportstate">
  <data type="reportstate">UkNfU1RBUlRbVgVnZ1VjAgAAAFNnYwIAAABjAAAAAGRVBgAAAHZlNjYwNWRVAAAAAGMAAAAAZ5lmVQEAAABTVgFnmGRVBgAAAGJpNjk3OWRVEgAAAFJlZmluYW5jaW5nIE1hcmtlcmFWAWdjAWRVAgAAADc0Yxj8//9iAAAAAAAA+H9kVQIAAAA3NGMBAAAAVGMIAAAAYWMAZ2MCAAAAYwAAAABkVQUAAAB2ZTcyM2RVAAAAAGMAAAAAZ5lmVQEAAABTVgFnmGRVBgAAAGJpNjYyNWRVDAAAAEN1dCBPZmYgRGF0ZWFWAWdjAGFjGPz//2IAAAAAgErWQGRVCgAAADMwLzA2LzIwMjJjAQAAAFRjCAAAAGFjAFRWAWZVAwAAAFNkVQYAAABiaTY2MjdkVQYAAABiaTY2MjhkVQYAAABiaTY2MjVUVgFhVgFnZFUGAAAAZGQ2NjMxVgFmVQkAAABTZFUHAAAAMCAtIDEgWWRVBwAAADEgLSAyIFlkVQUAAAAxMCsgWWRVBwAAADIgLSAzIFlkVQcAAAAzIC0gNCBZZFUHAAAANCAtIDUgWWRVCAAAADUgLSAxMCBZZFUFAAAAQXNzZXRkVQkAAABMaWFiaWxpdHlUVgFmZ1UEAAAAU1YBZ8BjAAAAAGRVBgAAAGJpNjYyNWRVDAAAAEN1dCBPZmYgRGF0ZWRVBwAAAERETU1ZWThjGAAAAFYBZmNVEAAAAFMAAAAAgErWQAAAAACAStZAAAAAAIBK1kAAAAAAgErWQAAAAACAStZAAAAAAIBK1kAAAAAAgErWQAAAAACAStZAAAAAAIBK1kAAAAAAgErWQAAAAACAStZAAAAAAIBK1kAAAAAAgErWQAAAAACAStZAAAAAAIBK1kAAAAAAgErWQFRWAWFjAQAAAGIQAAAAYgAAAAAAAPh/YgAAAAAAAPh/YgAAAAAAAPh/YgAAAAAAAPh/YgAAAAAAAPh/YWMAYwBjAGMBVgFnwGMBAAAAZFUGAAAAYmk2NjI3ZFURAAAAQXNzZXQgLyBMaWFiaWxpdHlhYxgAAABWAWFWAWZjVRAAAABTBwAAAAcAAAAHAAAABwAAAAcAAAAHAAAABwAAAAcAAAAIAAAACAAAAAgAAAAIAAAACAAAAAgAAAAIAAAACAAAAFRjAQAAAGIQAAAAYgAAAAAAAPh/YgAAAAAAAPh/YgAAAAAAAPh/YgAAAAAAAPh/YgAAAAAAAPh/YWMAYwBjAGMBVgFnwGMBAAAAZFUGAAAAYmk2NjI4ZFUYAAAAUmVzaWR1YWwgTGlmZSBieSBCdWNrZXRzYWMYAAAAVgFhVgFmY1UQAAAAU5z///8AAAAAAQAAAAMAAAAEAAAABQAAAAYAAAACAAAAnP///wAAAAABAAAAAwAAAAQAAAAFAAAABgAAAAIAAABUYwEAAABiEAAAAGIAAAAAAAD4f2IAAAAAAAD4f2IAAAAAAAD4f2IAAAAAAAD4f2IAAAAAAAD4f2FjAGMAYwBjAVYBZ8BjAAAAAGRVBgAAAGJpNjYyNmRVFQAAAFByaW5jaXBhbCBQYWlkIGluIEVVUmRVCQAAAENPTU1BMzIuMmMAAAAAVgFmY1UQAAAAUwIA+E6nSu5BPQrXVCbJvUESridEn8nFQZDCtRi0t7tBPQoXXJEnwEHNzIwqB76yQXsUDjIsi8dBaWaGnc+OxUGF6+GFjQ7mQQAAAAAAAAAAAAAAAITXd0EAAAAA0BJjQQrXw0v0C9VBAAAAwAta1kEAAAAAqMtoQQAAAAAAAAAAVFYBYWMCAAAAYhAAAABiAAAAAAAA+H9iAAAAAAAA+H9iAAAAAAAA+H9iAAAAAAAA+H9iAAAAAAAA+H9hYwBjAGMAYwFUZ6BmY1UQAAAAUwAAAAAAAAAAAAAAAAAAAABUVgFlY1UAAAAAU1RhVgFhYxAAAABiEAAAAGMBYwBiAAAAAAAAAABWAWFWAWFWA2dnZFUGAAAAZGQ2NjMxVgFhVgFmZ1UCAAAAU2dkVQUAAABBc3NldFYBZ2MBZFUFAAAAQXNzZXRjBwAAAGIAAAAAAAD4f2RVBQAAAEFzc2V0VgFmZ1UIAAAAU2dkVQsAAABNQVRDSEVTX0FMTFYBZ2MBZFULAAAATUFUQ0hFU19BTExjnP///2IAAAAAAAD4f2RVCwAAAE1BVENIRVNfQUxMVgFmZ1UBAAAAU2dkVQoAAAAzMC8wNi8yMDIyVgFnYwBhYxj8//9iAAAAAIBK1kBkVQoAAAAzMC8wNi8yMDIyVgFhYwMAAABjAVYBZmNVAQAAAFMAAAAAVFYBYVYBZmdVAQAAAFNWAWdjAGFjGPz//2ICAPhOp0ruQWRVEwAAADTCoDA2NcKgNjcxwqA3OTksNzVUVgFhVGMCAAAAYwFWAWFWAWFWAWFWAWFnZFUHAAAAMCAtIDEgWVYBZ2MBZFUHAAAAMCAtIDEgWWMAAAAAYgAAAAAAAPh/ZFUHAAAAMCAtIDEgWVYBZmdVAQAAAFNnZFUKAAAAMzAvMDYvMjAyMlYBZ2MAYWMY/P//YgAAAACAStZAZFUKAAAAMzAvMDYvMjAyMlYBYWMDAAAAYwFWAWZjVQEAAABTAQAAAFRWAWFWAWZnVQEAAABTVgFnYwBhYxj8//9iPQrXVCbJvUFkVRAAAAA0OTnCoDcyMcKgODEyLDg0VFYBYVRjAgAAAGMBVgFhVgFhVgFhVgFhZ2RVBwAAADEgLSAyIFlWAWdjAWRVBwAAADEgLSAyIFljAQAAAGIAAAAAAAD4f2RVBwAAADEgLSAyIFlWAWZnVQEAAABTZ2RVCgAAADMwLzA2LzIwMjJWAWdjAGFjGPz//2IAAAAAgErWQGRVCgAAADMwLzA2LzIwMjJWAWFjAwAAAGMBVgFmY1UBAAAAUwIAAABUVgFhVgFmZ1UBAAAAU1YBZ2MAYWMY/P//YhKuJ0SfycVBZFUQAAAANzMxwqAwNzDCoDA4OCwzMVRWAWFUYwIAAABjAVYBYVYBYVYBYVYBYWdkVQcAAAAyIC0gMyBZVgFnYwFkVQcAAAAyIC0gMyBZYwMAAABiAAAAAAAA+H9kVQcAAAAyIC0gMyBZVgFmZ1UBAAAAU2dkVQoAAAAzMC8wNi8yMDIyVgFnYwBhYxj8//9iAAAAAIBK1kBkVQoAAAAzMC8wNi8yMDIyVgFhYwMAAABjAVYBZmNVAQAAAFMDAAAAVFYBYVYBZmdVAQAAAFNWAWdjAGFjGPz//2KQwrUYtLe7QWRVEAAAADQ2NcKgMDI0wqAwMjQsNzFUVgFhVGMCAAAAYwFWAWFWAWFWAWFWAWFnZFUHAAAAMyAtIDQgWVYBZ2MBZFUHAAAAMyAtIDQgWWMEAAAAYgAAAAAAAPh/ZFUHAAAAMyAtIDQgWVYBZmdVAQAAAFNnZFUKAAAAMzAvMDYvMjAyMlYBZ2MAYWMY/P//YgAAAACAStZAZFUKAAAAMzAvMDYvMjAyMlYBYWMDAAAAYwFWAWZjVQEAAABTBAAAAFRWAWFWAWZnVQEAAABTVgFnYwBhYxj8//9iPQoXXJEnwEFkVRAAAAA1NDLCoDA1N8KgMTQ0LDE4VFYBYVRjAgAAAGMBVgFhVgFhVgFhVgFhZ2RVBwAAADQgLSA1IFlWAWdjAWRVBwAAADQgLSA1IFljBQAAAGIAAAAAAAD4f2RVBwAAADQgLSA1IFlWAWZnVQEAAABTZ2RVCgAAADMwLzA2LzIwMjJWAWdjAGFjGPz//2IAAAAAgErWQGRVCgAAADMwLzA2LzIwMjJWAWFjAwAAAGMBVgFmY1UBAAAAUwUAAABUVgFhVgFmZ1UBAAAAU1YBZ2MAYWMY/P//Ys3MjCoHvrJBZFUQAAAAMzE0wqA0NDPCoDU2Miw1NVRWAWFUYwIAAABjAVYBYVYBYVYBYVYBYWdkVQgAAAA1IC0gMTAgWVYBZ2MBZFUIAAAANSAtIDEwIFljBgAAAGIAAAAAAAD4f2RVCAAAADUgLSAxMCBZVgFmZ1UBAAAAU2dkVQoAAAAzMC8wNi8yMDIyVgFnYwBhYxj8//9iAAAAAIBK1kBkVQoAAAAzMC8wNi8yMDIyVgFhYwMAAABjAVYBZmNVAQAAAFMGAAAAVFYBYVYBZmdVAQAAAFNWAWdjAGFjGPz//2J7FA4yLIvHQWRVEAAAADc4OcKgOTkzwqA1NzIsMTFUVgFhVGMCAAAAYwFWAWFWAWFWAWFWAWFnZFUFAAAAMTArIFlWAWdjAWRVBQAAADEwKyBZYwIAAABiAAAAAAAA+H9kVQUAAAAxMCsgWVYBZmdVAQAAAFNnZFUKAAAAMzAvMDYvMjAyMlYBZ2MAYWMY/P//YgAAAACAStZAZFUKAAAAMzAvMDYvMjAyMlYBYWMDAAAAYwFWAWZjVQEAAABTBwAAAFRWAWFWAWZnVQEAAABTVgFnYwBhYxj8//9iaWaGnc+OxUFkVRAAAAA3MjPCoDM2McKgNTk1LDA1VFYBYVRjAgAAAGMBVgFhVgFhVgFhVgFhVGMBAAAAYwFWAWFWAWFWAWFWAWFnZFUJAAAATGlhYmlsaXR5VgFnYwFkVQkAAABMaWFiaWxpdHljCAAAAGIAAAAAAAD4f2RVCQAAAExpYWJpbGl0eVYBZmdVCAAAAFNnZFULAAAATUFUQ0hFU19BTExWAWdjAWRVCwAAAE1BVENIRVNfQUxMY5z///9iAAAAAAAA+H9kVQsAAABNQVRDSEVTX0FMTFYBZmdVAQAAAFNnZFUKAAAAMzAvMDYvMjAyMlYBZ2MAYWMY/P//YgAAAACAStZAZFUKAAAAMzAvMDYvMjAyMlYBYWMDAAAAYwFWAWZjVQEAAABTCAAAAFRWAWFWAWZnVQEAAABTVgFnYwBhYxj8//9ihevhhY0O5kFkVRMAAAAywqA5NjDCoDQxOcKgODg3LDA2VFYBYVRjAgAAAGMBVgFhVgFhVgFhVgFhZ2RVBwAAADAgLSAxIFlWAWdjAWRVBwAAADAgLSAxIFljAAAAAGIAAAAAAAD4f2RVBwAAADAgLSAxIFlWAWZnVQEAAABTZ2RVCgAAADMwLzA2LzIwMjJWAWdjAGFjGPz//2IAAAAAgErWQGRVCgAAADMwLzA2LzIwMjJWAWFjAwAAAGMBVgFmY1UBAAAAUwkAAABUVgFhVgFmZ1UBAAAAU1YBZ2MAYWMY/P//YgAAAAAAAAAAZFUEAAAAMCwwMFRWAWFUYwIAAABjAVYBYVYBYVYBYVYBYWdkVQcAAAAxIC0gMiBZVgFnYwFkVQcAAAAxIC0gMiBZYwEAAABiAAAAAAAA+H9kVQcAAAAxIC0gMiBZVgFmZ1UBAAAAU2dkVQoAAAAzMC8wNi8yMDIyVgFnYwBhYxj8//9iAAAAAIBK1kBkVQoAAAAzMC8wNi8yMDIyVgFhYwMAAABjAVYBZmNVAQAAAFMKAAAAVFYBYVYBZmdVAQAAAFNWAWdjAGFjGPz//2IAAAAAhNd3QWRVDwAAADI1wqAwMDDCoDAwMCwwMFRWAWFUYwIAAABjAVYBYVYBYVYBYVYBYWdkVQcAAAAyIC0gMyBZVgFnYwFkVQcAAAAyIC0gMyBZYwMAAABiAAAAAAAA+H9kVQcAAAAyIC0gMyBZVgFmZ1UBAAAAU2dkVQoAAAAzMC8wNi8yMDIyVgFnYwBhYxj8//9iAAAAAIBK1kBkVQoAAAAzMC8wNi8yMDIyVgFhYwMAAABjAVYBZmNVAQAAAFMLAAAAVFYBYVYBZmdVAQAAAFNWAWdjAGFjGPz//2IAAAAA0BJjQWRVDwAAADEwwqAwMDDCoDAwMCwwMFRWAWFUYwIAAABjAVYBYVYBYVYBYVYBYWdkVQcAAAAzIC0gNCBZVgFnYwFkVQcAAAAzIC0gNCBZYwQAAABiAAAAAAAA+H9kVQcAAAAzIC0gNCBZVgFmZ1UBAAAAU2dkVQoAAAAzMC8wNi8yMDIyVgFnYwBhYxj8//9iAAAAAIBK1kBkVQoAAAAzMC8wNi8yMDIyVgFhYwMAAABjAVYBZmNVAQAAAFMMAAAAVFYBYVYBZmdVAQAAAFNWAWdjAGFjGPz//2IK18NL9AvVQWRVEwAAADHCoDQxMsKgNDE5wqA4ODcsMDZUVgFhVGMCAAAAYwFWAWFWAWFWAWFWAWFnZFUHAAAANCAtIDUgWVYBZ2MBZFUHAAAANCAtIDUgWWMFAAAAYgAAAAAAAPh/ZFUHAAAANCAtIDUgWVYBZmdVAQAAAFNnZFUKAAAAMzAvMDYvMjAyMlYBZ2MAYWMY/P//YgAAAACAStZAZFUKAAAAMzAvMDYvMjAyMlYBYWMDAAAAYwFWAWZjVQEAAABTDQAAAFRWAWFWAWZnVQEAAABTVgFnYwBhYxj8//9iAAAAwAta1kFkVRMAAAAxwqA1MDDCoDAwMMKgMDAwLDAwVFYBYVRjAgAAAGMBVgFhVgFhVgFhVgFhZ2RVCAAAADUgLSAxMCBZVgFnYwFkVQgAAAA1IC0gMTAgWWMGAAAAYgAAAAAAAPh/ZFUIAAAANSAtIDEwIFlWAWZnVQEAAABTZ2RVCgAAADMwLzA2LzIwMjJWAWdjAGFjGPz//2IAAAAAgErWQGRVCgAAADMwLzA2LzIwMjJWAWFjAwAAAGMBVgFmY1UBAAAAUw4AAABUVgFhVgFmZ1UBAAAAU1YBZ2MAYWMY/P//YgAAAACoy2hBZFUPAAAAMTPCoDAwMMKgMDAwLDAwVFYBYVRjAgAAAGMBVgFhVgFhVgFhVgFhZ2RVBQAAADEwKyBZVgFnYwFkVQUAAAAxMCsgWWMCAAAAYgAAAAAAAPh/ZFUFAAAAMTArIFlWAWZnVQEAAABTZ2RVCgAAADMwLzA2LzIwMjJWAWdjAGFjGPz//2IAAAAAgErWQGRVCgAAADMwLzA2LzIwMjJWAWFjAwAAAGMBVgFmY1UBAAAAUw8AAABUVgFhVgFmZ1UBAAAAU1YBZ2MAYWMY/P//YgAAAAAAAAAAZFUEAAAAMCwwMFRWAWFUYwIAAABjAVYBYVYBYVYBYVYBYVRjAQAAAGMBVgFhVgFhVgFhVgFhVGMAAAAAYwFWAWFWAWFWAWFWAWFWAWZnVQIAAABTZ2RVFwAAAGRlZmF1bHRSb3dBeGlzSGllcmFyY2h5ZFUQAAAAWmVpbGVuaGllcmFyY2hpZVYBZmdVAgAAAFNnZFUGAAAAYmk2NjI3ZFURAAAAQXNzZXQgLyBMaWFiaWxpdHlhYwEAAABjAVYBYVYBYWdkVQYAAABiaTY2MjhkVRgAAABSZXNpZHVhbCBMaWZlIGJ5IEJ1Y2tldHNhYwEAAABjAVYBYVYBYVRjAAAAAG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MBZ2RVGgAAAGRlZmF1bHRDb2x1bW5BeGlzSGllcmFyY2h5ZFURAAAAU3BhbHRlbmhpZXJhcmNoaWVWAWZnVQEAAABTZ2RVBgAAAGJpNjYyNWRVDAAAAEN1dCBPZmYgRGF0ZWRVBwAAAERETU1ZWThjAAAAAGMBVgFhVgFhVGMAAAAAZ2RVBAAAAHJvb3RWAWFWAWZnVQEAAABTZ2RVCgAAADMwLzA2LzIwMjJWAWdjAGFjGPz//2IAAAAAgErWQGRVCgAAADMwLzA2LzIwMjJWAWFjAQAAAGMBVgFhVgFhVgFhVgFhVGMAAAAAYwBWAWFWAWFWAWFWAWFnZFUEAAAAcm9vdFYBYVYBZmdVAQAAAFNnZFUKAAAAMzAvMDYvMjAyMlYBZ2MAYWMY/P//YgAAAACAStZAZFUKAAAAMzAvMDYvMjAyMlYBYWMBAAAAYwFWAWFWAWFWAWFWAWFUYwAAAABjAFYBYVYBYVYBYVYBYWMBVGMBYwBjAGIAAAAAAAAAAFYBZlUBAAAAU2RVBgAAAGJpNjYyNlRjAGMAYwBhY0IFAgBWAWFkVTEHAAA8UmVzdWx0IHJlZj0iZGQ2NjM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ExLjE3NVoiPjxWYXJpYWJsZXM+PE51bWVyaWNWYXJpYWJsZSB2YXJuYW1lPSJiaTY2MjUiIGxhYmVsPSJDdXQgT2ZmIERhdGUiIHJlZj0iYmk2NjI1IiBjb2x1bW49ImMwIiBmb3JtYXQ9IkRETU1ZWTgiIHVzYWdlPSJjYXRlZ29yaWNhbCIvPjxTdHJpbmdWYXJpYWJsZSB2YXJuYW1lPSJiaTY2MjciIGxhYmVsPSJBc3NldCAvIExpYWJpbGl0eSIgcmVmPSJiaTY2MjciIGNvbHVtbj0iYzEiLz48U3RyaW5nVmFyaWFibGUgdmFybmFtZT0iYmk2NjI4IiBsYWJlbD0iUmVzaWR1YWwgTGlmZSBieSBCdWNrZXRzIiByZWY9ImJpNjYyOCIgY29sdW1uPSJjMiIgc29ydE9uPSJjdXN0b20iIGN1c3RvbVNvcnQ9ImNzNjU1Ii8+PE51bWVyaWNWYXJpYWJsZSB2YXJuYW1lPSJiaTY2MjYiIGxhYmVsPSJQcmluY2lwYWwgUGFpZCBpbiBFVVIiIHJlZj0iYmk2NjI2IiBjb2x1bW49ImMzIiBmb3JtYXQ9IkNPTU1BMzIuM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xNiIgYXZhaWxhYmxlUm93Q291bnQ9IjE2IiBzaXplPSI0MDMiIGRhdGFMYXlvdXQ9Im1pbmltYWwiIGdyYW5kVG90YWw9ImZhbHNlIiBpc0luZGV4ZWQ9InRydWUiIGNvbnRlbnRLZXk9IkJQV0ZWNlNBWEQyTUZVSVhHV0ZSSk40UDZQV1pXM041Ij48IVtDREFUQVsyMjgyNi4wLDcsLTEwMCw0LjA2NTY3MTc5OTc1MDAwMUU5CjIyODI2LjAsNywwLDQuOTk3MjE4MTI4NEU4CjIyODI2LjAsNywxLDcuMzEwNzAwODgzMDk5OTk3RTgKMjI4MjYuMCw3LDMsNC42NTAyNDAyNDcxMDAwMDA0RTgKMjI4MjYuMCw3LDQsNS40MjA1NzE0NDE4RTgKMjI4MjYuMCw3LDUsMy4xNDQ0MzU2MjU1RTgKMjI4MjYuMCw3LDYsNy44OTk5MzU3MjExRTgKMjI4MjYuMCw3LDIsNy4yMzM2MTU5NTA1MDAwMDNFOAoyMjgyNi4wLDgsLTEwMCwyLjk2MDQxOTg4NzA2RTkKMjI4MjYuMCw4LDAsMC4wCjIyODI2LjAsOCwxLDIuNUU3CjIyODI2LjAsOCwzLDEuMEU3CjIyODI2LjAsOCw0LDEuNDEyNDE5ODg3MDZFOQoyMjgyNi4wLDgsNSwxLjVFOQoyMjgyNi4wLDgsNiwxLjNFNwoyMjgyNi4wLDgsMiwwLjAKXV0+PC9EYXRhPjxTdHJpbmdUYWJsZSBmb3JtYXQ9IkNTViIgcm93Q291bnQ9IjkiIHNpemU9Ijg5IiBjb250ZW50S2V5PSJDQkFHRUZXSUozRjYyRUk1NVBBT0tNWE81VldQTkJHUyI+PCFbQ0RBVEFbIjAgLSAxIFkiCiIxIC0gMiBZIgoiMTArIFkiCiIyIC0gMyBZIgoiMyAtIDQgWSIKIjQgLSA1IFkiCiI1IC0gMTAgWSIKIkFzc2V0IgoiTGlhYmlsaXR5IgpdXT48L1N0cmluZ1RhYmxlPjwvUmVzdWx0PlYBYWMAYwBjAGMBYwBjAGMAVgFhYwEAAABjAGMAXUVORF9SQys=</data>
</ReportState>
</file>

<file path=customXml/item103.xml><?xml version="1.0" encoding="utf-8"?>
<ReportState xmlns="sas.reportstate">
  <data type="reportstate">Q0VDU19TVEFSVFtWAWdVAAAAAFNUXUVORF9DRUNTKys=</data>
</ReportState>
</file>

<file path=customXml/item104.xml><?xml version="1.0" encoding="utf-8"?>
<ReportState xmlns="sas.reportstate">
  <data type="reportstate">UkNfU1RBUlRbVgVnZ1VjAgAAAFNnYwIAAABjAAAAAGRVBgAAAHZlNjYwNWRVAAAAAGMAAAAAZ5lmVQEAAABTVgFnmGRVBgAAAGJpNjk4MGRVEgAAAFJlZmluYW5jaW5nIE1hcmtlcmFWAWdjAWRVAgAAADc0Yxj8//9iAAAAAAAA+H9kVQIAAAA3NGMBAAAAVGMIAAAAYWMAZ2MCAAAAYwAAAABkVQUAAAB2ZTcyM2RVAAAAAGMAAAAAZ5lmVQEAAABTVgFnmGRVBgAAAGJpNjY0MGRVDAAAAEN1dCBPZmYgRGF0ZWFWAWdjAGFjGPz//2IAAAAAgErWQGRVCgAAADMwLzA2LzIwMjJjAQAAAFRjCAAAAGFjAFRWAWZVAgAAAFNkVQYAAABiaTY2NDBkVQYAAABiaTY2NDFUVgFhVgFnZFUGAAAAZGQ2NjQ0VgFmVQIAAABTZFUFAAAAQVNTRVRkVQQAAABCT05EVFYBZmdVBAAAAFNWAWfAYwAAAABkVQYAAABiaTY2NDBkVQwAAABDdXQgT2ZmIERhdGVkVQcAAABERE1NWVk4YxgAAABWAWZjVQMAAABTAAAAAIBK1kAAAAAAgErWQAAAAACAStZAVFYBYWMBAAAAYgMAAABiAAAAAAAA+H9iAAAAAAAA+H9iAAAAAAAA+H9iAAAAAAAA+H9iAAAAAAAA+H9hYwBjAGMAYwFWAWfAYwEAAABkVQYAAABiaTY2NDFkVQwAAABBc3NldCAvIEJvbmRhYxgAAABWAWFWAWZjVQMAAABTnP///wAAAAABAAAAVGMBAAAAYgMAAABiAAAAAAAA+H9iAAAAAAAA+H9iAAAAAAAA+H9iAAAAAAAA+H9iAAAAAAAA+H9hYwBjAGMAYwFWAWfAYwAAAABkVQYAAABiaTY2MzlkVQwAAABBdmVyYWdlIExpZmVkVQkAAABDT01NQTMyLjJjAAAAAFYBZmNVAwAAAFPxau+epT42QGgtRvWXCy1A71AxkWbjHkBUVgFhYwIAAABiAwAAAGIAAAAAAAD4f2IAAAAAAAD4f2IAAAAAAAD4f2IAAAAAAAD4f2IAAAAAAAD4f2FjAGMAYwBjAVYBZ8BjAAAAAGRVBgAAAGJpNjYzOGRVIAAAAFdlaWdodGVkIEF2ZXJhZ2UgTGlmZSAoaW4geWVhcnMpZFUJAAAAQ09NTUExMi4xYxgAAABWAWZjVQMAAABTDclE/fGeFEBZNwiqFC8XQNZ3Y6XYGRFAVFYBYWMCAAAAYgMAAABiAAAAAAAA+H9iAAAAAAAA+H9iAAAAAAAA+H9iAAAAAAAA+H9iAAAAAAAA+H9hYwBjAGMAYwFUZ6BmY1UDAAAAUwAAAFRWAWVjVQAAAABTVGFWAWFjAwAAAGIDAAAAYwFjAGIAAAAAAAAAAFYBYVYBYVYDZ2dkVQYAAABkZDY2NDRWAWFWAWZnVQEAAABTZ2RVCgAAADMwLzA2LzIwMjJWAWdjAGFjGPz//2IAAAAAgErWQGRVCgAAADMwLzA2LzIwMjJWAWZnVQMAAABTZ2RVCwAAAE1BVENIRVNfQUxMVgFnYwFkVQsAAABNQVRDSEVTX0FMTGOc////YgAAAAAAAPh/ZFULAAAATUFUQ0hFU19BTExWAWFjAgAAAGMBVgFmY1UBAAAAUwAAAABUVgFhVgFmZ1UCAAAAU1YBZ2MAYWMY/P//Yg3JRP3xnhRAZFUDAAAANSwyVgFnYwBhYxj8//9i8WrvnqU+NkBkVQUAAAAyMiwyNFRWAWFnZFUFAAAAQVNTRVRWAWdjAWRVBQAAAEFTU0VUYwAAAABiAAAAAAAA+H9kVQUAAABBU1NFVFYBYWMCAAAAYwFWAWZjVQEAAABTAQAAAFRWAWFWAWZnVQIAAABTVgFnYwBhYxj8//9iWTcIqhQvF0BkVQMAAAA1LDhWAWdjAGFjGPz//2JoLUb1lwstQGRVBQAAADE0LDUyVFYBYWdkVQQAAABCT05EVgFnYwFkVQQAAABCT05EYwEAAABiAAAAAAAA+H9kVQQAAABCT05EVgFhYwIAAABjAVYBZmNVAQAAAFMCAAAAVFYBYVYBZmdVAgAAAFNWAWdjAGFjGPz//2LWd2Ol2BkRQGRVAwAAADQsM1YBZ2MAYWMY/P//Yu9QMZFm4x5AZFUEAAAANyw3MlRWAWFUYwEAAABjAVYBYVYBYVYBYVYBYVRjAAAAAGMBVgFhVgFhVgFhVgFhVgFmZ1UBAAAAU2dkVRcAAABkZWZhdWx0Um93QXhpc0hpZXJhcmNoeWRVEAAAAFplaWxlbmhpZXJhcmNoaWVWAWZnVQIAAABTZ2RVBgAAAGJpNjY0MGRVDAAAAEN1dCBPZmYgRGF0ZWRVBwAAAERETU1ZWThjAAAAAGMBVgFhVgFhZ2RVBgAAAGJpNjY0MWRVDAAAAEFzc2V0IC8gQm9uZGFjAQAAAGMBVgFhVgFhVGMAAAAAZ2RVBAAAAHJvb3RWAWFWAWZnVQEAAABTZ2RVCgAAADMwLzA2LzIwMjJWAWdjAGFjGPz//2IAAAAAgErWQGRVCgAAADMwLzA2LzIwMjJ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zMC8wNi8yMDIyVgFnYwBhYxj8//9iAAAAAIBK1kBkVQoAAAAzMC8wNi8yMDIy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YAAABiaTY2MzhkVQYAAABiaTY2MzlUYwBjAGMAYWNCBQIAVgFhZFXmBQAAPFJlc3VsdCByZWY9ImRkNjY0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OFQwODowODowOC40MTlaIj48VmFyaWFibGVzPjxOdW1lcmljVmFyaWFibGUgdmFybmFtZT0iYmk2NjQwIiBsYWJlbD0iQ3V0IE9mZiBEYXRlIiByZWY9ImJpNjY0MCIgY29sdW1uPSJjMCIgZm9ybWF0PSJERE1NWVk4IiB1c2FnZT0iY2F0ZWdvcmljYWwiLz48U3RyaW5nVmFyaWFibGUgdmFybmFtZT0iYmk2NjQxIiBsYWJlbD0iQXNzZXQgLyBCb25kIiByZWY9ImJpNjY0MSIgY29sdW1uPSJjMSIvPjxOdW1lcmljVmFyaWFibGUgdmFybmFtZT0iYmk2NjM5IiBsYWJlbD0iQXZlcmFnZSBMaWZlIiByZWY9ImJpNjYzOSIgY29sdW1uPSJjMiIgZm9ybWF0PSJDT01NQTMyLjIiIHVzYWdlPSJxdWFudGl0YXRpdmUiIGRlZmluZWRBZ2dyZWdhdGlvbj0ic3VtIi8+PE51bWVyaWNWYXJpYWJsZSB2YXJuYW1lPSJiaTY2MzgiIGxhYmVsPSJXZWlnaHRlZCBBdmVyYWdlIExpZmUgKGluIHllYXJzKSIgcmVmPSJiaTY2Mzg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zIiBkYXRhTGF5b3V0PSJtaW5pbWFsIiBncmFuZFRvdGFsPSJmYWxzZSIgaXNJbmRleGVkPSJ0cnVlIiBjb250ZW50S2V5PSJQTUZENEVNRlFZRkQzNklWMzRCREwyT1pVS1BaTjJLTiI+PCFbQ0RBVEFbMjI4MjYuMCwtMTAwLDIyLjI0NDcxNDY3MzQ3Mjk3Myw1LjE1NTIxOTk5MTAzODYzMgoyMjgyNi4wLDAsMTQuNTIyNjQzNzIzMzEyOTI1LDUuNzk1OTc3MjY1MTIwOTYxCjIyODI2LjAsMSw3LjcyMjA3MDk1MDE2MDA0NCw0LjI3NTI0MDUwMTU5MDc3OApdXT48L0RhdGE+PFN0cmluZ1RhYmxlIGZvcm1hdD0iQ1NWIiByb3dDb3VudD0iMiIgc2l6ZT0iMTUiIGNvbnRlbnRLZXk9IlBHNUM2Tlo3M1VNN0FUUURHT0JWUUdJREJRTlY3NVFYIj48IVtDREFUQVsiQVNTRVQiCiJCT05EIgpdXT48L1N0cmluZ1RhYmxlPjwvUmVzdWx0PlYBYWMAYwBjAGMBYwBjAGMAVgFhYwEAAABjAGMAXUVORF9SQys=</data>
</ReportState>
</file>

<file path=customXml/item105.xml><?xml version="1.0" encoding="utf-8"?>
<ReportState xmlns="sas.reportstate">
  <data type="reportstate">Q0VDU19TVEFSVFtWAWdVAAAAAFNUXUVORF9DRUNTKys=</data>
</ReportState>
</file>

<file path=customXml/item106.xml><?xml version="1.0" encoding="utf-8"?>
<ReportState xmlns="sas.reportstate">
  <data type="reportstate">UkNfU1RBUlRbVgVnZ1VjAgAAAFNnYwIAAABjAAAAAGRVBgAAAHZlNjYwNWRVAAAAAGMAAAAAZ5lmVQEAAABTVgFnmGRVBgAAAGJpNjk4MWRVEgAAAFJlZmluYW5jaW5nIE1hcmtlcmFWAWdjAWRVAgAAADc0Yxj8//9iAAAAAAAA+H9kVQIAAAA3NGMBAAAAVGMIAAAAYWMAZ2MCAAAAYwAAAABkVQUAAAB2ZTcyM2RVAAAAAGMAAAAAZ5lmVQEAAABTVgFnmGRVBgAAAGJpNjk4MmRVDAAAAEN1dCBPZmYgRGF0ZWFWAWdjAGFjGPz//2IAAAAAgErWQGRVCgAAADMwLzA2LzIwMjJjAQAAAFRjCAAAAGFjAFRWAWZVAgAAAFNkVQYAAABiaTY2NTJkVQYAAABiaTY2NTNUVgFhVgFnZFUGAAAAZGQ2NjU2VgFmVQQAAABTZFUFAAAAQVNTRVRkVQQAAABCT05EZFUDAAAAQ0hGZFUDAAAARVVSVFYBZmdVAwAAAFNWAWfAYwEAAABkVQYAAABiaTY2NTJkVQwAAABBc3NldCAvIEJvbmRhYxgAAABWAWFWAWZjVQUAAABTAAAAAAAAAAAAAAAAAQAAAAEAAABUYwEAAABiBQAAAGIAAAAAAAD4f2IAAAAAAAD4f2IAAAAAAAD4f2IAAAAAAAD4f2IAAAAAAAD4f2FjAGMAYwBjAVYBZ8BjAQAAAGRVBgAAAGJpNjY1M2RVCAAAAEN1cnJlbmN5YWMYAAAAVgFhVgFmY1UFAAAAU5z///8CAAAAAwAAAJz///8DAAAAVGMBAAAAYgUAAABiAAAAAAAA+H9iAAAAAAAA+H9iAAAAAAAA+H9iAAAAAAAA+H9iAAAAAAAA+H9hYwBjAGMAYwFWAWfAYwAAAABkVQYAAABiaTY2NTFkVQcAAABCYWxhbmNlZFUJAAAAQ09NTUEzMi4yYwAAAABWAWZjVQUAAABTxjEsT6dK7kHWo3AdWN9TQXR5HaO3QO5BhevhhY0O5kGF6+GFjQ7mQVRWAWFjAgAAAGIFAAAAYgAAAAAAAPh/YgAAAAAAAPh/YgAAAAAAAPh/YgAAAAAAAPh/YgAAAAAAAPh/YWMAYwBjAGMBVGegZmNVBQAAAFMAAAAAAFRWAWVjVQAAAABTVGFWAWFjBQAAAGIFAAAAYwFjAGIAAAAAAAAAAFYBYVYBYVYDZ2dkVQYAAABkZDY2NTZWAWFWAWZnVQIAAABTZ2RVBQAAAEFTU0VUVgFnYwFkVQUAAABBU1NFVGMAAAAAYgAAAAAAAPh/ZFUFAAAAQVNTRVRWAWZnVQMAAABTZ2RVCwAAAE1BVENIRVNfQUxMVgFnYwFkVQsAAABNQVRDSEVTX0FMTGOc////YgAAAAAAAPh/ZFULAAAATUFUQ0hFU19BTExWAWFjAgAAAGMBVgFmY1UBAAAAUwAAAABUVgFhVgFmZ1UBAAAAU1YBZ2MAYWMY/P//YsYxLE+nSu5BZFUTAAAANMKgMDY1wqA2NzHCoDgwMSwzOFRWAWFnZFUDAAAAQ0hGVgFnYwFkVQMAAABDSEZjAgAAAGIAAAAAAAD4f2RVAwAAAENIRlYBYWMCAAAAYwFWAWZjVQEAAABTAQAAAFRWAWFWAWZnVQEAAABTVgFnYwBhYxj8//9i1qNwHVjfU0FkVQ4AAAA1wqAyMDnCoDQ0MCw0NlRWAWFnZFUDAAAARVVSVgFnYwFkVQMAAABFVVJjAwAAAGIAAAAAAAD4f2RVAwAAAEVVUlYBYWMCAAAAYwFWAWZjVQEAAABTAgAAAFRWAWFWAWZnVQEAAABTVgFnYwBhYxj8//9idHkdo7dA7kFkVRMAAAA0wqAwNjDCoDQ2MsKgMzYwLDkyVFYBYVRjAQAAAGMBVgFhVgFhVgFhVgFhZ2RVBAAAAEJPTkRWAWdjAWRVBAAAAEJPTkRjAQAAAGIAAAAAAAD4f2RVBAAAAEJPTkRWAWZnVQIAAABTZ2RVCwAAAE1BVENIRVNfQUxMVgFnYwFkVQsAAABNQVRDSEVTX0FMTGOc////YgAAAAAAAPh/ZFULAAAATUFUQ0hFU19BTExWAWFjAgAAAGMBVgFmY1UBAAAAUwMAAABUVgFhVgFmZ1UBAAAAU1YBZ2MAYWMY/P//YoXr4YWNDuZBZFUTAAAAMsKgOTYwwqA0MTnCoDg4NywwNlRWAWFnZFUDAAAARVVSVgFnYwFkVQMAAABFVVJjAwAAAGIAAAAAAAD4f2RVAwAAAEVVUlYBYWMCAAAAYwFWAWZjVQEAAABTBAAAAFRWAWFWAWZnVQEAAABTVgFnYwBhYxj8//9ihevhhY0O5kFkVRMAAAAywqA5NjDCoDQxOcKgODg3LDA2VFYBYVRjAQAAAGMBVgFhVgFhVgFhVgFhVGMAAAAAYwFWAWFWAWFWAWFWAWFWAWZnVQEAAABTZ2RVFwAAAGRlZmF1bHRSb3dBeGlzSGllcmFyY2h5ZFUQAAAAWmVpbGVuaGllcmFyY2hpZVYBZmdVAgAAAFNnZFUGAAAAYmk2NjUyZFUMAAAAQXNzZXQgLyBCb25kYWMBAAAAYwFWAWFWAWFnZFUGAAAAYmk2NjUzZFUIAAAAQ3VycmVuY3lhYwEAAABjAVYBYVYBYVRjAAAAAG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MBVGMBYwBjAGIAAAAAAAAAAFYBZlUBAAAAU2RVBgAAAGJpNjY1MVRjAGMAYwBhY0IFAgBWAWFkVdkEAAA8UmVzdWx0IHJlZj0iZGQ2NjU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A4LjQxOVoiPjxWYXJpYWJsZXM+PFN0cmluZ1ZhcmlhYmxlIHZhcm5hbWU9ImJpNjY1MiIgbGFiZWw9IkFzc2V0IC8gQm9uZCIgcmVmPSJiaTY2NTIiIGNvbHVtbj0iYzAiLz48U3RyaW5nVmFyaWFibGUgdmFybmFtZT0iYmk2NjUzIiBsYWJlbD0iQ3VycmVuY3kiIHJlZj0iYmk2NjUzIiBjb2x1bW49ImMxIi8+PE51bWVyaWNWYXJpYWJsZSB2YXJuYW1lPSJiaTY2NTEiIGxhYmVsPSJCYWxhbmNlIiByZWY9ImJpNjY1M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1IiBhdmFpbGFibGVSb3dDb3VudD0iNSIgc2l6ZT0iMTE2IiBkYXRhTGF5b3V0PSJtaW5pbWFsIiBncmFuZFRvdGFsPSJmYWxzZSIgaXNJbmRleGVkPSJ0cnVlIiBjb250ZW50S2V5PSJPTkdaQzREU0FFN0gySENOM00zRE8yNjZEVlJFSE01NiI+PCFbQ0RBVEFbMCwtMTAwLDQuMDY1NjcxODAxMzgxMDc2RTkKMCwyLDUyMDk0NDAuNDU5OTk5OTk5CjAsMyw0LjA2MDQ2MjM2MDkyMTA3NkU5CjEsLTEwMCwyLjk2MDQxOTg4NzA2RTkKMSwzLDIuOTYwNDE5ODg3MDZFOQpdXT48L0RhdGE+PFN0cmluZ1RhYmxlIGZvcm1hdD0iQ1NWIiByb3dDb3VudD0iNCIgc2l6ZT0iMjciIGNvbnRlbnRLZXk9IkRFQlJCNkhBT1lQVENMR1VWWVQ1WFY3Tk9WUExKRkg3Ij48IVtDREFUQVsiQVNTRVQiCiJCT05EIgoiQ0hGIgoiRVVSIgpdXT48L1N0cmluZ1RhYmxlPjwvUmVzdWx0PlYBYWMAYwBjAGMBYwBjAGMAVgFhYwEAAABjAGMAXUVORF9SQys=</data>
</ReportState>
</file>

<file path=customXml/item107.xml><?xml version="1.0" encoding="utf-8"?>
<ReportState xmlns="sas.reportstate">
  <data type="reportstate">UkNfU1RBUlRbVgVnZ1VjAgAAAFNnYwIAAABjAAAAAGRVBgAAAHZlNjYwNWRVAAAAAGMAAAAAZ5lmVQEAAABTVgFnmGRVBgAAAGJpNjk4M2RVEgAAAFJlZmluYW5jaW5nIE1hcmtlcmFWAWdjAWRVAgAAADc0Yxj8//9iAAAAAAAA+H9kVQIAAAA3NGMBAAAAVGMIAAAAYWMAZ2MCAAAAYwAAAABkVQUAAAB2ZTcyM2RVAAAAAGMAAAAAZ5lmVQEAAABTVgFnmGRVBgAAAGJpNjk4NGRVDAAAAEN1dCBPZmYgRGF0ZWFWAWdjAGFjGPz//2IAAAAAgErWQGRVCgAAADMwLzA2LzIwMjJjAQAAAFRjCAAAAGFjAFRWAWZVAgAAAFNkVQYAAABiaTY2NjJkVQYAAABiaTY2NjNUVgFhVgFnZFUGAAAAZGQ2NjY0VgFmVQMAAABTZFUEAAAAQk9ORGRVAwAAAEZpeGRVBQAAAG1tVmFyVFYBZmdVAwAAAFNWAWfAYwEAAABkVQYAAABiaTY2NjJkVQwAAABBc3NldCAvIEJvbmRhYxgAAABWAWFWAWZjVQIAAABTAAAAAAAAAABUYwEAAABiAgAAAGIAAAAAAAD4f2IAAAAAAAD4f2IAAAAAAAD4f2IAAAAAAAD4f2L////////vf2RVBAAAAEJPTkRjAGMAYwBjAFYBZ8BjAQAAAGRVBgAAAGJpNjY2M2RVFgAAAEludGVyZXN0IFJhdGUgQmVoYXZpb3JhYxgAAABWAWFWAWZjVQIAAABTAQAAAAIAAABUYwEAAABiAgAAAGIAAAAAAAD4f2IAAAAAAAD4f2IAAAAAAAD4f2IAAAAAAAD4f2L////////vf2RVBQAAAG1tVmFyYwBjAGMAYwBWAWfAYwAAAABkVQYAAABiaTY2NjVkVQcAAABCYWxhbmNlZFUJAAAAQ09NTUEzMi4yYwAAAABWAWZjVQIAAABTSOF6eHnPjEEAAACgT5vlQVRWAWFjAgAAAGICAAAAYkjhenh5z4xBYkjhenh5z4xBYgAAAKBPm+VBYgAAAAAAAPh/YoXr4YWNDuZBYWMAYwBjAGMAVGegZmNVAgAAAFMAAFRWAWVjVQAAAABTVGFWAWFjAgAAAGICAAAAYwFjAGIAAAAAAAAAAFYBYVYBYVYDYWFjQgQCBFYBYWRVoQQAADxSZXN1bHQgcmVmPSJkZDY2Nj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ctMjhUMDg6MDg6MDguNDE5WiI+PFZhcmlhYmxlcz48U3RyaW5nVmFyaWFibGUgdmFybmFtZT0iYmk2NjYyIiBsYWJlbD0iQXNzZXQgLyBCb25kIiByZWY9ImJpNjY2MiIgY29sdW1uPSJjMCIvPjxTdHJpbmdWYXJpYWJsZSB2YXJuYW1lPSJiaTY2NjMiIGxhYmVsPSJJbnRlcmVzdCBSYXRlIEJlaGF2aW9yIiByZWY9ImJpNjY2MyIgY29sdW1uPSJjMSIvPjxOdW1lcmljVmFyaWFibGUgdmFybmFtZT0iYmk2NjY1IiBsYWJlbD0iQmFsYW5jZSIgcmVmPSJiaTY2NjUiIGNvbHVtbj0iYzIiIGZvcm1hdD0iQ09NTUEzMi4yIiB1c2FnZT0icXVhbnRpdGF0aXZlIiBkZWZpbmVkQWdncmVnYXRpb249InN1bSIvPjwvVmFyaWFibGVzPjxDb2x1bW5zPjxTdHJpbmdDb2x1bW4gY29sbmFtZT0iYzAiIGVuY29kaW5nPSJ0ZXh0IiBtYXhMZW5ndGg9IjEiLz48U3RyaW5nQ29sdW1uIGNvbG5hbWU9ImMxIiBlbmNvZGluZz0idGV4dCIgbWF4TGVuZ3RoPSIxIi8+PE51bWVyaWNDb2x1bW4gY29sbmFtZT0iYzIiIGVuY29kaW5nPSJ0ZXh0IiBkYXRhVHlwZT0iZG91YmxlIi8+PC9Db2x1bW5zPjxEYXRhIGZvcm1hdD0iQ1NWIiByb3dDb3VudD0iMyIgYXZhaWxhYmxlUm93Q291bnQ9IjMiIHNpemU9IjU0IiBkYXRhTGF5b3V0PSJtaW5pbWFsIiBncmFuZFRvdGFsPSJ0cnVlIiBpc0luZGV4ZWQ9InRydWUiIGNvbnRlbnRLZXk9IlpGRkxHSlhGNkpPRlBNWUMzWFdNUlFXVURJWDU3UlNRIj48IVtDREFUQVswLDEsNi4wNDE5ODg3MDZFNwowLDIsMi45RTkKLTEwMCwtMTAwLDIuOTYwNDE5ODg3MDZFOQpdXT48L0RhdGE+PFN0cmluZ1RhYmxlIGZvcm1hdD0iQ1NWIiByb3dDb3VudD0iMyIgc2l6ZT0iMjEiIGNvbnRlbnRLZXk9Ik1IRDRFM0RWRVlDSkFYM0xTREdGVkFJTUlGWUY3WFI1Ij48IVtDREFUQVsiQk9ORCIKIkZpeCIKIm1tVmFyIgpdXT48L1N0cmluZ1RhYmxlPjwvUmVzdWx0PlYBYWMAYwBjAGMBYwBjAGMAVgFhYwEAAABjAGMAXUVORF9SQys=</data>
</ReportState>
</file>

<file path=customXml/item108.xml><?xml version="1.0" encoding="utf-8"?>
<ReportState xmlns="sas.reportstate">
  <data type="reportstate">Q0VDU19TVEFSVFtWAWdVAAAAAFNUXUVORF9DRUNTKys=</data>
</ReportState>
</file>

<file path=customXml/item109.xml><?xml version="1.0" encoding="utf-8"?>
<ReportState xmlns="sas.reportstate">
  <data type="reportstate">UkNfU1RBUlRbVgVnZ1VjAgAAAFNnYwIAAABjAAAAAGRVBgAAAHZlNjYwNWRVAAAAAGMAAAAAZ5lmVQEAAABTVgFnmGRVBgAAAGJpNjk4NWRVEgAAAFJlZmluYW5jaW5nIE1hcmtlcmFWAWdjAWRVAgAAADc0Yxj8//9iAAAAAAAA+H9kVQIAAAA3NGMBAAAAVGMIAAAAYWMAZ2MCAAAAYwAAAABkVQUAAAB2ZTcyM2RVAAAAAGMAAAAAZ5lmVQEAAABTVgFnmGRVBgAAAGJpNjY3MmRVDAAAAEN1dCBPZmYgRGF0ZWFWAWdjAGFjGPz//2IAAAAAgErWQGRVCgAAADMwLzA2LzIwMjJjAQAAAFRjCAAAAGFjAFRWAWZVAwAAAFNkVQYAAABiaTY2NzRkVQYAAABiaTY2NzVkVQYAAABiaTY2NzJUVgFhVgFnZFUGAAAAZGQ2Njc5VgFmVQIAAABTZFUcAAAARG9tZXN0aWMgKENvdW50cnkgb2YgSXNzdWVyKWRVAgAAAEVVVFYBZmdVBAAAAFNWAWfAYwAAAABkVQYAAABiaTY2NzJkVRMAAABKb2luZWQgQ3V0IE9mZiBEYXRlZFUFAAAAREFURTljGAAAAFYBZmNVAwAAAFMAAAAAgErWQAAAAACAStZAAAAAAIBK1kBUVgFhYwEAAABiAwAAAGIAAAAAAAD4f2IAAAAAAAD4f2IAAAAAAAD4f2IAAAAAAAD4f2IAAAAAAAD4f2FjAGMAYwBjAVYBZ8BjAQAAAGRVBgAAAGJpNjY3NGRVAgAAAEVVYWMYAAAAVgFhVgFmY1UDAAAAU5z///8BAAAAAQAAAFRjAQAAAGIDAAAAYgAAAAAAAPh/YgAAAAAAAPh/YgAAAAAAAPh/YgAAAAAAAPh/YgAAAAAAAPh/YWMAYwBjAGMBVgFnwGMBAAAAZFUGAAAAYmk2Njc1ZFUbAAAAU3Vic3RpdHV0ZSBBc3NldHMgLSBDb3VudHJ5YWMYAAAAVgFhVgFmY1UDAAAAU5z///+c////AAAAAFRjAQAAAGIDAAAAYgAAAAAAAPh/YgAAAAAAAPh/YgAAAAAAAPh/YgAAAAAAAPh/YgAAAAAAAPh/YWMAYwBjAGMBVgFnwGMAAAAAZFUGAAAAYmk2NjczZFUMAAAATm9taW5hbCAobW4pZFUIAAAAQ09NTUExMi5jAAAAAFYBZmNVAwAAAFOamZmZmRlXQJqZmZmZGVdAmpmZmZkZV0BUVgFhYwIAAABiAwAAAGIAAAAAAAD4f2IAAAAAAAD4f2IAAAAAAAD4f2IAAAAAAAD4f2IAAAAAAAD4f2FjAGMAYwBjAVRnoGZjVQMAAABTAAAAVFYBZWNVAAAAAFNUYVYBYWMDAAAAYgMAAABjAWMAYgAAAAAAAAAAVgFhVgFhVgNnZ2RVBgAAAGRkNjY3OVYBYVYBZmdVAgAAAFNnZFULAAAATUFUQ0hFU19BTExWAWdjAWRVCwAAAE1BVENIRVNfQUxMY5z///9iAAAAAAAA+H9kVQsAAABNQVRDSEVTX0FMTFYBZmdVAQAAAFNnZFULAAAATUFUQ0hFU19BTExWAWdjAWRVCwAAAE1BVENIRVNfQUxMY5z///9iAAAAAAAA+H9kVQsAAABNQVRDSEVTX0FMTFYBZmdVAQAAAFNnZFUNAAAAMzAuIEp1bmkgMjAyMlYBZ2MAYWMY/P//YgAAAACAStZAZFUNAAAAMzAuIEp1bmkgMjAyMlYBYWMDAAAAYwFWAWZjVQEAAABTAAAAAFRWAWFWAWZnVQEAAABTVgFnYwBhYxj8//9impmZmZkZV0BkVQIAAAA5MlRWAWFUYwIAAABjAVYBYVYBYVYBYVYBYVRjAQAAAGMBVgFhVgFhVgFhVgFhZ2RVAgAAAEVVVgFnYwFkVQIAAABFVWMBAAAAYgAAAAAAAPh/ZFUCAAAARVVWAWZnVQIAAABTZ2RVCwAAAE1BVENIRVNfQUxMVgFnYwFkVQsAAABNQVRDSEVTX0FMTGOc////YgAAAAAAAPh/ZFULAAAATUFUQ0hFU19BTExWAWZnVQEAAABTZ2RVDQAAADMwLiBKdW5pIDIwMjJWAWdjAGFjGPz//2IAAAAAgErWQGRVDQAAADMwLiBKdW5pIDIwMjJWAWFjAwAAAGMBVgFmY1UBAAAAUwEAAABUVgFhVgFmZ1UBAAAAU1YBZ2MAYWMY/P//YpqZmZmZGVdAZFUCAAAAOTJUVgFhVGMCAAAAYwFWAWFWAWFWAWFWAWFnZFUcAAAARG9tZXN0aWMgKENvdW50cnkgb2YgSXNzdWVyKVYBZ2MBZFUcAAAARG9tZXN0aWMgKENvdW50cnkgb2YgSXNzdWVyKWMAAAAAYgAAAAAAAPh/ZFUcAAAARG9tZXN0aWMgKENvdW50cnkgb2YgSXNzdWVyKVYBZmdVAQAAAFNnZFUNAAAAMzAuIEp1bmkgMjAyMlYBZ2MAYWMY/P//YgAAAACAStZAZFUNAAAAMzAuIEp1bmkgMjAyMlYBYWMDAAAAYwFWAWZjVQEAAABTAgAAAFRWAWFWAWZnVQEAAABTVgFnYwBhYxj8//9impmZmZkZV0BkVQIAAAA5MlRWAWFUYwIAAABjAVYBYVYBYVYBYVYBYVRjAQAAAGMBVgFhVgFhVgFhVgFhVGMAAAAAYwFWAWFWAWFWAWFWAWFWAWZnVQIAAABTZ2RVFwAAAGRlZmF1bHRSb3dBeGlzSGllcmFyY2h5ZFUQAAAAWmVpbGVuaGllcmFyY2hpZVYBZmdVAgAAAFNnZFUGAAAAYmk2Njc0ZFUCAAAARVVhYwEAAABjAVYBYVYBYWdkVQYAAABiaTY2NzV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2NjcyZFUTAAAASm9pbmVkIEN1dCBPZmYgRGF0ZWRVBQAAAERBVEU5YwAAAABjAVYBYVYBYVRjAAAAAGdkVQQAAAByb290VgFhVgFmZ1UBAAAAU2dkVQ0AAAAzMC4gSnVuaSAyMDIyVgFnYwBhYxj8//9iAAAAAIBK1kBkVQ0AAAAzMC4gSnVuaSAyMDIyVgFhYwEAAABjAVYBYVYBYVYBYVYBYVRjAAAAAGMAVgFhVgFhVgFhVgFhZ2RVBAAAAHJvb3RWAWFWAWZnVQEAAABTZ2RVDQAAADMwLiBKdW5pIDIwMjJWAWdjAGFjGPz//2IAAAAAgErWQGRVDQAAADMwLiBKdW5pIDIwMjJWAWFjAQAAAGMBVgFhVgFhVgFhVgFhVGMAAAAAYwBWAWFWAWFWAWFWAWFjAVRjAWMAYwBiAAAAAAAAAABWAWZVAQAAAFNkVQYAAABiaTY2NzNUYwBjAGMAYWNCBQIAVgFhZFWSBQAAPFJlc3VsdCByZWY9ImRkNjY3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OFQwODowODowOS4zMjlaIj48VmFyaWFibGVzPjxOdW1lcmljVmFyaWFibGUgdmFybmFtZT0iYmk2NjcyIiBsYWJlbD0iSm9pbmVkIEN1dCBPZmYgRGF0ZSIgcmVmPSJiaTY2NzIiIGNvbHVtbj0iYzAiIGZvcm1hdD0iREFURTkiIHVzYWdlPSJjYXRlZ29yaWNhbCIvPjxTdHJpbmdWYXJpYWJsZSB2YXJuYW1lPSJiaTY2NzQiIGxhYmVsPSJFVSIgcmVmPSJiaTY2NzQiIGNvbHVtbj0iYzEiLz48U3RyaW5nVmFyaWFibGUgdmFybmFtZT0iYmk2Njc1IiBsYWJlbD0iU3Vic3RpdHV0ZSBBc3NldHMgLSBDb3VudHJ5IiByZWY9ImJpNjY3NSIgY29sdW1uPSJjMiIgc29ydE9uPSJjdXN0b20iIGN1c3RvbVNvcnQ9ImNzNDUwNSIvPjxOdW1lcmljVmFyaWFibGUgdmFybmFtZT0iYmk2NjczIiBsYWJlbD0iTm9taW5hbCAobW4pIiByZWY9ImJpNjY3MyIgY29sdW1uPSJjMyIgZm9ybWF0PSJDT01NQTEyL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zIiBhdmFpbGFibGVSb3dDb3VudD0iMyIgc2l6ZT0iNjAiIGRhdGFMYXlvdXQ9Im1pbmltYWwiIGdyYW5kVG90YWw9ImZhbHNlIiBpc0luZGV4ZWQ9InRydWUiIGNvbnRlbnRLZXk9IkhMQTVWVE9SVFNUTDZOMkhTWTRCUkNVMkRNNjVCS05SIj48IVtDREFUQVsyMjgyNi4wLC0xMDAsLTEwMCw5Mi40CjIyODI2LjAsMSwtMTAwLDkyLjQKMjI4MjYuMCwxLDAsOTIuNApdXT48L0RhdGE+PFN0cmluZ1RhYmxlIGZvcm1hdD0iQ1NWIiByb3dDb3VudD0iMiIgc2l6ZT0iMzYiIGNvbnRlbnRLZXk9IjdJSVlTWkZZUzZFWVdEVFQyQkRJWk9GMjNWQTY3TVY1Ij48IVtDREFUQVsiRG9tZXN0aWMgKENvdW50cnkgb2YgSXNzdWVyKSIKIkVVIgpdXT48L1N0cmluZ1RhYmxlPjwvUmVzdWx0PlYBYWMAYwBjAGMBYwBjAGMAVgFhYwEAAABjAGMAXUVORF9SQys=</data>
</ReportState>
</file>

<file path=customXml/item1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BjdXJyZW50U2VjdGlvbj0idmkxMDU1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10.xml><?xml version="1.0" encoding="utf-8"?>
<ReportState xmlns="sas.reportstate">
  <data type="reportstate">UkNfU1RBUlRbVgVnZ1VjAgAAAFNnYwIAAABjAAAAAGRVBgAAAHZlNjYwNWRVAAAAAGMAAAAAZ5lmVQEAAABTVgFnmGRVBgAAAGJpNjk4NmRVEgAAAFJlZmluYW5jaW5nIE1hcmtlcmFWAWdjAWRVAgAAADc0Yxj8//9iAAAAAAAA+H9kVQIAAAA3NGMBAAAAVGMIAAAAYWMAZ2MCAAAAYwAAAABkVQUAAAB2ZTcyM2RVAAAAAGMAAAAAZ5lmVQEAAABTVgFnmGRVBgAAAGJpNjk4N2RVDAAAAEN1dCBPZmYgRGF0ZWFWAWdjAGFjGPz//2IAAAAAgErWQGRVCgAAADMwLzA2LzIwMjJjAQAAAFRjCAAAAGFjAFRWAWZVAQAAAFNkVQYAAABiaTY2ODZUVgFhVgFnZFUGAAAAZGQ2Njg3VgFmVQEAAABTZFUBAAAAWVRWAWZnVQIAAABTVgFnwGMBAAAAZFUGAAAAYmk2Njg2ZFUOAAAAQ0MgZWxpZ2liaWxpdHlhYxgAAABWAWFWAWZjVQEAAABTAAAAAFRjAQAAAGIBAAAAYgAAAAAAAPh/YgAAAAAAAPh/YgAAAAAAAPh/YgAAAAAAAPh/YgAAAAAAAPh/ZFUBAAAAWWMAYwBjAGMAVgFnwGMAAAAAZFUGAAAAYmk2Njg4ZFUMAAAATm9taW5hbCAobW4pZFUIAAAAQ09NTUExMi5jAAAAAFYBZmNVAQAAAFM6iDPCoaCYQFRWAWFjAgAAAGIBAAAAYjqIM8KhoJhAYjqIM8KhoJhAYjqIM8KhoJhAYgAAAAAAAPh/YgAAAAAAAPh/YWMAYwBjAGMAVGegZmNVAQAAAFMAVFYBZWNVAAAAAFNUYVYBYWMBAAAAYgEAAABjAWMAYgAAAAAAAAAAVgFhVgFhVgNhYWNCBAIEVgFhZFVoAwAAPFJlc3VsdCByZWY9ImRkNjY4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OFQwODowODowNC44MzVaIj48VmFyaWFibGVzPjxTdHJpbmdWYXJpYWJsZSB2YXJuYW1lPSJiaTY2ODYiIGxhYmVsPSJDQyBlbGlnaWJpbGl0eSIgcmVmPSJiaTY2ODYiIGNvbHVtbj0iYzAiLz48TnVtZXJpY1ZhcmlhYmxlIHZhcm5hbWU9ImJpNjY4OCIgbGFiZWw9Ik5vbWluYWwgKG1uKSIgcmVmPSJiaTY2ODgiIGNvbHVtbj0iYzEiIGZvcm1hdD0iQ09NTUExMi4iIHVzYWdlPSJxdWFudGl0YXRpdmUiIGRlZmluZWRBZ2dyZWdhdGlvbj0ic3VtIi8+PC9WYXJpYWJsZXM+PENvbHVtbnM+PFN0cmluZ0NvbHVtbiBjb2xuYW1lPSJjMCIgZW5jb2Rpbmc9InRleHQiIG1heExlbmd0aD0iMyIvPjxOdW1lcmljQ29sdW1uIGNvbG5hbWU9ImMxIiBlbmNvZGluZz0idGV4dCIgZGF0YVR5cGU9ImRvdWJsZSIvPjwvQ29sdW1ucz48RGF0YSBmb3JtYXQ9IkNTViIgcm93Q291bnQ9IjEiIGF2YWlsYWJsZVJvd0NvdW50PSIxIiBzaXplPSIyMyIgZGF0YUxheW91dD0ibWluaW1hbCIgZ3JhbmRUb3RhbD0iZmFsc2UiIGlzSW5kZXhlZD0iZmFsc2UiIGNvbnRlbnRLZXk9IjJIVDNSRFdTUVVIQ1JWUFNOVUdUVVFNN1RDVENLTjZBIj48IVtDREFUQVsiWSIsMTU3Ni4xNTc5NjczODE2NTgyCl1dPjwvRGF0YT48L1Jlc3VsdD5WAWFjAGMAYwBjAWMAYwBjAFYBYWMBAAAAYwBjAF1FTkRfUkMr</data>
</ReportState>
</file>

<file path=customXml/item111.xml><?xml version="1.0" encoding="utf-8"?>
<ReportState xmlns="sas.reportstate">
  <data type="reportstate">U0NTX1NUQVJUW1YBZ1YBYV1FTkRfU0NTKys=</data>
</ReportState>
</file>

<file path=customXml/item112.xml><?xml version="1.0" encoding="utf-8"?>
<ReportState xmlns="sas.reportstate">
  <data type="reportstate">UEVDU19TVEFSVFtWAWdWAWZnVQEAAABTVgFnYwFkVQIAAAA3NGMY/P//YgAAAAAAAPh/ZFUCAAAANzRUY1UCAAAAUwAAVF1FTkRfUEVDUysr</data>
</ReportState>
</file>

<file path=customXml/item113.xml><?xml version="1.0" encoding="utf-8"?>
<ReportState xmlns="sas.reportstate">
  <data type="reportstate">UkNfU1RBUlRbVgVnZ1VjAgAAAFNnYwIAAABjAAAAAGRVBQAAAHZlNzIzZFUAAAAAYwAAAABnmWZVAQAAAFNWAWeYZFUGAAAAYmk2OTU1ZFUMAAAAQ3V0IE9mZiBEYXRlYVYBZ2MAYWMY/P//YgAAAACAStZAZFUKAAAAMzAvMDYvMjAyMmMBAAAAVGMIAAAAYWMAZ2MQAAAAYwIAAABkVQYAAAB2ZTM1OTZkVQAAAABjAAAAAGeZZlUBAAAAU1YBZ5hkVQYAAABiaTM1OTJkVRIAAABSZWZpbmFuY2luZyBNYXJrZXJhVgFnYwFkVQIAAAA3NGMY/P//YgAAAAAAAPh/ZFUCAAAANzRjAQAAAFRjCAAAAGFjAFRWAWZVAQAAAFNkVQYAAABiaTM1OTJUVgFhVgFnZFUGAAAAZGQzNTkxVgFmVQEAAABTZFUCAAAANzRUVgFmZ1UBAAAAU1YBZ8BjAQAAAGRVBgAAAGJpMzU5MmRVEgAAAFJlZmluYW5jaW5nIE1hcmtlcmFjGAAAAFYBYVYBZmNVAQAAAFMAAAAAVGMBAAAAYgEAAABiAAAAAAAA+H9iAAAAAAAA+H9iAAAAAAAA+H9iAAAAAAAA+H9iAAAAAAAA+H9hYwBjAGMAYwFUZ6BmY1UBAAAAUwBUVgFlY1UAAAAAU1RhVgFhYwEAAABiAQAAAGMBYwBiAAAAAAAAAABWAWFWAWFWA2FhY0IEAgBWAWFkVYkCAAA8UmVzdWx0IHJlZj0iZGQzNT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A0LjgzNVoiPjxWYXJpYWJsZXM+PFN0cmluZ1ZhcmlhYmxlIHZhcm5hbWU9ImJpMzU5MiIgbGFiZWw9IlJlZmluYW5jaW5nIE1hcmtlciIgcmVmPSJiaTM1OTI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114.xml><?xml version="1.0" encoding="utf-8"?>
<ReportState xmlns="sas.reportstate">
  <data type="reportstate">Q0VDU19TVEFSVFtWAWdVAAAAAFNUXUVORF9DRUNTKys=</data>
</ReportState>
</file>

<file path=customXml/item115.xml><?xml version="1.0" encoding="utf-8"?>
<ReportState xmlns="sas.reportstate">
  <data type="reportstate">UkNfU1RBUlRbVgVnZ1VjAgAAAFNnYwIAAABjAAAAAGRVBgAAAHZlMzU5NmRVAAAAAGMAAAAAZ5lmVQEAAABTVgFnmGRVBgAAAGJpNjk1MmRVEgAAAFJlZmluYW5jaW5nIE1hcmtlcmFWAWdjAWRVAgAAADc0Yxj8//9iAAAAAAAA+H9kVQIAAAA3NGMBAAAAVGMIAAAAYWMAZ2MCAAAAYwAAAABkVQUAAAB2ZTcyM2RVAAAAAGMAAAAAZ5lmVQEAAABTVgFnmGRVBgAAAGJpMzUxOGRVDAAAAEN1dCBPZmYgRGF0ZWFWAWdjAGFjGPz//2IAAAAAgErWQGRVCgAAADMwLzA2LzIwMjJjAQAAAFRjCAAAAGFjAFRWAWZVAQAAAFNkVQYAAABiaTM1MThUVgFhVgFnZFUGAAAAZGQzNTAyVgFhVgFmZ1UEAAAAU1YBZ8BjAAAAAGRVBgAAAGJpMzUxOGRVDAAAAEN1dCBPZmYgRGF0ZWRVBwAAAERETU1ZWThjGAAAAFYBZmNVAQAAAFMAAAAAgErWQFRWAWFjAQAAAGIBAAAAYgAAAAAAAPh/YgAAAAAAAPh/YgAAAAAAAPh/YgAAAAAAAPh/YgAAAAAAAPh/YWMAYwBjAGMBVgFnwGMAAAAAZFUGAAAAYmkzNTE0ZFUMAAAATk8uIE9GIExPQU5TZFUIAAAAQ09NTUExMi5jGAAAAFYBZmNVAQAAAFMAAAAAgHbDQFRWAWFjAgAAAGIBAAAAYgAAAAAAAPh/YgAAAAAAAPh/YgAAAAAAAPh/YgAAAAAAAPh/YgAAAAAAAPh/YWMAYwBjAGMBVgFnwGMAAAAAZFUGAAAAYmkzNTIyZFURAAAATk8uIE9GIEJPUlJPV0VSUzpkVQgAAABDT01NQTEyLmMYAAAAVgFmY1UBAAAAUwAAAAAAPrZAVFYBYWMCAAAAYgEAAABiAAAAAAAA+H9iAAAAAAAA+H9iAAAAAAAA+H9iAAAAAAAA+H9iAAAAAAAA+H9hYwBjAGMAYwFWAWfAYwAAAABkVQYAAABiaTM2ODlkVREAAABOTy4gT0YgR1VBUkFOVE9SU2RVCAAAAENPTU1BMTIuYxgAAABWAWZjVQEAAABTAAAAAABgaUBUVgFhYwIAAABiAQAAAGIAAAAAAAD4f2IAAAAAAAD4f2IAAAAAAAD4f2IAAAAAAAD4f2IAAAAAAAD4f2FjAGMAYwBjAVRnoGZjVQEAAABTAFRWAWVjVQAAAABTVGFWAWFjAQAAAGIBAAAAYwFjAGIAAAAAAAAAAFYBYVYBYVYDZ2dkVQYAAABkZDM1MDJWAWFWAWZnVQEAAABTZ2RVCgAAADMwLzA2LzIwMjJWAWdjAGFjGPz//2IAAAAAgErWQGRVCgAAADMwLzA2LzIwMjJWAWFjAQAAAGMBVgFmY1UBAAAAUwAAAABUVgFhVgFmZ1UDAAAAU1YBZ2MAYWMY/P//YgAAAACAdsNAZFUGAAAAOcKgOTY1VgFnYwBhYxj8//9iAAAAAAA+tkBkVQYAAAA1wqA2OTRWAWdjAGFjGPz//2IAAAAAAGBpQGRVAwAAADIwM1RWAWFUYwAAAABjAVYBYVYBYVYBYVYBYVYBZmdVAQAAAFNnZFUXAAAAZGVmYXVsdFJvd0F4aXNIaWVyYXJjaHlkVRAAAABaZWlsZW5oaWVyYXJjaGllVgFmZ1UBAAAAU2dkVQYAAABiaTM1MThkVQwAAABDdXQgT2ZmIERhdGVkVQcAAABERE1NWVk4YwAAAABjAVYBYVYBYVRjAAAAAGdkVQQAAAByb290VgFhVgFmZ1UBAAAAU2dkVQoAAAAzMC8wNi8yMDIyVgFnYwBhYxj8//9iAAAAAIBK1kBkVQoAAAAzMC8wNi8yMDIyVgFhYwEAAABjAVYBYVYBYVYBYVYBYVRjAAAAAGMAVgFhVgFhVgFhVgFhZ2RVBAAAAHJvb3RWAWFWAWZnVQEAAABTZ2RVCgAAADMwLzA2LzIwMjJWAWdjAGFjGPz//2IAAAAAgErWQGRVCgAAADMwLzA2LzIwMjJWAWFjAQAAAGMBVgFhVgFhVgFhVgFhVGMAAAAAYwBWAWFWAWFWAWFWAWFjAVRjAWMAYwBiAAAAAAAAAABWAWZVAwAAAFNkVQYAAABiaTM1MTRkVQYAAABiaTM1MjJkVQYAAABiaTM2ODlUYwBjAGMAYWNCBQIAVgFhZFXzBAAAPFJlc3VsdCByZWY9ImRkMzUw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OFQwODowODowNC44MzVaIj48VmFyaWFibGVzPjxOdW1lcmljVmFyaWFibGUgdmFybmFtZT0iYmkzNTE4IiBsYWJlbD0iQ3V0IE9mZiBEYXRlIiByZWY9ImJpMzUxOCIgY29sdW1uPSJjMCIgZm9ybWF0PSJERE1NWVk4IiB1c2FnZT0iY2F0ZWdvcmljYWwiLz48TnVtZXJpY1ZhcmlhYmxlIHZhcm5hbWU9ImJpMzUxNCIgbGFiZWw9Ik5PLiBPRiBMT0FOUyIgcmVmPSJiaTM1MTQiIGNvbHVtbj0iYzEiIGZvcm1hdD0iQ09NTUExMi4iIHVzYWdlPSJxdWFudGl0YXRpdmUiLz48TnVtZXJpY1ZhcmlhYmxlIHZhcm5hbWU9ImJpMzUyMiIgbGFiZWw9Ik5PLiBPRiBCT1JST1dFUlM6IiByZWY9ImJpMzUyMiIgY29sdW1uPSJjMiIgZm9ybWF0PSJDT01NQTEyLiIgdXNhZ2U9InF1YW50aXRhdGl2ZSIvPjxOdW1lcmljVmFyaWFibGUgdmFybmFtZT0iYmkzNjg5IiBsYWJlbD0iTk8uIE9GIEdVQVJBTlRPUlMiIHJlZj0iYmkzNjg5IiBjb2x1bW49ImMzIiBmb3JtYXQ9IkNPTU1BMTIuIiB1c2FnZT0icXVhbnRpdGF0aXZl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wvQ29sdW1ucz48RGF0YSBmb3JtYXQ9IkNTViIgcm93Q291bnQ9IjEiIGF2YWlsYWJsZVJvd0NvdW50PSIxIiBzaXplPSIyOCIgZGF0YUxheW91dD0ibWluaW1hbCIgZ3JhbmRUb3RhbD0iZmFsc2UiIGlzSW5kZXhlZD0iZmFsc2UiIGNvbnRlbnRLZXk9IktESU5aVEVLVEhNQUlHTzRaRlZGSDdIWlJJVElOQkRSIj48IVtDREFUQVsyMjgyNi4wLDk5NjUuMCw1Njk0LjAsMjAzLjAKXV0+PC9EYXRhPjwvUmVzdWx0PlYBYWMAYwBjAGMBYwBjAGMAVgFhYwEAAABjAGMAXUVORF9SQys=</data>
</ReportState>
</file>

<file path=customXml/item116.xml><?xml version="1.0" encoding="utf-8"?>
<ReportState xmlns="sas.reportstate">
  <data type="reportstate">Q0VDU19TVEFSVFtWAWdVAAAAAFNUXUVORF9DRUNTKys=</data>
</ReportState>
</file>

<file path=customXml/item117.xml><?xml version="1.0" encoding="utf-8"?>
<ReportState xmlns="sas.reportstate">
  <data type="reportstate">UkNfU1RBUlRbVgVnZ1VjAgAAAFNnYwIAAABjAAAAAGRVBgAAAHZlMzU5NmRVAAAAAGMAAAAAZ5lmVQEAAABTVgFnmGRVBgAAAGJpNjk1NmRVEgAAAFJlZmluYW5jaW5nIE1hcmtlcmFWAWdjAWRVAgAAADc0Yxj8//9iAAAAAAAA+H9kVQIAAAA3NGMBAAAAVGMIAAAAYWMAZ2MCAAAAYwAAAABkVQUAAAB2ZTcyM2RVAAAAAGMAAAAAZ5lmVQEAAABTVgFnmGRVBgAAAGJpMzcxNWRVDAAAAEN1dCBPZmYgRGF0ZWFWAWdjAGFjGPz//2IAAAAAgErWQGRVCgAAADMwLzA2LzIwMjJjAQAAAFRjCAAAAGFjAFRWAWZVAgAAAFNkVQYAAABiaTM3MTVkVQYAAABiaTM3MTZUVgFhVgFnZFUGAAAAZGQzNzE5VgFmVQYAAABTZFUOAAAAPjAgLSA8PTEwMCwwMDBkVRgAAAA+MSwwMDAsMDAwIC0gPD01LDAwMCwwMDBkVRQAAAA+MTAwLDAwMCAtIDw9MzAwLDAwMGRVFAAAAD4zMDAsMDAwIC0gPD01MDAsMDAwZFUKAAAAPjUsMDAwLDAwMGRVFgAAAD41MDAsMDAwIC0gPD0xLDAwMCwwMDBUVgFmZ1UHAAAAU1YBZ8BjAAAAAGRVBgAAAGJpMzcxNWRVDAAAAEN1dCBPZmYgRGF0ZWRVBwAAAERETU1ZWThjGAAAAFYBZmNVBwAAAFMAAAAAgErWQAAAAACAStZAAAAAAIBK1kAAAAAAgErWQAAAAACAStZAAAAAAIBK1kAAAAAAgErWQFRWAWFjAQAAAGIHAAAAYgAAAAAAAPh/YgAAAAAAAPh/YgAAAAAAAPh/YgAAAAAAAPh/YgAAAAAAAPh/YWMAYwBjAGMBVgFnwGMBAAAAZFUGAAAAYmkzNzE2ZFUMAAAATG9hbiBCdWNrZXRzYWMYAAAAVgFhVgFmY1UHAAAAU5z///8AAAAAAgAAAAMAAAAFAAAAAQAAAAQAAABUYwEAAABiBwAAAGIAAAAAAAD4f2IAAAAAAAD4f2IAAAAAAAD4f2IAAAAAAAD4f2IAAAAAAAD4f2FjAGMAYwBjAVYBZ8BjAAAAAGRVBgAAAGJpMzcxMGRVFgAAAEF2ZXJhZ2UgTm9taW5hbCAoMDAwcylkVQgAAABDT01NQTEyLmMCAAAAVgFmY1UHAAAAUxPh9jeQ63hAWcxzlhn9QkD+beDag2dmQM1NWQWMHnhAojbI9vaIhUAJPcYLvNGdQOhjkzwBotdAVFYBYWMCAAAAYgcAAABiAAAAAAAA+H9iAAAAAAAA+H9iAAAAAAAA+H9iAAAAAAAA+H9iAAAAAAAA+H9hYwBjAGMAYwFWAWfAYwAAAABkVQYAAABiaTM3MTFkVQwAAABOb21pbmFsIChtbilkVQgAAABDT01NQTEyLmMAAAAAVgFmY1UHAAAAU0L1jCmLCq9Acr0uvw9RaUA3waUKQUF7QBasVWbyynZATifEohIFfkBaGMm93GaNQLOhX3c0M5hAVFYBYWMCAAAAYgcAAABiAAAAAAAA+H9iAAAAAAAA+H9iAAAAAAAA+H9iAAAAAAAA+H9iAAAAAAAA+H9hYwBjAGMAYwFWAWfAYwAAAABkVQYAAABiaTM3NDFkVQwAAABOTy4gT0YgTE9BTlNkVQgAAABDT01NQTEyLmMYAAAAVgFmY1UHAAAAUwAAAACAdsNAAAAAAADVtEAAAAAAAAKjQAAAAAAAiI1AAAAAAADIhUAAAAAAANB+QAAAAAAAAFBAVFYBYWMCAAAAYgcAAABiAAAAAAAA+H9iAAAAAAAA+H9iAAAAAAAA+H9iAAAAAAAA+H9iAAAAAAAA+H9hYwBjAGMAYwFWAWfAYwAAAABkVQYAAABiaTM3MTNkVREAAAAlIG9mIFRvdGFsIEFzc2V0c2RVCwAAAFBFUkNFTlQxMi4yYxgAAABWAWZjVQcAAABTAAAAAAAA8D+R3XFeQBmqPzc6JEfFGLw/laRN6C1/tz8R2Hjoc/K+Pz2UFflaT84/q0yssZDy2D9UVgFhYwIAAABiBwAAAGIAAAAAAAD4f2IAAAAAAAD4f2IAAAAAAAD4f2IAAAAAAAD4f2IAAAAAAAD4f2FjAGMAYwBjAVYBZ8BjAAAAAGRVBgAAAGJpMzcxNGRVEQAAACUgTnVtYmVyIG9mIExvYW5zZFULAAAAUEVSQ0VOVDEyLjJjGAAAAFYBZmNVBwAAAFMAAAAAAADwPzQ1bVkjIOE/xCYnvHRAzz8xZFR350a4P/hn1SHn57E/9A9/potUqT8/S+v9dE56P1RWAWFjAgAAAGIHAAAAYgAAAAAAAPh/YgAAAAAAAPh/YgAAAAAAAPh/YgAAAAAAAPh/YgAAAAAAAPh/YWMAYwBjAGMBVGegZmNVBwAAAFMAAAAAAAAAVFYBZWNVAAAAAFNUYVYBYWMHAAAAYgcAAABjAWMAYgAAAAAAAAAAVgFhVgFhVgNnZ2RVBgAAAGRkMzcxOVYBYVYBZmdVAQAAAFNnZFUKAAAAMzAvMDYvMjAyMlYBZ2MAYWMY/P//YgAAAACAStZAZFUKAAAAMzAvMDYvMjAyMlYBZmdVBwAAAFNnZFULAAAATUFUQ0hFU19BTExWAWdjAWRVCwAAAE1BVENIRVNfQUxMY5z///9iAAAAAAAA+H9kVQsAAABNQVRDSEVTX0FMTFYBYWMCAAAAYwFWAWZjVQEAAABTAAAAAFRWAWFWAWZnVQUAAABTVgFnYwBhYxj8//9iE+H2N5DreEBkVQMAAAAzOTlWAWdjAGFjGPz//2JC9YwpiwqvQGRVBgAAADPCoDk3M1YBZ2MAYWMY/P//YgAAAACAdsNAZFUGAAAAOcKgOTY1VgFnYwBhYxj8//9iAAAAAAAA8D9kVQgAAAAxMDAsMDAgJVYBZ2MAYWMY/P//YgAAAAAAAPA/ZFUIAAAAMTAwLDAwICVUVgFhZ2RVDgAAAD4wIC0gPD0xMDAsMDAwVgFnYwFkVQ4AAAA+MCAtIDw9MTAwLDAwMGMAAAAAYgAAAAAAAPh/ZFUOAAAAPjAgLSA8PTEwMCwwMDBWAWFjAgAAAGMBVgFmY1UBAAAAUwEAAABUVgFhVgFmZ1UFAAAAU1YBZ2MAYWMY/P//YlnMc5YZ/UJAZFUCAAAAMzhWAWdjAGFjGPz//2JyvS6/D1FpQGRVAwAAADIwM1YBZ2MAYWMY/P//YgAAAAAA1bRAZFUGAAAANcKgMzMzVgFnYwBhYxj8//9ikd1xXkAZqj9kVQYAAAA1LDEwICVWAWdjAGFjGPz//2I0NW1ZIyDhP2RVBwAAADUzLDUyICVUVgFhZ2RVFAAAAD4xMDAsMDAwIC0gPD0zMDAsMDAwVgFnYwFkVRQAAAA+MTAwLDAwMCAtIDw9MzAwLDAwMGMCAAAAYgAAAAAAAPh/ZFUUAAAAPjEwMCwwMDAgLSA8PTMwMCwwMDBWAWFjAgAAAGMBVgFmY1UBAAAAUwIAAABUVgFhVgFmZ1UFAAAAU1YBZ2MAYWMY/P//Yv5t4NqDZ2ZAZFUDAAAAMTc5VgFnYwBhYxj8//9iN8GlCkFBe0BkVQMAAAA0MzZWAWdjAGFjGPz//2IAAAAAAAKjQGRVBgAAADLCoDQzM1YBZ2MAYWMY/P//Yjc6JEfFGLw/ZFUHAAAAMTAsOTggJVYBZ2MAYWMY/P//YsQmJ7x0QM8/ZFUHAAAAMjQsNDIgJVRWAWFnZFUUAAAAPjMwMCwwMDAgLSA8PTUwMCwwMDBWAWdjAWRVFAAAAD4zMDAsMDAwIC0gPD01MDAsMDAwYwMAAABiAAAAAAAA+H9kVRQAAAA+MzAwLDAwMCAtIDw9NTAwLDAwMFYBYWMCAAAAYwFWAWZjVQEAAABTAwAAAFRWAWFWAWZnVQUAAABTVgFnYwBhYxj8//9izU1ZBYweeEBkVQMAAAAzODZWAWdjAGFjGPz//2IWrFVm8sp2QGRVAwAAADM2NVYBZ2MAYWMY/P//YgAAAAAAiI1AZFUDAAAAOTQ1VgFnYwBhYxj8//9ilaRN6C1/tz9kVQYAAAA5LDE4ICVWAWdjAGFjGPz//2IxZFR350a4P2RVBgAAADksNDggJVRWAWFnZFUWAAAAPjUwMCwwMDAgLSA8PTEsMDAwLDAwMFYBZ2MBZFUWAAAAPjUwMCwwMDAgLSA8PTEsMDAwLDAwMGMFAAAAYgAAAAAAAPh/ZFUWAAAAPjUwMCwwMDAgLSA8PTEsMDAwLDAwMFYBYWMCAAAAYwFWAWZjVQEAAABTBAAAAFRWAWFWAWZnVQUAAABTVgFnYwBhYxj8//9iojbI9vaIhUBkVQMAAAA2ODlWAWdjAGFjGPz//2JOJ8SiEgV+QGRVAwAAADQ4MFYBZ2MAYWMY/P//YgAAAAAAyIVAZFUDAAAANjk3VgFnYwBhYxj8//9iEdh46HPyvj9kVQcAAAAxMiwwOSAlVgFnYwBhYxj8//9i+GfVIefnsT9kVQYAAAA2LDk5ICVUVgFhZ2RVGAAAAD4xLDAwMCwwMDAgLSA8PTUsMDAwLDAwMFYBZ2MBZFUYAAAAPjEsMDAwLDAwMCAtIDw9NSwwMDAsMDAwYwEAAABiAAAAAAAA+H9kVRgAAAA+MSwwMDAsMDAwIC0gPD01LDAwMCwwMDBWAWFjAgAAAGMBVgFmY1UBAAAAUwUAAABUVgFhVgFmZ1UFAAAAU1YBZ2MAYWMY/P//Ygk9xgu80Z1AZFUGAAAAMcKgOTA4VgFnYwBhYxj8//9iWhjJvdxmjUBkVQMAAAA5NDFWAWdjAGFjGPz//2IAAAAAANB+QGRVAwAAADQ5M1YBZ2MAYWMY/P//Yj2UFflaT84/ZFUHAAAAMjMsNjggJVYBZ2MAYWMY/P//YvQPf6aLVKk/ZFUGAAAANCw5NSAlVFYBYWdkVQoAAAA+NSwwMDAsMDAwVgFnYwFkVQoAAAA+NSwwMDAsMDAwYwQAAABiAAAAAAAA+H9kVQoAAAA+NSwwMDAsMDAwVgFhYwIAAABjAVYBZmNVAQAAAFMGAAAAVFYBYVYBZmdVBQAAAFNWAWdjAGFjGPz//2LoY5M8AaLXQGRVBwAAADI0wqAyMDBWAWdjAGFjGPz//2KzoV93NDOYQGRVBgAAADHCoDU0OVYBZ2MAYWMY/P//YgAAAAAAAFBAZFUCAAAANjRWAWdjAGFjGPz//2KrTKyxkPLYP2RVBwAAADM4LDk4ICVWAWdjAGFjGPz//2I/S+v9dE56P2RVBgAAADAsNjQgJVRWAWFUYwEAAABjAVYBYVYBYVYBYVYBYVRjAAAAAGMBVgFhVgFhVgFhVgFhVgFmZ1UBAAAAU2dkVRcAAABkZWZhdWx0Um93QXhpc0hpZXJhcmNoeWRVEAAAAFplaWxlbmhpZXJhcmNoaWVWAWZnVQIAAABTZ2RVBgAAAGJpMzcxNWRVDAAAAEN1dCBPZmYgRGF0ZWRVBwAAAERETU1ZWThjAAAAAGMBVgFhVgFhZ2RVBgAAAGJpMzcxNmRVDAAAAExvYW4gQnVja2V0c2FjAQAAAGMBVgFhVgFhVGMAAAAAZ2RVBAAAAHJvb3RWAWFWAWZnVQEAAABTZ2RVCgAAADMwLzA2LzIwMjJWAWdjAGFjGPz//2IAAAAAgErWQGRVCgAAADMwLzA2LzIwMjJ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zMC8wNi8yMDIyVgFnYwBhYxj8//9iAAAAAIBK1kBkVQoAAAAzMC8wNi8yMDIy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M3MTBkVQYAAABiaTM3MTFkVQYAAABiaTM3NDFkVQYAAABiaTM3MTNkVQYAAABiaTM3MTRUYwBjAGMAYWNCBQIAVgFhZFWfCgAAPFJlc3VsdCByZWY9ImRkMzcx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OFQwODowODowNC44MzVaIj48VmFyaWFibGVzPjxOdW1lcmljVmFyaWFibGUgdmFybmFtZT0iYmkzNzE1IiBsYWJlbD0iQ3V0IE9mZiBEYXRlIiByZWY9ImJpMzcxNSIgY29sdW1uPSJjMCIgZm9ybWF0PSJERE1NWVk4IiB1c2FnZT0iY2F0ZWdvcmljYWwiLz48U3RyaW5nVmFyaWFibGUgdmFybmFtZT0iYmkzNzE2IiBsYWJlbD0iTG9hbiBCdWNrZXRzIiByZWY9ImJpMzcxNiIgY29sdW1uPSJjMSIgc29ydE9uPSJjdXN0b20iIGN1c3RvbVNvcnQ9ImNzMTUxNiIvPjxOdW1lcmljVmFyaWFibGUgdmFybmFtZT0iYmkzNzEwIiBsYWJlbD0iQXZlcmFnZSBOb21pbmFsICgwMDBzKSIgcmVmPSJiaTM3MTAiIGNvbHVtbj0iYzIiIGZvcm1hdD0iQ09NTUExMi4iIHVzYWdlPSJxdWFudGl0YXRpdmUiIGRlZmluZWRBZ2dyZWdhdGlvbj0iYXZlcmFnZSIvPjxOdW1lcmljVmFyaWFibGUgdmFybmFtZT0iYmkzNzExIiBsYWJlbD0iTm9taW5hbCAobW4pIiByZWY9ImJpMzcxMSIgY29sdW1uPSJjMyIgZm9ybWF0PSJDT01NQTEyLiIgdXNhZ2U9InF1YW50aXRhdGl2ZSIgZGVmaW5lZEFnZ3JlZ2F0aW9uPSJzdW0iLz48TnVtZXJpY1ZhcmlhYmxlIHZhcm5hbWU9ImJpMzc0MSIgbGFiZWw9Ik5PLiBPRiBMT0FOUyIgcmVmPSJiaTM3NDEiIGNvbHVtbj0iYzQiIGZvcm1hdD0iQ09NTUExMi4iIHVzYWdlPSJxdWFudGl0YXRpdmUiLz48TnVtZXJpY1ZhcmlhYmxlIHZhcm5hbWU9ImJpMzcxMyIgbGFiZWw9IiUgb2YgVG90YWwgQXNzZXRzIiByZWY9ImJpMzcxMyIgY29sdW1uPSJjNSIgZm9ybWF0PSJQRVJDRU5UMTIuMiIgdXNhZ2U9InF1YW50aXRhdGl2ZSIvPjxOdW1lcmljVmFyaWFibGUgdmFybmFtZT0iYmkzNzE0IiBsYWJlbD0iJSBOdW1iZXIgb2YgTG9hbnMiIHJlZj0iYmkzNzE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IwIiBkYXRhTGF5b3V0PSJtaW5pbWFsIiBncmFuZFRvdGFsPSJmYWxzZSIgaXNJbmRleGVkPSJ0cnVlIiBjb250ZW50S2V5PSJZRk9ZN1JJSTJJWVFYVUNEQkdBQTRYVjVCUFJaN0xERiI+PCFbQ0RBVEFbMjI4MjYuMCwtMTAwLDM5OC43MjI3MDk2MjE3ODQxLDM5NzMuMjcxODAxMzgxMDUyNyw5OTY1LjAsMS4wLDEuMAoyMjgyNi4wLDAsMzcuOTc3MzQzMzc0NzY5MzEsMjAyLjUzMzE3MjIxNzY0NDgsNTMzMy4wLDAuMDUwOTczOTAzMjA2NzM0MzQ2LDAuNTM1MTczMTA1ODcwNTQ2OQoyMjgyNi4wLDIsMTc5LjIzNDg0NTU3OTQ3MDgsNDM2LjA3ODM3OTI5NDg1MjcsMjQzMy4wLDAuMTA5NzUyOTY5NjE2NDQ1MDgsMC4yNDQxNTQ1NDA4OTMxMjU5NAoyMjgyNi4wLDMsMzg1LjkwOTE4NDc4ODU1NDU3LDM2NC42ODQxNzk2MjUxODQxMyw5NDUuMCwwLjA5MTc4NDM1MjUwNzI3NzUzLDAuMDk0ODMxOTExNjkwOTE4MjIKMjI4MjYuMCw1LDY4OS4xMjA1ODc4ODY5Njk4LDQ4MC4zMTcwNDk3NTcyMTgxLDY5Ny4wLDAuMTIwODg3MDM1NjEzODkwNDgsMC4wNjk5NDQ4MDY4MjM4ODM2CjIyODI2LjAsMSwxOTA4LjQzMzYzODY2NTY1MjYsOTQwLjg1Nzc4Mzg2MjE2Nyw0OTMuMCwwLjIzNjc5NjczMzQ5Njg0NzE4LDAuMDQ5NDczMTU2MDQ2MTYxNTY1CjIyODI2LjAsNCwyNDIwMC4wMTkzMjIyNDk5NSwxNTQ4LjgwMTIzNjYyMzk5Nyw2NC4wLDAuMzg5ODA1MDA1NTU4ODA4MiwwLjAwNjQyMjQ3ODY3NTM2Mzc3MwpdXT48L0RhdGE+PFN0cmluZ1RhYmxlIGZvcm1hdD0iQ1NWIiByb3dDb3VudD0iNiIgc2l6ZT0iMTI4IiBjb250ZW50S2V5PSJQTFkyQzRXVDNLSlFQUkRGQzIyWE5WVkw0QVVWSEtXTSI+PCFbQ0RBVEFbIj4wIC0gPD0xMDAsMDAwIgoiPjEsMDAwLDAwMCAtIDw9NSwwMDAsMDAwIgoiPjEwMCwwMDAgLSA8PTMwMCwwMDAiCiI+MzAwLDAwMCAtIDw9NTAwLDAwMCIKIj41LDAwMCwwMDAiCiI+NTAwLDAwMCAtIDw9MSwwMDAsMDAwIgpdXT48L1N0cmluZ1RhYmxlPjwvUmVzdWx0PlYBYWMAYwBjAGMBYwBjAGMAVgFhYwEAAABjAGMAXUVORF9SQys=</data>
</ReportState>
</file>

<file path=customXml/item118.xml><?xml version="1.0" encoding="utf-8"?>
<ReportState xmlns="sas.reportstate">
  <data type="reportstate">Q0VDU19TVEFSVFtWAWdVAAAAAFNUXUVORF9DRUNTKys=</data>
</ReportState>
</file>

<file path=customXml/item119.xml><?xml version="1.0" encoding="utf-8"?>
<ReportState xmlns="sas.reportstate">
  <data type="reportstate">UkNfU1RBUlRbVgVnZ1VjAgAAAFNnYwIAAABjAAAAAGRVBgAAAHZlMzU5NmRVAAAAAGMAAAAAZ5lmVQEAAABTVgFnmGRVBgAAAGJpNjk2NGRVEgAAAFJlZmluYW5jaW5nIE1hcmtlcmFWAWdjAWRVAgAAADc0Yxj8//9iAAAAAAAA+H9kVQIAAAA3NGMBAAAAVGMIAAAAYWMAZ2MCAAAAYwAAAABkVQUAAAB2ZTcyM2RVAAAAAGMAAAAAZ5lmVQEAAABTVgFnmGRVBgAAAGJpNDk4NmRVDAAAAEN1dCBPZmYgRGF0ZWFWAWdjAGFjGPz//2IAAAAAgErWQGRVCgAAADMwLzA2LzIwMjJjAQAAAFRjCAAAAGFjAFRWAWZVAwAAAFNkVQYAAABiaTQ5ODZkVQYAAABiaTUwMTFkVQYAAABiaTUwMTVUVgFhVgFnZFUGAAAAZGQ0OTkxVgFmVQQAAABTZFUHAAAAQXVzdHJpYWRVBwAAAERlbm1hcmtkVQ4AAABFdXJvcGVhbiBVbmlvbmRVBwAAAEh1bmdhcnlUVgFmZ1UEAAAAU1YBZ8BjAAAAAGRVBgAAAGJpNDk4NmRVDAAAAEN1dCBPZmYgRGF0ZWRVBwAAAERETU1ZWThjGAAAAFYBZmNVBQAAAFMAAAAAgErWQAAAAACAStZAAAAAAIBK1kAAAAAAgErWQAAAAACAStZAVFYBYWMBAAAAYgUAAABiAAAAAAAA+H9iAAAAAAAA+H9iAAAAAAAA+H9iAAAAAAAA+H9iAAAAAAAA+H9hYwBjAGMAYwFWAWfAYwEAAABkVQYAAABiaTUwMTFkVRUAAABBVFQgUHVibGljIEFzc2V0IFpvbmVhYxgAAABWAWFWAWZjVQUAAABTnP///wIAAAACAAAAAgAAAAIAAABUYwEAAABiBQAAAGIAAAAAAAD4f2IAAAAAAAD4f2IAAAAAAAD4f2IAAAAAAAD4f2IAAAAAAAD4f2FjAGMAYwBjAVYBZ8BjAQAAAGRVBgAAAGJpNTAxNWRVHgAAAEFUVCBQdWJsaWMgQXNzZXQgQ291bnRyeSBOYW1lc2FjGAAAAFYBYVYBZmNVBQAAAFOc////nP///wAAAAABAAAAAwAAAFRjAQAAAGIFAAAAYgAAAAAAAPh/YgAAAAAAAPh/YgAAAAAAAPh/YgAAAAAAAPh/YgAAAAAAAPh/YWMAYwBjAGMBVgFnwGMAAAAAZFUGAAAAYmk0OTg1ZFUSAAAAJSBvZiBUT1RBTCBCYWxhbmNlZFULAAAAUEVSQ0VOVDEyLjJjGAAAAFYBZmNVBQAAAFMAAAAAAADwPwAAAAAAAPA/+j3bqM677z/4UA1B6NNiP+pY2nG3rng/VFYBYWMCAAAAYgUAAABiAAAAAAAA+H9iAAAAAAAA+H9iAAAAAAAA+H9iAAAAAAAA+H9iAAAAAAAA+H9hYwBjAGMAYwFUZ6BmY1UFAAAAUwAAAAAAVFYBZWNVAAAAAFNUYVYBYWMFAAAAYgUAAABjAWMAYgAAAAAAAAAAVgFhVgFhVgNnZ2RVBgAAAGRkNDk5MVYBYVYBZmdVAQAAAFNnZFUKAAAAMzAvMDYvMjAyMlYBZ2MAYWMY/P//YgAAAACAStZAZFUKAAAAMzAvMDYvMjAyMlYBZmdVAgAAAFNnZFULAAAATUFUQ0hFU19BTExWAWdjAWRVCwAAAE1BVENIRVNfQUxMY5z///9iAAAAAAAA+H9kVQsAAABNQVRDSEVTX0FMTFYBZmdVAQAAAFNnZFULAAAATUFUQ0hFU19BTExWAWdjAWRVCwAAAE1BVENIRVNfQUxMY5z///9iAAAAAAAA+H9kVQsAAABNQVRDSEVTX0FMTFYBYWMDAAAAYwFWAWZjVQEAAABTAAAAAFRWAWFWAWZnVQEAAABTVgFnYwBhYxj8//9iAAAAAAAA8D9kVQgAAAAxMDAsMDAgJVRWAWFUYwIAAABjAVYBYVYBYVYBYVYBYWdkVQ4AAABFdXJvcGVhbiBVbmlvblYBZ2MBZFUOAAAARXVyb3BlYW4gVW5pb25jAgAAAGIAAAAAAAD4f2RVDgAAAEV1cm9wZWFuIFVuaW9uVgFmZ1UEAAAAU2dkVQsAAABNQVRDSEVTX0FMTFYBZ2MBZFULAAAATUFUQ0hFU19BTExjnP///2IAAAAAAAD4f2RVCwAAAE1BVENIRVNfQUxMVgFhYwMAAABjAVYBZmNVAQAAAFMBAAAAVFYBYVYBZmdVAQAAAFNWAWdjAGFjGPz//2IAAAAAAADwP2RVCAAAADEwMCwwMCAlVFYBYWdkVQcAAABBdXN0cmlhVgFnYwFkVQcAAABBdXN0cmlhYwAAAABiAAAAAAAA+H9kVQcAAABBdXN0cmlhVgFhYwMAAABjAVYBZmNVAQAAAFMCAAAAVFYBYVYBZmdVAQAAAFNWAWdjAGFjGPz//2L6PduozrvvP2RVBwAAADk5LDE3ICVUVgFhZ2RVBwAAAERlbm1hcmtWAWdjAWRVBwAAAERlbm1hcmtjAQAAAGIAAAAAAAD4f2RVBwAAAERlbm1hcmtWAWFjAwAAAGMBVgFmY1UBAAAAUwMAAABUVgFhVgFmZ1UBAAAAU1YBZ2MAYWMY/P//YvhQDUHo02I/ZFUGAAAAMCwyMyAlVFYBYWdkVQcAAABIdW5nYXJ5VgFnYwFkVQcAAABIdW5nYXJ5YwMAAABiAAAAAAAA+H9kVQcAAABIdW5nYXJ5VgFhYwMAAABjAVYBZmNVAQAAAFMEAAAAVFYBYVYBZmdVAQAAAFNWAWdjAGFjGPz//2LqWNpxt654P2RVBgAAADAsNjAgJVRWAWFUYwIAAABjAVYBYVYBYVYBYVYBYVRjAQAAAGMBVgFhVgFhVgFhVgFhVGMAAAAAYwFWAWFWAWFWAWFWAWFWAWZnVQEAAABTZ2RVFwAAAGRlZmF1bHRSb3dBeGlzSGllcmFyY2h5ZFUQAAAAWmVpbGVuaGllcmFyY2hpZVYBZmdVAwAAAFNnZFUGAAAAYmk0OTg2ZFUMAAAAQ3V0IE9mZiBEYXRlZFUHAAAARERNTVlZOGMAAAAAYwFWAWFWAWFnZFUGAAAAYmk1MDExZFUVAAAAQVRUIFB1YmxpYyBBc3NldCBab25lYWMBAAAAYwFWAWFWAWFnZFUGAAAAYmk1MDE1ZFUeAAAAQVRUIFB1YmxpYyBBc3NldCBDb3VudHJ5IE5hbWVzYWMBAAAAYwFWAWFWAWFUYwAAAABnZFUEAAAAcm9vdFYBYVYBZmdVAQAAAFNnZFUKAAAAMzAvMDYvMjAyMlYBZ2MAYWMY/P//YgAAAACAStZAZFUKAAAAMzAvMDYvMjAyMlYBZmdVAQAAAFNnZFUOAAAARXVyb3BlYW4gVW5pb25WAWdjAWRVDgAAAEV1cm9wZWFuIFVuaW9uYwIAAABiAAAAAAAA+H9kVQ4AAABFdXJvcGVhbiBVbmlvblYBZmdVAwAAAFNnZFUHAAAAQXVzdHJpYVYBZ2MBZFUHAAAAQXVzdHJpYWMAAAAAYgAAAAAAAPh/ZFUHAAAAQXVzdHJpYVYBYWMDAAAAYwFWAWFWAWFWAWFWAWFnZFUHAAAARGVubWFya1YBZ2MBZFUHAAAARGVubWFya2MBAAAAYgAAAAAAAPh/ZFUHAAAARGVubWFya1YBYWMDAAAAYwFWAWFWAWFWAWFWAWFnZFUHAAAASHVuZ2FyeVYBZ2MBZFUHAAAASHVuZ2FyeWMDAAAAYgAAAAAAAPh/ZFUHAAAASHVuZ2FyeVYBYWMDAAAAYwFWAWFWAWFWAWFWAWFUYwIAAABjAFYBYVYBYVYBYVYBYVRjAQAAAGMAVgFhVgFhVgFhVgFhVGMAAAAAYwBWAWFWAWFWAWFWAWFnZFUEAAAAcm9vdFYBYVYBZmdVAQAAAFNnZFUKAAAAMzAvMDYvMjAyMlYBZ2MAYWMY/P//YgAAAACAStZAZFUKAAAAMzAvMDYvMjAyMlYBZmdVAQAAAFNnZFUOAAAARXVyb3BlYW4gVW5pb25WAWdjAWRVDgAAAEV1cm9wZWFuIFVuaW9uYwIAAABiAAAAAAAA+H9kVQ4AAABFdXJvcGVhbiBVbmlvblYBZmdVAwAAAFNnZFUHAAAAQXVzdHJpYVYBZ2MBZFUHAAAAQXVzdHJpYWMAAAAAYgAAAAAAAPh/ZFUHAAAAQXVzdHJpYVYBYWMDAAAAYwFWAWFWAWFWAWFWAWFnZFUHAAAARGVubWFya1YBZ2MBZFUHAAAARGVubWFya2MBAAAAYgAAAAAAAPh/ZFUHAAAARGVubWFya1YBYWMDAAAAYwFWAWFWAWFWAWFWAWFnZFUHAAAASHVuZ2FyeVYBZ2MBZFUHAAAASHVuZ2FyeWMDAAAAYgAAAAAAAPh/ZFUHAAAASHVuZ2FyeVYBYWMDAAAAYwFWAWFWAWFWAWFWAWFUYwIAAABjAFYBYVYBYVYBYVYBYVRjAQAAAGMAVgFhVgFhVgFhVgFhVGMAAAAAYwBWAWFWAWFWAWFWAWFjAVRjAWMAYwBiAAAAAAAAAABWAWZVAQAAAFNkVQYAAABiaTQ5ODVUYwBjAWMAYWNCBQIAVgFhZFXKBQAAPFJlc3VsdCByZWY9ImRkNDk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OFQwODowODowNC44MzVaIj48VmFyaWFibGVzPjxOdW1lcmljVmFyaWFibGUgdmFybmFtZT0iYmk0OTg2IiBsYWJlbD0iQ3V0IE9mZiBEYXRlIiByZWY9ImJpNDk4NiIgY29sdW1uPSJjMCIgZm9ybWF0PSJERE1NWVk4IiB1c2FnZT0iY2F0ZWdvcmljYWwiLz48U3RyaW5nVmFyaWFibGUgdmFybmFtZT0iYmk1MDExIiBsYWJlbD0iQVRUIFB1YmxpYyBBc3NldCBab25lIiByZWY9ImJpNTAxMSIgY29sdW1uPSJjMSIvPjxTdHJpbmdWYXJpYWJsZSB2YXJuYW1lPSJiaTUwMTUiIGxhYmVsPSJBVFQgUHVibGljIEFzc2V0IENvdW50cnkgTmFtZXMiIHJlZj0iYmk1MDE1IiBjb2x1bW49ImMyIi8+PE51bWVyaWNWYXJpYWJsZSB2YXJuYW1lPSJiaTQ5ODUiIGxhYmVsPSIlIG9mIFRPVEFMIEJhbGFuY2UiIHJlZj0iYmk0OTg1IiBjb2x1bW49ImMz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NSIgYXZhaWxhYmxlUm93Q291bnQ9IjUiIHNpemU9IjEzOSIgZGF0YUxheW91dD0ibWluaW1hbCIgZ3JhbmRUb3RhbD0iZmFsc2UiIGlzSW5kZXhlZD0idHJ1ZSIgY29udGVudEtleT0iN1lQVFI3QkFRWk9DRFRXUFFPVUpMQ1FGTzVUMjRHV08iPjwhW0NEQVRBWzIyODI2LjAsLTEwMCwtMTAwLDEuMAoyMjgyNi4wLDIsLTEwMCwxLjAKMjI4MjYuMCwyLDAsMC45OTE2NzU2OTE0MTE2NzExCjIyODI2LjAsMiwxLDAuMDAyMjk4MzEwODcyMzcxMTk3NAoyMjgyNi4wLDIsMywwLjAwNjAyNTk5NzcxNTk1NzMzNQpdXT48L0RhdGE+PFN0cmluZ1RhYmxlIGZvcm1hdD0iQ1NWIiByb3dDb3VudD0iNCIgc2l6ZT0iNDciIGNvbnRlbnRLZXk9IlpWM0xWUjNPUlA0V1o1TlNHTUlKUVE2VUdZVzRMRkZVIj48IVtDREFUQVsiQXVzdHJpYSIKIkRlbm1hcmsiCiJFdXJvcGVhbiBVbmlvbiIKIkh1bmdhcnkiCl1dPjwvU3RyaW5nVGFibGU+PC9SZXN1bHQ+VgFhYwBjAGMAYwFjAGMAYwBWAWFjAQAAAGMAYwBdRU5EX1JDKw==</data>
</ReportState>
</file>

<file path=customXml/item1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Zpc2libGVDZWxscyBob3Jpem9udGFsSW5kZXg9IjAiIHZlcnRpY2FsSW5kZXg9IjAiIGhvcml6b250YWxDZWxscz0iMSIgdmVydGljYWxDZWxscz0iMCIvPgogICAgICAgICAgICA8L0Nyb3NzdGFiU3RhdGU+CiAgICAgICAgICAgIDxDcm9zc3RhYlN0YXRlIGVsZW1lbnQ9InZlNzE1Ij4KICAgICAgICAgICAgICAgIDxWaXNpYmxlQ2VsbHMgaG9yaXpvbnRhbEluZGV4PSIwIiB2ZXJ0aWNhbEluZGV4PSIwIiBob3Jpem9udGFsQ2VsbHM9IjAiIHZlcnRpY2FsQ2VsbHM9IjMiLz4KICAgICAgICAgICAgPC9Dcm9zc3RhYlN0YXRlPgogICAgICAgICAgICA8VGFibGVTdGF0ZSBlbGVtZW50PSJ2ZTc0NCI+CiAgICAgICAgICAgICAgICA8VmlzaWJsZUNlbGxzIGhvcml6b250YWxJbmRleD0iMCIgdmVydGljYWxJbmRleD0iMCIgaG9yaXpvbnRhbENlbGxzPSIyIiB2ZXJ0aWNhbENlbGxzPSIw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20.xml><?xml version="1.0" encoding="utf-8"?>
<ReportState xmlns="sas.reportstate">
  <data type="reportstate">Q0VDU19TVEFSVFtWAWdVAAAAAFNUXUVORF9DRUNTKys=</data>
</ReportState>
</file>

<file path=customXml/item121.xml><?xml version="1.0" encoding="utf-8"?>
<ReportState xmlns="sas.reportstate">
  <data type="reportstate">UkNfU1RBUlRbVgVnZ1VjAgAAAFNnYwIAAABjAAAAAGRVBgAAAHZlMzU5NmRVAAAAAGMAAAAAZ5lmVQEAAABTVgFnmGRVBgAAAGJpNjk2NWRVEgAAAFJlZmluYW5jaW5nIE1hcmtlcmFWAWdjAWRVAgAAADc0Yxj8//9iAAAAAAAA+H9kVQIAAAA3NGMBAAAAVGMIAAAAYWMAZ2MCAAAAYwAAAABkVQUAAAB2ZTcyM2RVAAAAAGMAAAAAZ5lmVQEAAABTVgFnmGRVBgAAAGJpNTkxN2RVDAAAAEN1dCBPZmYgRGF0ZWFWAWdjAGFjGPz//2IAAAAAgErWQGRVCgAAADMwLzA2LzIwMjJjAQAAAFRjCAAAAGFjAFRWAWZVAgAAAFNkVQYAAABiaTU5MTdkVQYAAABiaTU5MDFUVgFhVgFnZFUGAAAAZGQ1ODI2VgFmVQkAAABTZFUKAAAAQnVyZ2VubGFuZGRVCQAAAENhcmludGhpYWRVDQAAAExvd2VyIEF1c3RyaWFkVQgAAABTYWx6YnVyZ2RVBgAAAFN0eXJpYWRVBQAAAFR5cm9sZFUNAAAAVXBwZXIgQXVzdHJpYWRVBgAAAFZpZW5uYWRVCgAAAFZvcmFybGJlcmdUVgFmZ1UDAAAAU1YBZ8BjAAAAAGRVBgAAAGJpNTkxN2RVDAAAAEN1dCBPZmYgRGF0ZWRVBwAAAERETU1ZWThjGAAAAFYBZmNVCgAAAFMAAAAAgErWQAAAAACAStZAAAAAAIBK1kAAAAAAgErWQAAAAACAStZAAAAAAIBK1kAAAAAAgErWQAAAAACAStZAAAAAAIBK1kAAAAAAgErWQFRWAWFjAQAAAGIKAAAAYgAAAAAAAPh/YgAAAAAAAPh/YgAAAAAAAPh/YgAAAAAAAPh/YgAAAAAAAPh/YWMAYwBjAGMBVgFnwGMBAAAAZFUGAAAAYmk1OTAxZFUUAAAATWFpbiBDdXN0b21lciBSZWdpb25hYxgAAABWAWFWAWZjVQoAAABTnP///wcAAAACAAAABgAAAAMAAAAFAAAABAAAAAEAAAAAAAAACAAAAFRjAQAAAGIKAAAAYgAAAAAAAPh/YgAAAAAAAPh/YgAAAAAAAPh/YgAAAAAAAPh/YgAAAAAAAPh/YWMAYwBjAGMBVgFnwGMAAAAAZFUGAAAAYmk1OTEzZFUSAAAAJSBvZiBUT1RBTCBCYWxhbmNlZFULAAAAUEVSQ0VOVDEyLjJjGAAAAFYBZmNVCgAAAFMAAAAAAADwP17/avVgJ8o/W3k76B1l0z8dgxAdahq7P/28Z098NbY/saKGYCGxwT8c9Gc9ieW3PyLeytTt/ZE/pLFEyv6pkT/EexXDMTahP1RWAWFjAgAAAGIKAAAAYgAAAAAAAPh/YgAAAAAAAPh/YgAAAAAAAPh/YgAAAAAAAPh/YgAAAAAAAPh/YWMAYwBjAGMBVGegZmNVCgAAAFMAAAAAAAAAAAAAVFYBZWNVAAAAAFNUYVYBYWMKAAAAYgoAAABjAWMAYgAAAAAAAAAAVgFhVgFhVgNnZ2RVBgAAAGRkNTgyNlYBYVYBZmdVAQAAAFNnZFUKAAAAMzAvMDYvMjAyMlYBZ2MAYWMY/P//YgAAAACAStZAZFUKAAAAMzAvMDYvMjAyMlYBZmdVCgAAAFNnZFULAAAATUFUQ0hFU19BTExWAWdjAWRVCwAAAE1BVENIRVNfQUxMY5z///9iAAAAAAAA+H9kVQsAAABNQVRDSEVTX0FMTFYBYWMCAAAAYwFWAWZjVQEAAABTAAAAAFRWAWFWAWZnVQEAAABTVgFnYwBhYxj8//9iAAAAAAAA8D9kVQgAAAAxMDAsMDAgJVRWAWFnZFUGAAAAVmllbm5hVgFnYwFkVQYAAABWaWVubmFjBwAAAGIAAAAAAAD4f2RVBgAAAFZpZW5uYVYBYWMCAAAAYwFWAWZjVQEAAABTAQAAAFRWAWFWAWZnVQEAAABTVgFnYwBhYxj8//9iXv9q9WAnyj9kVQcAAAAyMCw0MyAlVFYBYWdkVQ0AAABMb3dlciBBdXN0cmlhVgFnYwFkVQ0AAABMb3dlciBBdXN0cmlhYwIAAABiAAAAAAAA+H9kVQ0AAABMb3dlciBBdXN0cmlhVgFhYwIAAABjAVYBZmNVAQAAAFMCAAAAVFYBYVYBZmdVAQAAAFNWAWdjAGFjGPz//2JbeTvoHWXTP2RVBwAAADMwLDMwICVUVgFhZ2RVDQAAAFVwcGVyIEF1c3RyaWFWAWdjAWRVDQAAAFVwcGVyIEF1c3RyaWFjBgAAAGIAAAAAAAD4f2RVDQAAAFVwcGVyIEF1c3RyaWFWAWFjAgAAAGMBVgFmY1UBAAAAUwMAAABUVgFhVgFmZ1UBAAAAU1YBZ2MAYWMY/P//Yh2DEB1qGrs/ZFUHAAAAMTAsNTkgJVRWAWFnZFUIAAAAU2FsemJ1cmdWAWdjAWRVCAAAAFNhbHpidXJnYwMAAABiAAAAAAAA+H9kVQgAAABTYWx6YnVyZ1YBYWMCAAAAYwFWAWZjVQEAAABTBAAAAFRWAWFWAWZnVQEAAABTVgFnYwBhYxj8//9i/bxnT3w1tj9kVQYAAAA4LDY4ICVUVgFhZ2RVBQAAAFR5cm9sVgFnYwFkVQUAAABUeXJvbGMFAAAAYgAAAAAAAPh/ZFUFAAAAVHlyb2xWAWFjAgAAAGMBVgFmY1UBAAAAUwUAAABUVgFhVgFmZ1UBAAAAU1YBZ2MAYWMY/P//YrGihmAhscE/ZFUHAAAAMTMsODIgJVRWAWFnZFUGAAAAU3R5cmlhVgFnYwFkVQYAAABTdHlyaWFjBAAAAGIAAAAAAAD4f2RVBgAAAFN0eXJpYVYBYWMCAAAAYwFWAWZjVQEAAABTBgAAAFRWAWFWAWZnVQEAAABTVgFnYwBhYxj8//9iHPRnPYnltz9kVQYAAAA5LDMzICVUVgFhZ2RVCQAAAENhcmludGhpYVYBZ2MBZFUJAAAAQ2FyaW50aGlhYwEAAABiAAAAAAAA+H9kVQkAAABDYXJpbnRoaWFWAWFjAgAAAGMBVgFmY1UBAAAAUwcAAABUVgFhVgFmZ1UBAAAAU1YBZ2MAYWMY/P//YiLeytTt/ZE/ZFUGAAAAMSw3NiAlVFYBYWdkVQoAAABCdXJnZW5sYW5kVgFnYwFkVQoAAABCdXJnZW5sYW5kYwAAAABiAAAAAAAA+H9kVQoAAABCdXJnZW5sYW5kVgFhYwIAAABjAVYBZmNVAQAAAFMIAAAAVFYBYVYBZmdVAQAAAFNWAWdjAGFjGPz//2KksUTK/qmRP2RVBgAAADEsNzMgJVRWAWFnZFUKAAAAVm9yYXJsYmVyZ1YBZ2MBZFUKAAAAVm9yYXJsYmVyZ2MIAAAAYgAAAAAAAPh/ZFUKAAAAVm9yYXJsYmVyZ1YBYWMCAAAAYwFWAWZjVQEAAABTCQAAAFRWAWFWAWZnVQEAAABTVgFnYwBhYxj8//9ixHsVwzE2oT9kVQYAAAAzLDM2ICVUVgFhVGMBAAAAYwFWAWFWAWFWAWFWAWFUYwAAAABjAVYBYVYBYVYBYVYBYVYBZmdVAQAAAFNnZFUXAAAAZGVmYXVsdFJvd0F4aXNIaWVyYXJjaHlkVRAAAABaZWlsZW5oaWVyYXJjaGllVgFmZ1UCAAAAU2dkVQYAAABiaTU5MTdkVQwAAABDdXQgT2ZmIERhdGVkVQcAAABERE1NWVk4YwAAAABjAVYBYVYBYWdkVQYAAABiaTU5MDFkVRQAAABNYWluIEN1c3RvbWVyIFJlZ2lvbmFjAQAAAGMBVgFhVgFhVGMAAAAAZ2RVBAAAAHJvb3RWAWFWAWZnVQEAAABTZ2RVCgAAADMwLzA2LzIwMjJWAWdjAGFjGPz//2IAAAAAgErWQGRVCgAAADMwLzA2LzIwMjJWAWZnVQkAAABTZ2RVBgAAAFZpZW5uYVYBZ2MBZFUGAAAAVmllbm5hYwcAAABiAAAAAAAA+H9kVQYAAABWaWVubmFWAWFjAgAAAGMBVgFhVgFhVgFhVgFhZ2RVDQAAAExvd2VyIEF1c3RyaWFWAWdjAWRVDQAAAExvd2VyIEF1c3RyaWFjAgAAAGIAAAAAAAD4f2RVDQAAAExvd2VyIEF1c3RyaWFWAWFjAgAAAGMBVgFhVgFhVgFhVgFhZ2RVDQAAAFVwcGVyIEF1c3RyaWFWAWdjAWRVDQAAAFVwcGVyIEF1c3RyaWFjBgAAAGIAAAAAAAD4f2RVDQAAAFVwcGVyIEF1c3RyaWFWAWFjAgAAAGMBVgFhVgFhVgFhVgFhZ2RVCAAAAFNhbHpidXJnVgFnYwFkVQgAAABTYWx6YnVyZ2MDAAAAYgAAAAAAAPh/ZFUIAAAAU2FsemJ1cmdWAWFjAgAAAGMBVgFhVgFhVgFhVgFhZ2RVBQAAAFR5cm9sVgFnYwFkVQUAAABUeXJvbGMFAAAAYgAAAAAAAPh/ZFUFAAAAVHlyb2xWAWFjAgAAAGMBVgFhVgFhVgFhVgFhZ2RVBgAAAFN0eXJpYVYBZ2MBZFUGAAAAU3R5cmlhYwQ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AAAAGIAAAAAAAD4f2RVCgAAAFZvcmFybGJlcmdWAWFjAgAAAGMBVgFhVgFhVgFhVgFhVGMBAAAAYwBWAWFWAWFWAWFWAWFUYwAAAABjAFYBYVYBYVYBYVYBYWdkVQQAAAByb290VgFhVgFmZ1UBAAAAU2dkVQoAAAAzMC8wNi8yMDIyVgFnYwBhYxj8//9iAAAAAIBK1kBkVQoAAAAzMC8wNi8yMDIyVgFmZ1UJAAAAU2dkVQYAAABWaWVubmFWAWdjAWRVBgAAAFZpZW5uYWMHAAAAYgAAAAAAAPh/ZFUGAAAAVmllbm5hVgFhYwIAAABjAVYBYVYBYVYBYVYBYWdkVQ0AAABMb3dlciBBdXN0cmlhVgFnYwFkVQ0AAABMb3dlciBBdXN0cmlhYwIAAABiAAAAAAAA+H9kVQ0AAABMb3dlciBBdXN0cmlhVgFhYwIAAABjAVYBYVYBYVYBYVYBYWdkVQ0AAABVcHBlciBBdXN0cmlhVgFnYwFkVQ0AAABVcHBlciBBdXN0cmlhYwYAAABiAAAAAAAA+H9kVQ0AAABVcHBlciBBdXN0cmlhVgFhYwIAAABjAVYBYVYBYVYBYVYBYWdkVQgAAABTYWx6YnVyZ1YBZ2MBZFUIAAAAU2FsemJ1cmdjAwAAAGIAAAAAAAD4f2RVCAAAAFNhbHpidXJnVgFhYwIAAABjAVYBYVYBYVYBYVYBYWdkVQUAAABUeXJvbFYBZ2MBZFUFAAAAVHlyb2xjBQAAAGIAAAAAAAD4f2RVBQAAAFR5cm9sVgFhYwIAAABjAVYBYVYBYVYBYVYBYWdkVQYAAABTdHlyaWFWAWdjAWRVBgAAAFN0eXJpYWME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gAAABiAAAAAAAA+H9kVQoAAABWb3JhcmxiZXJnVgFhYwIAAABjAVYBYVYBYVYBYVYBYVRjAQAAAGMAVgFhVgFhVgFhVgFhVGMAAAAAYwBWAWFWAWFWAWFWAWFjAVRjAWMAYwBiAAAAAAAAAABWAWZVAQAAAFNkVQYAAABiaTU5MTNUYwBjAWMAYWNCBQIAVgFhZFUkBgAAPFJlc3VsdCByZWY9ImRkNTgy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OFQwODowODowNC44MzVaIj48VmFyaWFibGVzPjxOdW1lcmljVmFyaWFibGUgdmFybmFtZT0iYmk1OTE3IiBsYWJlbD0iQ3V0IE9mZiBEYXRlIiByZWY9ImJpNTkxNyIgY29sdW1uPSJjMCIgZm9ybWF0PSJERE1NWVk4IiB1c2FnZT0iY2F0ZWdvcmljYWwiLz48U3RyaW5nVmFyaWFibGUgdmFybmFtZT0iYmk1OTAxIiBsYWJlbD0iTWFpbiBDdXN0b21lciBSZWdpb24iIHJlZj0iYmk1OTAxIiBjb2x1bW49ImMxIiBzb3J0T249ImN1c3RvbSIgY3VzdG9tU29ydD0iY3M1OTI1Ii8+PE51bWVyaWNWYXJpYWJsZSB2YXJuYW1lPSJiaTU5MTMiIGxhYmVsPSIlIG9mIFRPVEFMIEJhbGFuY2UiIHJlZj0iYmk1OTE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xMCIgYXZhaWxhYmxlUm93Q291bnQ9IjEwIiBzaXplPSIyODciIGRhdGFMYXlvdXQ9Im1pbmltYWwiIGdyYW5kVG90YWw9ImZhbHNlIiBpc0luZGV4ZWQ9InRydWUiIGNvbnRlbnRLZXk9IlFWWUdPWTdQQVBRTUVXQUZWSVJHWkFUTjNIM1BSSEJCIj48IVtDREFUQVsyMjgyNi4wLC0xMDAsMS4wCjIyODI2LjAsNywwLjIwNDMyNjc0MzkyMDMxNDY0CjIyODI2LjAsMiwwLjMwMzA0NjY4MTIwMzI0NjU3CjIyODI2LjAsNiwwLjEwNTg3MTgwMzM3NTA3NzU4CjIyODI2LjAsMywwLjA4Njc1MzYyNTI4NDIzNDg3CjIyODI2LjAsNSwwLjEzODIxODA5MDE4MzA2NDMzCjIyODI2LjAsNCwwLjA5MzM0NjE5MjgyODg2MTIKMjI4MjYuMCwxLDAuMDE3NTcwMjI0ODY5NTU2OTU3CjIyODI2LjAsMCwwLjAxNzI1MDA0MzAwNjQwMDU1MwoyMjgyNi4wLDgsMC4wMzM2MTY1OTUzMjkyNDE4Cl1dPjwvRGF0YT48U3RyaW5nVGFibGUgZm9ybWF0PSJDU1YiIHJvd0NvdW50PSI5IiBzaXplPSIxMDciIGNvbnRlbnRLZXk9IkUyTE43Sks0U1VBRDVEQVFFWE9LQzJPQUhJRFRLQlczIj48IVtDREFUQVsiQnVyZ2VubGFuZCIKIkNhcmludGhpYSIKIkxvd2VyIEF1c3RyaWEiCiJTYWx6YnVyZyIKIlN0eXJpYSIKIlR5cm9sIgoiVXBwZXIgQXVzdHJpYSIKIlZpZW5uYSIKIlZvcmFybGJlcmciCl1dPjwvU3RyaW5nVGFibGU+PC9SZXN1bHQ+VgFhYwBjAGMAYwFjAGMAYwBWAWFjAQAAAGMAYwBdRU5EX1JDKw==</data>
</ReportState>
</file>

<file path=customXml/item122.xml><?xml version="1.0" encoding="utf-8"?>
<ReportState xmlns="sas.reportstate">
  <data type="reportstate">Q0VDU19TVEFSVFtWAWdVAAAAAFNUXUVORF9DRUNTKys=</data>
</ReportState>
</file>

<file path=customXml/item123.xml><?xml version="1.0" encoding="utf-8"?>
<ReportState xmlns="sas.reportstate">
  <data type="reportstate">UkNfU1RBUlRbVgVnZ1VjAgAAAFNnYwIAAABjAAAAAGRVBgAAAHZlMzU5NmRVAAAAAGMAAAAAZ5lmVQEAAABTVgFnmGRVBgAAAGJpNjk2MmRVEgAAAFJlZmluYW5jaW5nIE1hcmtlcmFWAWdjAWRVAgAAADc0Yxj8//9iAAAAAAAA+H9kVQIAAAA3NGMBAAAAVGMIAAAAYWMAZ2MCAAAAYwAAAABkVQUAAAB2ZTcyM2RVAAAAAGMAAAAAZ5lmVQEAAABTVgFnmGRVBgAAAGJpNDk0NGRVDAAAAEN1dCBPZmYgRGF0ZWFWAWdjAGFjGPz//2IAAAAAgErWQGRVCgAAADMwLzA2LzIwMjJjAQAAAFRjCAAAAGFjAFRWAWZVAgAAAFNkVQYAAABiaTQ5NDRkVQYAAABiaTQ5NDVUVgFhVgFnZFUGAAAAZGQ0OTQ4VgFmVQIAAABTZFUKAAAARml4ZWQgcmF0ZWRVDQAAAEZsb2F0aW5nIHJhdGVUVgFmZ1UDAAAAU1YBZ8BjAAAAAGRVBgAAAGJpNDk0NGRVDAAAAEN1dCBPZmYgRGF0ZWRVBwAAAERETU1ZWThjGAAAAFYBZmNVAwAAAFMAAAAAgErWQAAAAACAStZAAAAAAIBK1kBUVgFhYwEAAABiAwAAAGIAAAAAAAD4f2IAAAAAAAD4f2IAAAAAAAD4f2IAAAAAAAD4f2IAAAAAAAD4f2FjAGMAYwBjAVYBZ8BjAQAAAGRVBgAAAGJpNDk0NWRVEgAAAEludGVyZXN0IFJhdGUgVHlwZWFjGAAAAFYBYVYBZmNVAwAAAFOc////AAAAAAEAAABUYwEAAABiAwAAAGIAAAAAAAD4f2IAAAAAAAD4f2IAAAAAAAD4f2IAAAAAAAD4f2IAAAAAAAD4f2FjAGMAYwBjAVYBZ8BjAAAAAGRVBgAAAGJpNDk0M2RVEgAAACUgb2YgVE9UQUwgQmFsYW5jZWRVCwAAAFBFUkNFTlQxMi4yYxgAAABWAWZjVQMAAABTAAAAAAAA8D972iiZ1V/bP9iSazMVUOI/VFYBYWMCAAAAYgMAAABiAAAAAAAA+H9iAAAAAAAA+H9iAAAAAAAA+H9iAAAAAAAA+H9iAAAAAAAA+H9hYwBjAGMAYwFUZ6BmY1UDAAAAUwAAAFRWAWVjVQAAAABTVGFWAWFjAwAAAGIDAAAAYwFjAGIAAAAAAAAAAFYBYVYBYVYDZ2dkVQYAAABkZDQ5NDhWAWFWAWZnVQEAAABTZ2RVCgAAADMwLzA2LzIwMjJWAWdjAGFjGPz//2IAAAAAgErWQGRVCgAAADMwLzA2LzIwMjJWAWZnVQMAAABTZ2RVCwAAAE1BVENIRVNfQUxMVgFnYwFkVQsAAABNQVRDSEVTX0FMTGOc////YgAAAAAAAPh/ZFULAAAATUFUQ0hFU19BTExWAWFjAgAAAGMBVgFmY1UBAAAAUwAAAABUVgFhVgFmZ1UBAAAAU1YBZ2MAYWMY/P//YgAAAAAAAPA/ZFUIAAAAMTAwLDAwICVUVgFhZ2RVCgAAAEZpeGVkIHJhdGVWAWdjAWRVCgAAAEZpeGVkIHJhdGVjAAAAAGIAAAAAAAD4f2RVCgAAAEZpeGVkIHJhdGVWAWFjAgAAAGMBVgFmY1UBAAAAUwEAAABUVgFhVgFmZ1UBAAAAU1YBZ2MAYWMY/P//YnvaKJnVX9s/ZFUHAAAANDIsNzcgJVRWAWFnZFUNAAAARmxvYXRpbmcgcmF0ZVYBZ2MBZFUNAAAARmxvYXRpbmcgcmF0ZWMBAAAAYgAAAAAAAPh/ZFUNAAAARmxvYXRpbmcgcmF0ZVYBYWMCAAAAYwFWAWZjVQEAAABTAgAAAFRWAWFWAWZnVQEAAABTVgFnYwBhYxj8//9i2JJrMxVQ4j9kVQcAAAA1NywyMyAlVFYBYVRjAQAAAGMBVgFhVgFhVgFhVgFhVGMAAAAAYwFWAWFWAWFWAWFWAWFWAWZnVQEAAABTZ2RVFwAAAGRlZmF1bHRSb3dBeGlzSGllcmFyY2h5ZFUQAAAAWmVpbGVuaGllcmFyY2hpZVYBZmdVAgAAAFNnZFUGAAAAYmk0OTQ0ZFUMAAAAQ3V0IE9mZiBEYXRlZFUHAAAARERNTVlZOGMAAAAAYwFWAWFWAWFnZFUGAAAAYmk0OTQ1ZFUSAAAASW50ZXJlc3QgUmF0ZSBUeXBlYWMBAAAAYwFWAWFWAWFUYwAAAABnZFUEAAAAcm9vdFYBYVYBZmdVAQAAAFNnZFUKAAAAMzAvMDYvMjAyMlYBZ2MAYWMY/P//YgAAAACAStZAZFUKAAAAMzAvMDYvMjAyMlYBZmdVAgAAAFNnZFUKAAAARml4ZWQgcmF0ZVYBZ2MBZFUKAAAARml4ZWQgcmF0ZWMAAAAAYgAAAAAAAPh/ZFUKAAAARml4ZWQgcmF0ZVYBYWMCAAAAYwFWAWFWAWFWAWFWAWFnZFUNAAAARmxvYXRpbmcgcmF0ZVYBZ2MBZFUNAAAARmxvYXRpbmcgcmF0ZWMBAAAAYgAAAAAAAPh/ZFUNAAAARmxvYXRpbmcgcmF0ZVYBYWMCAAAAYwFWAWFWAWFWAWFWAWFUYwEAAABjAFYBYVYBYVYBYVYBYVRjAAAAAGMAVgFhVgFhVgFhVgFhZ2RVBAAAAHJvb3RWAWFWAWZnVQEAAABTZ2RVCgAAADMwLzA2LzIwMjJWAWdjAGFjGPz//2IAAAAAgErWQGRVCgAAADMwLzA2LzIwMjJWAWZnVQIAAABTZ2RVCgAAAEZpeGVkIHJhdGVWAWdjAWRVCgAAAEZpeGVkIHJhdGVjAAAAAGIAAAAAAAD4f2RVCgAAAEZpeGVkIHJhdGVWAWFjAgAAAGMBVgFhVgFhVgFhVgFhZ2RVDQAAAEZsb2F0aW5nIHJhdGVWAWdjAWRVDQAAAEZsb2F0aW5nIHJhdGVjAQAAAGIAAAAAAAD4f2RVDQAAAEZsb2F0aW5nIHJhdGVWAWFjAgAAAGMBVgFhVgFhVgFhVgFhVGMBAAAAYwBWAWFWAWFWAWFWAWFUYwAAAABjAFYBYVYBYVYBYVYBYWMBVGMBYwBjAGIAAAAAAAAAAFYBZlUBAAAAU2RVBgAAAGJpNDk0M1RjAGMAYwBhY0IFAgBWAWFkVfwEAAA8UmVzdWx0IHJlZj0iZGQ0OTQ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A0LjgzNVoiPjxWYXJpYWJsZXM+PE51bWVyaWNWYXJpYWJsZSB2YXJuYW1lPSJiaTQ5NDQiIGxhYmVsPSJDdXQgT2ZmIERhdGUiIHJlZj0iYmk0OTQ0IiBjb2x1bW49ImMwIiBmb3JtYXQ9IkRETU1ZWTgiIHVzYWdlPSJjYXRlZ29yaWNhbCIvPjxTdHJpbmdWYXJpYWJsZSB2YXJuYW1lPSJiaTQ5NDUiIGxhYmVsPSJJbnRlcmVzdCBSYXRlIFR5cGUiIHJlZj0iYmk0OTQ1IiBjb2x1bW49ImMxIiBzb3J0T249ImN1c3RvbSIgY3VzdG9tU29ydD0iY3M2MTE5Ii8+PE51bWVyaWNWYXJpYWJsZSB2YXJuYW1lPSJiaTQ5NDMiIGxhYmVsPSIlIG9mIFRPVEFMIEJhbGFuY2UiIHJlZj0iYmk0OTQ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zIiBhdmFpbGFibGVSb3dDb3VudD0iMyIgc2l6ZT0iNzUiIGRhdGFMYXlvdXQ9Im1pbmltYWwiIGdyYW5kVG90YWw9ImZhbHNlIiBpc0luZGV4ZWQ9InRydWUiIGNvbnRlbnRLZXk9IlNXRzRBQ0RLUVhDUzU1WU9DWkZQUERWWVY2UUNVNENPIj48IVtDREFUQVsyMjgyNi4wLC0xMDAsMS4wCjIyODI2LjAsMCwwLjQyNzcyNDI2NTY0MjA3NjUKMjI4MjYuMCwxLDAuNTcyMjc1NzM0MzU3OTI1OQpdXT48L0RhdGE+PFN0cmluZ1RhYmxlIGZvcm1hdD0iQ1NWIiByb3dDb3VudD0iMiIgc2l6ZT0iMjkiIGNvbnRlbnRLZXk9IkVDUVVVNlI3NVBBNFBBS1JRUDNYTk9UQlFPVEZWVFVKIj48IVtDREFUQVsiRml4ZWQgcmF0ZSIKIkZsb2F0aW5nIHJhdGUiCl1dPjwvU3RyaW5nVGFibGU+PC9SZXN1bHQ+VgFhYwBjAGMAYwFjAGMAYwBWAWFjAQAAAGMAYwBdRU5EX1JDKw==</data>
</ReportState>
</file>

<file path=customXml/item124.xml><?xml version="1.0" encoding="utf-8"?>
<ReportState xmlns="sas.reportstate">
  <data type="reportstate">Q0VDU19TVEFSVFtWAWdVAAAAAFNUXUVORF9DRUNTKys=</data>
</ReportState>
</file>

<file path=customXml/item125.xml><?xml version="1.0" encoding="utf-8"?>
<ReportState xmlns="sas.reportstate">
  <data type="reportstate">UkNfU1RBUlRbVgVnZ1VjAgAAAFNnYwIAAABjAAAAAGRVBgAAAHZlMzU5NmRVAAAAAGMAAAAAZ5lmVQEAAABTVgFnmGRVBgAAAGJpNjk2M2RVEgAAAFJlZmluYW5jaW5nIE1hcmtlcmFWAWdjAWRVAgAAADc0Yxj8//9iAAAAAAAA+H9kVQIAAAA3NGMBAAAAVGMIAAAAYWMAZ2MCAAAAYwAAAABkVQUAAAB2ZTcyM2RVAAAAAGMAAAAAZ5lmVQEAAABTVgFnmGRVBgAAAGJpNDk2M2RVDAAAAEN1dCBPZmYgRGF0ZWFWAWdjAGFjGPz//2IAAAAAgErWQGRVCgAAADMwLzA2LzIwMjJjAQAAAFRjCAAAAGFjAFRWAWZVAgAAAFNkVQYAAABiaTQ5NjNkVQYAAABiaTQ5NjRUVgFhVgFnZFUGAAAAZGQ0OTY3VgFmVQMAAABTZFUKAAAAQW1vcnRpc2luZ2RVFgAAAEJ1bGxldCAvIGludGVyZXN0IG9ubHlkVQUAAABPdGhlclRWAWZnVQMAAABTVgFnwGMAAAAAZFUGAAAAYmk0OTYzZFUMAAAAQ3V0IE9mZiBEYXRlZFUHAAAARERNTVlZOGMYAAAAVgFmY1UEAAAAUwAAAACAStZAAAAAAIBK1kAAAAAAgErWQAAAAACAStZAVFYBYWMBAAAAYgQAAABiAAAAAAAA+H9iAAAAAAAA+H9iAAAAAAAA+H9iAAAAAAAA+H9iAAAAAAAA+H9hYwBjAGMAYwFWAWfAYwEAAABkVQYAAABiaTQ5NjRkVRIAAABBVFQgUmVkdWN0aW9uIFR5cGVhYxgAAABWAWFWAWZjVQQAAABTnP///wEAAAAAAAAAAgAAAFRjAQAAAGIEAAAAYgAAAAAAAPh/YgAAAAAAAPh/YgAAAAAAAPh/YgAAAAAAAPh/YgAAAAAAAPh/YWMAYwBjAGMBVgFnwGMAAAAAZFUGAAAAYmk0OTYyZFUSAAAAJSBvZiBUT1RBTCBCYWxhbmNlZFULAAAAUEVSQ0VOVDEyLjJjGAAAAFYBZmNVBAAAAFMAAAAAAADwP/BSX6Wgw8s/P1K7x/AO6T8Co4NsdofzPlRWAWFjAgAAAGIEAAAAYgAAAAAAAPh/YgAAAAAAAPh/YgAAAAAAAPh/YgAAAAAAAPh/YgAAAAAAAPh/YWMAYwBjAGMBVGegZmNVBAAAAFMAAAAAVFYBZWNVAAAAAFNUYVYBYWMEAAAAYgQAAABjAWMAYgAAAAAAAAAAVgFhVgFhVgNnZ2RVBgAAAGRkNDk2N1YBYVYBZmdVAQAAAFNnZFUKAAAAMzAvMDYvMjAyMlYBZ2MAYWMY/P//YgAAAACAStZAZFUKAAAAMzAvMDYvMjAyMlYBZmdVBAAAAFNnZFULAAAATUFUQ0hFU19BTExWAWdjAWRVCwAAAE1BVENIRVNfQUxMY5z///9iAAAAAAAA+H9kVQsAAABNQVRDSEVTX0FMTFYBYWMCAAAAYwFWAWZjVQEAAABTAAAAAFRWAWFWAWZnVQEAAABTVgFnYwBhYxj8//9iAAAAAAAA8D9kVQgAAAAxMDAsMDAgJVRWAWFnZFUWAAAAQnVsbGV0IC8gaW50ZXJlc3Qgb25seVYBZ2MBZFUWAAAAQnVsbGV0IC8gaW50ZXJlc3Qgb25seWMBAAAAYgAAAAAAAPh/ZFUWAAAAQnVsbGV0IC8gaW50ZXJlc3Qgb25seVYBYWMCAAAAYwFWAWZjVQEAAABTAQAAAFRWAWFWAWZnVQEAAABTVgFnYwBhYxj8//9i8FJfpaDDyz9kVQcAAAAyMSw2OSAlVFYBYWdkVQoAAABBbW9ydGlzaW5nVgFnYwFkVQoAAABBbW9ydGlzaW5nYwAAAABiAAAAAAAA+H9kVQoAAABBbW9ydGlzaW5nVgFhYwIAAABjAVYBZmNVAQAAAFMCAAAAVFYBYVYBZmdVAQAAAFNWAWdjAGFjGPz//2I/UrvH8A7pP2RVBwAAADc4LDMxICVUVgFhZ2RVBQAAAE90aGVyVgFnYwFkVQUAAABPdGhlcmMCAAAAYgAAAAAAAPh/ZFUFAAAAT3RoZXJWAWFjAgAAAGMBVgFmY1UBAAAAUwMAAABUVgFhVgFmZ1UBAAAAU1YBZ2MAYWMY/P//YgKjg2x2h/M+ZFUGAAAAMCwwMCAlVFYBYVRjAQAAAGMBVgFhVgFhVgFhVgFhVGMAAAAAYwFWAWFWAWFWAWFWAWFWAWZnVQEAAABTZ2RVFwAAAGRlZmF1bHRSb3dBeGlzSGllcmFyY2h5ZFUQAAAAWmVpbGVuaGllcmFyY2hpZVYBZmdVAgAAAFNnZFUGAAAAYmk0OTYzZFUMAAAAQ3V0IE9mZiBEYXRlZFUHAAAARERNTVlZOGMAAAAAYwFWAWFWAWFnZFUGAAAAYmk0OTY0ZFUSAAAAQVRUIFJlZHVjdGlvbiBUeXBlYWMBAAAAYwFWAWFWAWFUYwAAAABnZFUEAAAAcm9vdFYBYVYBZmdVAQAAAFNnZFUKAAAAMzAvMDYvMjAyMlYBZ2MAYWMY/P//YgAAAACAStZAZFUKAAAAMzAvMDYvMjAyMl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IAAABiAAAAAAAA+H9kVQUAAABPdGhlclYBYWMCAAAAYwFWAWFWAWFWAWFWAWFUYwEAAABjAFYBYVYBYVYBYVYBYVRjAAAAAGMAVgFhVgFhVgFhVgFhZ2RVBAAAAHJvb3RWAWFWAWZnVQEAAABTZ2RVCgAAADMwLzA2LzIwMjJWAWdjAGFjGPz//2IAAAAAgErWQGRVCgAAADMwLzA2LzIwMjJ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CAAAAYgAAAAAAAPh/ZFUFAAAAT3RoZXJWAWFjAgAAAGMBVgFhVgFhVgFhVgFhVGMBAAAAYwBWAWFWAWFWAWFWAWFUYwAAAABjAFYBYVYBYVYBYVYBYWMBVGMBYwBjAGIAAAAAAAAAAFYBZlUBAAAAU2RVBgAAAGJpNDk2MlRjAGMBYwBhY0IFAgBWAWFkVS8FAAA8UmVzdWx0IHJlZj0iZGQ0OTY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A0LjgzNVoiPjxWYXJpYWJsZXM+PE51bWVyaWNWYXJpYWJsZSB2YXJuYW1lPSJiaTQ5NjMiIGxhYmVsPSJDdXQgT2ZmIERhdGUiIHJlZj0iYmk0OTYzIiBjb2x1bW49ImMwIiBmb3JtYXQ9IkRETU1ZWTgiIHVzYWdlPSJjYXRlZ29yaWNhbCIvPjxTdHJpbmdWYXJpYWJsZSB2YXJuYW1lPSJiaTQ5NjQiIGxhYmVsPSJBVFQgUmVkdWN0aW9uIFR5cGUiIHJlZj0iYmk0OTY0IiBjb2x1bW49ImMxIiBzb3J0T249ImN1c3RvbSIgY3VzdG9tU29ydD0iY3MxMzg1Ii8+PE51bWVyaWNWYXJpYWJsZSB2YXJuYW1lPSJiaTQ5NjIiIGxhYmVsPSIlIG9mIFRPVEFMIEJhbGFuY2UiIHJlZj0iYmk0OTYy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0IiBhdmFpbGFibGVSb3dDb3VudD0iNCIgc2l6ZT0iMTA4IiBkYXRhTGF5b3V0PSJtaW5pbWFsIiBncmFuZFRvdGFsPSJmYWxzZSIgaXNJbmRleGVkPSJ0cnVlIiBjb250ZW50S2V5PSI0WDVPNU5QTDJBMkU1TU5WSVRWS1dTSjdNN05EUEszSCI+PCFbQ0RBVEFbMjI4MjYuMCwtMTAwLDEuMAoyMjgyNi4wLDEsMC4yMTY5MDc1NzgyMjgyMDg4MwoyMjgyNi4wLDAsMC43ODMwNzM3OTczMjIyOTUxCjIyODI2LjAsMiwxLjg2MjQ0NDk0OTYzMjY1MjNFLTUKXV0+PC9EYXRhPjxTdHJpbmdUYWJsZSBmb3JtYXQ9IkNTViIgcm93Q291bnQ9IjMiIHNpemU9IjQ2IiBjb250ZW50S2V5PSJUTUZOQVJTVFlWSVFRSktPNFlJUDRXSk0yVUdJVUJVSSI+PCFbQ0RBVEFbIkFtb3J0aXNpbmciCiJCdWxsZXQgLyBpbnRlcmVzdCBvbmx5IgoiT3RoZXIiCl1dPjwvU3RyaW5nVGFibGU+PC9SZXN1bHQ+VgFhYwBjAGMAYwFjAGMAYwBWAWFjAQAAAGMAYwBdRU5EX1JDKw==</data>
</ReportState>
</file>

<file path=customXml/item126.xml><?xml version="1.0" encoding="utf-8"?>
<ReportState xmlns="sas.reportstate">
  <data type="reportstate">Q0VDU19TVEFSVFtWAWdVAAAAAFNUXUVORF9DRUNTKys=</data>
</ReportState>
</file>

<file path=customXml/item127.xml><?xml version="1.0" encoding="utf-8"?>
<ReportState xmlns="sas.reportstate">
  <data type="reportstate">UkNfU1RBUlRbVgVnZ1VjAgAAAFNnYwIAAABjAAAAAGRVBgAAAHZlMzU5NmRVAAAAAGMAAAAAZ5lmVQEAAABTVgFnmGRVBgAAAGJpNjk1OGRVEgAAAFJlZmluYW5jaW5nIE1hcmtlcmFWAWdjAWRVAgAAADc0Yxj8//9iAAAAAAAA+H9kVQIAAAA3NGMBAAAAVGMIAAAAYWMAZ2MCAAAAYwAAAABkVQUAAAB2ZTcyM2RVAAAAAGMAAAAAZ5lmVQEAAABTVgFnmGRVBgAAAGJpMzkxN2RVDAAAAEN1dCBPZmYgRGF0ZWFWAWdjAGFjGPz//2IAAAAAgErWQGRVCgAAADMwLzA2LzIwMjJjAQAAAFRjCAAAAGFjAFRWAWZVAgAAAFNkVQYAAABiaTM5MTdkVQYAAABiaTM5NTVUVgFhVgFnZFUGAAAAZGQzOTIxVgFmVQQAAABTZFUbAAAATG9jYWwvbXVuaWNpcGFsIGF1dGhvcml0aWVzZFUGAAAAT3RoZXJzZFUcAAAAUmVnaW9uYWwvZmVkZXJhbCBhdXRob3JpdGllc2RVCgAAAFNvdmVyZWlnbnNUVgFmZ1UHAAAAU1YBZ8BjAAAAAGRVBgAAAGJpMzkxN2RVDAAAAEN1dCBPZmYgRGF0ZWRVBwAAAERETU1ZWThjGAAAAFYBZmNVBQAAAFMAAAAAgErWQAAAAACAStZAAAAAAIBK1kAAAAAAgErWQAAAAACAStZAVFYBYWMBAAAAYgUAAABiAAAAAAAA+H9iAAAAAAAA+H9iAAAAAAAA+H9iAAAAAAAA+H9iAAAAAAAA+H9hYwBjAGMAYwFWAWfAYwEAAABkVQYAAABiaTM5NTVkVRgAAABUeXBlIG9mIEV4cG9zdXJlIGdyb3VwZWRhYxgAAABWAWFWAWZjVQUAAABTnP///wMAAAACAAAAAAAAAAEAAABUYwEAAABiBQAAAGIAAAAAAAD4f2IAAAAAAAD4f2IAAAAAAAD4f2IAAAAAAAD4f2IAAAAAAAD4f2FjAGMAYwBjAVYBZ8BjAAAAAGRVBgAAAGJpMzkxMmRVFgAAAEF2ZXJhZ2UgTm9taW5hbCAoMDAwcylkVQgAAABDT01NQTEyLmMCAAAAVgFmY1UFAAAAUxPh9jeQ63hAoi9BZO/RZkAIpYvYRRWhQO4Itl2u+XVAyJdOW8rchEBUVgFhYwIAAABiBQAAAGIAAAAAAAD4f2IAAAAAAAD4f2IAAAAAAAD4f2IAAAAAAAD4f2IAAAAAAAD4f2FjAGMAYwBjAVYBZ8BjAAAAAGRVBgAAAGJpMzkxM2RVDAAAAE5vbWluYWwgKG1uKWRVCAAAAENPTU1BMTIuYwAAAABWAWZjVQUAAABTQvWMKYsKr0Dh8nje3mqIQD3Xl0rFk5NAZDSST4ufmUBRls0mWbFyQFRWAWFjAgAAAGIFAAAAYgAAAAAAAPh/YgAAAAAAAPh/YgAAAAAAAPh/YgAAAAAAAPh/YgAAAAAAAPh/YWMAYwBjAGMBVgFnwGMAAAAAZFUGAAAAYmkzOTE0ZFUMAAAATk8uIE9GIExPQU5TZFUIAAAAQ09NTUExMi5jGAAAAFYBZmNVBQAAAFMAAAAAgHbDQAAAAAAAuLBAAAAAAADogUAAAAAAADiyQAAAAAAAAHxAVFYBYWMCAAAAYgUAAABiAAAAAAAA+H9iAAAAAAAA+H9iAAAAAAAA+H9iAAAAAAAA+H9iAAAAAAAA+H9hYwBjAGMAYwFWAWfAYwAAAABkVQYAAABiaTM5MTVkVREAAAAlIG9mIFRvdGFsIEFzc2V0c2RVCwAAAFBFUkNFTlQxMi4yYxgAAABWAWZjVQUAAABTAAAAAAAA8D/jmQNF8yvJP+iKmJSTLtQ/ZCe5hyhq2j+VA7IEKUWzP1RWAWFjAgAAAGIFAAAAYgAAAAAAAPh/YgAAAAAAAPh/YgAAAAAAAPh/YgAAAAAAAPh/YgAAAAAAAPh/YWMAYwBjAGMBVgFnwGMAAAAAZFUGAAAAYmkzOTE2ZFURAAAAJSBOdW1iZXIgb2YgTG9hbnNkVQsAAABQRVJDRU5UMTIuMmMYAAAAVgFmY1UFAAAAUwAAAAAAAPA/IF1TP/t82z+20yvuzXCtPy5sITdW9N0/1+EtXqYEpz9UVgFhYwIAAABiBQAAAGIAAAAAAAD4f2IAAAAAAAD4f2IAAAAAAAD4f2IAAAAAAAD4f2IAAAAAAAD4f2FjAGMAYwBjAVRnoGZjVQUAAABTAAAAAABUVgFlY1UAAAAAU1RhVgFhYwUAAABiBQAAAGMBYwBiAAAAAAAAAABWAWFWAWFWA2dnZFUGAAAAZGQzOTIxVgFhVgFmZ1UBAAAAU2dkVQoAAAAzMC8wNi8yMDIyVgFnYwBhYxj8//9iAAAAAIBK1kBkVQoAAAAzMC8wNi8yMDIyVgFmZ1UFAAAAU2dkVQsAAABNQVRDSEVTX0FMTFYBZ2MBZFULAAAATUFUQ0hFU19BTExjnP///2IAAAAAAAD4f2RVCwAAAE1BVENIRVNfQUxMVgFhYwIAAABjAVYBZmNVAQAAAFMAAAAAVFYBYVYBZmdVBQAAAFNWAWdjAGFjGPz//2IT4fY3kOt4QGRVAwAAADM5OVYBZ2MAYWMY/P//YkL1jCmLCq9AZFUGAAAAM8KgOTczVgFnYwBhYxj8//9iAAAAAIB2w0BkVQYAAAA5wqA5NjVWAWdjAGFjGPz//2IAAAAAAADwP2RVCAAAADEwMCwwMCAlVgFnYwBhYxj8//9iAAAAAAAA8D9kVQgAAAAxMDAsMDAgJVRWAWFnZFUKAAAAU292ZXJlaWduc1YBZ2MBZFUKAAAAU292ZXJlaWduc2MDAAAAYgAAAAAAAPh/ZFUKAAAAU292ZXJlaWduc1YBYWMCAAAAYwFWAWZjVQEAAABTAQAAAFRWAWFWAWZnVQUAAABTVgFnYwBhYxj8//9ioi9BZO/RZkBkVQMAAAAxODNWAWdjAGFjGPz//2Lh8nje3mqIQGRVAwAAADc4MVYBZ2MAYWMY/P//YgAAAAAAuLBAZFUGAAAANMKgMjgwVgFnYwBhYxj8//9i45kDRfMryT9kVQcAAAAxOSw2NyAlVgFnYwBhYxj8//9iIF1TP/t82z9kVQcAAAA0Miw5NSAlVFYBYWdkVRwAAABSZWdpb25hbC9mZWRlcmFsIGF1dGhvcml0aWVzVgFnYwFkVRwAAABSZWdpb25hbC9mZWRlcmFsIGF1dGhvcml0aWVzYwIAAABiAAAAAAAA+H9kVRwAAABSZWdpb25hbC9mZWRlcmFsIGF1dGhvcml0aWVzVgFhYwIAAABjAVYBZmNVAQAAAFMCAAAAVFYBYVYBZmdVBQAAAFNWAWdjAGFjGPz//2IIpYvYRRWhQGRVBgAAADLCoDE4N1YBZ2MAYWMY/P//Yj3Xl0rFk5NAZFUGAAAAMcKgMjUzVgFnYwBhYxj8//9iAAAAAADogUBkVQMAAAA1NzNWAWdjAGFjGPz//2LoipiUky7UP2RVBwAAADMxLDUzICVWAWdjAGFjGPz//2K20yvuzXCtP2RVBgAAADUsNzUgJVRWAWFnZFUbAAAATG9jYWwvbXVuaWNpcGFsIGF1dGhvcml0aWVzVgFnYwFkVRsAAABMb2NhbC9tdW5pY2lwYWwgYXV0aG9yaXRpZXNjAAAAAGIAAAAAAAD4f2RVGwAAAExvY2FsL211bmljaXBhbCBhdXRob3JpdGllc1YBYWMCAAAAYwFWAWZjVQEAAABTAwAAAFRWAWFWAWZnVQUAAABTVgFnYwBhYxj8//9i7gi2Xa75dUBkVQMAAAAzNTJWAWdjAGFjGPz//2JkNJJPi5+ZQGRVBgAAADHCoDY0MFYBZ2MAYWMY/P//YgAAAAAAOLJAZFUGAAAANMKgNjY0VgFnYwBhYxj8//9iZCe5hyhq2j9kVQcAAAA0MSwyNyAlVgFnYwBhYxj8//9iLmwhN1b03T9kVQcAAAA0Niw4MCAlVFYBYWdkVQYAAABPdGhlcnNWAWdjAWRVBgAAAE90aGVyc2MBAAAAYgAAAAAAAPh/ZFUGAAAAT3RoZXJzVgFhYwIAAABjAVYBZmNVAQAAAFMEAAAAVFYBYVYBZmdVBQAAAFNWAWdjAGFjGPz//2LIl05bytyEQGRVAwAAADY2OFYBZ2MAYWMY/P//YlGWzSZZsXJAZFUDAAAAMjk5VgFnYwBhYxj8//9iAAAAAAAAfEBkVQMAAAA0NDhWAWdjAGFjGPz//2KVA7IEKUWzP2RVBgAAADcsNTMgJVYBZ2MAYWMY/P//YtfhLV6mBKc/ZFUGAAAANCw1MCAlVFYBYVRjAQAAAGMBVgFhVgFhVgFhVgFhVGMAAAAAYwFWAWFWAWFWAWFWAWFWAWZnVQEAAABTZ2RVFwAAAGRlZmF1bHRSb3dBeGlzSGllcmFyY2h5ZFUQAAAAWmVpbGVuaGllcmFyY2hpZVYBZmdVAgAAAFNnZFUGAAAAYmkzOTE3ZFUMAAAAQ3V0IE9mZiBEYXRlZFUHAAAARERNTVlZOGMAAAAAYwFWAWFWAWFnZFUGAAAAYmkzOTU1ZFUYAAAAVHlwZSBvZiBFeHBvc3VyZSBncm91cGVkYWMBAAAAYwFWAWFWAWFUYwAAAABnZFUEAAAAcm9vdFYBYVYBZmdVAQAAAFNnZFUKAAAAMzAvMDYvMjAyMlYBZ2MAYWMY/P//YgAAAACAStZAZFUKAAAAMzAvMDYvMjAyMlYBZmdVBAAAAFNnZFUKAAAAU292ZXJlaWduc1YBZ2MBZFUKAAAAU292ZXJlaWduc2MDAAAAYgAAAAAAAPh/ZFUKAAAAU292ZXJlaWduc1YBYWMCAAAAYwFWAWFWAWFWAWFWAWFnZFUcAAAAUmVnaW9uYWwvZmVkZXJhbCBhdXRob3JpdGllc1YBZ2MBZFUcAAAAUmVnaW9uYWwvZmVkZXJhbCBhdXRob3JpdGllc2MCAAAAYgAAAAAAAPh/ZFUcAAAAUmVnaW9uYWwvZmVkZXJhbCBhdXRob3JpdGllc1YBYWMCAAAAYwFWAWFWAWFWAWFWAWFnZFUbAAAATG9jYWwvbXVuaWNpcGFsIGF1dGhvcml0aWVzVgFnYwFkVRsAAABMb2NhbC9tdW5pY2lwYWwgYXV0aG9yaXRpZXNjAAAAAGIAAAAAAAD4f2RVGwAAAExvY2FsL211bmljaXBhbCBhdXRob3JpdGllc1YBYWMCAAAAYwFWAWFWAWFWAWFWAWFnZFUGAAAAT3RoZXJzVgFnYwFkVQYAAABPdGhlcnNjAQAAAGIAAAAAAAD4f2RVBgAAAE90aGVyc1YBYWMCAAAAYwFWAWFWAWFWAWFWAWFUYwEAAABjAFYBYVYBYVYBYVYBYVRjAAAAAGMAVgFhVgFhVgFhVgFhZ2RVBAAAAHJvb3RWAWFWAWZnVQEAAABTZ2RVCgAAADMwLzA2LzIwMjJWAWdjAGFjGPz//2IAAAAAgErWQGRVCgAAADMwLzA2LzIwMjJWAWZnVQQAAABTZ2RVCgAAAFNvdmVyZWlnbnNWAWdjAWRVCgAAAFNvdmVyZWlnbnNjAwAAAGIAAAAAAAD4f2RVCgAAAFNvdmVyZWlnbnNWAWFjAgAAAGMBVgFhVgFhVgFhVgFhZ2RVHAAAAFJlZ2lvbmFsL2ZlZGVyYWwgYXV0aG9yaXRpZXNWAWdjAWRVHAAAAFJlZ2lvbmFsL2ZlZGVyYWwgYXV0aG9yaXRpZXNjAgAAAGIAAAAAAAD4f2RVHAAAAFJlZ2lvbmFsL2ZlZGVyYWwgYXV0aG9yaXRpZXNWAWFjAgAAAGMBVgFhVgFhVgFhVgFhZ2RVGwAAAExvY2FsL211bmljaXBhbCBhdXRob3JpdGllc1YBZ2MBZFUbAAAATG9jYWwvbXVuaWNpcGFsIGF1dGhvcml0aWVzYwAAAABiAAAAAAAA+H9kVRsAAABMb2NhbC9tdW5pY2lwYWwgYXV0aG9yaXRpZXNWAWFjAgAAAGMBVgFhVgFhVgFhVgFhZ2RVBgAAAE90aGVyc1YBZ2MBZFUGAAAAT3RoZXJzYwEAAABiAAAAAAAA+H9kVQYAAABPdGhlcnNWAWFjAgAAAGMBVgFhVgFhVgFhVgFhVGMBAAAAYwBWAWFWAWFWAWFWAWFUYwAAAABjAFYBYVYBYVYBYVYBYWMBVGMBYwBjAGIAAAAAAAAAAFYBZlUFAAAAU2RVBgAAAGJpMzkxMmRVBgAAAGJpMzkxM2RVBgAAAGJpMzkxNGRVBgAAAGJpMzkxNWRVBgAAAGJpMzkxNlRjAGMAYwBhY0IFAgBWAWFkVcUJAAA8UmVzdWx0IHJlZj0iZGQzOTI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A0LjgzNVoiPjxWYXJpYWJsZXM+PE51bWVyaWNWYXJpYWJsZSB2YXJuYW1lPSJiaTM5MTciIGxhYmVsPSJDdXQgT2ZmIERhdGUiIHJlZj0iYmkzOTE3IiBjb2x1bW49ImMwIiBmb3JtYXQ9IkRETU1ZWTgiIHVzYWdlPSJjYXRlZ29yaWNhbCIvPjxTdHJpbmdWYXJpYWJsZSB2YXJuYW1lPSJiaTM5NTUiIGxhYmVsPSJUeXBlIG9mIEV4cG9zdXJlIGdyb3VwZWQiIHJlZj0iYmkzOTU1IiBjb2x1bW49ImMxIiBzb3J0T249ImN1c3RvbSIgY3VzdG9tU29ydD0iY3M1MjEyIi8+PE51bWVyaWNWYXJpYWJsZSB2YXJuYW1lPSJiaTM5MTIiIGxhYmVsPSJBdmVyYWdlIE5vbWluYWwgKDAwMHMpIiByZWY9ImJpMzkxMiIgY29sdW1uPSJjMiIgZm9ybWF0PSJDT01NQTEyLiIgdXNhZ2U9InF1YW50aXRhdGl2ZSIgZGVmaW5lZEFnZ3JlZ2F0aW9uPSJhdmVyYWdlIi8+PE51bWVyaWNWYXJpYWJsZSB2YXJuYW1lPSJiaTM5MTMiIGxhYmVsPSJOb21pbmFsIChtbikiIHJlZj0iYmkzOTEzIiBjb2x1bW49ImMzIiBmb3JtYXQ9IkNPTU1BMTIuIiB1c2FnZT0icXVhbnRpdGF0aXZlIiBkZWZpbmVkQWdncmVnYXRpb249InN1bSIvPjxOdW1lcmljVmFyaWFibGUgdmFybmFtZT0iYmkzOTE0IiBsYWJlbD0iTk8uIE9GIExPQU5TIiByZWY9ImJpMzkxNCIgY29sdW1uPSJjNCIgZm9ybWF0PSJDT01NQTEyLiIgdXNhZ2U9InF1YW50aXRhdGl2ZSIvPjxOdW1lcmljVmFyaWFibGUgdmFybmFtZT0iYmkzOTE1IiBsYWJlbD0iJSBvZiBUb3RhbCBBc3NldHMiIHJlZj0iYmkzOTE1IiBjb2x1bW49ImM1IiBmb3JtYXQ9IlBFUkNFTlQxMi4yIiB1c2FnZT0icXVhbnRpdGF0aXZlIi8+PE51bWVyaWNWYXJpYWJsZSB2YXJuYW1lPSJiaTM5MTYiIGxhYmVsPSIlIE51bWJlciBvZiBMb2FucyIgcmVmPSJiaTM5MTY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UiIGF2YWlsYWJsZVJvd0NvdW50PSI1IiBzaXplPSI0MzYiIGRhdGFMYXlvdXQ9Im1pbmltYWwiIGdyYW5kVG90YWw9ImZhbHNlIiBpc0luZGV4ZWQ9InRydWUiIGNvbnRlbnRLZXk9IjRONUZXSkhWUEpPSlgzUExXQjczT1hLNU9WVE5VVTZBIj48IVtDREFUQVsyMjgyNi4wLC0xMDAsMzk4LjcyMjcwOTYyMTc4NDEsMzk3My4yNzE4MDEzODEwNTI3LDk5NjUuMCwxLjAsMS4wCjIyODI2LjAsMywxODIuNTYwNDcyNjA5ODIxODMsNzgxLjM1ODgyMjc3MDAzNDksNDI4MC4wLDAuMTk2NjUzNzU1ODUzOTE1MDYsMC40Mjk1MDMyNjE0MTQ5NTIzCjIyODI2LjAsMiwyMTg2LjYzNjQxNzczNTk1MzcsMTI1Mi45NDI2NjczNjI3MDE1LDU3My4wLDAuMzE1MzQyODAzMTA5MzE1NzMsMC4wNTc1MDEyNTQzOTAzNjYyOAoyMjgyNi4wLDAsMzUxLjYwNTA2OTgzODU5NDIsMTYzOS44ODYwNDU3MjcyMDMsNDY2NC4wLDAuNDEyNzI5Mzg5NzA3Nzk3NSwwLjQ2ODAzODEzMzQ2NzEzNDk2CjIyODI2LjAsMSw2NjcuNTk4ODA2OTY2Nzg4MywyOTkuMDg0MjY1NTIxMTIwOSw0NDguMCwwLjA3NTI3NDA1MTMyODk3MzY1LDAuMDQ0OTU3MzUwNzI3NTQ2NDEKXV0+PC9EYXRhPjxTdHJpbmdUYWJsZSBmb3JtYXQ9IkNTViIgcm93Q291bnQ9IjQiIHNpemU9IjgzIiBjb250ZW50S2V5PSJLMkFTTVBUUDVQV0xJR0dUUUIyT0lXWTNSTzRDRFQyQSI+PCFbQ0RBVEFbIkxvY2FsL211bmljaXBhbCBhdXRob3JpdGllcyIKIk90aGVycyIKIlJlZ2lvbmFsL2ZlZGVyYWwgYXV0aG9yaXRpZXMiCiJTb3ZlcmVpZ25zIgpdXT48L1N0cmluZ1RhYmxlPjwvUmVzdWx0PlYBYWMAYwBjAGMBYwBjAGMAVgFhYwEAAABjAGMAXUVORF9SQys=</data>
</ReportState>
</file>

<file path=customXml/item128.xml><?xml version="1.0" encoding="utf-8"?>
<ReportState xmlns="sas.reportstate">
  <data type="reportstate">Q0VDU19TVEFSVFtWAWdVAAAAAFNUXUVORF9DRUNTKys=</data>
</ReportState>
</file>

<file path=customXml/item129.xml><?xml version="1.0" encoding="utf-8"?>
<ReportState xmlns="sas.reportstate">
  <data type="reportstate">UkNfU1RBUlRbVgVnZ1VjAgAAAFNnYwIAAABjAAAAAGRVBgAAAHZlMzU5NmRVAAAAAGMAAAAAZ5lmVQEAAABTVgFnmGRVBgAAAGJpNjk1N2RVEgAAAFJlZmluYW5jaW5nIE1hcmtlcmFWAWdjAWRVAgAAADc0Yxj8//9iAAAAAAAA+H9kVQIAAAA3NGMBAAAAVGMIAAAAYWMAZ2MCAAAAYwAAAABkVQUAAAB2ZTcyM2RVAAAAAGMAAAAAZ5lmVQEAAABTVgFnmGRVBgAAAGJpMzc1MGRVDAAAAEN1dCBPZmYgRGF0ZWFWAWdjAGFjGPz//2IAAAAAgErWQGRVCgAAADMwLzA2LzIwMjJjAQAAAFRjCAAAAGFjAFRWAWZVAgAAAFNkVQYAAABiaTM3NTBkVQYAAABiaTM3NjhUVgFhVgFnZFUGAAAAZGQzNzU0VgFmVQcAAABTZFUtAAAAby93IENsYWltIGFnYWluc3QgbG9jYWwvbXVuaWNpcGFsIGF1dGhvcml0aWVzZFUuAAAAby93IENsYWltIGFnYWluc3QgcmVnaW9uYWwvZmVkZXJhbCBhdXRob3JpdGllc2RVHAAAAG8vdyBDbGFpbSBhZ2FpbnN0IHNvdmVyZWlnbnNkVTMAAABvL3cgQ2xhaW0gZ3VhcmFudGVlZCBieSBsb2NhbC9tdW5pY2lwYWwgYXV0aG9yaXRpZXNkVTQAAABvL3cgQ2xhaW0gZ3VhcmFudGVlZCBieSByZWdpb25hbC9mZWRlcmFsIGF1dGhvcml0aWVzZFUiAAAAby93IENsYWltIGd1YXJhbnRlZWQgYnkgc292ZXJlaWduc2RVBgAAAE90aGVyc1RWAWZnVQcAAABTVgFnwGMAAAAAZFUGAAAAYmkzNzUwZFUMAAAAQ3V0IE9mZiBEYXRlZFUHAAAARERNTVlZOGMYAAAAVgFmY1UIAAAAUwAAAACAStZAAAAAAIBK1kAAAAAAgErWQAAAAACAStZAAAAAAIBK1kAAAAAAgErWQAAAAACAStZAAAAAAIBK1kBUVgFhYwEAAABiCAAAAGIAAAAAAAD4f2IAAAAAAAD4f2IAAAAAAAD4f2IAAAAAAAD4f2IAAAAAAAD4f2FjAGMAYwBjAVYBZ8BjAQAAAGRVBgAAAGJpMzc2OGRVEAAAAFR5cGUgb2YgRXhwb3N1cmVhYxgAAABWAWFWAWZjVQgAAABTnP///wIAAAAFAAAAAQAAAAQAAAAAAAAAAwAAAAYAAABUYwEAAABiCAAAAGIAAAAAAAD4f2IAAAAAAAD4f2IAAAAAAAD4f2IAAAAAAAD4f2IAAAAAAAD4f2FjAGMAYwBjAVYBZ8BjAAAAAGRVBgAAAGJpMzc0NWRVFgAAAEF2ZXJhZ2UgTm9taW5hbCAoMDAwcylkVQgAAABDT01NQTEyLmMCAAAAVgFmY1UIAAAAUxPh9jeQ63hAXlwejr9tl0DgfJwGqMtkQEvobj9Gl7pAiJ5C6RmJlEAjItGmehB1QG2uLW6bYHtAyJdOW8rchEBUVgFhYwIAAABiCAAAAGIAAAAAAAD4f2IAAAAAAAD4f2IAAAAAAAD4f2IAAAAAAAD4f2IAAAAAAAD4f2FjAGMAYwBjAVYBZ8BjAAAAAGRVBgAAAGJpMzc0NmRVDAAAAE5vbWluYWwgKG1uKWRVCAAAAENPTU1BMTIuYwAAAABWAWZjVQgAAABTQvWMKYsKr0D40dtlIH5TQKl4vdEa+4VA3p7LHbJbg0CcD2R32MuDQB/napVYBJVAIzWd6MpsckBRls0mWbFyQFRWAWFjAgAAAGIIAAAAYgAAAAAAAPh/YgAAAAAAAPh/YgAAAAAAAPh/YgAAAAAAAPh/YgAAAAAAAPh/YWMAYwBjAGMBVgFnwGMAAAAAZFUGAAAAYmkzNzQ3ZFUMAAAATk8uIE9GIExPQU5TZFUIAAAAQ09NTUExMi5jGAAAAFYBZmNVCAAAAFMAAAAAgHbDQAAAAAAAAEpAAAAAAACEsEAAAAAAAMBWQAAAAAAAIH5AAAAAAAAur0AAAAAAAAiFQAAAAAAAAHxAVFYBYWMCAAAAYggAAABiAAAAAAAA+H9iAAAAAAAA+H9iAAAAAAAA+H9iAAAAAAAA+H9iAAAAAAAA+H9hYwBjAGMAYwFWAWfAYwAAAABkVQYAAABiaTM3NDhkVREAAAAlIG9mIFRvdGFsIEFzc2V0c2RVCwAAAFBFUkNFTlQxMi4yYxgAAABWAWZjVQgAAABTAAAAAAAA8D+ZX5CJQxiUP/eN0dPqqMY/+0oT/8T0wz/Vyh0qYmjEP8RAe1yJqtU/kZr3rHz+sj+VA7IEKUWzP1RWAWFjAgAAAGIIAAAAYgAAAAAAAPh/YgAAAAAAAPh/YgAAAAAAAPh/YgAAAAAAAPh/YgAAAAAAAPh/YWMAYwBjAGMBVgFnwGMAAAAAZFUGAAAAYmkzNzQ5ZFURAAAAJSBOdW1iZXIgb2YgTG9hbnNkVQsAAABQRVJDRU5UMTIuMmMYAAAAVgFmY1UIAAAAUwAAAAAAAPA/Iy1PDr9fdT9sIBpDfCfbP39HhSzHs4I/1oEKI9zDqD8h8yge0qHZPzTk4WMQSrE/1+EtXqYEpz9UVgFhYwIAAABiCAAAAGIAAAAAAAD4f2IAAAAAAAD4f2IAAAAAAAD4f2IAAAAAAAD4f2IAAAAAAAD4f2FjAGMAYwBjAVRnoGZjVQgAAABTAAAAAAAAAABUVgFlY1UAAAAAU1RhVgFhYwgAAABiCAAAAGMBYwBiAAAAAAAAAABWAWFWAWFWA2dnZFUGAAAAZGQzNzU0VgFhVgFmZ1UBAAAAU2dkVQoAAAAzMC8wNi8yMDIyVgFnYwBhYxj8//9iAAAAAIBK1kBkVQoAAAAzMC8wNi8yMDIyVgFmZ1UIAAAAU2dkVQsAAABNQVRDSEVTX0FMTFYBZ2MBZFULAAAATUFUQ0hFU19BTExjnP///2IAAAAAAAD4f2RVCwAAAE1BVENIRVNfQUxMVgFhYwIAAABjAVYBZmNVAQAAAFMAAAAAVFYBYVYBZmdVBQAAAFNWAWdjAGFjGPz//2IT4fY3kOt4QGRVAwAAADM5OVYBZ2MAYWMY/P//YkL1jCmLCq9AZFUGAAAAM8KgOTczVgFnYwBhYxj8//9iAAAAAIB2w0BkVQYAAAA5wqA5NjVWAWdjAGFjGPz//2IAAAAAAADwP2RVCAAAADEwMCwwMCAlVgFnYwBhYxj8//9iAAAAAAAA8D9kVQgAAAAxMDAsMDAgJVRWAWFnZFUcAAAAby93IENsYWltIGFnYWluc3Qgc292ZXJlaWduc1YBZ2MBZFUcAAAAby93IENsYWltIGFnYWluc3Qgc292ZXJlaWduc2MCAAAAYgAAAAAAAPh/ZFUcAAAAby93IENsYWltIGFnYWluc3Qgc292ZXJlaWduc1YBYWMCAAAAYwFWAWZjVQEAAABTAQAAAFRWAWFWAWZnVQUAAABTVgFnYwBhYxj8//9iXlwejr9tl0BkVQYAAAAxwqA0OTlWAWdjAGFjGPz//2L40dtlIH5TQGRVAgAAADc4VgFnYwBhYxj8//9iAAAAAAAASkBkVQIAAAA1MlYBZ2MAYWMY/P//YplfkIlDGJQ/ZFUGAAAAMSw5NiAlVgFnYwBhYxj8//9iIy1PDr9fdT9kVQYAAAAwLDUyICVUVgFhZ2RVIgAAAG8vdyBDbGFpbSBndWFyYW50ZWVkIGJ5IHNvdmVyZWlnbnNWAWdjAWRVIgAAAG8vdyBDbGFpbSBndWFyYW50ZWVkIGJ5IHNvdmVyZWlnbnNjBQAAAGIAAAAAAAD4f2RVIgAAAG8vdyBDbGFpbSBndWFyYW50ZWVkIGJ5IHNvdmVyZWlnbnNWAWFjAgAAAGMBVgFmY1UBAAAAUwIAAABUVgFhVgFmZ1UFAAAAU1YBZ2MAYWMY/P//YuB8nAaoy2RAZFUDAAAAMTY2VgFnYwBhYxj8//9iqXi90Rr7hUBkVQMAAAA3MDNWAWdjAGFjGPz//2IAAAAAAISwQGRVBgAAADTCoDIyOFYBZ2MAYWMY/P//YveN0dPqqMY/ZFUHAAAAMTcsNzAgJVYBZ2MAYWMY/P//YmwgGkN8J9s/ZFUHAAAANDIsNDMgJVRWAWFnZFUuAAAAby93IENsYWltIGFnYWluc3QgcmVnaW9uYWwvZmVkZXJhbCBhdXRob3JpdGllc1YBZ2MBZFUuAAAAby93IENsYWltIGFnYWluc3QgcmVnaW9uYWwvZmVkZXJhbCBhdXRob3JpdGllc2MBAAAAYgAAAAAAAPh/ZFUuAAAAby93IENsYWltIGFnYWluc3QgcmVnaW9uYWwvZmVkZXJhbCBhdXRob3JpdGllc1YBYWMCAAAAYwFWAWZjVQEAAABTAwAAAFRWAWFWAWZnVQUAAABTVgFnYwBhYxj8//9iS+huP0aXukBkVQYAAAA2wqA4MDdWAWdjAGFjGPz//2LenssdsluDQGRVAwAAADYxOVYBZ2MAYWMY/P//YgAAAAAAwFZAZFUCAAAAOTFWAWdjAGFjGPz//2L7ShP/xPTDP2RVBwAAADE1LDU5ICVWAWdjAGFjGPz//2J/R4Usx7OCP2RVBgAAADAsOTEgJVRWAWFnZFU0AAAAby93IENsYWltIGd1YXJhbnRlZWQgYnkgcmVnaW9uYWwvZmVkZXJhbCBhdXRob3JpdGllc1YBZ2MBZFU0AAAAby93IENsYWltIGd1YXJhbnRlZWQgYnkgcmVnaW9uYWwvZmVkZXJhbCBhdXRob3JpdGllc2MEAAAAYgAAAAAAAPh/ZFU0AAAAby93IENsYWltIGd1YXJhbnRlZWQgYnkgcmVnaW9uYWwvZmVkZXJhbCBhdXRob3JpdGllc1YBYWMCAAAAYwFWAWZjVQEAAABTBAAAAFRWAWFWAWZnVQUAAABTVgFnYwBhYxj8//9iiJ5C6RmJlEBkVQYAAAAxwqAzMTRWAWdjAGFjGPz//2KcD2R32MuDQGRVAwAAADYzM1YBZ2MAYWMY/P//YgAAAAAAIH5AZFUDAAAANDgyVgFnYwBhYxj8//9i1codKmJoxD9kVQcAAAAxNSw5NCAlVgFnYwBhYxj8//9i1oEKI9zDqD9kVQYAAAA0LDg0ICVUVgFhZ2RVLQAAAG8vdyBDbGFpbSBhZ2FpbnN0IGxvY2FsL211bmljaXBhbCBhdXRob3JpdGllc1YBZ2MBZFUtAAAAby93IENsYWltIGFnYWluc3QgbG9jYWwvbXVuaWNpcGFsIGF1dGhvcml0aWVzYwAAAABiAAAAAAAA+H9kVS0AAABvL3cgQ2xhaW0gYWdhaW5zdCBsb2NhbC9tdW5pY2lwYWwgYXV0aG9yaXRpZXNWAWFjAgAAAGMBVgFmY1UBAAAAUwUAAABUVgFhVgFmZ1UFAAAAU1YBZ2MAYWMY/P//YiMi0aZ6EHVAZFUDAAAAMzM3VgFnYwBhYxj8//9iH+dqlVgElUBkVQYAAAAxwqAzNDVWAWdjAGFjGPz//2IAAAAAAC6vQGRVBgAAADPCoDk5MVYBZ2MAYWMY/P//YsRAe1yJqtU/ZFUHAAAAMzMsODUgJVYBZ2MAYWMY/P//YiHzKB7Sodk/ZFUHAAAANDAsMDUgJVRWAWFnZFUzAAAAby93IENsYWltIGd1YXJhbnRlZWQgYnkgbG9jYWwvbXVuaWNpcGFsIGF1dGhvcml0aWVzVgFnYwFkVTMAAABvL3cgQ2xhaW0gZ3VhcmFudGVlZCBieSBsb2NhbC9tdW5pY2lwYWwgYXV0aG9yaXRpZXNjAwAAAGIAAAAAAAD4f2RVMwAAAG8vdyBDbGFpbSBndWFyYW50ZWVkIGJ5IGxvY2FsL211bmljaXBhbCBhdXRob3JpdGllc1YBYWMCAAAAYwFWAWZjVQEAAABTBgAAAFRWAWFWAWZnVQUAAABTVgFnYwBhYxj8//9iba4tbptge0BkVQMAAAA0MzhWAWdjAGFjGPz//2IjNZ3oymxyQGRVAwAAADI5NVYBZ2MAYWMY/P//YgAAAAAACIVAZFUDAAAANjczVgFnYwBhYxj8//9ikZr3rHz+sj9kVQYAAAA3LDQyICVWAWdjAGFjGPz//2I05OFjEEqxP2RVBgAAADYsNzUgJVRWAWFnZFUGAAAAT3RoZXJzVgFnYwFkVQYAAABPdGhlcnNjBgAAAGIAAAAAAAD4f2RVBgAAAE90aGVyc1YBYWMCAAAAYwFWAWZjVQEAAABTBwAAAFRWAWFWAWZnVQUAAABTVgFnYwBhYxj8//9iyJdOW8rchEBkVQMAAAA2NjhWAWdjAGFjGPz//2JRls0mWbFyQGRVAwAAADI5OVYBZ2MAYWMY/P//YgAAAAAAAHxAZFUDAAAANDQ4VgFnYwBhYxj8//9ilQOyBClFsz9kVQYAAAA3LDUzICVWAWdjAGFjGPz//2LX4S1epgSnP2RVBgAAADQsNTAgJVRWAWFUYwEAAABjAVYBYVYBYVYBYVYBYVRjAAAAAGMBVgFhVgFhVgFhVgFhVgFmZ1UBAAAAU2dkVRcAAABkZWZhdWx0Um93QXhpc0hpZXJhcmNoeWRVEAAAAFplaWxlbmhpZXJhcmNoaWVWAWZnVQIAAABTZ2RVBgAAAGJpMzc1MGRVDAAAAEN1dCBPZmYgRGF0ZWRVBwAAAERETU1ZWThjAAAAAGMBVgFhVgFhZ2RVBgAAAGJpMzc2OGRVEAAAAFR5cGUgb2YgRXhwb3N1cmVhYwEAAABjAVYBYVYBYVRjAAAAAGdkVQQAAAByb290VgFhVgFmZ1UBAAAAU2dkVQoAAAAzMC8wNi8yMDIyVgFnYwBhYxj8//9iAAAAAIBK1kBkVQoAAAAzMC8wNi8yMDIyVgFmZ1UHAAAAU2dkVRwAAABvL3cgQ2xhaW0gYWdhaW5zdCBzb3ZlcmVpZ25zVgFnYwFkVRwAAABvL3cgQ2xhaW0gYWdhaW5zdCBzb3ZlcmVpZ25zYwIAAABiAAAAAAAA+H9kVRwAAABvL3cgQ2xhaW0gYWdhaW5zdCBzb3ZlcmVpZ25zVgFhYwIAAABjAVYBYVYBYVYBYVYBYWdkVSIAAABvL3cgQ2xhaW0gZ3VhcmFudGVlZCBieSBzb3ZlcmVpZ25zVgFnYwFkVSIAAABvL3cgQ2xhaW0gZ3VhcmFudGVlZCBieSBzb3ZlcmVpZ25zYwUAAABiAAAAAAAA+H9kVSIAAABvL3cgQ2xhaW0gZ3VhcmFudGVlZCBieSBzb3ZlcmVpZ25zVgFhYwIAAABjAVYBYVYBYVYBYVYBYWdkVS4AAABvL3cgQ2xhaW0gYWdhaW5zdCByZWdpb25hbC9mZWRlcmFsIGF1dGhvcml0aWVzVgFnYwFkVS4AAABvL3cgQ2xhaW0gYWdhaW5zdCByZWdpb25hbC9mZWRlcmFsIGF1dGhvcml0aWVzYwEAAABiAAAAAAAA+H9kVS4AAABvL3cgQ2xhaW0gYWdhaW5zdCByZWdpb25hbC9mZWRlcmFsIGF1dGhvcml0aWVzVgFhYwIAAABjAVYBYVYBYVYBYVYBYWdkVTQAAABvL3cgQ2xhaW0gZ3VhcmFudGVlZCBieSByZWdpb25hbC9mZWRlcmFsIGF1dGhvcml0aWVzVgFnYwFkVTQAAABvL3cgQ2xhaW0gZ3VhcmFudGVlZCBieSByZWdpb25hbC9mZWRlcmFsIGF1dGhvcml0aWVzYwQAAABiAAAAAAAA+H9kVTQAAABvL3cgQ2xhaW0gZ3VhcmFudGVlZCBieSByZWdpb25hbC9mZWRlcmFsIGF1dGhvcml0aWVzVgFhYwIAAABjAVYBYVYBYVYBYVYBYWdkVS0AAABvL3cgQ2xhaW0gYWdhaW5zdCBsb2NhbC9tdW5pY2lwYWwgYXV0aG9yaXRpZXNWAWdjAWRVLQAAAG8vdyBDbGFpbSBhZ2FpbnN0IGxvY2FsL211bmljaXBhbCBhdXRob3JpdGllc2MAAAAAYgAAAAAAAPh/ZFUtAAAAby93IENsYWltIGFnYWluc3QgbG9jYWwvbXVuaWNpcGFsIGF1dGhvcml0aWVzVgFhYwIAAABjAVYBYVYBYVYBYVYBYWdkVTMAAABvL3cgQ2xhaW0gZ3VhcmFudGVlZCBieSBsb2NhbC9tdW5pY2lwYWwgYXV0aG9yaXRpZXNWAWdjAWRVMwAAAG8vdyBDbGFpbSBndWFyYW50ZWVkIGJ5IGxvY2FsL211bmljaXBhbCBhdXRob3JpdGllc2MDAAAAYgAAAAAAAPh/ZFUzAAAAby93IENsYWltIGd1YXJhbnRlZWQgYnkgbG9jYWwvbXVuaWNpcGFsIGF1dGhvcml0aWVzVgFhYwIAAABjAVYBYVYBYVYBYVYBYWdkVQYAAABPdGhlcnNWAWdjAWRVBgAAAE90aGVyc2MGAAAAYgAAAAAAAPh/ZFUGAAAAT3RoZXJzVgFhYwIAAABjAVYBYVYBYVYBYVYBYVRjAQAAAGMAVgFhVgFhVgFhVgFhVGMAAAAAYwBWAWFWAWFWAWFWAWFnZFUEAAAAcm9vdFYBYVYBZmdVAQAAAFNnZFUKAAAAMzAvMDYvMjAyMlYBZ2MAYWMY/P//YgAAAACAStZAZFUKAAAAMzAvMDYvMjAyMlYBZmdVBwAAAFNnZFUcAAAAby93IENsYWltIGFnYWluc3Qgc292ZXJlaWduc1YBZ2MBZFUcAAAAby93IENsYWltIGFnYWluc3Qgc292ZXJlaWduc2MCAAAAYgAAAAAAAPh/ZFUcAAAAby93IENsYWltIGFnYWluc3Qgc292ZXJlaWduc1YBYWMCAAAAYwFWAWFWAWFWAWFWAWFnZFUiAAAAby93IENsYWltIGd1YXJhbnRlZWQgYnkgc292ZXJlaWduc1YBZ2MBZFUiAAAAby93IENsYWltIGd1YXJhbnRlZWQgYnkgc292ZXJlaWduc2MFAAAAYgAAAAAAAPh/ZFUiAAAAby93IENsYWltIGd1YXJhbnRlZWQgYnkgc292ZXJlaWduc1YBYWMCAAAAYwFWAWFWAWFWAWFWAWFnZFUuAAAAby93IENsYWltIGFnYWluc3QgcmVnaW9uYWwvZmVkZXJhbCBhdXRob3JpdGllc1YBZ2MBZFUuAAAAby93IENsYWltIGFnYWluc3QgcmVnaW9uYWwvZmVkZXJhbCBhdXRob3JpdGllc2MBAAAAYgAAAAAAAPh/ZFUuAAAAby93IENsYWltIGFnYWluc3QgcmVnaW9uYWwvZmVkZXJhbCBhdXRob3JpdGllc1YBYWMCAAAAYwFWAWFWAWFWAWFWAWFnZFU0AAAAby93IENsYWltIGd1YXJhbnRlZWQgYnkgcmVnaW9uYWwvZmVkZXJhbCBhdXRob3JpdGllc1YBZ2MBZFU0AAAAby93IENsYWltIGd1YXJhbnRlZWQgYnkgcmVnaW9uYWwvZmVkZXJhbCBhdXRob3JpdGllc2MEAAAAYgAAAAAAAPh/ZFU0AAAAby93IENsYWltIGd1YXJhbnRlZWQgYnkgcmVnaW9uYWwvZmVkZXJhbCBhdXRob3JpdGllc1YBYWMCAAAAYwFWAWFWAWFWAWFWAWFnZFUtAAAAby93IENsYWltIGFnYWluc3QgbG9jYWwvbXVuaWNpcGFsIGF1dGhvcml0aWVzVgFnYwFkVS0AAABvL3cgQ2xhaW0gYWdhaW5zdCBsb2NhbC9tdW5pY2lwYWwgYXV0aG9yaXRpZXNjAAAAAGIAAAAAAAD4f2RVLQAAAG8vdyBDbGFpbSBhZ2FpbnN0IGxvY2FsL211bmljaXBhbCBhdXRob3JpdGllc1YBYWMCAAAAYwFWAWFWAWFWAWFWAWFnZFUzAAAAby93IENsYWltIGd1YXJhbnRlZWQgYnkgbG9jYWwvbXVuaWNpcGFsIGF1dGhvcml0aWVzVgFnYwFkVTMAAABvL3cgQ2xhaW0gZ3VhcmFudGVlZCBieSBsb2NhbC9tdW5pY2lwYWwgYXV0aG9yaXRpZXNjAwAAAGIAAAAAAAD4f2RVMwAAAG8vdyBDbGFpbSBndWFyYW50ZWVkIGJ5IGxvY2FsL211bmljaXBhbCBhdXRob3JpdGllc1YBYWMCAAAAYwFWAWFWAWFWAWFWAWFnZFUGAAAAT3RoZXJzVgFnYwFkVQYAAABPdGhlcnNjBgAAAGIAAAAAAAD4f2RVBgAAAE90aGVyc1YBYWMCAAAAYwFWAWFWAWFWAWFWAWFUYwEAAABjAFYBYVYBYVYBYVYBYVRjAAAAAGMAVgFhVgFhVgFhVgFhYwFUYwFjAGMAYgAAAAAAAAAAVgFmVQUAAABTZFUGAAAAYmkzNzQ1ZFUGAAAAYmkzNzQ2ZFUGAAAAYmkzNzQ3ZFUGAAAAYmkzNzQ4ZFUGAAAAYmkzNzQ5VGMAYwBjAGFjQgUCAFYBYWRVlAsAADxSZXN1bHQgcmVmPSJkZDM3NT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ctMjhUMDg6MDg6MDQuODM1WiI+PFZhcmlhYmxlcz48TnVtZXJpY1ZhcmlhYmxlIHZhcm5hbWU9ImJpMzc1MCIgbGFiZWw9IkN1dCBPZmYgRGF0ZSIgcmVmPSJiaTM3NTAiIGNvbHVtbj0iYzAiIGZvcm1hdD0iRERNTVlZOCIgdXNhZ2U9ImNhdGVnb3JpY2FsIi8+PFN0cmluZ1ZhcmlhYmxlIHZhcm5hbWU9ImJpMzc2OCIgbGFiZWw9IlR5cGUgb2YgRXhwb3N1cmUiIHJlZj0iYmkzNzY4IiBjb2x1bW49ImMxIiBzb3J0T249ImN1c3RvbSIgY3VzdG9tU29ydD0iY3M1NDA0Ii8+PE51bWVyaWNWYXJpYWJsZSB2YXJuYW1lPSJiaTM3NDUiIGxhYmVsPSJBdmVyYWdlIE5vbWluYWwgKDAwMHMpIiByZWY9ImJpMzc0NSIgY29sdW1uPSJjMiIgZm9ybWF0PSJDT01NQTEyLiIgdXNhZ2U9InF1YW50aXRhdGl2ZSIgZGVmaW5lZEFnZ3JlZ2F0aW9uPSJhdmVyYWdlIi8+PE51bWVyaWNWYXJpYWJsZSB2YXJuYW1lPSJiaTM3NDYiIGxhYmVsPSJOb21pbmFsIChtbikiIHJlZj0iYmkzNzQ2IiBjb2x1bW49ImMzIiBmb3JtYXQ9IkNPTU1BMTIuIiB1c2FnZT0icXVhbnRpdGF0aXZlIiBkZWZpbmVkQWdncmVnYXRpb249InN1bSIvPjxOdW1lcmljVmFyaWFibGUgdmFybmFtZT0iYmkzNzQ3IiBsYWJlbD0iTk8uIE9GIExPQU5TIiByZWY9ImJpMzc0NyIgY29sdW1uPSJjNCIgZm9ybWF0PSJDT01NQTEyLiIgdXNhZ2U9InF1YW50aXRhdGl2ZSIvPjxOdW1lcmljVmFyaWFibGUgdmFybmFtZT0iYmkzNzQ4IiBsYWJlbD0iJSBvZiBUb3RhbCBBc3NldHMiIHJlZj0iYmkzNzQ4IiBjb2x1bW49ImM1IiBmb3JtYXQ9IlBFUkNFTlQxMi4yIiB1c2FnZT0icXVhbnRpdGF0aXZlIi8+PE51bWVyaWNWYXJpYWJsZSB2YXJuYW1lPSJiaTM3NDkiIGxhYmVsPSIlIE51bWJlciBvZiBMb2FucyIgcmVmPSJiaTM3NDk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giIGF2YWlsYWJsZVJvd0NvdW50PSI4IiBzaXplPSI3MDYiIGRhdGFMYXlvdXQ9Im1pbmltYWwiIGdyYW5kVG90YWw9ImZhbHNlIiBpc0luZGV4ZWQ9InRydWUiIGNvbnRlbnRLZXk9IlpNNUpYSFZEWTMzREJBSURDSUxVNVRJSFJCUzZOTk5TIj48IVtDREFUQVsyMjgyNi4wLC0xMDAsMzk4LjcyMjcwOTYyMTc4NDEsMzk3My4yNzE4MDEzODEwNTI3LDk5NjUuMCwxLjAsMS4wCjIyODI2LjAsMiwxNDk5LjQzNzA2NTU3NjkyMyw3Ny45NzA3Mjc0MSw1Mi4wLDAuMDE5NjIzODA5MTE5NDUxMjUsMC4wMDUyMTgyNjM5MjM3MzMwNjYKMjI4MjYuMCw1LDE2Ni4zNjQyNjA5NjUwMDQxOCw3MDMuMzg4MDk1MzYwMDM1Nyw0MjI4LjAsMC4xNzcwMjk5NDY3MzQ0NjQsMC40MjQyODQ5OTc0OTEyMTkzCjIyODI2LjAsMSw2ODA3LjI3NDQwNTQxNDMwNyw2MTkuNDYxOTcwODkyNzAxOSw5MS4wLDAuMTU1OTA3MjcyODYxOTczNzgsMC4wMDkxMzE5NjE4NjY1MzI4NjUKMjI4MjYuMCw0LDEzMTQuMjc1MzAzODc5NjY3Myw2MzMuNDgwNjk2NDY5OTk5Nyw0ODIuMCwwLjE1OTQzNTUzMDI0NzM0MTk0LDAuMDQ4MzY5MjkyNTIzODMzNDE1CjIyODI2LjAsMCwzMzcuMDI5OTQ0MjQ1MjY4OTUsMTM0NS4wODY1MDc0ODI4Njg3LDM5OTEuMCwwLjMzODUzMzcyNjAzNzkwNTU1LDAuNDAwNTAxNzU2MTQ2NTEyOAoyMjgyNi4wLDMsNDM4LjAzNzk0Njg3MTIyNjEsMjk0Ljc5OTUzODI0NDMzNTIsNjczLjAsMC4wNzQxOTU2NjM2Njk4OTIxOCwwLjA2NzUzNjM3NzMyMDYyMjE4CjIyODI2LjAsNiw2NjcuNTk4ODA2OTY2Nzg4MywyOTkuMDg0MjY1NTIxMTIwOSw0NDguMCwwLjA3NTI3NDA1MTMyODk3MzY1LDAuMDQ0OTU3MzUwNzI3NTQ2NDEKXV0+PC9EYXRhPjxTdHJpbmdUYWJsZSBmb3JtYXQ9IkNTViIgcm93Q291bnQ9IjciIHNpemU9IjI4MyIgY29udGVudEtleT0iT0RKWjdEUUlNTVNKSTRPTVJKMkhLSllWNlNOQzIzSjQiPjwhW0NEQVRBWyJvL3cgQ2xhaW0gYWdhaW5zdCBsb2NhbC9tdW5pY2lwYWwgYXV0aG9yaXRpZXMiCiJvL3cgQ2xhaW0gYWdhaW5zdCByZWdpb25hbC9mZWRlcmFsIGF1dGhvcml0aWVzIgoiby93IENsYWltIGFnYWluc3Qgc292ZXJlaWducyIKIm8vdyBDbGFpbSBndWFyYW50ZWVkIGJ5IGxvY2FsL211bmljaXBhbCBhdXRob3JpdGllcyIKIm8vdyBDbGFpbSBndWFyYW50ZWVkIGJ5IHJlZ2lvbmFsL2ZlZGVyYWwgYXV0aG9yaXRpZXMiCiJvL3cgQ2xhaW0gZ3VhcmFudGVlZCBieSBzb3ZlcmVpZ25zIgoiT3RoZXJzIgpdXT48L1N0cmluZ1RhYmxlPjwvUmVzdWx0PlYBYWMAYwBjAGMBYwBjAGMAVgFhYwEAAABjAGMAXUVORF9SQys=</data>
</ReportState>
</file>

<file path=customXml/item1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30.xml><?xml version="1.0" encoding="utf-8"?>
<ReportState xmlns="sas.reportstate">
  <data type="reportstate">Q0VDU19TVEFSVFtWAWdVAAAAAFNUXUVORF9DRUNTKys=</data>
</ReportState>
</file>

<file path=customXml/item131.xml><?xml version="1.0" encoding="utf-8"?>
<ReportState xmlns="sas.reportstate">
  <data type="reportstate">UkNfU1RBUlRbVgVnZ1VjAgAAAFNnYwIAAABjAAAAAGRVBgAAAHZlMzU5NmRVAAAAAGMAAAAAZ5lmVQEAAABTVgFnmGRVBgAAAGJpNjk2MWRVEgAAAFJlZmluYW5jaW5nIE1hcmtlcmFWAWdjAWRVAgAAADc0Yxj8//9iAAAAAAAA+H9kVQIAAAA3NGMBAAAAVGMIAAAAYWMAZ2MCAAAAYwAAAABkVQUAAAB2ZTcyM2RVAAAAAGMAAAAAZ5lmVQEAAABTVgFnmGRVBgAAAGJpNDgyOWRVDAAAAEN1dCBPZmYgRGF0ZWFWAWdjAGFjGPz//2IAAAAAgErWQGRVCgAAADMwLzA2LzIwMjJjAQAAAFRjCAAAAGFjAFRWAWZVAgAAAFNkVQYAAABiaTQ4NDdkVQYAAABiaTQ4MjlUVgFhVgFnZFUGAAAAZGQ0ODMzVgFmVQoAAABTZFUOAAAAMTk4Mjg1MzQ4NzU5MDFkVQ4AAAAxOTgyODUzNDg3NTkwOGRVDgAAADE5ODQwMzEwMDI4MjExZFUOAAAAMTk4NDAzMTI1NjQzNjZkVQ4AAAAxOTg0MDMxMjU2NDM2N2RVDgAAADE5ODQwMzEyNTY0MzY4ZFUOAAAAMTk4NDAzMTI1NjQzNjlkVQ4AAAAxOTg4MjAyMjU5ODUwMmRVDgAAADE5ODgyMDIyNTk4NTAzZFUOAAAAMTk4ODI5NzE1ODkwMTFUVgFmZ1UDAAAAU1YBZ8BjAAAAAGRVBgAAAGJpNDgyOWRVDAAAAEN1dCBPZmYgRGF0ZWRVBwAAAERETU1ZWThjGAAAAFYBZmNVDAAAAFMAAAAAgErWQAAAAACAStZAAAAAAIBK1kAAAAAAgErWQAAAAACAStZAAAAAAIBK1kAAAAAAgErWQAAAAACAStZAAAAAAIBK1kAAAAAAgErWQAAAAACAStZAAAAAAIBK1kBUVgFhYwEAAABiDAAAAGIAAAAAAAD4f2IAAAAAAAD4f2IAAAAAAAD4f2IAAAAAAAD4f2IAAAAAAAD4f2FjAGMAYwBjAVYBZ8BjAQAAAGRVBgAAAGJpNDg0N2RVEQAAAFJlcG9ydGluZyBMb2FuIElEYWMYAAAAVgFhVgFmY1UMAAAAU5z///8IAAAAAAAAAAcAAAAGAAAAAQAAAAMAAAAEAAAABQAAAAkAAAACAAAAnf///1RjAQAAAGIMAAAAYgAAAAAAAPh/YgAAAAAAAPh/YgAAAAAAAPh/YgAAAAAAAPh/YgAAAAAAAPh/YWMAYwBjAGMBVgFnwGMAAAAAZFUGAAAAYmk0ODUzZFURAAAAJSBvZiBUb3RhbCBBc3NldHNkVQsAAABQRVJDRU5UMTIuMmMYAAAAVgFmY1UMAAAAUwAAAAAAAPA/DUB5FXYjoT9L8B3HVqOdP1qwL29xepw/1v6c3uoxlz/bNzYbJp6UP9s3NhsmnpQ/2zc2GyaelD/bNzYbJp6UP0jPZ/4hHpE/PGIWidvgiT8JuILEEd/oP1RWAWFjAgAAAGIMAAAAYgAAAAAAAPh/YgAAAAAAAPh/YgAAAAAAAPh/YgAAAAAAAPh/YgAAAAAAAPh/YWMAYwBjAGMBVGegZmNVDAAAAFMAAAAAAAAAAAAAAABUVgFlY1UAAAAAU1RhVgFhYwwAAABiDAAAAGMBYwBiAAAAAAAAAABWAWFWAWFWA2dnZFUGAAAAZGQ0ODMzVgFhVgFmZ1UMAAAAU2dkVQsAAABNQVRDSEVTX0FMTFYBZ2MBZFULAAAATUFUQ0hFU19BTExjnP///2IAAAAAAAD4f2RVCwAAAE1BVENIRVNfQUxMVgFmZ1UBAAAAU2dkVQoAAAAzMC8wNi8yMDIyVgFnYwBhYxj8//9iAAAAAIBK1kBkVQoAAAAzMC8wNi8yMDIyVgFhYwIAAABjAVYBZmNVAQAAAFMAAAAAVFYBYVYBZmdVAQAAAFNWAWdjAGFjGPz//2IAAAAAAADwP2RVCAAAADEwMCwwMCAlVFYBYVRjAQAAAGMBVgFhVgFhVgFhVgFhZ2RVDgAAADE5ODgyMDIyNTk4NTAzVgFnYwFkVQ4AAAAxOTg4MjAyMjU5ODUwM2MIAAAAYgAAAAAAAPh/ZFUOAAAAMTk4ODIwMjI1OTg1MDNWAWZnVQEAAABTZ2RVCgAAADMwLzA2LzIwMjJWAWdjAGFjGPz//2IAAAAAgErWQGRVCgAAADMwLzA2LzIwMjJWAWFjAgAAAGMBVgFmY1UBAAAAUwEAAABUVgFhVgFmZ1UBAAAAU1YBZ2MAYWMY/P//Yg1AeRV2I6E/ZFUGAAAAMywzNSAlVFYBYVRjAQAAAGMBVgFhVgFhVgFhVgFhZ2RVDgAAADE5ODI4NTM0ODc1OTAxVgFnYwFkVQ4AAAAxOTgyODUzNDg3NTkwMWMAAAAAYgAAAAAAAPh/ZFUOAAAAMTk4Mjg1MzQ4NzU5MDFWAWZnVQEAAABTZ2RVCgAAADMwLzA2LzIwMjJWAWdjAGFjGPz//2IAAAAAgErWQGRVCgAAADMwLzA2LzIwMjJWAWFjAgAAAGMBVgFmY1UBAAAAUwIAAABUVgFhVgFmZ1UBAAAAU1YBZ2MAYWMY/P//YkvwHcdWo50/ZFUGAAAAMiw4OSAlVFYBYVRjAQAAAGMBVgFhVgFhVgFhVgFhZ2RVDgAAADE5ODgyMDIyNTk4NTAyVgFnYwFkVQ4AAAAxOTg4MjAyMjU5ODUwMmMHAAAAYgAAAAAAAPh/ZFUOAAAAMTk4ODIwMjI1OTg1MDJWAWZnVQEAAABTZ2RVCgAAADMwLzA2LzIwMjJWAWdjAGFjGPz//2IAAAAAgErWQGRVCgAAADMwLzA2LzIwMjJWAWFjAgAAAGMBVgFmY1UBAAAAUwMAAABUVgFhVgFmZ1UBAAAAU1YBZ2MAYWMY/P//YlqwL29xepw/ZFUGAAAAMiw3OCAlVFYBYVRjAQAAAGMBVgFhVgFhVgFhVgFhZ2RVDgAAADE5ODQwMzEyNTY0MzY5VgFnYwFkVQ4AAAAxOTg0MDMxMjU2NDM2OWMGAAAAYgAAAAAAAPh/ZFUOAAAAMTk4NDAzMTI1NjQzNjlWAWZnVQEAAABTZ2RVCgAAADMwLzA2LzIwMjJWAWdjAGFjGPz//2IAAAAAgErWQGRVCgAAADMwLzA2LzIwMjJWAWFjAgAAAGMBVgFmY1UBAAAAUwQAAABUVgFhVgFmZ1UBAAAAU1YBZ2MAYWMY/P//Ytb+nN7qMZc/ZFUGAAAAMiwyNyAlVFYBYVRjAQAAAGMBVgFhVgFhVgFhVgFhZ2RVDgAAADE5ODI4NTM0ODc1OTA4VgFnYwFkVQ4AAAAxOTgyODUzNDg3NTkwOGMBAAAAYgAAAAAAAPh/ZFUOAAAAMTk4Mjg1MzQ4NzU5MDhWAWZnVQEAAABTZ2RVCgAAADMwLzA2LzIwMjJWAWdjAGFjGPz//2IAAAAAgErWQGRVCgAAADMwLzA2LzIwMjJWAWFjAgAAAGMBVgFmY1UBAAAAUwUAAABUVgFhVgFmZ1UBAAAAU1YBZ2MAYWMY/P//Yts3NhsmnpQ/ZFUGAAAAMiwwMSAlVFYBYVRjAQAAAGMBVgFhVgFhVgFhVgFhZ2RVDgAAADE5ODQwMzEyNTY0MzY2VgFnYwFkVQ4AAAAxOTg0MDMxMjU2NDM2NmMDAAAAYgAAAAAAAPh/ZFUOAAAAMTk4NDAzMTI1NjQzNjZWAWZnVQEAAABTZ2RVCgAAADMwLzA2LzIwMjJWAWdjAGFjGPz//2IAAAAAgErWQGRVCgAAADMwLzA2LzIwMjJWAWFjAgAAAGMBVgFmY1UBAAAAUwYAAABUVgFhVgFmZ1UBAAAAU1YBZ2MAYWMY/P//Yts3NhsmnpQ/ZFUGAAAAMiwwMSAlVFYBYVRjAQAAAGMBVgFhVgFhVgFhVgFhZ2RVDgAAADE5ODQwMzEyNTY0MzY3VgFnYwFkVQ4AAAAxOTg0MDMxMjU2NDM2N2MEAAAAYgAAAAAAAPh/ZFUOAAAAMTk4NDAzMTI1NjQzNjdWAWZnVQEAAABTZ2RVCgAAADMwLzA2LzIwMjJWAWdjAGFjGPz//2IAAAAAgErWQGRVCgAAADMwLzA2LzIwMjJWAWFjAgAAAGMBVgFmY1UBAAAAUwcAAABUVgFhVgFmZ1UBAAAAU1YBZ2MAYWMY/P//Yts3NhsmnpQ/ZFUGAAAAMiwwMSAlVFYBYVRjAQAAAGMBVgFhVgFhVgFhVgFhZ2RVDgAAADE5ODQwMzEyNTY0MzY4VgFnYwFkVQ4AAAAxOTg0MDMxMjU2NDM2OGMFAAAAYgAAAAAAAPh/ZFUOAAAAMTk4NDAzMTI1NjQzNjhWAWZnVQEAAABTZ2RVCgAAADMwLzA2LzIwMjJWAWdjAGFjGPz//2IAAAAAgErWQGRVCgAAADMwLzA2LzIwMjJWAWFjAgAAAGMBVgFmY1UBAAAAUwgAAABUVgFhVgFmZ1UBAAAAU1YBZ2MAYWMY/P//Yts3NhsmnpQ/ZFUGAAAAMiwwMSAlVFYBYVRjAQAAAGMBVgFhVgFhVgFhVgFhZ2RVDgAAADE5ODgyOTcxNTg5MDExVgFnYwFkVQ4AAAAxOTg4Mjk3MTU4OTAxMWMJAAAAYgAAAAAAAPh/ZFUOAAAAMTk4ODI5NzE1ODkwMTFWAWZnVQEAAABTZ2RVCgAAADMwLzA2LzIwMjJWAWdjAGFjGPz//2IAAAAAgErWQGRVCgAAADMwLzA2LzIwMjJWAWFjAgAAAGMBVgFmY1UBAAAAUwkAAABUVgFhVgFmZ1UBAAAAU1YBZ2MAYWMY/P//YkjPZ/4hHpE/ZFUGAAAAMSw2NyAlVFYBYVRjAQAAAGMBVgFhVgFhVgFhVgFhZ2RVDgAAADE5ODQwMzEwMDI4MjExVgFnYwFkVQ4AAAAxOTg0MDMxMDAyODIxMWMCAAAAYgAAAAAAAPh/ZFUOAAAAMTk4NDAzMTAwMjgyMTFWAWZnVQEAAABTZ2RVCgAAADMwLzA2LzIwMjJWAWdjAGFjGPz//2IAAAAAgErWQGRVCgAAADMwLzA2LzIwMjJWAWFjAgAAAGMBVgFmY1UBAAAAUwoAAABUVgFhVgFmZ1UBAAAAU1YBZ2MAYWMY/P//YjxiFonb4Ik/ZFUGAAAAMSwyNiAlVFYBYVRjAQAAAGMBVgFhVgFhVgFhVgFhZ2RVDgAAAEFsbGUgU29uc3RpZ2VuVgFnYwFkVQIAAAB+T2Od////YgAAAAAAAPh/ZFUOAAAAQWxsZSBTb25zdGlnZW5WAWZnVQEAAABTZ2RVCgAAADMwLzA2LzIwMjJWAWdjAGFjGPz//2IAAAAAgErWQGRVCgAAADMwLzA2LzIwMjJWAWFjAgAAAGMBVgFmY1UBAAAAUwsAAABUVgFhVgFmZ1UBAAAAU1YBZ2MAYWMY/P//Ygm4gsQR3+g/ZFUHAAAANzcsNzIgJVRWAWFUYwEAAABjAVYBYVYBYVYBYVYBYVRjAAAAAGMBVgFhVgFhVgFhVgFhVgFmZ1UCAAAAU2dkVRcAAABkZWZhdWx0Um93QXhpc0hpZXJhcmNoeWRVEAAAAFplaWxlbmhpZXJhcmNoaWVWAWZnVQEAAABTZ2RVBgAAAGJpNDg0N2RVEQAAAFJlcG9ydGluZyBMb2FuIElEYWMBAAAAYwFWAWFWAWFUYwAAAABnZFUEAAAAcm9vdFYBYVYBZmdVCwAAAFNnZFUOAAAAMTk4ODIwMjI1OTg1MDNWAWdjAWRVDgAAADE5ODgyMDIyNTk4NTAzYwgAAABiAAAAAAAA+H9kVQ4AAAAxOTg4MjAyMjU5ODUwM1YBYWMBAAAAYwFWAWFWAWFWAWFWAWFnZFUOAAAAMTk4Mjg1MzQ4NzU5MDFWAWdjAWRVDgAAADE5ODI4NTM0ODc1OTAxYwAAAABiAAAAAAAA+H9kVQ4AAAAxOTgyODUzNDg3NTkwMVYBYWMBAAAAYwFWAWFWAWFWAWFWAWFnZFUOAAAAMTk4ODIwMjI1OTg1MDJWAWdjAWRVDgAAADE5ODgyMDIyNTk4NTAyYwcAAABiAAAAAAAA+H9kVQ4AAAAxOTg4MjAyMjU5ODUwMlYBYWMBAAAAYwFWAWFWAWFWAWFWAWFnZFUOAAAAMTk4NDAzMTI1NjQzNjlWAWdjAWRVDgAAADE5ODQwMzEyNTY0MzY5YwYAAABiAAAAAAAA+H9kVQ4AAAAxOTg0MDMxMjU2NDM2OVYBYWMBAAAAYwFWAWFWAWFWAWFWAWFnZFUOAAAAMTk4Mjg1MzQ4NzU5MDhWAWdjAWRVDgAAADE5ODI4NTM0ODc1OTA4YwEAAABiAAAAAAAA+H9kVQ4AAAAxOTgyODUzNDg3NTkwOFYBYWMBAAAAYwFWAWFWAWFWAWFWAWFnZFUOAAAAMTk4NDAzMTI1NjQzNjZWAWdjAWRVDgAAADE5ODQwMzEyNTY0MzY2YwMAAABiAAAAAAAA+H9kVQ4AAAAxOTg0MDMxMjU2NDM2NlYBYWMBAAAAYwFWAWFWAWFWAWFWAWFnZFUOAAAAMTk4NDAzMTI1NjQzNjdWAWdjAWRVDgAAADE5ODQwMzEyNTY0MzY3YwQAAABiAAAAAAAA+H9kVQ4AAAAxOTg0MDMxMjU2NDM2N1YBYWMBAAAAYwFWAWFWAWFWAWFWAWFnZFUOAAAAMTk4NDAzMTI1NjQzNjhWAWdjAWRVDgAAADE5ODQwMzEyNTY0MzY4YwUAAABiAAAAAAAA+H9kVQ4AAAAxOTg0MDMxMjU2NDM2OFYBYWMBAAAAYwFWAWFWAWFWAWFWAWFnZFUOAAAAMTk4ODI5NzE1ODkwMTFWAWdjAWRVDgAAADE5ODgyOTcxNTg5MDExYwkAAABiAAAAAAAA+H9kVQ4AAAAxOTg4Mjk3MTU4OTAxMVYBYWMBAAAAYwFWAWFWAWFWAWFWAWFnZFUOAAAAMTk4NDAzMTAwMjgyMTFWAWdjAWRVDgAAADE5ODQwMzEwMDI4MjExYwIAAABiAAAAAAAA+H9kVQ4AAAAxOTg0MDMxMDAyODIxMVYBYWMBAAAAYwFWAWFWAWFWAWFWAWFnZFUOAAAAQWxsZSBTb25zdGlnZW5WAWdjAWRVAgAAAH5PY53///9iAAAAAAAA+H9kVQ4AAABBbGxlIFNvbnN0aWdlblYBYWMBAAAAYwFWAWFWAWFWAWFWAWFUYwAAAABjAFYBYVYBYVYBYVYBYWdkVQQAAAByb290VgFhVgFmZ1ULAAAAU2dkVQ4AAAAxOTg4MjAyMjU5ODUwM1YBZ2MBZFUOAAAAMTk4ODIwMjI1OTg1MDNjCAAAAGIAAAAAAAD4f2RVDgAAADE5ODgyMDIyNTk4NTAzVgFhYwEAAABjAVYBYVYBYVYBYVYBYWdkVQ4AAAAxOTgyODUzNDg3NTkwMVYBZ2MBZFUOAAAAMTk4Mjg1MzQ4NzU5MDFjAAAAAGIAAAAAAAD4f2RVDgAAADE5ODI4NTM0ODc1OTAxVgFhYwEAAABjAVYBYVYBYVYBYVYBYWdkVQ4AAAAxOTg4MjAyMjU5ODUwMlYBZ2MBZFUOAAAAMTk4ODIwMjI1OTg1MDJjBwAAAGIAAAAAAAD4f2RVDgAAADE5ODgyMDIyNTk4NTAyVgFhYwEAAABjAVYBYVYBYVYBYVYBYWdkVQ4AAAAxOTg0MDMxMjU2NDM2OVYBZ2MBZFUOAAAAMTk4NDAzMTI1NjQzNjljBgAAAGIAAAAAAAD4f2RVDgAAADE5ODQwMzEyNTY0MzY5VgFhYwEAAABjAVYBYVYBYVYBYVYBYWdkVQ4AAAAxOTgyODUzNDg3NTkwOFYBZ2MBZFUOAAAAMTk4Mjg1MzQ4NzU5MDhjAQAAAGIAAAAAAAD4f2RVDgAAADE5ODI4NTM0ODc1OTA4VgFhYwEAAABjAVYBYVYBYVYBYVYBYWdkVQ4AAAAxOTg0MDMxMjU2NDM2NlYBZ2MBZFUOAAAAMTk4NDAzMTI1NjQzNjZjAwAAAGIAAAAAAAD4f2RVDgAAADE5ODQwMzEyNTY0MzY2VgFhYwEAAABjAVYBYVYBYVYBYVYBYWdkVQ4AAAAxOTg0MDMxMjU2NDM2N1YBZ2MBZFUOAAAAMTk4NDAzMTI1NjQzNjdjBAAAAGIAAAAAAAD4f2RVDgAAADE5ODQwMzEyNTY0MzY3VgFhYwEAAABjAVYBYVYBYVYBYVYBYWdkVQ4AAAAxOTg0MDMxMjU2NDM2OFYBZ2MBZFUOAAAAMTk4NDAzMTI1NjQzNjhjBQAAAGIAAAAAAAD4f2RVDgAAADE5ODQwMzEyNTY0MzY4VgFhYwEAAABjAVYBYVYBYVYBYVYBYWdkVQ4AAAAxOTg4Mjk3MTU4OTAxMVYBZ2MBZFUOAAAAMTk4ODI5NzE1ODkwMTFjCQAAAGIAAAAAAAD4f2RVDgAAADE5ODgyOTcxNTg5MDExVgFhYwEAAABjAVYBYVYBYVYBYVYBYWdkVQ4AAAAxOTg0MDMxMDAyODIxMVYBZ2MBZFUOAAAAMTk4NDAzMTAwMjgyMTFjAgAAAGIAAAAAAAD4f2RVDgAAADE5ODQwMzEwMDI4MjExVgFhYwEAAABjAVYBYVYBYVYBYVYBYWdkVQ4AAABBbGxlIFNvbnN0aWdlblYBZ2MBZFUCAAAAfk9jnf///2IAAAAAAAD4f2RVDgAAAEFsbGUgU29uc3RpZ2VuVgFhYwEAAABjAVYBYVYBYVYBYVYBYVRjAAAAAGMAVgFhVgFhVgFhVgFhYwFnZFUaAAAAZGVmYXVsdENvbHVtbkF4aXNIaWVyYXJjaHlkVREAAABTcGFsdGVuaGllcmFyY2hpZVYBZmdVAQAAAFNnZFUGAAAAYmk0ODI5ZFUMAAAAQ3V0IE9mZiBEYXRlZFUHAAAARERNTVlZOGMAAAAAYwFWAWFWAWFUYwAAAABnZFUEAAAAcm9vdFYBYVYBZmdVAQAAAFNnZFUKAAAAMzAvMDYvMjAyMlYBZ2MAYWMY/P//YgAAAACAStZAZFUKAAAAMzAvMDYvMjAyMlYBYWMBAAAAYwFWAWFWAWFWAWFWAWFUYwAAAABjAFYBYVYBYVYBYVYBYWdkVQQAAAByb290VgFhVgFmZ1UBAAAAU2dkVQoAAAAzMC8wNi8yMDIyVgFnYwBhYxj8//9iAAAAAIBK1kBkVQoAAAAzMC8wNi8yMDIyVgFhYwEAAABjAVYBYVYBYVYBYVYBYVRjAAAAAGMAVgFhVgFhVgFhVgFhYwFUYwFjAGMAYgAAAAAAAAAAVgFmVQEAAABTZFUGAAAAYmk0ODUzVGMAYwBjAGFjYgUCAFYBYWRVfAYAADxSZXN1bHQgcmVmPSJkZDQ4MzM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yLTA3LTI4VDA4OjA4OjA0LjgzNVoiPjxWYXJpYWJsZXM+PE51bWVyaWNWYXJpYWJsZSB2YXJuYW1lPSJiaTQ4MjkiIGxhYmVsPSJDdXQgT2ZmIERhdGUiIHJlZj0iYmk0ODI5IiBjb2x1bW49ImMwIiBmb3JtYXQ9IkRETU1ZWTgiIHVzYWdlPSJjYXRlZ29yaWNhbCIvPjxTdHJpbmdWYXJpYWJsZSB2YXJuYW1lPSJiaTQ4NDciIGxhYmVsPSJSZXBvcnRpbmcgTG9hbiBJRCIgcmVmPSJiaTQ4NDciIGNvbHVtbj0iYzEiLz48TnVtZXJpY1ZhcmlhYmxlIHZhcm5hbWU9ImJpNDg1MyIgbGFiZWw9IiUgb2YgVG90YWwgQXNzZXRzIiByZWY9ImJpNDg1My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TIiIGF2YWlsYWJsZVJvd0NvdW50PSIxMiIgc2l6ZT0iMzUwIiBkYXRhTGF5b3V0PSJtaW5pbWFsIiBncmFuZFRvdGFsPSJmYWxzZSIgaXNJbmRleGVkPSJ0cnVlIiBjb250ZW50S2V5PSJUUjVXVjc1REZCS1k3UDRST0lGUkRVUFRETkROUFhBWiI+PCFbQ0RBVEFbMjI4MjYuMCwtMTAwLDEuMAoyMjgyNi4wLDgsMC4wMzM0NzM2NzI5ODI0OTU0NgoyMjgyNi4wLDAsMC4wMjg5NDM0MDEyNDQyOTEzMjcKMjI4MjYuMCw3LDAuMDI3ODEwODMzMzY5NTE0NzEKMjI4MjYuMCw2LDAuMDIyNjUxMzU3NDk1NTMyMzQKMjI4MjYuMCwxLDAuMDIwMTM0NTM5OTk2MDI4NzUKMjI4MjYuMCwzLDAuMDIwMTM0NTM5OTk2MDI4NzUKMjI4MjYuMCw0LDAuMDIwMTM0NTM5OTk2MDI4NzUKMjI4MjYuMCw1LDAuMDIwMTM0NTM5OTk2MDI4NzUKMjI4MjYuMCw5LDAuMDE2NzE2NTA5OTY0NjM3NjEKMjI4MjYuMCwyLDAuMDEyNjM1OTEzMDEwNjcwMjM0CjIyODI2LjAsLTk5LDAuNzc3MjMwMTUxOTQ4NzQzOApdXT48L0RhdGE+PFN0cmluZ1RhYmxlIGZvcm1hdD0iQ1NWIiByb3dDb3VudD0iMTAiIHNpemU9IjE3MCIgY29udGVudEtleT0iVENBWTNUS1JHNkw3SFdGRFoyTEFER1lQWTZTQUhWVkwiPjwhW0NEQVRBWyIxOTgyODUzNDg3NTkwMSIKIjE5ODI4NTM0ODc1OTA4IgoiMTk4NDAzMTAwMjgyMTEiCiIxOTg0MDMxMjU2NDM2NiIKIjE5ODQwMzEyNTY0MzY3IgoiMTk4NDAzMTI1NjQzNjgiCiIxOTg0MDMxMjU2NDM2OSIKIjE5ODgyMDIyNTk4NTAyIgoiMTk4ODIwMjI1OTg1MDMiCiIxOTg4Mjk3MTU4OTAxMSIKXV0+PC9TdHJpbmdUYWJsZT48L1Jlc3VsdD5WAWFjAGMAYwBjAWMAYwBjAFYBYWMBAAAAYwBjAF1FTkRfUkMr</data>
</ReportState>
</file>

<file path=customXml/item132.xml><?xml version="1.0" encoding="utf-8"?>
<ReportState xmlns="sas.reportstate">
  <data type="reportstate">UEVDU19TVEFSVFtWAWdWAWZnVQEAAABTVgFnYwBhYxj8//9iAAAAAIBK1kBkVQoAAAAzMC8wNi8yMDIyVGNVAgAAAFMAAFRdRU5EX1BFQ1MrKw==</data>
</ReportState>
</file>

<file path=customXml/item133.xml><?xml version="1.0" encoding="utf-8"?>
<ReportState xmlns="sas.reportstate">
  <data type="reportstate">UkNfU1RBUlRbVgVnZ1VjAQAAAFNnYxAAAABjAgAAAGRVBQAAAHZlNzIzZFUAAAAAYwAAAABnmWZVAQAAAFNWAWeYZFUFAAAAYmk3MjhkVQwAAABDdXQgT2ZmIERhdGVkVQcAAABERE1NWVk4VgFnYwBhYxj8//9iAAAAAIBK1kBhYwEAAABUYwgAAABhYwBUVgFmVQEAAABTZFUFAAAAYmk3MjhUVgFhVgFnZFUGAAAAZGQxNzEyVgFhVgFmZ1UBAAAAU1YBZ8BjAAAAAGRVBQAAAGJpNzI4ZFUMAAAAQ3V0IE9mZiBEYXRlZFUHAAAARERNTVlZOGMYAAAAVgFmY1USAAAAUwAAAABAUdZAAAAAAABR1kAAAAAAwFDWQAAAAAAAUNZAAAAAAMBP1kAAAAAAgE/WQAAAAABAT9ZAAAAAAIBK1kAAAAAAAEPWQAAAAAAAO9ZAAAAAAMAz1kAAAAAAACzWQAAAAAAAJdZAAAAAAEAd1kAAAAAAgBXWQAAAAACADdZAAAAAAEAG1kAAAAAAwP7VQFRWAWFjAQAAAGISAAAAYgAAAAAAAPh/YgAAAAAAAPh/YgAAAAAAAPh/YgAAAAAAAPh/YgAAAAAAAPh/YWMAYwBjAGMBVGegZmNVEgAAAFMAAAAAAAAAAAAAAAAAAAAAAABUVgFlY1UAAAAAU1RhVgFhYxIAAABiEgAAAGMBYwBiAAAAAAAAAABWAWFWAWFWA2FhY0IAAABWAWFkVZ4DAA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ctMjhUMDg6MDg6MDguNDE5WiI+PFZhcmlhYmxlcz48TnVtZXJpY1ZhcmlhYmxlIHZhcm5hbWU9ImJpNzI4IiBsYWJlbD0iQ3V0IE9mZiBEYXRlIiByZWY9ImJpNzI4IiBjb2x1bW49ImMwIiBmb3JtYXQ9IkRETU1ZWTgiIHVzYWdlPSJjYXRlZ29yaWNhbCIvPjwvVmFyaWFibGVzPjxDb2x1bW5zPjxOdW1lcmljQ29sdW1uIGNvbG5hbWU9ImMwIiBlbmNvZGluZz0idGV4dCIgZGF0YVR5cGU9ImRhdGUiLz48L0NvbHVtbnM+PERlZmluZWRTb3J0SXRlbXM+PERlZmluZWRTb3J0SXRlbSB2YXJpYWJsZT0iYmk3MjgiIHNvcnREaXJlY3Rpb249ImRlc2NlbmRpbmciLz48L0RlZmluZWRTb3J0SXRlbXM+PERhdGEgZm9ybWF0PSJDU1YiIHJvd0NvdW50PSIxOCIgYXZhaWxhYmxlUm93Q291bnQ9IjE4IiBzaXplPSIxNDQiIGRhdGFMYXlvdXQ9Im1pbmltYWwiIGdyYW5kVG90YWw9ImZhbHNlIiBpc0luZGV4ZWQ9ImZhbHNlIiBjb250ZW50S2V5PSJDQ0RGQURLSTNEVEIyTlNENklERjZBUUpLNUdJNkZSSyI+PCFbQ0RBVEFbMjI4NTMuMAoyMjg1Mi4wCjIyODUxLjAKMjI4NDguMAoyMjg0Ny4wCjIyODQ2LjAKMjI4NDUuMAoyMjgyNi4wCjIyNzk2LjAKMjI3NjQuMAoyMjczNS4wCjIyNzA0LjAKMjI2NzYuMAoyMjY0NS4wCjIyNjE0LjAKMjI1ODIuMAoyMjU1My4wCjIyNTIzLjAKXV0+PC9EYXRhPjwvUmVzdWx0PlYBYWMAYwBjAGMBYwBjAGMAVgFhYwEAAABjAGMAXUVORF9SQys=</data>
</ReportState>
</file>

<file path=customXml/item13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3LTI4VDA4OjA4OjA4LjQx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4IiBhdmFpbGFibGVSb3dDb3VudD0iMTgiIHNpemU9IjE0NCIgZGF0YUxheW91dD0ibWluaW1hbCIgZ3JhbmRUb3RhbD0iZmFsc2UiIGlzSW5kZXhlZD0iZmFsc2UiIGNvbnRlbnRLZXk9IkNDREZBREtJM0RUQjJOU0Q2SURGNkFRSks1R0k2RlJLIj4KICAgICAgICAgICAgICAgIDwhW0NEQVRBWzIyODUzLjAKMjI4NTIuMAoyMjg1MS4wCjIyODQ4LjAKMjI4NDcuMAoyMjg0Ni4wCjIyODQ1LjAKMjI4MjYuMAoyMjc5Ni4wCjIyNzY0LjAKMjI3MzUuMAoyMjcwNC4wCjIyNjc2LjAKMjI2NDUuMAoyMjYxNC4wCjIyNTg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ODI2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ctMjh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gyNi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yIiB2ZXJ0aWNhbENlbGxzPSIwIi8+CiAgICAgICAgICAgIDwvVGFibGVTdGF0ZT4KICAgICAgICAgICAgPENyb3NzdGFiU3RhdGUgZWxlbWVudD0idmU0NzgiPgogICAgICAgICAgICAgICAgPFZpc2libGVDZWxscyBob3Jpem9udGFsSW5kZXg9IjAiIHZlcnRpY2FsSW5kZXg9IjAiIGhvcml6b250YWxDZWxscz0iMCIgdmVydGljYWxDZWxscz0iNyIvPgogICAgICAgICAgICA8L0Nyb3NzdGFiU3RhdGU+CiAgICAgICAgICAgIDxDcm9zc3RhYlN0YXRlIGVsZW1lbnQ9InZlNjU5Ij4KICAgICAgICAgICAgICAgIDxWaXNpYmxlQ2VsbHMgaG9yaXpvbnRhbEluZGV4PSIwIiB2ZXJ0aWNhbEluZGV4PSIwIiBob3Jpem9udGFsQ2VsbHM9IjEiIHZlcnRpY2FsQ2VsbHM9IjIiLz4KICAgICAgICAgICAgPC9Dcm9zc3RhYlN0YXRlPgogICAgICAgICAgICA8Q3Jvc3N0YWJTdGF0ZSBlbGVtZW50PSJ2ZTcxNSI+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iIgdmVydGljYWxDZWxscz0iMS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3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3LTI4VDA4OjA4OjA4LjQx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4IiBhdmFpbGFibGVSb3dDb3VudD0iMTgiIHNpemU9IjE0NCIgZGF0YUxheW91dD0ibWluaW1hbCIgZ3JhbmRUb3RhbD0iZmFsc2UiIGlzSW5kZXhlZD0iZmFsc2UiIGNvbnRlbnRLZXk9IkNDREZBREtJM0RUQjJOU0Q2SURGNkFRSks1R0k2RlJLIj4KICAgICAgICAgICAgICAgIDwhW0NEQVRBWzIyODUzLjAKMjI4NTIuMAoyMjg1MS4wCjIyODQ4LjAKMjI4NDcuMAoyMjg0Ni4wCjIyODQ1LjAKMjI4MjYuMAoyMjc5Ni4wCjIyNzY0LjAKMjI3MzUuMAoyMjcwNC4wCjIyNjc2LjAKMjI2NDUuMAoyMjYxNC4wCjIyNTg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ODI2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ctMjh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ZpZXc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ODI2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PC9WaXN1YWxFbGVtZW50cz4KICAgIDwvU0FTUmVwb3J0U3RhdGU+CjwvU0FTUmVwb3J0Pgo=</data>
</ReportState>
</file>

<file path=customXml/item1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DwvQ3Jvc3N0YWJTdGF0ZT4KICAgICAgICA8L1Zpc3VhbEVsZW1lbnRzPgogICAgPC9TQVNSZXBvcnRTdGF0ZT4KPC9TQVNSZXBvcnQ+Cg==</data>
</ReportState>
</file>

<file path=customXml/item1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MFQxNTo1NjowOF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wVDA2OjI5OjQ4LjU0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wIiBhdmFpbGFibGVSb3dDb3VudD0iMTAiIHNpemU9IjgwIiBkYXRhTGF5b3V0PSJtaW5pbWFsIiBncmFuZFRvdGFsPSJmYWxzZSIgaXNJbmRleGVkPSJmYWxzZSIgY29udGVudEtleT0iVDRaSVU3SVNYWlQ3N1dSSEs3Q0FOVlo3QlY0VUs3TkwiPgogICAgICAgICAgICAgICAgPCFbQ0RBVEFbMjI1NzIuMAoyMjU3MS4wCjIyNTY4LjAKMjI1NjcuMAoyMjU2Ni4wCjIyNTY1LjAKMjI1NjAuMAoyMjU1OS4wCjIyNTUzLjAKMjI1Mj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4NTgiIGJhc2U9ImJpMjkiLz4KICAgICAgICAgICAgICAgIDxSZWxhdGlvbmFsRGF0YUl0ZW0gbmFtZT0iYmk2ODU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4NjAiIGJhc2U9ImJpODczIi8+CiAgICAgICAgICAgICAgICA8UmVsYXRpb25hbERhdGFJdGVtIG5hbWU9ImJpNjg2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4Nj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ODY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4NjQiIGJhc2U9ImJpMjkiLz4KICAgICAgICAgICAgICAgIDxSZWxhdGlvbmFsRGF0YUl0ZW0gbmFtZT0iYmk2ODY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g2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4Nj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4Nj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ODY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g3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ODcxIiBiYXNlPSJiaTEwNTkiLz4KICAgICAgICAgICAgICAgIDxSZWxhdGlvbmFsRGF0YUl0ZW0gbmFtZT0iYmk2ODc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jg3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2ODc0IiBiYXNlPSJiaTEwNTkiLz4KICAgICAgICAgICAgICAgIDxSZWxhdGlvbmFsRGF0YUl0ZW0gbmFtZT0iYmk2ODc1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g3NiIgYmFzZT0iYmkxMDU5Ii8+CiAgICAgICAgICAgICAgICA8UmVsYXRpb25hbERhdGFJdGVtIG5hbWU9ImJpNjg3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4Nz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ODc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g4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4OD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4OD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g4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4ODQiIGJhc2U9ImJpMTA1OSIvPgogICAgICAgICAgICAgICAgPFJlbGF0aW9uYWxEYXRhSXRlbSBuYW1lPSJiaTY4OD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g4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g4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ODg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g4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g5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4OT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ODk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g5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g5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4OT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g5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g5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g5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ODk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5MD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5MD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kw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OTAzIiBiYXNlPSJiaTkyNCIvPgogICAgICAgICAgICAgICAgPFJlbGF0aW9uYWxEYXRhSXRlbSBuYW1lPSJiaTY5MD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jkwNSIgYmFzZT0iYmk5MjQiLz4KICAgICAgICAgICAgICAgIDxSZWxhdGlvbmFsRGF0YUl0ZW0gbmFtZT0iYmk2OTA2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Y5MDciIGJhc2U9ImJpOTI0Ii8+CiAgICAgICAgICAgICAgICA8UmVsYXRpb25hbERhdGFJdGVtIG5hbWU9ImJpNjkwOC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2OTA5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kxMCIgYmFzZT0iYmk5MjQiLz4KICAgICAgICAgICAgICAgIDxSZWxhdGlvbmFsRGF0YUl0ZW0gbmFtZT0iYmk2OTE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kx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5MT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kx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OTE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5MTYiIGJhc2U9ImJpMzEiLz4KICAgICAgICAgICAgICAgIDxSZWxhdGlvbmFsRGF0YUl0ZW0gbmFtZT0iYmk2OTE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5MTgiIGJhc2U9ImJpMzEiLz4KICAgICAgICAgICAgICAgIDxSZWxhdGlvbmFsRGF0YUl0ZW0gbmFtZT0iYmk2OTE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ky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5MjEiIGJhc2U9ImJpOTI0Ii8+CiAgICAgICAgICAgICAgICA8UmVsYXRpb25hbERhdGFJdGVtIG5hbWU9ImJpNjky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yM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yMFQxNTo1NjowOC4wMTl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5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BjdXJyZW50U2VjdGlvbj0idmk2Njk2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gICAgPENyb3NzdGFiU3RhdGUgZWxlbWVudD0idmU2NjQ1Ij4KICAgICAgICAgICAgICAgIDxTZWxlY3Rpb25zPgogICAgICAgICAgICAgICAgICAgIDxTZWxlY3Rpb24gcmVzdWx0RGVmaW5pdGlvbj0iZGQ2NjQ0Ij5hbmQoZXEoJHtiaTY2NDB9LDIyNTUzKSxlcSgke2JpNjY0MX0sJ0FTU0VUJykpPC9TZWxlY3Rpb24+CiAgICAgICAgICAgICAgICA8L1NlbGVjdGlvbnM+CiAgICAgICAgICAgIDwvQ3Jvc3N0YWJTdGF0ZT4KICAgICAgICAgICAgPENyb3NzdGFiU3RhdGUgZWxlbWVudD0idmUzNzIwIj4KICAgICAgICAgICAgICAgIDxTZWxlY3Rpb25zPgogICAgICAgICAgICAgICAgICAgIDxTZWxlY3Rpb24gcmVzdWx0RGVmaW5pdGlvbj0iZGQzNzE5Ij5hbmQoZXEoJHtiaTM3MTV9LDIyNTUzKSxlcSgke2JpMzcxNn0sJyZndDs1LDAwMCwwMDAnKSk8L1NlbGVjdGlvbj4KICAgICAgICAgICAgICAgIDwvU2VsZWN0aW9ucz4KICAgICAgICAgICAgPC9Dcm9zc3RhYlN0YXRlPgogICAgICAgICAgICA8Q3Jvc3N0YWJTdGF0ZSBlbGVtZW50PSJ2ZTM3NTUiPgogICAgICAgICAgICAgICAgPFNlbGVjdGlvbnM+CiAgICAgICAgICAgICAgICAgICAgPFNlbGVjdGlvbiByZXN1bHREZWZpbml0aW9uPSJkZDM3NTQiPmFuZChlcSgke2JpMzc1MH0sMjI1NTMpLGVxKCR7YmkzNzY4fSwnRGlyZWN0IGNsYWltIGFnYWluc3QgcmVnaW9uL2ZlZGVyYWwgc3RhdGUnKSk8L1NlbGVjdGlvbj4KICAgICAgICAgICAgICAgIDwvU2VsZWN0aW9ucz4KICAgICAgICAgICAgPC9Dcm9zc3RhYlN0YXRlPgogICAgICAgIDwvVmlzdWFsRWxlbWVudHM+CiAgICA8L1NBU1JlcG9ydFN0YXRlPgo8L1NBU1JlcG9ydD4K</data>
</ReportState>
</file>

<file path=customXml/item1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1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NDc3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2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1IiBhdmFpbGFibGVSb3dDb3VudD0iMTUiIHNpemU9IjEyMCIgZGF0YUxheW91dD0ibWluaW1hbCIgZ3JhbmRUb3RhbD0iZmFsc2UiIGlzSW5kZXhlZD0iZmFsc2UiIGNvbnRlbnRLZXk9IlRNUEFPMkFYRTdVR1FKS0szMkdMWlhaN1g0UkpGR1I0Ij4KICAgICAgICAgICAgICAgIDwhW0NEQVRBWzIyNzQ4LjAKMjI3NDcuMAoyMjc0Ni4wCjIyNzQzLjAKMjI3NDIuMAoyMjc0MS4wCjIyNzQwLjAKMjI3MzUuMAoyMjcwNC4wCjIyNjc2LjAKMjI2NDUuMAoyMjYxNC4wCjIyNTgyLjAKMjI1NTMuMAoyMjUyMy4wCl1dPgogICAgICAgICAgICA8L0RhdGE+CiAgICAgICAgPC9SZXN1bHQ+CiAgICAgICAgPFJlc3VsdCByZWY9ImRkMTIzO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MTI0MSIgbGFiZWw9IlJlZmluYW5jaW5nIE1hcmtlciIgcmVmPSJiaTEyNDEiIGNvbHVtbj0iYzAiLz4KICAgICAgICAgICAgPC9WYXJpYWJsZXM+CiAgICAgICAgICAgIDxDb2x1bW5zPgogICAgICAgICAgICAgICAgPFN0cmluZ0NvbHVtbiBjb2xuYW1lPSJjMCIgZW5jb2Rpbmc9InRleHQiIG1heExlbmd0aD0iNCIvPgogICAgICAgICAgICA8L0NvbHVtbnM+CiAgICAgICAgICAgIDxEZWZpbmVkU29ydEl0ZW1zPgogICAgICAgICAgICAgICAgPERlZmluZWRTb3J0SXRlbSB2YXJpYWJsZT0iYmkxMjQxIiBzb3J0RGlyZWN0aW9uPSJhc2NlbmRpbmciLz4KICAgICAgICAgICAgPC9EZWZpbmVkU29ydEl0ZW1zPgogICAgICAgICAgICA8RGF0YSBmb3JtYXQ9IkNTViIgcm93Q291bnQ9IjEiIGF2YWlsYWJsZVJvd0NvdW50PSIxIiBzaXplPSI1IiBkYXRhTGF5b3V0PSJtaW5pbWFsIiBncmFuZFRvdGFsPSJmYWxzZSIgaXNJbmRleGVkPSJmYWxzZSIgY29udGVudEtleT0iNFhUWU1FWTQ3MzdWQ1VLRjIyNkhQQlRKWFFaVUU0NDIiPgogICAgICAgICAgICAgICAgPCFbQ0RBVEFbIjcxIgpdXT4KICAgICAgICAgICAgPC9EYXRhPgogICAgICAgIDwvUmVzdWx0PgogICAgICAgIDxSZXN1bHQgcmVmPSJkZDQyNT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zMzo1NS40MzFaIj4KICAgICAgICAgICAgPFZhcmlhYmxlcz4KICAgICAgICAgICAgICAgIDxOdW1lcmljVmFyaWFibGUgdmFybmFtZT0iYmkxMTQiIGxhYmVsPSJEYXRlIiByZWY9ImJpMTE0IiBjb2x1bW49ImMwIiBmb3JtYXQ9IkRBVEU5IiB1c2FnZT0iY2F0ZWdvcmljYWwiLz4KICAgICAgICAgICAgICAgIDxOdW1lcmljVmFyaWFibGUgdmFybmFtZT0iYmk0MDgxIiBsYWJlbD0iVG90YWwgQ292ZXIgQXNzZXRzIiByZWY9ImJpNDA4MSIgY29sdW1uPSJjMSIgZm9ybWF0PSJDT01NQTEyLiIgdXNhZ2U9InF1YW50aXRhdGl2ZSIgZGVmaW5lZEFnZ3JlZ2F0aW9uPSJzdW0iLz4KICAgICAgICAgICAgICAgIDxOdW1lcmljVmFyaWFibGUgdmFybmFtZT0iYmk0MTM0IiBsYWJlbD0iT3V0c3RhbmRpbmcgQ292ZXJlZCBCb25kcyIgcmVmPSJiaTQxMzQiIGNvbHVtbj0iYzIiIGZvcm1hdD0iQ09NTUExMi4iIHVzYWdlPSJxdWFudGl0YXRpdmUiIGRlZmluZWRBZ2dyZWdhdGlvbj0ic3VtIi8+CiAgICAgICAgICAgICAgICA8TnVtZXJpY1ZhcmlhYmxlIHZhcm5hbWU9ImJpNDEzOSIgbGFiZWw9IkNvdmVyIFBvb2wgU2l6ZSBbTlBWXSAobW4pIiByZWY9ImJpNDEzOSIgY29sdW1uPSJjMyIgZm9ybWF0PSJDT01NQTEyLiIgdXNhZ2U9InF1YW50aXRhdGl2ZSIgZGVmaW5lZEFnZ3JlZ2F0aW9uPSJzdW0iLz4KICAgICAgICAgICAgICAgIDxOdW1lcmljVmFyaWFibGUgdmFybmFtZT0iYmk0MTQ0IiBsYWJlbD0iT3V0c3RhbmRpbmcgQ292ZXJlZCBCb25kcyBbTlBWXSAobW4pIiByZWY9ImJpNDE0NCIgY29sdW1uPSJjNCIgZm9ybWF0PSJDT01NQTEyLiIgdXNhZ2U9InF1YW50aXRhdGl2ZSIgZGVmaW5lZEFnZ3JlZ2F0aW9uPSJzdW0iLz4KICAgICAgICAgICAgICAgIDxOdW1lcmljVmFyaWFibGUgdmFybmFtZT0iYmk0MTQ4IiBsYWJlbD0iQWN0dWFsIE5vbWluYWwgT0MgLSBGdWxsIExvYW4gQmFsYW5jZSIgcmVmPSJiaTQxNDgiIGNvbHVtbj0iYzUiIGZvcm1hdD0iUEVSQ0VOVDMyLjIiIHVzYWdlPSJxdWFudGl0YXRpdmUiIGRlZmluZWRBZ2dyZWdhdGlvbj0ic3VtIi8+CiAgICAgICAgICAgICAgICA8TnVtZXJpY1ZhcmlhYmxlIHZhcm5hbWU9ImJpNjAyMiIgbGFiZWw9IkFjdHVhbCBOb21pbmFsIE9DIC0gRWxpZ2libGUgTG9hbiBCYWxhbmNlIiByZWY9ImJpNjAyMiIgY29sdW1uPSJjNiIgZm9ybWF0PSJDT01NQTMyLjIiIHVzYWdlPSJxdWFudGl0YXRpdmUiIGRlZmluZWRBZ2dyZWdhdGlvbj0ic3VtIi8+CiAgICAgICAgICAgICAgICA8TnVtZXJpY1ZhcmlhYmxlIHZhcm5hbWU9ImJpNDE5MiIgbGFiZWw9IkFjdHVhbCBOUFYgT0MiIHJlZj0iYmk0MTkyIiBjb2x1bW49ImM3IiBmb3JtYXQ9IlBFUkNFTlQzMi4yIiB1c2FnZT0icXVhbnRpdGF0aXZlIiBkZWZpbmVkQWdncmVnYXRpb249InN1bSIvPgogICAgICAgICAgICAgICAgPE51bWVyaWNWYXJpYWJsZSB2YXJuYW1lPSJiaTQwNTkiIGxhYmVsPSJDYXNoIGluIEVVUiIgcmVmPSJiaTQwNTkiIGNvbHVtbj0iYzgiIGZvcm1hdD0iQ09NTUEzMi4yIiB1c2FnZT0icXVhbnRpdGF0aXZlIiBkZWZpbmVkQWdncmVnYXRpb249InN1bSIvPgogICAgICAgICAgICAgICAgPE51bWVyaWNWYXJpYWJsZSB2YXJuYW1lPSJiaTQyNDkiIGxhYmVsPSIlIENvdmVyIFBvb2wgTG9hbnMiIHJlZj0iYmk0MjQ5IiBjb2x1bW49ImM5IiBmb3JtYXQ9IlBFUkNFTlQxMi4yIiB1c2FnZT0icXVhbnRpdGF0aXZlIiBkZWZpbmVkQWdncmVnYXRpb249InN1bSIvPgogICAgICAgICAgICAgICAgPE51bWVyaWNWYXJpYWJsZSB2YXJuYW1lPSJiaTYxMjYiIGxhYmVsPSIlIFN1YiBCb25kcyIgcmVmPSJiaTYxMjYiIGNvbHVtbj0iYzEwIiBmb3JtYXQ9IlBFUkNFTlQxMi4yIiB1c2FnZT0icXVhbnRpdGF0aXZlIiBkZWZpbmVkQWdncmVnYXRpb249InN1bSIvPgogICAgICAgICAgICAgICAgPE51bWVyaWNWYXJpYWJsZSB2YXJuYW1lPSJiaTQyNDIiIGxhYmVsPSIlIENvdmVyIFBvb2wgQ2FzaCIgcmVmPSJiaTQyNDIiIGNvbHVtbj0iYzExIiBmb3JtYXQ9IlBFUkNFTlQxMi4yIiB1c2FnZT0icXVhbnRpdGF0aXZlIiBkZWZpbmVkQWdncmVnYXRpb249InN1bSIvPgogICAgICAgICAgICAgICAgPE51bWVyaWNWYXJpYWJsZSB2YXJuYW1lPSJiaTQzODEiIGxhYmVsPSJMZWdhbGx5IFJlcXVpcmVkIE5vbWluYWwgT0MiIHJlZj0iYmk0MzgxIiBjb2x1bW49ImMxMiIgZm9ybWF0PSJQRVJDRU5UMTUuMiIgdXNhZ2U9InF1YW50aXRhdGl2ZSIgZGVmaW5lZEFnZ3JlZ2F0aW9uPSJzdW0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gICAgPE51bWVyaWNDb2x1bW4gY29sbmFtZT0iYzciIGVuY29kaW5nPSJ0ZXh0IiBkYXRhVHlwZT0iZG91YmxlIi8+CiAgICAgICAgICAgICAgICA8TnVtZXJpY0NvbHVtbiBjb2xuYW1lPSJjOCIgZW5jb2Rpbmc9InRleHQiIGRhdGFUeXBlPSJkb3VibGUiLz4KICAgICAgICAgICAgICAgIDxOdW1lcmljQ29sdW1uIGNvbG5hbWU9ImM5IiBlbmNvZGluZz0idGV4dCIgZGF0YVR5cGU9ImRvdWJsZSIvPgogICAgICAgICAgICAgICAgPE51bWVyaWNDb2x1bW4gY29sbmFtZT0iYzEwIiBlbmNvZGluZz0idGV4dCIgZGF0YVR5cGU9ImRvdWJsZSIvPgogICAgICAgICAgICAgICAgPE51bWVyaWNDb2x1bW4gY29sbmFtZT0iYzExIiBlbmNvZGluZz0idGV4dCIgZGF0YVR5cGU9ImRvdWJsZSIvPgogICAgICAgICAgICAgICAgPE51bWVyaWNDb2x1bW4gY29sbmFtZT0iYzEyIiBlbmNvZGluZz0idGV4dCIgZGF0YVR5cGU9ImRvdWJsZSIvPgogICAgICAgICAgICA8L0NvbHVtbnM+CiAgICAgICAgICAgIDxEZWZpbmVkU29ydEl0ZW1zPgogICAgICAgICAgICAgICAgPERlZmluZWRTb3J0SXRlbSB2YXJpYWJsZT0iYmkxMTQiIHNvcnREaXJlY3Rpb249ImRlc2NlbmRpbmciLz4KICAgICAgICAgICAgPC9EZWZpbmVkU29ydEl0ZW1zPgogICAgICAgICAgICA8RGF0YSBmb3JtYXQ9IkNTViIgcm93Q291bnQ9IjAiIGF2YWlsYWJsZVJvd0NvdW50PSIwIiBzaXplPSIwIiBkYXRhTGF5b3V0PSJtaW5pbWFsIiBncmFuZFRvdGFsPSJmYWxzZSIgaXNJbmRleGVkPSJmYWxzZSIvPgogICAgICAgIDwvUmVzdWx0PgogICAgICAgIDxSZXN1bHQgcmVmPSJkZDEwMzA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OS40ODhaIj4KICAgICAgICAgICAgPFZhcmlhYmxlcz4KICAgICAgICAgICAgICAgIDxOdW1lcmljVmFyaWFibGUgdmFybmFtZT0iYmk2MjIxIiBsYWJlbD0iQ3V0IE9mZiBEYXRlIiByZWY9ImJpNjIyMSIgY29sdW1uPSJjMCIgZm9ybWF0PSJERE1NWVk4IiB1c2FnZT0iY2F0ZWdvcmljYWwiLz4KICAgICAgICAgICAgICAgIDxTdHJpbmdWYXJpYWJsZSB2YXJuYW1lPSJiaTY1NiIgbGFiZWw9IkFzc2V0IC8gTGlhYmlsaXR5IiByZWY9ImJpNjU2IiBjb2x1bW49ImMxIi8+CiAgICAgICAgICAgICAgICA8U3RyaW5nVmFyaWFibGUgdmFybmFtZT0iYmk2NTQiIGxhYmVsPSJSZXNpZHVhbCBMaWZlIGJ5IEJ1Y2tldHMiIHJlZj0iYmk2NTQiIGNvbHVtbj0iYzIiIHNvcnRPbj0iY3VzdG9tIiBjdXN0b21Tb3J0PSJjczY1NSIvPgogICAgICAgICAgICAgICAgPE51bWVyaWNWYXJpYWJsZSB2YXJuYW1lPSJiaTQ4MyIgbGFiZWw9IlByaW5jaXBhbCBQYWlkIGluIEVVUiIgcmVmPSJiaTQ4MyIgY29sdW1uPSJjMyIgZm9ybWF0PSJDT01NQTMyLjI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AiLz4KICAgICAgICAgICAgICAgIDxTdHJpbmdDb2x1bW4gY29sbmFtZT0iYzIiIGVuY29kaW5nPSJ0ZXh0IiBtYXhMZW5ndGg9IjAiLz4KICAgICAgICAgICAgICAgIDxOdW1lcmljQ29sdW1uIGNvbG5hbWU9ImMzIiBlbmNvZGluZz0idGV4dCIgZGF0YVR5cGU9ImRvdWJsZSIvPgogICAgICAgICAgICA8L0NvbHVtbnM+CiAgICAgICAgICAgIDxEZWZpbmVkQ29sdW1uU29ydEl0ZW1zPgogICAgICAgICAgICAgICAgPERlZmluZWRTb3J0SXRlbSB2YXJpYWJsZT0iYmk2MjIxIiBzb3J0RGlyZWN0aW9uPSJkZXNjZW5kaW5nIi8+CiAgICAgICAgICAgIDwvRGVmaW5lZENvbHVtblNvcnRJdGVtcz4KICAgICAgICAgICAgPERlZmluZWRSb3dTb3J0SXRlbXM+CiAgICAgICAgICAgICAgICA8RGVmaW5lZFNvcnRJdGVtIHZhcmlhYmxlPSJiaTY1NiIgc29ydERpcmVjdGlvbj0iYXNjZW5kaW5nIi8+CiAgICAgICAgICAgICAgICA8RGVmaW5lZFNvcnRJdGVtIHZhcmlhYmxlPSJiaTY1N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MTA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YyMjkiIGxhYmVsPSJDdXQgT2ZmIERhdGUiIHJlZj0iYmk2MjI5IiBjb2x1bW49ImMwIiBmb3JtYXQ9IkRETU1ZWTgiIHVzYWdlPSJjYXRlZ29yaWNhbCIvPgogICAgICAgICAgICAgICAgPFN0cmluZ1ZhcmlhYmxlIHZhcm5hbWU9ImJpNzUwIiBsYWJlbD0iQXNzZXQgLyBCb25kIiByZWY9ImJpNzUwIiBjb2x1bW49ImMxIi8+CiAgICAgICAgICAgICAgICA8TnVtZXJpY1ZhcmlhYmxlIHZhcm5hbWU9ImJpNzA1IiBsYWJlbD0iQXZlcmFnZSBMaWZlIiByZWY9ImJpNzA1IiBjb2x1bW49ImMyIiBmb3JtYXQ9IkNPTU1BMzIuMiIgdXNhZ2U9InF1YW50aXRhdGl2ZSIgZGVmaW5lZEFnZ3JlZ2F0aW9uPSJzdW0iLz4KICAgICAgICAgICAgICAgIDxOdW1lcmljVmFyaWFibGUgdmFybmFtZT0iYmk2OTkiIGxhYmVsPSJXZWlnaHRlZCBBdmVyYWdlIExpZmUgKGluIHllYXJzKSIgcmVmPSJiaTY5OS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IyOSIgc29ydERpcmVjdGlvbj0iZGVzY2VuZGluZyIvPgogICAgICAgICAgICAgICAgPERlZmluZWRTb3J0SXRlbSB2YXJpYWJsZT0iYmk3NTAiIHNvcnREaXJlY3Rpb249ImFzY2VuZGluZyIvPgogICAgICAgICAgICA8L0RlZmluZWRSb3dTb3J0SXRlbXM+CiAgICAgICAgICAgIDxEYXRhIGZvcm1hdD0iQ1NWIiByb3dDb3VudD0iMiIgYXZhaWxhYmxlUm93Q291bnQ9IjIiIHNpemU9IjMxIiBkYXRhTGF5b3V0PSJtaW5pbWFsIiBncmFuZFRvdGFsPSJmYWxzZSIgaXNJbmRleGVkPSJ0cnVlIiBjb250ZW50S2V5PSJaS1ZMUU43MlpYU0FFRkxNUEtMVFBGV1NPQUxCSjNVMyI+CiAgICAgICAgICAgICAgICA8IVtDREFUQVsyMjc0OC4wLC0xMDAsLiwuCjIyNzQ4LjAsMCwuLC4KXV0+CiAgICAgICAgICAgIDwvRGF0YT4KICAgICAgICAgICAgPFN0cmluZ1RhYmxlIGZvcm1hdD0iQ1NWIiByb3dDb3VudD0iMSIgc2l6ZT0iOCIgY29udGVudEtleT0iQTRQTU5FTTU2MldTM0FKQ0lZNkxPQkZXWFFQUDNaN0oiPgogICAgICAgICAgICAgICAgPCFbQ0RBVEFbIkFTU0VUIgpdXT4KICAgICAgICAgICAgPC9TdHJpbmdUYWJsZT4KICAgICAgICA8L1Jlc3VsdD4KICAgICAgICA8UmVzdWx0IHJlZj0iZGQxMD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UuMTY3WiI+CiAgICAgICAgICAgIDxWYXJpYWJsZXM+CiAgICAgICAgICAgICAgICA8U3RyaW5nVmFyaWFibGUgdmFybmFtZT0iYmk3MTkiIGxhYmVsPSJBc3NldCAvIEJvbmQiIHJlZj0iYmk3MTkiIGNvbHVtbj0iYzAiLz4KICAgICAgICAgICAgICAgIDxTdHJpbmdWYXJpYWJsZSB2YXJuYW1lPSJiaTcyMCIgbGFiZWw9IkN1cnJlbmN5IiByZWY9ImJpNzIwIiBjb2x1bW49ImMxIi8+CiAgICAgICAgICAgICAgICA8TnVtZXJpY1ZhcmlhYmxlIHZhcm5hbWU9ImJpMTAxNyIgbGFiZWw9IkJhbGFuY2UiIHJlZj0iYmkxMDE3IiBjb2x1bW49ImMyIiBmb3JtYXQ9IkNPTU1BMzIuMiIgdXNhZ2U9InF1YW50aXRhdGl2ZSIgZGVmaW5lZEFnZ3JlZ2F0aW9uPSJzdW0iLz4KICAgICAgICAgICAgPC9WYXJpYWJsZXM+CiAgICAgICAgICAgIDxDb2x1bW5zPgogICAgICAgICAgICAgICAgPFN0cmluZ0NvbHVtbiBjb2xuYW1lPSJjMCIgZW5jb2Rpbmc9InRleHQiIG1heExlbmd0aD0iM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cxOSIgc29ydERpcmVjdGlvbj0iYXNjZW5kaW5nIi8+CiAgICAgICAgICAgICAgICA8RGVmaW5lZFNvcnRJdGVtIHZhcmlhYmxlPSJiaTcyMCIgc29ydERpcmVjdGlvbj0iYXNjZW5kaW5nIi8+CiAgICAgICAgICAgIDwvRGVmaW5lZFJvd1NvcnRJdGVtcz4KICAgICAgICAgICAgPERhdGEgZm9ybWF0PSJDU1YiIHJvd0NvdW50PSIzIiBhdmFpbGFibGVSb3dDb3VudD0iMyIgc2l6ZT0iODAiIGRhdGFMYXlvdXQ9Im1pbmltYWwiIGdyYW5kVG90YWw9ImZhbHNlIiBpc0luZGV4ZWQ9InRydWUiIGNvbnRlbnRLZXk9IkwyQjZMTExPTlBBNTVET1BGSVFIV1Y3UVRGS09LT1EyIj4KICAgICAgICAgICAgICAgIDwhW0NEQVRBWzAsLTEwMCwyLjQ5NzkwMDkwOTQ2MTMxOTdFMTAKMCwxLDEuMDQ4MDE0MTk4NTU0OTk5OEU5CjAsMiwyLjM5MzA5OTQ4OTYwNTgxOTd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UuMTY3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3LjA1N1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QQVcyQzRLSEY3NVhXTVhZR0VRSVNCRk9HQkJBR0dVRyI+CiAgICAgICAgICAgICAgICA8IVtDREFUQVsyMjc0OC4wLC0xMDAsLTEwMCwzODcuMAoyMjc0OC4wLDEsLTEwMCwzODcuMAoyMjc0OC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yIgZGF0YUxheW91dD0ibWluaW1hbCIgZ3JhbmRUb3RhbD0iZmFsc2UiIGlzSW5kZXhlZD0iZmFsc2UiIGNvbnRlbnRLZXk9IjVPT1pOTzU1UTdaV0daQlFEQTZJTkZDQjJNQUpKTUtGIj4KICAgICAgICAgICAgICAgIDwhW0NEQVRBWyJZIiwyODQ5LjgyNzM4OTUxNjEzMDYKXV0+CiAgICAgICAgICAgIDwvRGF0YT4KICAgICAgICA8L1Jlc3VsdD4KICAgICAgICA8UmVzdWx0IHJlZj0iZGQzNTM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U3RyaW5nVmFyaWFibGUgdmFybmFtZT0iYmkzNTM2IiBsYWJlbD0iUmVmaW5hbmNpbmcgTWFya2VyIiByZWY9ImJpMzUzN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MzY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Y3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E51bWVyaWNWYXJpYWJsZSB2YXJuYW1lPSJiaTE2NzIiIGxhYmVsPSJDdXQgT2ZmIERhdGUiIHJlZj0iYmkxNjcyIiBjb2x1bW49ImMwIiBmb3JtYXQ9IkRETU1ZWTgiIHVzYWdlPSJjYXRlZ29yaWNhbCIvPgogICAgICAgICAgICAgICAgPFN0cmluZ1ZhcmlhYmxlIHZhcm5hbWU9ImJpMTA3NiIgbGFiZWw9IkFUVCBBc3NldCBUeXBlIiByZWY9ImJpMTA3NiIgY29sdW1uPSJjMSIgc29ydE9uPSJjdXN0b20iIGN1c3RvbVNvcnQ9ImNzNjEyMCIvPgogICAgICAgICAgICAgICAgPE51bWVyaWNWYXJpYWJsZSB2YXJuYW1lPSJiaTEwNzciIGxhYmVsPSJOb21pbmFsIChtbikiIHJlZj0iYmkxMDc3IiBjb2x1bW49ImMyIiBmb3JtYXQ9IkNPTU1BMTIuIiB1c2FnZT0icXVhbnRpdGF0aXZlIiBkZWZpbmVkQWdncmVnYXRpb249InN1bSIvPgogICAgICAgICAgICAgICAgPE51bWVyaWNWYXJpYWJsZSB2YXJuYW1lPSJiaTEyMzIiIGxhYmVsPSJOdW1iZXIgb2YgTW9ydGdhZ2UgTG9hbnMiIHJlZj0iYmkxMjMyIiBjb2x1bW49ImMzIiBmb3JtYXQ9IkNPTU1BMTIu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Db2x1bW5Tb3J0SXRlbXM+CiAgICAgICAgICAgICAgICA8RGVmaW5lZFNvcnRJdGVtIHZhcmlhYmxlPSJiaTE2NzIiIHNvcnREaXJlY3Rpb249ImRlc2NlbmRpbmciLz4KICAgICAgICAgICAgPC9EZWZpbmVkQ29sdW1uU29ydEl0ZW1zPgogICAgICAgICAgICA8RGVmaW5lZFJvd1NvcnRJdGVtcz4KICAgICAgICAgICAgICAgIDxEZWZpbmVkU29ydEl0ZW0gdmFyaWFibGU9ImJpMTA3NiIgc29ydERpcmVjdGlvbj0iYXNjZW5kaW5nIiBzb3J0T249ImN1c3RvbSIvPgogICAgICAgICAgICA8L0RlZmluZWRSb3dTb3J0SXRlbXM+CiAgICAgICAgICAgIDxEYXRhIGZvcm1hdD0iQ1NWIiByb3dDb3VudD0iMyIgYXZhaWxhYmxlUm93Q291bnQ9IjMiIHNpemU9IjExNSIgZGF0YUxheW91dD0ibWluaW1hbCIgZ3JhbmRUb3RhbD0iZmFsc2UiIGlzSW5kZXhlZD0idHJ1ZSIgY29udGVudEtleT0iRTdKVE1RUFRWRVdaTjNZVVZUTE5YV1dMNE42REVTVkwiPgogICAgICAgICAgICAgICAgPCFbQ0RBVEFbMjI3NDguMCwtMTAwLDI0NTkyLjAwOTA5NDYxMzIzMywxMDYwMzIuMAoyMjc0OC4wLDEsMTQzNzYuMjUzNDU3Mjc5MjM2LDg5OTU3LjAKMjI3NDguMCwwLDEwMjE1Ljc1NTYzNzMzMzkxNiwxNjA3NS4wCl1dPgogICAgICAgICAgICA8L0RhdGE+CiAgICAgICAgICAgIDxTdHJpbmdUYWJsZSBmb3JtYXQ9IkNTViIgcm93Q291bnQ9IjIiIHNpemU9IjI3IiBjb250ZW50S2V5PSJEVUU3WVJBUDIzWlFLVElWNDZYQ0RSU01LQlNBV0MyTSI+CiAgICAgICAgICAgICAgICA8IVtDREFUQVsiQ29tbWVyY2lhbCIKIlJlc2lkZW50aWFsIgpdXT4KICAgICAgICAgICAgPC9TdHJpbmdUYWJsZT4KICAgICAgICA8L1Jlc3VsdD4KICAgICAgICA8UmVzdWx0IHJlZj0iZGQyMzI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MjMyMyIgbGFiZWw9IkN1dCBPZmYgRGF0ZSIgcmVmPSJiaTIzMjMiIGNvbHVtbj0iYzAiIGZvcm1hdD0iRERNTVlZOCIgdXNhZ2U9ImNhdGVnb3JpY2FsIi8+CiAgICAgICAgICAgICAgICA8U3RyaW5nVmFyaWFibGUgdmFybmFtZT0iYmkyMzQwIiBsYWJlbD0iQVRUIFByb3BlcnR5IFR5cGUiIHJlZj0iYmkyMzQwIiBjb2x1bW49ImMxIiBzb3J0T249ImN1c3RvbSIgY3VzdG9tU29ydD0iY3MyMDUwIi8+CiAgICAgICAgICAgICAgICA8TnVtZXJpY1ZhcmlhYmxlIHZhcm5hbWU9ImJpMjMyNCIgbGFiZWw9Ik5vbWluYWwgKG1uKSIgcmVmPSJiaTIzMjQiIGNvbHVtbj0iYzIiIGZvcm1hdD0iQ09NTUExMi4iIHVzYWdlPSJxdWFudGl0YXRpdmUiIGRlZmluZWRBZ2dyZWdhdGlvbj0ic3VtIi8+CiAgICAgICAgICAgICAgICA8TnVtZXJpY1ZhcmlhYmxlIHZhcm5hbWU9ImJpMjMyNSIgbGFiZWw9Ik51bWJlciBvZiBNb3J0Z2FnZSBMb2FucyIgcmVmPSJiaTIzMjU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jMyMyIgc29ydERpcmVjdGlvbj0iZGVzY2VuZGluZyIvPgogICAgICAgICAgICA8L0RlZmluZWRDb2x1bW5Tb3J0SXRlbXM+CiAgICAgICAgICAgIDxEZWZpbmVkUm93U29ydEl0ZW1zPgogICAgICAgICAgICAgICAgPERlZmluZWRTb3J0SXRlbSB2YXJpYWJsZT0iYmkyMzQwIiBzb3J0RGlyZWN0aW9uPSJhc2NlbmRpbmciIHNvcnRPbj0iY3VzdG9tIi8+CiAgICAgICAgICAgIDwvRGVmaW5lZFJvd1NvcnRJdGVtcz4KICAgICAgICAgICAgPERhdGEgZm9ybWF0PSJDU1YiIHJvd0NvdW50PSIxMCIgYXZhaWxhYmxlUm93Q291bnQ9IjEwIiBzaXplPSIzNTUiIGRhdGFMYXlvdXQ9Im1pbmltYWwiIGdyYW5kVG90YWw9ImZhbHNlIiBpc0luZGV4ZWQ9InRydWUiIGNvbnRlbnRLZXk9IkpCTklDUklBN1dSS0xPVUY1SUdZQ1RaVkVFQkdVMlpGIj4KICAgICAgICAgICAgICAgIDwhW0NEQVRBWzIyNzQ4LjAsLTEwMCwyNDU5Mi4wMDkwOTQ2MTMyMzMsMTA2MDMyLjAKMjI3NDguMCwzLDQ2NDYuMzk2NDc4NTk1MTMxLDcxMTguMAoyMjc0OC4wLDEsNTU0LjI3NDAxMjcwMDAwMSwzNTE3LjAKMjI3NDguMCw3LDI2NzIuODk0MDIyOTIxMjUxNywzNjM5LjAKMjI3NDguMCwyLDEwNzUuOTE0MTA5OTQwMzU1LDE0NTIuMAoyMjc0OC4wLDYsNTc2LjY3MDU5NzkyOTY0NDksNDgzLjAKMjI3NDguMCw0LDI2MC4wMzQ2Njg0NzM3MTMsMjc1LjAKMjI3NDguMCw1LDI3Ny4yODY2MzM2MzAwMDAwNCw1NTQuMAoyMjc0OC4wLDAsMjE0Mi45Nzc4MzQ1MjM4NDMsMjc4OC4wCjIyNzQ4LjAsLTEsMTIzODUuNTYwNzM1ODk5MTQsODYyMDYuMApdXT4KICAgICAgICAgICAgPC9EYXRhPgogICAgICAgICAgICA8U3RyaW5nVGFibGUgZm9ybWF0PSJDU1YiIHJvd0NvdW50PSI4IiBzaXplPSIxNzUiIGNvbnRlbnRLZXk9IkRONFNOTUdTM0JWQVlTWUdQNzVVWjdLUElSUk9NUUtPIj4KICAgICAgICAgICAgICAgIDwhW0NEQVRBWyIgby93IFN1YnNpZGlzZWQgSG91c2luZyIKIm8vdyBGb3Jlc3QgJiBBZ3JpY3VsdHVyZSIKIm8vdyBIb3RlbHMiCiJvL3cgSG91c2luZyBDb29wZXJhdGl2ZXMgLyBNdWx0aS1mYW1pbHkgYXNzZXRzIgoiby93IEluZHVzdHJpYWwiCiJvL3cgTWl4ZWQgVXNlIgoiby93IE9mZmljZXMiCiJvL3cgUmV0YWlsIgpdXT4KICAgICAgICAgICAgPC9TdHJpbmdUYWJsZT4KICAgICAgICA8L1Jlc3VsdD4KICAgICAgICA8UmVzdWx0IHJlZj0iZGQyNDQ0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yLTA0LTE0VDExOjQ2OjQwLjg2N1oiPgogICAgICAgICAgICA8VmFyaWFibGVzPgogICAgICAgICAgICAgICAgPE51bWVyaWNWYXJpYWJsZSB2YXJuYW1lPSJiaTI0MzgiIGxhYmVsPSJDdXQgT2ZmIERhdGUiIHJlZj0iYmkyNDM4IiBjb2x1bW49ImMwIiBmb3JtYXQ9IkRETU1ZWTgiIHVzYWdlPSJjYXRlZ29yaWNhbCIvPgogICAgICAgICAgICAgICAgPFN0cmluZ1ZhcmlhYmxlIHZhcm5hbWU9ImJpMjQ1NSIgbGFiZWw9IkFUVCBBc3NldCBUeXBlIiByZWY9ImJpMjQ1NSIgY29sdW1uPSJjMSIgc29ydE9uPSJjdXN0b20iIGN1c3RvbVNvcnQ9ImNzNjEyMCIvPgogICAgICAgICAgICAgICAgPFN0cmluZ1ZhcmlhYmxlIHZhcm5hbWU9ImJpMjQ1OSIgbGFiZWw9IlJlcG9ydGluZyBMb2FuIElEIiByZWY9ImJpMjQ1OSIgY29sdW1uPSJjMiIvPgogICAgICAgICAgICAgICAgPE51bWVyaWNWYXJpYWJsZSB2YXJuYW1lPSJiaTI1MTEiIGxhYmVsPSJUT1RBTCBMb2FuIEJhbGFuY2UiIHJlZj0iYmkyNTExIiBjb2x1bW49ImMzIiBmb3JtYXQ9IkNPTU1BMTIuMiIgdXNhZ2U9InF1YW50aXRhdGl2ZSIvPgogICAgICAgICAgICAgICAgPE51bWVyaWNWYXJpYWJsZSB2YXJuYW1lPSJiaTI1MDUiIGxhYmVsPSIlIG9mIFRPVEFMIEJhbGFuY2UiIHJlZj0iYmkyNTA1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0MzgiIHNvcnREaXJlY3Rpb249ImRlc2NlbmRpbmciLz4KICAgICAgICAgICAgICAgIDxEZWZpbmVkU29ydEl0ZW0gdmFyaWFibGU9ImJpMjQ1NSIgc29ydERpcmVjdGlvbj0iYXNjZW5kaW5nIiBzb3J0T249ImN1c3RvbSIvPgogICAgICAgICAgICA8L0RlZmluZWRDb2x1bW5Tb3J0SXRlbXM+CiAgICAgICAgICAgIDxEZWZpbmVkUm93U29ydEl0ZW1zPgogICAgICAgICAgICAgICAgPERlZmluZWRNZWFzdXJlU29ydEl0ZW0gdmFyaWFibGU9ImJpMjUwNSIgc29ydERpcmVjdGlvbj0iYXNjZW5kaW5nIj4KICAgICAgICAgICAgICAgICAgICA8RGVmaW5lZFNvcnRNZW1iZXIgdmFyaWFibGU9ImJpMjQzOCI+MjI1NTA8L0RlZmluZWRTb3J0TWVtYmVyPgogICAgICAgICAgICAgICAgICAgIDxEZWZpbmVkU29ydE1lbWJlciB2YXJpYWJsZT0iYmkyNDU1Ij4nUmVzaWRlbnRpYWwnPC9EZWZpbmVkU29ydE1lbWJlcj4KICAgICAgICAgICAgICAgIDwvRGVmaW5lZE1lYXN1cmVTb3J0SXRlbT4KICAgICAgICAgICAgICAgIDxEZWZpbmVkU29ydEl0ZW0gdmFyaWFibGU9ImJpMjQ1OSIgc29ydERpcmVjdGlvbj0iYXNjZW5kaW5nIi8+CiAgICAgICAgICAgIDwvRGVmaW5lZFJvd1NvcnRJdGVtcz4KICAgICAgICAgICAgPERhdGEgZm9ybWF0PSJDU1YiIHJvd0NvdW50PSIxMiIgYXZhaWxhYmxlUm93Q291bnQ9IjEyIiBzaXplPSI1NzUiIGRhdGFMYXlvdXQ9Im1pbmltYWwiIGdyYW5kVG90YWw9ImZhbHNlIiBpc0luZGV4ZWQ9InRydWUiIGNvbnRlbnRLZXk9IlZDSFJNWUdFSzZMSENGV1A3SUdJTFNWSVpaVUNOQlZRIj4KICAgICAgICAgICAgICAgIDwhW0NEQVRBWzIyNzQ4LjAsMTAsLTEwMCwxLjQzNzYyNTM0NTcyNzkxNjNFMTAsMS4wCjIyNzQ4LjAsMTAsMCw5NTUwMzM3LjQyLDYuNjQzMTMzNzI2MzA3Nzc3RS00CjIyNzQ4LjAsMTAsOSwxLjAxNDY2MTkzOEU3LDcuMDU3OTAyNDAxNDUxMDgxRS00CjIyNzQ4LjAsMTAsNSwxLjAxNDk1NDQwNUU3LDcuMDU5OTM2Nzc3MTAzMDQ4RS00CjIyNzQ4LjAsMTAsMywxLjA1NzEyNzA5RTcsNy4zNTMyODYzOTc4ODc5MTdFLTQKMjI3NDguMCwxMCw4LDEuMTQxMTA4MDM2RTcsNy45Mzc0NTA3MzcwMTUzNTJFLTQKMjI3NDguMCwxMCw3LDEuMTY5MDAyMTYzRTcsOC4xMzE0Nzk5MTkxMTY4NzFFLTQKMjI3NDguMCwxMCw0LDEuMTk3NjkxMjk3RTcsOC4zMzEwMzkxMDI0OTY5NzNFLTQKMjI3NDguMCwxMCwxLDEuMjI2MjQ4NDE3RTcsOC41Mjk2ODAwMDc2ODczMzRFLTQKMjI3NDguMCwxMCwyLDEuMzc2ODY4NjM5RTcsOS41NzczODE0OTk5MjY1MTFFLTQKMjI3NDguMCwxMCw2LDEuNDY3OTIwNTA5RTcsMC4wMDEwMjEwNzMwNTg2ODExODUzCjIyNzQ4LjAsMTAsLTk5LDEuNDI2MDA0NzI5NDkxOTE1OUUxMCwwLjk5MTkxNjc5Nzg4NDQxOTIKXV0+CiAgICAgICAgICAgIDwvRGF0YT4KICAgICAgICAgICAgPFN0cmluZ1RhYmxlIGZvcm1hdD0iQ1NWIiByb3dDb3VudD0iMTEiIHNpemU9IjE4NCIgY29udGVudEtleT0iRk1RTTRaQVVaVUJLTFg0SUpBTUNYRkJRQUZINENMN0kiPgogICAgICAgICAgICAgICAgPCFbQ0RBVEFbIjEzNTIxNzQ4MjQwMjAwIgoiMTk4MjgwNDE4MzkzMDEiCiIxOTgyODQ0OTY5NzAwNCIKIjE5ODI4NzMzOTY2NzE0IgoiMTk4Mjk1MTMyNDMxMjYiCiIxOTgyOTUxOTEwMzEwNiIKIjE5ODQwMzE3MjM0ODYzIgoiMTk4ODIyNTU3MzA1MDIiCiIxOTg4MjI1NTczMDUwOSIKIjE5ODgzOTQxNzM3NzEwIgoiUmVzaWRlbnRpYWwiCl1dPgogICAgICAgICAgICA8L1N0cmluZ1RhYmxlPgogICAgICAgIDwvUmVzdWx0PgogICAgICAgIDxSZXN1bHQgcmVmPSJkZDI1MjY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ItMDQtMTRUMTE6NDY6NDAuODY3WiI+CiAgICAgICAgICAgIDxWYXJpYWJsZXM+CiAgICAgICAgICAgICAgICA8TnVtZXJpY1ZhcmlhYmxlIHZhcm5hbWU9ImJpMjUxOSIgbGFiZWw9IkN1dCBPZmYgRGF0ZSIgcmVmPSJiaTI1MTkiIGNvbHVtbj0iYzAiIGZvcm1hdD0iRERNTVlZOCIgdXNhZ2U9ImNhdGVnb3JpY2FsIi8+CiAgICAgICAgICAgICAgICA8U3RyaW5nVmFyaWFibGUgdmFybmFtZT0iYmkyNTE4IiBsYWJlbD0iQVRUIEFzc2V0IFR5cGUiIHJlZj0iYmkyNTE4IiBjb2x1bW49ImMxIiBzb3J0T249ImN1c3RvbSIgY3VzdG9tU29ydD0iY3M2MTIwIi8+CiAgICAgICAgICAgICAgICA8U3RyaW5nVmFyaWFibGUgdmFybmFtZT0iYmkyNTIyIiBsYWJlbD0iUmVwb3J0aW5nIExvYW4gSUQiIHJlZj0iYmkyNTIyIiBjb2x1bW49ImMyIi8+CiAgICAgICAgICAgICAgICA8TnVtZXJpY1ZhcmlhYmxlIHZhcm5hbWU9ImJpMjUyMCIgbGFiZWw9IlRPVEFMIExvYW4gQmFsYW5jZSIgcmVmPSJiaTI1MjAiIGNvbHVtbj0iYzMiIGZvcm1hdD0iQ09NTUExMi4yIiB1c2FnZT0icXVhbnRpdGF0aXZlIi8+CiAgICAgICAgICAgICAgICA8TnVtZXJpY1ZhcmlhYmxlIHZhcm5hbWU9ImJpMjUyMSIgbGFiZWw9IiUgb2YgVE9UQUwgQmFsYW5jZSIgcmVmPSJiaTI1MjE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UxOSIgc29ydERpcmVjdGlvbj0iZGVzY2VuZGluZyIvPgogICAgICAgICAgICAgICAgPERlZmluZWRTb3J0SXRlbSB2YXJpYWJsZT0iYmkyNTE4IiBzb3J0RGlyZWN0aW9uPSJhc2NlbmRpbmciIHNvcnRPbj0iY3VzdG9tIi8+CiAgICAgICAgICAgIDwvRGVmaW5lZENvbHVtblNvcnRJdGVtcz4KICAgICAgICAgICAgPERlZmluZWRSb3dTb3J0SXRlbXM+CiAgICAgICAgICAgICAgICA8RGVmaW5lZFNvcnRJdGVtIHZhcmlhYmxlPSJiaTI1MjIiIHNvcnREaXJlY3Rpb249ImFzY2VuZGluZyIvPgogICAgICAgICAgICA8L0RlZmluZWRSb3dTb3J0SXRlbXM+CiAgICAgICAgICAgIDxEYXRhIGZvcm1hdD0iQ1NWIiByb3dDb3VudD0iMTIiIGF2YWlsYWJsZVJvd0NvdW50PSIxMiIgc2l6ZT0iNTYzIiBkYXRhTGF5b3V0PSJtaW5pbWFsIiBncmFuZFRvdGFsPSJmYWxzZSIgaXNJbmRleGVkPSJ0cnVlIiBjb250ZW50S2V5PSJGS0pYVVJSSk0ySEtLMjM1RTZFSUlTVE1TQTNJNFJUSCI+CiAgICAgICAgICAgICAgICA8IVtDREFUQVsyMjc0OC4wLDEwLC0xMDAsMS4wMjE1NzU1NjM3MzMzOTUyRTEwLDEuMAoyMjc0OC4wLDEwLDAsMi4xNjg2NTUyODQ4RTgsMC4wMjEyMjg1MzUyMzMxMTEzOAoyMjc0OC4wLDEwLDEsMy41MDYwMTcxNUU3LDAuMDAzNDMxOTcwNDUyNzY1MjM0NQoyMjc0OC4wLDEwLDIsMy4yNDAwNzgxMjVFNywwLjAwMzE3MTY0ODAzMDc3MjE3NzMKMjI3NDguMCwxMCwzLDcuNjUxMDYzNjYwNDU0NTAxRTcsMC4wMDc0ODk0NzQwMzYwNTk4ODMKMjI3NDguMCwxMCw0LDYuNDI2MzI3NTk5OTk5OTk5RTcsMC4wMDYyOTA2MDQyNjY3MjE3NzYKMjI3NDguMCwxMCw1LDIuODMxMzU1NjY0RTcsMC4wMDI3NzE1NTc3NDMyNjkzMDgKMjI3NDguMCwxMCw2LDQuMjkyN0U3LDAuMDA0MjAyMDM4NjQ3MzUzODI4CjIyNzQ4LjAsMTAsNyw1Ljc3OEU3LDAuMDA1NjU1OTY5Mjc0NDQ1MDg1CjIyNzQ4LjAsMTAsOCwyLjc1RTcsMC4wMDI2OTE5MjAzMDE5NTk4NDUKMjI3NDguMCwxMCw5LDIuN0U3LDAuMDAyNjQyOTc2Mjk2NDY5NjY2CjIyNzQ4LjAsMTAsLTk5LDkuNjA3MTM0Njg2ODU5Mzk4RTksMC45NDA0MjMzMDU3MTcwNzA5Cl1dPgogICAgICAgICAgICA8L0RhdGE+CiAgICAgICAgICAgIDxTdHJpbmdUYWJsZSBmb3JtYXQ9IkNTViIgcm93Q291bnQ9IjExIiBzaXplPSIxODMiIGNvbnRlbnRLZXk9IjZVTkpETU5SR1hVVUxMWjRUMktOQU5NNVc0VFpKUktWIj4KICAgICAgICAgICAgICAgIDwhW0NEQVRBWyIxOTY2MDAxMTgwNTg0MCIKIjE5NjYwMDEzOTI2OTQwIgoiMTk2NjAwMTQyNTYwNDAiCiIxOTY2MDAxNTY2MjA0MCIKIjE5NjYwMDE1NjY0NDQ1IgoiMTk4NDAzMTgxMDAwMDYiCiIxOTg4NDE1Njk3NzMwMyIKIjE5ODg0MTg2NTc0MjAyIgoiMTk4ODQ0MTYxMTczMDIiCiIxOTg4NDUxODAxODU0MCIKIkNvbW1lcmNpYWwiCl1dPgogICAgICAgICAgICA8L1N0cmluZ1RhYmxlPgogICAgICAgIDwvUmVzdWx0PgogICAgICAgIDxSZXN1bHQgcmVmPSJkZDI1NDY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ItMDQtMTRUMTE6NDY6NDAuODY3WiI+CiAgICAgICAgICAgIDxWYXJpYWJsZXM+CiAgICAgICAgICAgICAgICA8TnVtZXJpY1ZhcmlhYmxlIHZhcm5hbWU9ImJpMjUzOSIgbGFiZWw9IkN1dCBPZmYgRGF0ZSIgcmVmPSJiaTI1MzkiIGNvbHVtbj0iYzAiIGZvcm1hdD0iRERNTVlZOCIgdXNhZ2U9ImNhdGVnb3JpY2FsIi8+CiAgICAgICAgICAgICAgICA8U3RyaW5nVmFyaWFibGUgdmFybmFtZT0iYmkyNTQyIiBsYWJlbD0iUmVwb3J0aW5nIExvYW4gSUQiIHJlZj0iYmkyNTQyIiBjb2x1bW49ImMxIi8+CiAgICAgICAgICAgICAgICA8TnVtZXJpY1ZhcmlhYmxlIHZhcm5hbWU9ImJpMjU0MCIgbGFiZWw9IlRPVEFMIExvYW4gQmFsYW5jZSIgcmVmPSJiaTI1NDAiIGNvbHVtbj0iYzIiIGZvcm1hdD0iQ09NTUExMi4yIiB1c2FnZT0icXVhbnRpdGF0aXZlIi8+CiAgICAgICAgICAgICAgICA8TnVtZXJpY1ZhcmlhYmxlIHZhcm5hbWU9ImJpMjU0MSIgbGFiZWw9IiUgb2YgVE9UQUwgQmFsYW5jZSIgcmVmPSJiaTI1NDEiIGNvbHVtbj0iYzM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jUzOSIgc29ydERpcmVjdGlvbj0iZGVzY2VuZGluZyIvPgogICAgICAgICAgICA8L0RlZmluZWRDb2x1bW5Tb3J0SXRlbXM+CiAgICAgICAgICAgIDxEZWZpbmVkUm93U29ydEl0ZW1zPgogICAgICAgICAgICAgICAgPERlZmluZWRTb3J0SXRlbSB2YXJpYWJsZT0iYmkyNTQyIiBzb3J0RGlyZWN0aW9uPSJhc2NlbmRpbmciLz4KICAgICAgICAgICAgPC9EZWZpbmVkUm93U29ydEl0ZW1zPgogICAgICAgICAgICA8RGF0YSBmb3JtYXQ9IkNTViIgcm93Q291bnQ9IjEyIiBhdmFpbGFibGVSb3dDb3VudD0iMTIiIHNpemU9IjUzNSIgZGF0YUxheW91dD0ibWluaW1hbCIgZ3JhbmRUb3RhbD0iZmFsc2UiIGlzSW5kZXhlZD0idHJ1ZSIgY29udGVudEtleT0iSVRRVFpPQUJZWDJFRlQ0S1JMR0VJNE5FSjZXTzRIR1UiPgogICAgICAgICAgICAgICAgPCFbQ0RBVEFbMjI3NDguMCwtMTAwLDIuNDU5MjAwOTA5NDYxMzE5N0UxMCwxLjAKMjI3NDguMCwwLDIuMTY4NjU1Mjg0OEU4LDAuMDA4ODE4NTM2NDQ1OTUwNzk5CjIyNzQ4LjAsMSwzLjUwNjAxNzE1RTcsMC4wMDE0MjU2NzMzMzAxMDk0ODc2CjIyNzQ4LjAsMiwzLjI0MDA3ODEyNUU3LDAuMDAxMzE3NTMyOTA3NzU2NDk5MwoyMjc0OC4wLDMsNy42NTEwNjM2NjA0NTQ1MDFFNywwLjAwMzExMTE5OTEwMTcxNTcwNDMKMjI3NDguMCw0LDYuNDI2MzI3NTk5OTk5OTk5RTcsMC4wMDI2MTMxNzcxNDAyOTYyMjE2CjIyNzQ4LjAsNSwyLjgzMTM1NTY2NEU3LDAuMDAxMTUxMzMxNTc4MTE4Mjc1NwoyMjc0OC4wLDYsNC4yOTI3RTcsMC4wMDE3NDU1NjcwMTg3MzU0ODk1CjIyNzQ4LjAsNyw1Ljc3OEU3LDAuMDAyMzQ5NTQzNjk4NDMwNzQ0NgoyMjc0OC4wLDgsMi43NUU3LDAuMDAxMTE4MjQ5NDIzNzk0NDg3MwoyMjc0OC4wLDksMi43RTcsMC4wMDEwOTc5MTc2MTYwODkxMzMKMjI3NDguMCwtOTksMi4zOTgzMzg4MTQ0MTM4NjNFMTAsMC45NzUyNTEyNzE3MzkwMDIzCl1dPgogICAgICAgICAgICA8L0RhdGE+CiAgICAgICAgICAgIDxTdHJpbmdUYWJsZSBmb3JtYXQ9IkNTViIgcm93Q291bnQ9IjEwIiBzaXplPSIxNzAiIGNvbnRlbnRLZXk9IkFVNldXNDRVRkc0TVUzUlpVQ0lBSDNHUFNaRlVQNE1PIj4KICAgICAgICAgICAgICAgIDwhW0NEQVRBWyIxOTY2MDAxMTgwNTg0MCIKIjE5NjYwMDEzOTI2OTQwIgoiMTk2NjAwMTQyNTYwNDAiCiIxOTY2MDAxNTY2MjA0MCIKIjE5NjYwMDE1NjY0NDQ1IgoiMTk4NDAzMTgxMDAwMDYiCiIxOTg4NDE1Njk3NzMwMyIKIjE5ODg0MTg2NTc0MjAyIgoiMTk4ODQ0MTYxMTczMDIiCiIxOTg4NDUxODAxODU0MCIKXV0+CiAgICAgICAgICAgIDwvU3RyaW5nVGFibGU+CiAgICAgICAgPC9SZXN1bHQ+CiAgICAgICAgPFJlc3VsdCByZWY9ImRkMjYx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MjYzNyIgbGFiZWw9IkFUVCBBc3NldCBUeXBlIiByZWY9ImJpMjYzNyIgY29sdW1uPSJjMCIgc29ydE9uPSJjdXN0b20iIGN1c3RvbVNvcnQ9ImNzNjEyMCIvPgogICAgICAgICAgICAgICAgPE51bWVyaWNWYXJpYWJsZSB2YXJuYW1lPSJiaTI2MTIiIGxhYmVsPSJDdXQgT2ZmIERhdGUiIHJlZj0iYmkyNjEyIiBjb2x1bW49ImMxIiBmb3JtYXQ9IkRETU1ZWTgiIHVzYWdlPSJjYXRlZ29yaWNhbCIvPgogICAgICAgICAgICAgICAgPFN0cmluZ1ZhcmlhYmxlIHZhcm5hbWU9ImJpNDAxMiIgbGFiZWw9IkFUVCBNYWluIFByb3BlcnR5IFpvbmUiIHJlZj0iYmk0MDEyIiBjb2x1bW49ImMyIi8+CiAgICAgICAgICAgICAgICA8U3RyaW5nVmFyaWFibGUgdmFybmFtZT0iYmkyNjI3IiBsYWJlbD0iUHJvcGVydHkgQ291bnRyeSIgcmVmPSJiaTI2MjciIGNvbHVtbj0iYzMiLz4KICAgICAgICAgICAgICAgIDxOdW1lcmljVmFyaWFibGUgdmFybmFtZT0iYmkyNzA3IiBsYWJlbD0iJSBvZiBUT1RBTCBCYWxhbmNlIiByZWY9ImJpMjcwNyIgY29sdW1uPSJjNC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U3RyaW5nQ29sdW1uIGNvbG5hbWU9ImMzIiBlbmNvZGluZz0idGV4dCIgbWF4TGVuZ3RoPSIxIi8+CiAgICAgICAgICAgICAgICA8TnVtZXJpY0NvbHVtbiBjb2xuYW1lPSJjNCIgZW5jb2Rpbmc9InRleHQiIGRhdGFUeXBlPSJkb3VibGUiLz4KICAgICAgICAgICAgPC9Db2x1bW5zPgogICAgICAgICAgICA8RGVmaW5lZENvbHVtblNvcnRJdGVtcz4KICAgICAgICAgICAgICAgIDxEZWZpbmVkU29ydEl0ZW0gdmFyaWFibGU9ImJpMjYzNyIgc29ydERpcmVjdGlvbj0iYXNjZW5kaW5nIiBzb3J0T249ImN1c3RvbSIvPgogICAgICAgICAgICA8L0RlZmluZWRDb2x1bW5Tb3J0SXRlbXM+CiAgICAgICAgICAgIDxEZWZpbmVkUm93U29ydEl0ZW1zPgogICAgICAgICAgICAgICAgPERlZmluZWRTb3J0SXRlbSB2YXJpYWJsZT0iYmkyNjEyIiBzb3J0RGlyZWN0aW9uPSJkZXNjZW5kaW5nIi8+CiAgICAgICAgICAgICAgICA8RGVmaW5lZFNvcnRJdGVtIHZhcmlhYmxlPSJiaTQwMTIiIHNvcnREaXJlY3Rpb249ImFzY2VuZGluZyIvPgogICAgICAgICAgICAgICAgPERlZmluZWRTb3J0SXRlbSB2YXJpYWJsZT0iYmkyNjI3IiBzb3J0RGlyZWN0aW9uPSJhc2NlbmRpbmciLz4KICAgICAgICAgICAgPC9EZWZpbmVkUm93U29ydEl0ZW1zPgogICAgICAgICAgICA8RGF0YSBmb3JtYXQ9IkNTViIgcm93Q291bnQ9IjE4IiBhdmFpbGFibGVSb3dDb3VudD0iMTgiIHNpemU9IjYyNyIgZGF0YUxheW91dD0ibWluaW1hbCIgZ3JhbmRUb3RhbD0iZmFsc2UiIGlzSW5kZXhlZD0idHJ1ZSIgY29udGVudEtleT0iT1hJWERRUFFXVUpMREsyU1BHNUZOTldPQ1dGN0pSTFMiPgogICAgICAgICAgICAgICAgPCFbQ0RBVEFbLTEwMCwyMjc0OC4wLC0xMDAsLTEwMCwxLjAKLTEwMCwyMjc0OC4wLDQsLTEwMCwxLjAKLTEwMCwyMjc0OC4wLDQsMCwwLjk3NjE0NTM2ODcyMDgwNjcKLTEwMCwyMjc0OC4wLDQsMiwxLjM0Nzc3MTA1MzI5MTQ2MDNFLTUKLTEwMCwyMjc0OC4wLDQsMyw0LjI2ODY1MTIzNTI5MDY2OUUtNgotMTAwLDIyNzQ4LjAsNCw1LDAuMDIzODM2ODg0OTE3NDI1NTQ4CjYsMjI3NDguMCwtMTAwLC0xMDAsMC41ODQ1OTA0NDE2MzM2NzAyCjYsMjI3NDguMCw0LC0xMDAsMC41ODQ1OTA0NDE2MzM2NzAyCjYsMjI3NDguMCw0LDAsMC41ODA1NzY2NjQ3MDc5OTMKNiwyMjc0OC4wLDQsMiw3LjQ3NTkxNzA0NjU3NzE4N0UtNgo2LDIyNzQ4LjAsNCwzLDMuMDc1NzkzNDI5ODQ5MDc2NUUtNgo2LDIyNzQ4LjAsNCw1LDAuMDA0MDAzMjI1MjE1MjAwNjgKMSwyMjc0OC4wLC0xMDAsLTEwMCwwLjQxNTQwOTU1ODM2NjMyNjQKMSwyMjc0OC4wLDQsLTEwMCwwLjQxNTQwOTU1ODM2NjMyNjQKMSwyMjc0OC4wLDQsMCwwLjM5NTU2ODcwNDAxMjgwOQoxLDIyNzQ4LjAsNCwyLDYuMDAxNzkzNDg2MzM3NDE3RS02CjEsMjI3NDguMCw0LDMsMS4xOTI4NTc4MDU0NDE1OTMyRS02CjEsMjI3NDguMCw0LDUsMC4wMTk4MzM2NTk3MDIyMjQ4ODYKXV0+CiAgICAgICAgICAgIDwvRGF0YT4KICAgICAgICAgICAgPFN0cmluZ1RhYmxlIGZvcm1hdD0iQ1NWIiByb3dDb3VudD0iNyIgc2l6ZT0iOTEiIGNvbnRlbnRLZXk9IjZSU0lOUldaS1ZPUkxCUE1XREJaNjNZRUpVSlUzVTZLIj4KICAgICAgICAgICAgICAgIDwhW0NEQVRBWyJBdXN0cmlhIgoiQ29tbWVyY2lhbCIKIkNyb2F0aWEiCiJDemVjaCBSZXB1YmxpYyIKIkV1cm9wZWFuIFVuaW9uIgoiR2VybWFueSIKIlJlc2lkZW50aWFsIgpdXT4KICAgICAgICAgICAgPC9TdHJpbmdUYWJsZT4KICAgICAgICA8L1Jlc3VsdD4KICAgICAgICA8UmVzdWx0IHJlZj0iZGQxMTA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U3RyaW5nVmFyaWFibGUgdmFybmFtZT0iYmkxMTAwIiBsYWJlbD0iQVRUIEFzc2V0IFR5cGUiIHJlZj0iYmkxMTAwIiBjb2x1bW49ImMwIiBzb3J0T249ImN1c3RvbSIgY3VzdG9tU29ydD0iY3M2MTIwIi8+CiAgICAgICAgICAgICAgICA8TnVtZXJpY1ZhcmlhYmxlIHZhcm5hbWU9ImJpMTY0NCIgbGFiZWw9IkN1dCBPZmYgRGF0ZSIgcmVmPSJiaTE2NDQiIGNvbHVtbj0iYzEiIGZvcm1hdD0iRERNTVlZOCIgdXNhZ2U9ImNhdGVnb3JpY2FsIi8+CiAgICAgICAgICAgICAgICA8U3RyaW5nVmFyaWFibGUgdmFybmFtZT0iYmkzMjg4IiBsYWJlbD0iTWFpbiBQcm9wZXJ0eSBDb3VudHJ5IEVuZ2xpc2giIHJlZj0iYmkzMjg4IiBjb2x1bW49ImMyIiBzb3J0T249ImN1c3RvbSIgY3VzdG9tU29ydD0iY3MzMjg1Ii8+CiAgICAgICAgICAgICAgICA8TnVtZXJpY1ZhcmlhYmxlIHZhcm5hbWU9ImJpMjY3NyIgbGFiZWw9IiUgb2YgVE9UQUwgQmFsYW5jZSIgcmVmPSJiaTI2Nzc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iIvPgogICAgICAgICAgICAgICAgPE51bWVyaWNDb2x1bW4gY29sbmFtZT0iYzMiIGVuY29kaW5nPSJ0ZXh0IiBkYXRhVHlwZT0iZG91YmxlIi8+CiAgICAgICAgICAgIDwvQ29sdW1ucz4KICAgICAgICAgICAgPERlZmluZWRDb2x1bW5Tb3J0SXRlbXM+CiAgICAgICAgICAgICAgICA8RGVmaW5lZFNvcnRJdGVtIHZhcmlhYmxlPSJiaTExMDAiIHNvcnREaXJlY3Rpb249ImFzY2VuZGluZyIgc29ydE9uPSJjdXN0b20iLz4KICAgICAgICAgICAgPC9EZWZpbmVkQ29sdW1uU29ydEl0ZW1zPgogICAgICAgICAgICA8RGVmaW5lZFJvd1NvcnRJdGVtcz4KICAgICAgICAgICAgICAgIDxEZWZpbmVkU29ydEl0ZW0gdmFyaWFibGU9ImJpMTY0NCIgc29ydERpcmVjdGlvbj0iZGVzY2VuZGluZyIvPgogICAgICAgICAgICAgICAgPERlZmluZWRTb3J0SXRlbSB2YXJpYWJsZT0iYmkzMjg4IiBzb3J0RGlyZWN0aW9uPSJhc2NlbmRpbmciIHNvcnRPbj0iY3VzdG9tIi8+CiAgICAgICAgICAgIDwvRGVmaW5lZFJvd1NvcnRJdGVtcz4KICAgICAgICAgICAgPERhdGEgZm9ybWF0PSJDU1YiIHJvd0NvdW50PSIzMCIgYXZhaWxhYmxlUm93Q291bnQ9IjMwIiBzaXplPSI5OTEiIGRhdGFMYXlvdXQ9Im1pbmltYWwiIGdyYW5kVG90YWw9ImZhbHNlIiBpc0luZGV4ZWQ9InRydWUiIGNvbnRlbnRLZXk9IlhFTU1OVUZSU1FUUU5FNkpXSzVLMlJUU0JKV0hQWUYyIj4KICAgICAgICAgICAgICAgIDwhW0NEQVRBWy0xMDAsMjI3NDguMCwtMTAwLDEuMAotMTAwLDIyNzQ4LjAsOSwwLjI5MDcwMDYyNjQyMDA4ODY1Ci0xMDAsMjI3NDguMCwzLDAuMjE2MzI5MzQyMzk4NDk3MgotMTAwLDIyNzQ4LjAsOCwwLjA3MzI3NjA2NzM5MjI4MTk3Ci0xMDAsMjI3NDguMCw1LDAuMDk0NjQwNTY2MTY2NjY0NTQKLTEwMCwyMjc0OC4wLDcsMC4wOTE5MDYzMTE2NjY0NTg2NAotMTAwLDIyNzQ4LjAsNiwwLjEwMDEwNTQ0NTg5NzA5OTU1Ci0xMDAsMjI3NDguMCwxLDAuMDc3Nzc0NTU2NTUwNjQwNgotMTAwLDIyNzQ4LjAsMCwwLjAyOTE2MzczMDU2MDA1NzgzNgotMTAwLDIyNzQ4LjAsMTAsMC4wMjYxMDMzNTI5NDgyMDcyMjQKNCwyMjc0OC4wLC0xMDAsMC41OTQ3NjQ1NTM4Mzc3MjU5CjQsMjI3NDguMCw5LDAuMTMxMjQ3MTkxNTQ0MzU0NTIKNCwyMjc0OC4wLDMsMC4xNjU5MjUyNjYyNzQ1NTI2Mgo0LDIyNzQ4LjAsOCwwLjA0NTI0MTkyMzE2OTg3MDYyCjQsMjI3NDguMCw1LDAuMDU1MDU4NjA0MDI3NDQ4NjYKNCwyMjc0OC4wLDcsMC4wNTI1MjI2MDc5ODU1NzgxMjUKNCwyMjc0OC4wLDYsMC4wNTEzNDAzNDMxMjUxNTAzNgo0LDIyNzQ4LjAsMSwwLjA1NTY2OTE1MjgwMDgxOTk1CjQsMjI3NDguMCwwLDAuMDIwODM3NjgwNzc1MjY1MjI0CjQsMjI3NDguMCwxMCwwLjAxNjkyMTc4NDEzNDY4NzU2NQoyLDIyNzQ4LjAsLTEwMCwwLjQwNTIzNTQ0NjE2MjI2OTM2CjIsMjI3NDguMCw5LDAuMTU5NDUzNDM0ODc1NzM0MzIKMiwyMjc0OC4wLDMsMC4wNTA0MDQwNzYxMjM5NDQyNwoyLDIyNzQ4LjAsOCwwLjAyODAzNDE0NDIyMjQxMTM5NQoyLDIyNzQ4LjAsNSwwLjAzOTU4MTk2MjEzOTIxNTg0NQoyLDIyNzQ4LjAsNywwLjAzOTM4MzcwMzY4MDg4MDUzCjIsMjI3NDguMCw2LDAuMDQ4NzY1MTAyNzcxOTQ5MDcKMiwyMjc0OC4wLDEsMC4wMjIxMDU0MDM3NDk4MjA1MgoyLDIyNzQ4LjAsMCwwLjAwODMyNjA0OTc4NDc5MjY0CjIsMjI3NDguMCwxMCwwLjAwOTE4MTU2ODgxMzUxOTYzNQpdXT4KICAgICAgICAgICAgPC9EYXRhPgogICAgICAgICAgICA8U3RyaW5nVGFibGUgZm9ybWF0PSJDU1YiIHJvd0NvdW50PSIxMSIgc2l6ZT0iMTM0IiBjb250ZW50S2V5PSJQUkJZSlMzRjMzUUdWR1UzU09ON1FBT09NSTZLU05DRiI+CiAgICAgICAgICAgICAgICA8IVtDREFUQVsiQnVyZ2VubGFuZCIKIkNhcmludGhpYSIKIkNvbW1lcmNpYWwiCiJMb3dlciBBdXN0cmlhIgoiUmVzaWRlbnRpYWwiCiJTYWx6YnVyZyIKIlN0eXJpYSIKIlR5cm9sIgoiVXBwZXIgQXVzdHJpYSIKIlZpZW5uYSIKIlZvcmFybGJlcmciCl1dPgogICAgICAgICAgICA8L1N0cmluZ1RhYmxlPgogICAgICAgIDwvUmVzdWx0PgogICAgICAgIDxSZXN1bHQgcmVmPSJkZDEyNT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TdHJpbmdWYXJpYWJsZSB2YXJuYW1lPSJiaTI3ODEiIGxhYmVsPSJBVFQgQXNzZXQgVHlwZSIgcmVmPSJiaTI3ODEiIGNvbHVtbj0iYzAiIHNvcnRPbj0iY3VzdG9tIiBjdXN0b21Tb3J0PSJjczYxMjAiLz4KICAgICAgICAgICAgICAgIDxOdW1lcmljVmFyaWFibGUgdmFybmFtZT0iYmkxNjg0IiBsYWJlbD0iQ3V0IE9mZiBEYXRlIiByZWY9ImJpMTY4NCIgY29sdW1uPSJjMSIgZm9ybWF0PSJERE1NWVk4IiB1c2FnZT0iY2F0ZWdvcmljYWwiLz4KICAgICAgICAgICAgICAgIDxTdHJpbmdWYXJpYWJsZSB2YXJuYW1lPSJiaTI4MzgiIGxhYmVsPSJJbnRlcmVzdCBSYXRlIFR5cGUiIHJlZj0iYmkyODM4IiBjb2x1bW49ImMyIiBzb3J0T249ImN1c3RvbSIgY3VzdG9tU29ydD0iY3M2MTE5Ii8+CiAgICAgICAgICAgICAgICA8TnVtZXJpY1ZhcmlhYmxlIHZhcm5hbWU9ImJpMjc5MyIgbGFiZWw9IiUgb2YgVE9UQUwgQmFsYW5jZSIgcmVmPSJiaTI3OTM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I3ODEiIHNvcnREaXJlY3Rpb249ImFzY2VuZGluZyIgc29ydE9uPSJjdXN0b20iLz4KICAgICAgICAgICAgPC9EZWZpbmVkQ29sdW1uU29ydEl0ZW1zPgogICAgICAgICAgICA8RGVmaW5lZFJvd1NvcnRJdGVtcz4KICAgICAgICAgICAgICAgIDxEZWZpbmVkU29ydEl0ZW0gdmFyaWFibGU9ImJpMTY4NCIgc29ydERpcmVjdGlvbj0iZGVzY2VuZGluZyIvPgogICAgICAgICAgICAgICAgPERlZmluZWRTb3J0SXRlbSB2YXJpYWJsZT0iYmkyODM4IiBzb3J0RGlyZWN0aW9uPSJkZXNjZW5kaW5nIiBzb3J0T249ImN1c3RvbSIvPgogICAgICAgICAgICA8L0RlZmluZWRSb3dTb3J0SXRlbXM+CiAgICAgICAgICAgIDxEYXRhIGZvcm1hdD0iQ1NWIiByb3dDb3VudD0iOSIgYXZhaWxhYmxlUm93Q291bnQ9IjkiIHNpemU9IjI4NiIgZGF0YUxheW91dD0ibWluaW1hbCIgZ3JhbmRUb3RhbD0iZmFsc2UiIGlzSW5kZXhlZD0idHJ1ZSIgY29udGVudEtleT0iT1lUVkJIUzJGR0RZMkxKWlFHVloyREszUjVNVVQ0T0QiPgogICAgICAgICAgICAgICAgPCFbQ0RBVEFbLTEwMCwyMjc0OC4wLC0xMDAsMS4wCi0xMDAsMjI3NDguMCwyLDAuNTU4OTQ4MzM1Mjg0OTUzOQotMTAwLDIyNzQ4LjAsMSwwLjQ0MTA1MTY2NDcxNTA0NjM3CjMsMjI3NDguMCwtMTAwLDAuNTg0NTkwNDQxNjMzNjcwMgozLDIyNzQ4LjAsMiwwLjI4NzkzMjUwMTU3NzgxNDcKMywyMjc0OC4wLDEsMC4yOTY2NTc5NDAwNTU4NTg1NQowLDIyNzQ4LjAsLTEwMCwwLjQxNTQwOTU1ODM2NjMyNjQKMCwyMjc0OC4wLDIsMC4yNzEwMTU4MzM3MDcxMzc5NAowLDIyNzQ4LjAsMSwwLjE0NDM5MzcyNDY1OTE4NzM0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zIiIGRhdGFMYXlvdXQ9Im1pbmltYWwiIGdyYW5kVG90YWw9ImZhbHNlIiBpc0luZGV4ZWQ9InRydWUiIGNvbnRlbnRLZXk9IjVDWEdWVEdBWlVPQUhFVzNKNEtUQzNMWkFKRUFVSFBJIj4KICAgICAgICAgICAgICAgIDwhW0NEQVRBWy0xMDAsMjI3NDguMCwtMTAwLDEuMAotMTAwLDIyNzQ4LjAsMSwwLjEyNzUxMjYzNTkyNDA4Mjk2Ci0xMDAsMjI3NDguMCwwLDAuODcxMjc0MTQ3MTUyNjc2NAotMTAwLDIyNzQ4LjAsMywwLjAwMTIxMzIxNjkyMzIzNzY5MzYKNCwyMjc0OC4wLC0xMDAsMC41ODQ1OTA0NDE2MzM2NzAyCjQsMjI3NDguMCwxLDAuMDM1OTIzMTAxMjIxNjY5MjQ0CjQsMjI3NDguMCwwLDAuNTQ4NjY3MzQwNDEyMDAwNgo0LDIyNzQ4LjAsMywuCjIsMjI3NDguMCwtMTAwLDAuNDE1NDA5NTU4MzY2MzI2NAoyLDIyNzQ4LjAsMSwwLjA5MTU4OTUzNDcwMjQxMzUyCjIsMjI3NDguMCwwLDAuMzIyNjA2ODA2NzQwNjczOTMKMiwyMjc0OC4wLDMsMC4wMDEyMTMyMTY5MjMyMzc2OTM2Cl1dPgogICAgICAgICAgICA8L0RhdGE+CiAgICAgICAgICAgIDxTdHJpbmdUYWJsZSBmb3JtYXQ9IkNTViIgcm93Q291bnQ9IjUiIHNpemU9IjczIiBjb250ZW50S2V5PSJJT1BJUkpTWlE3TVNQQktGNVpUN1VCU0JWVUg3QVhUTCI+CiAgICAgICAgICAgICAgICA8IVtDREFUQVsiQW1vcnRpc2luZyIKIkJ1bGxldCAvIGludGVyZXN0IG9ubHkiCiJDb21tZXJjaWFsIgoiT3RoZXIiCiJSZXNpZGVudGlhbCIKXV0+CiAgICAgICAgICAgIDwvU3RyaW5nVGFibGU+CiAgICAgICAgPC9SZXN1bHQ+CiAgICAgICAgPFJlc3VsdCByZWY9ImRkMTQw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MTM5NiIgbGFiZWw9IkFUVCBBc3NldCBUeXBlIiByZWY9ImJpMTM5NiIgY29sdW1uPSJjMCIgc29ydE9uPSJjdXN0b20iIGN1c3RvbVNvcnQ9ImNzNjEyMCIvPgogICAgICAgICAgICAgICAgPE51bWVyaWNWYXJpYWJsZSB2YXJuYW1lPSJiaTE2MzgiIGxhYmVsPSJDdXQgT2ZmIERhdGUiIHJlZj0iYmkxNjM4IiBjb2x1bW49ImMxIiBmb3JtYXQ9IkRETU1ZWTgiIHVzYWdlPSJjYXRlZ29yaWNhbCIvPgogICAgICAgICAgICAgICAgPFN0cmluZ1ZhcmlhYmxlIHZhcm5hbWU9ImJpMjkzMSIgbGFiZWw9IkFUVCBTZWFzb25pbmcgKGluIG1vbnRocykiIHJlZj0iYmkyOTMxIiBjb2x1bW49ImMyIiBzb3J0T249ImN1c3RvbSIgY3VzdG9tU29ydD0iY3MyOTM1Ii8+CiAgICAgICAgICAgICAgICA8TnVtZXJpY1ZhcmlhYmxlIHZhcm5hbWU9ImJpMjg5OCIgbGFiZWw9IiUgb2YgVE9UQUwgQmFsYW5jZSIgcmVmPSJiaTI4OT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OTYiIHNvcnREaXJlY3Rpb249ImFzY2VuZGluZyIgc29ydE9uPSJjdXN0b20iLz4KICAgICAgICAgICAgPC9EZWZpbmVkQ29sdW1uU29ydEl0ZW1zPgogICAgICAgICAgICA8RGVmaW5lZFJvd1NvcnRJdGVtcz4KICAgICAgICAgICAgICAgIDxEZWZpbmVkU29ydEl0ZW0gdmFyaWFibGU9ImJpMTYzOCIgc29ydERpcmVjdGlvbj0iZGVzY2VuZGluZyIvPgogICAgICAgICAgICAgICAgPERlZmluZWRTb3J0SXRlbSB2YXJpYWJsZT0iYmkyOTMxIiBzb3J0RGlyZWN0aW9uPSJhc2NlbmRpbmciIHNvcnRPbj0iY3VzdG9tIi8+CiAgICAgICAgICAgIDwvRGVmaW5lZFJvd1NvcnRJdGVtcz4KICAgICAgICAgICAgPERhdGEgZm9ybWF0PSJDU1YiIHJvd0NvdW50PSIxOCIgYXZhaWxhYmxlUm93Q291bnQ9IjE4IiBzaXplPSI1ODIiIGRhdGFMYXlvdXQ9Im1pbmltYWwiIGdyYW5kVG90YWw9ImZhbHNlIiBpc0luZGV4ZWQ9InRydWUiIGNvbnRlbnRLZXk9Ik03RzNPS1A1WDQ3WU9WWTRYS09BUVNDU1NJVzJVM01aIj4KICAgICAgICAgICAgICAgIDwhW0NEQVRBWy0xMDAsMjI3NDguMCwtMTAwLDEuMAotMTAwLDIyNzQ4LjAsNiwwLjEzNTY4NzU4NTMxMTUwMjYzCi0xMDAsMjI3NDguMCwzLDAuMzU4NDc3ODI1NzM1MDk3NDYKLTEwMCwyMjc0OC4wLDAsMC4xNzA0NTQ5NzU4Mzg3MzI4NAotMTAwLDIyNzQ4LjAsMSwwLjE0OTYwNTk1MjUxODc1ODg2Ci0xMDAsMjI3NDguMCwyLDAuMTg1NzczNjYwNTk1OTA1Ngo1LDIyNzQ4LjAsLTEwMCwwLjU4NDU5MDQ0MTYzMzY3MDIKNSwyMjc0OC4wLDYsMC4wNzExNjk1MTQxMDAxNDYzMgo1LDIyNzQ4LjAsMywwLjI0NzEwNzg0MjM0ODkxODIyCjUsMjI3NDguMCwwLDAuMDkwMjM0OTM4OTkzMDkyNwo1LDIyNzQ4LjAsMSwwLjA3NDMzMTg1MTg0MDAxMTU4CjUsMjI3NDguMCwyLDAuMTAxNzQ2Mjk0MzUxNTA0MDYKNCwyMjc0OC4wLC0xMDAsMC40MTU0MDk1NTgzNjYzMjY0CjQsMjI3NDguMCw2LDAuMDY0NTE4MDcxMjExMzU2Mgo0LDIyNzQ4LjAsMywwLjExMTM2OTk4MzM4NjE3OTQ2CjQsMjI3NDguMCwwLDAuMDgwMjIwMDM2ODQ1NjQwMDgKNCwyMjc0OC4wLDEsMC4wNzUyNzQxMDA2Nzg3NDczMgo0LDIyNzQ4LjAsMiwwLjA4NDAyNzM2NjI0NDQwMTEyCl1dPgogICAgICAgICAgICA8L0RhdGE+CiAgICAgICAgICAgIDxTdHJpbmdUYWJsZSBmb3JtYXQ9IkNTViIgcm93Q291bnQ9IjciIHNpemU9IjEzNSIgY29udGVudEtleT0iSlRKSVBDSjZKN0QySlBJTE5HSUhWWEQyU0VHTjUzTjUiPgogICAgICAgICAgICAgICAgPCFbQ0RBVEFbIuKJpSAxMiAtIOKJpCAyNCBtb250aHMiCiLiiaUgMjQgLSDiiaQgMzYgbW9udGhzIgoi4omlIDM2IC0g4omkIDYwIG1vbnRocyIKIuKJpSA2MCBtb250aHMiCiJDb21tZXJjaWFsIgoiUmVzaWRlbnRpYWwiCiJVcCB0byAxMm1vbnRocyIKXV0+CiAgICAgICAgICAgIDwvU3RyaW5nVGFibGU+CiAgICAgICAgPC9SZXN1bHQ+CiAgICAgICAgPFJlc3VsdCByZWY9ImRkMzU2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MzU2NSIgbGFiZWw9IlJlZmluYW5jaW5nIE1hcmtlciIgcmVmPSJiaTM1NjUiIGNvbHVtbj0iYzAiLz4KICAgICAgICAgICAgPC9WYXJpYWJsZXM+CiAgICAgICAgICAgIDxDb2x1bW5zPgogICAgICAgICAgICAgICAgPFN0cmluZ0NvbHVtbiBjb2xuYW1lPSJjMCIgZW5jb2Rpbmc9InRleHQiIG1heExlbmd0aD0iNCIvPgogICAgICAgICAgICA8L0NvbHVtbnM+CiAgICAgICAgICAgIDxEZWZpbmVkU29ydEl0ZW1zPgogICAgICAgICAgICAgICAgPERlZmluZWRTb3J0SXRlbSB2YXJpYWJsZT0iYmkzNTY1IiBzb3J0RGlyZWN0aW9uPSJhc2NlbmRpbmciLz4KICAgICAgICAgICAgPC9EZWZpbmVkU29ydEl0ZW1zPgogICAgICAgICAgICA8RGF0YSBmb3JtYXQ9IkNTViIgcm93Q291bnQ9IjEiIGF2YWlsYWJsZVJvd0NvdW50PSIxIiBzaXplPSI1IiBkYXRhTGF5b3V0PSJtaW5pbWFsIiBncmFuZFRvdGFsPSJmYWxzZSIgaXNJbmRleGVkPSJmYWxzZSIgY29udGVudEtleT0iNFhUWU1FWTQ3MzdWQ1VLRjIyNkhQQlRKWFFaVUU0NDIiPgogICAgICAgICAgICAgICAgPCFbQ0RBVEFbIjcxIgpdXT4KICAgICAgICAgICAgPC9EYXRhPgogICAgICAgIDwvUmVzdWx0PgogICAgICAgIDxSZXN1bHQgcmVmPSJkZDE0Mj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TdHJpbmdWYXJpYWJsZSB2YXJuYW1lPSJiaTE0MzAiIGxhYmVsPSJBVFQgQXNzZXQgVHlwZSIgcmVmPSJiaTE0MzAiIGNvbHVtbj0iYzAiIHNvcnRPbj0iY3VzdG9tIiBjdXN0b21Tb3J0PSJjczYxMjAiLz4KICAgICAgICAgICAgPC9WYXJpYWJsZXM+CiAgICAgICAgICAgIDxDb2x1bW5zPgogICAgICAgICAgICAgICAgPFN0cmluZ0NvbHVtbiBjb2xuYW1lPSJjMCIgZW5jb2Rpbmc9InRleHQiIG1heExlbmd0aD0iMTMiLz4KICAgICAgICAgICAgPC9Db2x1bW5zPgogICAgICAgICAgICA8RGVmaW5lZFNvcnRJdGVtcz4KICAgICAgICAgICAgICAgIDxEZWZpbmVkU29ydEl0ZW0gdmFyaWFibGU9ImJpMTQzMCIgc29ydERpcmVjdGlvbj0iZGVzY2VuZGluZyIgc29ydE9uPSJjdXN0b20iLz4KICAgICAgICAgICAgPC9EZWZpbmVkU29ydEl0ZW1zPgogICAgICAgICAgICA8RGF0YSBmb3JtYXQ9IkNTViIgcm93Q291bnQ9IjEiIGF2YWlsYWJsZVJvd0NvdW50PSIxIiBzaXplPSIxNCIgZGF0YUxheW91dD0ibWluaW1hbCIgZ3JhbmRUb3RhbD0iZmFsc2UiIGlzSW5kZXhlZD0iZmFsc2UiIGNvbnRlbnRLZXk9Ik9OTTVSSkRaWk9JNTNIVkNKR000V1JBN0REM1VaTVpRIj4KICAgICAgICAgICAgICAgIDwhW0NEQVRBWyJSZXNpZGVudGlhbCIKXV0+CiAgICAgICAgICAgIDwvRGF0YT4KICAgICAgICA8L1Jlc3VsdD4KICAgICAgICA8UmVzdWx0IHJlZj0iZGQxNDQ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MTYyMiIgbGFiZWw9IkN1dCBPZmYgRGF0ZSIgcmVmPSJiaTE2MjIiIGNvbHVtbj0iYzAiIGZvcm1hdD0iRERNTVlZOCIgdXNhZ2U9ImNhdGVnb3JpY2FsIi8+CiAgICAgICAgICAgICAgICA8U3RyaW5nVmFyaWFibGUgdmFybmFtZT0iYmkxNDY1IiBsYWJlbD0iTG9hbiBCdWNrZXRzIiByZWY9ImJpMTQ2NSIgY29sdW1uPSJjMSIgc29ydE9uPSJjdXN0b20iIGN1c3RvbVNvcnQ9ImNzMTUxNiIvPgogICAgICAgICAgICAgICAgPE51bWVyaWNWYXJpYWJsZSB2YXJuYW1lPSJiaTE2MzAiIGxhYmVsPSJBdmVyYWdlIE5vbWluYWwgKDAwMHMpIiByZWY9ImJpMTYzMCIgY29sdW1uPSJjMiIgZm9ybWF0PSJDT01NQTEyLiIgdXNhZ2U9InF1YW50aXRhdGl2ZSIgZGVmaW5lZEFnZ3JlZ2F0aW9uPSJhdmVyYWdlIi8+CiAgICAgICAgICAgICAgICA8TnVtZXJpY1ZhcmlhYmxlIHZhcm5hbWU9ImJpMTQ3MiIgbGFiZWw9Ik5vbWluYWwgKG1uKSIgcmVmPSJiaTE0NzIiIGNvbHVtbj0iYzMiIGZvcm1hdD0iQ09NTUExMi4iIHVzYWdlPSJxdWFudGl0YXRpdmUiIGRlZmluZWRBZ2dyZWdhdGlvbj0ic3VtIi8+CiAgICAgICAgICAgICAgICA8TnVtZXJpY1ZhcmlhYmxlIHZhcm5hbWU9ImJpMTQ3NyIgbGFiZWw9Ik51bWJlciBvZiBNb3J0Z2FnZSBMb2FucyIgcmVmPSJiaTE0NzciIGNvbHVtbj0iYzQiIGZvcm1hdD0iQ09NTUExMi4iIHVzYWdlPSJxdWFudGl0YXRpdmUiLz4KICAgICAgICAgICAgICAgIDxOdW1lcmljVmFyaWFibGUgdmFybmFtZT0iYmkxNzgxIiBsYWJlbD0iJSBvZiBUb3RhbCBBc3NldHMiIHJlZj0iYmkxNzgxIiBjb2x1bW49ImM1IiBmb3JtYXQ9IlBFUkNFTlQxMi4yIiB1c2FnZT0icXVhbnRpdGF0aXZlIi8+CiAgICAgICAgICAgICAgICA8TnVtZXJpY1ZhcmlhYmxlIHZhcm5hbWU9ImJpMTUxMSIgbGFiZWw9IiUgTnVtYmVyIG9mIExvYW5zIiByZWY9ImJpMTUx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NjIyIiBzb3J0RGlyZWN0aW9uPSJkZXNjZW5kaW5nIi8+CiAgICAgICAgICAgICAgICA8RGVmaW5lZFNvcnRJdGVtIHZhcmlhYmxlPSJiaTE0NjUiIHNvcnREaXJlY3Rpb249ImFzY2VuZGluZyIgc29ydE9uPSJjdXN0b20iLz4KICAgICAgICAgICAgPC9EZWZpbmVkUm93U29ydEl0ZW1zPgogICAgICAgICAgICA8RGF0YSBmb3JtYXQ9IkNTViIgcm93Q291bnQ9IjciIGF2YWlsYWJsZVJvd0NvdW50PSI3IiBzaXplPSI2MjgiIGRhdGFMYXlvdXQ9Im1pbmltYWwiIGdyYW5kVG90YWw9ImZhbHNlIiBpc0luZGV4ZWQ9InRydWUiIGNvbnRlbnRLZXk9IkxDTzJJVDZMNVBVUkpPWk5aQ0dTUEtVQjdMU0Y2NldXIj4KICAgICAgICAgICAgICAgIDwhW0NEQVRBWzIyNzQ4LjAsLTEwMCwxNTkuODEyNTA0Mzg4NTMzMDYsMTQzNzYuMjUzNDU3Mjc5MjM2LDg5OTU3LjAsMS4wLDEuMAoyMjc0OC4wLDAsNDkuOTc5MDE4NTM4OTMzMTYsMjA5Ni43Njk3NjQ3NjM4NTI0LDQxOTUzLjAsMC4xNDU4NDk1MjY4NjAwMTY0NSwwLjQ2NjM2NzI2NDM1OTYzODUKMjI3NDguMCwyLDE3NS44MTgxODQyNjczMjIyLDY4MDguMjA3NTQ5MzgzNTQ3LDM4NzIzLjAsMC40NzM1NzMxNDQwNDcyMjcxNywwLjQzMDQ2MTIyMDM2MDgzOTA2CjIyNzQ4LjAsMywzNjkuMDYxMDUzNzE1MjczMSwyNDIzLjYyMzkzOTc0ODIwOCw2NTY3LjAsMC4xNjg1ODUyMjYxMTI2NTE1MywwLjA3MzAwMTU0NTE4MjY5ODQKMjI3NDguMCw1LDY2Mi40Mzg5Mzc3NTc5NzcsMTI2Ni41ODMyNDg5OTMyNDg0LDE5MTIuMCwwLjA4ODEwMjQ1Njc4Nzk5Nzg0LDAuMDIxMjU0NTk5NDE5NzIyNzU2CjIyNzQ4LjAsMSwxODc5LjY3MDc2ODA0MjgxOSwxNDIxLjAzMTEwMDY0MDM3MzYsNzU2LjAsMC4wOTg4NDU3MTgzODI5NjY2MiwwLjAwODQwNDAxNTI1MTczMTM4MwoyMjc0OC4wLDQsNzgyNi45MDk4NjQxMzA0MzMsMzYwLjAzNzg1Mzc0OTk5OTk1LDQ2LjAsMC4wMjUwNDM5Mjc4MDkxMzk5Niw1LjExMzU1NDI1MzY5ODk4OUUtNApdXT4KICAgICAgICAgICAgPC9EYXRhPgogICAgICAgICAgICA8U3RyaW5nVGFibGUgZm9ybWF0PSJDU1YiIHJvd0NvdW50PSI2IiBzaXplPSIxMjgiIGNvbnRlbnRLZXk9IlBMWTJDNFdUM0tKUVBSREZDMjJYTlZWTDRBVVZIS1dNIj4KICAgICAgICAgICAgICAgIDwhW0NEQVRBWyI+MCAtIDw9MTAwLDAwMCIKIj4xLDAwMCwwMDAgLSA8PTUsMDAwLDAwMCIKIj4xMDAsMDAwIC0gPD0zMDAsMDAwIgoiPjMwMCwwMDAgLSA8PTUwMCwwMDAiCiI+NSwwMDAsMDAwIgoiPjUwMCwwMDAgLSA8PTEsMDAwLDAwMCIKXV0+CiAgICAgICAgICAgIDwvU3RyaW5nVGFibGU+CiAgICAgICAgPC9SZXN1bHQ+CiAgICAgICAgPFJlc3VsdCByZWY9ImRkMTg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E51bWVyaWNWYXJpYWJsZSB2YXJuYW1lPSJiaTE4MDgiIGxhYmVsPSJDdXQgT2ZmIERhdGUiIHJlZj0iYmkxODA4IiBjb2x1bW49ImMwIiBmb3JtYXQ9IkRETU1ZWTgiIHVzYWdlPSJjYXRlZ29yaWNhbCIvPgogICAgICAgICAgICAgICAgPFN0cmluZ1ZhcmlhYmxlIHZhcm5hbWU9ImJpMTkyNiIgbGFiZWw9IlVuaW5kZXhlZCBMVFYgcmFuZ2UiIHJlZj0iYmkxOTI2IiBjb2x1bW49ImMxIiBzb3J0T249ImN1c3RvbSIgY3VzdG9tU29ydD0iY3MxODY2Ii8+CiAgICAgICAgICAgICAgICA8TnVtZXJpY1ZhcmlhYmxlIHZhcm5hbWU9ImJpMTgwNCIgbGFiZWw9Ik5vbWluYWwgKG1uKSIgcmVmPSJiaTE4MDQiIGNvbHVtbj0iYzIiIGZvcm1hdD0iQ09NTUExMi4iIHVzYWdlPSJxdWFudGl0YXRpdmUiIGRlZmluZWRBZ2dyZWdhdGlvbj0ic3VtIi8+CiAgICAgICAgICAgICAgICA8TnVtZXJpY1ZhcmlhYmxlIHZhcm5hbWU9ImJpMTk2NiIgbGFiZWw9IldBIExUViAoTE9BTiBCQUxBTkNFIC8gb3JpZ2luYWwgdmFsdWF0aW9uKSAoaW4gJSk6IiByZWY9ImJpMTk2NiIgY29sdW1uPSJjMyIgZm9ybWF0PSJQRVJDRU5UMTIuMiIgdXNhZ2U9InF1YW50aXRhdGl2ZSIvPgogICAgICAgICAgICAgICAgPE51bWVyaWNWYXJpYWJsZSB2YXJuYW1lPSJiaTE4MDUiIGxhYmVsPSJOdW1iZXIgb2YgTW9ydGdhZ2UgTG9hbnMiIHJlZj0iYmkxODA1IiBjb2x1bW49ImM0IiBmb3JtYXQ9IkNPTU1BMTIuIiB1c2FnZT0icXVhbnRpdGF0aXZlIi8+CiAgICAgICAgICAgICAgICA8TnVtZXJpY1ZhcmlhYmxlIHZhcm5hbWU9ImJpMTgwNiIgbGFiZWw9IiUgb2YgVG90YWwgQXNzZXRzIiByZWY9ImJpMTgwNiIgY29sdW1uPSJjNSIgZm9ybWF0PSJQRVJDRU5UMTIuMiIgdXNhZ2U9InF1YW50aXRhdGl2ZSIvPgogICAgICAgICAgICAgICAgPE51bWVyaWNWYXJpYWJsZSB2YXJuYW1lPSJiaTE4MDciIGxhYmVsPSIlIE51bWJlciBvZiBMb2FucyIgcmVmPSJiaTE4MDc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gwOCIgc29ydERpcmVjdGlvbj0iZGVzY2VuZGluZyIvPgogICAgICAgICAgICAgICAgPERlZmluZWRTb3J0SXRlbSB2YXJpYWJsZT0iYmkxOTI2IiBzb3J0RGlyZWN0aW9uPSJhc2NlbmRpbmciIHNvcnRPbj0iY3VzdG9tIi8+CiAgICAgICAgICAgIDwvRGVmaW5lZFJvd1NvcnRJdGVtcz4KICAgICAgICAgICAgPERhdGEgZm9ybWF0PSJDU1YiIHJvd0NvdW50PSI5IiBhdmFpbGFibGVSb3dDb3VudD0iOSIgc2l6ZT0iODE5IiBkYXRhTGF5b3V0PSJtaW5pbWFsIiBncmFuZFRvdGFsPSJmYWxzZSIgaXNJbmRleGVkPSJ0cnVlIiBjb250ZW50S2V5PSIyUFlWU0Q1RVFLUUw0QUVPWlpSV1pNUFFXVE1ETzNOQiI+CiAgICAgICAgICAgICAgICA8IVtDREFUQVsyMjc0OC4wLC0xMDAsMTQzNzYuMjUzNDU3Mjc5MjM2LDAuNzM1MzAxMTIwNzkyMTMsODk5NTcuMCwxLjAsMS4wCjIyNzQ4LjAsMCwyMTE0LjMxODYxOTgzMTkxMzYsMC4yODcyMjQ0NDI1OTE0OTE1LDI0NDU4LjAsMC4xNDcwNzAyMTAzMzc4MjMwOCwwLjI3MTg4NTQ1NjM4NDcxNzEKMjI3NDguMCwyLDE0MjQuNTM5Nzk3ODk0NTkyMywwLjQ1MTYxMTMyNjk0NTU2OTE2LDk5NDQuMCwwLjA5OTA4OTc4MDM4ODczNTA1LDAuMTEwNTQxNzAzMjU4MjIzMzgKMjI3NDguMCwzLDE5MzMuMzEzNTUzMzMzNzU2OCwwLjU1MTQ1NzQ4MzQwOTQ3MjUsMTA2ODguMCwwLjEzNDQ3OTY1MTM5NzI3MzMsMC4xMTg4MTIzMjE0NDI0NjY5NQoyMjc0OC4wLDQsMTcyMS4zMDc3MTM0OTMzMjgzLDAuNjQ5MDQxODYyMjY1OTk0MSwxMDU4OC4wLDAuMTE5NzMyNzA0OTUwNDUxODcsMC4xMTc3MDA2NzkyMTM0MDE5NwoyMjc0OC4wLDUsMTgzNy44MDM0MTM4MDQ0Njg2LDAuNzQ3MDAwNDE2MTY2NjAyLDk2OTkuMCwwLjEyNzgzNjA0NzA4MDM5NywwLjEwNzgxODE3OTc5NzAxNDE0CjIyNzQ4LjAsNiwxNzgzLjk4NjA3OTE1MDAwMSwwLjg1MTgxODY4NzIwODAzLDg3MDAuMCwwLjEyNDA5MjU1ODkxNjc4MTA2LDAuMDk2NzEyODczOTI4NjU0OAoyMjc0OC4wLDcsMTI1NS44NTg2NjU0NzExNDMyLDAuOTQ4NjY5NjM4ODkzMjcyNCw1ODYyLjAsMC4wODczNTY0NjM4NTIyMTgzOSwwLjA2NTE2NDQ2NzQ2Nzc5MDE3CjIyNzQ4LjAsMSwyMzA1LjEyNTYxNDMwMDAwMSwxLjMyNDQ1OTAyMDA3MDQwNjMsMTAwMTguMCwwLjE2MDM0MjU4MzA3NjMxODEsMC4xMTEzNjQzMTg1MDc3MzE0NwpdXT4KICAgICAgICAgICAgPC9EYXRhPgogICAgICAgICAgICA8U3RyaW5nVGFibGUgZm9ybWF0PSJDU1YiIHJvd0NvdW50PSI4IiBzaXplPSIxMTQiIGNvbnRlbnRLZXk9IlFKR1NIWklQRExVTUpTSVVNUFRGSk1SR1Q1V0dVWjNVIj4KICAgICAgICAgICAgICAgIDwhW0NEQVRBWyI+MCAtIDw9NDAgJSIKIj4xMDAgJSIKIj40MCAtIDw9NTAgJSIKIj41MCAtIDw9NjAgJSIKIj42MCAtIDw9NzAgJSIKIj43MCAtIDw9ODAgJSIKIj44MCAtIDw9OTAgJSIKIj45MCAtIDw9MTAwICUiCl1dPgogICAgICAgICAgICA8L1N0cmluZ1RhYmxlPgogICAgICAgIDwvUmVzdWx0PgogICAgICAgIDxSZXN1bHQgcmVmPSJkZDE5NDA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xOTM2IiBsYWJlbD0iQ3V0IE9mZiBEYXRlIiByZWY9ImJpMTkzNiIgY29sdW1uPSJjMCIgZm9ybWF0PSJERE1NWVk4IiB1c2FnZT0iY2F0ZWdvcmljYWwiLz4KICAgICAgICAgICAgICAgIDxTdHJpbmdWYXJpYWJsZSB2YXJuYW1lPSJiaTE5NTYiIGxhYmVsPSJJbmRleGVkIExUViByYW5nZSIgcmVmPSJiaTE5NTYiIGNvbHVtbj0iYzEiIHNvcnRPbj0iY3VzdG9tIiBjdXN0b21Tb3J0PSJjczE4MzYiLz4KICAgICAgICAgICAgICAgIDxOdW1lcmljVmFyaWFibGUgdmFybmFtZT0iYmkxOTMyIiBsYWJlbD0iTm9taW5hbCAobW4pIiByZWY9ImJpMTkzMiIgY29sdW1uPSJjMiIgZm9ybWF0PSJDT01NQTEyLiIgdXNhZ2U9InF1YW50aXRhdGl2ZSIgZGVmaW5lZEFnZ3JlZ2F0aW9uPSJzdW0iLz4KICAgICAgICAgICAgICAgIDxOdW1lcmljVmFyaWFibGUgdmFybmFtZT0iYmkxOTYxIiBsYWJlbD0iV0EgSW5kZXhlZCBMVFYgKExPQU4gQkFMQU5DRSAvIElOREVYRUQgdmFsdWF0aW9uKSAoaW4gJSk6IiByZWY9ImJpMTk2MSIgY29sdW1uPSJjMyIgZm9ybWF0PSJQRVJDRU5UMTIuMiIgdXNhZ2U9InF1YW50aXRhdGl2ZSIvPgogICAgICAgICAgICAgICAgPE51bWVyaWNWYXJpYWJsZSB2YXJuYW1lPSJiaTE5MzMiIGxhYmVsPSJOdW1iZXIgb2YgTW9ydGdhZ2UgTG9hbnMiIHJlZj0iYmkxOTMzIiBjb2x1bW49ImM0IiBmb3JtYXQ9IkNPTU1BMTIuIiB1c2FnZT0icXVhbnRpdGF0aXZlIi8+CiAgICAgICAgICAgICAgICA8TnVtZXJpY1ZhcmlhYmxlIHZhcm5hbWU9ImJpMTkzNCIgbGFiZWw9IiUgb2YgVG90YWwgQXNzZXRzIiByZWY9ImJpMTkzNCIgY29sdW1uPSJjNSIgZm9ybWF0PSJQRVJDRU5UMTIuMiIgdXNhZ2U9InF1YW50aXRhdGl2ZSIvPgogICAgICAgICAgICAgICAgPE51bWVyaWNWYXJpYWJsZSB2YXJuYW1lPSJiaTE5MzUiIGxhYmVsPSIlIE51bWJlciBvZiBMb2FucyIgcmVmPSJiaTE5MzU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zNiIgc29ydERpcmVjdGlvbj0iZGVzY2VuZGluZyIvPgogICAgICAgICAgICAgICAgPERlZmluZWRTb3J0SXRlbSB2YXJpYWJsZT0iYmkxOTU2IiBzb3J0RGlyZWN0aW9uPSJhc2NlbmRpbmciIHNvcnRPbj0iY3VzdG9tIi8+CiAgICAgICAgICAgIDwvRGVmaW5lZFJvd1NvcnRJdGVtcz4KICAgICAgICAgICAgPERhdGEgZm9ybWF0PSJDU1YiIHJvd0NvdW50PSI5IiBhdmFpbGFibGVSb3dDb3VudD0iOSIgc2l6ZT0iODI3IiBkYXRhTGF5b3V0PSJtaW5pbWFsIiBncmFuZFRvdGFsPSJmYWxzZSIgaXNJbmRleGVkPSJ0cnVlIiBjb250ZW50S2V5PSJKS1FKTVVQWjZHREJDVTRFRldCV01JWEhHWDJDRlJGRSI+CiAgICAgICAgICAgICAgICA8IVtDREFUQVsyMjc0OC4wLC0xMDAsMTQzNzYuMjUzNDU3Mjc5MjM2LDAuNjc5MTk2MDA2MTcyNzQ2Niw4OTk1Ny4wLDEuMCwxLjAKMjI3NDguMCwwLDI2MDguNzM0OTk0MjAxOTE1NSwwLjI4MjE4NjA0MTQzOTI4OTgsMjk1NTIuMCwwLjE4MTQ2MTM5NDA5MzY3NTczLDAuMzI4NTEyNTExNTMzMjg4MTQKMjI3NDguMCwyLDE2OTYuMTA5MjEwNDg5OTY1LDAuNDUxNDc1MDAxNDQwMzE1MjcsMTEzODguMCwwLjExNzk3OTkxODQ0ODg2MTM0LDAuMTI2NTkzODE3MDQ1OTIxOTMKMjI3NDguMCwzLDIxMjQuNzU2MDU2NDI4Mzg1NCwwLjU0OTQyOTExMjM5NjkyMDcsMTE0MDAuMCwwLjE0Nzc5NjIyOTU3Njk0NDYsMC4xMjY3MjcyMTQxMTM0MDk3MwoyMjc0OC4wLDQsMTk3Mi4wMDYyNDgwOTMzMjYzLDAuNjUyMDk4MTYwODkxMjk2OCwxMDYzMi4wLDAuMTM3MTcxMDgyNDM0ODkwMjYsMC4xMTgxODk4MDE3OTQxOTA1NgoyMjc0OC4wLDUsMTY2NC45ODY4MTY1NzQ0NzE3LDAuNzQ5MTE3ODY5NzQzMDA0LDg0NTEuMCwwLjExNTgxNTA3MTExODY0NTc3LDAuMDkzOTQ0ODg0Nzc4MjgyOTYKMjI3NDguMCw2LDE1NzMuMzYwMTA5MDY5OTk4OCwwLjg0ODEyMTk3MjgyMDY5MzYsNzA4OC4wLDAuMTA5NDQxNTk1MDQwNDIwNDYsMC4wNzg3OTMyMDExOTYxMjcwNAoyMjc0OC4wLDcsMTAzNy41NzUyNDU1NDExNDIsMC45NDcxMTg3MDI5MjAxODQ1LDQ0NzcuMCwwLjA3MjE3Mjg1NDI1NzUwMzI5LDAuMDQ5NzY4MjIyNTk1MjM5OTUKMjI3NDguMCwxLDE2OTguNzI0Nzc2ODc5OTk4LDEuMzIxMzg1NTQzODI2ODIyNSw2OTY5LjAsMC4xMTgxNjE4NTUwMjkwNTYyNywwLjA3NzQ3MDM0Njk0MzUzOTY5Cl1dPgogICAgICAgICAgICA8L0RhdGE+CiAgICAgICAgICAgIDxTdHJpbmdUYWJsZSBmb3JtYXQ9IkNTViIgcm93Q291bnQ9IjgiIHNpemU9IjExNCIgY29udGVudEtleT0iUUpHU0haSVBETFVNSlNJVU1QVEZKTVJHVDVXR1VaM1UiPgogICAgICAgICAgICAgICAgPCFbQ0RBVEFbIj4wIC0gPD00MCAlIgoiPjEwMCAlIgoiPjQwIC0gPD01MCAlIgoiPjUwIC0gPD02MCAlIgoiPjYwIC0gPD03MCAlIgoiPjcwIC0gPD04MCAlIgoiPjgwIC0gPD05MCAlIgoiPjkwIC0gPD0xMDAgJSIKXV0+CiAgICAgICAgICAgIDwvU3RyaW5nVGFibGU+CiAgICAgICAgPC9SZXN1bHQ+CiAgICAgICAgPFJlc3VsdCByZWY9ImRkMTk4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E51bWVyaWNWYXJpYWJsZSB2YXJuYW1lPSJiaTE5NzYiIGxhYmVsPSJDdXQgT2ZmIERhdGUiIHJlZj0iYmkxOTc2IiBjb2x1bW49ImMwIiBmb3JtYXQ9IkRETU1ZWTgiIHVzYWdlPSJjYXRlZ29yaWNhbCIvPgogICAgICAgICAgICAgICAgPFN0cmluZ1ZhcmlhYmxlIHZhcm5hbWU9ImJpMTk5NiIgbGFiZWw9IkFUVCBBc3NldCBUeXBlIiByZWY9ImJpMTk5NiIgY29sdW1uPSJjMSIgc29ydE9uPSJjdXN0b20iIGN1c3RvbVNvcnQ9ImNzNjEyMCIvPgogICAgICAgICAgICAgICAgPFN0cmluZ1ZhcmlhYmxlIHZhcm5hbWU9ImJpMzMyNyIgbGFiZWw9IkFUVCBQcm9wZXJ0eSBTdWJ0eXBlIiByZWY9ImJpMzMyNyIgY29sdW1uPSJjMiIgc29ydE9uPSJjdXN0b20iIGN1c3RvbVNvcnQ9ImNzMzMyNSIvPgogICAgICAgICAgICAgICAgPE51bWVyaWNWYXJpYWJsZSB2YXJuYW1lPSJiaTE5NzIiIGxhYmVsPSJOb21pbmFsIChtbikiIHJlZj0iYmkxOTcyIiBjb2x1bW49ImMzIiBmb3JtYXQ9IkNPTU1BMTIuIiB1c2FnZT0icXVhbnRpdGF0aXZlIiBkZWZpbmVkQWdncmVnYXRpb249InN1bSIvPgogICAgICAgICAgICAgICAgPE51bWVyaWNWYXJpYWJsZSB2YXJuYW1lPSJiaTE5NzMiIGxhYmVsPSJOdW1iZXIgb2YgTW9ydGdhZ2UgTG9hbnMiIHJlZj0iYmkxOTczIiBjb2x1bW49ImM0IiBmb3JtYXQ9IkNPTU1BMTIuIiB1c2FnZT0icXVhbnRpdGF0aXZlIi8+CiAgICAgICAgICAgICAgICA8TnVtZXJpY1ZhcmlhYmxlIHZhcm5hbWU9ImJpMTk3NCIgbGFiZWw9IiUgb2YgVG90YWwgQXNzZXRzIiByZWY9ImJpMTk3NCIgY29sdW1uPSJjNSIgZm9ybWF0PSJQRVJDRU5UMTIuMiIgdXNhZ2U9InF1YW50aXRhdGl2ZSIvPgogICAgICAgICAgICAgICAgPE51bWVyaWNWYXJpYWJsZSB2YXJuYW1lPSJiaTE5NzUiIGxhYmVsPSIlIE51bWJlciBvZiBMb2FucyIgcmVmPSJiaTE5NzU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5NzYiIHNvcnREaXJlY3Rpb249ImRlc2NlbmRpbmciLz4KICAgICAgICAgICAgICAgIDxEZWZpbmVkU29ydEl0ZW0gdmFyaWFibGU9ImJpMTk5NiIgc29ydERpcmVjdGlvbj0iYXNjZW5kaW5nIiBzb3J0T249ImN1c3RvbSIvPgogICAgICAgICAgICAgICAgPERlZmluZWRTb3J0SXRlbSB2YXJpYWJsZT0iYmkzMzI3IiBzb3J0RGlyZWN0aW9uPSJhc2NlbmRpbmciIHNvcnRPbj0iY3VzdG9tIi8+CiAgICAgICAgICAgIDwvRGVmaW5lZFJvd1NvcnRJdGVtcz4KICAgICAgICAgICAgPERhdGEgZm9ybWF0PSJDU1YiIHJvd0NvdW50PSI2IiBhdmFpbGFibGVSb3dDb3VudD0iNiIgc2l6ZT0iNDE2IiBkYXRhTGF5b3V0PSJtaW5pbWFsIiBncmFuZFRvdGFsPSJmYWxzZSIgaXNJbmRleGVkPSJ0cnVlIiBjb250ZW50S2V5PSJSSFE3RU9DWVdPRUVBWTdHVkNYWlFJT0o1TE5GSEpDWSI+CiAgICAgICAgICAgICAgICA8IVtDREFUQVsyMjc0OC4wLC0xMDAsLTEwMCwxNDM3Ni4yNTM0NTcyNzkyMzYsODk5NTcuMCwxLjAsMS4wCjIyNzQ4LjAsMywtMTAwLDE0Mzc2LjI1MzQ1NzI3OTIzNiw4OTk1Ny4wLDEuMCwxLjAKMjI3NDguMCwzLDIsMjE2Mi43MjM4MTI0NDM4NDMsMjgxMC4wLDAuMTUwNDM3MjM0NDkwMjQwMjQsMC4wMzEyMzcxNDY2MzY3MjY0MzYKMjI3NDguMCwzLDEsNjc2Ljc0ODc5MDE4MDAwMDUsMjkwMy4wLDAuMDQ3MDc0MDcxOTg4OTk0OTY0LDAuMDMyMjcwOTczOTA5NzU2ODgKMjI3NDguMCwzLDAsMTYxLjI0ODEzOTI2MDAwMDA3LDEyMDYuMCwwLjAxMTIxNjI4MzgzNDk0ODI1NywwLjAxMzQwNjQwNTI4MjUyMzg3MgoyMjc0OC4wLDMsLTEsMTEzNzUuNTMyNzE1Mzk1MzEsODMwMzguMCwwLjc5MTI3MjQwOTY4NTgxMDgsMC45MjMwODU0NzQxNzA5OTI4Cl1dPgogICAgICAgICAgICA8L0RhdGE+CiAgICAgICAgICAgIDxTdHJpbmdUYWJsZSBmb3JtYXQ9IkNTViIgcm93Q291bnQ9IjQiIHNpemU9Ijk1IiBjb250ZW50S2V5PSJYSTdUR1hMNFJPS1AyRzZWSTZCV1pLV1hPM1lFSzZSNCI+CiAgICAgICAgICAgICAgICA8IVtDREFUQVsiby93IEJ1aWxkaW5ncyBsYW5kIgoiby93IEJ1aWxkaW5ncyB1bmRlciBjb25zdHJ1Y3Rpb24iCiJvL3cgU3Vic2lkaXNlZCBIb3VzaW5nIgoiUmVzaWRlbnRpYWwiCl1dPgogICAgICAgICAgICA8L1N0cmluZ1RhYmxlPgogICAgICAgIDwvUmVzdWx0PgogICAgICAgIDxSZXN1bHQgcmVmPSJkZDMwMz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zMDI5IiBsYWJlbD0iQ3V0IE9mZiBEYXRlIiByZWY9ImJpMzAyOSIgY29sdW1uPSJjMCIgZm9ybWF0PSJERE1NWVk4IiB1c2FnZT0iY2F0ZWdvcmljYWwiLz4KICAgICAgICAgICAgICAgIDxTdHJpbmdWYXJpYWJsZSB2YXJuYW1lPSJiaTMwNTEiIGxhYmVsPSJMb2FuIGJ5IFJhbmtpbmciIHJlZj0iYmkzMDUxIiBjb2x1bW49ImMxIi8+CiAgICAgICAgICAgICAgICA8TnVtZXJpY1ZhcmlhYmxlIHZhcm5hbWU9ImJpMzA2MiIgbGFiZWw9IiUgb2YgVE9UQUwgQmFsYW5jZSIgcmVmPSJiaTMw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MwMjkiIHNvcnREaXJlY3Rpb249ImFzY2VuZGluZyIvPgogICAgICAgICAgICA8L0RlZmluZWRDb2x1bW5Tb3J0SXRlbXM+CiAgICAgICAgICAgIDxEZWZpbmVkUm93U29ydEl0ZW1zPgogICAgICAgICAgICAgICAgPERlZmluZWRTb3J0SXRlbSB2YXJpYWJsZT0iYmkzMDUxIiBzb3J0RGlyZWN0aW9uPSJhc2NlbmRpbmciLz4KICAgICAgICAgICAgPC9EZWZpbmVkUm93U29ydEl0ZW1zPgogICAgICAgICAgICA8RGF0YSBmb3JtYXQ9IkNTViIgcm93Q291bnQ9IjIiIGF2YWlsYWJsZVJvd0NvdW50PSIyIiBzaXplPSI1OSIgZGF0YUxheW91dD0ibWluaW1hbCIgZ3JhbmRUb3RhbD0iZmFsc2UiIGlzSW5kZXhlZD0idHJ1ZSIgY29udGVudEtleT0iVURaRkpHMzVHRERFWUZKVFlHMzdZRUdCNk1ONU5USk4iPgogICAgICAgICAgICAgICAgPCFbQ0RBVEFbMjI3NDguMCwwLDAuNjQ5MzQyMzE2NDI0NDk4NgoyMjc0OC4wLDEsMC4zNTA2NTc2ODM1NzU1MDQyNQpdXT4KICAgICAgICAgICAgPC9EYXRhPgogICAgICAgICAgICA8U3RyaW5nVGFibGUgZm9ybWF0PSJDU1YiIHJvd0NvdW50PSIyIiBzaXplPSIzNiIgY29udGVudEtleT0iNVBJQ05MUDZLNkpLRU5DT01QRkE1UUJQUkpHSFlOT0UiPgogICAgICAgICAgICAgICAgPCFbQ0RBVEFbIjFzdCBsaWVuIC8gTm8gcHJpb3IgcmFua3MiCiJPdGhlciIKXV0+CiAgICAgICAgICAgIDwvU3RyaW5nVGFibGU+CiAgICAgICAgPC9SZXN1bHQ+CiAgICAgICAgPFJlc3VsdCByZWY9ImRkNjQ1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NjQ1NyIgbGFiZWw9IlJlZmluYW5jaW5nIE1hcmtlciIgcmVmPSJiaTY0NTciIGNvbHVtbj0iYzAiLz4KICAgICAgICAgICAgPC9WYXJpYWJsZXM+CiAgICAgICAgICAgIDxDb2x1bW5zPgogICAgICAgICAgICAgICAgPFN0cmluZ0NvbHVtbiBjb2xuYW1lPSJjMCIgZW5jb2Rpbmc9InRleHQiIG1heExlbmd0aD0iNCIvPgogICAgICAgICAgICA8L0NvbHVtbnM+CiAgICAgICAgICAgIDxEZWZpbmVkU29ydEl0ZW1zPgogICAgICAgICAgICAgICAgPERlZmluZWRTb3J0SXRlbSB2YXJpYWJsZT0iYmk2NDU3IiBzb3J0RGlyZWN0aW9uPSJhc2NlbmRpbmciLz4KICAgICAgICAgICAgPC9EZWZpbmVkU29ydEl0ZW1zPgogICAgICAgICAgICA8RGF0YSBmb3JtYXQ9IkNTViIgcm93Q291bnQ9IjEiIGF2YWlsYWJsZVJvd0NvdW50PSIxIiBzaXplPSI1IiBkYXRhTGF5b3V0PSJtaW5pbWFsIiBncmFuZFRvdGFsPSJmYWxzZSIgaXNJbmRleGVkPSJmYWxzZSIgY29udGVudEtleT0iNFhUWU1FWTQ3MzdWQ1VLRjIyNkhQQlRKWFFaVUU0NDIiPgogICAgICAgICAgICAgICAgPCFbQ0RBVEFbIjcxIgpdXT4KICAgICAgICAgICAgPC9EYXRhPgogICAgICAgIDwvUmVzdWx0PgogICAgICAgIDxSZXN1bHQgcmVmPSJkZDY0Nj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TdHJpbmdWYXJpYWJsZSB2YXJuYW1lPSJiaTY0NjQiIGxhYmVsPSJBVFQgQXNzZXQgVHlwZSIgcmVmPSJiaTY0NjQiIGNvbHVtbj0iYzAiIHNvcnRPbj0iY3VzdG9tIiBjdXN0b21Tb3J0PSJjczYxMjAiLz4KICAgICAgICAgICAgPC9WYXJpYWJsZXM+CiAgICAgICAgICAgIDxDb2x1bW5zPgogICAgICAgICAgICAgICAgPFN0cmluZ0NvbHVtbiBjb2xuYW1lPSJjMCIgZW5jb2Rpbmc9InRleHQiIG1heExlbmd0aD0iMTIiLz4KICAgICAgICAgICAgPC9Db2x1bW5zPgogICAgICAgICAgICA8RGVmaW5lZFNvcnRJdGVtcz4KICAgICAgICAgICAgICAgIDxEZWZpbmVkU29ydEl0ZW0gdmFyaWFibGU9ImJpNjQ2NCIgc29ydERpcmVjdGlvbj0iZGVzY2VuZGluZyIgc29ydE9uPSJjdXN0b20iLz4KICAgICAgICAgICAgPC9EZWZpbmVkU29ydEl0ZW1zPgogICAgICAgICAgICA8RGF0YSBmb3JtYXQ9IkNTViIgcm93Q291bnQ9IjEiIGF2YWlsYWJsZVJvd0NvdW50PSIxIiBzaXplPSIxMyIgZGF0YUxheW91dD0ibWluaW1hbCIgZ3JhbmRUb3RhbD0iZmFsc2UiIGlzSW5kZXhlZD0iZmFsc2UiIGNvbnRlbnRLZXk9IkEzQVM2UjRTNVZBM0k2S0k3NzVQQjJZN01PTUhBV1dHIj4KICAgICAgICAgICAgICAgIDwhW0NEQVRBWyJDb21tZXJjaWFsIgpdXT4KICAgICAgICAgICAgPC9EYXRhPgogICAgICAgIDwvUmVzdWx0PgogICAgICAgIDxSZXN1bHQgcmVmPSJkZDY0ODA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2NDc2IiBsYWJlbD0iQ3V0IE9mZiBEYXRlIiByZWY9ImJpNjQ3NiIgY29sdW1uPSJjMCIgZm9ybWF0PSJERE1NWVk4IiB1c2FnZT0iY2F0ZWdvcmljYWwiLz4KICAgICAgICAgICAgICAgIDxTdHJpbmdWYXJpYWJsZSB2YXJuYW1lPSJiaTY0NzciIGxhYmVsPSJMb2FuIEJ1Y2tldHMiIHJlZj0iYmk2NDc3IiBjb2x1bW49ImMxIiBzb3J0T249ImN1c3RvbSIgY3VzdG9tU29ydD0iY3MxNTE2Ii8+CiAgICAgICAgICAgICAgICA8TnVtZXJpY1ZhcmlhYmxlIHZhcm5hbWU9ImJpNjQ3MSIgbGFiZWw9IkF2ZXJhZ2UgTm9taW5hbCAoMDAwcykiIHJlZj0iYmk2NDcxIiBjb2x1bW49ImMyIiBmb3JtYXQ9IkNPTU1BMTIuIiB1c2FnZT0icXVhbnRpdGF0aXZlIiBkZWZpbmVkQWdncmVnYXRpb249ImF2ZXJhZ2UiLz4KICAgICAgICAgICAgICAgIDxOdW1lcmljVmFyaWFibGUgdmFybmFtZT0iYmk2NDcyIiBsYWJlbD0iTm9taW5hbCAobW4pIiByZWY9ImJpNjQ3MiIgY29sdW1uPSJjMyIgZm9ybWF0PSJDT01NQTEyLiIgdXNhZ2U9InF1YW50aXRhdGl2ZSIgZGVmaW5lZEFnZ3JlZ2F0aW9uPSJzdW0iLz4KICAgICAgICAgICAgICAgIDxOdW1lcmljVmFyaWFibGUgdmFybmFtZT0iYmk2NDczIiBsYWJlbD0iTnVtYmVyIG9mIE1vcnRnYWdlIExvYW5zIiByZWY9ImJpNjQ3MyIgY29sdW1uPSJjNCIgZm9ybWF0PSJDT01NQTEyLiIgdXNhZ2U9InF1YW50aXRhdGl2ZSIvPgogICAgICAgICAgICAgICAgPE51bWVyaWNWYXJpYWJsZSB2YXJuYW1lPSJiaTY0NzQiIGxhYmVsPSIlIG9mIFRvdGFsIEFzc2V0cyIgcmVmPSJiaTY0NzQiIGNvbHVtbj0iYzUiIGZvcm1hdD0iUEVSQ0VOVDEyLjIiIHVzYWdlPSJxdWFudGl0YXRpdmUiLz4KICAgICAgICAgICAgICAgIDxOdW1lcmljVmFyaWFibGUgdmFybmFtZT0iYmk2NDc1IiBsYWJlbD0iJSBOdW1iZXIgb2YgTG9hbnMiIHJlZj0iYmk2NDc1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0NzYiIHNvcnREaXJlY3Rpb249ImRlc2NlbmRpbmciLz4KICAgICAgICAgICAgICAgIDxEZWZpbmVkU29ydEl0ZW0gdmFyaWFibGU9ImJpNjQ3NyIgc29ydERpcmVjdGlvbj0iYXNjZW5kaW5nIiBzb3J0T249ImN1c3RvbSIvPgogICAgICAgICAgICA8L0RlZmluZWRSb3dTb3J0SXRlbXM+CiAgICAgICAgICAgIDxEYXRhIGZvcm1hdD0iQ1NWIiByb3dDb3VudD0iNyIgYXZhaWxhYmxlUm93Q291bnQ9IjciIHNpemU9IjYyNCIgZGF0YUxheW91dD0ibWluaW1hbCIgZ3JhbmRUb3RhbD0iZmFsc2UiIGlzSW5kZXhlZD0idHJ1ZSIgY29udGVudEtleT0iTkNCS1daN083TVFWUkJTSkIzNUhRVDRMSVpFR1RJS0UiPgogICAgICAgICAgICAgICAgPCFbQ0RBVEFbMjI3NDguMCwtMTAwLDYzNS41MDU3OTM5MjQzNTUsMTAyMTUuNzU1NjM3MzMzOTE2LDE2MDc1LjAsMS4wLDEuMAoyMjc0OC4wLDAsNDYuOTkzMzU4MTM0NDQ0MjMsMjYwLjg2MDEzMTAwNDMwMDYsNTU1MS4wLDAuMDI1NTM1MDc5MzY4MDg2Njk1LDAuMzQ1MzE4ODE4MDQwNDM1NDYKMjI3NDguMCwyLDE4MS45OTA0MDg4Nzg3NzMyOCw4NjEuNTQyNTk1NjMyMTExOSw0NzM0LjAsMC4wODQzMzQ2OTEwNjEyODI2LDAuMjk0NDk0NTU2NzY1MTYzMwoyMjc0OC4wLDMsMzg5LjkxNjQ1MzMzNzIyMzc0LDY5NC4wNTEyODY5NDAyNTk0LDE3ODAuMCwwLjA2NzkzOTI5OTk5NjkzOTk2LDAuMTEwNzMwOTQ4Njc4MDcxNTQKMjI3NDguMCw1LDcwNi4zODk5MzU3OTc1MTg0LDEyOTkuNzU3NDgxODY3NDMzNiwxODQwLjAsMC4xMjcyMzA2NzQ2NTY4NDIyNiwwLjExNDQ2MzQ1MjU2NjA5NjQzCjIyNzQ4LjAsMSwyMDM5LjkzMjUxNjA2OTI0ODMsMzg0My4yMzI4NjAyNzQ0NjMsMTg4NC4wLDAuMzc2MjA2NDIwNDI2NjIwNiwwLjExNzIwMDYyMjA4Mzk4MTM0CjIyNzQ4LjAsNCwxMTM4NS43MDM3ODE4NzE4LDMyNTYuMzExMjgxNjE1MzM2NiwyODYuMCwwLjMxODc1MzgzNDQ5MDIyNjgsMC4wMTc3OTE2MDE4NjYyNTE5NDI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Y0OT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2NDk1IiBsYWJlbD0iQ3V0IE9mZiBEYXRlIiByZWY9ImJpNjQ5NSIgY29sdW1uPSJjMCIgZm9ybWF0PSJERE1NWVk4IiB1c2FnZT0iY2F0ZWdvcmljYWwiLz4KICAgICAgICAgICAgICAgIDxTdHJpbmdWYXJpYWJsZSB2YXJuYW1lPSJiaTY0OTYiIGxhYmVsPSJVbmluZGV4ZWQgTFRWIHJhbmdlIiByZWY9ImJpNjQ5NiIgY29sdW1uPSJjMSIgc29ydE9uPSJjdXN0b20iIGN1c3RvbVNvcnQ9ImNzMTg2NiIvPgogICAgICAgICAgICAgICAgPE51bWVyaWNWYXJpYWJsZSB2YXJuYW1lPSJiaTY0OTEiIGxhYmVsPSJOb21pbmFsIChtbikiIHJlZj0iYmk2NDkxIiBjb2x1bW49ImMyIiBmb3JtYXQ9IkNPTU1BMTIuIiB1c2FnZT0icXVhbnRpdGF0aXZlIiBkZWZpbmVkQWdncmVnYXRpb249InN1bSIvPgogICAgICAgICAgICAgICAgPE51bWVyaWNWYXJpYWJsZSB2YXJuYW1lPSJiaTY0OTAiIGxhYmVsPSJXQSBMVFYgKExPQU4gQkFMQU5DRSAvIG9yaWdpbmFsIHZhbHVhdGlvbikgKGluICUpOiIgcmVmPSJiaTY0OTAiIGNvbHVtbj0iYzMiIGZvcm1hdD0iUEVSQ0VOVDEyLjIiIHVzYWdlPSJxdWFudGl0YXRpdmUiLz4KICAgICAgICAgICAgICAgIDxOdW1lcmljVmFyaWFibGUgdmFybmFtZT0iYmk2NDkyIiBsYWJlbD0iTnVtYmVyIG9mIE1vcnRnYWdlIExvYW5zIiByZWY9ImJpNjQ5MiIgY29sdW1uPSJjNCIgZm9ybWF0PSJDT01NQTEyLiIgdXNhZ2U9InF1YW50aXRhdGl2ZSIvPgogICAgICAgICAgICAgICAgPE51bWVyaWNWYXJpYWJsZSB2YXJuYW1lPSJiaTY0OTMiIGxhYmVsPSIlIG9mIFRvdGFsIEFzc2V0cyIgcmVmPSJiaTY0OTMiIGNvbHVtbj0iYzUiIGZvcm1hdD0iUEVSQ0VOVDEyLjIiIHVzYWdlPSJxdWFudGl0YXRpdmUiLz4KICAgICAgICAgICAgICAgIDxOdW1lcmljVmFyaWFibGUgdmFybmFtZT0iYmk2NDk0IiBsYWJlbD0iJSBOdW1iZXIgb2YgTG9hbnMiIHJlZj0iYmk2NDk0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0OTUiIHNvcnREaXJlY3Rpb249ImRlc2NlbmRpbmciLz4KICAgICAgICAgICAgICAgIDxEZWZpbmVkU29ydEl0ZW0gdmFyaWFibGU9ImJpNjQ5NiIgc29ydERpcmVjdGlvbj0iYXNjZW5kaW5nIiBzb3J0T249ImN1c3RvbSIvPgogICAgICAgICAgICA8L0RlZmluZWRSb3dTb3J0SXRlbXM+CiAgICAgICAgICAgIDxEYXRhIGZvcm1hdD0iQ1NWIiByb3dDb3VudD0iOSIgYXZhaWxhYmxlUm93Q291bnQ9IjkiIHNpemU9IjgxNiIgZGF0YUxheW91dD0ibWluaW1hbCIgZ3JhbmRUb3RhbD0iZmFsc2UiIGlzSW5kZXhlZD0idHJ1ZSIgY29udGVudEtleT0iRllHMkpLU01HSjRSVFpJQVNRNFI1UkZHUFI1SjIyRzciPgogICAgICAgICAgICAgICAgPCFbQ0RBVEFbMjI3NDguMCwtMTAwLDEwMjE1Ljc1NTYzNzMzMzkxNiwwLjYxMjExMDExMzAyNzcwNzcsMTYwNzUuMCwxLjAsMS4wCjIyNzQ4LjAsMCwyODEwLjc5NzAxMjc0Mzk3MzUsMC4yNjkyMDUzMDk2ODgzMjUsNjcyOS4wLDAuMjc1MTQzMzI4ODQ3MDQwNSwwLjQxODYwMDMxMTA0MTk5MDcKMjI3NDguMCwyLDE0NjEuODI1NDk4Nzk5OTk5NywwLjQ1MTY2NDU4NjgxNTM2NjYsMjMzMC4wLDAuMTQzMDk1MTkwNDc3OTAyMTcsMC4xNDQ5NDU1Njc2NTE2MzI5NwoyMjc0OC4wLDMsMTkwMi43MDA0MzQzMTUyNTUzLDAuNTQ0MzA4MzM4NzExNzQ4NywyMDUxLjAsMC4xODYyNTE1NjEwMDY1ODQzLDAuMTI3NTg5NDI0NTcyMzE3MjYKMjI3NDguMCw0LDEyODYuNTcyOTAyMDQzMjU4NiwwLjY1MjM5NDcxMDg1ODg4MjYsMTQ2NS4wLDAuMTI1OTQwMDYyMzYyMjQyLDAuMDkxMTM1MzAzMjY1OTQwOQoyMjc0OC4wLDUsMTA5MC41OTIyMzQ4NTA0MTIsMC43NTQxNjYyMTI4NDQ5NTk4LDExMjAuMCwwLjEwNjc1NTkwNDY2MDEzMDY4LDAuMDY5NjczNDA1OTA5Nzk3ODMKMjI3NDguMCw2LDU3My40NDQ1MDE1MDUwMDY1LDAuODQ4NTY1NjMxNjg4NDQ2Nyw3MTcuMCwwLjA1NjEzMzM0MTY1OTk0ODIsMC4wNDQ2MDM0MjE0NjE4OTczNgoyMjc0OC4wLDcsMzAyLjY1NzQ5NDI4NjAwMDI2LDAuOTQwNzMwNzQ5NTQ3MzIzOSw0NjUuMCwwLjAyOTYyNjU0MDEyMzk1NTczOCwwLjAyODkyNjkwNTEzMjE5Mjg0NgoyMjc0OC4wLDEsNzg3LjE2NTU1ODc5MDAwMDQsMS43MzcxMzA5NTE0NzQ2NzQ3LDExOTguMCwwLjA3NzA1NDA3MDg2MjE5NTQ3LDAuMDc0NTI1NjYwOTY0MjMwMTg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2NTE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NjUxNCIgbGFiZWw9IkN1dCBPZmYgRGF0ZSIgcmVmPSJiaTY1MTQiIGNvbHVtbj0iYzAiIGZvcm1hdD0iRERNTVlZOCIgdXNhZ2U9ImNhdGVnb3JpY2FsIi8+CiAgICAgICAgICAgICAgICA8U3RyaW5nVmFyaWFibGUgdmFybmFtZT0iYmk2NTE1IiBsYWJlbD0iSW5kZXhlZCBMVFYgcmFuZ2UiIHJlZj0iYmk2NTE1IiBjb2x1bW49ImMxIiBzb3J0T249ImN1c3RvbSIgY3VzdG9tU29ydD0iY3MxODM2Ii8+CiAgICAgICAgICAgICAgICA8TnVtZXJpY1ZhcmlhYmxlIHZhcm5hbWU9ImJpNjUxMCIgbGFiZWw9Ik5vbWluYWwgKG1uKSIgcmVmPSJiaTY1MTAiIGNvbHVtbj0iYzIiIGZvcm1hdD0iQ09NTUExMi4iIHVzYWdlPSJxdWFudGl0YXRpdmUiIGRlZmluZWRBZ2dyZWdhdGlvbj0ic3VtIi8+CiAgICAgICAgICAgICAgICA8TnVtZXJpY1ZhcmlhYmxlIHZhcm5hbWU9ImJpNjUwOSIgbGFiZWw9IldBIEluZGV4ZWQgTFRWIChMT0FOIEJBTEFOQ0UgLyBJTkRFWEVEIHZhbHVhdGlvbikgKGluICUpOiIgcmVmPSJiaTY1MDkiIGNvbHVtbj0iYzMiIGZvcm1hdD0iUEVSQ0VOVDEyLjIiIHVzYWdlPSJxdWFudGl0YXRpdmUiLz4KICAgICAgICAgICAgICAgIDxOdW1lcmljVmFyaWFibGUgdmFybmFtZT0iYmk2NTExIiBsYWJlbD0iTnVtYmVyIG9mIE1vcnRnYWdlIExvYW5zIiByZWY9ImJpNjUxMSIgY29sdW1uPSJjNCIgZm9ybWF0PSJDT01NQTEyLiIgdXNhZ2U9InF1YW50aXRhdGl2ZSIvPgogICAgICAgICAgICAgICAgPE51bWVyaWNWYXJpYWJsZSB2YXJuYW1lPSJiaTY1MTIiIGxhYmVsPSIlIG9mIFRvdGFsIEFzc2V0cyIgcmVmPSJiaTY1MTIiIGNvbHVtbj0iYzUiIGZvcm1hdD0iUEVSQ0VOVDEyLjIiIHVzYWdlPSJxdWFudGl0YXRpdmUiLz4KICAgICAgICAgICAgICAgIDxOdW1lcmljVmFyaWFibGUgdmFybmFtZT0iYmk2NTEzIiBsYWJlbD0iJSBOdW1iZXIgb2YgTG9hbnMiIHJlZj0iYmk2NTEz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1MTQiIHNvcnREaXJlY3Rpb249ImRlc2NlbmRpbmciLz4KICAgICAgICAgICAgICAgIDxEZWZpbmVkU29ydEl0ZW0gdmFyaWFibGU9ImJpNjUxNSIgc29ydERpcmVjdGlvbj0iYXNjZW5kaW5nIiBzb3J0T249ImN1c3RvbSIvPgogICAgICAgICAgICA8L0RlZmluZWRSb3dTb3J0SXRlbXM+CiAgICAgICAgICAgIDxEYXRhIGZvcm1hdD0iQ1NWIiByb3dDb3VudD0iOSIgYXZhaWxhYmxlUm93Q291bnQ9IjkiIHNpemU9IjgxNyIgZGF0YUxheW91dD0ibWluaW1hbCIgZ3JhbmRUb3RhbD0iZmFsc2UiIGlzSW5kZXhlZD0idHJ1ZSIgY29udGVudEtleT0iWTZZRVQ1Qk5RVDRIN1hZMzRZRFpUUkFUWkpGRElaRjQiPgogICAgICAgICAgICAgICAgPCFbQ0RBVEFbMjI3NDguMCwtMTAwLDEwMjE1Ljc1NTYzNzMzMzkxNiwwLjYwNDQ0NTQwMjkzOTMwMiwxNjA3NS4wLDEuMCwxLjAKMjI3NDguMCwwLDI5MzUuMTEwNDAyOTcwMjU1LDAuMjcwNDMwNTc3NDc4NDk1Nyw2OTAzLjAsMC4yODczMTIxMTkzNTQ1MTYzNCwwLjQyOTQyNDU3MjMxNzI2MjgzCjIyNzQ4LjAsMiwxNDIzLjg4NzA4NDcyNzA4MTIsMC40NTMwMjc0OTQ4NTQ0MjQwNiwyMzQ3LjAsMC4xMzkzODE0NzQ1ODQ1NTQ5NywwLjE0NjAwMzExMDQxOTkwNjY4CjIyNzQ4LjAsMywxOTE5LjgwODYxNDM3NzkzNTgsMC41NDM3NzE4MDcxODEwNjY4LDIwNDEuMCwwLjE4NzkyNjI0NjcyNDQxMzksMC4xMjY5NjczNDA1OTA5Nzk3OAoyMjc0OC4wLDQsMTIzNy4wNzk3NTcyMjA2MTkzLDAuNjUxMjYzMzM1NzMzNDE0LDE0MTkuMCwwLjEyMTA5NTI3Njg1ODM5MTAxLDAuMDg4MjczNzE2OTUxNzg4NQoyMjc0OC4wLDUsMTA3OC4wNTk5NjI5OTcwMTA5LDAuNzUwMjc1MDI2NDU2MTE1OSwxMDc4LjAsMC4xMDU1MjkxNDU0OTUzMzYxMSwwLjA2NzA2MDY1MzE4ODE4MDQKMjI3NDguMCw2LDU1NS43MTkxNDAwNDAwMDY4LDAuODQ0MDkxNzA3NDQ0ODg2LDY5NC4wLDAuMDU0Mzk4MjQxMjgyMjMxNDgsMC4wNDMxNzI2MjgzMDQ4MjExNQoyMjc0OC4wLDcsMzEyLjM5MTk3MDc1MTAwMDQsMC45NDAwNzg0NzY4Nzc5MjI5LDQzMy4wLDAuMDMwNTc5NDI4NjYzMDQ5NzA4LDAuMDI2OTM2MjM2MzkxOTEyOTA3CjIyNzQ4LjAsMSw3NTMuNjk4NzA0MjQ5OTk5NywxLjc0NDU1NDAwMTM2NzExOSwxMTYwLjAsMC4wNzM3NzgwNjcwMzc1MDU4MiwwLjA3MjE2MTc0MTgzNTE0Nzc0Cl1dPgogICAgICAgICAgICA8L0RhdGE+CiAgICAgICAgICAgIDxTdHJpbmdUYWJsZSBmb3JtYXQ9IkNTViIgcm93Q291bnQ9IjgiIHNpemU9IjExNCIgY29udGVudEtleT0iUUpHU0haSVBETFVNSlNJVU1QVEZKTVJHVDVXR1VaM1UiPgogICAgICAgICAgICAgICAgPCFbQ0RBVEFbIj4wIC0gPD00MCAlIgoiPjEwMCAlIgoiPjQwIC0gPD01MCAlIgoiPjUwIC0gPD02MCAlIgoiPjYwIC0gPD03MCAlIgoiPjcwIC0gPD04MCAlIgoiPjgwIC0gPD05MCAlIgoiPjkwIC0gPD0xMDAgJSIKXV0+CiAgICAgICAgICAgIDwvU3RyaW5nVGFibGU+CiAgICAgICAgPC9SZXN1bHQ+CiAgICAgICAgPFJlc3VsdCByZWY9ImRkNjUz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E51bWVyaWNWYXJpYWJsZSB2YXJuYW1lPSJiaTY1MzIiIGxhYmVsPSJDdXQgT2ZmIERhdGUiIHJlZj0iYmk2NTMyIiBjb2x1bW49ImMwIiBmb3JtYXQ9IkRETU1ZWTgiIHVzYWdlPSJjYXRlZ29yaWNhbCIvPgogICAgICAgICAgICAgICAgPFN0cmluZ1ZhcmlhYmxlIHZhcm5hbWU9ImJpNjUzMyIgbGFiZWw9IkFUVCBBc3NldCBUeXBlIiByZWY9ImJpNjUzMyIgY29sdW1uPSJjMSIgc29ydE9uPSJjdXN0b20iIGN1c3RvbVNvcnQ9ImNzNjEyMCIvPgogICAgICAgICAgICAgICAgPFN0cmluZ1ZhcmlhYmxlIHZhcm5hbWU9ImJpNjUzNCIgbGFiZWw9IkFUVCBQcm9wZXJ0eSBTdWJ0eXBlIiByZWY9ImJpNjUzNCIgY29sdW1uPSJjMiIgc29ydE9uPSJjdXN0b20iIGN1c3RvbVNvcnQ9ImNzMzMyNSIvPgogICAgICAgICAgICAgICAgPE51bWVyaWNWYXJpYWJsZSB2YXJuYW1lPSJiaTY1MjgiIGxhYmVsPSJOb21pbmFsIChtbikiIHJlZj0iYmk2NTI4IiBjb2x1bW49ImMzIiBmb3JtYXQ9IkNPTU1BMTIuIiB1c2FnZT0icXVhbnRpdGF0aXZlIiBkZWZpbmVkQWdncmVnYXRpb249InN1bSIvPgogICAgICAgICAgICAgICAgPE51bWVyaWNWYXJpYWJsZSB2YXJuYW1lPSJiaTY1MjkiIGxhYmVsPSJOdW1iZXIgb2YgTW9ydGdhZ2UgTG9hbnMiIHJlZj0iYmk2NTI5IiBjb2x1bW49ImM0IiBmb3JtYXQ9IkNPTU1BMTIuIiB1c2FnZT0icXVhbnRpdGF0aXZlIi8+CiAgICAgICAgICAgICAgICA8TnVtZXJpY1ZhcmlhYmxlIHZhcm5hbWU9ImJpNjUzMCIgbGFiZWw9IiUgb2YgVG90YWwgQXNzZXRzIiByZWY9ImJpNjUzMCIgY29sdW1uPSJjNSIgZm9ybWF0PSJQRVJDRU5UMTIuMiIgdXNhZ2U9InF1YW50aXRhdGl2ZSIvPgogICAgICAgICAgICAgICAgPE51bWVyaWNWYXJpYWJsZSB2YXJuYW1lPSJiaTY1MzEiIGxhYmVsPSIlIE51bWJlciBvZiBMb2FucyIgcmVmPSJiaTY1MzE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FN0cmluZ0NvbHVtbiBjb2xuYW1lPSJjMiIgZW5jb2Rpbmc9InRleHQiIG1heExlbmd0aD0iMi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1MzIiIHNvcnREaXJlY3Rpb249ImRlc2NlbmRpbmciLz4KICAgICAgICAgICAgICAgIDxEZWZpbmVkU29ydEl0ZW0gdmFyaWFibGU9ImJpNjUzMyIgc29ydERpcmVjdGlvbj0iYXNjZW5kaW5nIiBzb3J0T249ImN1c3RvbSIvPgogICAgICAgICAgICAgICAgPERlZmluZWRTb3J0SXRlbSB2YXJpYWJsZT0iYmk2NTM0IiBzb3J0RGlyZWN0aW9uPSJhc2NlbmRpbmciIHNvcnRPbj0iY3VzdG9tIi8+CiAgICAgICAgICAgIDwvRGVmaW5lZFJvd1NvcnRJdGVtcz4KICAgICAgICAgICAgPERhdGEgZm9ybWF0PSJDU1YiIHJvd0NvdW50PSIxMyIgYXZhaWxhYmxlUm93Q291bnQ9IjEzIiBzaXplPSI5NTYiIGRhdGFMYXlvdXQ9Im1pbmltYWwiIGdyYW5kVG90YWw9ImZhbHNlIiBpc0luZGV4ZWQ9InRydWUiIGNvbnRlbnRLZXk9IkFBSVAyU05QRUY3U1FaUUY0M0lKSEVVUFEyNVlYT1FXIj4KICAgICAgICAgICAgICAgIDwhW0NEQVRBWzIyNzQ4LjAsLTEwMCwtMTAwLDEwMjE1Ljc1NTYzNzMzMzkxNiwxNjA3NS4wLDEuMCwxLjAKMjI3NDguMCwxLC0xMDAsMTAyMTUuNzU1NjM3MzMzOTE2LDE2MDc1LjAsMS4wLDEuMAoyMjc0OC4wLDEsOCwxMjk0Ljk3ODM5NTE0ODg3NSwzMzA0LjAsMC4xMjY3NjI4NTkzNjM2NTk5LDAuMjA1NTM2NTQ3NDMzOTAzNTcKMjI3NDguMCwxLDUsNTc2LjI4MDI4NzA1OTY0NDksNDgyLjAsMC4wNTY0MTA5MzEwNjc0NTg1ODUsMC4wMjk5ODQ0NDc5MDA0NjY1NjMKMjI3NDguMCwxLDIsMTA3NS45MTQxMDk5NDAzNTUsMTQ1Mi4wLDAuMTA1MzE5MDkyMjA3NzYzOTUsMC4wOTAzMjY1OTQwOTAyMDIxOAoyMjc0OC4wLDEsOSwxMzc0LjcwOTkxODQ1MjM4MzEsMzIwLjAsMC4xMzQ1Njc2MTk1OTIyNzQ0LDAuMDE5OTA2Njg3NDAyNzk5Mzc2CjIyNzQ4LjAsMSwzLDI2MC4wMzQ2Njg0NzM3MTMsMjc1LjAsMC4wMjU0NTQyNzY0ODI4Mjg2NiwwLjAxNzEwNzMwOTQ4Njc4MDcxNAoyMjc0OC4wLDEsMCwzNjIuMzE5NTE3NjAwMDAwNTUsMjI4Mi4wLDAuMDM1NDY2NzM2OTE3MjI2OTk0LDAuMTQxOTU5NTY0NTQxMjEzMDYKMjI3NDguMCwxLDcsNDM3Mi45MTM0MjgwNDA1MzMsNzIwOS4wLDAuNDI4MDU1Nzk3NjYwMTg4MiwwLjQ0ODQ2MDM0MjE0NjE4OTc0CjIyNzQ4LjAsMSw0LDI3My45NzgyMjEyMzk5OTk4NywzNTEuMCwwLjAyNjgxOTE4MzEyOTEyMDE1NSwwLjAyMTgzNTE0Nzc0NDk0NTU2NgoyMjc0OC4wLDEsNiwxMjYuMTM1MzgyMDczODAzOTgsMTQ0LjAsMC4wMTIzNDcxNDE2NjU0NTIyMiwwLjAwODk1ODAwOTMzMTI1OTcyCjIyNzQ4LjAsMSwxMCw5Mi4yMDczMDkxMDUwMDAwNSw4NS4wLDAuMDA5MDI1OTkwMDg2MTM5NTQxLDAuMDA1Mjg3NzEzODQxMzY4NTg0NQoyMjc0OC4wLDEsMTEsNDA2LjI4NDQwMDE5OTYwMDA0LDE3MS4wLDAuMDM5NzcwMzcxODI3ODg2NzUsMC4wMTA2Mzc2MzYwODA4NzA5MTgKXV0+CiAgICAgICAgICAgIDwvRGF0YT4KICAgICAgICAgICAgPFN0cmluZ1RhYmxlIGZvcm1hdD0iQ1NWIiByb3dDb3VudD0iMTIiIHNpemU9IjE4MCIgY29udGVudEtleT0iSzdYQ1VaNE9FUEM3UUFRUFdJTVEyQkhFSFhPNUtINE8iPgogICAgICAgICAgICAgICAgPCFbQ0RBVEFbIkFncmljdWx0dXJlIgoiQ29tbWVyY2lhbCIKIkhvdGVsL1RvdXJpc20iCiJJbmR1c3RyeSIKIkxhbmQiCiJPZmZpY2UiCiJPdGhlciIKIk90aGVyIGNvbW1lcmNpYWxseSB1c2VkIgoiUmV0YWlsIgoiU2hvcHBpbmcgbWFsbHMiCiJTb2NpYWwgJiBDdWx0dXJhbCBwdXJwb3NlcyIKIlVuZGVyIGNvbnN0cnVjdGlvbiIKXV0+CiAgICAgICAgICAgIDwvU3RyaW5nVGFibGU+CiAgICAgICAgPC9SZXN1bHQ+CiAgICAgICAgPFJlc3VsdCByZWY9ImRkNjU1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E51bWVyaWNWYXJpYWJsZSB2YXJuYW1lPSJiaTY1NDciIGxhYmVsPSJDdXQgT2ZmIERhdGUiIHJlZj0iYmk2NTQ3IiBjb2x1bW49ImMwIiBmb3JtYXQ9IkRETU1ZWTgiIHVzYWdlPSJjYXRlZ29yaWNhbCIvPgogICAgICAgICAgICAgICAgPFN0cmluZ1ZhcmlhYmxlIHZhcm5hbWU9ImJpNjU0OSIgbGFiZWw9IkxvYW4gYnkgUmFua2luZyIgcmVmPSJiaTY1NDkiIGNvbHVtbj0iYzEiLz4KICAgICAgICAgICAgICAgIDxOdW1lcmljVmFyaWFibGUgdmFybmFtZT0iYmk2NTQ4IiBsYWJlbD0iJSBvZiBUT1RBTCBCYWxhbmNlIiByZWY9ImJpNjU0OC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jU0NyIgc29ydERpcmVjdGlvbj0iYXNjZW5kaW5nIi8+CiAgICAgICAgICAgIDwvRGVmaW5lZENvbHVtblNvcnRJdGVtcz4KICAgICAgICAgICAgPERlZmluZWRSb3dTb3J0SXRlbXM+CiAgICAgICAgICAgICAgICA8RGVmaW5lZFNvcnRJdGVtIHZhcmlhYmxlPSJiaTY1NDkiIHNvcnREaXJlY3Rpb249ImFzY2VuZGluZyIvPgogICAgICAgICAgICA8L0RlZmluZWRSb3dTb3J0SXRlbXM+CiAgICAgICAgICAgIDxEYXRhIGZvcm1hdD0iQ1NWIiByb3dDb3VudD0iMiIgYXZhaWxhYmxlUm93Q291bnQ9IjIiIHNpemU9IjU5IiBkYXRhTGF5b3V0PSJtaW5pbWFsIiBncmFuZFRvdGFsPSJmYWxzZSIgaXNJbmRleGVkPSJ0cnVlIiBjb250ZW50S2V5PSI1RVM1WlNMR1NYVzZYQlA0NTNHUUFGVkRLWlZCRzVFMiI+CiAgICAgICAgICAgICAgICA8IVtDREFUQVsyMjc0OC4wLDAsMC43Mzg3MzkwNjAwMzkzOTYzCjIyNzQ4LjAsMSwwLjI2MTI2MDkzOTk2MDU5ODU3Cl1dPgogICAgICAgICAgICA8L0RhdGE+CiAgICAgICAgICAgIDxTdHJpbmdUYWJsZSBmb3JtYXQ9IkNTViIgcm93Q291bnQ9IjIiIHNpemU9IjM2IiBjb250ZW50S2V5PSI1UElDTkxQNks2SktFTkNPTVBGQTVRQlBSSkdIWU5PRSI+CiAgICAgICAgICAgICAgICA8IVtDREFUQVsiMXN0IGxpZW4gLyBObyBw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MzOjU1LjQzM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kuNDg4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ktWTFFONzJaWFNBRUZMTVBLTFRQRldTT0FMQkozVTMiPgogICAgICAgICAgICAgICAgPCFbQ0RBVEFbMjI3NDguMCwtMTAwLC4sLgoyMjc0OC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Y2IiBkYXRhTGF5b3V0PSJtaW5pbWFsIiBncmFuZFRvdGFsPSJmYWxzZSIgaXNJbmRleGVkPSJ0cnVlIiBjb250ZW50S2V5PSJDUllBREhLTDc1NUJMSFRQTTdEMkE2V0FPRks1SEFUNCI+CiAgICAgICAgICAgICAgICA8IVtDREFUQVswLC0xMDAsNC4xNzM1NzQ0Njk4NzE5NDczRTkKMCwxLDYyNzEyNjQuOAowLDIsNC4xNjczMDMyMDUwNzE5NDdFOQpdXT4KICAgICAgICAgICAgPC9EYXRhPgogICAgICAgICAgICA8U3RyaW5nVGFibGUgZm9ybWF0PSJDU1YiIHJvd0NvdW50PSIzIiBzaXplPSIyMCIgY29udGVudEtleT0iN1dGNVpGUkVVU1VNQUpXSUtENVFGWUlCSUVPSVREWTciPgogICAgICAgICAgICAgICAgPCFbQ0RBVEFbIkFTU0VUIgoiQ0hGIgoiRVVSIgpdXT4KICAgICAgICAgICAgPC9TdHJpbmdUYWJsZT4KICAgICAgICA8L1Jlc3VsdD4KICAgICAgICA8UmVzdWx0IHJlZj0iZGQ2Nj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UuMTY3WiI+CiAgICAgICAgICAgIDxWYXJpYWJsZXM+CiAgICAgICAgICAgICAgICA8U3RyaW5nVmFyaWFibGUgdmFybmFtZT0iYmk2NjYyIiBsYWJlbD0iQXNzZXQgLyBCb25kIiByZWY9ImJpNjY2MiIgY29sdW1uPSJjMCIvPgogICAgICAgICAgICAgICAgPFN0cmluZ1ZhcmlhYmxlIHZhcm5hbWU9ImJpNjY2MyIgbGFiZWw9IkludGVyZXN0IFJhdGUgQmVoYXZpb3IiIHJlZj0iYmk2NjYzIiBjb2x1bW49ImMxIi8+CiAgICAgICAgICAgICAgICA8TnVtZXJpY1ZhcmlhYmxlIHZhcm5hbWU9ImJpNjY2NSIgbGFiZWw9IkJhbGFuY2UiIHJlZj0iYmk2NjY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jY3O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3LjA1N1oiPgogICAgICAgICAgICA8VmFyaWFibGVzPgogICAgICAgICAgICAgICAgPE51bWVyaWNWYXJpYWJsZSB2YXJuYW1lPSJiaTY2NzIiIGxhYmVsPSJKb2luZWQgQ3V0IE9mZiBEYXRlIiByZWY9ImJpNjY3MiIgY29sdW1uPSJjMCIgZm9ybWF0PSJEQVRFOSIgdXNhZ2U9ImNhdGVnb3JpY2FsIi8+CiAgICAgICAgICAgICAgICA8U3RyaW5nVmFyaWFibGUgdmFybmFtZT0iYmk2Njc0IiBsYWJlbD0iRVUiIHJlZj0iYmk2Njc0IiBjb2x1bW49ImMxIi8+CiAgICAgICAgICAgICAgICA8U3RyaW5nVmFyaWFibGUgdmFybmFtZT0iYmk2Njc1IiBsYWJlbD0iU3Vic3RpdHV0ZSBBc3NldHMgLSBDb3VudHJ5IiByZWY9ImJpNjY3NSIgY29sdW1uPSJjMiIgc29ydE9uPSJjdXN0b20iIGN1c3RvbVNvcnQ9ImNzNDUwNSIvPgogICAgICAgICAgICAgICAgPE51bWVyaWNWYXJpYWJsZSB2YXJuYW1lPSJiaTY2NzMiIGxhYmVsPSJOb21pbmFsIChtbikiIHJlZj0iYmk2Njcz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jY3MiIgc29ydERpcmVjdGlvbj0iZGVzY2VuZGluZyIvPgogICAgICAgICAgICA8L0RlZmluZWRDb2x1bW5Tb3J0SXRlbXM+CiAgICAgICAgICAgIDxEZWZpbmVkUm93U29ydEl0ZW1zPgogICAgICAgICAgICAgICAgPERlZmluZWRTb3J0SXRlbSB2YXJpYWJsZT0iYmk2Njc0IiBzb3J0RGlyZWN0aW9uPSJhc2NlbmRpbmciLz4KICAgICAgICAgICAgICAgIDxEZWZpbmVkU29ydEl0ZW0gdmFyaWFibGU9ImJpNjY3NSIgc29ydERpcmVjdGlvbj0iYXNjZW5kaW5nIiBzb3J0T249ImN1c3RvbSIvPgogICAgICAgICAgICA8L0RlZmluZWRSb3dTb3J0SXRlbXM+CiAgICAgICAgICAgIDxEYXRhIGZvcm1hdD0iQ1NWIiByb3dDb3VudD0iMyIgYXZhaWxhYmxlUm93Q291bnQ9IjMiIHNpemU9IjYwIiBkYXRhTGF5b3V0PSJtaW5pbWFsIiBncmFuZFRvdGFsPSJmYWxzZSIgaXNJbmRleGVkPSJ0cnVlIiBjb250ZW50S2V5PSJQWVM2VFc3VlRFUVpYRTY3TklHNUVTT000UjJIMjJNTCI+CiAgICAgICAgICAgICAgICA8IVtDREFUQVsyMjc0OC4wLC0xMDAsLTEwMCw5Mi40CjIyNzQ4LjAsMSwtMTAwLDkyLjQKMjI3NDguMCwxLDAsOTIuN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NjY4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NjY4NiIgbGFiZWw9IkNDIGVsaWdpYmlsaXR5IiByZWY9ImJpNjY4NiIgY29sdW1uPSJjMCIvPgogICAgICAgICAgICAgICAgPE51bWVyaWNWYXJpYWJsZSB2YXJuYW1lPSJiaTY2ODgiIGxhYmVsPSJOb21pbmFsIChtbikiIHJlZj0iYmk2Njg4IiBjb2x1bW49ImMxIiBmb3JtYXQ9IkNPTU1BMTIuIiB1c2FnZT0icXVhbnRpdGF0aXZlIiBkZWZpbmVkQWdncmVnYXRpb249InN1bSIvPgogICAgICAgICAgICA8L1ZhcmlhYmxlcz4KICAgICAgICAgICAgPENvbHVtbnM+CiAgICAgICAgICAgICAgICA8U3RyaW5nQ29sdW1uIGNvbG5hbWU9ImMwIiBlbmNvZGluZz0idGV4dCIgbWF4TGVuZ3RoPSIzIi8+CiAgICAgICAgICAgICAgICA8TnVtZXJpY0NvbHVtbiBjb2xuYW1lPSJjMSIgZW5jb2Rpbmc9InRleHQiIGRhdGFUeXBlPSJkb3VibGUiLz4KICAgICAgICAgICAgPC9Db2x1bW5zPgogICAgICAgICAgICA8RGVmaW5lZFNvcnRJdGVtcz4KICAgICAgICAgICAgICAgIDxEZWZpbmVkU29ydEl0ZW0gdmFyaWFibGU9ImJpNjY4NiIgc29ydERpcmVjdGlvbj0iYXNjZW5kaW5nIi8+CiAgICAgICAgICAgIDwvRGVmaW5lZFNvcnRJdGVtcz4KICAgICAgICAgICAgPERhdGEgZm9ybWF0PSJDU1YiIHJvd0NvdW50PSIxIiBhdmFpbGFibGVSb3dDb3VudD0iMSIgc2l6ZT0iMjMiIGRhdGFMYXlvdXQ9Im1pbmltYWwiIGdyYW5kVG90YWw9ImZhbHNlIiBpc0luZGV4ZWQ9ImZhbHNlIiBjb250ZW50S2V5PSJEUkpUTVFXRjJETkkySkdKTEdTNUI0SzM2RVRSWlZZVyI+CiAgICAgICAgICAgICAgICA8IVtDREFUQVsiWSIsMTc0MS44NjUyODEwOTk5MzE3Cl1dPgogICAgICAgICAgICA8L0RhdGE+CiAgICAgICAgPC9SZXN1bHQ+CiAgICAgICAgPFJlc3VsdCByZWY9ImRkMzU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MzU5MiIgbGFiZWw9IlJlZmluYW5jaW5nIE1hcmtlciIgcmVmPSJiaTM1OTIiIGNvbHVtbj0iYzAiLz4KICAgICAgICAgICAgPC9WYXJpYWJsZXM+CiAgICAgICAgICAgIDxDb2x1bW5zPgogICAgICAgICAgICAgICAgPFN0cmluZ0NvbHVtbiBjb2xuYW1lPSJjMCIgZW5jb2Rpbmc9InRleHQiIG1heExlbmd0aD0iNCIvPgogICAgICAgICAgICA8L0NvbHVtbnM+CiAgICAgICAgICAgIDxEZWZpbmVkU29ydEl0ZW1zPgogICAgICAgICAgICAgICAgPERlZmluZWRTb3J0SXRlbSB2YXJpYWJsZT0iYmkzNTkyIiBzb3J0RGlyZWN0aW9uPSJhc2NlbmRpbmciLz4KICAgICAgICAgICAgPC9EZWZpbmVkU29ydEl0ZW1zPgogICAgICAgICAgICA8RGF0YSBmb3JtYXQ9IkNTViIgcm93Q291bnQ9IjEiIGF2YWlsYWJsZVJvd0NvdW50PSIxIiBzaXplPSI1IiBkYXRhTGF5b3V0PSJtaW5pbWFsIiBncmFuZFRvdGFsPSJmYWxzZSIgaXNJbmRleGVkPSJmYWxzZSIgY29udGVudEtleT0iWkJUQ1ZONUxJWktDNzRGVEJMMkhDNUtLMllJTEZYVlgiPgogICAgICAgICAgICAgICAgPCFbQ0RBVEFbIjc0IgpdXT4KICAgICAgICAgICAgPC9EYXRhPgogICAgICAgIDwvUmVzdWx0PgogICAgICAgIDxSZXN1bHQgcmVmPSJkZDM1MD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zNTE4IiBsYWJlbD0iQ3V0IE9mZiBEYXRlIiByZWY9ImJpMzUxOCIgY29sdW1uPSJjMCIgZm9ybWF0PSJERE1NWVk4IiB1c2FnZT0iY2F0ZWdvcmljYWwiLz4KICAgICAgICAgICAgICAgIDxOdW1lcmljVmFyaWFibGUgdmFybmFtZT0iYmkzNTE0IiBsYWJlbD0iTk8uIE9GIExPQU5TIiByZWY9ImJpMzUxNCIgY29sdW1uPSJjMSIgZm9ybWF0PSJDT01NQTEyLiIgdXNhZ2U9InF1YW50aXRhdGl2ZSIvPgogICAgICAgICAgICAgICAgPE51bWVyaWNWYXJpYWJsZSB2YXJuYW1lPSJiaTM1MjIiIGxhYmVsPSJOTy4gT0YgQk9SUk9XRVJTOiIgcmVmPSJiaTM1MjIiIGNvbHVtbj0iYzIiIGZvcm1hdD0iQ09NTUExMi4iIHVzYWdlPSJxdWFudGl0YXRpdmUiLz4KICAgICAgICAgICAgICAgIDxOdW1lcmljVmFyaWFibGUgdmFybmFtZT0iYmkzNjg5IiBsYWJlbD0iTk8uIE9GIEdVQVJBTlRPUlMiIHJlZj0iYmkzNjg5IiBjb2x1bW49ImMzIiBmb3JtYXQ9IkNPTU1BMTIuIiB1c2FnZT0icXVhbnRpdGF0aXZl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MzUxOCIgc29ydERpcmVjdGlvbj0iZGVzY2VuZGluZyIvPgogICAgICAgICAgICA8L0RlZmluZWRSb3dTb3J0SXRlbXM+CiAgICAgICAgICAgIDxEYXRhIGZvcm1hdD0iQ1NWIiByb3dDb3VudD0iMSIgYXZhaWxhYmxlUm93Q291bnQ9IjEiIHNpemU9IjI5IiBkYXRhTGF5b3V0PSJtaW5pbWFsIiBncmFuZFRvdGFsPSJmYWxzZSIgaXNJbmRleGVkPSJmYWxzZSIgY29udGVudEtleT0iVTNITTZORTRMU0NQS0VBSENZU0JCUzVXWEU3QU5FTEsiPgogICAgICAgICAgICAgICAgPCFbQ0RBVEFbMjI3NDguMCwxMDA0MC4wLDU3MzEuMCwyMDUuMApdXT4KICAgICAgICAgICAgPC9EYXRhPgogICAgICAgIDwvUmVzdWx0PgogICAgICAgIDxSZXN1bHQgcmVmPSJkZDM3MT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zNzE1IiBsYWJlbD0iQ3V0IE9mZiBEYXRlIiByZWY9ImJpMzcxNSIgY29sdW1uPSJjMCIgZm9ybWF0PSJERE1NWVk4IiB1c2FnZT0iY2F0ZWdvcmljYWwiLz4KICAgICAgICAgICAgICAgIDxTdHJpbmdWYXJpYWJsZSB2YXJuYW1lPSJiaTM3MTYiIGxhYmVsPSJMb2FuIEJ1Y2tldHMiIHJlZj0iYmkzNzE2IiBjb2x1bW49ImMxIiBzb3J0T249ImN1c3RvbSIgY3VzdG9tU29ydD0iY3MxNTE2Ii8+CiAgICAgICAgICAgICAgICA8TnVtZXJpY1ZhcmlhYmxlIHZhcm5hbWU9ImJpMzcxMCIgbGFiZWw9IkF2ZXJhZ2UgTm9taW5hbCAoMDAwcykiIHJlZj0iYmkzNzEwIiBjb2x1bW49ImMyIiBmb3JtYXQ9IkNPTU1BMTIuIiB1c2FnZT0icXVhbnRpdGF0aXZlIiBkZWZpbmVkQWdncmVnYXRpb249ImF2ZXJhZ2UiLz4KICAgICAgICAgICAgICAgIDxOdW1lcmljVmFyaWFibGUgdmFybmFtZT0iYmkzNzExIiBsYWJlbD0iTm9taW5hbCAobW4pIiByZWY9ImJpMzcxMSIgY29sdW1uPSJjMyIgZm9ybWF0PSJDT01NQTEyLiIgdXNhZ2U9InF1YW50aXRhdGl2ZSIgZGVmaW5lZEFnZ3JlZ2F0aW9uPSJzdW0iLz4KICAgICAgICAgICAgICAgIDxOdW1lcmljVmFyaWFibGUgdmFybmFtZT0iYmkzNzQxIiBsYWJlbD0iTk8uIE9GIExPQU5TIiByZWY9ImJpMzc0MSIgY29sdW1uPSJjNCIgZm9ybWF0PSJDT01NQTEyLiIgdXNhZ2U9InF1YW50aXRhdGl2ZSIvPgogICAgICAgICAgICAgICAgPE51bWVyaWNWYXJpYWJsZSB2YXJuYW1lPSJiaTM3MTMiIGxhYmVsPSIlIG9mIFRvdGFsIEFzc2V0cyIgcmVmPSJiaTM3MTMiIGNvbHVtbj0iYzUiIGZvcm1hdD0iUEVSQ0VOVDEyLjIiIHVzYWdlPSJxdWFudGl0YXRpdmUiLz4KICAgICAgICAgICAgICAgIDxOdW1lcmljVmFyaWFibGUgdmFybmFtZT0iYmkzNzE0IiBsYWJlbD0iJSBOdW1iZXIgb2YgTG9hbnMiIHJlZj0iYmkzNzE0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M3MTUiIHNvcnREaXJlY3Rpb249ImRlc2NlbmRpbmciLz4KICAgICAgICAgICAgICAgIDxEZWZpbmVkU29ydEl0ZW0gdmFyaWFibGU9ImJpMzcxNiIgc29ydERpcmVjdGlvbj0iYXNjZW5kaW5nIiBzb3J0T249ImN1c3RvbSIvPgogICAgICAgICAgICA8L0RlZmluZWRSb3dTb3J0SXRlbXM+CiAgICAgICAgICAgIDxEYXRhIGZvcm1hdD0iQ1NWIiByb3dDb3VudD0iNyIgYXZhaWxhYmxlUm93Q291bnQ9IjciIHNpemU9IjYyMiIgZGF0YUxheW91dD0ibWluaW1hbCIgZ3JhbmRUb3RhbD0iZmFsc2UiIGlzSW5kZXhlZD0idHJ1ZSIgY29udGVudEtleT0iWk4zMkc3NDdYTlpHQ0hNVkRVNzNBSlNHU0NISDVPVUwiPgogICAgICAgICAgICAgICAgPCFbQ0RBVEFbMjI3NDguMCwtMTAwLDQwNi40OTE0ODEwNjI5NDM0LDQwODEuMTc0NDY5ODcxOTM5LDEwMDQwLjAsMS4wLDEuMAoyMjc0OC4wLDAsMzguOTQxODI5MTI4NDEwNTI1LDIwNC42MDAzNzAyNDA2Njg4Nyw1MjU0LjAsMC4wNTAxMzI3MTgzNTEzMTU0LDAuNTIzMzA2NzcyOTA4MzY2NgoyMjc0OC4wLDIsMTgwLjE4OTk0NjgwNTk3NjQzLDQ1NC4wNzg2NjU5NTEwNjE0NSwyNTIwLjAsMC4xMTEyNjE3NjI4MzM5OTg1NSwwLjI1MDk5NjAxNTkzNjI1NQoyMjc0OC4wLDMsMzk2LjM1NDcyMjE1NjU3NzcsNDAzLjA5Mjc1MjQzMzIzODk2LDEwMTcuMCwwLjA5ODc2ODgxMTYyNzM3NjMyLDAuMTAxMjk0ODIwNzE3MTMxNDcKMjI3NDguMCw1LDcwMS43NzA1OTQ5MTIzNTEyLDQ4OS44MzU4NzUyNDg4MjA5Nyw2OTguMCwwLjEyMDAyMzI2MjYzMzA3MDI0LDAuMDY5NTIxOTEyMzUwNTk3NjEKMjI3NDguMCwxLDE5MzYuMTk4NjI5Mzg0NzI2NSw5MzkuMDU2MzM1MjUxNTkzLDQ4NS4wLDAuMjMwMDk0NjMxMzgyMTkxMSwwLjA0ODMwNjc3MjkwODM2NjUzCjIyNzQ4LjAsNCwyNDA5OC42NDM0OTYxNjAwNDMsMTU5MC41MTA0NzA3NDY1NjMsNjYuMCwwLjM4OTcxODgxMzE3MjA1MDE1LDAuMDA2NTczNzA1MTc5MjgyODY5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0O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NDk4NiIgbGFiZWw9IkN1dCBPZmYgRGF0ZSIgcmVmPSJiaTQ5ODYiIGNvbHVtbj0iYzAiIGZvcm1hdD0iRERNTVlZOCIgdXNhZ2U9ImNhdGVnb3JpY2FsIi8+CiAgICAgICAgICAgICAgICA8U3RyaW5nVmFyaWFibGUgdmFybmFtZT0iYmk1MDExIiBsYWJlbD0iQVRUIFB1YmxpYyBBc3NldCBab25lIiByZWY9ImJpNTAxMSIgY29sdW1uPSJjMSIvPgogICAgICAgICAgICAgICAgPFN0cmluZ1ZhcmlhYmxlIHZhcm5hbWU9ImJpNTAxNSIgbGFiZWw9IkFUVCBQdWJsaWMgQXNzZXQgQ291bnRyeSBOYW1lcyIgcmVmPSJiaTUwMTUiIGNvbHVtbj0iYzIiLz4KICAgICAgICAgICAgICAgIDxOdW1lcmljVmFyaWFibGUgdmFybmFtZT0iYmk0OTg1IiBsYWJlbD0iJSBvZiBUT1RBTCBCYWxhbmNlIiByZWY9ImJpNDk4N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FJvd1NvcnRJdGVtcz4KICAgICAgICAgICAgICAgIDxEZWZpbmVkU29ydEl0ZW0gdmFyaWFibGU9ImJpNDk4NiIgc29ydERpcmVjdGlvbj0iZGVzY2VuZGluZyIvPgogICAgICAgICAgICAgICAgPERlZmluZWRTb3J0SXRlbSB2YXJpYWJsZT0iYmk1MDExIiBzb3J0RGlyZWN0aW9uPSJhc2NlbmRpbmciLz4KICAgICAgICAgICAgICAgIDxEZWZpbmVkU29ydEl0ZW0gdmFyaWFibGU9ImJpNTAxNSIgc29ydERpcmVjdGlvbj0iYXNjZW5kaW5nIi8+CiAgICAgICAgICAgIDwvRGVmaW5lZFJvd1NvcnRJdGVtcz4KICAgICAgICAgICAgPERhdGEgZm9ybWF0PSJDU1YiIHJvd0NvdW50PSI1IiBhdmFpbGFibGVSb3dDb3VudD0iNSIgc2l6ZT0iMTM4IiBkYXRhTGF5b3V0PSJtaW5pbWFsIiBncmFuZFRvdGFsPSJmYWxzZSIgaXNJbmRleGVkPSJ0cnVlIiBjb250ZW50S2V5PSJRTTRSSjdETEdCR0tCRVEzT0FBQUhEVklVVVc0UEszTCI+CiAgICAgICAgICAgICAgICA8IVtDREFUQVsyMjc0OC4wLC0xMDAsLTEwMCwxLjAKMjI3NDguMCwyLC0xMDAsMS4wCjIyNzQ4LjAsMiwwLDAuOTkxODMxMjc1MzI4NjgyMgoyMjc0OC4wLDIsMSwwLjAwMjMwMjA0OTA0MjM0MjE2NgoyMjc0OC4wLDIsMywwLjAwNTg2NjY3NTYyODk3Njc5MQpdXT4KICAgICAgICAgICAgPC9EYXRhPgogICAgICAgICAgICA8U3RyaW5nVGFibGUgZm9ybWF0PSJDU1YiIHJvd0NvdW50PSI0IiBzaXplPSI0NyIgY29udGVudEtleT0iWlYzTFZSM09SUDRXWjVOU0dNSUpRUTZVR1lXNExGRlUiPgogICAgICAgICAgICAgICAgPCFbQ0RBVEFbIkF1c3RyaWEiCiJEZW5tYXJrIgoiRXVyb3BlYW4gVW5pb24iCiJIdW5nYXJ5IgpdXT4KICAgICAgICAgICAgPC9TdHJpbmdUYWJsZT4KICAgICAgICA8L1Jlc3VsdD4KICAgICAgICA8UmVzdWx0IHJlZj0iZGQ1ODI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NTkxNyIgbGFiZWw9IkN1dCBPZmYgRGF0ZSIgcmVmPSJiaTU5MTciIGNvbHVtbj0iYzAiIGZvcm1hdD0iRERNTVlZOCIgdXNhZ2U9ImNhdGVnb3JpY2FsIi8+CiAgICAgICAgICAgICAgICA8U3RyaW5nVmFyaWFibGUgdmFybmFtZT0iYmk1OTAxIiBsYWJlbD0iTWFpbiBDdXN0b21lciBSZWdpb24iIHJlZj0iYmk1OTAxIiBjb2x1bW49ImMxIiBzb3J0T249ImN1c3RvbSIgY3VzdG9tU29ydD0iY3M1OTI1Ii8+CiAgICAgICAgICAgICAgICA8TnVtZXJpY1ZhcmlhYmxlIHZhcm5hbWU9ImJpNTkxMyIgbGFiZWw9IiUgb2YgVE9UQUwgQmFsYW5jZSIgcmVmPSJiaTU5MTM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U5MTciIHNvcnREaXJlY3Rpb249ImRlc2NlbmRpbmciLz4KICAgICAgICAgICAgICAgIDxEZWZpbmVkU29ydEl0ZW0gdmFyaWFibGU9ImJpNTkwMSIgc29ydERpcmVjdGlvbj0iYXNjZW5kaW5nIiBzb3J0T249ImN1c3RvbSIvPgogICAgICAgICAgICA8L0RlZmluZWRSb3dTb3J0SXRlbXM+CiAgICAgICAgICAgIDxEYXRhIGZvcm1hdD0iQ1NWIiByb3dDb3VudD0iMTAiIGF2YWlsYWJsZVJvd0NvdW50PSIxMCIgc2l6ZT0iMjg1IiBkYXRhTGF5b3V0PSJtaW5pbWFsIiBncmFuZFRvdGFsPSJmYWxzZSIgaXNJbmRleGVkPSJ0cnVlIiBjb250ZW50S2V5PSI1NUM1UEhXRkVNUjdKNFNPS0ZWM1lMUlU3REJSNEdFUyI+CiAgICAgICAgICAgICAgICA8IVtDREFUQVsyMjc0OC4wLC0xMDAsMS4wCjIyNzQ4LjAsNywwLjIwNDQxMjMwNDAzMDQ4NTUKMjI3NDguMCwyLDAuMjk1OTM5Mjg0ODk5Njk3NgoyMjc0OC4wLDYsMC4xMTA1Nzg5MTc2MDk0MDAxMwoyMjc0OC4wLDMsMC4wODc3OTMxNDA3MTgyMjA0MwoyMjc0OC4wLDUsMC4xMzY5ODcyMDc5NTY5NzM3MgoyMjc0OC4wLDQsMC4wOTU0OTU1NjY1ODE0MTI5NgoyMjc0OC4wLDEsMC4wMTc5OTE2MDc2MDk1MzE4MQoyMjc0OC4wLDAsMC4wMTc0MTk4OTE5MDUwODAxNQoyMjc0OC4wLDgsMC4wMzMzODIwNzg2ODkxOTg5NA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FVQTdWWE9MQVVYU0NFR01RTk8zMkFJVVlCMkZJVVQ2Ij4KICAgICAgICAgICAgICAgIDwhW0NEQVRBWzIyNzQ4LjAsLTEwMCwxLjAKMjI3NDguMCwwLDAuNDYxNTg3NjIyMzQ5MTUyNAoyMjc0OC4wLDEsMC41Mzg0MTIzNzc2NTA4NTA2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NCIgYXZhaWxhYmxlUm93Q291bnQ9IjQiIHNpemU9IjEwOCIgZGF0YUxheW91dD0ibWluaW1hbCIgZ3JhbmRUb3RhbD0iZmFsc2UiIGlzSW5kZXhlZD0idHJ1ZSIgY29udGVudEtleT0iT0NVR1VVTlo3WU0yRFBCNllKQzJDUVVVUkRMMlVNV00iPgogICAgICAgICAgICAgICAgPCFbQ0RBVEFbMjI3NDguMCwtMTAwLDEuMAoyMjc0OC4wLDEsMC4yMTYyNTAxOTkzNTE5NzU0NQoyMjc0OC4wLDAsMC43ODM3MzAxOTg0NDc1ODQxCjIyNzQ4LjAsMiwxLjk2MDIyMDA0NDI2ODUzNjVFLTUKXV0+CiAgICAgICAgICAgIDwvRGF0YT4KICAgICAgICAgICAgPFN0cmluZ1RhYmxlIGZvcm1hdD0iQ1NWIiByb3dDb3VudD0iMyIgc2l6ZT0iNDYiIGNvbnRlbnRLZXk9IlRNRk5BUlNUWVZJUVFKS080WUlQNFdKTTJVR0lVQlVJIj4KICAgICAgICAgICAgICAgIDwhW0NEQVRBWyJBbW9ydGlzaW5nIgoiQnVsbGV0IC8gaW50ZXJlc3Qgb25seSIKIk90aGVyIgpdXT4KICAgICAgICAgICAgPC9TdHJpbmdUYWJsZT4KICAgICAgICA8L1Jlc3VsdD4KICAgICAgICA8UmVzdWx0IHJlZj0iZGQzOT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MzkxNyIgbGFiZWw9IkN1dCBPZmYgRGF0ZSIgcmVmPSJiaTM5MTciIGNvbHVtbj0iYzAiIGZvcm1hdD0iRERNTVlZOCIgdXNhZ2U9ImNhdGVnb3JpY2FsIi8+CiAgICAgICAgICAgICAgICA8U3RyaW5nVmFyaWFibGUgdmFybmFtZT0iYmkzOTU1IiBsYWJlbD0iVHlwZSBvZiBFeHBvc3VyZSBncm91cGVkIiByZWY9ImJpMzk1NSIgY29sdW1uPSJjMSIgc29ydE9uPSJjdXN0b20iIGN1c3RvbVNvcnQ9ImNzNTIxMiIvPgogICAgICAgICAgICAgICAgPE51bWVyaWNWYXJpYWJsZSB2YXJuYW1lPSJiaTM5MTIiIGxhYmVsPSJBdmVyYWdlIE5vbWluYWwgKDAwMHMpIiByZWY9ImJpMzkxMiIgY29sdW1uPSJjMiIgZm9ybWF0PSJDT01NQTEyLiIgdXNhZ2U9InF1YW50aXRhdGl2ZSIgZGVmaW5lZEFnZ3JlZ2F0aW9uPSJhdmVyYWdlIi8+CiAgICAgICAgICAgICAgICA8TnVtZXJpY1ZhcmlhYmxlIHZhcm5hbWU9ImJpMzkxMyIgbGFiZWw9Ik5vbWluYWwgKG1uKSIgcmVmPSJiaTM5MTMiIGNvbHVtbj0iYzMiIGZvcm1hdD0iQ09NTUExMi4iIHVzYWdlPSJxdWFudGl0YXRpdmUiIGRlZmluZWRBZ2dyZWdhdGlvbj0ic3VtIi8+CiAgICAgICAgICAgICAgICA8TnVtZXJpY1ZhcmlhYmxlIHZhcm5hbWU9ImJpMzkxNCIgbGFiZWw9Ik5PLiBPRiBMT0FOUyIgcmVmPSJiaTM5MTQiIGNvbHVtbj0iYzQiIGZvcm1hdD0iQ09NTUExMi4iIHVzYWdlPSJxdWFudGl0YXRpdmUiLz4KICAgICAgICAgICAgICAgIDxOdW1lcmljVmFyaWFibGUgdmFybmFtZT0iYmkzOTE1IiBsYWJlbD0iJSBvZiBUb3RhbCBBc3NldHMiIHJlZj0iYmkzOTE1IiBjb2x1bW49ImM1IiBmb3JtYXQ9IlBFUkNFTlQxMi4yIiB1c2FnZT0icXVhbnRpdGF0aXZlIi8+CiAgICAgICAgICAgICAgICA8TnVtZXJpY1ZhcmlhYmxlIHZhcm5hbWU9ImJpMzkxNiIgbGFiZWw9IiUgTnVtYmVyIG9mIExvYW5zIiByZWY9ImJpMzkxNi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OTE3IiBzb3J0RGlyZWN0aW9uPSJkZXNjZW5kaW5nIi8+CiAgICAgICAgICAgICAgICA8RGVmaW5lZFNvcnRJdGVtIHZhcmlhYmxlPSJiaTM5NTUiIHNvcnREaXJlY3Rpb249ImFzY2VuZGluZyIgc29ydE9uPSJjdXN0b20iLz4KICAgICAgICAgICAgPC9EZWZpbmVkUm93U29ydEl0ZW1zPgogICAgICAgICAgICA8RGF0YSBmb3JtYXQ9IkNTViIgcm93Q291bnQ9IjUiIGF2YWlsYWJsZVJvd0NvdW50PSI1IiBzaXplPSI0MzYiIGRhdGFMYXlvdXQ9Im1pbmltYWwiIGdyYW5kVG90YWw9ImZhbHNlIiBpc0luZGV4ZWQ9InRydWUiIGNvbnRlbnRLZXk9IjM2TzI3NUFHRVBHSzYyQUJZVEVZRk1RWFpaT0FQSjJCIj4KICAgICAgICAgICAgICAgIDwhW0NEQVRBWzIyNzQ4LjAsLTEwMCw0MDYuNDkxNDgxMDYyOTQzNCw0MDgxLjE3NDQ2OTg3MTkzOSwxMDA0MC4wLDEuMCwxLjAKMjI3NDguMCwzLDIwMC44OTYzNjQ0NzAyNTk0LDg2NS4wNTk3NDU0MDg5MzMyLDQzMDYuMCwwLjIxMTk2MzQzMTU1NTA1MzY4LDAuNDI4ODg0NDYyMTUxMzk0NAoyMjc0OC4wLDIsMjE3My4xMDUyNzMwNzQyMjEsMTI0NS4xODkzMjE0NzE1MjgzLDU3My4wLDAuMzA1MTA1NjMzMzU3MjAzNzUsMC4wNTcwNzE3MTMxNDc0MTAzNgoyMjc0OC4wLDAsMzUxLjkxOTA5NDY1NjU5OTA0LDE2NjQuMjI1Mzk4NjMxMDU2OCw0NzI5LjAsMC40MDc3ODA5OTgwNzIxNzQ1LDAuNDcxMDE1OTM2MjU0OTgwMDYKMjI3NDguMCwxLDcwOS45NTM3MTM3OTcyNzc4LDMwNi43MDAwMDQzNjA0MjM4LDQzMi4wLDAuMDc1MTQ5OTM3MDE1NTY4ODUsMC4wNDMwMjc4ODg0NDYyMTUxNApdXT4KICAgICAgICAgICAgPC9EYXRhPgogICAgICAgICAgICA8U3RyaW5nVGFibGUgZm9ybWF0PSJDU1YiIHJvd0NvdW50PSI0IiBzaXplPSI4MyIgY29udGVudEtleT0iSzJBU01QVFA1UFdMSUdHVFFCMk9JV1kzUk80Q0RUMkEiPgogICAgICAgICAgICAgICAgPCFbQ0RBVEFbIkxvY2FsL211bmljaXBhbCBhdXRob3JpdGllcyIKIk90aGVycyIKIlJlZ2lvbmFsL2ZlZGVyYWwgYXV0aG9yaXRpZXMiCiJTb3ZlcmVpZ25zIgpdXT4KICAgICAgICAgICAgPC9TdHJpbmdUYWJsZT4KICAgICAgICA8L1Jlc3VsdD4KICAgICAgICA8UmVzdWx0IHJlZj0iZGQzNzU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Mzc1MCIgbGFiZWw9IkN1dCBPZmYgRGF0ZSIgcmVmPSJiaTM3NTAiIGNvbHVtbj0iYzAiIGZvcm1hdD0iRERNTVlZOCIgdXNhZ2U9ImNhdGVnb3JpY2FsIi8+CiAgICAgICAgICAgICAgICA8U3RyaW5nVmFyaWFibGUgdmFybmFtZT0iYmkzNzY4IiBsYWJlbD0iVHlwZSBvZiBFeHBvc3VyZSIgcmVmPSJiaTM3NjgiIGNvbHVtbj0iYzEiIHNvcnRPbj0iY3VzdG9tIiBjdXN0b21Tb3J0PSJjczU0MDQiLz4KICAgICAgICAgICAgICAgIDxOdW1lcmljVmFyaWFibGUgdmFybmFtZT0iYmkzNzQ1IiBsYWJlbD0iQXZlcmFnZSBOb21pbmFsICgwMDBzKSIgcmVmPSJiaTM3NDUiIGNvbHVtbj0iYzIiIGZvcm1hdD0iQ09NTUExMi4iIHVzYWdlPSJxdWFudGl0YXRpdmUiIGRlZmluZWRBZ2dyZWdhdGlvbj0iYXZlcmFnZSIvPgogICAgICAgICAgICAgICAgPE51bWVyaWNWYXJpYWJsZSB2YXJuYW1lPSJiaTM3NDYiIGxhYmVsPSJOb21pbmFsIChtbikiIHJlZj0iYmkzNzQ2IiBjb2x1bW49ImMzIiBmb3JtYXQ9IkNPTU1BMTIuIiB1c2FnZT0icXVhbnRpdGF0aXZlIiBkZWZpbmVkQWdncmVnYXRpb249InN1bSIvPgogICAgICAgICAgICAgICAgPE51bWVyaWNWYXJpYWJsZSB2YXJuYW1lPSJiaTM3NDciIGxhYmVsPSJOTy4gT0YgTE9BTlMiIHJlZj0iYmkzNzQ3IiBjb2x1bW49ImM0IiBmb3JtYXQ9IkNPTU1BMTIuIiB1c2FnZT0icXVhbnRpdGF0aXZlIi8+CiAgICAgICAgICAgICAgICA8TnVtZXJpY1ZhcmlhYmxlIHZhcm5hbWU9ImJpMzc0OCIgbGFiZWw9IiUgb2YgVG90YWwgQXNzZXRzIiByZWY9ImJpMzc0OCIgY29sdW1uPSJjNSIgZm9ybWF0PSJQRVJDRU5UMTIuMiIgdXNhZ2U9InF1YW50aXRhdGl2ZSIvPgogICAgICAgICAgICAgICAgPE51bWVyaWNWYXJpYWJsZSB2YXJuYW1lPSJiaTM3NDkiIGxhYmVsPSIlIE51bWJlciBvZiBMb2FucyIgcmVmPSJiaTM3NDk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c1MCIgc29ydERpcmVjdGlvbj0iZGVzY2VuZGluZyIvPgogICAgICAgICAgICAgICAgPERlZmluZWRTb3J0SXRlbSB2YXJpYWJsZT0iYmkzNzY4IiBzb3J0RGlyZWN0aW9uPSJhc2NlbmRpbmciIHNvcnRPbj0iY3VzdG9tIi8+CiAgICAgICAgICAgIDwvRGVmaW5lZFJvd1NvcnRJdGVtcz4KICAgICAgICAgICAgPERhdGEgZm9ybWF0PSJDU1YiIHJvd0NvdW50PSI4IiBhdmFpbGFibGVSb3dDb3VudD0iOCIgc2l6ZT0iNzExIiBkYXRhTGF5b3V0PSJtaW5pbWFsIiBncmFuZFRvdGFsPSJmYWxzZSIgaXNJbmRleGVkPSJ0cnVlIiBjb250ZW50S2V5PSJNM0taVk9XWFNEVDRDSUJMU09aUFRESEdRRlY2UDNNRyI+CiAgICAgICAgICAgICAgICA8IVtDREFUQVsyMjc0OC4wLC0xMDAsNDA2LjQ5MTQ4MTA2Mjk0MzQsNDA4MS4xNzQ0Njk4NzE5MzksMTAwNDAuMCwxLjAsMS4wCjIyNzQ4LjAsMiwxODg5LjcxNDAwMzA5MDkwOSwxMDMuOTM0MjcwMTY5OTk5OTksNTUuMCwwLjAyNTQ2Njc1NDk1OTIwNjk0OCwwLjAwNTQ3ODA4NzY0OTQwMjM5MQoyMjc0OC4wLDUsMTc5LjA0NjIxODU5MzAyMjEsNzYxLjEyNTQ3NTIzODkzMjgsNDI1MS4wLDAuMTg2NDk2Njc2NTk1ODQ2NjIsMC40MjM0MDYzNzQ1MDE5OTIwMwoyMjc0OC4wLDEsNjc1OC42NTczMjM0MDgzNjcsNTg4LjAwMzE4NzEzNjUyNzksODcuMCwwLjE0NDA3Njk1NDE4OTg1MDc4LDAuMDA4NjY1MzM4NjQ1NDE4MzI2CjIyNzQ4LjAsNCwxMzUyLjIzNDg0NDMxMDcwMSw2NTcuMTg2MTM0MzM1MDAwNSw0ODYuMCwwLjE2MTAyODY3OTE2NzM1MywwLjA0ODQwNjM3NDUwMTk5MjAzCjIyNzQ4LjAsMCwzMzcuNDUzOTY0MzY2NzY5OSwxMzY1LjAwMTI4NTg2MzU4NTcsNDA0NS4wLDAuMzM0NDYyODYwMTI1MjY2MiwwLjQwMjg4ODQ0NjIxNTEzOTQKMjI3NDguMCwzLDQzNy40NjIxNTMxNjg4MTc1LDI5OS4yMjQxMTI3Njc0NzA4NCw2ODQuMCwwLjA3MzMxODEzNzk0NjkwODIyLDAuMDY4MTI3NDkwMDM5ODQwNjQKMjI3NDguMCw2LDcwOS45NTM3MTM3OTcyNzc4LDMwNi43MDAwMDQzNjA0MjM4LDQzMi4wLDAuMDc1MTQ5OTM3MDE1NTY4ODUsMC4wNDMwMjc4ODg0NDYyMTUxNApdXT4KICAgICAgICAgICAgPC9EYXRhPgogICAgICAgICAgICA8U3RyaW5nVGFibGUgZm9ybWF0PSJDU1YiIHJvd0NvdW50PSI3IiBzaXplPSIyODMiIGNvbnRlbnRLZXk9Ik9ESlo3RFFJTU1TSkk0T01SSjJIS0pZVjZTTkMyM0o0Ij4KICAgICAgICAgICAgICAgIDwhW0NEQVRBWyJvL3cgQ2xhaW0gYWdhaW5zdCBsb2NhbC9tdW5pY2lwYWwgYXV0aG9yaXRpZXMiCiJvL3cgQ2xhaW0gYWdhaW5zdCByZWdpb25hbC9mZWRlcmFsIGF1dGhvcml0aWVzIgoiby93IENsYWltIGFnYWluc3Qgc292ZXJlaWducyIKIm8vdyBDbGFpbSBndWFyYW50ZWVkIGJ5IGxvY2FsL211bmljaXBhbCBhdXRob3JpdGllcyIKIm8vdyBDbGFpbSBndWFyYW50ZWVkIGJ5IHJlZ2lvbmFsL2ZlZGVyYWwgYXV0aG9yaXRpZXMiCiJvL3cgQ2xhaW0gZ3VhcmFudGVlZCBieSBzb3ZlcmVpZ25zIgoiT3RoZXJzIgpdXT4KICAgICAgICAgICAgPC9TdHJpbmdUYWJsZT4KICAgICAgICA8L1Jlc3VsdD4KICAgICAgICA8UmVzdWx0IHJlZj0iZGQ0ODMz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yLTA0LTE0VDExOjQ2OjQwLjg2N1oiPgogICAgICAgICAgICA8VmFyaWFibGVzPgogICAgICAgICAgICAgICAgPE51bWVyaWNWYXJpYWJsZSB2YXJuYW1lPSJiaTQ4MjkiIGxhYmVsPSJDdXQgT2ZmIERhdGUiIHJlZj0iYmk0ODI5IiBjb2x1bW49ImMwIiBmb3JtYXQ9IkRETU1ZWTgiIHVzYWdlPSJjYXRlZ29yaWNhbCIvPgogICAgICAgICAgICAgICAgPFN0cmluZ1ZhcmlhYmxlIHZhcm5hbWU9ImJpNDg0NyIgbGFiZWw9IlJlcG9ydGluZyBMb2FuIElEIiByZWY9ImJpNDg0NyIgY29sdW1uPSJjMSIvPgogICAgICAgICAgICAgICAgPE51bWVyaWNWYXJpYWJsZSB2YXJuYW1lPSJiaTQ4NTMiIGxhYmVsPSIlIG9mIFRvdGFsIEFzc2V0cyIgcmVmPSJiaTQ4NTM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Q4MjkiIHNvcnREaXJlY3Rpb249ImFzY2VuZGluZyIvPgogICAgICAgICAgICA8L0RlZmluZWRDb2x1bW5Tb3J0SXRlbXM+CiAgICAgICAgICAgIDxEZWZpbmVkUm93U29ydEl0ZW1zPgogICAgICAgICAgICAgICAgPERlZmluZWRNZWFzdXJlU29ydEl0ZW0gdmFyaWFibGU9ImJpNDg1MyIgc29ydERpcmVjdGlvbj0iZGVzY2VuZGluZyIvPgogICAgICAgICAgICAgICAgPERlZmluZWRTb3J0SXRlbSB2YXJpYWJsZT0iYmk0ODQ3IiBzb3J0RGlyZWN0aW9uPSJhc2NlbmRpbmciLz4KICAgICAgICAgICAgPC9EZWZpbmVkUm93U29ydEl0ZW1zPgogICAgICAgICAgICA8RGF0YSBmb3JtYXQ9IkNTViIgcm93Q291bnQ9IjEyIiBhdmFpbGFibGVSb3dDb3VudD0iMTIiIHNpemU9IjM1MSIgZGF0YUxheW91dD0ibWluaW1hbCIgZ3JhbmRUb3RhbD0iZmFsc2UiIGlzSW5kZXhlZD0idHJ1ZSIgY29udGVudEtleT0iVE03VFZXSkdQVVFRQkRFWFVDS1kyVkNURlk3SU5LUUQiPgogICAgICAgICAgICAgICAgPCFbQ0RBVEFbMjI3NDguMCwtMTAwLDEuMAoyMjc0OC4wLDgsMC4wMzI1ODg2NTg0Njg3NDA1OAoyMjc0OC4wLDAsMC4wMjgxNzgxNjMxMzYzNjAyMzUKMjI3NDguMCw3LDAuMDI3MDc2NTgwNzI4MzU3NwoyMjc0OC4wLDYsMC4wMjIwNTI0NzU0OTgwMjEwNTMKMjI3NDguMCwxLDAuMDE5NjAyMjAwNDQyNjg1MzgKMjI3NDguMCwzLDAuMDE5NjAyMjAwNDQyNjg1MzgKMjI3NDguMCw0LDAuMDE5NjAyMjAwNDQyNjg1MzgKMjI3NDguMCw1LDAuMDE5NjAyMjAwNDQyNjg1MzgKMjI3NDguMCw5LDAuMDE2Mjc0NTQwMTIzMjcwOTY3CjIyNzQ4LjAsMiwwLjAxMjMwMTgzMDU2ODc4MTE5NAoyMjc0OC4wLC05OSwwLjc4MzExODk0OTcwNTcyODY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MsYmk2OTI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UsYmk2OTI2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3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4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ksYmk2OTMw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E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I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Mz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Q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2LGJpNjkz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5LGJpNjk0MD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EsYmk2OTQy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M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D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1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2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3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g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ksYmk2OTUw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E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I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z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0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1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j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z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g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1OT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D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T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y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M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Q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1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2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3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gsYmk2OTY5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AsYmk2OTcx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yLGJpNjk3Mz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0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UsYmk2OTc2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zc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zg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5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SxiaTY5ODI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MyxiaTY5OD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NT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NixiaTY5ODc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Db2xsZWN0aW9uPgogICAgICAgICAgICAgICAgICAgIDxOdW1iZXIgdHlwZT0iZG91YmxlIiB2YWx1ZT0iMjI3NDgiLz4KICAgICAgICAgICAgICAgICAgICA8TnVtYmVyIHR5cGU9ImRvdWJsZSIgdmFsdWU9IjIyNzM1Ii8+CiAgICAgICAgICAgICAgICA8L0NvbGxlY3Rpb24+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QtMTV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2O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pbigke2JpNzI4fSwyMjc0OCwyMjczN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VmlzaWJsZUNlbGxzIGhvcml6b250YWxJbmRleD0iLTEiIHZlcnRpY2FsSW5kZXg9Ii0xIiBob3Jpem9udGFsQ2VsbHM9IjAiIHZlcnRpY2FsQ2VsbHM9IjAiLz4KICAgICAgICAgICAgPC9Dcm9zc3RhYlN0YXRlPgogICAgICAgICAgICA8VGFibGVTdGF0ZSBlbGVtZW50PSJ2ZTc0NCI+CiAgICAgICAgICAgICAgICA8VmlzaWJsZUNlbGxzIGhvcml6b250YWxJbmRleD0iLTEiIHZlcnRpY2FsSW5kZXg9Ii0xIiBob3Jpem9udGFsQ2VsbHM9IjAiIHZlcnRpY2FsQ2VsbHM9IjAiLz4KICAgICAgICAgICAgPC9UYWJsZVN0YXRlPgogICAgICAgICAgICA8Q3Jvc3N0YWJTdGF0ZSBlbGVtZW50PSJ2ZTc2MiI+CiAgICAgICAgICAgICAgICA8VmlzaWJsZUNlbGxzIGhvcml6b250YWxJbmRleD0iLTEiIHZlcnRpY2FsSW5kZXg9Ii0xIiBob3Jpem9udGFsQ2VsbHM9IjAiIHZlcnRpY2FsQ2VsbHM9IjAiLz4KICAgICAgICAgICAgPC9Dcm9zc3RhYlN0YXRlPgogICAgICAgICAgICA8VGFibGVTdGF0ZSBlbGVtZW50PSJ2ZTg0Ni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wIiB2ZXJ0aWNhbEluZGV4PSIwIiBob3Jpem9udGFsQ2VsbHM9IjQiIHZlcnRpY2FsQ2VsbHM9IjAiLz4KICAgICAgICAgICAgPC9UYWJsZVN0YXRlPgogICAgICAgICAgICA8Q3Jvc3N0YWJTdGF0ZSBlbGVtZW50PSJ2ZTY2MzIiPgogICAgICAgICAgICAgICAgPFZpc2libGVDZWxscyBob3Jpem9udGFsSW5kZXg9IjAiIHZlcnRpY2FsSW5kZXg9IjAiIGhvcml6b250YWxDZWxscz0iMCIgdmVydGljYWxDZWxscz0iMCIvPgogICAgICAgICAgICA8L0Nyb3NzdGFiU3RhdGU+CiAgICAgICAgICAgIDxDcm9zc3RhYlN0YXRlIGVsZW1lbnQ9InZlNjY0NSI+CiAgICAgICAgICAgICAgICA8VmlzaWJsZUNlbGxzIGhvcml6b250YWxJbmRleD0iMCIgdmVydGljYWxJbmRleD0iMCIgaG9yaXpvbnRhbENlbGxzPSIxIiB2ZXJ0aWNhbENlbGxzPSIxIi8+CiAgICAgICAgICAgIDwvQ3Jvc3N0YWJTdGF0ZT4KICAgICAgICAgICAgPENyb3NzdGFiU3RhdGUgZWxlbWVudD0idmU2NjU3Ij4KICAgICAgICAgICAgICAgIDxWaXNpYmxlQ2VsbHMgaG9yaXpvbnRhbEluZGV4PSIwIiB2ZXJ0aWNhbEluZGV4PSIwIiBob3Jpem9udGFsQ2VsbHM9IjAiIHZlcnRpY2FsQ2VsbHM9IjIiLz4KICAgICAgICAgICAgPC9Dcm9zc3RhYlN0YXRlPgogICAgICAgICAgICA8VGFibGVTdGF0ZSBlbGVtZW50PSJ2ZTY2NjkiPgogICAgICAgICAgICAgICAgPFZpc2libGVDZWxscyBob3Jpem9udGFsSW5kZXg9IjAiIHZlcnRpY2FsSW5kZXg9IjAiIGhvcml6b250YWxDZWxscz0iMiIgdmVydGljYWxDZWxscz0iMCIvPgogICAgICAgICAgICA8L1RhYmxlU3RhdGU+CiAgICAgICAgICAgIDxDcm9zc3RhYlN0YXRlIGVsZW1lbnQ9InZlNjY4MCI+CiAgICAgICAgICAgICAgICA8VmlzaWJsZUNlbGxzIGhvcml6b250YWxJbmRleD0iMCIgdmVydGljYWxJbmRleD0iMCIgaG9yaXpvbnRhbENlbGxzPSIwIiB2ZXJ0aWNhbENlbGxzPSIyIi8+CiAgICAgICAgICAgIDwvQ3Jvc3N0YWJTdGF0ZT4KICAgICAgICAgICAgPFRhYmxlU3RhdGUgZWxlbWVudD0idmU2NjkyIj4KICAgICAgICAgICAgICAgIDxWaXNpYmxlQ2VsbHMgaG9yaXpvbnRhbEluZGV4PSIwIiB2ZXJ0aWNhbEluZGV4PSIwIiBob3Jpem9udGFsQ2VsbHM9IjE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2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MzQyMiI+CiAgICAgICAgICAgIDxMYXlvdXRTdGF0ZXM+CiAgICAgICAgICAgICAgICA8U3RhY2tMYXlvdXRTdGF0ZSBjb250YWluZXI9InZpNzQ4IiB2aXN1YWw9InZpNjU4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5MyIvPgogICAgICAgICAgICAgICAgPFN0YWNrTGF5b3V0U3RhdGUgY29udGFpbmVyPSJ2aTM0OTYiIHZpc3VhbD0idmk0ODQy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U2VsZWN0aW9ucz4KICAgICAgICAgICAgICAgICAgICA8U2VsZWN0aW9uIHJlc3VsdERlZmluaXRpb249ImRkNjY0NCI+YW5kKGVxKCR7Ymk2NjQwfSwyMjU1MyksZXEoJHtiaTY2NDF9LCdBU1NFV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wIiB2ZXJ0aWNhbEluZGV4PSIwIiBob3Jpem9udGFsQ2VsbHM9IjIiIHZlcnRpY2FsQ2VsbHM9IjAiLz4KICAgICAgICAgICAgPC9Dcm9zc3RhYlN0YXRlPgogICAgICAgICAgICA8Q3Jvc3N0YWJTdGF0ZSBlbGVtZW50PSJ2ZTM3MjAiPgogICAgICAgICAgICAgICAgPFNlbGVjdGlvbnM+CiAgICAgICAgICAgICAgICAgICAgPFNlbGVjdGlvbiByZXN1bHREZWZpbml0aW9uPSJkZDM3MTkiPmFuZChlcSgke2JpMzcxNX0sMjI1NTMpLGVxKCR7YmkzNzE2fSwnJmd0OzUsMDAwLDAwMCcpKTwvU2VsZWN0aW9uPgogICAgICAgICAgICAgICAgPC9TZWxlY3Rpb25zPgogICAgICAgICAgICAgICAgPFZpc2libGVDZWxscyBob3Jpem9udGFsSW5kZXg9IjAiIHZlcnRpY2FsSW5kZXg9IjAiIGhvcml6b250YWxDZWxscz0iMSIgdmVydGljYWxDZWxscz0iNiIvPgogICAgICAgICAgICA8L0Nyb3NzdGFiU3RhdGU+CiAgICAgICAgICAgIDxDcm9zc3RhYlN0YXRlIGVsZW1lbnQ9InZlNDk5MiI+CiAgICAgICAgICAgICAgICA8VmlzaWJsZUNlbGxzIGhvcml6b250YWxJbmRleD0iMCIgdmVydGljYWxJbmRleD0iMCIgaG9yaXpvbnRhbENlbGxzPSIwIiB2ZXJ0aWNhbENlbGxzPSI0Ii8+CiAgICAgICAgICAgIDwvQ3Jvc3N0YWJTdGF0ZT4KICAgICAgICAgICAgPENyb3NzdGFiU3RhdGUgZWxlbWVudD0idmU1ODIzIj4KICAgICAgICAgICAgICAgIDxWaXNpYmxlQ2VsbHMgaG9yaXpvbnRhbEluZGV4PSIwIiB2ZXJ0aWNhbEluZGV4PSIwIiBob3Jpem9udGFsQ2VsbHM9IjAiIHZlcnRpY2FsQ2VsbHM9IjkiLz4KICAgICAgICAgICAgPC9Dcm9zc3RhYlN0YXRlPgogICAgICAgICAgICA8Q3Jvc3N0YWJTdGF0ZSBlbGVtZW50PSJ2ZTQ5NDkiPgogICAgICAgICAgICAgICAgPFZpc2libGVDZWxscyBob3Jpem9udGFsSW5kZXg9IjAiIHZlcnRpY2FsSW5kZXg9IjAiIGhvcml6b250YWxDZWxscz0iMCIgdmVydGljYWxDZWxscz0iMiIvPgogICAgICAgICAgICA8L0Nyb3NzdGFiU3RhdGU+CiAgICAgICAgICAgIDxDcm9zc3RhYlN0YXRlIGVsZW1lbnQ9InZlNDk2OCI+CiAgICAgICAgICAgICAgICA8VmlzaWJsZUNlbGxzIGhvcml6b250YWxJbmRleD0iMCIgdmVydGljYWxJbmRleD0iMCIgaG9yaXpvbnRhbENlbGxzPSIwIiB2ZXJ0aWNhbENlbGxzPSIyIi8+CiAgICAgICAgICAgIDwvQ3Jvc3N0YWJTdGF0ZT4KICAgICAgICAgICAgPENyb3NzdGFiU3RhdGUgZWxlbWVudD0idmUzOTIyIj4KICAgICAgICAgICAgICAgIDxWaXNpYmxlQ2VsbHMgaG9yaXpvbnRhbEluZGV4PSIwIiB2ZXJ0aWNhbEluZGV4PSIwIiBob3Jpem9udGFsQ2VsbHM9IjEiIHZlcnRpY2FsQ2VsbHM9IjQiLz4KICAgICAgICAgICAgPC9Dcm9zc3RhYlN0YXRlPgogICAgICAgICAgICA8Q3Jvc3N0YWJTdGF0ZSBlbGVtZW50PSJ2ZTM3NTUiPgogICAgICAgICAgICAgICAgPFNlbGVjdGlvbnM+CiAgICAgICAgICAgICAgICAgICAgPFNlbGVjdGlvbiByZXN1bHREZWZpbml0aW9uPSJkZDM3NTQiPmFuZChlcSgke2JpMzc1MH0sMjI1NTMpLGVxKCR7YmkzNzY4fSwnRGlyZWN0IGNsYWltIGFnYWluc3QgcmVnaW9uL2ZlZGVyYWwgc3RhdGUnKSk8L1NlbGVjdGlvbj4KICAgICAgICAgICAgICAgIDwvU2VsZWN0aW9ucz4KICAgICAgICAgICAgICAgIDxWaXNpYmxlQ2VsbHMgaG9yaXpvbnRhbEluZGV4PSIwIiB2ZXJ0aWNhbEluZGV4PSIwIiBob3Jpem9udGFsQ2VsbHM9IjEiIHZlcnRpY2FsQ2VsbHM9IjQiLz4KICAgICAgICAgICAgPC9Dcm9zc3RhYlN0YXRlPgogICAgICAgICAgICA8Q3Jvc3N0YWJTdGF0ZSBlbGVtZW50PSJ2ZTQ4MzQiPgogICAgICAgICAgICAgICAgPFZpc2libGVDZWxscyBob3Jpem9udGFsSW5kZXg9IjAiIHZlcnRpY2FsSW5kZXg9IjAiIGhvcml6b250YWxDZWxscz0iMCIgdmVydGljYWxDZWxscz0iMTAiLz4KICAgICAgICAgICAgPC9Dcm9zc3RhYlN0YXRlPgogICAgICAgIDwvVmlzdWFsRWxlbWVudHM+CiAgICA8L1NBU1JlcG9ydFN0YXRlPgo8L1NBU1JlcG9ydD4K</data>
</ReportState>
</file>

<file path=customXml/item2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yLTA4VDA3OjI4OjI0LjQyM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yIiBhdmFpbGFibGVSb3dDb3VudD0iMTIiIHNpemU9Ijk2IiBkYXRhTGF5b3V0PSJtaW5pbWFsIiBncmFuZFRvdGFsPSJmYWxzZSIgaXNJbmRleGVkPSJmYWxzZSIgY29udGVudEtleT0iVVlIQTVaRktaTVUzTkpGTE1INVNURVpSWDJHSUY2S0giPgogICAgICAgICAgICAgICAgPCFbQ0RBVEFbMjI2ODMuMAoyMjY4MC4wCjIyNjc5LjAKMjI2NzguMAoyMjY3Ny4wCjIyNjc2LjAKMjI2NzMuMAoyMjY0NS4wCjIyNjE0LjAKMjI1ODIuMAoyMjU1My4wCjIyNTI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MsYmk2OTI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UsYmk2OTI2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3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4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ksYmk2OTMw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E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I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Mz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Q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2LGJpNjkz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5LGJpNjk0MD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EsYmk2OTQy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M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D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1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2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3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g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ksYmk2OTUw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E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I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z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0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1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j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z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g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1OT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D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T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y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M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Q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1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2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3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gsYmk2OTY5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AsYmk2OTcx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yLGJpNjk3Mz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0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UsYmk2OTc2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zc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zg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5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SxiaTY5ODI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MyxiaTY5OD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NT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NixiaTY5ODc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2NDU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lNvY2lhbCAmYW1wOyBDdWx0dXJhbCBwdXJwb3NlczwvVmFsdWU+CiAgICAgICAgICAgIDxWYWx1ZT5V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i0wMi0wO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yOVQwODoyNzoyNi45ODB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jY5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jQ1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jAiIHZlcnRpY2FsSW5kZXg9IjAiIGhvcml6b250YWxDZWxscz0iMiIgdmVydGljYWxDZWxscz0iMCIvPgogICAgICAgICAgICA8L1RhYmxlU3RhdGU+CiAgICAgICAgICAgIDxDcm9zc3RhYlN0YXRlIGVsZW1lbnQ9InZlNjYzMiI+CiAgICAgICAgICAgICAgICA8VmlzaWJsZUNlbGxzIGhvcml6b250YWxJbmRleD0iMCIgdmVydGljYWxJbmRleD0iMCIgaG9yaXpvbnRhbENlbGxzPSIwIiB2ZXJ0aWNhbENlbGxzPSI0Ii8+CiAgICAgICAgICAgIDwvQ3Jvc3N0YWJTdGF0ZT4KICAgICAgICAgICAgPENyb3NzdGFiU3RhdGUgZWxlbWVudD0idmU2NjQ1Ij4KICAgICAgICAgICAgICAgIDxWaXNpYmxlQ2VsbHMgaG9yaXpvbnRhbEluZGV4PSIwIiB2ZXJ0aWNhbEluZGV4PSIwIiBob3Jpem9udGFsQ2VsbHM9IjEiIHZlcnRpY2FsQ2VsbHM9IjIiLz4KICAgICAgICAgICAgPC9Dcm9zc3RhYlN0YXRlPgogICAgICAgICAgICA8Q3Jvc3N0YWJTdGF0ZSBlbGVtZW50PSJ2ZTY2NTciPgogICAgICAgICAgICAgICAgPFZpc2libGVDZWxscyBob3Jpem9udGFsSW5kZXg9IjAiIHZlcnRpY2FsSW5kZXg9IjAiIGhvcml6b250YWxDZWxscz0iMCIgdmVydGljYWxDZWxscz0iNCIvPgogICAgICAgICAgICA8L0Nyb3NzdGFiU3RhdGU+CiAgICAgICAgICAgIDxUYWJsZVN0YXRlIGVsZW1lbnQ9InZlNjY2OSI+CiAgICAgICAgICAgICAgICA8VmlzaWJsZUNlbGxzIGhvcml6b250YWxJbmRleD0iMCIgdmVydGljYWxJbmRleD0iMCIgaG9yaXpvbnRhbENlbGxzPSIyIiB2ZXJ0aWNhbENlbGxzPSIxIi8+CiAgICAgICAgICAgIDwvVGFibGVTdGF0ZT4KICAgICAgICAgICAgPENyb3NzdGFiU3RhdGUgZWxlbWVudD0idmU2NjgwIj4KICAgICAgICAgICAgICAgIDxWaXNpYmxlQ2VsbHMgaG9yaXpvbnRhbEluZGV4PSIwIiB2ZXJ0aWNhbEluZGV4PSIwIiBob3Jpem9udGFsQ2VsbHM9IjAiIHZlcnRpY2FsQ2VsbHM9IjIiLz4KICAgICAgICAgICAgPC9Dcm9zc3RhYlN0YXRlPgogICAgICAgICAgICA8VGFibGVTdGF0ZSBlbGVtZW50PSJ2ZTY2OTIiPgogICAgICAgICAgICAgICAgPFZpc2libGVDZWxscyBob3Jpem9udGFsSW5kZXg9IjAiIHZlcnRpY2FsSW5kZXg9IjAiIGhvcml6b250YWxDZWxscz0iMS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2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2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1IiBhdmFpbGFibGVSb3dDb3VudD0iMTUiIHNpemU9IjEyMCIgZGF0YUxheW91dD0ibWluaW1hbCIgZ3JhbmRUb3RhbD0iZmFsc2UiIGlzSW5kZXhlZD0iZmFsc2UiIGNvbnRlbnRLZXk9IlRNUEFPMkFYRTdVR1FKS0szMkdMWlhaN1g0UkpGR1I0Ij4KICAgICAgICAgICAgICAgIDwhW0NEQVRBWzIyNzQ4LjAKMjI3NDcuMAoyMjc0Ni4wCjIyNzQzLjAKMjI3NDIuMAoyMjc0MS4wCjIyNzQwLjAKMjI3MzUuMAoyMjcwNC4wCjIyNjc2LjAKMjI2NDUuMAoyMjYxNC4wCjIyNTg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zM1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QtMTV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2O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ODUiLz4KICAgICAgICAgICAgICAgIDxTdGFja0xheW91dFN0YXRlIGNvbnRhaW5lcj0idmkzNDk2IiB2aXN1YWw9InZpNDg0MiIvPgogICAgICAgICAgICA8L0xheW91dFN0YXRlcz4KICAgICAgICA8L1ZpZXc+CiAgICAgICAgPFZpc3VhbEVsZW1lbnRzPgogICAgICAgICAgICA8UHJvbXB0U3RhdGUgZWxlbWVudD0idmU3MjMiPgogICAgICAgICAgICAgICAgPFNlbGVjdGlvbnM+CiAgICAgICAgICAgICAgICAgICAgPFNlbGVjdGlvbj5lcSgke2JpNzI4fSwyMjczN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VmlzaWJsZUNlbGxzIGhvcml6b250YWxJbmRleD0iLTEiIHZlcnRpY2FsSW5kZXg9Ii0xIiBob3Jpem9udGFsQ2VsbHM9IjAiIHZlcnRpY2FsQ2VsbHM9IjAiLz4KICAgICAgICAgICAgPC9Dcm9zc3RhYlN0YXRlPgogICAgICAgICAgICA8VGFibGVTdGF0ZSBlbGVtZW50PSJ2ZTc0NCI+CiAgICAgICAgICAgICAgICA8VmlzaWJsZUNlbGxzIGhvcml6b250YWxJbmRleD0iLTEiIHZlcnRpY2FsSW5kZXg9Ii0xIiBob3Jpem9udGFsQ2VsbHM9IjAiIHZlcnRpY2FsQ2VsbHM9IjAiLz4KICAgICAgICAgICAgPC9UYWJsZVN0YXRlPgogICAgICAgICAgICA8Q3Jvc3N0YWJTdGF0ZSBlbGVtZW50PSJ2ZTc2MiI+CiAgICAgICAgICAgICAgICA8VmlzaWJsZUNlbGxzIGhvcml6b250YWxJbmRleD0iLTEiIHZlcnRpY2FsSW5kZXg9Ii0xIiBob3Jpem9udGFsQ2VsbHM9IjAiIHZlcnRpY2FsQ2VsbHM9IjAiLz4KICAgICAgICAgICAgPC9Dcm9zc3RhYlN0YXRlPgogICAgICAgICAgICA8VGFibGVTdGF0ZSBlbGVtZW50PSJ2ZTg0Ni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TZWxlY3Rpb25zPgogICAgICAgICAgICAgICAgICAgIDxTZWxlY3Rpb24gcmVzdWx0RGVmaW5pdGlvbj0iZGQ2NjA4Ij5lcSgke2JpNjYwN30sMjI3MzUpPC9TZWxlY3Rpb24+CiAgICAgICAgICAgICAgICA8L1NlbGVjdGlvbnM+CiAgICAgICAgICAgICAgICA8VmlzaWJsZUNlbGxzIGhvcml6b250YWxJbmRleD0iMCIgdmVydGljYWxJbmRleD0iMCIgaG9yaXpvbnRhbENlbGxzPSIzIiB2ZXJ0aWNhbENlbGxzPSIwIi8+CiAgICAgICAgICAgIDwvVGFibGVTdGF0ZT4KICAgICAgICAgICAgPENyb3NzdGFiU3RhdGUgZWxlbWVudD0idmU2NjMyIj4KICAgICAgICAgICAgICAgIDxTZWxlY3Rpb25zPgogICAgICAgICAgICAgICAgICAgIDxTZWxlY3Rpb24gcmVzdWx0RGVmaW5pdGlvbj0iZGQ2NjMxIj5hbmQoZXEoJHtiaTY2Mjd9LCdBc3NldCcpLGVxKCR7Ymk2NjI4fSwnMCAtIDEgWScpLGVxKCR7Ymk2NjI1fSwyMjczNSkpPC9TZWxlY3Rpb24+CiAgICAgICAgICAgICAgICA8L1NlbGVjdGlvbnM+CiAgICAgICAgICAgICAgICA8VmlzaWJsZUNlbGxzIGhvcml6b250YWxJbmRleD0iMCIgdmVydGljYWxJbmRleD0iMCIgaG9yaXpvbnRhbENlbGxzPSIwIiB2ZXJ0aWNhbENlbGxzPSIxMCIvPgogICAgICAgICAgICA8L0Nyb3NzdGFiU3RhdGU+CiAgICAgICAgICAgIDxDcm9zc3RhYlN0YXRlIGVsZW1lbnQ9InZlNjY0NSI+CiAgICAgICAgICAgICAgICA8U2VsZWN0aW9ucz4KICAgICAgICAgICAgICAgICAgICA8U2VsZWN0aW9uIHJlc3VsdERlZmluaXRpb249ImRkNjY0NCI+YW5kKGVxKCR7Ymk2NjQwfSwyMjczNSksZXEoJHtiaTY2NDF9LCdBU1NFVCcpKTwvU2VsZWN0aW9uPgogICAgICAgICAgICAgICAgPC9TZWxlY3Rpb25zPgogICAgICAgICAgICAgICAgPFZpc2libGVDZWxscyBob3Jpem9udGFsSW5kZXg9IjAiIHZlcnRpY2FsSW5kZXg9IjAiIGhvcml6b250YWxDZWxscz0iMSIgdmVydGljYWxDZWxscz0iMiIvPgogICAgICAgICAgICA8L0Nyb3NzdGFiU3RhdGU+CiAgICAgICAgICAgIDxDcm9zc3RhYlN0YXRlIGVsZW1lbnQ9InZlNjY1NyI+CiAgICAgICAgICAgICAgICA8U2VsZWN0aW9ucz4KICAgICAgICAgICAgICAgICAgICA8U2VsZWN0aW9uIHJlc3VsdERlZmluaXRpb249ImRkNjY1NiI+YW5kKGVxKCR7Ymk2NjUyfSwnQVNTRVQnKSxlcSgke2JpNjY1M30sJ0NIRicpKTwvU2VsZWN0aW9uPgogICAgICAgICAgICAgICAgPC9TZWxlY3Rpb25zPgogICAgICAgICAgICAgICAgPFZpc2libGVDZWxscyBob3Jpem9udGFsSW5kZXg9IjAiIHZlcnRpY2FsSW5kZXg9IjAiIGhvcml6b250YWxDZWxscz0iMCIgdmVydGljYWxDZWxscz0iNCIvPgogICAgICAgICAgICA8L0Nyb3NzdGFiU3RhdGU+CiAgICAgICAgICAgIDxUYWJsZVN0YXRlIGVsZW1lbnQ9InZlNjY2OSI+CiAgICAgICAgICAgICAgICA8U2VsZWN0aW9ucz4KICAgICAgICAgICAgICAgICAgICA8U2VsZWN0aW9uIHJlc3VsdERlZmluaXRpb249ImRkNjY2NCI+YW5kKGVxKCR7Ymk2NjYyfSwnQk9ORCcpLGVxKCR7Ymk2NjYzfSwnbW1WYXInKSk8L1NlbGVjdGlvbj4KICAgICAgICAgICAgICAgIDwvU2VsZWN0aW9ucz4KICAgICAgICAgICAgICAgIDxWaXNpYmxlQ2VsbHMgaG9yaXpvbnRhbEluZGV4PSIwIiB2ZXJ0aWNhbEluZGV4PSIwIiBob3Jpem9udGFsQ2VsbHM9IjIiIHZlcnRpY2FsQ2VsbHM9IjEiLz4KICAgICAgICAgICAgPC9UYWJsZVN0YXRlPgogICAgICAgICAgICA8Q3Jvc3N0YWJTdGF0ZSBlbGVtZW50PSJ2ZTY2ODAiPgogICAgICAgICAgICAgICAgPFNlbGVjdGlvbnM+CiAgICAgICAgICAgICAgICAgICAgPFNlbGVjdGlvbiByZXN1bHREZWZpbml0aW9uPSJkZDY2NzkiPmFuZChlcSgke2JpNjY3NH0sJ0VVJyksZXEoJHtiaTY2NzV9LCdEb21lc3RpYyAoQ291bnRyeSBvZiBJc3N1ZXIpJyksZXEoJHtiaTY2NzJ9LDIyNzM1KSk8L1NlbGVjdGlvbj4KICAgICAgICAgICAgICAgIDwvU2VsZWN0aW9ucz4KICAgICAgICAgICAgICAgIDxWaXNpYmxlQ2VsbHMgaG9yaXpvbnRhbEluZGV4PSIwIiB2ZXJ0aWNhbEluZGV4PSIwIiBob3Jpem9udGFsQ2VsbHM9IjAiIHZlcnRpY2FsQ2VsbHM9IjIiLz4KICAgICAgICAgICAgPC9Dcm9zc3RhYlN0YXRlPgogICAgICAgICAgICA8VGFibGVTdGF0ZSBlbGVtZW50PSJ2ZTY2OTIiPgogICAgICAgICAgICAgICAgPFNlbGVjdGlvbnM+CiAgICAgICAgICAgICAgICAgICAgPFNlbGVjdGlvbiByZXN1bHREZWZpbml0aW9uPSJkZDY2ODciPmVxKCR7Ymk2Njg2fSwnWScpPC9TZWxlY3Rpb24+CiAgICAgICAgICAgICAgICA8L1NlbGVjdGlvbnM+CiAgICAgICAgICAgICAgICA8VmlzaWJsZUNlbGxzIGhvcml6b250YWxJbmRleD0iMCIgdmVydGljYWxJbmRleD0iMCIgaG9yaXpvbnRhbENlbGxzPSIx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NlbGVjdGlvbnM+CiAgICAgICAgICAgICAgICAgICAgPFNlbGVjdGlvbiByZXN1bHREZWZpbml0aW9uPSJkZDM1MDIiPmVxKCR7YmkzNTE4fSwyMjczN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cyMCI+CiAgICAgICAgICAgICAgICA8U2VsZWN0aW9ucz4KICAgICAgICAgICAgICAgICAgICA8U2VsZWN0aW9uIHJlc3VsdERlZmluaXRpb249ImRkMzcxOSI+YW5kKGVxKCR7YmkzNzE1fSwyMjczNSksZXEoJHtiaTM3MTZ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0OTkyIj4KICAgICAgICAgICAgICAgIDxTZWxlY3Rpb25zPgogICAgICAgICAgICAgICAgICAgIDxTZWxlY3Rpb24gcmVzdWx0RGVmaW5pdGlvbj0iZGQ0OTkxIj5hbmQoZXEoJHtiaTQ5ODZ9LDIyNzM1KSxlcSgke2JpNTAxMX0sJ0V1cm9wZWFuIFVuaW9uJyksZXEoJHtiaTUwMTV9LCdBdXN0cmlh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U4MjMiPgogICAgICAgICAgICAgICAgPFNlbGVjdGlvbnM+CiAgICAgICAgICAgICAgICAgICAgPFNlbGVjdGlvbiByZXN1bHREZWZpbml0aW9uPSJkZDU4MjYiPmFuZChlcSgke2JpNTkxN30sMjI3MzUpLGVxKCR7Ymk1OTAxfSwnVmllbm5h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Q5NDkiPgogICAgICAgICAgICAgICAgPFNlbGVjdGlvbnM+CiAgICAgICAgICAgICAgICAgICAgPFNlbGVjdGlvbiByZXN1bHREZWZpbml0aW9uPSJkZDQ5NDgiPmFuZChlcSgke2JpNDk0NH0sMjI3MzUpLGVxKCR7Ymk0OTQ1fSwnRml4ZWQgcmF0Z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0OTY4Ij4KICAgICAgICAgICAgICAgIDxTZWxlY3Rpb25zPgogICAgICAgICAgICAgICAgICAgIDxTZWxlY3Rpb24gcmVzdWx0RGVmaW5pdGlvbj0iZGQ0OTY3Ij5hbmQoZXEoJHtiaTQ5NjN9LDIyNzM1KSxlcSgke2JpNDk2NH0sJ0J1bGxldCAvIGludGVyZXN0IG9ubHk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kyMiI+CiAgICAgICAgICAgICAgICA8U2VsZWN0aW9ucz4KICAgICAgICAgICAgICAgICAgICA8U2VsZWN0aW9uIHJlc3VsdERlZmluaXRpb249ImRkMzkyMSI+YW5kKGVxKCR7YmkzOTE3fSwyMjczNSksZXEoJHtiaTM5NTV9LCdTb3ZlcmVpZ25z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M3NTUiPgogICAgICAgICAgICAgICAgPFNlbGVjdGlvbnM+CiAgICAgICAgICAgICAgICAgICAgPFNlbGVjdGlvbiByZXN1bHREZWZpbml0aW9uPSJkZDM3NTQiPmFuZChlcSgke2JpMzc1MH0sMjI3MzUpLGVxKCR7YmkzNzY4fSwnby93IENsYWltIGFnYWluc3Qgc292ZXJlaWducy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0ODM0Ij4KICAgICAgICAgICAgICAgIDxTZWxlY3Rpb25zPgogICAgICAgICAgICAgICAgICAgIDxTZWxlY3Rpb24gcmVzdWx0RGVmaW5pdGlvbj0iZGQ0ODMzIj5hbmQoZXEoJHtiaTQ4NDd9LCcxOTgyODUzNDg3NTkwMScpLGVxKCR7Ymk0ODI5fSwyMjczNSkpPC9TZWxlY3Rpb24+CiAgICAgICAgICAgICAgICA8L1NlbGVjdGlvbnM+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2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RXRUdCTUxGNEdEMlhLVkZUS1I0WFRRV1pCQVdaRUZXIj4KICAgICAgICAgICAgICAgIDwhW0NEQVRBWzIyNTY3LjAsLTEwMCwxMzU1MS4yNjc0MDEwMTI4ODcsMC43Mzg0NjczODk2NzkyMjQyLDg3NTEwLjAsMS4wLDEuMAoyMjU2Ny4wLDAsMTkwMi4yMTY4NzI4Mjg4ODU3LDAuMjgxMTgxMzAyNDE0MTAwMSwyMzI4NC4wLDAuMTQwMzcxODc5MzYyODYzNSwwLjI2NjA3MjQ0ODg2Mjk4NzEKMjI1NjcuMCwyLDE0NzguNDYzMzc1MDUxMDA1OSwwLjQ0NzM5ODMwNDk0ODM1NzksOTg5MC4wLDAuMTA5MTAxNDgzMzc0MjA0NDMsMC4xMTMwMTU2NTUzNTM2NzM4NgoyMjU2Ny4wLDMsMTg2Mi43ODQ2MzMzMTA4Mzc4LDAuNTQ5NDg2MDMxNDk5OTYwOCwxMDM2NS4wLDAuMTM3NDYyMDIzMTU4OTI2NCwwLjExODQ0MzYwNjQ0NDk3NzcxCjIyNTY3LjAsNCwxNTg5Ljg4NTQ1NDI5NTY3MDgsMC42NTE2NDExNzg1NzE1NDY5LDEwMzAwLjAsMC4xMTczMjM3NDU5ODIzNzQ2OSwwLjExNzcwMDgzNDE5MDM3ODI1CjIyNTY3LjAsNSwxNjUwLjA3NzM5NDA3NzgyLDAuNzQ4MDQ0ODc0MzY3NDM3OCw5MzAwLjAsMC4xMjE3NjU1NDAwOTY2MDI3MiwwLjEwNjI3MzU2ODczNTAwMTcxCjIyNTY3LjAsNiwxNjAxLjg2NDAzNTUsMC44NTE3NDMyODgyMDU4MTMyLDgzNzIuMCwwLjExODIwNzY5MTQzNTU4MjU1LDAuMDk1NjY5MDY2MzkyNDEyMwoyMjU2Ny4wLDcsMTE5Ni4wMTg0NzY1ODg2NTY4LDAuOTQ4NzAxNTAzNDQ0ODI2NCw1Nzg2LjAsMC4wODgyNTg3OTA5NDUyMTE1NywwLjA2NjExODE1NzkyNDgwODU5CjIyNTY3LjAsMSwyMjY5Ljk1NzE1OTM2MDAwNTMsMS4zMjk0Nzc0NTQ5ODQwMzg1LDEwMjEzLjAsMC4xNjc1MDg4NDU2NDQyMzM4MiwwLjExNjcwNjY2MjA5NTc2MDQ5Cl1dPgogICAgICAgICAgICA8L0RhdGE+CiAgICAgICAgICAgIDxTdHJpbmdUYWJsZSBmb3JtYXQ9IkNTViIgcm93Q291bnQ9IjgiIHNpemU9IjExNCIgY29udGVudEtleT0iUUpHU0haSVBETFVNSlNJVU1QVEZKTVJHVDVXR1VaM1UiPgogICAgICAgICAgICAgICAgPCFbQ0RBVEFbIj4wIC0gPD00MCAlIgoiPjEwMCAlIgoiPjQwIC0gPD01MCAlIgoiPjUwIC0gPD02MCAlIgoiPjYwIC0gPD03MCAlIgoiPjcwIC0gPD04MCAlIgoiPjgwIC0gPD05MCAlIgoiPjkwIC0gPD0xM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kFEUjNNNlBOSjNTN0NFWTI3STVRSlVGS05VQkM2UEU3Ij4KICAgICAgICAgICAgICAgIDwhW0NEQVRBWzIyNTY3LjAsLTEwMCwxMzU1MS4yNjc0MDEwMTI4ODcsMC42OTgxOTIzMDYyMzczNzY2LDg3NTEwLjAsMS4wLDEuMAoyMjU2Ny4wLDAsMjMwOS4wOTUxOTE4NzU4MDYsMC4yODE2NDc1MDQyMzczMjE2LDI3MDg5LjAsMC4xNzAzOTY5OTExODQ5ODc4NiwwLjMwOTU1MzE5MzkyMDY5NDgKMjI1NjcuMCwyLDE1NzQuNjI5ODMxODk0MDczMywwLjQ1MDExNDY4MzY2ODY0MDY2LDEwNjEwLjAsMC4xMTYxOTc5NzUwODk1MDE4LDAuMTIxMjQzMjg2NDgxNTQ0OTYKMjI1NjcuMCwzLDIwNDEuNDAzNzcwMzQwODM4MywwLjU0OTYwNjA2NDcxMzc2MDUsMTExNzcuMCwwLjE1MDY0MzAxNDQwODI1MDQsMC4xMjc3MjI1NDU5OTQ3NDM0NQoyMjU2Ny4wLDQsMTY1MS44MTM0NTAwMDI2NzAyLDAuNjUyNzAwNTA4NjI3MjgyMywxMDA4OS4wLDAuMTIxODkzNjUwMzIyMjcyMTIsMC4xMTUyODk2ODExNzkyOTM4CjIyNTY3LjAsNSwxNTc0Ljk0MjU4NTY5MDgyNTEsMC43NDgwNTQ0NzEzOTA5MjY4LDg0OTUuMCwwLjExNjIyMTA1NDM5MTc5MTE2LDAuMDk3MDc0NjIwMDQzNDIzNjEKMjI1NjcuMCw2LDE0ODYuNjk2NTY3NDgwMDA0NywwLjg1MDYwODgzNDU5ODExMjgsNzIyOS4wLDAuMTA5NzA5MDQyMjIzNTI1MjksMC4wODI2MDc3MDE5NzY5MTY5MwoyMjU2Ny4wLDcsMTAzNy4yODkwNDg0Nzg2NTM3LDAuOTQ4MzEyNTYyNTAxNDI2NCw0NzU4LjAsMC4wNzY1NDU1Mzc2MDc4Nzg3OSwwLjA1NDM3MDkyOTAzNjY4MTUyNAoyMjU2Ny4wLDEsMTg3NS4zOTY5NTUyNDk5OTc3LDEuMzIwMTIyNjc2MDcxMjU0Myw4MDYzLjAsMC4xMzgzOTI3MzQ3NzE3OTEzLDAuMDkyMTM4MDQxMzY2NzAwOTU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5CNUFaQTdPNEJHNUNYSTdJRFFLUjNIRFNMTlNNM1o1Ij4KICAgICAgICAgICAgICAgIDwhW0NEQVRBWzIyNTY3LjAsLTEwMCwxMDAxMi41NTg3NTEyODE4NzEsMC42MTQ2NjM5OTY5Njc5NDU3LDE2MDQ5LjAsMS4wLDEuMAoyMjU2Ny4wLDAsMjU4OC43NTU5MzE3MDk1MjEsMC4yNzE0NTAwMDg4OTkwOTE3LDY1NjMuMCwwLjI1ODU1MDg4NTU0NDQyNjEsMC40MDg5MzUxMzYxNDU1NTQyNwoyMjU2Ny4wLDIsMTU0MS43MDM1OTUyNDU1ODksMC40NTIxNTEwNzYzNjM3Mzg2NCwyMzkxLjAsMC4xNTM5NzY5ODM2NjA0NjY0NCwwLjE0ODk4MTI0NDkzNzM3OTI3CjIyNTY3LjAsMywxNjgwLjQ4NzU5MjA3MjcyNzIsMC41NDMxMTA0NDQ0ODAzMjQ5LDIwMzMuMCwwLjE2NzgzNzk3NTY2ODA2NTk0LDAuMTI2Njc0NTU5MTYyNTY0NjUKMjI1NjcuMCw0LDExOTEuMjIyMTc2NTIzNjc3LDAuNjUyNDgyMjY5MTA0MTgzLDE0NDkuMCwwLjExODk3MjgwMjY2ODU2NTU0LDAuMDkwMjg1OTk5MTI3NjcxNQoyMjU2Ny4wLDUsMTI4Mi40ODg2NTk5ODgwNzU2LDAuNzUyNzc3NjgzNzczNDk2MiwxMTM2LjAsMC4xMjgwODgwMDM0NjEwNDE2OCwwLjA3MDc4MzIyNjM2OTI0NDIKMjI1NjcuMCw2LDYwOS4zOTI4MjM5MzA0OTkzLDAuODQ2NDg4MjE1OTc0Mjc0NSw2ODQuMCwwLjA2MDg2Mjg0NjI1ODIwMzU3NSwwLjA0MjYxOTQ3Nzg0OTA4NzE3CjIyNTY3LjAsNywzODEuODk0NjkxOTEwMDAwMiwwLjk0NTU3NDAwNjQyNTE2NjIsNTIzLjAsMC4wMzgxNDE1NjgxNDQyMTc2NCwwLjAzMjU4NzcwMDE2ODIzNDc4NAoyMjU2Ny4wLDEsNzM2LjYxMzI3OTkwMTc5MjgsMS42NTkyNjIxNDE0NzA1NDY2LDEyNzAuMCwwLjA3MzU2ODkzNDU5NTAxNDE4LDAuMDc5MTMyNjU2MjQwMjY0MgpdXT4KICAgICAgICAgICAgPC9EYXRhPgogICAgICAgICAgICA8U3RyaW5nVGFibGUgZm9ybWF0PSJDU1YiIHJvd0NvdW50PSI4IiBzaXplPSIxMTQiIGNvbnRlbnRLZXk9IlFKR1NIWklQRExVTUpTSVVNUFRGSk1SR1Q1V0dVWjNVIj4KICAgICAgICAgICAgICAgIDwhW0NEQVRBWyI+MCAtIDw9NDAgJSIKIj4xMDAgJSIKIj40MCAtIDw9NTAgJSIKIj41MCAtIDw9NjAgJSIKIj42MCAtIDw9NzAgJSIKIj43MCAtIDw9ODAgJSIKIj44MCAtIDw9OTAgJSIKIj45MCAtIDw9MTA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JPWEVMNkdIQjZSVkFCWVBONEEzMk5IUDUyM1JOQ080NiI+CiAgICAgICAgICAgICAgICA8IVtDREFUQVsyMjU2Ny4wLC0xMDAsMTAwMTIuNTU4NzUxMjgxODcxLDAuNjEwNjkwODA5ODY2ODI2MywxNjA0OS4wLDEuMCwxLjAKMjI1NjcuMCwwLDI2NzQuODQzNjI5MTI3Mzc5MiwwLjI3MjczMDcyMjAzOTkwOTQsNjYzMy4wLDAuMjY3MTQ4ODU3MzA3MzIyMSwwLjQxMzI5Njc3ODYxNTQ5MDEKMjI1NjcuMCwyLDE0NjEuMTIyOTc5NjkyNzI1MywwLjQ1Mzg4MTE4MjU4Mzk3NjEsMjQwOC4wLDAuMTQ1OTI5MDI5MzMwODU1NDEsMC4xNTAwNDA1MDA5NjU3OTIyNwoyMjU2Ny4wLDMsMTczNS4wMTk5NzQxODc3MjgyLDAuNTQyOTUzMzI1NjE3MjgyNiwyMDIyLjAsMC4xNzMyODQzNzM4ODM1MDkwNCwwLjEyNTk4OTE1ODIwMzAwMzMKMjI1NjcuMCw0LDExMzguMjM0MzI0MzcwMjgwNSwwLjY1MjAzMTUwNTMwNTI3NDEsMTQyNS4wLDAuMTEzNjgwNjYzNzE4OTA3NjcsMC4wODg3OTA1Nzg4NTIyNjQ5MwoyMjU2Ny4wLDUsMTI5OS41OTMzNjg1MzE0NzE1LDAuNzQ5MjA2MDIzNDQwNzcyNiwxMTE5LjAsMC4xMjk3OTYzMjg4NzE5ODY4MywwLjA2OTcyMzk3MDM0MDgzMTIKMjI1NjcuMCw2LDU4OS43NjM3ODM0OTU3OTkzLDAuODQ2NDQ1NjA0NzQ2MTI3NSw2NzQuMCwwLjA1ODkwMjQwNDI4NTA0NzkyLDAuMDQxOTk2Mzg2MDY3NjY3NzcKMjI1NjcuMCw3LDM5Ny43NTYwMDA1NDQ3MDAwNCwwLjk0NTMyOTg2NTgzNjg1NjUsNTEzLjAsMC4wMzk3MjU3MDk1MjM5MjkzMTUsMC4wMzE5NjQ2MDgzODY4MTUzOAoyMjU2Ny4wLDEsNzE2LjIyNDY5MTMzMTc5MTksMS42NTk4MzI1ODIwOTk0NDc3LDEyNTUuMCwwLjA3MTUzMjYzMzA3ODQ0MjI0LDAuMDc4MTk4MDE4NTY4MTM1MDk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E2OjQzLjQ0Ml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NTYw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U1Ny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jc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i0xIiB2ZXJ0aWNhbEluZGV4PSItMSIgaG9yaXpvbnRhbENlbGxzPSIwIiB2ZXJ0aWNhbENlbGxzPSIwIi8+CiAgICAgICAgICAgIDwvVGFibGVTdGF0ZT4KICAgICAgICAgICAgPENyb3NzdGFiU3RhdGUgZWxlbWVudD0idmU0NzgiPgogICAgICAgICAgICAgICAgPFZpc2libGVDZWxscyBob3Jpem9udGFsSW5kZXg9Ii0xIiB2ZXJ0aWNhbEluZGV4PSItMSIgaG9yaXpvbnRhbENlbGxzPSIwIiB2ZXJ0aWNhbENlbGxzPSIwIi8+CiAgICAgICAgICAgIDwvQ3Jvc3N0YWJTdGF0ZT4KICAgICAgICAgICAgPENyb3NzdGFiU3RhdGUgZWxlbWVudD0idmU2NTkiPgogICAgICAgICAgICAgICAgPFZpc2libGVDZWxscyBob3Jpem9udGFsSW5kZXg9Ii0xIiB2ZXJ0aWNhbEluZGV4PSItMSIgaG9yaXpvbnRhbENlbGxzPSIwIiB2ZXJ0aWNhbENlbGxzPSIwIi8+CiAgICAgICAgICAgIDwvQ3Jvc3N0YWJTdGF0ZT4KICAgICAgICAgICAgPENyb3NzdGFiU3RhdGUgZWxlbWVudD0idmU3MTUi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Zpc2libGVDZWxscyBob3Jpem9udGFsSW5kZXg9Ii0xIiB2ZXJ0aWNhbEluZGV4PSItMSIgaG9yaXpvbnRhbENlbGxzPSIwIiB2ZXJ0aWNhbENlbGxzPSIwIi8+CiAgICAgICAgICAgIDwvQ3Jvc3N0YWJTdGF0ZT4KICAgICAgICAgICAgPFRhYmxlU3RhdGUgZWxlbWVudD0idmU4NDY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wIiB2ZXJ0aWNhbEluZGV4PSIwIiBob3Jpem9udGFsQ2VsbHM9IjEiIHZlcnRpY2FsQ2VsbHM9IjEiLz4KICAgICAgICAgICAgPC9Dcm9zc3RhYlN0YXRlPgogICAgICAgICAgICA8Q3Jvc3N0YWJTdGF0ZSBlbGVtZW50PSJ2ZTY1MDAiPgogICAgICAgICAgICAgICAgPFZpc2libGVDZWxscyBob3Jpem9udGFsSW5kZXg9IjAiIHZlcnRpY2FsSW5kZXg9IjAiIGhvcml6b250YWxDZWxscz0iMSIgdmVydGljYWxDZWxscz0iMSIvPgogICAgICAgICAgICA8L0Nyb3NzdGFiU3RhdGU+CiAgICAgICAgICAgIDxDcm9zc3RhYlN0YXRlIGVsZW1lbnQ9InZlNjUxOSI+CiAgICAgICAgICAgICAgICA8VmlzaWJsZUNlbGxzIGhvcml6b250YWxJbmRleD0iMCIgdmVydGljYWxJbmRleD0iMCIgaG9yaXpvbnRhbENlbGxzPSIxIiB2ZXJ0aWNhbENlbGxzPSIxIi8+CiAgICAgICAgICAgIDwvQ3Jvc3N0YWJTdGF0ZT4KICAgICAgICAgICAgPENyb3NzdGFiU3RhdGUgZWxlbWVudD0idmU2NTM4Ij4KICAgICAgICAgICAgICAgIDxWaXNpYmxlQ2VsbHMgaG9yaXpvbnRhbEluZGV4PSIwIiB2ZXJ0aWNhbEluZGV4PSIwIiBob3Jpem9udGFsQ2VsbHM9IjEiIHZlcnRpY2FsQ2VsbHM9IjIiLz4KICAgICAgICAgICAgPC9Dcm9zc3RhYlN0YXRlPgogICAgICAgICAgICA8Q3Jvc3N0YWJTdGF0ZSBlbGVtZW50PSJ2ZTY1NTMiPgogICAgICAgICAgICAgICAgPFZpc2libGVDZWxscyBob3Jpem9udGFsSW5kZXg9IjAiIHZlcnRpY2FsSW5kZXg9IjAiIGhvcml6b250YWxDZWxscz0iMCIgdmVydGljYWxDZWxscz0iMS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2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2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h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NZWFzdXJlU29ydEl0ZW0gcmVmPSJiaTE2MzAiIHNvcnREaXJlY3Rpb249ImFzY2VuZGluZyIv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TWVhc3VyZVNvcnRJdGVtIHJlZj0iYmkxOTY2IiBzb3J0RGlyZWN0aW9uPSJhc2NlbmRpbmciL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NzQ2IiBiYXNlPSJiaTEwNTkiLz4KICAgICAgICAgICAgICAgIDxSZWxhdGlvbmFsRGF0YUl0ZW0gbmFtZT0iYmk2NzQ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c0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TWVhc3VyZVNvcnRJdGVtIHJlZj0iYmkxOTczIiBzb3J0RGlyZWN0aW9uPSJhc2NlbmRpbmciL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TWVhc3VyZVNvcnRJdGVtIHJlZj0iYmkyNzA3IiBzb3J0RGlyZWN0aW9uPSJhc2NlbmRpbmciPgogICAgICAgICAgICAgICAgICAgICAgICAgICAgPFNvcnRNZW1iZXIgcmVmPSJiaTI2MzciPidSZXNpZGVudGlhbCc8L1NvcnRNZW1iZXI+CiAgICAgICAgICAgICAgICAgICAgICAgIDwvTWVhc3VyZVNvcnRJdGVt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NZWFzdXJlU29ydEl0ZW0gcmVmPSJiaTY0NzIiIHNvcnREaXJlY3Rpb249ImFzY2VuZGluZyIv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TWVhc3VyZVNvcnRJdGVtIHJlZj0iYmk2NTI5IiBzb3J0RGlyZWN0aW9uPSJhc2NlbmRpbmciL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NzgwIiBiYXNlPSJiaTkyNCIvPgogICAgICAgICAgICAgICAgPFJlbGF0aW9uYWxEYXRhSXRlbSBuYW1lPSJiaTY3OD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Nzg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c4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Nzg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3OD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c4NiIgYmFzZT0iYmkzMSIvPgogICAgICAgICAgICAgICAgPFJlbGF0aW9uYWxEYXRhSXRlbSBuYW1lPSJiaTY3OD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c4OCIgYmFzZT0iYmkzMSIvPgogICAgICAgICAgICAgICAgPFJlbGF0aW9uYWxEYXRhSXRlbSBuYW1lPSJiaTY3OD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Nzk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c5MSIgYmFzZT0iYmk5MjQiLz4KICAgICAgICAgICAgICAgIDxSZWxhdGlvbmFsRGF0YUl0ZW0gbmFtZT0iYmk2Nzk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yOCxiaTY3Mj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zMCxiaTY3MzE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I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M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CxiaTY3MzU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zNj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z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4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T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0MD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EsYmk2NzQy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z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QsYmk2NzQ1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ixiaTY3NDc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D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5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A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E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I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CxiaTY3NTU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j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z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g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k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jA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x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y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Y0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1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2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c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D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T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A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E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I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yxiaTY3NzQ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SxiaTY3NzY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csYmk2Nzc4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k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MCxiaTY3ODE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4M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M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Q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1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2LGJpNjc4Nz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4LGJpNjc4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w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xLGJpNjc5Mj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3NDE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I4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MzQ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zM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3NDA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c0NC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3NDY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NzU0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czNi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NzY0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MzM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zMi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NzM1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Mjk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c2NS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Mx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c1OC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c0My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c0OS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c1MC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c1MS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c1Mi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c1My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c1Ni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czNy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czOC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czOS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3NTk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3NDI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3NDU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3NDc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3NDg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3NTU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NzYw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NzU3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c2MS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3NjI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NzYz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c2Ni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3Njc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NzY4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c2OS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3NzA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3NzM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3NzU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3Nzc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3Nzk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3ODA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3NzQ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3NzY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3Nzg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3ODE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Nzcx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Nzcy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Nzgz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Nzg0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Nzg1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Nzg2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Nzg4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Nzkw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Nzkx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c4Mi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3ODc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Nzg5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3OTI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wN1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wN1QwOTowNjo0Ni4zMzR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zNzYiLz4KICAgICAgICAgICAgICAgIDxTdGFja0xheW91dFN0YXRlIGNvbnRhaW5lcj0idmkyNTE1IiB2aXN1YWw9InZpMjQ1MCIvPgogICAgICAgICAgICAgICAgPFN0YWNrTGF5b3V0U3RhdGUgY29udGFpbmVyPSJ2aTE1MTciIHZpc3VhbD0idmkzMDQ0Ii8+CiAgICAgICAgICAgICAgICA8U3RhY2tMYXlvdXRTdGF0ZSBjb250YWluZXI9InZpNjU1OSIgdmlzdWFsPSJ2aTY1MDg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NlbGVjdGlvbnM+CiAgICAgICAgICAgICAgICAgICAgPFNlbGVjdGlvbiByZXN1bHREZWZpbml0aW9uPSJkZDEwMjEiPmFuZChlcSgke2JpNjIyOX0sMjI1NTMpLGVxKCR7Ymk3NTB9LCdBU1NFVCcpKTwvU2VsZWN0aW9uPgogICAgICAgICAgICAgICAgPC9TZWxlY3Rpb25zPgogICAgICAgICAgICAgICAgPFZpc2libGVDZWxscyBob3Jpem9udGFsSW5kZXg9IjAiIHZlcnRpY2FsSW5kZXg9IjAiIGhvcml6b250YWxDZWxscz0iMSIgdmVydGljYWxDZWxscz0iMCIvPgogICAgICAgICAgICA8L0Nyb3NzdGFiU3RhdGU+CiAgICAgICAgICAgIDxDcm9zc3RhYlN0YXRlIGVsZW1lbnQ9InZlNzE1Ij4KICAgICAgICAgICAgICAgIDxTZWxlY3Rpb25zPgogICAgICAgICAgICAgICAgICAgIDxTZWxlY3Rpb24gcmVzdWx0RGVmaW5pdGlvbj0iZGQxMDM5Ij5hbmQoZXEoJHtiaTcxOX0sJ0FTU0VUJyksZXEoJHtiaTcyMH0sJ0VVUicpKTwvU2VsZWN0aW9uPgogICAgICAgICAgICAgICAgPC9TZWxlY3Rpb25zPgogICAgICAgICAgICAgICAgPFZpc2libGVDZWxscyBob3Jpem9udGFsSW5kZXg9IjAiIHZlcnRpY2FsSW5kZXg9IjAiIGhvcml6b250YWxDZWxscz0iMCIgdmVydGljYWxDZWxscz0iMSIvPgogICAgICAgICAgICA8L0Nyb3NzdGFiU3RhdGU+CiAgICAgICAgICAgIDxUYWJsZVN0YXRlIGVsZW1lbnQ9InZlNzQ0Ij4KICAgICAgICAgICAgICAgIDxWaXNpYmxlQ2VsbHMgaG9yaXpvbnRhbEluZGV4PSIwIiB2ZXJ0aWNhbEluZGV4PSIwIiBob3Jpem9udGFsQ2VsbHM9IjIiIHZlcnRpY2FsQ2VsbHM9IjAiLz4KICAgICAgICAgICAgPC9UYWJsZVN0YXRlPgogICAgICAgICAgICA8Q3Jvc3N0YWJTdGF0ZSBlbGVtZW50PSJ2ZTc2MiI+CiAgICAgICAgICAgICAgICA8VmlzaWJsZUNlbGxzIGhvcml6b250YWxJbmRleD0iMCIgdmVydGljYWxJbmRleD0iMCIgaG9yaXpvbnRhbENlbGxzPSIwIiB2ZXJ0aWNhbENlbGxzPSIw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gxMyI+CiAgICAgICAgICAgICAgICA8U2VsZWN0aW9ucz4KICAgICAgICAgICAgICAgICAgICA8U2VsZWN0aW9uIHJlc3VsdERlZmluaXRpb249ImRkMTgxMiI+YW5kKGVxKCR7YmkxODA4fSwyMjU1MyksZXEoJHtiaTE5Mj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5ODEiPgogICAgICAgICAgICAgICAgPFNlbGVjdGlvbnM+CiAgICAgICAgICAgICAgICAgICAgPFNlbGVjdGlvbiByZXN1bHREZWZpbml0aW9uPSJkZDE5ODAiPmFuZChlcSgke2JpMTk3Nn0sMjI1NTMpLGVxKCR7YmkxOTk2fSwnUmVzaWRlbnRpYWwnKSxlcSgke2JpMzMyN30sJ28vdyBCdWlsZGluZ3MgbGFuZ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U2VsZWN0aW9ucz4KICAgICAgICAgICAgICAgICAgICA8U2VsZWN0aW9uIHJlc3VsdERlZmluaXRpb249ImRkNjQ4MCI+YW5kKGVxKCR7Ymk2NDc2fSwyMjU1MyksZXEoJHtiaTY0Nzd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AwIj4KICAgICAgICAgICAgICAgIDxTZWxlY3Rpb25zPgogICAgICAgICAgICAgICAgICAgIDxTZWxlY3Rpb24gcmVzdWx0RGVmaW5pdGlvbj0iZGQ2NDk5Ij5hbmQoZXEoJHtiaTY0OTV9LDIyNTUzKSxlcSgke2JpNjQ5Nn0sJyZndDs5MCUt4omk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Y1MzgiPgogICAgICAgICAgICAgICAgPFNlbGVjdGlvbnM+CiAgICAgICAgICAgICAgICAgICAgPFNlbGVjdGlvbiByZXN1bHREZWZpbml0aW9uPSJkZDY1MzciPmFuZChlcSgke2JpNjUzMn0sMjI1NTMpLGVxKCR7Ymk2NTMzfSwnQ29tbWVyY2lhbCcpLGVxKCR7Ymk2NTM0fSwnby93IFNvY2lhbCAmYW1wOyBDdWx0dXJhbCBwdXJwb3Nlcy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2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1IiBhdmFpbGFibGVSb3dDb3VudD0iMTUiIHNpemU9IjEyMCIgZGF0YUxheW91dD0ibWluaW1hbCIgZ3JhbmRUb3RhbD0iZmFsc2UiIGlzSW5kZXhlZD0iZmFsc2UiIGNvbnRlbnRLZXk9IlRNUEFPMkFYRTdVR1FKS0szMkdMWlhaN1g0UkpGR1I0Ij4KICAgICAgICAgICAgICAgIDwhW0NEQVRBWzIyNzQ4LjAKMjI3NDcuMAoyMjc0Ni4wCjIyNzQzLjAKMjI3NDIuMAoyMjc0MS4wCjIyNzQwLjAKMjI3MzUuMAoyMjcwNC4wCjIyNjc2LjAKMjI2NDUuMAoyMjYxNC4wCjIyNTg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zM1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QtMTV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2O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ODUiLz4KICAgICAgICAgICAgICAgIDxTdGFja0xheW91dFN0YXRlIGNvbnRhaW5lcj0idmkzNDk2IiB2aXN1YWw9InZpNDg0MiIvPgogICAgICAgICAgICA8L0xheW91dFN0YXRlcz4KICAgICAgICA8L1ZpZXc+CiAgICAgICAgPFZpc3VhbEVsZW1lbnRzPgogICAgICAgICAgICA8UHJvbXB0U3RhdGUgZWxlbWVudD0idmU3MjMiPgogICAgICAgICAgICAgICAgPFNlbGVjdGlvbnM+CiAgICAgICAgICAgICAgICAgICAgPFNlbGVjdGlvbj5lcSgke2JpNzI4fSwyMjczN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VmlzaWJsZUNlbGxzIGhvcml6b250YWxJbmRleD0iLTEiIHZlcnRpY2FsSW5kZXg9Ii0xIiBob3Jpem9udGFsQ2VsbHM9IjAiIHZlcnRpY2FsQ2VsbHM9IjAiLz4KICAgICAgICAgICAgPC9Dcm9zc3RhYlN0YXRlPgogICAgICAgICAgICA8VGFibGVTdGF0ZSBlbGVtZW50PSJ2ZTc0NCI+CiAgICAgICAgICAgICAgICA8VmlzaWJsZUNlbGxzIGhvcml6b250YWxJbmRleD0iLTEiIHZlcnRpY2FsSW5kZXg9Ii0xIiBob3Jpem9udGFsQ2VsbHM9IjAiIHZlcnRpY2FsQ2VsbHM9IjAiLz4KICAgICAgICAgICAgPC9UYWJsZVN0YXRlPgogICAgICAgICAgICA8Q3Jvc3N0YWJTdGF0ZSBlbGVtZW50PSJ2ZTc2MiI+CiAgICAgICAgICAgICAgICA8VmlzaWJsZUNlbGxzIGhvcml6b250YWxJbmRleD0iLTEiIHZlcnRpY2FsSW5kZXg9Ii0xIiBob3Jpem9udGFsQ2VsbHM9IjAiIHZlcnRpY2FsQ2VsbHM9IjAiLz4KICAgICAgICAgICAgPC9Dcm9zc3RhYlN0YXRlPgogICAgICAgICAgICA8VGFibGVTdGF0ZSBlbGVtZW50PSJ2ZTg0Ni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ENyb3NzdGFiU3RhdGUgZWxlbWVudD0idmU2NjMyIj4KICAgICAgICAgICAgICAgIDxTZWxlY3Rpb25zPgogICAgICAgICAgICAgICAgICAgIDxTZWxlY3Rpb24gcmVzdWx0RGVmaW5pdGlvbj0iZGQ2NjMxIj5hbmQoZXEoJHtiaTY2Mjd9LCdBc3NldCcpLGVxKCR7Ymk2NjI4fSwnMCAtIDEgWScpLGVxKCR7Ymk2NjI1fSwyMjczNSkpPC9TZWxlY3Rpb24+CiAgICAgICAgICAgICAgICA8L1NlbGVjdGlvbnM+CiAgICAgICAgICAgICAgICA8VmlzaWJsZUNlbGxzIGhvcml6b250YWxJbmRleD0iMCIgdmVydGljYWxJbmRleD0iMCIgaG9yaXpvbnRhbENlbGxzPSIwIiB2ZXJ0aWNhbENlbGxzPSIxMCIvPgogICAgICAgICAgICA8L0Nyb3NzdGFiU3RhdGU+CiAgICAgICAgICAgIDxDcm9zc3RhYlN0YXRlIGVsZW1lbnQ9InZlNjY0NSI+CiAgICAgICAgICAgICAgICA8U2VsZWN0aW9ucz4KICAgICAgICAgICAgICAgICAgICA8U2VsZWN0aW9uIHJlc3VsdERlZmluaXRpb249ImRkNjY0NCI+YW5kKGVxKCR7Ymk2NjQwfSwyMjczNSksZXEoJHtiaTY2NDF9LCdBU1NFVCcpKTwvU2VsZWN0aW9uPgogICAgICAgICAgICAgICAgPC9TZWxlY3Rpb25zPgogICAgICAgICAgICAgICAgPFZpc2libGVDZWxscyBob3Jpem9udGFsSW5kZXg9IjAiIHZlcnRpY2FsSW5kZXg9IjAiIGhvcml6b250YWxDZWxscz0iMSIgdmVydGljYWxDZWxscz0iMiIvPgogICAgICAgICAgICA8L0Nyb3NzdGFiU3RhdGU+CiAgICAgICAgICAgIDxDcm9zc3RhYlN0YXRlIGVsZW1lbnQ9InZlNjY1NyI+CiAgICAgICAgICAgICAgICA8U2VsZWN0aW9ucz4KICAgICAgICAgICAgICAgICAgICA8U2VsZWN0aW9uIHJlc3VsdERlZmluaXRpb249ImRkNjY1NiI+YW5kKGVxKCR7Ymk2NjUyfSwnQVNTRVQnKSxlcSgke2JpNjY1M30sJ0NIRicpKTwvU2VsZWN0aW9uPgogICAgICAgICAgICAgICAgPC9TZWxlY3Rpb25zPgogICAgICAgICAgICAgICAgPFZpc2libGVDZWxscyBob3Jpem9udGFsSW5kZXg9IjAiIHZlcnRpY2FsSW5kZXg9IjAiIGhvcml6b250YWxDZWxscz0iMCIgdmVydGljYWxDZWxscz0iNCIvPgogICAgICAgICAgICA8L0Nyb3NzdGFiU3RhdGU+CiAgICAgICAgICAgIDxDcm9zc3RhYlN0YXRlIGVsZW1lbnQ9InZlNjY4MCI+CiAgICAgICAgICAgICAgICA8U2VsZWN0aW9ucz4KICAgICAgICAgICAgICAgICAgICA8U2VsZWN0aW9uIHJlc3VsdERlZmluaXRpb249ImRkNjY3OSI+YW5kKGVxKCR7Ymk2Njc0fSwnRVUnKSxlcSgke2JpNjY3NX0sJ0RvbWVzdGljIChDb3VudHJ5IG9mIElzc3VlciknKSxlcSgke2JpNjY3Mn0sMjI3MzUpKTwvU2VsZWN0aW9uPgogICAgICAgICAgICAgICAgPC9TZWxlY3Rpb25zPgogICAgICAgICAgICAgICAgPFZpc2libGVDZWxscyBob3Jpem9udGFsSW5kZXg9IjAiIHZlcnRpY2FsSW5kZXg9IjAiIGhvcml6b250YWxDZWxscz0iMCIgdmVydGljYWxDZWxscz0iMiIvPgogICAgICAgICAgICA8L0Nyb3NzdGFi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TZWxlY3Rpb25zPgogICAgICAgICAgICAgICAgICAgIDxTZWxlY3Rpb24gcmVzdWx0RGVmaW5pdGlvbj0iZGQzNTAyIj5lcSgke2JpMzUxOH0sMjI3MzU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M3MjAiPgogICAgICAgICAgICAgICAgPFNlbGVjdGlvbnM+CiAgICAgICAgICAgICAgICAgICAgPFNlbGVjdGlvbiByZXN1bHREZWZpbml0aW9uPSJkZDM3MTkiPmFuZChlcSgke2JpMzcxNX0sMjI3MzUpLGVxKCR7YmkzNzE2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Dk5MiI+CiAgICAgICAgICAgICAgICA8U2VsZWN0aW9ucz4KICAgICAgICAgICAgICAgICAgICA8U2VsZWN0aW9uIHJlc3VsdERlZmluaXRpb249ImRkNDk5MSI+YW5kKGVxKCR7Ymk0OTg2fSwyMjczNSksZXEoJHtiaTUwMTF9LCdFdXJvcGVhbiBVbmlvbicpLGVxKCR7Ymk1MDE1fSwnQXVzdHJpY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1ODIzIj4KICAgICAgICAgICAgICAgIDxTZWxlY3Rpb25zPgogICAgICAgICAgICAgICAgICAgIDxTZWxlY3Rpb24gcmVzdWx0RGVmaW5pdGlvbj0iZGQ1ODI2Ij5hbmQoZXEoJHtiaTU5MTd9LDIyNzM1KSxlcSgke2JpNTkwMX0sJ1ZpZW5uY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0OTQ5Ij4KICAgICAgICAgICAgICAgIDxTZWxlY3Rpb25zPgogICAgICAgICAgICAgICAgICAgIDxTZWxlY3Rpb24gcmVzdWx0RGVmaW5pdGlvbj0iZGQ0OTQ4Ij5hbmQoZXEoJHtiaTQ5NDR9LDIyNzM1KSxlcSgke2JpNDk0NX0sJ0ZpeGVkIHJhdG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Dk2OCI+CiAgICAgICAgICAgICAgICA8U2VsZWN0aW9ucz4KICAgICAgICAgICAgICAgICAgICA8U2VsZWN0aW9uIHJlc3VsdERlZmluaXRpb249ImRkNDk2NyI+YW5kKGVxKCR7Ymk0OTYzfSwyMjczNSksZXEoJHtiaTQ5NjR9LCdCdWxsZXQgLyBpbnRlcmVzdCBvbmx5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M5MjIiPgogICAgICAgICAgICAgICAgPFNlbGVjdGlvbnM+CiAgICAgICAgICAgICAgICAgICAgPFNlbGVjdGlvbiByZXN1bHREZWZpbml0aW9uPSJkZDM5MjEiPmFuZChlcSgke2JpMzkxN30sMjI3MzUpLGVxKCR7YmkzOTU1fSwnU292ZXJlaWducy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zNzU1Ij4KICAgICAgICAgICAgICAgIDxTZWxlY3Rpb25zPgogICAgICAgICAgICAgICAgICAgIDxTZWxlY3Rpb24gcmVzdWx0RGVmaW5pdGlvbj0iZGQzNzU0Ij5hbmQoZXEoJHtiaTM3NTB9LDIyNzM1KSxlcSgke2JpMzc2OH0sJ28vdyBDbGFpbSBhZ2FpbnN0IHNvdmVyZWlnbn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DgzNCI+CiAgICAgICAgICAgICAgICA8U2VsZWN0aW9ucz4KICAgICAgICAgICAgICAgICAgICA8U2VsZWN0aW9uIHJlc3VsdERlZmluaXRpb249ImRkNDgzMyI+YW5kKGVxKCR7Ymk0ODQ3fSwnMTk4Mjg1MzQ4NzU5MDEnKSxlcSgke2JpNDgyOX0sMjI3MzUpKTwvU2VsZWN0aW9uPgogICAgICAgICAgICAgICAgPC9TZWxlY3Rpb25z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28.xml>
</file>

<file path=customXml/item29.xml><?xml version="1.0" encoding="utf-8"?>
<ReportState xmlns="sas.reportstate">
  <data type="reportstate">UkNTX1NUQVJUW1YBZ2MAAAAAVgJnZlUBAAAAU2RVBgAAAHByMTkwOVYBZmdVAQAAAFNWAWdjAWRVAQAAAFljGPz//2IAAAAAAAD4f2RVAQAAAFlUVFYBZ2NVAAAAAFNUVgFhYwBnVQYAAABTVgFnYwBWAWZnVQAAAABTVFYBZ2MBVgFmZ1UAAAAAU1RWAWdjAVYBZmdVAAAAAFNUVgFnYwFWAWZnVQAAAABTVFYBZ2MBVgFmZ1UAAAAAU1RWAWdjAVYBZmdVAAAAAFNUVFYBYWFdRU5EX1JDUysr</data>
</ReportState>
</file>

<file path=customXml/item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BjdXJyZW50U2VjdGlvbj0idmkzNDIy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gICAgPENyb3NzdGFiU3RhdGUgZWxlbWVudD0idmU2NjQ1Ij4KICAgICAgICAgICAgICAgIDxTZWxlY3Rpb25zPgogICAgICAgICAgICAgICAgICAgIDxTZWxlY3Rpb24gcmVzdWx0RGVmaW5pdGlvbj0iZGQ2NjQ0Ij5hbmQoZXEoJHtiaTY2NDB9LDIyNTUzKSxlcSgke2JpNjY0MX0sJ0FTU0VUJykpPC9TZWxlY3Rpb24+CiAgICAgICAgICAgICAgICA8L1NlbGVjdGlvbnM+CiAgICAgICAgICAgIDwvQ3Jvc3N0YWJTdGF0ZT4KICAgICAgICAgICAgPENyb3NzdGFiU3RhdGUgZWxlbWVudD0idmUzNzIwIj4KICAgICAgICAgICAgICAgIDxTZWxlY3Rpb25zPgogICAgICAgICAgICAgICAgICAgIDxTZWxlY3Rpb24gcmVzdWx0RGVmaW5pdGlvbj0iZGQzNzE5Ij5hbmQoZXEoJHtiaTM3MTV9LDIyNTUzKSxlcSgke2JpMzcxNn0sJyZndDs1LDAwMCwwMDAnKSk8L1NlbGVjdGlvbj4KICAgICAgICAgICAgICAgIDwvU2VsZWN0aW9ucz4KICAgICAgICAgICAgPC9Dcm9zc3RhYlN0YXRlPgogICAgICAgICAgICA8Q3Jvc3N0YWJTdGF0ZSBlbGVtZW50PSJ2ZTM3NTUiPgogICAgICAgICAgICAgICAgPFNlbGVjdGlvbnM+CiAgICAgICAgICAgICAgICAgICAgPFNlbGVjdGlvbiByZXN1bHREZWZpbml0aW9uPSJkZDM3NTQiPmFuZChlcSgke2JpMzc1MH0sMjI1NTMpLGVxKCR7YmkzNzY4fSwnRGlyZWN0IGNsYWltIGFnYWluc3QgcmVnaW9uL2ZlZGVyYWwgc3RhdGUnKSk8L1NlbGVjdGlvbj4KICAgICAgICAgICAgICAgIDwvU2VsZWN0aW9ucz4KICAgICAgICAgICAgPC9Dcm9zc3RhYlN0YXRlPgogICAgICAgIDwvVmlzdWFsRWxlbWVudHM+CiAgICA8L1NBU1JlcG9ydFN0YXRlPgo8L1NBU1JlcG9ydD4K</data>
</ReportState>
</file>

<file path=customXml/item30.xml><?xml version="1.0" encoding="utf-8"?>
<ReportState xmlns="sas.reportstate">
  <data type="reportstate">U0NTX1NUQVJUW1YBZ1YBYV1FTkRfU0NTKys=</data>
</ReportState>
</file>

<file path=customXml/item31.xml><?xml version="1.0" encoding="utf-8"?>
<ReportState xmlns="sas.reportstate">
  <data type="reportstate">UEVDU19TVEFSVFtWAWdWAWZnVQEAAABTVgFnYwFkVQIAAAA3MWMY/P//YgAAAAAAAPh/ZFUCAAAANzFUY1UCAAAAUwAAVF1FTkRfUEVDUysr</data>
</ReportState>
</file>

<file path=customXml/item32.xml><?xml version="1.0" encoding="utf-8"?>
<ReportState xmlns="sas.reportstate">
  <data type="reportstate">UkNfU1RBUlRbVgVnZ1VjAgAAAFNnYwIAAABjAAAAAGRVBQAAAHZlNzIzZFUAAAAAYwAAAABnmWZVAQAAAFNWAWeYZFUGAAAAYmk2OTMxZFUMAAAAQ3V0IE9mZiBEYXRlYVYBZ2MAYWMY/P//YgAAAACAStZAZFUKAAAAMzAvMDYvMjAyMmMBAAAAVGMIAAAAYWMAZ2MQAAAAYwIAAABkVQYAAAB2ZTEyMzZkVQAAAABjAAAAAGeZZlUBAAAAU1YBZ5hkVQYAAABiaTEyNDFkVRIAAABSZWZpbmFuY2luZyBNYXJrZXJhVgFnYwFkVQIAAAA3MWMY/P//YgAAAAAAAPh/ZFUCAAAANzFjAQAAAFRjCAAAAGFjAFRWAWZVAQAAAFNkVQYAAABiaTEyNDFUVgFhVgFnZFUGAAAAZGQxMjM5VgFmVQEAAABTZFUCAAAANzFUVgFmZ1UBAAAAU1YBZ8BjAQAAAGRVBgAAAGJpMTI0MWRVEgAAAFJlZmluYW5jaW5nIE1hcmtlcmFjGAAAAFYBYVYBZmNVAQAAAFMAAAAAVGMBAAAAYgEAAABiAAAAAAAA+H9iAAAAAAAA+H9iAAAAAAAA+H9iAAAAAAAA+H9iAAAAAAAA+H9hYwBjAGMAYwFUZ6BmY1UBAAAAUwBUVgFlY1UAAAAAU1RhVgFhYwEAAABiAQAAAGMBYwBiAAAAAAAAAABWAWFWAWFWA2FhY0IEAgBWAWFkVYkCAAA8UmVzdWx0IHJlZj0iZGQxMjM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A0LjgzNVoiPjxWYXJpYWJsZXM+PFN0cmluZ1ZhcmlhYmxlIHZhcm5hbWU9ImJpMTI0MSIgbGFiZWw9IlJlZmluYW5jaW5nIE1hcmtlciIgcmVmPSJiaTEyNDE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33.xml><?xml version="1.0" encoding="utf-8"?>
<ReportState xmlns="sas.reportstate">
  <data type="reportstate">UkNfU1RBUlRbVgVnZ1VjAgAAAFNnYwIAAABjAAAAAGRVBgAAAHZlMTIzNmRVAAAAAGMAAAAAZ5lmVQEAAABTVgFnmGRVBgAAAGJpNjk1OWRVEgAAAFJlZmluYW5jaW5nIE1hcmtlcmFWAWdjAWRVAgAAADcxYxj8//9iAAAAAAAA+H9kVQIAAAA3MWMBAAAAVGMIAAAAYWMAZ2MCAAAAYwAAAABkVQUAAAB2ZTcyM2RVAAAAAGMAAAAAZ5lmVQEAAABTVgFnmGRVBQAAAGJpMTE0ZFUMAAAAQ3V0IE9mZiBEYXRlYVYBZ2MAYWMY/P//YgAAAACAStZAZFUKAAAAMzAvMDYvMjAyMmMBAAAAVGMIAAAAYWMAVFYBZlUBAAAAU2RVBQAAAGJpMTE0VFYBYVYBZ2RVBgAAAGRkNDI1NVYBYVYBZmdVDQAAAFNWAWfAYwAAAABkVQUAAABiaTExNGRVBAAAAERhdGVkVQUAAABEQVRFOWMYAAAAVgFmY1UBAAAAUwAAAACAStZAVFYBYWMBAAAAYgEAAABiAAAAAIBK1kBiAAAAAIBK1kBiAAAAAIBK1kBiAAAAAAAA+H9iAAAAAAAA+H9hYwBjAGMAYwBWAWfAYwAAAABkVQYAAABiaTQwODFkVRIAAABUb3RhbCBDb3ZlciBBc3NldHNkVQgAAABDT01NQTEyLmMAAAAAVgFmY1UBAAAAU/h0ai859thAVFYBYWMCAAAAYgEAAABi+HRqLzn22EBi+HRqLzn22EBi+HRqLzn22EBiAAAAAAAA+H9iAAAAAAAA+H9hYwBjAGMAYwBWAWfAYwAAAABkVQYAAABiaTQxMzRkVRkAAABPdXRzdGFuZGluZyBDb3ZlcmVkIEJvbmRzZFUIAAAAQ09NTUExMi5jAAAAAFYBZmNVAQAAAFPj32ecgq/RQFRWAWFjAgAAAGIBAAAAYuPfZ5yCr9FAYuPfZ5yCr9FAYuPfZ5yCr9FAYgAAAAAAAPh/YgAAAAAAAPh/YWMAYwBjAGMAVgFnwGMAAAAAZFUGAAAAYmk0MTM5ZFUaAAAAQ292ZXIgUG9vbCBTaXplIFtOUFZdIChtbilkVQgAAABDT01NQTEyLmMAAAAAVgFmY1UBAAAAUzbVpGXMAtpAVFYBYWMCAAAAYgEAAABiNtWkZcwC2kBiNtWkZcwC2kBiNtWkZcwC2kBiAAAAAAAA+H9iAAAAAAAA+H9hYwBjAGMAYwBWAWfAYwAAAABkVQYAAABiaTQxNDRkVSQAAABPdXRzdGFuZGluZyBDb3ZlcmVkIEJvbmRzIFtOUFZdIChtbilkVQgAAABDT01NQTEyLmMAAAAAVgFmY1UBAAAAU9pXN8GKJdFAVFYBYWMCAAAAYgEAAABi2lc3wYol0UBi2lc3wYol0UBi2lc3wYol0UBiAAAAAAAA+H9iAAAAAAAA+H9hYwBjAGMAYwBWAWfAYwAAAABkVQYAAABiaTQxNDhkVSUAAABBY3R1YWwgTm9taW5hbCBPQyAtIEZ1bGwgTG9hbiBCYWxhbmNlZFULAAAAUEVSQ0VOVDMyLjJjAAAAAFYBZmNVAQAAAFN0O4QfuVTaP1RWAWFjAgAAAGIBAAAAYnQ7hB+5VNo/YnQ7hB+5VNo/YnQ7hB+5VNo/YgAAAAAAAPh/YgAAAAAAAPh/YWMAYwBjAGMAVgFnwGMAAAAAZFUGAAAAYmk2MDIyZFUpAAAAQWN0dWFsIE5vbWluYWwgT0MgLSBFbGlnaWJsZSBMb2FuIEJhbGFuY2VkVQkAAABDT01NQTMyLjJjAAAAAFYBZmNVAQAAAFMAAAAAAAAAAFRWAWFjAgAAAGIBAAAAYgAAAAAAAPh/YgAAAAAAAAAAYgAAAAAAAAAAYgAAAAAAAAAAYgAAAAAAAPh/YWMAYwBjAGMAVgFnwGMAAAAAZFUGAAAAYmk0MTkyZFUNAAAAQWN0dWFsIE5QViBPQ2RVCwAAAFBFUkNFTlQzMi4yYwAAAABWAWZjVQEAAABTYpABa5I/4T9UVgFhYwIAAABiAQAAAGJikAFrkj/hP2JikAFrkj/hP2JikAFrkj/hP2IAAAAAAAD4f2IAAAAAAAD4f2FjAGMAYwBjAFYBZ8BjAAAAAGRVBgAAAGJpNDA1OWRVCwAAAENhc2ggaW4gRVVSZFUJAAAAQ09NTUEzMi4yYwAAAABWAWZjVQEAAABTAAAAwCYRt0FUVgFhYwIAAABiAQAAAGIAAADAJhG3QWIAAADAJhG3QWIAAADAJhG3QWIAAAAAAAD4f2IAAAAAAAD4f2FjAGMAYwBjAFYBZ8BjAAAAAGRVBgAAAGJpNDI0OWRVEgAAACUgQ292ZXIgUG9vbCBMb2Fuc2RVCwAAAFBFUkNFTlQxMi4yYwAAAABWAWZjVQEAAABT3UHZdPiD7z9UVgFhYwIAAABiAQAAAGLdQdl0+IPvP2LdQdl0+IPvP2LdQdl0+IPvP2IAAAAAAAD4f2IAAAAAAAD4f2FjAGMAYwBjAFYBZ8BjAAAAAGRVBgAAAGJpNjEyNmRVCwAAACUgU3ViIEJvbmRzZFULAAAAUEVSQ0VOVDEyLjJjAAAAAFYBZmNVAQAAAFMAAAAAAAAAAFRWAWFjAgAAAGIBAAAAYgAAAAAAAPh/YgAAAAAAAAAAYgAAAAAAAAAAYgAAAAAAAAAAYgAAAAAAAPh/YWMAYwBjAGMAVgFnwGMAAAAAZFUGAAAAYmk0MjQyZFURAAAAJSBDb3ZlciBQb29sIENhc2hkVQsAAABQRVJDRU5UMTIuMmMAAAAAVgFmY1UBAAAAU9yIr8niAY8/VFYBYWMCAAAAYgEAAABi3IivyeIBjz9i3IivyeIBjz9i3IivyeIBjz9iAAAAAAAA+H9iAAAAAAAA+H9hYwBjAGMAYwBWAWfAYwAAAABkVQYAAABiaTQzODFkVRsAAABMZWdhbGx5IFJlcXVpcmVkIE5vbWluYWwgT0NkVQsAAABQRVJDRU5UMTUuMmMAAAAAVgFmY1UBAAAAU3sUrkfhepQ/VFYBYWMCAAAAYgEAAABiexSuR+F6lD9iexSuR+F6lD9iexSuR+F6lD9iAAAAAAAA+H9iAAAAAAAA+H9hYwBjAGMAYwBUZ6BmY1UBAAAAUwBUVgFlY1UAAAAAU1RhVgFhYwEAAABiAQAAAGMBYwBiAAAAAAAAAABWAWFWAWFWA2FhY0IEAgRWAWFkVbANAAA8UmVzdWx0IHJlZj0iZGQ0MjU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3OjM5OjM2LjI4MloiPjxWYXJpYWJsZXM+PE51bWVyaWNWYXJpYWJsZSB2YXJuYW1lPSJiaTExNCIgbGFiZWw9IkRhdGUiIHJlZj0iYmkxMTQiIGNvbHVtbj0iYzAiIGZvcm1hdD0iREFURTkiIHVzYWdlPSJjYXRlZ29yaWNhbCIvPjxOdW1lcmljVmFyaWFibGUgdmFybmFtZT0iYmk0MDgxIiBsYWJlbD0iVG90YWwgQ292ZXIgQXNzZXRzIiByZWY9ImJpNDA4MSIgY29sdW1uPSJjMSIgZm9ybWF0PSJDT01NQTEyLiIgdXNhZ2U9InF1YW50aXRhdGl2ZSIgZGVmaW5lZEFnZ3JlZ2F0aW9uPSJzdW0iLz48TnVtZXJpY1ZhcmlhYmxlIHZhcm5hbWU9ImJpNDEzNCIgbGFiZWw9Ik91dHN0YW5kaW5nIENvdmVyZWQgQm9uZHMiIHJlZj0iYmk0MTM0IiBjb2x1bW49ImMyIiBmb3JtYXQ9IkNPTU1BMTIuIiB1c2FnZT0icXVhbnRpdGF0aXZlIiBkZWZpbmVkQWdncmVnYXRpb249InN1bSIvPjxOdW1lcmljVmFyaWFibGUgdmFybmFtZT0iYmk0MTM5IiBsYWJlbD0iQ292ZXIgUG9vbCBTaXplIFtOUFZdIChtbikiIHJlZj0iYmk0MTM5IiBjb2x1bW49ImMzIiBmb3JtYXQ9IkNPTU1BMTIuIiB1c2FnZT0icXVhbnRpdGF0aXZlIiBkZWZpbmVkQWdncmVnYXRpb249InN1bSIvPjxOdW1lcmljVmFyaWFibGUgdmFybmFtZT0iYmk0MTQ0IiBsYWJlbD0iT3V0c3RhbmRpbmcgQ292ZXJlZCBCb25kcyBbTlBWXSAobW4pIiByZWY9ImJpNDE0NCIgY29sdW1uPSJjNCIgZm9ybWF0PSJDT01NQTEyLiIgdXNhZ2U9InF1YW50aXRhdGl2ZSIgZGVmaW5lZEFnZ3JlZ2F0aW9uPSJzdW0iLz48TnVtZXJpY1ZhcmlhYmxlIHZhcm5hbWU9ImJpNDE0OCIgbGFiZWw9IkFjdHVhbCBOb21pbmFsIE9DIC0gRnVsbCBMb2FuIEJhbGFuY2UiIHJlZj0iYmk0MTQ4IiBjb2x1bW49ImM1IiBmb3JtYXQ9IlBFUkNFTlQzMi4yIiB1c2FnZT0icXVhbnRpdGF0aXZlIiBkZWZpbmVkQWdncmVnYXRpb249InN1bSIvPjxOdW1lcmljVmFyaWFibGUgdmFybmFtZT0iYmk2MDIyIiBsYWJlbD0iQWN0dWFsIE5vbWluYWwgT0MgLSBFbGlnaWJsZSBMb2FuIEJhbGFuY2UiIHJlZj0iYmk2MDIyIiBjb2x1bW49ImM2IiBmb3JtYXQ9IkNPTU1BMzIuMiIgdXNhZ2U9InF1YW50aXRhdGl2ZSIgZGVmaW5lZEFnZ3JlZ2F0aW9uPSJzdW0iLz48TnVtZXJpY1ZhcmlhYmxlIHZhcm5hbWU9ImJpNDE5MiIgbGFiZWw9IkFjdHVhbCBOUFYgT0MiIHJlZj0iYmk0MTkyIiBjb2x1bW49ImM3IiBmb3JtYXQ9IlBFUkNFTlQzMi4yIiB1c2FnZT0icXVhbnRpdGF0aXZlIiBkZWZpbmVkQWdncmVnYXRpb249InN1bSIvPjxOdW1lcmljVmFyaWFibGUgdmFybmFtZT0iYmk0MDU5IiBsYWJlbD0iQ2FzaCBpbiBFVVIiIHJlZj0iYmk0MDU5IiBjb2x1bW49ImM4IiBmb3JtYXQ9IkNPTU1BMzIuMiIgdXNhZ2U9InF1YW50aXRhdGl2ZSIgZGVmaW5lZEFnZ3JlZ2F0aW9uPSJzdW0iLz48TnVtZXJpY1ZhcmlhYmxlIHZhcm5hbWU9ImJpNDI0OSIgbGFiZWw9IiUgQ292ZXIgUG9vbCBMb2FucyIgcmVmPSJiaTQyNDkiIGNvbHVtbj0iYzkiIGZvcm1hdD0iUEVSQ0VOVDEyLjIiIHVzYWdlPSJxdWFudGl0YXRpdmUiIGRlZmluZWRBZ2dyZWdhdGlvbj0ic3VtIi8+PE51bWVyaWNWYXJpYWJsZSB2YXJuYW1lPSJiaTYxMjYiIGxhYmVsPSIlIFN1YiBCb25kcyIgcmVmPSJiaTYxMjYiIGNvbHVtbj0iYzEwIiBmb3JtYXQ9IlBFUkNFTlQxMi4yIiB1c2FnZT0icXVhbnRpdGF0aXZlIiBkZWZpbmVkQWdncmVnYXRpb249InN1bSIvPjxOdW1lcmljVmFyaWFibGUgdmFybmFtZT0iYmk0MjQyIiBsYWJlbD0iJSBDb3ZlciBQb29sIENhc2giIHJlZj0iYmk0MjQyIiBjb2x1bW49ImMxMSIgZm9ybWF0PSJQRVJDRU5UMTIuMiIgdXNhZ2U9InF1YW50aXRhdGl2ZSIgZGVmaW5lZEFnZ3JlZ2F0aW9uPSJzdW0iLz48TnVtZXJpY1ZhcmlhYmxlIHZhcm5hbWU9ImJpNDM4MSIgbGFiZWw9IkxlZ2FsbHkgUmVxdWlyZWQgTm9taW5hbCBPQyIgcmVmPSJiaTQzODEiIGNvbHVtbj0iYzEyIiBmb3JtYXQ9IlBFUkNFTlQxNS4yIiB1c2FnZT0icXVhbnRpdGF0aXZlIiBkZWZpbmVkQWdncmVnYXRpb249InN1b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TnVtZXJpY0NvbHVtbiBjb2xuYW1lPSJjNyIgZW5jb2Rpbmc9InRleHQiIGRhdGFUeXBlPSJkb3VibGUiLz48TnVtZXJpY0NvbHVtbiBjb2xuYW1lPSJjOCIgZW5jb2Rpbmc9InRleHQiIGRhdGFUeXBlPSJkb3VibGUiLz48TnVtZXJpY0NvbHVtbiBjb2xuYW1lPSJjOSIgZW5jb2Rpbmc9InRleHQiIGRhdGFUeXBlPSJkb3VibGUiLz48TnVtZXJpY0NvbHVtbiBjb2xuYW1lPSJjMTAiIGVuY29kaW5nPSJ0ZXh0IiBkYXRhVHlwZT0iZG91YmxlIi8+PE51bWVyaWNDb2x1bW4gY29sbmFtZT0iYzExIiBlbmNvZGluZz0idGV4dCIgZGF0YVR5cGU9ImRvdWJsZSIvPjxOdW1lcmljQ29sdW1uIGNvbG5hbWU9ImMxMiIgZW5jb2Rpbmc9InRleHQiIGRhdGFUeXBlPSJkb3VibGUiLz48L0NvbHVtbnM+PERhdGEgZm9ybWF0PSJDU1YiIHJvd0NvdW50PSIxIiBhdmFpbGFibGVSb3dDb3VudD0iMSIgc2l6ZT0iMTc3IiBkYXRhTGF5b3V0PSJtaW5pbWFsIiBncmFuZFRvdGFsPSJmYWxzZSIgaXNJbmRleGVkPSJmYWxzZSIgY29udGVudEtleT0iTDNXQ0dBM1dHUEVNUTU2SlVIT1NNNDNLMjZNUjNVNVYiPjwhW0NEQVRBWzIyODI2LjAsMjU1NjAuODkzNTE5MDMzNjUsMTgxMTAuMDQwNzk2MjUsMjY2MzUuMTkzNzAzODQ5OTk2LDE3NTU4LjE2ODA0Mjk3OTk5NiwwLjQxMTQyMTA4OTkxNDE5MTcsMC4wLDAuNTM5MDEwMjQ3MjI3MDA4MiwzLjg3RTgsMC45ODQ4NTk2ODQyMDAzMjY0LDAuMCwwLjAxNTE0MDMxNTc5OTY3MzYxMywwLjAyCl1dPjwvRGF0YT48L1Jlc3VsdD5WAWFjAGMAYwBjAWMAYwBjAFYBYWMBAAAAYwBjAF1FTkRfUkMr</data>
</ReportState>
</file>

<file path=customXml/item34.xml><?xml version="1.0" encoding="utf-8"?>
<ReportState xmlns="sas.reportstate">
  <data type="reportstate">Q0VDU19TVEFSVFtWAWdVAAAAAFNUXUVORF9DRUNTKys=</data>
</ReportState>
</file>

<file path=customXml/item35.xml><?xml version="1.0" encoding="utf-8"?>
<ReportState xmlns="sas.reportstate">
  <data type="reportstate">UkNfU1RBUlRbVgVnZ1VjAgAAAFNnYwIAAABjAAAAAGRVBgAAAHZlMTIzNmRVAAAAAGMAAAAAZ5lmVQEAAABTVgFnmGRVBgAAAGJpNjkyOGRVEgAAAFJlZmluYW5jaW5nIE1hcmtlcmFWAWdjAWRVAgAAADcxYxj8//9iAAAAAAAA+H9kVQIAAAA3MWMBAAAAVGMIAAAAYWMAZ2MCAAAAYwAAAABkVQUAAAB2ZTcyM2RVAAAAAGMAAAAAZ5lmVQEAAABTVgFnmGRVBgAAAGJpNjIyMWRVDAAAAEN1dCBPZmYgRGF0ZWFWAWdjAGFjGPz//2IAAAAAgErWQGRVCgAAADMwLzA2LzIwMjJjAQAAAFRjCAAAAGFjAFRWAWZVAwAAAFNkVQUAAABiaTY1NmRVBQAAAGJpNjU0ZFUGAAAAYmk2MjIxVFYBYVYBZ2RVBgAAAGRkMTAzMFYBZlUJAAAAU2RVBwAAADAgLSAxIFlkVQcAAAAxIC0gMiBZZFUFAAAAMTArIFlkVQcAAAAyIC0gMyBZZFUHAAAAMyAtIDQgWWRVBwAAADQgLSA1IFlkVQgAAAA1IC0gMTAgWWRVBQAAAEFzc2V0ZFUJAAAATGlhYmlsaXR5VFYBZmdVBAAAAFNWAWfAYwAAAABkVQYAAABiaTYyMjFkVQwAAABDdXQgT2ZmIERhdGVkVQcAAABERE1NWVk4YxgAAABWAWZjVRAAAABTAAAAAIBK1kAAAAAAgErWQAAAAACAStZAAAAAAIBK1kAAAAAAgErWQAAAAACAStZAAAAAAIBK1kAAAAAAgErWQAAAAACAStZAAAAAAIBK1kAAAAAAgErWQAAAAACAStZAAAAAAIBK1kAAAAAAgErWQAAAAACAStZAAAAAAIBK1kBUVgFhYwEAAABiEAAAAGIAAAAAAAD4f2IAAAAAAAD4f2IAAAAAAAD4f2IAAAAAAAD4f2IAAAAAAAD4f2FjAGMAYwBjAVYBZ8BjAQAAAGRVBQAAAGJpNjU2ZFURAAAAQXNzZXQgLyBMaWFiaWxpdHlhYxgAAABWAWFWAWZjVRAAAABTBwAAAAcAAAAHAAAABwAAAAcAAAAHAAAABwAAAAcAAAAIAAAACAAAAAgAAAAIAAAACAAAAAgAAAAIAAAACAAAAFRjAQAAAGIQAAAAYgAAAAAAAPh/YgAAAAAAAPh/YgAAAAAAAPh/YgAAAAAAAPh/YgAAAAAAAPh/YWMAYwBjAGMBVgFnwGMBAAAAZFUFAAAAYmk2NTRkVRgAAABSZXNpZHVhbCBMaWZlIGJ5IEJ1Y2tldHNhYxgAAABWAWFWAWZjVRAAAABTnP///wAAAAABAAAAAwAAAAQAAAAFAAAABgAAAAIAAACc////AAAAAAEAAAADAAAABAAAAAUAAAAGAAAAAgAAAFRjAQAAAGIQAAAAYgAAAAAAAPh/YgAAAAAAAPh/YgAAAAAAAPh/YgAAAAAAAPh/YgAAAAAAAPh/YWMAYwBjAGMBVgFnwGMAAAAAZFUFAAAAYmk0ODNkVRUAAABQcmluY2lwYWwgUGFpZCBpbiBFVVJkVQkAAABDT01NQTMyLjJjAAAAAFYBZmNVEAAAAFM5Cu0gMc4XQlq4ngKwtNtBIYULS/yA3kHyUZhPmnTZQW1mlmsmV9ZBfOuBtHjU1kFqZkZUV773QReFC+B5ogNCAABxK8XdEEIAAAAgQJbIQQAAAMgU7NhBAAAAIPwAwEEK18NdU3/cQQAAAMJYf/BBPgpTqtS5+0EAAADAlkDTQVRWAWFjAgAAAGIQAAAAYgAAAAAAAPh/YgAAAAAAAPh/YgAAAAAAAPh/YgAAAAAAAPh/YgAAAAAAAPh/YWMAYwBjAGMBVGegZmNVEAAAAFMAAAAAAAAAAAAAAAAAAAAAVFYBZWNVAAAAAFNUYVYBYWMQAAAAYhAAAABjAWMAYgAAAAAAAAAAVgFhVgFhVgNnZ2RVBgAAAGRkMTAzMFYBYVYBZmdVAgAAAFNnZFUFAAAAQXNzZXRWAWdjAWRVBQAAAEFzc2V0YwcAAABiAAAAAAAA+H9kVQUAAABBc3NldFYBZmdVCAAAAFNnZFULAAAATUFUQ0hFU19BTExWAWdjAWRVCwAAAE1BVENIRVNfQUxMY5z///9iAAAAAAAA+H9kVQsAAABNQVRDSEVTX0FMTFYBZmdVAQAAAFNnZFUKAAAAMzAvMDYvMjAyMlYBZ2MAYWMY/P//YgAAAACAStZAZFUKAAAAMzAvMDYvMjAyMlYBYWMDAAAAYwFWAWZjVQEAAABTAAAAAFRWAWFWAWZnVQEAAABTVgFnYwBhYxj8//9iOQrtIDHOF0JkVRQAAAAyNcKgNTYwwqA4OTPCoDQ5OSwyNlRWAWFUYwIAAABjAVYBYVYBYVYBYVYBYWdkVQcAAAAwIC0gMSBZVgFnYwFkVQcAAAAwIC0gMSBZYwAAAABiAAAAAAAA+H9kVQcAAAAwIC0gMSBZVgFmZ1UBAAAAU2dkVQoAAAAzMC8wNi8yMDIyVgFnYwBhYxj8//9iAAAAAIBK1kBkVQoAAAAzMC8wNi8yMDIyVgFhYwMAAABjAVYBZmNVAQAAAFMBAAAAVFYBYVYBZmdVAQAAAFNWAWdjAGFjGPz//2JauJ4CsLTbQWRVEwAAADHCoDg1OcKgMzA1wqA0ODIsNDhUVgFhVGMCAAAAYwFWAWFWAWFWAWFWAWFnZFUHAAAAMSAtIDIgWVYBZ2MBZFUHAAAAMSAtIDIgWWMBAAAAYgAAAAAAAPh/ZFUHAAAAMSAtIDIgWVYBZmdVAQAAAFNnZFUKAAAAMzAvMDYvMjAyMlYBZ2MAYWMY/P//YgAAAACAStZAZFUKAAAAMzAvMDYvMjAyMlYBYWMDAAAAYwFWAWZjVQEAAABTAgAAAFRWAWFWAWZnVQEAAABTVgFnYwBhYxj8//9iIYULS/yA3kFkVRMAAAAywqAwNDfCoDA3OMKgNzAwLDE4VFYBYVRjAgAAAGMBVgFhVgFhVgFhVgFhZ2RVBwAAADIgLSAzIFlWAWdjAWRVBwAAADIgLSAzIFljAwAAAGIAAAAAAAD4f2RVBwAAADIgLSAzIFlWAWZnVQEAAABTZ2RVCgAAADMwLzA2LzIwMjJWAWdjAGFjGPz//2IAAAAAgErWQGRVCgAAADMwLzA2LzIwMjJWAWFjAwAAAGMBVgFmY1UBAAAAUwMAAABUVgFhVgFmZ1UBAAAAU1YBZ2MAYWMY/P//YvJRmE+adNlBZFUTAAAAMcKgNzA4wqAyODjCoDMxOCwzOFRWAWFUYwIAAABjAVYBYVYBYVYBYVYBYWdkVQcAAAAzIC0gNCBZVgFnYwFkVQcAAAAzIC0gNCBZYwQAAABiAAAAAAAA+H9kVQcAAAAzIC0gNCBZVgFmZ1UBAAAAU2dkVQoAAAAzMC8wNi8yMDIyVgFnYwBhYxj8//9iAAAAAIBK1kBkVQoAAAAzMC8wNi8yMDIyVgFhYwMAAABjAVYBZmNVAQAAAFMEAAAAVFYBYVYBZmdVAQAAAFNWAWdjAGFjGPz//2JtZpZrJlfWQWRVEwAAADHCoDQ5OcKgMjQwwqA4NzgsMzVUVgFhVGMCAAAAYwFWAWFWAWFWAWFWAWFnZFUHAAAANCAtIDUgWVYBZ2MBZFUHAAAANCAtIDUgWWMFAAAAYgAAAAAAAPh/ZFUHAAAANCAtIDUgWVYBZmdVAQAAAFNnZFUKAAAAMzAvMDYvMjAyMlYBZ2MAYWMY/P//YgAAAACAStZAZFUKAAAAMzAvMDYvMjAyMlYBYWMDAAAAYwFWAWZjVQEAAABTBQAAAFRWAWFWAWZnVQEAAABTVgFnYwBhYxj8//9ifOuBtHjU1kFkVRMAAAAxwqA1MzLCoDA5M8KgMTM4LDAzVFYBYVRjAgAAAGMBVgFhVgFhVgFhVgFhZ2RVCAAAADUgLSAxMCBZVgFnYwFkVQgAAAA1IC0gMTAgWWMGAAAAYgAAAAAAAPh/ZFUIAAAANSAtIDEwIFlWAWZnVQEAAABTZ2RVCgAAADMwLzA2LzIwMjJWAWdjAGFjGPz//2IAAAAAgErWQGRVCgAAADMwLzA2LzIwMjJWAWFjAwAAAGMBVgFmY1UBAAAAUwYAAABUVgFhVgFmZ1UBAAAAU1YBZ2MAYWMY/P//YmpmRlRXvvdBZFUTAAAANsKgMzczwqA2MDLCoDYyOCw0MFRWAWFUYwIAAABjAVYBYVYBYVYBYVYBYWdkVQUAAAAxMCsgWVYBZ2MBZFUFAAAAMTArIFljAgAAAGIAAAAAAAD4f2RVBQAAADEwKyBZVgFmZ1UBAAAAU2dkVQoAAAAzMC8wNi8yMDIyVgFnYwBhYxj8//9iAAAAAIBK1kBkVQoAAAAzMC8wNi8yMDIyVgFhYwMAAABjAVYBZmNVAQAAAFMHAAAAVFYBYVYBZmdVAQAAAFNWAWdjAGFjGPz//2IXhQvgeaIDQmRVFAAAADEwwqA1NDHCoDI4NMKgMzUzLDQ0VFYBYVRjAgAAAGMBVgFhVgFhVgFhVgFhVGMBAAAAYwFWAWFWAWFWAWFWAWFnZFUJAAAATGlhYmlsaXR5VgFnYwFkVQkAAABMaWFiaWxpdHljCAAAAGIAAAAAAAD4f2RVCQAAAExpYWJpbGl0eVYBZmdVCAAAAFNnZFULAAAATUFUQ0hFU19BTExWAWdjAWRVCwAAAE1BVENIRVNfQUxMY5z///9iAAAAAAAA+H9kVQsAAABNQVRDSEVTX0FMTFYBZmdVAQAAAFNnZFUKAAAAMzAvMDYvMjAyMlYBZ2MAYWMY/P//YgAAAACAStZAZFUKAAAAMzAvMDYvMjAyMlYBYWMDAAAAYwFWAWZjVQEAAABTCAAAAFRWAWFWAWZnVQEAAABTVgFnYwBhYxj8//9iAABxK8XdEEJkVRQAAAAxOMKgMTEwwqAwNDDCoDc5NiwyNVRWAWFUYwIAAABjAVYBYVYBYVYBYVYBYWdkVQcAAAAwIC0gMSBZVgFnYwFkVQcAAAAwIC0gMSBZYwAAAABiAAAAAAAA+H9kVQcAAAAwIC0gMSBZVgFmZ1UBAAAAU2dkVQoAAAAzMC8wNi8yMDIyVgFnYwBhYxj8//9iAAAAAIBK1kBkVQoAAAAzMC8wNi8yMDIyVgFhYwMAAABjAVYBZmNVAQAAAFMJAAAAVFYBYVYBZmdVAQAAAFNWAWdjAGFjGPz//2IAAAAgQJbIQWRVEAAAADgyNcKgMDAwwqAwMDAsMDBUVgFhVGMCAAAAYwFWAWFWAWFWAWFWAWFnZFUHAAAAMSAtIDIgWVYBZ2MBZFUHAAAAMSAtIDIgWWMBAAAAYgAAAAAAAPh/ZFUHAAAAMSAtIDIgWVYBZmdVAQAAAFNnZFUKAAAAMzAvMDYvMjAyMlYBZ2MAYWMY/P//YgAAAACAStZAZFUKAAAAMzAvMDYvMjAyMlYBYWMDAAAAYwFWAWZjVQEAAABTCgAAAFRWAWFWAWZnVQEAAABTVgFnYwBhYxj8//9iAAAAyBTs2EFkVRMAAAAxwqA2NzLCoDUwMMKgMDAwLDAwVFYBYVRjAgAAAGMBVgFhVgFhVgFhVgFhZ2RVBwAAADIgLSAzIFlWAWdjAWRVBwAAADIgLSAzIFljAwAAAGIAAAAAAAD4f2RVBwAAADIgLSAzIFlWAWZnVQEAAABTZ2RVCgAAADMwLzA2LzIwMjJWAWdjAGFjGPz//2IAAAAAgErWQGRVCgAAADMwLzA2LzIwMjJWAWFjAwAAAGMBVgFmY1UBAAAAUwsAAABUVgFhVgFmZ1UBAAAAU1YBZ2MAYWMY/P//YgAAACD8AMBBZFUQAAAANTM3wqAwMDDCoDAwMCwwMFRWAWFUYwIAAABjAVYBYVYBYVYBYVYBYWdkVQcAAAAzIC0gNCBZVgFnYwFkVQcAAAAzIC0gNCBZYwQAAABiAAAAAAAA+H9kVQcAAAAzIC0gNCBZVgFmZ1UBAAAAU2dkVQoAAAAzMC8wNi8yMDIyVgFnYwBhYxj8//9iAAAAAIBK1kBkVQoAAAAzMC8wNi8yMDIyVgFhYwMAAABjAVYBZmNVAQAAAFMMAAAAVFYBYVYBZmdVAQAAAFNWAWdjAGFjGPz//2IK18NdU3/cQWRVEwAAADHCoDkxMsKgNDI1wqA4NDcsMDZUVgFhVGMCAAAAYwFWAWFWAWFWAWFWAWFnZFUHAAAANCAtIDUgWVYBZ2MBZFUHAAAANCAtIDUgWWMFAAAAYgAAAAAAAPh/ZFUHAAAANCAtIDUgWVYBZmdVAQAAAFNnZFUKAAAAMzAvMDYvMjAyMlYBZ2MAYWMY/P//YgAAAACAStZAZFUKAAAAMzAvMDYvMjAyMlYBYWMDAAAAYwFWAWZjVQEAAABTDQAAAFRWAWFWAWZnVQEAAABTVgFnYwBhYxj8//9iAAAAwlh/8EFkVRMAAAA0wqA0MjjCoDUwMMKgMDAwLDAwVFYBYVRjAgAAAGMBVgFhVgFhVgFhVgFhZ2RVCAAAADUgLSAxMCBZVgFnYwFkVQgAAAA1IC0gMTAgWWMGAAAAYgAAAAAAAPh/ZFUIAAAANSAtIDEwIFlWAWZnVQEAAABTZ2RVCgAAADMwLzA2LzIwMjJWAWdjAGFjGPz//2IAAAAAgErWQGRVCgAAADMwLzA2LzIwMjJWAWFjAwAAAGMBVgFmY1UBAAAAUw4AAABUVgFhVgFmZ1UBAAAAU1YBZ2MAYWMY/P//Yj4KU6rUuftBZFUTAAAAN8KgNDQywqA2MTTCoDk0OSwxOVRWAWFUYwIAAABjAVYBYVYBYVYBYVYBYWdkVQUAAAAxMCsgWVYBZ2MBZFUFAAAAMTArIFljAgAAAGIAAAAAAAD4f2RVBQAAADEwKyBZVgFmZ1UBAAAAU2dkVQoAAAAzMC8wNi8yMDIyVgFnYwBhYxj8//9iAAAAAIBK1kBkVQoAAAAzMC8wNi8yMDIyVgFhYwMAAABjAVYBZmNVAQAAAFMPAAAAVFYBYVYBZmdVAQAAAFNWAWdjAGFjGPz//2IAAADAlkDTQWRVEwAAADHCoDI5MsKgMDAwwqAwMDAsMDBUVgFhVGMCAAAAYwFWAWFWAWFWAWFWAWFUYwEAAABjAVYBYVYBYVYBYVYBYVRjAAAAAGMBVgFhVgFhVgFhVgFhVgFmZ1UCAAAAU2dkVRcAAABkZWZhdWx0Um93QXhpc0hpZXJhcmNoeWRVEAAAAFplaWxlbmhpZXJhcmNoaWVWAWZnVQIAAABTZ2RVBQAAAGJpNjU2ZFURAAAAQXNzZXQgLyBMaWFiaWxpdHlhYwEAAABjAVYBYVYBYWdkVQUAAABiaTY1NGRVGAAAAFJlc2lkdWFsIExpZmUgYnkgQnVja2V0c2FjAQAAAGMBVgFhVgFhVGMAAAAA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YwFnZFUaAAAAZGVmYXVsdENvbHVtbkF4aXNIaWVyYXJjaHlkVREAAABTcGFsdGVuaGllcmFyY2hpZVYBZmdVAQAAAFNnZFUGAAAAYmk2MjIxZFUMAAAAQ3V0IE9mZiBEYXRlZFUHAAAARERNTVlZOGMAAAAAYwFWAWFWAWFUYwAAAABnZFUEAAAAcm9vdFYBYVYBZmdVAQAAAFNnZFUKAAAAMzAvMDYvMjAyMlYBZ2MAYWMY/P//YgAAAACAStZAZFUKAAAAMzAvMDYvMjAyMlYBYWMBAAAAYwFWAWFWAWFWAWFWAWFUYwAAAABjAFYBYVYBYVYBYVYBYWdkVQQAAAByb290VgFhVgFmZ1UBAAAAU2dkVQoAAAAzMC8wNi8yMDIyVgFnYwBhYxj8//9iAAAAAIBK1kBkVQoAAAAzMC8wNi8yMDIyVgFhYwEAAABjAVYBYVYBYVYBYVYBYVRjAAAAAGMAVgFhVgFhVgFhVgFhYwFUYwFjAGMAYgAAAAAAAAAAVgFmVQEAAABTZFUFAAAAYmk0ODNUYwBjAGMAYWNCBQIAVgFhZFVkBwAAPFJlc3VsdCByZWY9ImRkMTAz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OFQwODowODoxMS4xNzVaIj48VmFyaWFibGVzPjxOdW1lcmljVmFyaWFibGUgdmFybmFtZT0iYmk2MjIxIiBsYWJlbD0iQ3V0IE9mZiBEYXRlIiByZWY9ImJpNjIyMSIgY29sdW1uPSJjMCIgZm9ybWF0PSJERE1NWVk4IiB1c2FnZT0iY2F0ZWdvcmljYWwiLz48U3RyaW5nVmFyaWFibGUgdmFybmFtZT0iYmk2NTYiIGxhYmVsPSJBc3NldCAvIExpYWJpbGl0eSIgcmVmPSJiaTY1NiIgY29sdW1uPSJjMSIvPjxTdHJpbmdWYXJpYWJsZSB2YXJuYW1lPSJiaTY1NCIgbGFiZWw9IlJlc2lkdWFsIExpZmUgYnkgQnVja2V0cyIgcmVmPSJiaTY1NCIgY29sdW1uPSJjMiIgc29ydE9uPSJjdXN0b20iIGN1c3RvbVNvcnQ9ImNzNjU1Ii8+PE51bWVyaWNWYXJpYWJsZSB2YXJuYW1lPSJiaTQ4MyIgbGFiZWw9IlByaW5jaXBhbCBQYWlkIGluIEVVUiIgcmVmPSJiaTQ4My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YwIiBkYXRhTGF5b3V0PSJtaW5pbWFsIiBncmFuZFRvdGFsPSJmYWxzZSIgaXNJbmRleGVkPSJ0cnVlIiBjb250ZW50S2V5PSJSSFZVUEpMUjc0TTdDNFVLT1NKNFBTN0FLUzdQTkxFTiI+PCFbQ0RBVEFbMjI4MjYuMCw3LC0xMDAsMi41NTYwODkzNDk5MjU5OTgzRTEwCjIyODI2LjAsNywwLDEuODU5MzA1NDgyNDgwMDAyRTkKMjI4MjYuMCw3LDEsMi4wNDcwNzg3MDAxODAwMDA1RTkKMjI4MjYuMCw3LDMsMS43MDgyODgzMTgzODAwMDE1RTkKMjI4MjYuMCw3LDQsMS40OTkyNDA4NzgzNTAwMDE2RTkKMjI4MjYuMCw3LDUsMS41MzIwOTMxMzgwMjk5OTc4RTkKMjI4MjYuMCw3LDYsNi4zNzM2MDI2Mjg0MDAwMDNFOQoyMjgyNi4wLDcsMiwxLjA1NDEyODQzNTM0Mzk5ODVFMTAKMjI4MjYuMCw4LC0xMDAsMS44MTEwMDQwNzk2MjVFMTAKMjI4MjYuMCw4LDAsOC4yNUU4CjIyODI2LjAsOCwxLDEuNjcyNUU5CjIyODI2LjAsOCwzLDUuMzdFOAoyMjgyNi4wLDgsNCwxLjkxMjQyNTg0NzA2RTkKMjI4MjYuMCw4LDUsNC40Mjg1RTkKMjI4MjYuMCw4LDYsNy40NDI2MTQ5NDkxOTAwMDFFOQoyMjgyNi4wLDgsMiwxLjI5MkU5Cl1dPjwvRGF0YT48U3RyaW5nVGFibGUgZm9ybWF0PSJDU1YiIHJvd0NvdW50PSI5IiBzaXplPSI4OSIgY29udGVudEtleT0iQ0JBR0VGV0lKM0Y2MkVJNTVQQU9LTVhPNVZXUE5CR1MiPjwhW0NEQVRBWyIwIC0gMSBZIgoiMSAtIDIgWSIKIjEwKyBZIgoiMiAtIDMgWSIKIjMgLSA0IFkiCiI0IC0gNSBZIgoiNSAtIDEwIFkiCiJBc3NldCIKIkxpYWJpbGl0eSIKXV0+PC9TdHJpbmdUYWJsZT48L1Jlc3VsdD5WAWFjAGMAYwBjAWMAYwBjAFYBYWMBAAAAYwBjAF1FTkRfUkMr</data>
</ReportState>
</file>

<file path=customXml/item36.xml><?xml version="1.0" encoding="utf-8"?>
<ReportState xmlns="sas.reportstate">
  <data type="reportstate">Q0VDU19TVEFSVFtWAWdVAAAAAFNUXUVORF9DRUNTKys=</data>
</ReportState>
</file>

<file path=customXml/item37.xml><?xml version="1.0" encoding="utf-8"?>
<ReportState xmlns="sas.reportstate">
  <data type="reportstate">UkNfU1RBUlRbVgVnZ1VjAgAAAFNnYwIAAABjAAAAAGRVBgAAAHZlMTIzNmRVAAAAAGMAAAAAZ5lmVQEAAABTVgFnmGRVBgAAAGJpNjkyN2RVEgAAAFJlZmluYW5jaW5nIE1hcmtlcmFWAWdjAWRVAgAAADcxYxj8//9iAAAAAAAA+H9kVQIAAAA3MWMBAAAAVGMIAAAAYWMAZ2MCAAAAYwAAAABkVQUAAAB2ZTcyM2RVAAAAAGMAAAAAZ5lmVQEAAABTVgFnmGRVBgAAAGJpNjIyOWRVDAAAAEN1dCBPZmYgRGF0ZWFWAWdjAGFjGPz//2IAAAAAgErWQGRVCgAAADMwLzA2LzIwMjJjAQAAAFRjCAAAAGFjAFRWAWZVAgAAAFNkVQYAAABiaTYyMjlkVQUAAABiaTc1MFRWAWFWAWdkVQYAAABkZDEwMjFWAWZVAgAAAFNkVQUAAABBU1NFVGRVBAAAAEJPTkRUVgFmZ1UEAAAAU1YBZ8BjAAAAAGRVBgAAAGJpNjIyOWRVDAAAAEN1dCBPZmYgRGF0ZWRVBwAAAERETU1ZWThjGAAAAFYBZmNVAwAAAFMAAAAAgErWQAAAAACAStZAAAAAAIBK1kBUVgFhYwEAAABiAwAAAGIAAAAAAAD4f2IAAAAAAAD4f2IAAAAAAAD4f2IAAAAAAAD4f2IAAAAAAAD4f2FjAGMAYwBjAVYBZ8BjAQAAAGRVBQAAAGJpNzUwZFUMAAAAQXNzZXQgLyBCb25kYWMYAAAAVgFhVgFmY1UDAAAAU5z///8AAAAAAQAAAFRjAQAAAGIDAAAAYgAAAAAAAPh/YgAAAAAAAPh/YgAAAAAAAPh/YgAAAAAAAPh/YgAAAAAAAPh/YWMAYwBjAGMBVgFnwGMAAAAAZFUFAAAAYmk3MDVkVQwAAABBdmVyYWdlIExpZmVkVQkAAABDT01NQTMyLjJjAAAAAFYBZmNVAwAAAFOI+slbB15KQMRKy9wvzkFAiF/9/a4fMUBUVgFhYwIAAABiAwAAAGIAAAAAAAD4f2IAAAAAAAD4f2IAAAAAAAD4f2IAAAAAAAD4f2IAAAAAAAD4f2FjAGMAYwBjAVYBZ8BjAAAAAGRVBQAAAGJpNjk5ZFUgAAAAV2VpZ2h0ZWQgQXZlcmFnZSBMaWZlIChpbiB5ZWFycylkVQkAAABDT01NQTEyLjFjGAAAAFYBZmNVAwAAAFM39AHpufwfQBTsC2lBoCNAO6UEZsm7FUBUVgFhYwIAAABiAwAAAGIAAAAAAAD4f2IAAAAAAAD4f2IAAAAAAAD4f2IAAAAAAAD4f2IAAAAAAAD4f2FjAGMAYwBjAVRnoGZjVQMAAABTAAAAVFYBZWNVAAAAAFNUYVYBYWMDAAAAYgMAAABjAWMAYgAAAAAAAAAAVgFhVgFhVgNnZ2RVBgAAAGRkMTAyMVYBYVYBZmdVAQAAAFNnZFUKAAAAMzAvMDYvMjAyMlYBZ2MAYWMY/P//YgAAAACAStZAZFUKAAAAMzAvMDYvMjAyMlYBZmdVAwAAAFNnZFULAAAATUFUQ0hFU19BTExWAWdjAWRVCwAAAE1BVENIRVNfQUxMY5z///9iAAAAAAAA+H9kVQsAAABNQVRDSEVTX0FMTFYBYWMCAAAAYwFWAWZjVQEAAABTAAAAAFRWAWFWAWZnVQIAAABTVgFnYwBhYxj8//9iN/QB6bn8H0BkVQMAAAA4LDBWAWdjAGFjGPz//2KI+slbB15KQGRVBQAAADUyLDczVFYBYWdkVQUAAABBU1NFVFYBZ2MBZFUFAAAAQVNTRVRjAAAAAGIAAAAAAAD4f2RVBQAAAEFTU0VUVgFhYwIAAABjAVYBZmNVAQAAAFMBAAAAVFYBYVYBZmdVAgAAAFNWAWdjAGFjGPz//2IU7AtpQaAjQGRVAwAAADksOFYBZ2MAYWMY/P//YsRKy9wvzkFAZFUFAAAAMzUsNjFUVgFhZ2RVBAAAAEJPTkRWAWdjAWRVBAAAAEJPTkRjAQAAAGIAAAAAAAD4f2RVBAAAAEJPTkRWAWFjAgAAAGMBVgFmY1UBAAAAUwIAAABUVgFhVgFmZ1UCAAAAU1YBZ2MAYWMY/P//YjulBGbJuxVAZFUDAAAANSw0VgFnYwBhYxj8//9iiF/9/a4fMUBkVQUAAAAxNywxMlRWAWFUYwEAAABjAVYBYVYBYVYBYVYBYVRjAAAAAGMBVgFhVgFhVgFhVgFhVgFmZ1UBAAAAU2dkVRcAAABkZWZhdWx0Um93QXhpc0hpZXJhcmNoeWRVEAAAAFplaWxlbmhpZXJhcmNoaWVWAWZnVQIAAABTZ2RVBgAAAGJpNjIyOWRVDAAAAEN1dCBPZmYgRGF0ZWRVBwAAAERETU1ZWThjAAAAAGMBVgFhVgFhZ2RVBQAAAGJpNzUwZFUMAAAAQXNzZXQgLyBCb25kYWMBAAAAYwFWAWFWAWFUYwAAAABnZFUEAAAAcm9vdFYBYVYBZmdVAQAAAFNnZFUKAAAAMzAvMDYvMjAyMlYBZ2MAYWMY/P//YgAAAACAStZAZFUKAAAAMzAvMDYvMjAyMlYBZmdVAgAAAFNnZFUFAAAAQVNTRVRWAWdjAWRVBQAAAEFTU0VUYwAAAABiAAAAAAAA+H9kVQUAAABBU1NFVFYBYWMCAAAAYwFWAWFWAWFWAWFWAWFnZFUEAAAAQk9ORFYBZ2MBZFUEAAAAQk9ORGMBAAAAYgAAAAAAAPh/ZFUEAAAAQk9ORFYBYWMCAAAAYwFWAWFWAWFWAWFWAWFUYwEAAABjAFYBYVYBYVYBYVYBYVRjAAAAAGMAVgFhVgFhVgFhVgFhZ2RVBAAAAHJvb3RWAWFWAWZnVQEAAABTZ2RVCgAAADMwLzA2LzIwMjJWAWdjAGFjGPz//2IAAAAAgErWQGRVCgAAADMwLzA2LzIwMjJWAWZnVQIAAABTZ2RVBQAAAEFTU0VUVgFnYwFkVQUAAABBU1NFVGMAAAAAYgAAAAAAAPh/ZFUFAAAAQVNTRVRWAWFjAgAAAGMBVgFhVgFhVgFhVgFhZ2RVBAAAAEJPTkRWAWdjAWRVBAAAAEJPTkRjAQAAAGIAAAAAAAD4f2RVBAAAAEJPTkRWAWFjAgAAAGMBVgFhVgFhVgFhVgFhVGMBAAAAYwBWAWFWAWFWAWFWAWFUYwAAAABjAFYBYVYBYVYBYVYBYWMBVGMBYwBjAGIAAAAAAAAAAFYBZlUCAAAAU2RVBQAAAGJpNjk5ZFUFAAAAYmk3MDVUYwBjAGMAYWNCBQIAVgFhZFXgBQAAPFJlc3VsdCByZWY9ImRkMTAy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OFQwODowODowOC40MTlaIj48VmFyaWFibGVzPjxOdW1lcmljVmFyaWFibGUgdmFybmFtZT0iYmk2MjI5IiBsYWJlbD0iQ3V0IE9mZiBEYXRlIiByZWY9ImJpNjIyOSIgY29sdW1uPSJjMCIgZm9ybWF0PSJERE1NWVk4IiB1c2FnZT0iY2F0ZWdvcmljYWwiLz48U3RyaW5nVmFyaWFibGUgdmFybmFtZT0iYmk3NTAiIGxhYmVsPSJBc3NldCAvIEJvbmQiIHJlZj0iYmk3NTAiIGNvbHVtbj0iYzEiLz48TnVtZXJpY1ZhcmlhYmxlIHZhcm5hbWU9ImJpNzA1IiBsYWJlbD0iQXZlcmFnZSBMaWZlIiByZWY9ImJpNzA1IiBjb2x1bW49ImMyIiBmb3JtYXQ9IkNPTU1BMzIuMiIgdXNhZ2U9InF1YW50aXRhdGl2ZSIgZGVmaW5lZEFnZ3JlZ2F0aW9uPSJzdW0iLz48TnVtZXJpY1ZhcmlhYmxlIHZhcm5hbWU9ImJpNjk5IiBsYWJlbD0iV2VpZ2h0ZWQgQXZlcmFnZSBMaWZlIChpbiB5ZWFycykiIHJlZj0iYmk2OTk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zIiBkYXRhTGF5b3V0PSJtaW5pbWFsIiBncmFuZFRvdGFsPSJmYWxzZSIgaXNJbmRleGVkPSJ0cnVlIiBjb250ZW50S2V5PSJTNTNJWTZET0pMTVZVQ1cyMllFNVhONkFQSkVYVk5ETCI+PCFbQ0RBVEFbMjI4MjYuMCwtMTAwLDUyLjczNDU5OTU2NTE0NTg2LDcuOTk2ODAyOTQxMDc4NDM0NQoyMjgyNi4wLDAsMzUuNjEwODM1NjQ2ODgwODE1LDkuODEyOTk5MDQxMjc2MzA2CjIyODI2LjAsMSwxNy4xMjM3NjM5MTgyNjUwNCw1LjQzMzM4NTQ2MTgzOTIzMgpdXT48L0RhdGE+PFN0cmluZ1RhYmxlIGZvcm1hdD0iQ1NWIiByb3dDb3VudD0iMiIgc2l6ZT0iMTUiIGNvbnRlbnRLZXk9IlBHNUM2Tlo3M1VNN0FUUURHT0JWUUdJREJRTlY3NVFYIj48IVtDREFUQVsiQVNTRVQiCiJCT05EIgpdXT48L1N0cmluZ1RhYmxlPjwvUmVzdWx0PlYBYWMAYwBjAGMBYwBjAGMAVgFhYwEAAABjAGMAXUVORF9SQys=</data>
</ReportState>
</file>

<file path=customXml/item38.xml><?xml version="1.0" encoding="utf-8"?>
<ReportState xmlns="sas.reportstate">
  <data type="reportstate">Q0VDU19TVEFSVFtWAWdVAAAAAFNUXUVORF9DRUNTKys=</data>
</ReportState>
</file>

<file path=customXml/item39.xml><?xml version="1.0" encoding="utf-8"?>
<ReportState xmlns="sas.reportstate">
  <data type="reportstate">UkNfU1RBUlRbVgVnZ1VjAgAAAFNnYwIAAABjAAAAAGRVBgAAAHZlMTIzNmRVAAAAAGMAAAAAZ5lmVQEAAABTVgFnmGRVBgAAAGJpNjkzMGRVEgAAAFJlZmluYW5jaW5nIE1hcmtlcmFWAWdjAWRVAgAAADcxYxj8//9iAAAAAAAA+H9kVQIAAAA3MWMBAAAAVGMIAAAAYWMAZ2MCAAAAYwAAAABkVQUAAAB2ZTcyM2RVAAAAAGMAAAAAZ5lmVQEAAABTVgFnmGRVBgAAAGJpNjkyOWRVDAAAAEN1dCBPZmYgRGF0ZWFWAWdjAGFjGPz//2IAAAAAgErWQGRVCgAAADMwLzA2LzIwMjJjAQAAAFRjCAAAAGFjAFRWAWZVAgAAAFNkVQUAAABiaTcxOWRVBQAAAGJpNzIwVFYBYVYBZ2RVBgAAAGRkMTAzOVYBZlUEAAAAU2RVBQAAAEFTU0VUZFUEAAAAQk9ORGRVAwAAAENIRmRVAwAAAEVVUlRWAWZnVQMAAABTVgFnwGMBAAAAZFUFAAAAYmk3MTlkVQwAAABBc3NldCAvIEJvbmRhYxgAAABWAWFWAWZjVQYAAABTAAAAAAAAAAAAAAAAAQAAAAEAAAABAAAAVGMBAAAAYgYAAABiAAAAAAAA+H9iAAAAAAAA+H9iAAAAAAAA+H9iAAAAAAAA+H9iAAAAAAAA+H9hYwBjAGMAYwFWAWfAYwEAAABkVQUAAABiaTcyMGRVCAAAAEN1cnJlbmN5YWMYAAAAVgFhVgFmY1UGAAAAU5z///8CAAAAAwAAAJz///8CAAAAAwAAAFRjAQAAAGIGAAAAYgAAAAAAAPh/YgAAAAAAAPh/YgAAAAAAAPh/YgAAAAAAAPh/YgAAAAAAAPh/YWMAYwBjAGMBVgFnwGMAAAAAZFUGAAAAYmkxMDE3ZFUHAAAAQmFsYW5jZWRVCQAAAENPTU1BMzIuMmMAAAAAVgFmY1UGAAAAU6AiPCExzhdCdhTO48IDzkH9sR0KE94WQgAAcSvF3RBCAAAAAITXp0EAAHEjFq4QQlRWAWFjAgAAAGIGAAAAYgAAAAAAAPh/YgAAAAAAAPh/YgAAAAAAAPh/YgAAAAAAAPh/YgAAAAAAAPh/YWMAYwBjAGMBVGegZmNVBgAAAFMAAAAAAABUVgFlY1UAAAAAU1RhVgFhYwYAAABiBgAAAGMBYwBiAAAAAAAAAABWAWFWAWFWA2dnZFUGAAAAZGQxMDM5VgFhVgFmZ1UCAAAAU2dkVQUAAABBU1NFVFYBZ2MBZFUFAAAAQVNTRVRjAAAAAGIAAAAAAAD4f2RVBQAAAEFTU0VUVgFmZ1UDAAAAU2dkVQsAAABNQVRDSEVTX0FMTFYBZ2MBZFULAAAATUFUQ0hFU19BTExjnP///2IAAAAAAAD4f2RVCwAAAE1BVENIRVNfQUxMVgFhYwIAAABjAVYBZmNVAQAAAFMAAAAAVFYBYVYBZmdVAQAAAFNWAWdjAGFjGPz//2KgIjwhMc4XQmRVFAAAADI1wqA1NjDCoDg5M8KgNTE5LDAzVFYBYWdkVQMAAABDSEZWAWdjAWRVAwAAAENIRmMCAAAAYgAAAAAAAPh/ZFUDAAAAQ0hGVgFhYwIAAABjAVYBZmNVAQAAAFMBAAAAVFYBYVYBZmdVAQAAAFNWAWdjAGFjGPz//2J2FM7jwgPOQWRVEwAAADHCoDAwN8KgMTI1wqA5NTksNjFUVgFhZ2RVAwAAAEVVUlYBZ2MBZFUDAAAARVVSYwMAAABiAAAAAAAA+H9kVQMAAABFVVJWAWFjAgAAAGMBVgFmY1UBAAAAUwIAAABUVgFhVgFmZ1UBAAAAU1YBZ2MAYWMY/P//Yv2xHQoT3hZCZFUUAAAAMjTCoDU1M8KgNzY3wqA1NTksNDJUVgFhVGMBAAAAYwFWAWFWAWFWAWFWAWFnZFUEAAAAQk9ORFYBZ2MBZFUEAAAAQk9ORGMBAAAAYgAAAAAAAPh/ZFUEAAAAQk9ORFYBZmdVAwAAAFNnZFULAAAATUFUQ0hFU19BTExWAWdjAWRVCwAAAE1BVENIRVNfQUxMY5z///9iAAAAAAAA+H9kVQsAAABNQVRDSEVTX0FMTFYBYWMCAAAAYwFWAWZjVQEAAABTAwAAAFRWAWFWAWZnVQEAAABTVgFnYwBhYxj8//9iAABxK8XdEEJkVRQAAAAxOMKgMTEwwqAwNDDCoDc5NiwyNVRWAWFnZFUDAAAAQ0hGVgFnYwFkVQMAAABDSEZjAgAAAGIAAAAAAAD4f2RVAwAAAENIRlYBYWMCAAAAYwFWAWZjVQEAAABTBAAAAFRWAWFWAWZnVQEAAABTVgFnYwBhYxj8//9iAAAAAITXp0FkVRAAAAAyMDDCoDAwMMKgMDAwLDAwVFYBYWdkVQMAAABFVVJWAWdjAWRVAwAAAEVVUmMDAAAAYgAAAAAAAPh/ZFUDAAAARVVSVgFhYwIAAABjAVYBZmNVAQAAAFMFAAAAVFYBYVYBZmdVAQAAAFNWAWdjAGFjGPz//2IAAHEjFq4QQmRVFAAAADE3wqA5MTDCoDA0MMKgNzk2LDI1VFYBYVRjAQAAAGMBVgFhVgFhVgFhVgFhVGMAAAAAYwFWAWFWAWFWAWFWAWFWAWZnVQEAAABTZ2RVFwAAAGRlZmF1bHRSb3dBeGlzSGllcmFyY2h5ZFUQAAAAWmVpbGVuaGllcmFyY2hpZVYBZmdVAgAAAFNnZFUFAAAAYmk3MTlkVQwAAABBc3NldCAvIEJvbmRhYwEAAABjAVYBYVYBYWdkVQUAAABiaTcyMGRVCAAAAEN1cnJlbmN5YWMBAAAAYwFWAWFWAWFUYwAAAAB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jAVRjAWMAYwBiAAAAAAAAAABWAWZVAQAAAFNkVQYAAABiaTEwMTdUYwBjAGMAYWNCBQIAVgFhZFXqBAAAPFJlc3VsdCByZWY9ImRkMTAz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OFQwODowODowOC40MTlaIj48VmFyaWFibGVzPjxTdHJpbmdWYXJpYWJsZSB2YXJuYW1lPSJiaTcxOSIgbGFiZWw9IkFzc2V0IC8gQm9uZCIgcmVmPSJiaTcxOSIgY29sdW1uPSJjMCIvPjxTdHJpbmdWYXJpYWJsZSB2YXJuYW1lPSJiaTcyMCIgbGFiZWw9IkN1cnJlbmN5IiByZWY9ImJpNzIwIiBjb2x1bW49ImMxIi8+PE51bWVyaWNWYXJpYWJsZSB2YXJuYW1lPSJiaTEwMTciIGxhYmVsPSJCYWxhbmNlIiByZWY9ImJpMTAxNy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2IiBhdmFpbGFibGVSb3dDb3VudD0iNiIgc2l6ZT0iMTM3IiBkYXRhTGF5b3V0PSJtaW5pbWFsIiBncmFuZFRvdGFsPSJmYWxzZSIgaXNJbmRleGVkPSJ0cnVlIiBjb250ZW50S2V5PSI1S1Y1NkdHRlc0VlhOTjNaSDVSVUtPN1Y3M0xQNktKSSI+PCFbQ0RBVEFbMCwtMTAwLDIuNTU2MDg5MzUxOTAzMzgxM0UxMAowLDIsMS4wMDcxMjU5NTk2MDk5OTk0RTkKMCwzLDIuNDU1Mzc2NzU1OTQyMzgxN0UxMAoxLC0xMDAsMS44MTEwMDQwNzk2MjVFMTAKMSwyLDIuMEU4CjEsMywxLjc5MTAwNDA3OTYyNUUxMApdXT48L0RhdGE+PFN0cmluZ1RhYmxlIGZvcm1hdD0iQ1NWIiByb3dDb3VudD0iNCIgc2l6ZT0iMjciIGNvbnRlbnRLZXk9IkRFQlJCNkhBT1lQVENMR1VWWVQ1WFY3Tk9WUExKRkg3Ij48IVtDREFUQVsiQVNTRVQiCiJCT05EIgoiQ0hGIgoiRVVSIgpdXT48L1N0cmluZ1RhYmxlPjwvUmVzdWx0PlYBYWMAYwBjAGMBYwBjAGMAVgFhYwEAAABjAGMAXUVORF9SQys=</data>
</ReportState>
</file>

<file path=customXml/item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40.xml><?xml version="1.0" encoding="utf-8"?>
<ReportState xmlns="sas.reportstate">
  <data type="reportstate">UkNfU1RBUlRbVgVnZ1VjAgAAAFNnYwIAAABjAAAAAGRVBgAAAHZlMTIzNmRVAAAAAGMAAAAAZ5lmVQEAAABTVgFnmGRVBgAAAGJpNjkyNGRVEgAAAFJlZmluYW5jaW5nIE1hcmtlcmFWAWdjAWRVAgAAADcxYxj8//9iAAAAAAAA+H9kVQIAAAA3MWMBAAAAVGMIAAAAYWMAZ2MCAAAAYwAAAABkVQUAAAB2ZTcyM2RVAAAAAGMAAAAAZ5lmVQEAAABTVgFnmGRVBgAAAGJpNjkyM2RVDAAAAEN1dCBPZmYgRGF0ZWFWAWdjAGFjGPz//2IAAAAAgErWQGRVCgAAADMwLzA2LzIwMjJjAQAAAFRjCAAAAGFjAFRWAWZVAgAAAFNkVQUAAABiaTczOWRVBQAAAGJpNzUzVFYBYVYBZ2RVBQAAAGRkNzM4VgFmVQMAAABTZFUEAAAAQk9ORGRVAwAAAEZpeGRVBQAAAG1tVmFyVFYBZmdVAwAAAFNWAWfAYwEAAABkVQUAAABiaTczOWRVDAAAAEFzc2V0IC8gQm9uZGFjGAAAAFYBYVYBZmNVAgAAAFMAAAAAAAAAAFRjAQAAAGICAAAAYgAAAAAAAPh/YgAAAAAAAPh/YgAAAAAAAPh/YgAAAAAAAPh/Yv///////+9/ZFUEAAAAQk9ORGMAYwBjAGMAVgFnwGMBAAAAZFUFAAAAYmk3NTNkVRYAAABJbnRlcmVzdCBSYXRlIEJlaGF2aW9yYWMYAAAAVgFhVgFmY1UCAAAAUwEAAAACAAAAVGMBAAAAYgIAAABiAAAAAAAA+H9iAAAAAAAA+H9iAAAAAAAA+H9iAAAAAAAA+H9i////////739kVQUAAABtbVZhcmMAYwBjAGMAVgFnwGMAAAAAZFUFAAAAYmk3NTVkVQcAAABCYWxhbmNlZFUJAAAAQ09NTUEzMi4yYwAAAABWAWZjVQIAAABTw/WQxJ9NAEI9ClGS6m0BQlRWAWFjAgAAAGICAAAAYsP1kMSfTQBCYsP1kMSfTQBCYj0KUZLqbQFCYgAAAAAAAPh/YgAAcSvF3RBCYWMAYwBjAGMAVGegZmNVAgAAAFMAAFRWAWVjVQAAAABTVGFWAWFjAgAAAGICAAAAYwFjAGIAAAAAAAAAAFYBYVYBYVYDYWFjQgQCBFYBYWRVqAQAADxSZXN1bHQgcmVmPSJkZDcz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OFQwODowODowOC40MTlaIj48VmFyaWFibGVzPjxTdHJpbmdWYXJpYWJsZSB2YXJuYW1lPSJiaTczOSIgbGFiZWw9IkFzc2V0IC8gQm9uZCIgcmVmPSJiaTczOSIgY29sdW1uPSJjMCIvPjxTdHJpbmdWYXJpYWJsZSB2YXJuYW1lPSJiaTc1MyIgbGFiZWw9IkludGVyZXN0IFJhdGUgQmVoYXZpb3IiIHJlZj0iYmk3NTMiIGNvbHVtbj0iYzEiLz48TnVtZXJpY1ZhcmlhYmxlIHZhcm5hbWU9ImJpNzU1IiBsYWJlbD0iQmFsYW5jZSIgcmVmPSJiaTc1N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zIiBhdmFpbGFibGVSb3dDb3VudD0iMyIgc2l6ZT0iNjgiIGRhdGFMYXlvdXQ9Im1pbmltYWwiIGdyYW5kVG90YWw9InRydWUiIGlzSW5kZXhlZD0idHJ1ZSIgY29udGVudEtleT0iVEJVUEtOWkdXUU9MREFFM1RUN1NNN1ZORjJMT0tHRkUiPjwhW0NEQVRBWzAsMSw4Ljc1MjcyNDExNDEyRTkKMCwyLDkuMzU3MzE2NjgyMTNFOQotMTAwLC0xMDAsMS44MTEwMDQwNzk2MjVFMTAKXV0+PC9EYXRhPjxTdHJpbmdUYWJsZSBmb3JtYXQ9IkNTViIgcm93Q291bnQ9IjMiIHNpemU9IjIxIiBjb250ZW50S2V5PSJNSEQ0RTNEVkVZQ0pBWDNMU0RHRlZBSU1JRllGN1hSNSI+PCFbQ0RBVEFbIkJPTkQiCiJGaXgiCiJtbVZhciIKXV0+PC9TdHJpbmdUYWJsZT48L1Jlc3VsdD5WAWFjAGMAYwBjAWMAYwBjAFYBYWMBAAAAYwBjAF1FTkRfUkMr</data>
</ReportState>
</file>

<file path=customXml/item41.xml><?xml version="1.0" encoding="utf-8"?>
<ReportState xmlns="sas.reportstate">
  <data type="reportstate">Q0VDU19TVEFSVFtWAWdVAAAAAFNUXUVORF9DRUNTKys=</data>
</ReportState>
</file>

<file path=customXml/item42.xml><?xml version="1.0" encoding="utf-8"?>
<ReportState xmlns="sas.reportstate">
  <data type="reportstate">UkNfU1RBUlRbVgVnZ1VjAgAAAFNnYwIAAABjAAAAAGRVBgAAAHZlMTIzNmRVAAAAAGMAAAAAZ5lmVQEAAABTVgFnmGRVBgAAAGJpNjk2MGRVEgAAAFJlZmluYW5jaW5nIE1hcmtlcmFWAWdjAWRVAgAAADcxYxj8//9iAAAAAAAA+H9kVQIAAAA3MWMBAAAAVGMIAAAAYWMAZ2MCAAAAYwAAAABkVQUAAAB2ZTcyM2RVAAAAAGMAAAAAZ5lmVQEAAABTVgFnmGRVBgAAAGJpNDY4NGRVDAAAAEN1dCBPZmYgRGF0ZWFWAWdjAGFjGPz//2IAAAAAgErWQGRVCgAAADMwLzA2LzIwMjJjAQAAAFRjCAAAAGFjAFRWAWZVAwAAAFNkVQYAAABiaTQ3MzhkVQYAAABiaTQ1MDJkVQYAAABiaTQ2ODRUVgFhVgFnZFUGAAAAZGQ0NjkxVgFmVQIAAABTZFUcAAAARG9tZXN0aWMgKENvdW50cnkgb2YgSXNzdWVyKWRVAgAAAEVVVFYBZmdVBAAAAFNWAWfAYwAAAABkVQYAAABiaTQ2ODRkVRMAAABKb2luZWQgQ3V0IE9mZiBEYXRlZFUFAAAAREFURTljGAAAAFYBZmNVAwAAAFMAAAAAgErWQAAAAACAStZAAAAAAIBK1kBUVgFhYwEAAABiAwAAAGIAAAAAAAD4f2IAAAAAAAD4f2IAAAAAAAD4f2IAAAAAAAD4f2IAAAAAAAD4f2FjAGMAYwBjAVYBZ8BjAQAAAGRVBgAAAGJpNDczOGRVAgAAAEVVYWMYAAAAVgFhVgFmY1UDAAAAU5z///8BAAAAAQAAAFRjAQAAAGIDAAAAYgAAAAAAAPh/YgAAAAAAAPh/YgAAAAAAAPh/YgAAAAAAAPh/YgAAAAAAAPh/YWMAYwBjAGMBVgFnwGMBAAAAZFUGAAAAYmk0NTAyZFUbAAAAU3Vic3RpdHV0ZSBBc3NldHMgLSBDb3VudHJ5YWMYAAAAVgFhVgFmY1UDAAAAU5z///+c////AAAAAFRjAQAAAGIDAAAAYgAAAAAAAPh/YgAAAAAAAPh/YgAAAAAAAPh/YgAAAAAAAPh/YgAAAAAAAPh/YWMAYwBjAGMBVgFnwGMAAAAAZFUGAAAAYmk0NDk5ZFUMAAAATm9taW5hbCAobW4pZFUIAAAAQ09NTUExMi5jAAAAAFYBZmNVAwAAAFMAAAAAADB4QAAAAAAAMHhAAAAAAAAweEBUVgFhYwIAAABiAwAAAGIAAAAAAAD4f2IAAAAAAAD4f2IAAAAAAAD4f2IAAAAAAAD4f2IAAAAAAAD4f2FjAGMAYwBjAVRnoGZjVQMAAABTAAAAVFYBZWNVAAAAAFNUYVYBYWMDAAAAYgMAAABjAWMAYgAAAAAAAAAAVgFhVgFhVgNnZ2RVBgAAAGRkNDY5MVYBYVYBZmdVAgAAAFNnZFULAAAATUFUQ0hFU19BTExWAWdjAWRVCwAAAE1BVENIRVNfQUxMY5z///9iAAAAAAAA+H9kVQsAAABNQVRDSEVTX0FMTFYBZmdVAQAAAFNnZFULAAAATUFUQ0hFU19BTExWAWdjAWRVCwAAAE1BVENIRVNfQUxMY5z///9iAAAAAAAA+H9kVQsAAABNQVRDSEVTX0FMTFYBZmdVAQAAAFNnZFUNAAAAMzAuIEp1bmkgMjAyMlYBZ2MAYWMY/P//YgAAAACAStZAZFUNAAAAMzAuIEp1bmkgMjAyMlYBYWMDAAAAYwFWAWZjVQEAAABTAAAAAFRWAWFWAWZnVQEAAABTVgFnYwBhYxj8//9iAAAAAAAweEBkVQMAAAAzODdUVgFhVGMCAAAAYwFWAWFWAWFWAWFWAWFUYwEAAABjAVYBYVYBYVYBYVYBYWdkVQIAAABFVVYBZ2MBZFUCAAAARVVjAQAAAGIAAAAAAAD4f2RVAgAAAEVVVgFmZ1UCAAAAU2dkVQsAAABNQVRDSEVTX0FMTFYBZ2MBZFULAAAATUFUQ0hFU19BTExjnP///2IAAAAAAAD4f2RVCwAAAE1BVENIRVNfQUxMVgFmZ1UBAAAAU2dkVQ0AAAAzMC4gSnVuaSAyMDIyVgFnYwBhYxj8//9iAAAAAIBK1kBkVQ0AAAAzMC4gSnVuaSAyMDIyVgFhYwMAAABjAVYBZmNVAQAAAFMBAAAAVFYBYVYBZmdVAQAAAFNWAWdjAGFjGPz//2IAAAAAADB4QGRVAwAAADM4N1RWAWFUYwIAAABjAVYBYVYBYVYBYVYBYWdkVRwAAABEb21lc3RpYyAoQ291bnRyeSBvZiBJc3N1ZXIpVgFnYwFkVRwAAABEb21lc3RpYyAoQ291bnRyeSBvZiBJc3N1ZXIpYwAAAABiAAAAAAAA+H9kVRwAAABEb21lc3RpYyAoQ291bnRyeSBvZiBJc3N1ZXIpVgFmZ1UBAAAAU2dkVQ0AAAAzMC4gSnVuaSAyMDIyVgFnYwBhYxj8//9iAAAAAIBK1kBkVQ0AAAAzMC4gSnVuaSAyMDIyVgFhYwMAAABjAVYBZmNVAQAAAFMCAAAAVFYBYVYBZmdVAQAAAFNWAWdjAGFjGPz//2IAAAAAADB4QGRVAwAAADM4N1RWAWFUYwIAAABjAVYBYVYBYVYBYVYBYVRjAQAAAGMBVgFhVgFhVgFhVgFhVGMAAAAAYwFWAWFWAWFWAWFWAWFWAWZnVQIAAABTZ2RVFwAAAGRlZmF1bHRSb3dBeGlzSGllcmFyY2h5ZFUQAAAAWmVpbGVuaGllcmFyY2hpZVYBZmdVAgAAAFNnZFUGAAAAYmk0NzM4ZFUCAAAARVVhYwEAAABjAVYBYVYBYWdkVQYAAABiaTQ1MDJ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0Njg0ZFUTAAAASm9pbmVkIEN1dCBPZmYgRGF0ZWRVBQAAAERBVEU5YwAAAABjAVYBYVYBYVRjAAAAAGdkVQQAAAByb290VgFhVgFmZ1UBAAAAU2dkVQ0AAAAzMC4gSnVuaSAyMDIyVgFnYwBhYxj8//9iAAAAAIBK1kBkVQ0AAAAzMC4gSnVuaSAyMDIyVgFhYwEAAABjAVYBYVYBYVYBYVYBYVRjAAAAAGMAVgFhVgFhVgFhVgFhZ2RVBAAAAHJvb3RWAWFWAWZnVQEAAABTZ2RVDQAAADMwLiBKdW5pIDIwMjJWAWdjAGFjGPz//2IAAAAAgErWQGRVDQAAADMwLiBKdW5pIDIwMjJWAWFjAQAAAGMBVgFhVgFhVgFhVgFhVGMAAAAAYwBWAWFWAWFWAWFWAWFjAVRjAWMAYwBiAAAAAAAAAABWAWZVAQAAAFNkVQYAAABiaTQ0OTlUYwBjAGMAYWNCBQIAVgFhZFWVBQAAPFJlc3VsdCByZWY9ImRkNDY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OFQwODowODowOS4zMjlaIj48VmFyaWFibGVzPjxOdW1lcmljVmFyaWFibGUgdmFybmFtZT0iYmk0Njg0IiBsYWJlbD0iSm9pbmVkIEN1dCBPZmYgRGF0ZSIgcmVmPSJiaTQ2ODQiIGNvbHVtbj0iYzAiIGZvcm1hdD0iREFURTkiIHVzYWdlPSJjYXRlZ29yaWNhbCIvPjxTdHJpbmdWYXJpYWJsZSB2YXJuYW1lPSJiaTQ3MzgiIGxhYmVsPSJFVSIgcmVmPSJiaTQ3MzgiIGNvbHVtbj0iYzEiLz48U3RyaW5nVmFyaWFibGUgdmFybmFtZT0iYmk0NTAyIiBsYWJlbD0iU3Vic3RpdHV0ZSBBc3NldHMgLSBDb3VudHJ5IiByZWY9ImJpNDUwMiIgY29sdW1uPSJjMiIgc29ydE9uPSJjdXN0b20iIGN1c3RvbVNvcnQ9ImNzNDUwNSIvPjxOdW1lcmljVmFyaWFibGUgdmFybmFtZT0iYmk0NDk5IiBsYWJlbD0iTm9taW5hbCAobW4pIiByZWY9ImJpNDQ5OSIgY29sdW1uPSJjMyIgZm9ybWF0PSJDT01NQTEyL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zIiBhdmFpbGFibGVSb3dDb3VudD0iMyIgc2l6ZT0iNjMiIGRhdGFMYXlvdXQ9Im1pbmltYWwiIGdyYW5kVG90YWw9ImZhbHNlIiBpc0luZGV4ZWQ9InRydWUiIGNvbnRlbnRLZXk9IlY1RUE2NjRWSUFQNzRaWlAzUzI3VUZQSFM2QjUyQURSIj48IVtDREFUQVsyMjgyNi4wLC0xMDAsLTEwMCwzODcuMAoyMjgyNi4wLDEsLTEwMCwzODcuMAoyMjgyNi4wLDEsMCwzODcuMApdXT48L0RhdGE+PFN0cmluZ1RhYmxlIGZvcm1hdD0iQ1NWIiByb3dDb3VudD0iMiIgc2l6ZT0iMzYiIGNvbnRlbnRLZXk9IjdJSVlTWkZZUzZFWVdEVFQyQkRJWk9GMjNWQTY3TVY1Ij48IVtDREFUQVsiRG9tZXN0aWMgKENvdW50cnkgb2YgSXNzdWVyKSIKIkVVIgpdXT48L1N0cmluZ1RhYmxlPjwvUmVzdWx0PlYBYWMAYwBjAGMBYwBjAGMAVgFhYwEAAABjAGMAXUVORF9SQys=</data>
</ReportState>
</file>

<file path=customXml/item43.xml><?xml version="1.0" encoding="utf-8"?>
<ReportState xmlns="sas.reportstate">
  <data type="reportstate">UkNfU1RBUlRbVgVnZ1VjAgAAAFNnYwIAAABjAAAAAGRVBgAAAHZlMTIzNmRVAAAAAGMAAAAAZ5lmVQEAAABTVgFnmGRVBgAAAGJpNjkyNmRVEgAAAFJlZmluYW5jaW5nIE1hcmtlcmFWAWdjAWRVAgAAADcxYxj8//9iAAAAAAAA+H9kVQIAAAA3MWMBAAAAVGMIAAAAYWMAZ2MCAAAAYwAAAABkVQUAAAB2ZTcyM2RVAAAAAGMAAAAAZ5lmVQEAAABTVgFnmGRVBgAAAGJpNjkyNWRVDAAAAEN1dCBPZmYgRGF0ZWFWAWdjAGFjGPz//2IAAAAAgErWQGRVCgAAADMwLzA2LzIwMjJjAQAAAFRjCAAAAGFjAFRWAWZVAQAAAFNkVQYAAABiaTEwMDhUVgFhVgFnZFUFAAAAZGQ4NDlWAWZVAQAAAFNkVQEAAABZVFYBZmdVAgAAAFNWAWfAYwEAAABkVQYAAABiaTEwMDhkVQ4AAABDQyBlbGlnaWJpbGl0eWFjGAAAAFYBYVYBZmNVAQAAAFMAAAAAVGMBAAAAYgEAAABiAAAAAAAA+H9iAAAAAAAA+H9iAAAAAAAA+H9iAAAAAAAA+H9iAAAAAAAA+H9kVQEAAABZYwBjAGMAYwBWAWfAYwAAAABkVQYAAABiaTEwNDdkVQwAAABOb21pbmFsIChtbilkVQgAAABDT01NQTEyLmMAAAAAVgFmY1UBAAAAU/5UJaz2hKRAVFYBYWMCAAAAYgEAAABi/lQlrPaEpEBi/lQlrPaEpEBi/lQlrPaEpEBiAAAAAAAA+H9iAAAAAAAA+H9hYwBjAGMAYwBUZ6BmY1UBAAAAUwBUVgFlY1UAAAAAU1RhVgFhYwEAAABiAQAAAGMBYwBiAAAAAAAAAABWAWFWAWFWA2FhY0IEAgRWAWFkVWcDAAA8UmVzdWx0IHJlZj0iZGQ4ND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ctMjhUMDg6MDg6MDQuODM1WiI+PFZhcmlhYmxlcz48U3RyaW5nVmFyaWFibGUgdmFybmFtZT0iYmkxMDA4IiBsYWJlbD0iQ0MgZWxpZ2liaWxpdHkiIHJlZj0iYmkxMDA4IiBjb2x1bW49ImMwIi8+PE51bWVyaWNWYXJpYWJsZSB2YXJuYW1lPSJiaTEwNDciIGxhYmVsPSJOb21pbmFsIChtbikiIHJlZj0iYmkxMDQ3IiBjb2x1bW49ImMxIiBmb3JtYXQ9IkNPTU1BMTIuIiB1c2FnZT0icXVhbnRpdGF0aXZlIiBkZWZpbmVkQWdncmVnYXRpb249InN1bSIvPjwvVmFyaWFibGVzPjxDb2x1bW5zPjxTdHJpbmdDb2x1bW4gY29sbmFtZT0iYzAiIGVuY29kaW5nPSJ0ZXh0IiBtYXhMZW5ndGg9IjMiLz48TnVtZXJpY0NvbHVtbiBjb2xuYW1lPSJjMSIgZW5jb2Rpbmc9InRleHQiIGRhdGFUeXBlPSJkb3VibGUiLz48L0NvbHVtbnM+PERhdGEgZm9ybWF0PSJDU1YiIHJvd0NvdW50PSIxIiBhdmFpbGFibGVSb3dDb3VudD0iMSIgc2l6ZT0iMjMiIGRhdGFMYXlvdXQ9Im1pbmltYWwiIGdyYW5kVG90YWw9ImZhbHNlIiBpc0luZGV4ZWQ9ImZhbHNlIiBjb250ZW50S2V5PSJDWDVLSU1JNkNYUkc2Nlg1RzZTRjRIRFlSNUFWUVNINyI+PCFbQ0RBVEFbIlkiLDI2MjYuNDgxNzgyMTE4NDM5NwpdXT48L0RhdGE+PC9SZXN1bHQ+VgFhYwBjAGMAYwFjAGMAYwBWAWFjAQAAAGMAYwBdRU5EX1JDKw==</data>
</ReportState>
</file>

<file path=customXml/item44.xml><?xml version="1.0" encoding="utf-8"?>
<ReportState xmlns="sas.reportstate">
  <data type="reportstate">U0NTX1NUQVJUW1YBZ1YBYV1FTkRfU0NTKys=</data>
</ReportState>
</file>

<file path=customXml/item45.xml><?xml version="1.0" encoding="utf-8"?>
<ReportState xmlns="sas.reportstate">
  <data type="reportstate">UEVDU19TVEFSVFtWAWdWAWZnVQEAAABTVgFnYwFkVQIAAAA3MWMY/P//YgAAAAAAAPh/ZFUCAAAANzFUY1UCAAAAUwAAVF1FTkRfUEVDUysr</data>
</ReportState>
</file>

<file path=customXml/item46.xml><?xml version="1.0" encoding="utf-8"?>
<ReportState xmlns="sas.reportstate">
  <data type="reportstate">UkNfU1RBUlRbVgVnZ1VjAgAAAFNnYwIAAABjAAAAAGRVBQAAAHZlNzIzZFUAAAAAYwAAAABnmWZVAQAAAFNWAWeYZFUGAAAAYmk2OTUzZFUMAAAAQ3V0IE9mZiBEYXRlYVYBZ2MAYWMY/P//YgAAAACAStZAZFUKAAAAMzAvMDYvMjAyMmMBAAAAVGMIAAAAYWMAZ2MQAAAAYwIAAABkVQYAAAB2ZTM1NDBkVQAAAABjAAAAAGeZZlUBAAAAU1YBZ5hkVQYAAABiaTM1MzZkVRIAAABSZWZpbmFuY2luZyBNYXJrZXJhVgFnYwFkVQIAAAA3MWMY/P//YgAAAAAAAPh/ZFUCAAAANzFjAQAAAFRjCAAAAGFjAFRWAWZVAQAAAFNkVQYAAABiaTM1MzZUVgFhVgFnZFUGAAAAZGQzNTM1VgFmVQEAAABTZFUCAAAANzFUVgFmZ1UBAAAAU1YBZ8BjAQAAAGRVBgAAAGJpMzUzNmRVEgAAAFJlZmluYW5jaW5nIE1hcmtlcmFjGAAAAFYBYVYBZmNVAQAAAFMAAAAAVGMBAAAAYgEAAABiAAAAAAAA+H9iAAAAAAAA+H9iAAAAAAAA+H9iAAAAAAAA+H9iAAAAAAAA+H9hYwBjAGMAYwFUZ6BmY1UBAAAAUwBUVgFlY1UAAAAAU1RhVgFhYwEAAABiAQAAAGMBYwBiAAAAAAAAAABWAWFWAWFWA2FhY0IEAgBWAWFkVYkCAAA8UmVzdWx0IHJlZj0iZGQzNTM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A0LjgzNVoiPjxWYXJpYWJsZXM+PFN0cmluZ1ZhcmlhYmxlIHZhcm5hbWU9ImJpMzUzNiIgbGFiZWw9IlJlZmluYW5jaW5nIE1hcmtlciIgcmVmPSJiaTM1MzY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47.xml><?xml version="1.0" encoding="utf-8"?>
<ReportState xmlns="sas.reportstate">
  <data type="reportstate">Q0VDU19TVEFSVFtWAWdVAAAAAFNUXUVORF9DRUNTKys=</data>
</ReportState>
</file>

<file path=customXml/item48.xml><?xml version="1.0" encoding="utf-8"?>
<ReportState xmlns="sas.reportstate">
  <data type="reportstate">UkNfU1RBUlRbVgVnZ1VjAgAAAFNnYwIAAABjAAAAAGRVBgAAAHZlMzU0MGRVAAAAAGMAAAAAZ5lmVQEAAABTVgFnmGRVBgAAAGJpNjkzOGRVEgAAAFJlZmluYW5jaW5nIE1hcmtlcmFWAWdjAWRVAgAAADcxYxj8//9iAAAAAAAA+H9kVQIAAAA3MWMBAAAAVGMIAAAAYWMAZ2MCAAAAYwAAAABkVQUAAAB2ZTcyM2RVAAAAAGMAAAAAZ5lmVQEAAABTVgFnmGRVBgAAAGJpMTY3MmRVDAAAAEN1dCBPZmYgRGF0ZWFWAWdjAGFjGPz//2IAAAAAgErWQGRVCgAAADMwLzA2LzIwMjJjAQAAAFRjCAAAAGFjAFRWAWZVAgAAAFNkVQYAAABiaTEwNzZkVQYAAABiaTE2NzJUVgFhVgFnZFUGAAAAZGQxNjc3VgFmVQIAAABTZFUKAAAAQ29tbWVyY2lhbGRVCwAAAFJlc2lkZW50aWFsVFYBZmdVBAAAAFNWAWfAYwAAAABkVQYAAABiaTE2NzJkVQwAAABDdXQgT2ZmIERhdGVkVQcAAABERE1NWVk4YxgAAABWAWZjVQMAAABTAAAAAIBK1kAAAAAAgErWQAAAAACAStZAVFYBYWMBAAAAYgMAAABiAAAAAAAA+H9iAAAAAAAA+H9iAAAAAAAA+H9iAAAAAAAA+H9iAAAAAAAA+H9hYwBjAGMAYwFWAWfAYwEAAABkVQYAAABiaTEwNzZkVQ4AAABBVFQgQXNzZXQgVHlwZWFjGAAAAFYBYVYBZmNVAwAAAFOc////AQAAAAAAAABUYwEAAABiAwAAAGIAAAAAAAD4f2IAAAAAAAD4f2IAAAAAAAD4f2IAAAAAAAD4f2IAAAAAAAD4f2FjAGMAYwBjAVYBZ8BjAAAAAGRVBgAAAGJpMTA3N2RVDAAAAE5vbWluYWwgKG1uKWRVCAAAAENPTU1BMTIuYwAAAABWAWZjVQMAAABT/XRqL3mV2EBEBVTrl9vMQJnkgHNaT8RAVFYBYWMCAAAAYgMAAABiAAAAAAAA+H9iAAAAAAAA+H9iAAAAAAAA+H9iAAAAAAAA+H9iAAAAAAAA+H9hYwBjAGMAYwFWAWfAYwAAAABkVQYAAABiaTEyMzJkVRgAAABOdW1iZXIgb2YgTW9ydGdhZ2UgTG9hbnNkVQgAAABDT01NQTEyLmMYAAAAVgFmY1UDAAAAUwAAAAAAKfpAAAAAAOA89kAAAAAAAGHPQFRWAWFjAgAAAGIDAAAAYgAAAAAAAPh/YgAAAAAAAPh/YgAAAAAAAPh/YgAAAAAAAPh/YgAAAAAAAPh/YWMAYwBjAGMBVGegZmNVAwAAAFMAAABUVgFlY1UAAAAAU1RhVgFhYwMAAABiAwAAAGMBYwBiAAAAAAAAAABWAWFWAWFWA2dnZFUGAAAAZGQxNjc3VgFhVgFmZ1UDAAAAU2dkVQsAAABNQVRDSEVTX0FMTFYBZ2MBZFULAAAATUFUQ0hFU19BTExjnP///2IAAAAAAAD4f2RVCwAAAE1BVENIRVNfQUxMVgFmZ1UBAAAAU2dkVQoAAAAzMC8wNi8yMDIyVgFnYwBhYxj8//9iAAAAAIBK1kBkVQoAAAAzMC8wNi8yMDIyVgFhYwIAAABjAVYBZmNVAQAAAFMAAAAAVFYBYVYBZmdVAgAAAFNWAWdjAGFjGPz//2L9dGoveZXYQGRVBwAAADI1wqAxNzRWAWdjAGFjGPz//2IAAAAAACn6QGRVCAAAADEwN8KgMTUyVFYBYVRjAQAAAGMBVgFhVgFhVgFhVgFhZ2RVCwAAAFJlc2lkZW50aWFsVgFnYwFkVQsAAABSZXNpZGVudGlhbGMBAAAAYgAAAAAAAPh/ZFULAAAAUmVzaWRlbnRpYWxWAWZnVQEAAABTZ2RVCgAAADMwLzA2LzIwMjJWAWdjAGFjGPz//2IAAAAAgErWQGRVCgAAADMwLzA2LzIwMjJWAWFjAgAAAGMBVgFmY1UBAAAAUwEAAABUVgFhVgFmZ1UCAAAAU1YBZ2MAYWMY/P//YkQFVOuX28xAZFUHAAAAMTTCoDc3NVYBZ2MAYWMY/P//YgAAAADgPPZAZFUHAAAAOTHCoDA4NlRWAWFUYwEAAABjAVYBYVYBYVYBYVYBYWdkVQoAAABDb21tZXJjaWFsVgFnYwFkVQoAAABDb21tZXJjaWFsYwAAAABiAAAAAAAA+H9kVQoAAABDb21tZXJjaWFsVgFmZ1UBAAAAU2dkVQoAAAAzMC8wNi8yMDIyVgFnYwBhYxj8//9iAAAAAIBK1kBkVQoAAAAzMC8wNi8yMDIyVgFhYwIAAABjAVYBZmNVAQAAAFMCAAAAVFYBYVYBZmdVAgAAAFNWAWdjAGFjGPz//2KZ5IBzWk/EQGRVBwAAADEwwqAzOTlWAWdjAGFjGPz//2IAAAAAAGHPQGRVBwAAADE2wqAwNjZUVgFhVGMBAAAAYwFWAWFWAWFWAWFWAWFUYwAAAABjAVYBYVYBYVYBYVYBYVYBZmdVAgAAAFNnZFUXAAAAZGVmYXVsdFJvd0F4aXNIaWVyYXJjaHlkVRAAAABaZWlsZW5oaWVyYXJjaGllVgFmZ1UBAAAAU2dkVQYAAABiaTEwNzZkVQ4AAABBVFQgQXNzZXQgVHlwZWFjAQAAAGMBVgFhVgFhVGMAAAAAZ2RVBAAAAHJvb3RWAWFWAWZnVQIAAABTZ2RVCwAAAFJlc2lkZW50aWFsVgFnYwFkVQsAAABSZXNpZGVudGlhbGMBAAAAYgAAAAAAAPh/ZFULAAAAUmVzaWRlbnRpYWxWAWFjAQAAAGMBVgFhVgFhVgFhVgFhZ2RVCgAAAENvbW1lcmNpYWxWAWdjAWRVCgAAAENvbW1lcmNpYWxjAAAAAGIAAAAAAAD4f2RVCgAAAENvbW1lcmNpYWxWAWFjAQAAAGMBVgFhVgFhVgFhVgFhVGMAAAAAYwBWAWFWAWFWAWFWAWFnZFUEAAAAcm9vdFYBYVYBZmdVAgAAAFNnZFULAAAAUmVzaWRlbnRpYWxWAWdjAWRVCwAAAFJlc2lkZW50aWFsYwEAAABiAAAAAAAA+H9kVQsAAABSZXNpZGVudGlhbFYBYWMBAAAAYwFWAWFWAWFWAWFWAWFnZFUKAAAAQ29tbWVyY2lhbFYBZ2MBZFUKAAAAQ29tbWVyY2lhbGMAAAAAYgAAAAAAAPh/ZFUKAAAAQ29tbWVyY2lhbFYBYWMBAAAAYwFWAWFWAWFWAWFWAWFUYwAAAABjAFYBYVYBYVYBYVYBYWMBZ2RVGgAAAGRlZmF1bHRDb2x1bW5BeGlzSGllcmFyY2h5ZFURAAAAU3BhbHRlbmhpZXJhcmNoaWVWAWZnVQEAAABTZ2RVBgAAAGJpMTY3MmRVDAAAAEN1dCBPZmYgRGF0ZWRVBwAAAERETU1ZWThjAAAAAGMBVgFhVgFhVGMAAAAAZ2RVBAAAAHJvb3RWAWFWAWZnVQEAAABTZ2RVCgAAADMwLzA2LzIwMjJWAWdjAGFjGPz//2IAAAAAgErWQGRVCgAAADMwLzA2LzIwMjJWAWFjAQAAAGMBVgFhVgFhVgFhVgFhVGMAAAAAYwBWAWFWAWFWAWFWAWFnZFUEAAAAcm9vdFYBYVYBZmdVAQAAAFNnZFUKAAAAMzAvMDYvMjAyMlYBZ2MAYWMY/P//YgAAAACAStZAZFUKAAAAMzAvMDYvMjAyMlYBYWMBAAAAYwFWAWFWAWFWAWFWAWFUYwAAAABjAFYBYVYBYVYBYVYBYWMBVGMBYwBjAGIAAAAAAAAAAFYBZlUCAAAAU2RVBgAAAGJpMTA3N2RVBgAAAGJpMTIzMlRjAGMAYwBhY0IFAgBWAWFkVfIFAAA8UmVzdWx0IHJlZj0iZGQxNjc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A0LjgzNVoiPjxWYXJpYWJsZXM+PE51bWVyaWNWYXJpYWJsZSB2YXJuYW1lPSJiaTE2NzIiIGxhYmVsPSJDdXQgT2ZmIERhdGUiIHJlZj0iYmkxNjcyIiBjb2x1bW49ImMwIiBmb3JtYXQ9IkRETU1ZWTgiIHVzYWdlPSJjYXRlZ29yaWNhbCIvPjxTdHJpbmdWYXJpYWJsZSB2YXJuYW1lPSJiaTEwNzYiIGxhYmVsPSJBVFQgQXNzZXQgVHlwZSIgcmVmPSJiaTEwNzYiIGNvbHVtbj0iYzEiIHNvcnRPbj0iY3VzdG9tIiBjdXN0b21Tb3J0PSJjczYxMjAiLz48TnVtZXJpY1ZhcmlhYmxlIHZhcm5hbWU9ImJpMTA3NyIgbGFiZWw9Ik5vbWluYWwgKG1uKSIgcmVmPSJiaTEwNzciIGNvbHVtbj0iYzIiIGZvcm1hdD0iQ09NTUExMi4iIHVzYWdlPSJxdWFudGl0YXRpdmUiIGRlZmluZWRBZ2dyZWdhdGlvbj0ic3VtIi8+PE51bWVyaWNWYXJpYWJsZSB2YXJuYW1lPSJiaTEyMzIiIGxhYmVsPSJOdW1iZXIgb2YgTW9ydGdhZ2UgTG9hbnMiIHJlZj0iYmkxMjMyIiBjb2x1bW49ImMz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E1IiBkYXRhTGF5b3V0PSJtaW5pbWFsIiBncmFuZFRvdGFsPSJmYWxzZSIgaXNJbmRleGVkPSJ0cnVlIiBjb250ZW50S2V5PSIyVzNSREtDUFBWSUxFNlczRkpKVkJDN0lNUDJYQUk2SiI+PCFbQ0RBVEFbMjI4MjYuMCwtMTAwLDI1MTczLjg5MzUxOTAzMzY2NywxMDcxNTIuMAoyMjgyNi4wLDEsMTQ3NzUuMTg2ODY5MTQ2ODkyLDkxMDg2LjAKMjI4MjYuMCwwLDEwMzk4LjcwNjY0OTg4NjcyMywxNjA2Ni4wCl1dPjwvRGF0YT48U3RyaW5nVGFibGUgZm9ybWF0PSJDU1YiIHJvd0NvdW50PSIyIiBzaXplPSIyNyIgY29udGVudEtleT0iRFVFN1lSQVAyM1pRS1RJVjQ2WENEUlNNS0JTQVdDMk0iPjwhW0NEQVRBWyJDb21tZXJjaWFsIgoiUmVzaWRlbnRpYWwiCl1dPjwvU3RyaW5nVGFibGU+PC9SZXN1bHQ+VgFhYwBjAGMAYwFjAGMAYwBWAWFjAQAAAGMAYwBdRU5EX1JDKw==</data>
</ReportState>
</file>

<file path=customXml/item49.xml><?xml version="1.0" encoding="utf-8"?>
<ReportState xmlns="sas.reportstate">
  <data type="reportstate">Q0VDU19TVEFSVFtWAWdVAAAAAFNUXUVORF9DRUNTKys=</data>
</ReportState>
</file>

<file path=customXml/item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wNTo0NV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ZRUkc3R1U0R1JYUUdEMlRYWU1VWDdIVk9CSlFMSU5HIj4KICAgICAgICAgICAgICAgIDwhW0NEQVRBWzIyNTY3LjAsLTEwMCwxMzU1MS4yNjc0MDEwMTI4ODcsMC43Mzg0NjczODk2NzkyMjQyLDg3NTEwLjAsMS4wLDEuMAoyMjU2Ny4wLDcsMTkwMi4yMTY4NzI4Mjg4ODU3LDAuMjgxMTgxMzAyNDE0MTAwMSwyMzI4NC4wLDAuMTQwMzcxODc5MzYyODYzNSwwLjI2NjA3MjQ0ODg2Mjk4NzEKMjI1NjcuMCwxLDE0NzguNDYzMzc1MDUxMDA1OSwwLjQ0NzM5ODMwNDk0ODM1NzksOTg5MC4wLDAuMTA5MTAxNDgzMzc0MjA0NDMsMC4xMTMwMTU2NTUzNTM2NzM4NgoyMjU2Ny4wLDIsMTg2Mi43ODQ2MzMzMTA4Mzc4LDAuNTQ5NDg2MDMxNDk5OTYwOCwxMDM2NS4wLDAuMTM3NDYyMDIzMTU4OTI2NCwwLjExODQ0MzYwNjQ0NDk3NzcxCjIyNTY3LjAsMywxNTg5Ljg4NTQ1NDI5NTY3MDgsMC42NTE2NDExNzg1NzE1NDY5LDEwMzAwLjAsMC4xMTczMjM3NDU5ODIzNzQ2OSwwLjExNzcwMDgzNDE5MDM3ODI1CjIyNTY3LjAsNCwxNjUwLjA3NzM5NDA3NzgyLDAuNzQ4MDQ0ODc0MzY3NDM3OCw5MzAwLjAsMC4xMjE3NjU1NDAwOTY2MDI3MiwwLjEwNjI3MzU2ODczNTAwMTcxCjIyNTY3LjAsNSwxNjAxLjg2NDAzNTUsMC44NTE3NDMyODgyMDU4MTMyLDgzNzIuMCwwLjExODIwNzY5MTQzNTU4MjU1LDAuMDk1NjY5MDY2MzkyNDEyMwoyMjU2Ny4wLDYsMTE5Ni4wMTg0NzY1ODg2NTY4LDAuOTQ4NzAxNTAzNDQ0ODI2NCw1Nzg2LjAsMC4wODgyNTg3OTA5NDUyMTE1NywwLjA2NjExODE1NzkyNDgwODU5CjIyNTY3LjAsMCwyMjY5Ljk1NzE1OTM2MDAwNTMsMS4zMjk0Nzc0NTQ5ODQwMzg1LDEwMjEzLjAsMC4xNjc1MDg4NDU2NDQyMzM4MiwwLjExNjcwNjY2MjA5NTc2MDQ5Cl1dPgogICAgICAgICAgICA8L0RhdGE+CiAgICAgICAgICAgIDxTdHJpbmdUYWJsZSBmb3JtYXQ9IkNTViIgcm93Q291bnQ9IjgiIHNpemU9IjEyMCIgY29udGVudEtleT0iRVZYVzRKQVNZNk1VU0tJRUtHM0ZYSDczUUpZVU5RQlkiPgogICAgICAgICAgICAgICAgPCFbQ0RBVEFbIj4xMDAgJSIKIj40MCAtIOKJpDUwICUiCiI+NTAgLSDiiaQ2MCAlIgoiPjYwIC0g4omkNzAgJSIKIj43MCAtIOKJpDgwICUiCiI+ODAgLSDiiaQ5MCAlIgoiPjkwIC0g4omkMTAwICUiCiIwIC0g4omkN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ldYT1JTRVRPNkZPWjdBU09KQ1c2V05JS0NKTURIQjdIIj4KICAgICAgICAgICAgICAgIDwhW0NEQVRBWzIyNTY3LjAsLTEwMCwxMzU1MS4yNjc0MDEwMTI4ODcsMC42OTgxOTIzMDYyMzczNzY2LDg3NTEwLjAsMS4wLDEuMAoyMjU2Ny4wLDcsMjMwOS4wOTUxOTE4NzU4MDYsMC4yODE2NDc1MDQyMzczMjE2LDI3MDg5LjAsMC4xNzAzOTY5OTExODQ5ODc4NiwwLjMwOTU1MzE5MzkyMDY5NDgKMjI1NjcuMCwxLDE1NzQuNjI5ODMxODk0MDczMywwLjQ1MDExNDY4MzY2ODY0MDY2LDEwNjEwLjAsMC4xMTYxOTc5NzUwODk1MDE4LDAuMTIxMjQzMjg2NDgxNTQ0OTYKMjI1NjcuMCwyLDIwNDEuNDAzNzcwMzQwODM4MywwLjU0OTYwNjA2NDcxMzc2MDUsMTExNzcuMCwwLjE1MDY0MzAxNDQwODI1MDQsMC4xMjc3MjI1NDU5OTQ3NDM0NQoyMjU2Ny4wLDMsMTY1MS44MTM0NTAwMDI2NzAyLDAuNjUyNzAwNTA4NjI3MjgyMywxMDA4OS4wLDAuMTIxODkzNjUwMzIyMjcyMTIsMC4xMTUyODk2ODExNzkyOTM4CjIyNTY3LjAsNCwxNTc0Ljk0MjU4NTY5MDgyNTEsMC43NDgwNTQ0NzEzOTA5MjY4LDg0OTUuMCwwLjExNjIyMTA1NDM5MTc5MTE2LDAuMDk3MDc0NjIwMDQzNDIzNjEKMjI1NjcuMCw1LDE0ODYuNjk2NTY3NDgwMDA0NywwLjg1MDYwODgzNDU5ODExMjgsNzIyOS4wLDAuMTA5NzA5MDQyMjIzNTI1MjksMC4wODI2MDc3MDE5NzY5MTY5MwoyMjU2Ny4wLDYsMTAzNy4yODkwNDg0Nzg2NTM3LDAuOTQ4MzEyNTYyNTAxNDI2NCw0NzU4LjAsMC4wNzY1NDU1Mzc2MDc4Nzg3OSwwLjA1NDM3MDkyOTAzNjY4MTUyNAoyMjU2Ny4wLDAsMTg3NS4zOTY5NTUyNDk5OTc3LDEuMzIwMTIyNjc2MDcxMjU0Myw4MDYzLjAsMC4xMzgzOTI3MzQ3NzE3OTEzLDAuMDkyMTM4MDQxMzY2NzAwOTU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VWRUZTWVFQTk1DVDJDN1BaR1pLSFBNNzJQSUREWERGIj4KICAgICAgICAgICAgICAgIDwhW0NEQVRBWzIyNTY3LjAsLTEwMCwxMDAxMi41NTg3NTEyODE4NzEsMC42MTQ2NjM5OTY5Njc5NDU3LDE2MDQ5LjAsMS4wLDEuMAoyMjU2Ny4wLDcsMjU4OC43NTU5MzE3MDk1MjEsMC4yNzE0NTAwMDg4OTkwOTE3LDY1NjMuMCwwLjI1ODU1MDg4NTU0NDQyNjEsMC40MDg5MzUxMzYxNDU1NTQyNwoyMjU2Ny4wLDEsMTU0MS43MDM1OTUyNDU1ODksMC40NTIxNTEwNzYzNjM3Mzg2NCwyMzkxLjAsMC4xNTM5NzY5ODM2NjA0NjY0NCwwLjE0ODk4MTI0NDkzNzM3OTI3CjIyNTY3LjAsMiwxNjgwLjQ4NzU5MjA3MjcyNzIsMC41NDMxMTA0NDQ0ODAzMjQ5LDIwMzMuMCwwLjE2NzgzNzk3NTY2ODA2NTk0LDAuMTI2Njc0NTU5MTYyNTY0NjUKMjI1NjcuMCwzLDExOTEuMjIyMTc2NTIzNjc3LDAuNjUyNDgyMjY5MTA0MTgzLDE0NDkuMCwwLjExODk3MjgwMjY2ODU2NTU0LDAuMDkwMjg1OTk5MTI3NjcxNQoyMjU2Ny4wLDQsMTI4Mi40ODg2NTk5ODgwNzU2LDAuNzUyNzc3NjgzNzczNDk2MiwxMTM2LjAsMC4xMjgwODgwMDM0NjEwNDE2OCwwLjA3MDc4MzIyNjM2OTI0NDIKMjI1NjcuMCw1LDYwOS4zOTI4MjM5MzA0OTkzLDAuODQ2NDg4MjE1OTc0Mjc0NSw2ODQuMCwwLjA2MDg2Mjg0NjI1ODIwMzU3NSwwLjA0MjYxOTQ3Nzg0OTA4NzE3CjIyNTY3LjAsNiwzODEuODk0NjkxOTEwMDAwMiwwLjk0NTU3NDAwNjQyNTE2NjIsNTIzLjAsMC4wMzgxNDE1NjgxNDQyMTc2NCwwLjAzMjU4NzcwMDE2ODIzNDc4NAoyMjU2Ny4wLDAsNzM2LjYxMzI3OTkwMTc5MjgsMS42NTkyNjIxNDE0NzA1NDY2LDEyNzAuMCwwLjA3MzU2ODkzNDU5NTAxNDE4LDAuMDc5MTMyNjU2MjQwMjY0MgpdXT4KICAgICAgICAgICAgPC9EYXRhPgogICAgICAgICAgICA8U3RyaW5nVGFibGUgZm9ybWF0PSJDU1YiIHJvd0NvdW50PSI4IiBzaXplPSIxMjAiIGNvbnRlbnRLZXk9IkVWWFc0SkFTWTZNVVNLSUVLRzNGWEg3M1FKWVVOUUJZIj4KICAgICAgICAgICAgICAgIDwhW0NEQVRBWyI+MTAwICUiCiI+NDAgLSDiiaQ1MCAlIgoiPjUwIC0g4omkNjAgJSIKIj42MCAtIOKJpDcwICUiCiI+NzAgLSDiiaQ4MCAlIgoiPjgwIC0g4omkOTAgJSIKIj45MCAtIOKJpDEwMCAlIgoiMCAtIOKJpDQ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I0UjJCU0ZJWURDTDMzQ0tGV1JQV0g2VFFNU01DSUdLTyI+CiAgICAgICAgICAgICAgICA8IVtDREFUQVsyMjU2Ny4wLC0xMDAsMTAwMTIuNTU4NzUxMjgxODcxLDAuNjEwNjkwODA5ODY2ODI2MywxNjA0OS4wLDEuMCwxLjAKMjI1NjcuMCw3LDI2NzQuODQzNjI5MTI3Mzc5MiwwLjI3MjczMDcyMjAzOTkwOTQsNjYzMy4wLDAuMjY3MTQ4ODU3MzA3MzIyMSwwLjQxMzI5Njc3ODYxNTQ5MDEKMjI1NjcuMCwxLDE0NjEuMTIyOTc5NjkyNzI1MywwLjQ1Mzg4MTE4MjU4Mzk3NjEsMjQwOC4wLDAuMTQ1OTI5MDI5MzMwODU1NDEsMC4xNTAwNDA1MDA5NjU3OTIyNwoyMjU2Ny4wLDIsMTczNS4wMTk5NzQxODc3MjgyLDAuNTQyOTUzMzI1NjE3MjgyNiwyMDIyLjAsMC4xNzMyODQzNzM4ODM1MDkwNCwwLjEyNTk4OTE1ODIwMzAwMzMKMjI1NjcuMCwzLDExMzguMjM0MzI0MzcwMjgwNSwwLjY1MjAzMTUwNTMwNTI3NDEsMTQyNS4wLDAuMTEzNjgwNjYzNzE4OTA3NjcsMC4wODg3OTA1Nzg4NTIyNjQ5MwoyMjU2Ny4wLDQsMTI5OS41OTMzNjg1MzE0NzE1LDAuNzQ5MjA2MDIzNDQwNzcyNiwxMTE5LjAsMC4xMjk3OTYzMjg4NzE5ODY4MywwLjA2OTcyMzk3MDM0MDgzMTIKMjI1NjcuMCw1LDU4OS43NjM3ODM0OTU3OTkzLDAuODQ2NDQ1NjA0NzQ2MTI3NSw2NzQuMCwwLjA1ODkwMjQwNDI4NTA0NzkyLDAuMDQxOTk2Mzg2MDY3NjY3NzcKMjI1NjcuMCw2LDM5Ny43NTYwMDA1NDQ3MDAwNCwwLjk0NTMyOTg2NTgzNjg1NjUsNTEzLjAsMC4wMzk3MjU3MDk1MjM5MjkzMTUsMC4wMzE5NjQ2MDgzODY4MTUzOAoyMjU2Ny4wLDAsNzE2LjIyNDY5MTMzMTc5MTksMS42NTk4MzI1ODIwOTk0NDc3LDEyNTUuMCwwLjA3MTUzMjYzMzA3ODQ0MjI0LDAuMDc4MTk4MDE4NTY4MTM1MDk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gLSDiiaQ0MCAlJzwvVmFsdWVFeHByZXNzaW9uPgogICAgICAgICAgICAgICAgPFRlc3RFeHByZXNzaW9uPmJldHdlZW4oJHt2YXIxMzMscmF3fSwwLDAuNCk8L1Rlc3RFeHByZXNzaW9uPgogICAgICAgICAgICA8L0dyb3VwPgogICAgICAgICAgICA8R3JvdXA+CiAgICAgICAgICAgICAgICA8VmFsdWVFeHByZXNzaW9uPicmZ3Q7NDAgLSDiiaQ1MCAlJzwvVmFsdWVFeHByZXNzaW9uPgogICAgICAgICAgICAgICAgPFRlc3RFeHByZXNzaW9uPmJldHdlZW4oJHt2YXIxMzMscmF3fSwwLjQsMC41KTwvVGVzdEV4cHJlc3Npb24+CiAgICAgICAgICAgIDwvR3JvdXA+CiAgICAgICAgICAgIDxHcm91cD4KICAgICAgICAgICAgICAgIDxWYWx1ZUV4cHJlc3Npb24+JyZndDs1MCAtIOKJpDYwICUnPC9WYWx1ZUV4cHJlc3Npb24+CiAgICAgICAgICAgICAgICA8VGVzdEV4cHJlc3Npb24+YmV0d2Vlbigke3ZhcjEzMyxyYXd9LDAuNSwwLjYpPC9UZXN0RXhwcmVzc2lvbj4KICAgICAgICAgICAgPC9Hcm91cD4KICAgICAgICAgICAgPEdyb3VwPgogICAgICAgICAgICAgICAgPFZhbHVlRXhwcmVzc2lvbj4nJmd0OzYwIC0g4omkNzAgJSc8L1ZhbHVlRXhwcmVzc2lvbj4KICAgICAgICAgICAgICAgIDxUZXN0RXhwcmVzc2lvbj5iZXR3ZWVuKCR7dmFyMTMzLHJhd30sMC42LDAuNyk8L1Rlc3RFeHByZXNzaW9uPgogICAgICAgICAgICA8L0dyb3VwPgogICAgICAgICAgICA8R3JvdXA+CiAgICAgICAgICAgICAgICA8VmFsdWVFeHByZXNzaW9uPicmZ3Q7NzAgLSDiiaQ4MCAlJzwvVmFsdWVFeHByZXNzaW9uPgogICAgICAgICAgICAgICAgPFRlc3RFeHByZXNzaW9uPmJldHdlZW4oJHt2YXIxMzMscmF3fSwwLjcsMC44KTwvVGVzdEV4cHJlc3Npb24+CiAgICAgICAgICAgIDwvR3JvdXA+CiAgICAgICAgICAgIDxHcm91cD4KICAgICAgICAgICAgICAgIDxWYWx1ZUV4cHJlc3Npb24+JyZndDs4MCAtIOKJpDkwICUnPC9WYWx1ZUV4cHJlc3Npb24+CiAgICAgICAgICAgICAgICA8VGVzdEV4cHJlc3Npb24+YmV0d2Vlbigke3ZhcjEzMyxyYXd9LDAuOCwwLjkpPC9UZXN0RXhwcmVzc2lvbj4KICAgICAgICAgICAgPC9Hcm91cD4KICAgICAgICAgICAgPEdyb3VwPgogICAgICAgICAgICAgICAgPFZhbHVlRXhwcmVzc2lvbj4nJmd0OzkwIC0g4omk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AtIOKJpDQwICUnPC9WYWx1ZUV4cHJlc3Npb24+CiAgICAgICAgICAgICAgICA8VGVzdEV4cHJlc3Npb24+YmV0d2Vlbigke3Zhcjk4MCxyYXd9LDAsMC40KTwvVGVzdEV4cHJlc3Npb24+CiAgICAgICAgICAgIDwvR3JvdXA+CiAgICAgICAgICAgIDxHcm91cD4KICAgICAgICAgICAgICAgIDxWYWx1ZUV4cHJlc3Npb24+JyZndDs0MCAtIOKJpDUwICUnPC9WYWx1ZUV4cHJlc3Npb24+CiAgICAgICAgICAgICAgICA8VGVzdEV4cHJlc3Npb24+YmV0d2Vlbigke3Zhcjk4MCxyYXd9LDAuNCwwLjUpPC9UZXN0RXhwcmVzc2lvbj4KICAgICAgICAgICAgPC9Hcm91cD4KICAgICAgICAgICAgPEdyb3VwPgogICAgICAgICAgICAgICAgPFZhbHVlRXhwcmVzc2lvbj4nJmd0OzUwIC0g4omkNjAgJSc8L1ZhbHVlRXhwcmVzc2lvbj4KICAgICAgICAgICAgICAgIDxUZXN0RXhwcmVzc2lvbj5iZXR3ZWVuKCR7dmFyOTgwLHJhd30sMC41LDAuNik8L1Rlc3RFeHByZXNzaW9uPgogICAgICAgICAgICA8L0dyb3VwPgogICAgICAgICAgICA8R3JvdXA+CiAgICAgICAgICAgICAgICA8VmFsdWVFeHByZXNzaW9uPicmZ3Q7NjAgLSDiiaQ3MCAlJzwvVmFsdWVFeHByZXNzaW9uPgogICAgICAgICAgICAgICAgPFRlc3RFeHByZXNzaW9uPmJldHdlZW4oJHt2YXI5ODAscmF3fSwwLjYsMC43KTwvVGVzdEV4cHJlc3Npb24+CiAgICAgICAgICAgIDwvR3JvdXA+CiAgICAgICAgICAgIDxHcm91cD4KICAgICAgICAgICAgICAgIDxWYWx1ZUV4cHJlc3Npb24+JyZndDs3MCAtIOKJpDgwICUnPC9WYWx1ZUV4cHJlc3Npb24+CiAgICAgICAgICAgICAgICA8VGVzdEV4cHJlc3Npb24+YmV0d2Vlbigke3Zhcjk4MCxyYXd9LDAuNywwLjgpPC9UZXN0RXhwcmVzc2lvbj4KICAgICAgICAgICAgPC9Hcm91cD4KICAgICAgICAgICAgPEdyb3VwPgogICAgICAgICAgICAgICAgPFZhbHVlRXhwcmVzc2lvbj4nJmd0OzgwIC0g4omkOTAgJSc8L1ZhbHVlRXhwcmVzc2lvbj4KICAgICAgICAgICAgICAgIDxUZXN0RXhwcmVzc2lvbj5iZXR3ZWVuKCR7dmFyOTgwLHJhd30sMC44LDAuOSk8L1Rlc3RFeHByZXNzaW9uPgogICAgICAgICAgICA8L0dyb3VwPgogICAgICAgICAgICA8R3JvdXA+CiAgICAgICAgICAgICAgICA8VmFsdWVFeHByZXNzaW9uPicmZ3Q7OTAgLSDiiaQ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IC0g4omkNDAgJTwvVmFsdWU+CiAgICAgICAgICAgIDxWYWx1ZT4mZ3Q7NDAgLSDiiaQ1MCAlPC9WYWx1ZT4KICAgICAgICAgICAgPFZhbHVlPiZndDs1MCAtIOKJpDYwICU8L1ZhbHVlPgogICAgICAgICAgICA8VmFsdWU+Jmd0OzYwIC0g4omkNzAgJTwvVmFsdWU+CiAgICAgICAgICAgIDxWYWx1ZT4mZ3Q7NzAgLSDiiaQ4MCAlPC9WYWx1ZT4KICAgICAgICAgICAgPFZhbHVlPiZndDs4MCAtIOKJpDkwICU8L1ZhbHVlPgogICAgICAgICAgICA8VmFsdWU+Jmd0OzkwIC0g4omk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gLSDiiaQ0MCAlPC9WYWx1ZT4KICAgICAgICAgICAgPFZhbHVlPiZndDs0MCAtIOKJpDUwICU8L1ZhbHVlPgogICAgICAgICAgICA8VmFsdWU+Jmd0OzUwIC0g4omkNjAgJTwvVmFsdWU+CiAgICAgICAgICAgIDxWYWx1ZT4mZ3Q7NjAgLSDiiaQ3MCAlPC9WYWx1ZT4KICAgICAgICAgICAgPFZhbHVlPiZndDs3MCAtIOKJpDgwICU8L1ZhbHVlPgogICAgICAgICAgICA8VmFsdWU+Jmd0OzgwIC0g4omkOTAgJTwvVmFsdWU+CiAgICAgICAgICAgIDxWYWx1ZT4mZ3Q7OTAgLSDiiaQ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A1OjQ1Ljk1Ml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2N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DwvVmlzdWFsRWxlbWVudHM+CiAgICA8L1NBU1JlcG9ydFN0YXRlPgo8L1NBU1JlcG9ydD4K</data>
</ReportState>
</file>

<file path=customXml/item50.xml><?xml version="1.0" encoding="utf-8"?>
<ReportState xmlns="sas.reportstate">
  <data type="reportstate">UkNfU1RBUlRbVgVnZ1VjAgAAAFNnYwIAAABjAAAAAGRVBgAAAHZlMzU0MGRVAAAAAGMAAAAAZ5lmVQEAAABTVgFnmGRVBgAAAGJpNjk0NGRVEgAAAFJlZmluYW5jaW5nIE1hcmtlcmFWAWdjAWRVAgAAADcxYxj8//9iAAAAAAAA+H9kVQIAAAA3MWMBAAAAVGMIAAAAYWMAZ2MCAAAAYwAAAABkVQUAAAB2ZTcyM2RVAAAAAGMAAAAAZ5lmVQEAAABTVgFnmGRVBgAAAGJpMjMyM2RVDAAAAEN1dCBPZmYgRGF0ZWFWAWdjAGFjGPz//2IAAAAAgErWQGRVCgAAADMwLzA2LzIwMjJjAQAAAFRjCAAAAGFjAFRWAWZVAgAAAFNkVQYAAABiaTIzNDBkVQYAAABiaTIzMjNUVgFhVgFnZFUGAAAAZGQyMzI5VgFmVQgAAABTZFUXAAAAIG8vdyBTdWJzaWRpc2VkIEhvdXNpbmdkVRgAAABvL3cgRm9yZXN0ICYgQWdyaWN1bHR1cmVkVQoAAABvL3cgSG90ZWxzZFUuAAAAby93IEhvdXNpbmcgQ29vcGVyYXRpdmVzIC8gTXVsdGktZmFtaWx5IGFzc2V0c2RVDgAAAG8vdyBJbmR1c3RyaWFsZFUNAAAAby93IE1peGVkIFVzZWRVCwAAAG8vdyBPZmZpY2VzZFUKAAAAby93IFJldGFpbFRWAWZnVQQAAABTVgFnwGMAAAAAZFUGAAAAYmkyMzIzZFUMAAAAQ3V0IE9mZiBEYXRlZFUHAAAARERNTVlZOGMYAAAAVgFmY1UKAAAAUwAAAACAStZAAAAAAIBK1kAAAAAAgErWQAAAAACAStZAAAAAAIBK1kAAAAAAgErWQAAAAACAStZAAAAAAIBK1kAAAAAAgErWQAAAAACAStZAVFYBYWMBAAAAYgoAAABiAAAAAAAA+H9iAAAAAAAA+H9iAAAAAAAA+H9iAAAAAAAA+H9iAAAAAAAA+H9hYwBjAGMAYwFWAWfAYwEAAABkVQYAAABiaTIzNDBkVREAAABBVFQgUHJvcGVydHkgVHlwZWFjGAAAAFYBYVYBZmNVCgAAAFOc////AwAAAAEAAAAHAAAAAgAAAAYAAAAEAAAABQAAAAAAAAD/////VGMBAAAAYgoAAABiAAAAAAAA+H9iAAAAAAAA+H9iAAAAAAAA+H9iAAAAAAAA+H9iAAAAAAAA+H9hYwBjAGMAYwFWAWfAYwAAAABkVQYAAABiaTIzMjRkVQwAAABOb21pbmFsIChtbilkVQgAAABDT01NQTEyLmMAAAAAVgFmY1UKAAAAU/10ai95ldhAaJWvecR6skD/3vJg2JOBQCrmfJC0pKRAA2TWJhuVkUCoIXnBmJCCQFKvIEcjvXBAg1kbXaLRcUALvjPHa/mgQDGJ7Wen/MhAVFYBYWMCAAAAYgoAAABiAAAAAAAA+H9iAAAAAAAA+H9iAAAAAAAA+H9iAAAAAAAA+H9iAAAAAAAA+H9hYwBjAGMAYwFWAWfAYwAAAABkVQYAAABiaTIzMjVkVRgAAABOdW1iZXIgb2YgTW9ydGdhZ2UgTG9hbnNkVQgAAABDT01NQTEyLmMYAAAAVgFmY1UKAAAAUwAAAAAAKfpAAAAAAACyu0AAAAAAAHyrQAAAAAAAqKxAAAAAAAD0lkAAAAAAAHB9QAAAAAAAMHBAAAAAAAAQgUAAAAAAAPClQAAAAACwUfVAVFYBYWMCAAAAYgoAAABiAAAAAAAA+H9iAAAAAAAA+H9iAAAAAAAA+H9iAAAAAAAA+H9iAAAAAAAA+H9hYwBjAGMAYwFUZ6BmY1UKAAAAUwAAAAAAAAAAAABUVgFlY1UAAAAAU1RhVgFhYwoAAABiCgAAAGMBYwBiAAAAAAAAAABWAWFWAWFWA2dnZFUGAAAAZGQyMzI5VgFhVgFmZ1UKAAAAU2dkVQsAAABNQVRDSEVTX0FMTFYBZ2MBZFULAAAATUFUQ0hFU19BTExjnP///2IAAAAAAAD4f2RVCwAAAE1BVENIRVNfQUxMVgFmZ1UBAAAAU2dkVQoAAAAzMC8wNi8yMDIyVgFnYwBhYxj8//9iAAAAAIBK1kBkVQoAAAAzMC8wNi8yMDIyVgFhYwIAAABjAVYBZmNVAQAAAFMAAAAAVFYBYVYBZmdVAgAAAFNWAWdjAGFjGPz//2L9dGoveZXYQGRVBwAAADI1wqAxNzRWAWdjAGFjGPz//2IAAAAAACn6QGRVCAAAADEwN8KgMTUyVFYBYVRjAQAAAGMBVgFhVgFhVgFhVgFhZ2RVLgAAAG8vdyBIb3VzaW5nIENvb3BlcmF0aXZlcyAvIE11bHRpLWZhbWlseSBhc3NldHNWAWdjAWRVLgAAAG8vdyBIb3VzaW5nIENvb3BlcmF0aXZlcyAvIE11bHRpLWZhbWlseSBhc3NldHNjAwAAAGIAAAAAAAD4f2RVLgAAAG8vdyBIb3VzaW5nIENvb3BlcmF0aXZlcyAvIE11bHRpLWZhbWlseSBhc3NldHNWAWZnVQEAAABTZ2RVCgAAADMwLzA2LzIwMjJWAWdjAGFjGPz//2IAAAAAgErWQGRVCgAAADMwLzA2LzIwMjJWAWFjAgAAAGMBVgFmY1UBAAAAUwEAAABUVgFhVgFmZ1UCAAAAU1YBZ2MAYWMY/P//YmiVr3nEerJAZFUGAAAANMKgNzMxVgFnYwBhYxj8//9iAAAAAACyu0BkVQYAAAA3wqAwOTBUVgFhVGMBAAAAYwFWAWFWAWFWAWFWAWFnZFUYAAAAby93IEZvcmVzdCAmIEFncmljdWx0dXJlVgFnYwFkVRgAAABvL3cgRm9yZXN0ICYgQWdyaWN1bHR1cmVjAQAAAGIAAAAAAAD4f2RVGAAAAG8vdyBGb3Jlc3QgJiBBZ3JpY3VsdHVyZVYBZmdVAQAAAFNnZFUKAAAAMzAvMDYvMjAyMlYBZ2MAYWMY/P//YgAAAACAStZAZFUKAAAAMzAvMDYvMjAyMlYBYWMCAAAAYwFWAWZjVQEAAABTAgAAAFRWAWFWAWZnVQIAAABTVgFnYwBhYxj8//9i/97yYNiTgUBkVQMAAAA1NjJWAWdjAGFjGPz//2IAAAAAAHyrQGRVBgAAADPCoDUxOFRWAWFUYwEAAABjAVYBYVYBYVYBYVYBYWdkVQoAAABvL3cgUmV0YWlsVgFnYwFkVQoAAABvL3cgUmV0YWlsYwcAAABiAAAAAAAA+H9kVQoAAABvL3cgUmV0YWlsVgFmZ1UBAAAAU2dkVQoAAAAzMC8wNi8yMDIyVgFnYwBhYxj8//9iAAAAAIBK1kBkVQoAAAAzMC8wNi8yMDIyVgFhYwIAAABjAVYBZmNVAQAAAFMDAAAAVFYBYVYBZmdVAgAAAFNWAWdjAGFjGPz//2Iq5nyQtKSkQGRVBgAAADLCoDY0MlYBZ2MAYWMY/P//YgAAAAAAqKxAZFUGAAAAM8KgNjY4VFYBYVRjAQAAAGMBVgFhVgFhVgFhVgFhZ2RVCgAAAG8vdyBIb3RlbHNWAWdjAWRVCgAAAG8vdyBIb3RlbHNjAgAAAGIAAAAAAAD4f2RVCgAAAG8vdyBIb3RlbHNWAWZnVQEAAABTZ2RVCgAAADMwLzA2LzIwMjJWAWdjAGFjGPz//2IAAAAAgErWQGRVCgAAADMwLzA2LzIwMjJWAWFjAgAAAGMBVgFmY1UBAAAAUwQAAABUVgFhVgFmZ1UCAAAAU1YBZ2MAYWMY/P//YgNk1iYblZFAZFUGAAAAMcKgMTI1VgFnYwBhYxj8//9iAAAAAAD0lkBkVQYAAAAxwqA0NjlUVgFhVGMBAAAAYwFWAWFWAWFWAWFWAWFnZFULAAAAby93IE9mZmljZXNWAWdjAWRVCwAAAG8vdyBPZmZpY2VzYwYAAABiAAAAAAAA+H9kVQsAAABvL3cgT2ZmaWNlc1YBZmdVAQAAAFNnZFUKAAAAMzAvMDYvMjAyMlYBZ2MAYWMY/P//YgAAAACAStZAZFUKAAAAMzAvMDYvMjAyMlYBYWMCAAAAYwFWAWZjVQEAAABTBQAAAFRWAWFWAWZnVQIAAABTVgFnYwBhYxj8//9iqCF5wZiQgkBkVQMAAAA1OTRWAWdjAGFjGPz//2IAAAAAAHB9QGRVAwAAADQ3MVRWAWFUYwEAAABjAVYBYVYBYVYBYVYBYWdkVQ4AAABvL3cgSW5kdXN0cmlhbFYBZ2MBZFUOAAAAby93IEluZHVzdHJpYWxjBAAAAGIAAAAAAAD4f2RVDgAAAG8vdyBJbmR1c3RyaWFsVgFmZ1UBAAAAU2dkVQoAAAAzMC8wNi8yMDIyVgFnYwBhYxj8//9iAAAAAIBK1kBkVQoAAAAzMC8wNi8yMDIyVgFhYwIAAABjAVYBZmNVAQAAAFMGAAAAVFYBYVYBZmdVAgAAAFNWAWdjAGFjGPz//2JSryBHI71wQGRVAwAAADI2OFYBZ2MAYWMY/P//YgAAAAAAMHBAZFUDAAAAMjU5VFYBYVRjAQAAAGMBVgFhVgFhVgFhVgFhZ2RVDQAAAG8vdyBNaXhlZCBVc2VWAWdjAWRVDQAAAG8vdyBNaXhlZCBVc2VjBQAAAGIAAAAAAAD4f2RVDQAAAG8vdyBNaXhlZCBVc2VWAWZnVQEAAABTZ2RVCgAAADMwLzA2LzIwMjJWAWdjAGFjGPz//2IAAAAAgErWQGRVCgAAADMwLzA2LzIwMjJWAWFjAgAAAGMBVgFmY1UBAAAAUwcAAABUVgFhVgFmZ1UCAAAAU1YBZ2MAYWMY/P//YoNZG12i0XFAZFUDAAAAMjg1VgFnYwBhYxj8//9iAAAAAAAQgUBkVQMAAAA1NDZUVgFhVGMBAAAAYwFWAWFWAWFWAWFWAWFnZFUXAAAAIG8vdyBTdWJzaWRpc2VkIEhvdXNpbmdWAWdjAWRVFwAAACBvL3cgU3Vic2lkaXNlZCBIb3VzaW5nYwAAAABiAAAAAAAA+H9kVRcAAAAgby93IFN1YnNpZGlzZWQgSG91c2luZ1YBZmdVAQAAAFNnZFUKAAAAMzAvMDYvMjAyMlYBZ2MAYWMY/P//YgAAAACAStZAZFUKAAAAMzAvMDYvMjAyMlYBYWMCAAAAYwFWAWZjVQEAAABTCAAAAFRWAWFWAWZnVQIAAABTVgFnYwBhYxj8//9iC74zx2v5oEBkVQYAAAAywqAxNzNWAWdjAGFjGPz//2IAAAAAAPClQGRVBgAAADLCoDgwOFRWAWFUYwEAAABjAVYBYVYBYVYBYVYBYWdkVQEAAAAgVgFnYwFkVQEAAAAgY/////9iAAAAAAAA+H9kVQEAAAAgVgFmZ1UBAAAAU2dkVQoAAAAzMC8wNi8yMDIyVgFnYwBhYxj8//9iAAAAAIBK1kBkVQoAAAAzMC8wNi8yMDIyVgFhYwIAAABjAVYBZmNVAQAAAFMJAAAAVFYBYVYBZmdVAgAAAFNWAWdjAGFjGPz//2Ixie1np/zIQGRVBwAAADEywqA3OTNWAWdjAGFjGPz//2IAAAAAsFH1QGRVBwAAADg3wqAzMjNUVgFhVGMBAAAAYwFWAWFWAWFWAWFWAWFUYwAAAABjAVYBYVYBYVYBYVYBYVYBZmdVAgAAAFNnZFUXAAAAZGVmYXVsdFJvd0F4aXNIaWVyYXJjaHlkVRAAAABaZWlsZW5oaWVyYXJjaGllVgFmZ1UBAAAAU2dkVQYAAABiaTIzNDBkVREAAABBVFQgUHJvcGVydHkgVHlwZWFjAQAAAGMBVgFhVgFhVGMAAAAAZ2RVBAAAAHJvb3RWAWFWAWZnVQkAAABTZ2RVLgAAAG8vdyBIb3VzaW5nIENvb3BlcmF0aXZlcyAvIE11bHRpLWZhbWlseSBhc3NldHNWAWdjAWRVLgAAAG8vdyBIb3VzaW5nIENvb3BlcmF0aXZlcyAvIE11bHRpLWZhbWlseSBhc3NldHNjAwAAAGIAAAAAAAD4f2RVLgAAAG8vdyBIb3VzaW5nIENvb3BlcmF0aXZlcyAvIE11bHRpLWZhbWlseSBhc3NldHNWAWFjAQAAAGMBVgFhVgFhVgFhVgFhZ2RVGAAAAG8vdyBGb3Jlc3QgJiBBZ3JpY3VsdHVyZVYBZ2MBZFUYAAAAby93IEZvcmVzdCAmIEFncmljdWx0dXJlYwEAAABiAAAAAAAA+H9kVRgAAABvL3cgRm9yZXN0ICYgQWdyaWN1bHR1cmVWAWFjAQAAAGMBVgFhVgFhVgFhVgFhZ2RVCgAAAG8vdyBSZXRhaWxWAWdjAWRVCgAAAG8vdyBSZXRhaWxjBwAAAGIAAAAAAAD4f2RVCgAAAG8vdyBSZXRhaWxWAWFjAQAAAGMBVgFhVgFhVgFhVgFhZ2RVCgAAAG8vdyBIb3RlbHNWAWdjAWRVCgAAAG8vdyBIb3RlbHNjAgAAAGIAAAAAAAD4f2RVCgAAAG8vdyBIb3RlbHNWAWFjAQAAAGMBVgFhVgFhVgFhVgFhZ2RVCwAAAG8vdyBPZmZpY2VzVgFnYwFkVQsAAABvL3cgT2ZmaWNlc2MGAAAAYgAAAAAAAPh/ZFULAAAAby93IE9mZmljZXNWAWFjAQAAAGMBVgFhVgFhVgFhVgFhZ2RVDgAAAG8vdyBJbmR1c3RyaWFsVgFnYwFkVQ4AAABvL3cgSW5kdXN0cmlhbGMEAAAAYgAAAAAAAPh/ZFUOAAAAby93IEluZHVzdHJpYWxWAWFjAQAAAGMBVgFhVgFhVgFhVgFhZ2RVDQAAAG8vdyBNaXhlZCBVc2VWAWdjAWRVDQAAAG8vdyBNaXhlZCBVc2VjBQAAAGIAAAAAAAD4f2RVDQAAAG8vdyBNaXhlZCBVc2VWAWFjAQAAAGMBVgFhVgFhVgFhVgFhZ2RVFwAAACBvL3cgU3Vic2lkaXNlZCBIb3VzaW5nVgFnYwFkVRcAAAAgby93IFN1YnNpZGlzZWQgSG91c2luZ2MAAAAAYgAAAAAAAPh/ZFUXAAAAIG8vdyBTdWJzaWRpc2VkIEhvdXNpbmdWAWFjAQAAAGMBVgFhVgFhVgFhVgFhZ2RVAQAAACBWAWdjAWRVAQAAACBj/////2IAAAAAAAD4f2RVAQAAACBWAWFjAQAAAGMBVgFhVgFhVgFhVgFhVGMAAAAAYwBWAWFWAWFWAWFWAWFnZFUEAAAAcm9vdFYBYVYBZmdVCQAAAFNnZFUuAAAAby93IEhvdXNpbmcgQ29vcGVyYXRpdmVzIC8gTXVsdGktZmFtaWx5IGFzc2V0c1YBZ2MBZFUuAAAAby93IEhvdXNpbmcgQ29vcGVyYXRpdmVzIC8gTXVsdGktZmFtaWx5IGFzc2V0c2MDAAAAYgAAAAAAAPh/ZFUuAAAAby93IEhvdXNpbmcgQ29vcGVyYXRpdmVzIC8gTXVsdGktZmFtaWx5IGFzc2V0c1YBYWMBAAAAYwFWAWFWAWFWAWFWAWFnZFUYAAAAby93IEZvcmVzdCAmIEFncmljdWx0dXJlVgFnYwFkVRgAAABvL3cgRm9yZXN0ICYgQWdyaWN1bHR1cmVjAQAAAGIAAAAAAAD4f2RVGAAAAG8vdyBGb3Jlc3QgJiBBZ3JpY3VsdHVyZVYBYWMBAAAAYwFWAWFWAWFWAWFWAWFnZFUKAAAAby93IFJldGFpbFYBZ2MBZFUKAAAAby93IFJldGFpbGMHAAAAYgAAAAAAAPh/ZFUKAAAAby93IFJldGFpbFYBYWMBAAAAYwFWAWFWAWFWAWFWAWFnZFUKAAAAby93IEhvdGVsc1YBZ2MBZFUKAAAAby93IEhvdGVsc2MCAAAAYgAAAAAAAPh/ZFUKAAAAby93IEhvdGVsc1YBYWMBAAAAYwFWAWFWAWFWAWFWAWFnZFULAAAAby93IE9mZmljZXNWAWdjAWRVCwAAAG8vdyBPZmZpY2VzYwYAAABiAAAAAAAA+H9kVQsAAABvL3cgT2ZmaWNlc1YBYWMBAAAAYwFWAWFWAWFWAWFWAWFnZFUOAAAAby93IEluZHVzdHJpYWxWAWdjAWRVDgAAAG8vdyBJbmR1c3RyaWFsYwQAAABiAAAAAAAA+H9kVQ4AAABvL3cgSW5kdXN0cmlhbFYBYWMBAAAAYwFWAWFWAWFWAWFWAWFnZFUNAAAAby93IE1peGVkIFVzZVYBZ2MBZFUNAAAAby93IE1peGVkIFVzZWMFAAAAYgAAAAAAAPh/ZFUNAAAAby93IE1peGVkIFVzZVYBYWMBAAAAYwFWAWFWAWFWAWFWAWFnZFUXAAAAIG8vdyBTdWJzaWRpc2VkIEhvdXNpbmdWAWdjAWRVFwAAACBvL3cgU3Vic2lkaXNlZCBIb3VzaW5nYwAAAABiAAAAAAAA+H9kVRcAAAAgby93IFN1YnNpZGlzZWQgSG91c2luZ1YBYWMBAAAAYwFWAWFWAWFWAWFWAWFnZFUBAAAAIFYBZ2MBZFUBAAAAIGP/////YgAAAAAAAPh/ZFUBAAAAIFYBYWMBAAAAYwFWAWFWAWFWAWFWAWFUYwAAAABjAFYBYVYBYVYBYVYBYWMBZ2RVGgAAAGRlZmF1bHRDb2x1bW5BeGlzSGllcmFyY2h5ZFURAAAAU3BhbHRlbmhpZXJhcmNoaWVWAWZnVQEAAABTZ2RVBgAAAGJpMjMyM2RVDAAAAEN1dCBPZmYgRGF0ZWRVBwAAAERETU1ZWThjAAAAAGMBVgFhVgFhVGMAAAAAZ2RVBAAAAHJvb3RWAWFWAWZnVQEAAABTZ2RVCgAAADMwLzA2LzIwMjJWAWdjAGFjGPz//2IAAAAAgErWQGRVCgAAADMwLzA2LzIwMjJWAWFjAQAAAGMBVgFhVgFhVgFhVgFhVGMAAAAAYwBWAWFWAWFWAWFWAWFnZFUEAAAAcm9vdFYBYVYBZmdVAQAAAFNnZFUKAAAAMzAvMDYvMjAyMlYBZ2MAYWMY/P//YgAAAACAStZAZFUKAAAAMzAvMDYvMjAyMlYBYWMBAAAAYwFWAWFWAWFWAWFWAWFUYwAAAABjAFYBYVYBYVYBYVYBYWMBVGMBYwBjAGIAAAAAAAAAAFYBZlUCAAAAU2RVBgAAAGJpMjMyNGRVBgAAAGJpMjMyNVRjAGMAYwBhY0IFAgBWAWFkVX0HAAA8UmVzdWx0IHJlZj0iZGQyMzI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A0LjgzNVoiPjxWYXJpYWJsZXM+PE51bWVyaWNWYXJpYWJsZSB2YXJuYW1lPSJiaTIzMjMiIGxhYmVsPSJDdXQgT2ZmIERhdGUiIHJlZj0iYmkyMzIzIiBjb2x1bW49ImMwIiBmb3JtYXQ9IkRETU1ZWTgiIHVzYWdlPSJjYXRlZ29yaWNhbCIvPjxTdHJpbmdWYXJpYWJsZSB2YXJuYW1lPSJiaTIzNDAiIGxhYmVsPSJBVFQgUHJvcGVydHkgVHlwZSIgcmVmPSJiaTIzNDAiIGNvbHVtbj0iYzEiIHNvcnRPbj0iY3VzdG9tIiBjdXN0b21Tb3J0PSJjczIwNTAiLz48TnVtZXJpY1ZhcmlhYmxlIHZhcm5hbWU9ImJpMjMyNCIgbGFiZWw9Ik5vbWluYWwgKG1uKSIgcmVmPSJiaTIzMjQiIGNvbHVtbj0iYzIiIGZvcm1hdD0iQ09NTUExMi4iIHVzYWdlPSJxdWFudGl0YXRpdmUiIGRlZmluZWRBZ2dyZWdhdGlvbj0ic3VtIi8+PE51bWVyaWNWYXJpYWJsZSB2YXJuYW1lPSJiaTIzMjUiIGxhYmVsPSJOdW1iZXIgb2YgTW9ydGdhZ2UgTG9hbnMiIHJlZj0iYmkyMzI1IiBjb2x1bW49ImMz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xMCIgYXZhaWxhYmxlUm93Q291bnQ9IjEwIiBzaXplPSIzNTYiIGRhdGFMYXlvdXQ9Im1pbmltYWwiIGdyYW5kVG90YWw9ImZhbHNlIiBpc0luZGV4ZWQ9InRydWUiIGNvbnRlbnRLZXk9IlJXWlBNVUdMRFdZTVdaTEZDWVVONlA3UE8yTlBUQjVHIj48IVtDREFUQVsyMjgyNi4wLC0xMDAsMjUxNzMuODkzNTE5MDMzNjY3LDEwNzE1Mi4wCjIyODI2LjAsMyw0NzMwLjc2NzQ4MTc3OTA3Niw3MDkwLjAKMjI4MjYuMCwxLDU2Mi40ODA2NTM2NjQ5OTkzLDM1MTguMAoyMjgyNi4wLDcsMjY0Mi4zNTI2NjQ4NTUwOTUsMzY2OC4wCjIyODI2LjAsMiwxMTI1LjI3NjUxNTM0MDY2NiwxNDY5LjAKMjI4MjYuMCw2LDU5NC4wNzQ1ODc3NzA3ODU5LDQ3MS4wCjIyODI2LjAsNCwyNjcuODIxMTEyNzU0NTEyLDI1OS4wCjIyODI2LjAsNSwyODUuMTAyMTM5NTc0ODQ2ODMsNTQ2LjAKMjI4MjYuMCwwLDIxNzIuNzEwNTA0MTY2NTU0LDI4MDguMAoyMjgyNi4wLC0xLDEyNzkzLjMwNzg1OTEyNzAzMyw4NzMyMy4wCl1dPjwvRGF0YT48U3RyaW5nVGFibGUgZm9ybWF0PSJDU1YiIHJvd0NvdW50PSI4IiBzaXplPSIxNzUiIGNvbnRlbnRLZXk9IkRONFNOTUdTM0JWQVlTWUdQNzVVWjdLUElSUk9NUUtPIj48IVtDREFUQVsiIG8vdyBTdWJzaWRpc2VkIEhvdXNpbmciCiJvL3cgRm9yZXN0ICYgQWdyaWN1bHR1cmUiCiJvL3cgSG90ZWxzIgoiby93IEhvdXNpbmcgQ29vcGVyYXRpdmVzIC8gTXVsdGktZmFtaWx5IGFzc2V0cyIKIm8vdyBJbmR1c3RyaWFsIgoiby93IE1peGVkIFVzZSIKIm8vdyBPZmZpY2VzIgoiby93IFJldGFpbCIKXV0+PC9TdHJpbmdUYWJsZT48L1Jlc3VsdD5WAWFjAGMAYwBjAWMAYwBjAFYBYWMBAAAAYwBjAF1FTkRfUkMr</data>
</ReportState>
</file>

<file path=customXml/item51.xml><?xml version="1.0" encoding="utf-8"?>
<ReportState xmlns="sas.reportstate">
  <data type="reportstate">Q0VDU19TVEFSVFtWAWdVAAAAAFNUXUVORF9DRUNTKys=</data>
</ReportState>
</file>

<file path=customXml/item52.xml><?xml version="1.0" encoding="utf-8"?>
<ReportState xmlns="sas.reportstate">
  <data type="reportstate">UkNfU1RBUlRbVgVnZ1VjAgAAAFNnYwIAAABjAAAAAGRVBgAAAHZlMzU0MGRVAAAAAGMAAAAAZ5lmVQEAAABTVgFnmGRVBgAAAGJpNjk0OGRVEgAAAFJlZmluYW5jaW5nIE1hcmtlcmFWAWdjAWRVAgAAADcxYxj8//9iAAAAAAAA+H9kVQIAAAA3MWMBAAAAVGMIAAAAYWMAZ2MCAAAAYwAAAABkVQUAAAB2ZTcyM2RVAAAAAGMAAAAAZ5lmVQEAAABTVgFnmGRVBgAAAGJpMjYxMmRVDAAAAEN1dCBPZmYgRGF0ZWFWAWdjAGFjGPz//2IAAAAAgErWQGRVCgAAADMwLzA2LzIwMjJjAQAAAFRjCAAAAGFjAFRWAWZVBAAAAFNkVQYAAABiaTI2MTJkVQYAAABiaTQwMTJkVQYAAABiaTI2MjdkVQYAAABiaTI2MzdUVgFhVgFnZFUGAAAAZGQyNjE2VgFmVQUAAABTZFUHAAAAQXVzdHJpYWRVCgAAAENvbW1lcmNpYWxkVQ4AAABFdXJvcGVhbiBVbmlvbmRVBwAAAEdlcm1hbnlkVQsAAABSZXNpZGVudGlhbFRWAWZnVQUAAABTVgFnwGMBAAAAZFUGAAAAYmkyNjM3ZFUOAAAAQVRUIEFzc2V0IFR5cGVhYxgAAABWAWFWAWZjVQwAAABTnP///5z///+c////nP///wQAAAAEAAAABAAAAAQAAAABAAAAAQAAAAEAAAABAAAAVGMBAAAAYgwAAABiAAAAAAAA+H9iAAAAAAAA+H9iAAAAAAAA+H9iAAAAAAAA+H9iAAAAAAAA+H9hYwBjAGMAYwFWAWfAYwAAAABkVQYAAABiaTI2MTJkVQwAAABDdXQgT2ZmIERhdGVkVQcAAABERE1NWVk4YxgAAABWAWZjVQwAAABTAAAAAIBK1kAAAAAAgErWQAAAAACAStZAAAAAAIBK1kAAAAAAgErWQAAAAACAStZAAAAAAIBK1kAAAAAAgErWQAAAAACAStZAAAAAAIBK1kAAAAAAgErWQAAAAACAStZAVFYBYWMBAAAAYgwAAABiAAAAAAAA+H9iAAAAAAAA+H9iAAAAAAAA+H9iAAAAAAAA+H9iAAAAAAAA+H9hYwBjAGMAYwFWAWfAYwEAAABkVQYAAABiaTQwMTJkVRYAAABBVFQgTWFpbiBQcm9wZXJ0eSBab25lYWMYAAAAVgFhVgFmY1UMAAAAU5z///8CAAAAAgAAAAIAAACc////AgAAAAIAAAACAAAAnP///wIAAAACAAAAAgAAAFRjAQAAAGIMAAAAYgAAAAAAAPh/YgAAAAAAAPh/YgAAAAAAAPh/YgAAAAAAAPh/YgAAAAAAAPh/YWMAYwBjAGMBVgFnwGMBAAAAZFUGAAAAYmkyNjI3ZFUQAAAAUHJvcGVydHkgQ291bnRyeWFjGAAAAFYBYVYBZmNVDAAAAFOc////nP///wAAAAADAAAAnP///5z///8AAAAAAwAAAJz///+c////AAAAAAMAAABUYwEAAABiDAAAAGIAAAAAAAD4f2IAAAAAAAD4f2IAAAAAAAD4f2IAAAAAAAD4f2IAAAAAAAD4f2FjAGMAYwBjAVYBZ8BjAAAAAGRVBgAAAGJpMjcwN2RVEgAAACUgb2YgVE9UQUwgQmFsYW5jZWRVCwAAAFBFUkNFTlQxMi4yYxgAAABWAWZjVQwAAABTAAAAAAAA8D8AAAAAAADwP9GqL0UiSe8/lKUKWrfblj/sXI/jFsjiP+xcj+MWyOI/fiMofQip4j8/cDlnZg5vP05G4TjSb9o/TkbhONJv2j/UDg+QM0DZP413I43q+ZI/VFYBYWMCAAAAYgwAAABiAAAAAAAA+H9iAAAAAAAA+H9iAAAAAAAA+H9iAAAAAAAA+H9iAAAAAAAA+H9hYwBjAGMAYwFUZ6BmY1UMAAAAUwAAAAAAAAAAAAAAAFRWAWVjVQAAAABTVGFWAWFjDAAAAGIMAAAAYwFjAGIAAAAAAAAAAFYBYVYBYVYDZ2dkVQYAAABkZDI2MTZWAWFWAWZnVQEAAABTZ2RVCgAAADMwLzA2LzIwMjJWAWdjAGFjGPz//2IAAAAAgErWQGRVCgAAADMwLzA2LzIwMjJWAWZnVQIAAABTZ2RVCwAAAE1BVENIRVNfQUxMVgFnYwFkVQsAAABNQVRDSEVTX0FMTGOc////YgAAAAAAAPh/ZFULAAAATUFUQ0hFU19BTExWAWZnVQEAAABTZ2RVCwAAAE1BVENIRVNfQUxMVgFnYwFkVQsAAABNQVRDSEVTX0FMTGOc////YgAAAAAAAPh/ZFULAAAATUFUQ0hFU19BTExWAWZnVQMAAABTZ2RVCwAAAE1BVENIRVNfQUxMVgFnYwFkVQsAAABNQVRDSEVTX0FMTGOc////YgAAAAAAAPh/ZFULAAAATUFUQ0hFU19BTExWAWFjBAAAAGMBVgFmY1UBAAAAUwAAAABUVgFhVgFmZ1UBAAAAU1YBZ2MAYWMY/P//YgAAAAAAAPA/ZFUIAAAAMTAwLDAwICVUVgFhZ2RVCwAAAFJlc2lkZW50aWFsVgFnYwFkVQsAAABSZXNpZGVudGlhbGMEAAAAYgAAAAAAAPh/ZFULAAAAUmVzaWRlbnRpYWxWAWFjBAAAAGMBVgFmY1UBAAAAUwQAAABUVgFhVgFmZ1UBAAAAU1YBZ2MAYWMY/P//Yuxcj+MWyOI/ZFUHAAAANTgsNjkgJVRWAWFnZFUKAAAAQ29tbWVyY2lhbFYBZ2MBZFUKAAAAQ29tbWVyY2lhbGMBAAAAYgAAAAAAAPh/ZFUKAAAAQ29tbWVyY2lhbFYBYWMEAAAAYwFWAWZjVQEAAABTCAAAAFRWAWFWAWZnVQEAAABTVgFnYwBhYxj8//9iTkbhONJv2j9kVQcAAAA0MSwzMSAlVFYBYVRjAwAAAGMBVgFhVgFhVgFhVgFhVGMCAAAAYwFWAWFWAWFWAWFWAWFnZFUOAAAARXVyb3BlYW4gVW5pb25WAWdjAWRVDgAAAEV1cm9wZWFuIFVuaW9uYwIAAABiAAAAAAAA+H9kVQ4AAABFdXJvcGVhbiBVbmlvblYBZmdVAwAAAFNnZFULAAAATUFUQ0hFU19BTExWAWdjAWRVCwAAAE1BVENIRVNfQUxMY5z///9iAAAAAAAA+H9kVQsAAABNQVRDSEVTX0FMTFYBZmdVAwAAAFNnZFULAAAATUFUQ0hFU19BTExWAWdjAWRVCwAAAE1BVENIRVNfQUxMY5z///9iAAAAAAAA+H9kVQsAAABNQVRDSEVTX0FMTFYBYWMEAAAAYwFWAWZjVQEAAABTAQAAAFRWAWFWAWZnVQEAAABTVgFnYwBhYxj8//9iAAAAAAAA8D9kVQgAAAAxMDAsMDAgJVRWAWFnZFULAAAAUmVzaWRlbnRpYWxWAWdjAWRVCwAAAFJlc2lkZW50aWFsYwQAAABiAAAAAAAA+H9kVQsAAABSZXNpZGVudGlhbFYBYWMEAAAAYwFWAWZjVQEAAABTBQAAAFRWAWFWAWZnVQEAAABTVgFnYwBhYxj8//9i7FyP4xbI4j9kVQcAAAA1OCw2OSAlVFYBYWdkVQoAAABDb21tZXJjaWFsVgFnYwFkVQoAAABDb21tZXJjaWFsYwEAAABiAAAAAAAA+H9kVQoAAABDb21tZXJjaWFsVgFhYwQAAABjAVYBZmNVAQAAAFMJAAAAVFYBYVYBZmdVAQAAAFNWAWdjAGFjGPz//2JORuE40m/aP2RVBwAAADQxLDMxICVUVgFhVGMDAAAAYwFWAWFWAWFWAWFWAWFnZFUHAAAAQXVzdHJpYVYBZ2MBZFUHAAAAQXVzdHJpYWMAAAAAYgAAAAAAAPh/ZFUHAAAAQXVzdHJpYVYBZmdVAwAAAFNnZFULAAAATUFUQ0hFU19BTExWAWdjAWRVCwAAAE1BVENIRVNfQUxMY5z///9iAAAAAAAA+H9kVQsAAABNQVRDSEVTX0FMTFYBYWMEAAAAYwFWAWZjVQEAAABTAgAAAFRWAWFWAWZnVQEAAABTVgFnYwBhYxj8//9i0aovRSJJ7z9kVQcAAAA5Nyw3NyAlVFYBYWdkVQsAAABSZXNpZGVudGlhbFYBZ2MBZFULAAAAUmVzaWRlbnRpYWxjBAAAAGIAAAAAAAD4f2RVCwAAAFJlc2lkZW50aWFsVgFhYwQAAABjAVYBZmNVAQAAAFMGAAAAVFYBYVYBZmdVAQAAAFNWAWdjAGFjGPz//2J+Iyh9CKniP2RVBwAAADU4LDMxICVUVgFhZ2RVCgAAAENvbW1lcmNpYWxWAWdjAWRVCgAAAENvbW1lcmNpYWxjAQAAAGIAAAAAAAD4f2RVCgAAAENvbW1lcmNpYWxWAWFjBAAAAGMBVgFmY1UBAAAAUwoAAABUVgFhVgFmZ1UBAAAAU1YBZ2MAYWMY/P//YtQOD5AzQNk/ZFUHAAAAMzksNDUgJVRWAWFUYwMAAABjAVYBYVYBYVYBYVYBYWdkVQcAAABHZXJtYW55VgFnYwFkVQcAAABHZXJtYW55YwMAAABiAAAAAAAA+H9kVQcAAABHZXJtYW55VgFmZ1UDAAAAU2dkVQsAAABNQVRDSEVTX0FMTFYBZ2MBZFULAAAATUFUQ0hFU19BTExjnP///2IAAAAAAAD4f2RVCwAAAE1BVENIRVNfQUxMVgFhYwQAAABjAVYBZmNVAQAAAFMDAAAAVFYBYVYBZmdVAQAAAFNWAWdjAGFjGPz//2KUpQpat9uWP2RVBgAAADIsMjMgJVRWAWFnZFULAAAAUmVzaWRlbnRpYWxWAWdjAWRVCwAAAFJlc2lkZW50aWFsYwQAAABiAAAAAAAA+H9kVQsAAABSZXNpZGVudGlhbFYBYWMEAAAAYwFWAWZjVQEAAABTBwAAAFRWAWFWAWZnVQEAAABTVgFnYwBhYxj8//9iP3A5Z2YObz9kVQYAAAAwLDM4ICVUVgFhZ2RVCgAAAENvbW1lcmNpYWxWAWdjAWRVCgAAAENvbW1lcmNpYWxjAQAAAGIAAAAAAAD4f2RVCgAAAENvbW1lcmNpYWxWAWFjBAAAAGMBVgFmY1UBAAAAUwsAAABUVgFhVgFmZ1UBAAAAU1YBZ2MAYWMY/P//Yo13I43q+ZI/ZFUGAAAAMSw4NSAlVFYBYVRjAwAAAGMBVgFhVgFhVgFhVgFhVGMCAAAAYwFWAWFWAWFWAWFWAWFUYwEAAABjAVYBYVYBYVYBYVYBYVRjAAAAAGMBVgFhVgFhVgFhVgFhVgFmZ1UCAAAAU2dkVRcAAABkZWZhdWx0Um93QXhpc0hpZXJhcmNoeWRVEAAAAFplaWxlbmhpZXJhcmNoaWVWAWZnVQMAAABTZ2RVBgAAAGJpMjYxMmRVDAAAAEN1dCBPZmYgRGF0ZWRVBwAAAERETU1ZWThjAAAAAGMBVgFhVgFhZ2RVBgAAAGJpNDAxMmRVFgAAAEFUVCBNYWluIFByb3BlcnR5IFpvbmVhYwEAAABjAVYBYVYBYWdkVQYAAABiaTI2MjdkVRAAAABQcm9wZXJ0eSBDb3VudHJ5YWMBAAAAYwFWAWFWAWFUYwAAAABnZFUEAAAAcm9vdFYBYVYBZmdVAQAAAFNnZFUKAAAAMzAvMDYvMjAyMlYBZ2MAYWMY/P//YgAAAACAStZAZFUKAAAAMzAvMDYvMjAyMlYBZmdVAQAAAFNnZFUOAAAARXVyb3BlYW4gVW5pb25WAWdjAWRVDgAAAEV1cm9wZWFuIFVuaW9uYwIAAABiAAAAAAAA+H9kVQ4AAABFdXJvcGVhbiBVbmlvblYBZmdVAgAAAFNnZFUHAAAAQXVzdHJpYVYBZ2MBZFUHAAAAQXVzdHJpYWMAAAAAYgAAAAAAAPh/ZFUHAAAAQXVzdHJpYVYBYWMDAAAAYwFWAWFWAWFWAWFWAWFnZFUHAAAAR2VybWFueVYBZ2MBZFUHAAAAR2VybWFueWMDAAAAYgAAAAAAAPh/ZFUHAAAAR2VybWFueVYBYWMDAAAAYwFWAWFWAWFWAWFWAWFUYwIAAABjAFYBYVYBYVYBYVYBYVRjAQAAAGMAVgFhVgFhVgFhVgFhVGMAAAAAYwBWAWFWAWFWAWFWAWFnZFUEAAAAcm9vdFYBYVYBZmdVAQAAAFNnZFUKAAAAMzAvMDYvMjAyMlYBZ2MAYWMY/P//YgAAAACAStZAZFUKAAAAMzAvMDYvMjAyMlYBZmdVAQAAAFNnZFUOAAAARXVyb3BlYW4gVW5pb25WAWdjAWRVDgAAAEV1cm9wZWFuIFVuaW9uYwIAAABiAAAAAAAA+H9kVQ4AAABFdXJvcGVhbiBVbmlvblYBZmdVAgAAAFNnZFUHAAAAQXVzdHJpYVYBZ2MBZFUHAAAAQXVzdHJpYWMAAAAAYgAAAAAAAPh/ZFUHAAAAQXVzdHJpYVYBYWMDAAAAYwFWAWFWAWFWAWFWAWFnZFUHAAAAR2VybWFueVYBZ2MBZFUHAAAAR2VybWFueWMDAAAAYgAAAAAAAPh/ZFUHAAAAR2VybWFueVYBYWMDAAAAYwFWAWFWAWFWAWFWAWFUYwIAAABjAFYBYVYBYVYBYVYBYVRjAQAAAGMAVgFhVgFhVgFhVgFhVGMAAAAAYwBWAWFWAWFWAWFWAWFjAWdkVRoAAABkZWZhdWx0Q29sdW1uQXhpc0hpZXJhcmNoeWRVEQAAAFNwYWx0ZW5oaWVyYXJjaGllVgFmZ1UBAAAAU2dkVQYAAABiaTI2MzdkVQ4AAABBVFQgQXNzZXQgVHlwZWFjAQAAAGMBVgFhVgFhVGMAAAAAZ2RVBAAAAHJvb3RWAWFWAWZnVQIAAABTZ2RVCwAAAFJlc2lkZW50aWFsVgFnYwFkVQsAAABSZXNpZGVudGlhbGMEAAAAYgAAAAAAAPh/ZFULAAAAUmVzaWRlbnRpYWxWAWFjAQAAAGMBVgFhVgFhVgFhVgFhZ2RVCgAAAENvbW1lcmNpYWxWAWdjAWRVCgAAAENvbW1lcmNpYWxjAQ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BAAAAYgAAAAAAAPh/ZFUKAAAAQ29tbWVyY2lhbFYBYWMBAAAAYwFWAWFWAWFWAWFWAWFUYwAAAABjAFYBYVYBYVYBYVYBYWMBVGMBYwBjAGIAAAAAAAAAAFYBZlUBAAAAU2RVBgAAAGJpMjcwN1RjAGMBYwBhY0IFAgBWAWFkVZEHAAA8UmVzdWx0IHJlZj0iZGQyNjE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A0LjgzNVoiPjxWYXJpYWJsZXM+PFN0cmluZ1ZhcmlhYmxlIHZhcm5hbWU9ImJpMjYzNyIgbGFiZWw9IkFUVCBBc3NldCBUeXBlIiByZWY9ImJpMjYzNyIgY29sdW1uPSJjMCIgc29ydE9uPSJjdXN0b20iIGN1c3RvbVNvcnQ9ImNzNjEyMCIvPjxOdW1lcmljVmFyaWFibGUgdmFybmFtZT0iYmkyNjEyIiBsYWJlbD0iQ3V0IE9mZiBEYXRlIiByZWY9ImJpMjYxMiIgY29sdW1uPSJjMSIgZm9ybWF0PSJERE1NWVk4IiB1c2FnZT0iY2F0ZWdvcmljYWwiLz48U3RyaW5nVmFyaWFibGUgdmFybmFtZT0iYmk0MDEyIiBsYWJlbD0iQVRUIE1haW4gUHJvcGVydHkgWm9uZSIgcmVmPSJiaTQwMTIiIGNvbHVtbj0iYzIiLz48U3RyaW5nVmFyaWFibGUgdmFybmFtZT0iYmkyNjI3IiBsYWJlbD0iUHJvcGVydHkgQ291bnRyeSIgcmVmPSJiaTI2MjciIGNvbHVtbj0iYzMiLz48TnVtZXJpY1ZhcmlhYmxlIHZhcm5hbWU9ImJpMjcwNyIgbGFiZWw9IiUgb2YgVE9UQUwgQmFsYW5jZSIgcmVmPSJiaTI3MDciIGNvbHVtbj0iYzQ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U3RyaW5nQ29sdW1uIGNvbG5hbWU9ImMzIiBlbmNvZGluZz0idGV4dCIgbWF4TGVuZ3RoPSIxIi8+PE51bWVyaWNDb2x1bW4gY29sbmFtZT0iYzQiIGVuY29kaW5nPSJ0ZXh0IiBkYXRhVHlwZT0iZG91YmxlIi8+PC9Db2x1bW5zPjxEYXRhIGZvcm1hdD0iQ1NWIiByb3dDb3VudD0iMTIiIGF2YWlsYWJsZVJvd0NvdW50PSIxMiIgc2l6ZT0iNDEyIiBkYXRhTGF5b3V0PSJtaW5pbWFsIiBncmFuZFRvdGFsPSJmYWxzZSIgaXNJbmRleGVkPSJ0cnVlIiBjb250ZW50S2V5PSIzU09OUFNZN1BFT0hNNjVCQzZZUllBV0tLV0VISFdMUCI+PCFbQ0RBVEFbLTEwMCwyMjgyNi4wLC0xMDAsLTEwMCwxLjAKLTEwMCwyMjgyNi4wLDIsLTEwMCwxLjAKLTEwMCwyMjgyNi4wLDIsMCwwLjk3NzY3NzQ3NDE0NTIxOTEKLTEwMCwyMjgyNi4wLDIsMywwLjAyMjMyMjUyNTg1NDc4MDYzCjQsMjI4MjYuMCwtMTAwLC0xMDAsMC41ODY5MjQ5NzY3ODEwMzIzCjQsMjI4MjYuMCwyLC0xMDAsMC41ODY5MjQ5NzY3ODEwMzIzCjQsMjI4MjYuMCwyLDAsMC41ODMxMzM5MzA2MzI0NTYzCjQsMjI4MjYuMCwyLDMsMC4wMDM3OTEwNDYxNDg1NzYxOTkKMSwyMjgyNi4wLC0xMDAsLTEwMCwwLjQxMzA3NTAyMzIxODk2OTgzCjEsMjI4MjYuMCwyLC0xMDAsMC40MTMwNzUwMjMyMTg5Njk4MwoxLDIyODI2LjAsMiwwLDAuMzk0NTQzNTQzNTEyNzY1MwoxLDIyODI2LjAsMiwzLDAuMDE4NTMxNDc5NzA2MjA0NDM1Cl1dPjwvRGF0YT48U3RyaW5nVGFibGUgZm9ybWF0PSJDU1YiIHJvd0NvdW50PSI1IiBzaXplPSI2NCIgY29udGVudEtleT0iUFk3UjZNMlZVVkEzS1haN1BFQ1ZDR01ERU1MWlhYN1QiPjwhW0NEQVRBWyJBdXN0cmlhIgoiQ29tbWVyY2lhbCIKIkV1cm9wZWFuIFVuaW9uIgoiR2VybWFueSIKIlJlc2lkZW50aWFsIgpdXT48L1N0cmluZ1RhYmxlPjwvUmVzdWx0PlYBYWMAYwBjAGMBYwBjAGMAVgFhYwEAAABjAGMAXUVORF9SQys=</data>
</ReportState>
</file>

<file path=customXml/item53.xml><?xml version="1.0" encoding="utf-8"?>
<ReportState xmlns="sas.reportstate">
  <data type="reportstate">Q0VDU19TVEFSVFtWAWdVAAAAAFNUXUVORF9DRUNTKys=</data>
</ReportState>
</file>

<file path=customXml/item54.xml><?xml version="1.0" encoding="utf-8"?>
<ReportState xmlns="sas.reportstate">
  <data type="reportstate">UkNfU1RBUlRbVgVnZ1VjAgAAAFNnYwIAAABjAAAAAGRVBgAAAHZlMzU0MGRVAAAAAGMAAAAAZ5lmVQEAAABTVgFnmGRVBgAAAGJpNjk1MWRVEgAAAFJlZmluYW5jaW5nIE1hcmtlcmFWAWdjAWRVAgAAADcxYxj8//9iAAAAAAAA+H9kVQIAAAA3MWMBAAAAVGMIAAAAYWMAZ2MCAAAAYwAAAABkVQUAAAB2ZTcyM2RVAAAAAGMAAAAAZ5lmVQEAAABTVgFnmGRVBgAAAGJpMTY0NGRVDAAAAEN1dCBPZmYgRGF0ZWFWAWdjAGFjGPz//2IAAAAAgErWQGRVCgAAADMwLzA2LzIwMjJjAQAAAFRjCAAAAGFjAFRWAWZVAwAAAFNkVQYAAABiaTE2NDRkVQYAAABiaTMyODhkVQYAAABiaTExMDBUVgFhVgFnZFUGAAAAZGQxMTA2VgFmVQsAAABTZFUKAAAAQnVyZ2VubGFuZGRVCQAAAENhcmludGhpYWRVCgAAAENvbW1lcmNpYWxkVQ0AAABMb3dlciBBdXN0cmlhZFULAAAAUmVzaWRlbnRpYWxkVQgAAABTYWx6YnVyZ2RVBgAAAFN0eXJpYWRVBQAAAFR5cm9sZFUNAAAAVXBwZXIgQXVzdHJpYWRVBgAAAFZpZW5uYWRVCgAAAFZvcmFybGJlcmdUVgFmZ1UEAAAAU1YBZ8BjAQAAAGRVBgAAAGJpMTEwMGRVDgAAAEFUVCBBc3NldCBUeXBlYWMYAAAAVgFhVgFmY1UeAAAAU5z///+c////nP///5z///+c////nP///5z///+c////nP///5z///8EAAAABAAAAAQAAAAEAAAABAAAAAQAAAAEAAAABAAAAAQAAAAEAAAAAgAAAAIAAAACAAAAAgAAAAIAAAACAAAAAgAAAAIAAAACAAAAAgAAAFRjAQAAAGIeAAAAYgAAAAAAAPh/YgAAAAAAAPh/YgAAAAAAAPh/YgAAAAAAAPh/YgAAAAAAAPh/YWMAYwBjAGMBVgFnwGMAAAAAZFUGAAAAYmkxNjQ0ZFUMAAAAQ3V0IE9mZiBEYXRlZFUHAAAARERNTVlZOGMYAAAAVgFmY1UeAAAAUwAAAACAStZAAAAAAIBK1kAAAAAAgErWQAAAAACAStZAAAAAAIBK1kAAAAAAgErWQAAAAACAStZAAAAAAIBK1kAAAAAAgErWQAAAAACAStZAAAAAAIBK1kAAAAAAgErWQAAAAACAStZAAAAAAIBK1kAAAAAAgErWQAAAAACAStZAAAAAAIBK1kAAAAAAgErWQAAAAACAStZAAAAAAIBK1kAAAAAAgErWQAAAAACAStZAAAAAAIBK1kAAAAAAgErWQAAAAACAStZAAAAAAIBK1kAAAAAAgErWQAAAAACAStZAAAAAAIBK1kAAAAAAgErWQFRWAWFjAQAAAGIeAAAAYgAAAAAAAPh/YgAAAAAAAPh/YgAAAAAAAPh/YgAAAAAAAPh/YgAAAAAAAPh/YWMAYwBjAGMBVgFnwGMBAAAAZFUGAAAAYmkzMjg4ZFUdAAAATWFpbiBQcm9wZXJ0eSBDb3VudHJ5IEVuZ2xpc2hhYxgAAABWAWFWAWZjVR4AAABTnP///wkAAAADAAAACAAAAAUAAAAHAAAABgAAAAEAAAAAAAAACgAAAJz///8JAAAAAwAAAAgAAAAFAAAABwAAAAYAAAABAAAAAAAAAAoAAACc////CQAAAAMAAAAIAAAABQAAAAcAAAAGAAAAAQAAAAAAAAAKAAAAVGMBAAAAYh4AAABiAAAAAAAA+H9iAAAAAAAA+H9iAAAAAAAA+H9iAAAAAAAA+H9iAAAAAAAA+H9hYwBjAGMAYwFWAWfAYwAAAABkVQYAAABiaTI2NzdkVRIAAAAlIG9mIFRPVEFMIEJhbGFuY2VkVQsAAABQRVJDRU5UMTIuMmMYAAAAVgFmY1UeAAAAUwAAAAAAAPA/OLfFBdzP0j8eiHHnK6zLP1XSZ9CpsbI/uFeXfsgsuD8YGQpdEpW3PxxoTMY1vbg/kXSqDQxysz8BcU7wJEydP7NayXehyZ0/QHmtcxoW4z8lD2mgUfzAP1F7L+JDLMU/dub7v+cSpz+ZcxWdtyKsP3sLxl6xbas/+HcSPU1zqT/9wPnqDxusP5jXR3MWE5U/ibrbJTAIlD+tDaUYy9PZPzNfImtmo8Q/6DIIFaD/qT+AfKfB16CcP9M7GWDZNqQ/nCZOW3O8oz87WIZPHgeoP1ZQtmAQkpU/zjIN+hxygD9QQNuj4oKDP1RWAWFjAgAAAGIeAAAAYgAAAAAAAPh/YgAAAAAAAPh/YgAAAAAAAPh/YgAAAAAAAPh/YgAAAAAAAPh/YWMAYwBjAGMBVGegZmNVHgAAAFMAAAAAAAAAAAAAAAAAAAAAAAAAAAAAAAAAAAAAAABUVgFlY1UAAAAAU1RhVgFhYx4AAABiHgAAAGMBYwBiAAAAAAAAAABWAWFWAWFWA2dnZFUGAAAAZGQxMTA2VgFhVgFmZ1UBAAAAU2dkVQoAAAAzMC8wNi8yMDIyVgFnYwBhYxj8//9iAAAAAIBK1kBkVQoAAAAzMC8wNi8yMDIyVgFmZ1UK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KAAAAVFYBYVYBZmdVAQAAAFNWAWdjAGFjGPz//2JAea1zGhbjP2RVBwAAADU5LDY0ICVUVgFhZ2RVCgAAAENvbW1lcmNpYWxWAWdjAWRVCgAAAENvbW1lcmNpYWxjAgAAAGIAAAAAAAD4f2RVCgAAAENvbW1lcmNpYWxWAWFjAwAAAGMBVgFmY1UBAAAAUxQAAABUVgFhVgFmZ1UBAAAAU1YBZ2MAYWMY/P//Yq0NpRjL09k/ZFUHAAAANDAsMzYgJVRWAWFUYwIAAABjAVYBYVYBYVYBYVYBYWdkVQYAAABWaWVubmFWAWdjAWRVBgAAAFZpZW5uYWMJAAAAYgAAAAAAAPh/ZFUGAAAAVmllbm5hVgFmZ1UDAAAAU2dkVQsAAABNQVRDSEVTX0FMTFYBZ2MBZFULAAAATUFUQ0hFU19BTExjnP///2IAAAAAAAD4f2RVCwAAAE1BVENIRVNfQUxMVgFhYwMAAABjAVYBZmNVAQAAAFMBAAAAVFYBYVYBZmdVAQAAAFNWAWdjAGFjGPz//2I4t8UF3M/SP2RVBwAAADI5LDM5ICVUVgFhZ2RVCwAAAFJlc2lkZW50aWFsVgFnYwFkVQsAAABSZXNpZGVudGlhbGMEAAAAYgAAAAAAAPh/ZFULAAAAUmVzaWRlbnRpYWxWAWFjAwAAAGMBVgFmY1UBAAAAUwsAAABUVgFhVgFmZ1UBAAAAU1YBZ2MAYWMY/P//YiUPaaBR/MA/ZFUHAAAAMTMsMjcgJVRWAWFnZFUKAAAAQ29tbWVyY2lhbFYBZ2MBZFUKAAAAQ29tbWVyY2lhbGMCAAAAYgAAAAAAAPh/ZFUKAAAAQ29tbWVyY2lhbFYBYWMDAAAAYwFWAWZjVQEAAABTFQAAAFRWAWFWAWZnVQEAAABTVgFnYwBhYxj8//9iM18ia2ajxD9kVQcAAAAxNiwxMiAlVFYBYVRjAgAAAGMBVgFhVgFhVgFhVgFhZ2RVDQAAAExvd2VyIEF1c3RyaWFWAWdjAWRVDQAAAExvd2VyIEF1c3RyaWFjAwAAAGIAAAAAAAD4f2RVDQAAAExvd2VyIEF1c3RyaWFWAWZnVQMAAABTZ2RVCwAAAE1BVENIRVNfQUxMVgFnYwFkVQsAAABNQVRDSEVTX0FMTGOc////YgAAAAAAAPh/ZFULAAAATUFUQ0hFU19BTExWAWFjAwAAAGMBVgFmY1UBAAAAUwIAAABUVgFhVgFmZ1UBAAAAU1YBZ2MAYWMY/P//Yh6IcecrrMs/ZFUHAAAAMjEsNjIgJVRWAWFnZFULAAAAUmVzaWRlbnRpYWxWAWdjAWRVCwAAAFJlc2lkZW50aWFsYwQAAABiAAAAAAAA+H9kVQsAAABSZXNpZGVudGlhbFYBYWMDAAAAYwFWAWZjVQEAAABTDAAAAFRWAWFWAWZnVQEAAABTVgFnYwBhYxj8//9iUXsv4kMsxT9kVQcAAAAxNiw1NCAlVFYBYWdkVQoAAABDb21tZXJjaWFsVgFnYwFkVQoAAABDb21tZXJjaWFsYwIAAABiAAAAAAAA+H9kVQoAAABDb21tZXJjaWFsVgFhYwMAAABjAVYBZmNVAQAAAFMWAAAAVFYBYVYBZmdVAQAAAFNWAWdjAGFjGPz//2LoMggVoP+pP2RVBgAAADUsMDggJVRWAWFUYwIAAABjAVYBYVYBYVYBYVYBYWdkVQ0AAABVcHBlciBBdXN0cmlhVgFnYwFkVQ0AAABVcHBlciBBdXN0cmlhYwgAAABiAAAAAAAA+H9kVQ0AAABVcHBlciBBdXN0cmlhVgFmZ1UDAAAAU2dkVQsAAABNQVRDSEVTX0FMTFYBZ2MBZFULAAAATUFUQ0hFU19BTExjnP///2IAAAAAAAD4f2RVCwAAAE1BVENIRVNfQUxMVgFhYwMAAABjAVYBZmNVAQAAAFMDAAAAVFYBYVYBZmdVAQAAAFNWAWdjAGFjGPz//2JV0mfQqbGyP2RVBgAAADcsMzAgJVRWAWFnZFULAAAAUmVzaWRlbnRpYWxWAWdjAWRVCwAAAFJlc2lkZW50aWFsYwQAAABiAAAAAAAA+H9kVQsAAABSZXNpZGVudGlhbFYBYWMDAAAAYwFWAWZjVQEAAABTDQAAAFRWAWFWAWZnVQEAAABTVgFnYwBhYxj8//9idub7v+cSpz9kVQYAAAA0LDUxICVUVgFhZ2RVCgAAAENvbW1lcmNpYWxWAWdjAWRVCgAAAENvbW1lcmNpYWxjAgAAAGIAAAAAAAD4f2RVCgAAAENvbW1lcmNpYWxWAWFjAwAAAGMBVgFmY1UBAAAAUxcAAABUVgFhVgFmZ1UBAAAAU1YBZ2MAYWMY/P//YoB8p8HXoJw/ZFUGAAAAMiw4MCAlVFYBYVRjAgAAAGMBVgFhVgFhVgFhVgFhZ2RVCAAAAFNhbHpidXJnVgFnYwFkVQgAAABTYWx6YnVyZ2MFAAAAYgAAAAAAAPh/ZFUIAAAAU2FsemJ1cmdWAWZnVQMAAABTZ2RVCwAAAE1BVENIRVNfQUxMVgFnYwFkVQsAAABNQVRDSEVTX0FMTGOc////YgAAAAAAAPh/ZFULAAAATUFUQ0hFU19BTExWAWFjAwAAAGMBVgFmY1UBAAAAUwQAAABUVgFhVgFmZ1UBAAAAU1YBZ2MAYWMY/P//YrhXl37ILLg/ZFUGAAAAOSw0NCAlVFYBYWdkVQsAAABSZXNpZGVudGlhbFYBZ2MBZFULAAAAUmVzaWRlbnRpYWxjBAAAAGIAAAAAAAD4f2RVCwAAAFJlc2lkZW50aWFsVgFhYwMAAABjAVYBZmNVAQAAAFMOAAAAVFYBYVYBZmdVAQAAAFNWAWdjAGFjGPz//2KZcxWdtyKsP2RVBgAAADUsNTAgJVRWAWFnZFUKAAAAQ29tbWVyY2lhbFYBZ2MBZFUKAAAAQ29tbWVyY2lhbGMCAAAAYgAAAAAAAPh/ZFUKAAAAQ29tbWVyY2lhbFYBYWMDAAAAYwFWAWZjVQEAAABTGAAAAFRWAWFWAWZnVQEAAABTVgFnYwBhYxj8//9i0zsZYNk2pD9kVQYAAAAzLDk1ICVUVgFhVGMCAAAAYwFWAWFWAWFWAWFWAWFnZFUFAAAAVHlyb2xWAWdjAWRVBQAAAFR5cm9sYwcAAABiAAAAAAAA+H9kVQUAAABUeXJvbFYBZmdVAwAAAFNnZFULAAAATUFUQ0hFU19BTExWAWdjAWRVCwAAAE1BVENIRVNfQUxMY5z///9iAAAAAAAA+H9kVQsAAABNQVRDSEVTX0FMTFYBYWMDAAAAYwFWAWZjVQEAAABTBQAAAFRWAWFWAWZnVQEAAABTVgFnYwBhYxj8//9iGBkKXRKVtz9kVQYAAAA5LDIxICVUVgFhZ2RVCwAAAFJlc2lkZW50aWFsVgFnYwFkVQsAAABSZXNpZGVudGlhbGMEAAAAYgAAAAAAAPh/ZFULAAAAUmVzaWRlbnRpYWxWAWFjAwAAAGMBVgFmY1UBAAAAUw8AAABUVgFhVgFmZ1UBAAAAU1YBZ2MAYWMY/P//YnsLxl6xbas/ZFUGAAAANSwzNiAlVFYBYWdkVQoAAABDb21tZXJjaWFsVgFnYwFkVQoAAABDb21tZXJjaWFsYwIAAABiAAAAAAAA+H9kVQoAAABDb21tZXJjaWFsVgFhYwMAAABjAVYBZmNVAQAAAFMZAAAAVFYBYVYBZmdVAQAAAFNWAWdjAGFjGPz//2KcJk5bc7yjP2RVBgAAADMsODUgJVRWAWFUYwIAAABjAVYBYVYBYVYBYVYBYWdkVQYAAABTdHlyaWFWAWdjAWRVBgAAAFN0eXJpYWMGAAAAYgAAAAAAAPh/ZFUGAAAAU3R5cmlhVgFmZ1UDAAAAU2dkVQsAAABNQVRDSEVTX0FMTFYBZ2MBZFULAAAATUFUQ0hFU19BTExjnP///2IAAAAAAAD4f2RVCwAAAE1BVENIRVNfQUxMVgFhYwMAAABjAVYBZmNVAQAAAFMGAAAAVFYBYVYBZmdVAQAAAFNWAWdjAGFjGPz//2IcaEzGNb24P2RVBgAAADksNjYgJVRWAWFnZFULAAAAUmVzaWRlbnRpYWxWAWdjAWRVCwAAAFJlc2lkZW50aWFsYwQAAABiAAAAAAAA+H9kVQsAAABSZXNpZGVudGlhbFYBYWMDAAAAYwFWAWZjVQEAAABTEAAAAFRWAWFWAWZnVQEAAABTVgFnYwBhYxj8//9i+HcSPU1zqT9kVQYAAAA0LDk3ICVUVgFhZ2RVCgAAAENvbW1lcmNpYWxWAWdjAWRVCgAAAENvbW1lcmNpYWxjAgAAAGIAAAAAAAD4f2RVCgAAAENvbW1lcmNpYWxWAWFjAwAAAGMBVgFmY1UBAAAAUxoAAABUVgFhVgFmZ1UBAAAAU1YBZ2MAYWMY/P//YjtYhk8eB6g/ZFUGAAAANCw2OSAlVFYBYVRjAgAAAGMBVgFhVgFhVgFhVgFhZ2RVCQAAAENhcmludGhpYVYBZ2MBZFUJAAAAQ2FyaW50aGlhYwEAAABiAAAAAAAA+H9kVQkAAABDYXJpbnRoaWFWAWZnVQMAAABTZ2RVCwAAAE1BVENIRVNfQUxMVgFnYwFkVQsAAABNQVRDSEVTX0FMTGOc////YgAAAAAAAPh/ZFULAAAATUFUQ0hFU19BTExWAWFjAwAAAGMBVgFmY1UBAAAAUwcAAABUVgFhVgFmZ1UBAAAAU1YBZ2MAYWMY/P//YpF0qg0McrM/ZFUGAAAANyw2MCAlVFYBYWdkVQsAAABSZXNpZGVudGlhbFYBZ2MBZFULAAAAUmVzaWRlbnRpYWxjBAAAAGIAAAAAAAD4f2RVCwAAAFJlc2lkZW50aWFsVgFhYwMAAABjAVYBZmNVAQAAAFMRAAAAVFYBYVYBZmdVAQAAAFNWAWdjAGFjGPz//2L9wPnqDxusP2RVBgAAADUsNDkgJVRWAWFnZFUKAAAAQ29tbWVyY2lhbFYBZ2MBZFUKAAAAQ29tbWVyY2lhbGMCAAAAYgAAAAAAAPh/ZFUKAAAAQ29tbWVyY2lhbFYBYWMDAAAAYwFWAWZjVQEAAABTGwAAAFRWAWFWAWZnVQEAAABTVgFnYwBhYxj8//9iVlC2YBCSlT9kVQYAAAAyLDExICVUVgFhVGMCAAAAYwFWAWFWAWFWAWFWAWFnZFUKAAAAQnVyZ2VubGFuZFYBZ2MBZFUKAAAAQnVyZ2VubGFuZGMAAAAAYgAAAAAAAPh/ZFUKAAAAQnVyZ2VubGFuZFYBZmdVAwAAAFNnZFULAAAATUFUQ0hFU19BTExWAWdjAWRVCwAAAE1BVENIRVNfQUxMY5z///9iAAAAAAAA+H9kVQsAAABNQVRDSEVTX0FMTFYBYWMDAAAAYwFWAWZjVQEAAABTCAAAAFRWAWFWAWZnVQEAAABTVgFnYwBhYxj8//9iAXFO8CRMnT9kVQYAAAAyLDg2ICVUVgFhZ2RVCwAAAFJlc2lkZW50aWFsVgFnYwFkVQsAAABSZXNpZGVudGlhbGMEAAAAYgAAAAAAAPh/ZFULAAAAUmVzaWRlbnRpYWxWAWFjAwAAAGMBVgFmY1UBAAAAUxIAAABUVgFhVgFmZ1UBAAAAU1YBZ2MAYWMY/P//YpjXR3MWE5U/ZFUGAAAAMiwwNiAlVFYBYWdkVQoAAABDb21tZXJjaWFsVgFnYwFkVQoAAABDb21tZXJjaWFsYwIAAABiAAAAAAAA+H9kVQoAAABDb21tZXJjaWFsVgFhYwMAAABjAVYBZmNVAQAAAFMcAAAAVFYBYVYBZmdVAQAAAFNWAWdjAGFjGPz//2LOMg36HHKAP2RVBgAAADAsODAgJVRWAWFUYwIAAABjAVYBYVYBYVYBYVYBYWdkVQoAAABWb3JhcmxiZXJnVgFnYwFkVQoAAABWb3JhcmxiZXJnYwoAAABiAAAAAAAA+H9kVQoAAABWb3JhcmxiZXJnVgFmZ1UDAAAAU2dkVQsAAABNQVRDSEVTX0FMTFYBZ2MBZFULAAAATUFUQ0hFU19BTExjnP///2IAAAAAAAD4f2RVCwAAAE1BVENIRVNfQUxMVgFhYwMAAABjAVYBZmNVAQAAAFMJAAAAVFYBYVYBZmdVAQAAAFNWAWdjAGFjGPz//2KzWsl3ocmdP2RVBgAAADIsOTEgJVRWAWFnZFULAAAAUmVzaWRlbnRpYWxWAWdjAWRVCwAAAFJlc2lkZW50aWFsYwQAAABiAAAAAAAA+H9kVQsAAABSZXNpZGVudGlhbFYBYWMDAAAAYwFWAWZjVQEAAABTEwAAAFRWAWFWAWZnVQEAAABTVgFnYwBhYxj8//9iibrbJTAIlD9kVQYAAAAxLDk2ICVUVgFhZ2RVCgAAAENvbW1lcmNpYWxWAWdjAWRVCgAAAENvbW1lcmNpYWxjAgAAAGIAAAAAAAD4f2RVCgAAAENvbW1lcmNpYWxWAWFjAwAAAGMBVgFmY1UBAAAAUx0AAABUVgFhVgFmZ1UBAAAAU1YBZ2MAYWMY/P//YlBA26PigoM/ZFUGAAAAMCw5NSAlVFYBYVRjAgAAAGMBVgFhVgFhVgFhVgFhVGMBAAAAYwFWAWFWAWFWAWFWAWFUYwAAAABjAVYBYVYBYVYBYVYBYVYBZmdVAgAAAFNnZFUXAAAAZGVmYXVsdFJvd0F4aXNIaWVyYXJjaHlkVRAAAABaZWlsZW5oaWVyYXJjaGllVgFmZ1UCAAAAU2dkVQYAAABiaTE2NDRkVQwAAABDdXQgT2ZmIERhdGVkVQcAAABERE1NWVk4YwAAAABjAVYBYVYBYWdkVQYAAABiaTMyODhkVR0AAABNYWluIFByb3BlcnR5IENvdW50cnkgRW5nbGlzaGFjAQAAAGMBVgFhVgFhVGMAAAAAZ2RVBAAAAHJvb3RWAWFWAWZnVQEAAABTZ2RVCgAAADMwLzA2LzIwMjJWAWdjAGFjGPz//2IAAAAAgErWQGRVCgAAADMwLzA2LzIwMjJWAWZnVQkAAABTZ2RVBgAAAFZpZW5uYVYBZ2MBZFUGAAAAVmllbm5hYwkAAABiAAAAAAAA+H9kVQYAAABWaWVubmFWAWFjAgAAAGMBVgFhVgFhVgFhVgFhZ2RVDQAAAExvd2VyIEF1c3RyaWFWAWdjAWRVDQAAAExvd2VyIEF1c3RyaWFjAwAAAGIAAAAAAAD4f2RVDQAAAExvd2VyIEF1c3RyaWFWAWFjAgAAAGMBVgFhVgFhVgFhVgFhZ2RVDQAAAFVwcGVyIEF1c3RyaWFWAWdjAWRVDQAAAFVwcGVyIEF1c3RyaWFjCAAAAGIAAAAAAAD4f2RVDQAAAFVwcGVyIEF1c3RyaWFWAWFjAgAAAGMBVgFhVgFhVgFhVgFhZ2RVCAAAAFNhbHpidXJnVgFnYwFkVQgAAABTYWx6YnVyZ2MFAAAAYgAAAAAAAPh/ZFUIAAAAU2FsemJ1cmdWAWFjAgAAAGMBVgFhVgFhVgFhVgFhZ2RVBQAAAFR5cm9sVgFnYwFkVQUAAABUeXJvbGMHAAAAYgAAAAAAAPh/ZFUFAAAAVHlyb2xWAWFjAgAAAGMBVgFhVgFhVgFhVgFhZ2RVBgAAAFN0eXJpYVYBZ2MBZFUGAAAAU3R5cmlhYwY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gAAAGIAAAAAAAD4f2RVCgAAAFZvcmFybGJlcmdWAWFjAgAAAGMBVgFhVgFhVgFhVgFhVGMBAAAAYwBWAWFWAWFWAWFWAWFUYwAAAABjAFYBYVYBYVYBYVYBYWdkVQQAAAByb290VgFhVgFmZ1UBAAAAU2dkVQoAAAAzMC8wNi8yMDIyVgFnYwBhYxj8//9iAAAAAIBK1kBkVQoAAAAzMC8wNi8yMDIyVgFmZ1UJAAAAU2dkVQYAAABWaWVubmFWAWdjAWRVBgAAAFZpZW5uYWMJAAAAYgAAAAAAAPh/ZFUGAAAAVmllbm5hVgFhYwIAAABjAVYBYVYBYVYBYVYBYWdkVQ0AAABMb3dlciBBdXN0cmlhVgFnYwFkVQ0AAABMb3dlciBBdXN0cmlhYwMAAABiAAAAAAAA+H9kVQ0AAABMb3dlciBBdXN0cmlhVgFhYwIAAABjAVYBYVYBYVYBYVYBYWdkVQ0AAABVcHBlciBBdXN0cmlhVgFnYwFkVQ0AAABVcHBlciBBdXN0cmlhYwgAAABiAAAAAAAA+H9kVQ0AAABVcHBlciBBdXN0cmlhVgFhYwIAAABjAVYBYVYBYVYBYVYBYWdkVQgAAABTYWx6YnVyZ1YBZ2MBZFUIAAAAU2FsemJ1cmdjBQAAAGIAAAAAAAD4f2RVCAAAAFNhbHpidXJnVgFhYwIAAABjAVYBYVYBYVYBYVYBYWdkVQUAAABUeXJvbFYBZ2MBZFUFAAAAVHlyb2xjBwAAAGIAAAAAAAD4f2RVBQAAAFR5cm9sVgFhYwIAAABjAVYBYVYBYVYBYVYBYWdkVQYAAABTdHlyaWFWAWdjAWRVBgAAAFN0eXJpYWMG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oAAABiAAAAAAAA+H9kVQoAAABWb3JhcmxiZXJnVgFhYwIAAABjAVYBYVYBYVYBYVYBYVRjAQAAAGMAVgFhVgFhVgFhVgFhVGMAAAAAYwBWAWFWAWFWAWFWAWFjAWdkVRoAAABkZWZhdWx0Q29sdW1uQXhpc0hpZXJhcmNoeWRVEQAAAFNwYWx0ZW5oaWVyYXJjaGllVgFmZ1UBAAAAU2dkVQYAAABiaTExMDBkVQ4AAABBVFQgQXNzZXQgVHlwZWFjAQAAAGMBVgFhVgFhVGMAAAAA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MBVGMBYwBjAGIAAAAAAAAAAFYBZlUBAAAAU2RVBgAAAGJpMjY3N1RjAGMBYwBhY0IFAgBWAWFkVbYJAAA8UmVzdWx0IHJlZj0iZGQxMTA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A0LjgzNVoiPjxWYXJpYWJsZXM+PFN0cmluZ1ZhcmlhYmxlIHZhcm5hbWU9ImJpMTEwMCIgbGFiZWw9IkFUVCBBc3NldCBUeXBlIiByZWY9ImJpMTEwMCIgY29sdW1uPSJjMCIgc29ydE9uPSJjdXN0b20iIGN1c3RvbVNvcnQ9ImNzNjEyMCIvPjxOdW1lcmljVmFyaWFibGUgdmFybmFtZT0iYmkxNjQ0IiBsYWJlbD0iQ3V0IE9mZiBEYXRlIiByZWY9ImJpMTY0NCIgY29sdW1uPSJjMSIgZm9ybWF0PSJERE1NWVk4IiB1c2FnZT0iY2F0ZWdvcmljYWwiLz48U3RyaW5nVmFyaWFibGUgdmFybmFtZT0iYmkzMjg4IiBsYWJlbD0iTWFpbiBQcm9wZXJ0eSBDb3VudHJ5IEVuZ2xpc2giIHJlZj0iYmkzMjg4IiBjb2x1bW49ImMyIiBzb3J0T249ImN1c3RvbSIgY3VzdG9tU29ydD0iY3MzMjg1Ii8+PE51bWVyaWNWYXJpYWJsZSB2YXJuYW1lPSJiaTI2NzciIGxhYmVsPSIlIG9mIFRPVEFMIEJhbGFuY2UiIHJlZj0iYmkyNjc3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yIi8+PE51bWVyaWNDb2x1bW4gY29sbmFtZT0iYzMiIGVuY29kaW5nPSJ0ZXh0IiBkYXRhVHlwZT0iZG91YmxlIi8+PC9Db2x1bW5zPjxEYXRhIGZvcm1hdD0iQ1NWIiByb3dDb3VudD0iMzAiIGF2YWlsYWJsZVJvd0NvdW50PSIzMCIgc2l6ZT0iOTg4IiBkYXRhTGF5b3V0PSJtaW5pbWFsIiBncmFuZFRvdGFsPSJmYWxzZSIgaXNJbmRleGVkPSJ0cnVlIiBjb250ZW50S2V5PSI1Vk1OREIyQlBHMkFVNlg1TkZXNzVSUEZEVEc2TFI2NSI+PCFbQ0RBVEFbLTEwMCwyMjgyNi4wLC0xMDAsMS4wCi0xMDAsMjI4MjYuMCw5LDAuMjkzOTM2NzM0ODA3MDUwNzQKLTEwMCwyMjgyNi4wLDMsMC4yMTYxOTE3NTcyMTEyMjEwMwotMTAwLDIyODI2LjAsOCwwLjA3MzAyMzQyNzM3MjIyODYyCi0xMDAsMjI4MjYuMCw1LDAuMDk0NDMzMzM3MTIyMDExNTIKLTEwMCwyMjgyNi4wLDcsMC4wOTIxMTg0MDQxMTYzNTI0MQotMTAwLDIyODI2LjAsNiwwLjA5NjYzNzExNjM0ODk0NDUxCi0xMDAsMjI4MjYuMCwxLDAuMDc1OTU4OTcwMzkwNjg4OQotMTAwLDIyODI2LjAsMCwwLjAyODYxMDc3OTkyMTY2NDYxMgotMTAwLDIyODI2LjAsMTAsMC4wMjkwODk0NzI3MDk4MzcxNQo0LDIyODI2LjAsLTEwMCwwLjU5NjQ0ODE2MDEwNzQ5MjIKNCwyMjgyNi4wLDksMC4xMzI3MDAxNjAzMzY4NjEwOAo0LDIyODI2LjAsMywwLjE2NTQxMzM2NTc4NTcxOTU1CjQsMjI4MjYuMCw4LDAuMDQ1MDY2MTEwNzg3OTExNDkKNCwyMjgyNi4wLDUsMC4wNTQ5NTIzNzE1MjYwMjAwMQo0LDIyODI2LjAsNywwLjA1MzU3MTI2NTA0ODA2OTQ5CjQsMjI4MjYuMCw2LDAuMDQ5NzA3ODA3MjU5NjUwNzk0CjQsMjI4MjYuMCwxLDAuMDU0ODkzOTY4MDQxOTM5NzgKNCwyMjgyNi4wLDAsMC4wMjA1ODA2MjYyODM4MDkxNgo0LDIyODI2LjAsMTAsMC4wMTk1NjI0ODUwMzc1MDYyNwoyLDIyODI2LjAsLTEwMCwwLjQwMzU1MTgzOTg5MjUxMDI2CjIsMjI4MjYuMCw5LDAuMTYxMjM2NTc0NDcwMTg5CjIsMjI4MjYuMCwzLDAuMDUwNzc4MzkxNDI1NTAwOTQ2CjIsMjI4MjYuMCw4LDAuMDI3OTU3MzE2NTg0MzE3MjE2CjIsMjI4MjYuMCw1LDAuMDM5NDgwOTY1NTk1OTkxNDgKMiwyMjgyNi4wLDcsMC4wMzg1NDcxMzkwNjgyODI3NQoyLDIyODI2LjAsNiwwLjA0NjkyOTMwOTA4OTI5MzY4CjIsMjI4MjYuMCwxLDAuMDIxMDY1MDAyMzQ4NzQ5MTYKMiwyMjgyNi4wLDAsMC4wMDgwMzAxNTM2Mzc4NTU0NDQKMiwyMjgyNi4wLDEwLDAuMDA5NTI2OTg3NjcyMzMwODcyCl1dPjwvRGF0YT48U3RyaW5nVGFibGUgZm9ybWF0PSJDU1YiIHJvd0NvdW50PSIxMSIgc2l6ZT0iMTM0IiBjb250ZW50S2V5PSJQUkJZSlMzRjMzUUdWR1UzU09ON1FBT09NSTZLU05DRiI+PCFbQ0RBVEFbIkJ1cmdlbmxhbmQiCiJDYXJpbnRoaWEiCiJDb21tZXJjaWFsIgoiTG93ZXIgQXVzdHJpYSIKIlJlc2lkZW50aWFsIgoiU2FsemJ1cmciCiJTdHlyaWEiCiJUeXJvbCIKIlVwcGVyIEF1c3RyaWEiCiJWaWVubmEiCiJWb3JhcmxiZXJnIgpdXT48L1N0cmluZ1RhYmxlPjwvUmVzdWx0PlYBYWMAYwBjAGMBYwBjAGMAVgFhYwEAAABjAGMAXUVORF9SQys=</data>
</ReportState>
</file>

<file path=customXml/item55.xml><?xml version="1.0" encoding="utf-8"?>
<ReportState xmlns="sas.reportstate">
  <data type="reportstate">Q0VDU19TVEFSVFtWAWdVAAAAAFNUXUVORF9DRUNTKys=</data>
</ReportState>
</file>

<file path=customXml/item56.xml><?xml version="1.0" encoding="utf-8"?>
<ReportState xmlns="sas.reportstate">
  <data type="reportstate">UkNfU1RBUlRbVgVnZ1VjAgAAAFNnYwIAAABjAAAAAGRVBgAAAHZlMzU0MGRVAAAAAGMAAAAAZ5lmVQEAAABTVgFnmGRVBgAAAGJpNjkzMmRVEgAAAFJlZmluYW5jaW5nIE1hcmtlcmFWAWdjAWRVAgAAADcxYxj8//9iAAAAAAAA+H9kVQIAAAA3MWMBAAAAVGMIAAAAYWMAZ2MCAAAAYwAAAABkVQUAAAB2ZTcyM2RVAAAAAGMAAAAAZ5lmVQEAAABTVgFnmGRVBgAAAGJpMTY4NGRVDAAAAEN1dCBPZmYgRGF0ZWFWAWdjAGFjGPz//2IAAAAAgErWQGRVCgAAADMwLzA2LzIwMjJjAQAAAFRjCAAAAGFjAFRWAWZVAwAAAFNkVQYAAABiaTE2ODRkVQYAAABiaTI4MzhkVQYAAABiaTI3ODFUVgFhVgFnZFUGAAAAZGQxMjU3VgFmVQQAAABTZFUKAAAAQ29tbWVyY2lhbGRVCgAAAEZpeGVkIHJhdGVkVQ0AAABGbG9hdGluZyByYXRlZFULAAAAUmVzaWRlbnRpYWxUVgFmZ1UEAAAAU1YBZ8BjAQAAAGRVBgAAAGJpMjc4MWRVDgAAAEFUVCBBc3NldCBUeXBlYWMYAAAAVgFhVgFmY1UJAAAAU5z///+c////nP///wMAAAADAAAAAwAAAAAAAAAAAAAAAAAAAFRjAQAAAGIJAAAAYgAAAAAAAPh/YgAAAAAAAPh/YgAAAAAAAPh/YgAAAAAAAPh/YgAAAAAAAPh/YWMAYwBjAGMBVgFnwGMAAAAAZFUGAAAAYmkxNjg0ZFUMAAAAQ3V0IE9mZiBEYXRlZFUHAAAARERNTVlZOGMYAAAAVgFmY1UJAAAAUwAAAACAStZAAAAAAIBK1kAAAAAAgErWQAAAAACAStZAAAAAAIBK1kAAAAAAgErWQAAAAACAStZAAAAAAIBK1kAAAAAAgErWQFRWAWFjAQAAAGIJAAAAYgAAAAAAAPh/YgAAAAAAAPh/YgAAAAAAAPh/YgAAAAAAAPh/YgAAAAAAAPh/YWMAYwBjAGMBVgFnwGMBAAAAZFUGAAAAYmkyODM4ZFUSAAAASW50ZXJlc3QgUmF0ZSBUeXBlYWMYAAAAVgFhVgFmY1UJAAAAU5z///8CAAAAAQAAAJz///8CAAAAAQAAAJz///8CAAAAAQAAAFRjAQAAAGIJAAAAYgAAAAAAAPh/YgAAAAAAAPh/YgAAAAAAAPh/YgAAAAAAAPh/YgAAAAAAAPh/YWMAYwBjAGMBVgFnwGMAAAAAZFUGAAAAYmkyNzkzZFUSAAAAJSBvZiBUT1RBTCBCYWxhbmNlZFULAAAAUEVSQ0VOVDEyLjJjGAAAAFYBZmNVCQAAAFMAAAAAAADwP7KbPf6hi+E/qMiEA7zo3D/sXI/jFsjiP9wm1JaCANI/pZJKMKuP0z9ORuE40m/aP5gQp2XBFtE/a2t0piGywj9UVgFhYwIAAABiCQAAAGIAAAAAAAD4f2IAAAAAAAD4f2IAAAAAAAD4f2IAAAAAAAD4f2IAAAAAAAD4f2FjAGMAYwBjAVRnoGZjVQkAAABTAAAAAAAAAAAAVFYBZWNVAAAAAFNUYVYBYWMJAAAAYgkAAABjAWMAYgAAAAAAAAAAVgFhVgFhVgNnZ2RVBgAAAGRkMTI1N1YBYVYBZmdVAQAAAFNnZFUKAAAAMzAvMDYvMjAyMlYBZ2MAYWMY/P//YgAAAACAStZAZFUKAAAAMzAvMDYvMjAyMlYBZmdVAw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MAAABiAAAAAAAA+H9kVQsAAABSZXNpZGVudGlhbFYBYWMDAAAAYwFWAWZjVQEAAABTAwAAAFRWAWFWAWZnVQEAAABTVgFnYwBhYxj8//9i7FyP4xbI4j9kVQcAAAA1OCw2OSAlVFYBYWdkVQoAAABDb21tZXJjaWFsVgFnYwFkVQoAAABDb21tZXJjaWFsYwAAAABiAAAAAAAA+H9kVQoAAABDb21tZXJjaWFsVgFhYwMAAABjAVYBZmNVAQAAAFMGAAAAVFYBYVYBZmdVAQAAAFNWAWdjAGFjGPz//2JORuE40m/aP2RVBwAAADQxLDMxICVUVgFhVGMCAAAAYwFWAWFWAWFWAWFWAWFnZFUNAAAARmxvYXRpbmcgcmF0ZVYBZ2MBZFUNAAAARmxvYXRpbmcgcmF0ZWMCAAAAYgAAAAAAAPh/ZFUNAAAARmxvYXRpbmcgcmF0ZVYBZmdVAwAAAFNnZFULAAAATUFUQ0hFU19BTExWAWdjAWRVCwAAAE1BVENIRVNfQUxMY5z///9iAAAAAAAA+H9kVQsAAABNQVRDSEVTX0FMTFYBYWMDAAAAYwFWAWZjVQEAAABTAQAAAFRWAWFWAWZnVQEAAABTVgFnYwBhYxj8//9isps9/qGL4T9kVQcAAAA1NCw4MyAlVFYBYWdkVQsAAABSZXNpZGVudGlhbFYBZ2MBZFULAAAAUmVzaWRlbnRpYWxjAwAAAGIAAAAAAAD4f2RVCwAAAFJlc2lkZW50aWFsVgFhYwMAAABjAVYBZmNVAQAAAFMEAAAAVFYBYVYBZmdVAQAAAFNWAWdjAGFjGPz//2LcJtSWggDSP2RVBwAAADI4LDEzICVUVgFhZ2RVCgAAAENvbW1lcmNpYWxWAWdjAWRVCgAAAENvbW1lcmNpYWxjAAAAAGIAAAAAAAD4f2RVCgAAAENvbW1lcmNpYWxWAWFjAwAAAGMBVgFmY1UBAAAAUwcAAABUVgFhVgFmZ1UBAAAAU1YBZ2MAYWMY/P//YpgQp2XBFtE/ZFUHAAAAMjYsNzAgJVRWAWFUYwIAAABjAVYBYVYBYVYBYVYBYWdkVQoAAABGaXhlZCByYXRlVgFnYwFkVQoAAABGaXhlZCByYXRlYwEAAABiAAAAAAAA+H9kVQoAAABGaXhlZCByYXRlVgFmZ1UDAAAAU2dkVQsAAABNQVRDSEVTX0FMTFYBZ2MBZFULAAAATUFUQ0hFU19BTExjnP///2IAAAAAAAD4f2RVCwAAAE1BVENIRVNfQUxMVgFhYwMAAABjAVYBZmNVAQAAAFMCAAAAVFYBYVYBZmdVAQAAAFNWAWdjAGFjGPz//2KoyIQDvOjcP2RVBwAAADQ1LDE3ICVUVgFhZ2RVCwAAAFJlc2lkZW50aWFsVgFnYwFkVQsAAABSZXNpZGVudGlhbGMDAAAAYgAAAAAAAPh/ZFULAAAAUmVzaWRlbnRpYWxWAWFjAwAAAGMBVgFmY1UBAAAAUwUAAABUVgFhVgFmZ1UBAAAAU1YBZ2MAYWMY/P//YqWSSjCrj9M/ZFUHAAAAMzAsNTYgJVRWAWFnZFUKAAAAQ29tbWVyY2lhbFYBZ2MBZFUKAAAAQ29tbWVyY2lhbGMAAAAAYgAAAAAAAPh/ZFUKAAAAQ29tbWVyY2lhbFYBYWMDAAAAYwFWAWZjVQEAAABTCAAAAFRWAWFWAWZnVQEAAABTVgFnYwBhYxj8//9ia2t0piGywj9kVQcAAAAxNCw2MSAlVFYBYVRjAgAAAGMBVgFhVgFhVgFhVgFhVGMBAAAAYwFWAWFWAWFWAWFWAWFUYwAAAABjAVYBYVYBYVYBYVYBYVYBZmdVAgAAAFNnZFUXAAAAZGVmYXVsdFJvd0F4aXNIaWVyYXJjaHlkVRAAAABaZWlsZW5oaWVyYXJjaGllVgFmZ1UCAAAAU2dkVQYAAABiaTE2ODRkVQwAAABDdXQgT2ZmIERhdGVkVQcAAABERE1NWVk4YwAAAABjAVYBYVYBYWdkVQYAAABiaTI4MzhkVRIAAABJbnRlcmVzdCBSYXRlIFR5cGVhYwEAAABjAVYBYVYBYVRjAAAAAGdkVQQAAAByb290VgFhVgFmZ1UBAAAAU2dkVQoAAAAzMC8wNi8yMDIyVgFnYwBhYxj8//9iAAAAAIBK1kBkVQoAAAAzMC8wNi8yMDIyVgFmZ1UCAAAAU2dkVQ0AAABGbG9hdGluZyByYXRlVgFnYwFkVQ0AAABGbG9hdGluZyByYXRlYwIAAABiAAAAAAAA+H9kVQ0AAABGbG9hdGluZyByYXRlVgFhYwIAAABjAVYBYVYBYVYBYVYBYWdkVQoAAABGaXhlZCByYXRlVgFnYwFkVQoAAABGaXhlZCByYXRlYwEAAABiAAAAAAAA+H9kVQoAAABGaXhlZCByYXRlVgFhYwIAAABjAVYBYVYBYVYBYVYBYVRjAQAAAGMAVgFhVgFhVgFhVgFhVGMAAAAAYwBWAWFWAWFWAWFWAWFnZFUEAAAAcm9vdFYBYVYBZmdVAQAAAFNnZFUKAAAAMzAvMDYvMjAyMlYBZ2MAYWMY/P//YgAAAACAStZAZFUKAAAAMzAvMDYvMjAyMlYBZmdVAgAAAFNnZFUNAAAARmxvYXRpbmcgcmF0ZVYBZ2MBZFUNAAAARmxvYXRpbmcgcmF0ZWMCAAAAYgAAAAAAAPh/ZFUNAAAARmxvYXRpbmcgcmF0ZVYBYWMCAAAAYwFWAWFWAWFWAWFWAWFnZFUKAAAARml4ZWQgcmF0ZVYBZ2MBZFUKAAAARml4ZWQgcmF0ZWMBAAAAYgAAAAAAAPh/ZFUKAAAARml4ZWQgcmF0ZVYBYWMCAAAAYwFWAWFWAWFWAWFWAWFUYwEAAABjAFYBYVYBYVYBYVYBYVRjAAAAAGMAVgFhVgFhVgFhVgFhYwFnZFUaAAAAZGVmYXVsdENvbHVtbkF4aXNIaWVyYXJjaHlkVREAAABTcGFsdGVuaGllcmFyY2hpZVYBZmdVAQAAAFNnZFUGAAAAYmkyNzgxZFUOAAAAQVRUIEFzc2V0IFR5cGVhYwEAAABjAVYBYVYBYVRjAAAAAGdkVQQAAAByb290VgFhVgFmZ1UCAAAAU2dkVQsAAABSZXNpZGVudGlhbFYBZ2MBZFULAAAAUmVzaWRlbnRpYWxjAwAAAGIAAAAAAAD4f2RVCwAAAFJlc2lkZW50aWFsVgFhYwEAAABjAVYBYVYBYVYBYVYBYWdkVQoAAABDb21tZXJjaWFsVgFnYwFkVQoAAABDb21tZXJjaWFsYwAAAABiAAAAAAAA+H9kVQoAAABDb21tZXJjaWFsVgFhYwEAAABjAVYBYVYBYVYBYVYBYVRjAAAAAGMAVgFhVgFhVgFhVgFhZ2RVBAAAAHJvb3RWAWFWAWZnVQIAAABTZ2RVCwAAAFJlc2lkZW50aWFsVgFnYwFkVQsAAABSZXNpZGVudGlhbGMDAAAAYgAAAAAAAPh/ZFULAAAAUmVzaWRlbnRpYWxWAWFjAQAAAGMBVgFhVgFhVgFhVgFhZ2RVCgAAAENvbW1lcmNpYWxWAWdjAWRVCgAAAENvbW1lcmNpYWxjAAAAAGIAAAAAAAD4f2RVCgAAAENvbW1lcmNpYWxWAWFjAQAAAGMBVgFhVgFhVgFhVgFhVGMAAAAAYwBWAWFWAWFWAWFWAWFjAVRjAWMAYwBiAAAAAAAAAABWAWZVAQAAAFNkVQYAAABiaTI3OTNUYwBjAGMAYWNCBQIAVgFhZFWYBgAAPFJlc3VsdCByZWY9ImRkMTI1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OFQwODowODowNC44MzVaIj48VmFyaWFibGVzPjxTdHJpbmdWYXJpYWJsZSB2YXJuYW1lPSJiaTI3ODEiIGxhYmVsPSJBVFQgQXNzZXQgVHlwZSIgcmVmPSJiaTI3ODEiIGNvbHVtbj0iYzAiIHNvcnRPbj0iY3VzdG9tIiBjdXN0b21Tb3J0PSJjczYxMjAiLz48TnVtZXJpY1ZhcmlhYmxlIHZhcm5hbWU9ImJpMTY4NCIgbGFiZWw9IkN1dCBPZmYgRGF0ZSIgcmVmPSJiaTE2ODQiIGNvbHVtbj0iYzEiIGZvcm1hdD0iRERNTVlZOCIgdXNhZ2U9ImNhdGVnb3JpY2FsIi8+PFN0cmluZ1ZhcmlhYmxlIHZhcm5hbWU9ImJpMjgzOCIgbGFiZWw9IkludGVyZXN0IFJhdGUgVHlwZSIgcmVmPSJiaTI4MzgiIGNvbHVtbj0iYzIiIHNvcnRPbj0iY3VzdG9tIiBjdXN0b21Tb3J0PSJjczYxMTkiLz48TnVtZXJpY1ZhcmlhYmxlIHZhcm5hbWU9ImJpMjc5MyIgbGFiZWw9IiUgb2YgVE9UQUwgQmFsYW5jZSIgcmVmPSJiaTI3OTM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5IiBhdmFpbGFibGVSb3dDb3VudD0iOSIgc2l6ZT0iMjgzIiBkYXRhTGF5b3V0PSJtaW5pbWFsIiBncmFuZFRvdGFsPSJmYWxzZSIgaXNJbmRleGVkPSJ0cnVlIiBjb250ZW50S2V5PSJYR1BVTDNXTVFLTlFUMlhCUjRFS0FEVjZXQjNOUFg2WiI+PCFbQ0RBVEFbLTEwMCwyMjgyNi4wLC0xMDAsMS4wCi0xMDAsMjI4MjYuMCwyLDAuNTQ4Mjk1MDE3NzgwMDk3MQotMTAwLDIyODI2LjAsMSwwLjQ1MTcwNDk4MjIxOTkwMzUKMywyMjgyNi4wLC0xMDAsMC41ODY5MjQ5NzY3ODEwMzIzCjMsMjI4MjYuMCwyLDAuMjgxMjgxMTM0ODg1NDczMQozLDIyODI2LjAsMSwwLjMwNTY0Mzg0MTg5NTU1NDMKMCwyMjgyNi4wLC0xMDAsMC40MTMwNzUwMjMyMTg5Njk4MwowLDIyODI2LjAsMiwwLjI2NzAxMzg4Mjg5NDYyNDkKMCwyMjgyNi4wLDEsMC4xNDYwNjExNDAzMjQzNDQ5Cl1dPjwvRGF0YT48U3RyaW5nVGFibGUgZm9ybWF0PSJDU1YiIHJvd0NvdW50PSI0IiBzaXplPSI1NiIgY29udGVudEtleT0iVlAzNFc2SFRNMkhUVkFYTEkzUVdZSE1FUUU1SjRYWlAiPjwhW0NEQVRBWyJDb21tZXJjaWFsIgoiRml4ZWQgcmF0ZSIKIkZsb2F0aW5nIHJhdGUiCiJSZXNpZGVudGlhbCIKXV0+PC9TdHJpbmdUYWJsZT48L1Jlc3VsdD5WAWFjAGMAYwBjAWMAYwBjAFYBYWMBAAAAYwBjAF1FTkRfUkMr</data>
</ReportState>
</file>

<file path=customXml/item57.xml><?xml version="1.0" encoding="utf-8"?>
<ReportState xmlns="sas.reportstate">
  <data type="reportstate">Q0VDU19TVEFSVFtWAWdVAAAAAFNUXUVORF9DRUNTKys=</data>
</ReportState>
</file>

<file path=customXml/item58.xml><?xml version="1.0" encoding="utf-8"?>
<ReportState xmlns="sas.reportstate">
  <data type="reportstate">UkNfU1RBUlRbVgVnZ1VjAgAAAFNnYwIAAABjAAAAAGRVBgAAAHZlMzU0MGRVAAAAAGMAAAAAZ5lmVQEAAABTVgFnmGRVBgAAAGJpNjkzM2RVEgAAAFJlZmluYW5jaW5nIE1hcmtlcmFWAWdjAWRVAgAAADcxYxj8//9iAAAAAAAA+H9kVQIAAAA3MWMBAAAAVGMIAAAAYWMAZ2MCAAAAYwAAAABkVQUAAAB2ZTcyM2RVAAAAAGMAAAAAZ5lmVQEAAABTVgFnmGRVBgAAAGJpMTczNWRVDAAAAEN1dCBPZmYgRGF0ZWFWAWdjAGFjGPz//2IAAAAAgErWQGRVCgAAADMwLzA2LzIwMjJjAQAAAFRjCAAAAGFjAFRWAWZVAwAAAFNkVQYAAABiaTE3MzVkVQYAAABiaTEzODBkVQYAAABiaTEzNjZUVgFhVgFnZFUGAAAAZGQxMzcxVgFmVQUAAABTZFUKAAAAQW1vcnRpc2luZ2RVFgAAAEJ1bGxldCAvIGludGVyZXN0IG9ubHlkVQoAAABDb21tZXJjaWFsZFUFAAAAT3RoZXJkVQsAAABSZXNpZGVudGlhbFRWAWZnVQQAAABTVgFnwGMBAAAAZFUGAAAAYmkxMzY2ZFUOAAAAQVRUIEFzc2V0IFR5cGVhYxgAAABWAWFWAWZjVQwAAABTnP///5z///+c////nP///wQAAAAEAAAABAAAAAQAAAACAAAAAgAAAAIAAAACAAAAVGMBAAAAYgwAAABiAAAAAAAA+H9iAAAAAAAA+H9iAAAAAAAA+H9iAAAAAAAA+H9iAAAAAAAA+H9hYwBjAGMAYwFWAWfAYwAAAABkVQYAAABiaTE3MzVkVQwAAABDdXQgT2ZmIERhdGVkVQcAAABERE1NWVk4YxgAAABWAWZjVQwAAABTAAAAAIBK1kAAAAAAgErWQAAAAACAStZAAAAAAIBK1kAAAAAAgErWQAAAAACAStZAAAAAAIBK1kAAAAAAgErWQAAAAACAStZAAAAAAIBK1kAAAAAAgErWQAAAAACAStZAVFYBYWMBAAAAYgwAAABiAAAAAAAA+H9iAAAAAAAA+H9iAAAAAAAA+H9iAAAAAAAA+H9iAAAAAAAA+H9hYwBjAGMAYwFWAWfAYwEAAABkVQYAAABiaTEzODBkVRIAAABBVFQgUmVkdWN0aW9uIFR5cGVhYxgAAABWAWFWAWZjVQwAAABTnP///wEAAAAAAAAAAwAAAJz///8BAAAAAAAAAAMAAACc////AQAAAAAAAAADAAAAVGMBAAAAYgwAAABiAAAAAAAA+H9iAAAAAAAA+H9iAAAAAAAA+H9iAAAAAAAA+H9iAAAAAAAA+H9hYwBjAGMAYwFWAWfAYwAAAABkVQYAAABiaTI4NjhkVRIAAAAlIG9mIFRPVEFMIEJhbGFuY2VkVQsAAABQRVJDRU5UMTIuMmMYAAAAVgFmY1UMAAAAUwAAAAAAAPA/JaLGw/NpwD+gS6owM9zrPxLKF8i8n1I/7FyP4xbI4j+o0mv7hr6hP7Sf2HMurOE/AAAAAAAA+H9ORuE40m/aP/5a1wmk9Lc/zlejeQlg1D8SyhfIvJ9SP1RWAWFjAgAAAGIMAAAAYgAAAAAAAPh/YgAAAAAAAPh/YgAAAAAAAPh/YgAAAAAAAPh/YgAAAAAAAPh/YWMAYwBjAGMBVGegZmNVDAAAAFMAAAAAAAAAAAAAAABUVgFlY1UAAAAAU1RhVgFhYwwAAABiDAAAAGMBYwBiAAAAAAAAAABWAWFWAWFWA2dnZFUGAAAAZGQxMzcxVgFhVgFmZ1UBAAAAU2dkVQoAAAAzMC8wNi8yMDIyVgFnYwBhYxj8//9iAAAAAIBK1kBkVQoAAAAzMC8wNi8yMDIyVgFmZ1UE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EAAAAVFYBYVYBZmdVAQAAAFNWAWdjAGFjGPz//2LsXI/jFsjiP2RVBwAAADU4LDY5ICVUVgFhZ2RVCgAAAENvbW1lcmNpYWxWAWdjAWRVCgAAAENvbW1lcmNpYWxjAgAAAGIAAAAAAAD4f2RVCgAAAENvbW1lcmNpYWxWAWFjAwAAAGMBVgFmY1UBAAAAUwgAAABUVgFhVgFmZ1UBAAAAU1YBZ2MAYWMY/P//Yk5G4TjSb9o/ZFUHAAAANDEsMzEgJVRWAWFUYwIAAABjAVYBYVYBYVYBYVYBYWdkVRYAAABCdWxsZXQgLyBpbnRlcmVzdCBvbmx5VgFnYwFkVRYAAABCdWxsZXQgLyBpbnRlcmVzdCBvbmx5YwEAAABiAAAAAAAA+H9kVRYAAABCdWxsZXQgLyBpbnRlcmVzdCBvbmx5VgFmZ1UDAAAAU2dkVQsAAABNQVRDSEVTX0FMTFYBZ2MBZFULAAAATUFUQ0hFU19BTExjnP///2IAAAAAAAD4f2RVCwAAAE1BVENIRVNfQUxMVgFhYwMAAABjAVYBZmNVAQAAAFMBAAAAVFYBYVYBZmdVAQAAAFNWAWdjAGFjGPz//2IlosbD82nAP2RVBwAAADEyLDgyICVUVgFhZ2RVCwAAAFJlc2lkZW50aWFsVgFnYwFkVQsAAABSZXNpZGVudGlhbGMEAAAAYgAAAAAAAPh/ZFULAAAAUmVzaWRlbnRpYWxWAWFjAwAAAGMBVgFmY1UBAAAAUwUAAABUVgFhVgFmZ1UBAAAAU1YBZ2MAYWMY/P//YqjSa/uGvqE/ZFUGAAAAMyw0NyAlVFYBYWdkVQoAAABDb21tZXJjaWFsVgFnYwFkVQoAAABDb21tZXJjaWFsYwIAAABiAAAAAAAA+H9kVQoAAABDb21tZXJjaWFsVgFhYwMAAABjAVYBZmNVAQAAAFMJAAAAVFYBYVYBZmdVAQAAAFNWAWdjAGFjGPz//2L+WtcJpPS3P2RVBgAAADksMzYgJVRWAWFUYwIAAABjAVYBYVYBYVYBYVYBYWdkVQoAAABBbW9ydGlzaW5nVgFnYwFkVQoAAABBbW9ydGlzaW5nYwAAAABiAAAAAAAA+H9kVQoAAABBbW9ydGlzaW5nVgFmZ1UDAAAAU2dkVQsAAABNQVRDSEVTX0FMTFYBZ2MBZFULAAAATUFUQ0hFU19BTExjnP///2IAAAAAAAD4f2RVCwAAAE1BVENIRVNfQUxMVgFhYwMAAABjAVYBZmNVAQAAAFMCAAAAVFYBYVYBZmdVAQAAAFNWAWdjAGFjGPz//2KgS6owM9zrP2RVBwAAADg3LDA2ICVUVgFhZ2RVCwAAAFJlc2lkZW50aWFsVgFnYwFkVQsAAABSZXNpZGVudGlhbGMEAAAAYgAAAAAAAPh/ZFULAAAAUmVzaWRlbnRpYWxWAWFjAwAAAGMBVgFmY1UBAAAAUwYAAABUVgFhVgFmZ1UBAAAAU1YBZ2MAYWMY/P//YrSf2HMurOE/ZFUHAAAANTUsMjMgJVRWAWFnZFUKAAAAQ29tbWVyY2lhbFYBZ2MBZFUKAAAAQ29tbWVyY2lhbGMCAAAAYgAAAAAAAPh/ZFUKAAAAQ29tbWVyY2lhbFYBYWMDAAAAYwFWAWZjVQEAAABTCgAAAFRWAWFWAWZnVQEAAABTVgFnYwBhYxj8//9izlejeQlg1D9kVQcAAAAzMSw4NCAlVFYBYVRjAgAAAGMBVgFhVgFhVgFhVgFhZ2RVBQAAAE90aGVyVgFnYwFkVQUAAABPdGhlcmMDAAAAYgAAAAAAAPh/ZFUFAAAAT3RoZXJWAWZnVQMAAABTZ2RVCwAAAE1BVENIRVNfQUxMVgFnYwFkVQsAAABNQVRDSEVTX0FMTGOc////YgAAAAAAAPh/ZFULAAAATUFUQ0hFU19BTExWAWFjAwAAAGMBVgFmY1UBAAAAUwMAAABUVgFhVgFmZ1UBAAAAU1YBZ2MAYWMY/P//YhLKF8i8n1I/ZFUGAAAAMCwxMSAlVFYBYWdkVQsAAABSZXNpZGVudGlhbFYBZ2MBZFULAAAAUmVzaWRlbnRpYWxjBAAAAGIAAAAAAAD4f2RVCwAAAFJlc2lkZW50aWFsVgFhYwMAAABjAVYBZmNVAQAAAFMHAAAAVFYBYVYBZmdVAQAAAFNWAWdjAGFjGPz//2IAAAAAAAD4f2RVAQAAAC5UVgFhZ2RVCgAAAENvbW1lcmNpYWxWAWdjAWRVCgAAAENvbW1lcmNpYWxjAgAAAGIAAAAAAAD4f2RVCgAAAENvbW1lcmNpYWxWAWFjAwAAAGMBVgFmY1UBAAAAUwsAAABUVgFhVgFmZ1UBAAAAU1YBZ2MAYWMY/P//YhLKF8i8n1I/ZFUGAAAAMCwxMSAlVFYBYVRjAgAAAGMBVgFhVgFhVgFhVgFhVGMBAAAAYwFWAWFWAWFWAWFWAWFUYwAAAABjAVYBYVYBYVYBYVYBYVYBZmdVAgAAAFNnZFUXAAAAZGVmYXVsdFJvd0F4aXNIaWVyYXJjaHlkVRAAAABaZWlsZW5oaWVyYXJjaGllVgFmZ1UCAAAAU2dkVQYAAABiaTE3MzVkVQwAAABDdXQgT2ZmIERhdGVkVQcAAABERE1NWVk4YwAAAABjAVYBYVYBYWdkVQYAAABiaTEzODBkVRIAAABBVFQgUmVkdWN0aW9uIFR5cGVhYwEAAABjAVYBYVYBYVRjAAAAAGdkVQQAAAByb290VgFhVgFmZ1UBAAAAU2dkVQoAAAAzMC8wNi8yMDIyVgFnYwBhYxj8//9iAAAAAIBK1kBkVQoAAAAzMC8wNi8yMDIyVgFmZ1UD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WdkVQUAAABPdGhlclYBZ2MBZFUFAAAAT3RoZXJjAwAAAGIAAAAAAAD4f2RVBQAAAE90aGVyVgFhYwIAAABjAVYBYVYBYVYBYVYBYVRjAQAAAGMAVgFhVgFhVgFhVgFhVGMAAAAAYwBWAWFWAWFWAWFWAWFnZFUEAAAAcm9vdFYBYVYBZmdVAQAAAFNnZFUKAAAAMzAvMDYvMjAyMlYBZ2MAYWMY/P//YgAAAACAStZAZFUKAAAAMzAvMDYvMjAyMl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MAAABiAAAAAAAA+H9kVQUAAABPdGhlclYBYWMCAAAAYwFWAWFWAWFWAWFWAWFUYwEAAABjAFYBYVYBYVYBYVYBYVRjAAAAAGMAVgFhVgFhVgFhVgFhYwFnZFUaAAAAZGVmYXVsdENvbHVtbkF4aXNIaWVyYXJjaHlkVREAAABTcGFsdGVuaGllcmFyY2hpZVYBZmdVAQAAAFNnZFUGAAAAYmkxMzY2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I4NjhUYwBjAWMAYWNCBQIAVgFhZFUDBwAAPFJlc3VsdCByZWY9ImRkMTM3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OFQwODowODowNC44MzVaIj48VmFyaWFibGVzPjxTdHJpbmdWYXJpYWJsZSB2YXJuYW1lPSJiaTEzNjYiIGxhYmVsPSJBVFQgQXNzZXQgVHlwZSIgcmVmPSJiaTEzNjYiIGNvbHVtbj0iYzAiIHNvcnRPbj0iY3VzdG9tIiBjdXN0b21Tb3J0PSJjczYxMjAiLz48TnVtZXJpY1ZhcmlhYmxlIHZhcm5hbWU9ImJpMTczNSIgbGFiZWw9IkN1dCBPZmYgRGF0ZSIgcmVmPSJiaTE3MzUiIGNvbHVtbj0iYzEiIGZvcm1hdD0iRERNTVlZOCIgdXNhZ2U9ImNhdGVnb3JpY2FsIi8+PFN0cmluZ1ZhcmlhYmxlIHZhcm5hbWU9ImJpMTM4MCIgbGFiZWw9IkFUVCBSZWR1Y3Rpb24gVHlwZSIgcmVmPSJiaTEzODAiIGNvbHVtbj0iYzIiIHNvcnRPbj0iY3VzdG9tIiBjdXN0b21Tb3J0PSJjczEzODUiLz48TnVtZXJpY1ZhcmlhYmxlIHZhcm5hbWU9ImJpMjg2OCIgbGFiZWw9IiUgb2YgVE9UQUwgQmFsYW5jZSIgcmVmPSJiaTI4Njg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MiIgYXZhaWxhYmxlUm93Q291bnQ9IjEyIiBzaXplPSIzNzEiIGRhdGFMYXlvdXQ9Im1pbmltYWwiIGdyYW5kVG90YWw9ImZhbHNlIiBpc0luZGV4ZWQ9InRydWUiIGNvbnRlbnRLZXk9Ik8zRkJNRkpGQzZKRjRLM1kyTE1TVFZLUEtTVlA3NE9GIj48IVtDREFUQVstMTAwLDIyODI2LjAsLTEwMCwxLjAKLTEwMCwyMjgyNi4wLDEsMC4xMjgyMzM0MDQ3MjU3NDg4NwotMTAwLDIyODI2LjAsMCwwLjg3MDYyOTg3ODA5MTA5NzcKLTEwMCwyMjgyNi4wLDMsMC4wMDExMzY3MTcxODMxNTUwMDQ0CjQsMjI4MjYuMCwtMTAwLDAuNTg2OTI0OTc2NzgxMDMyMwo0LDIyODI2LjAsMSwwLjAzNDY1NjczMjc0MTQxNTQKNCwyMjgyNi4wLDAsMC41NTIyNjgyNDQwMzk2MTU0CjQsMjI4MjYuMCwzLC4KMiwyMjgyNi4wLC0xMDAsMC40MTMwNzUwMjMyMTg5Njk4MwoyLDIyODI2LjAsMSwwLjA5MzU3NjY3MTk4NDMzMzU5CjIsMjI4MjYuMCwwLDAuMzE4MzYxNjM0MDUxNDgxNzcKMiwyMjgyNi4wLDMsMC4wMDExMzY3MTcxODMxNTUwMDQ0Cl1dPjwvRGF0YT48U3RyaW5nVGFibGUgZm9ybWF0PSJDU1YiIHJvd0NvdW50PSI1IiBzaXplPSI3MyIgY29udGVudEtleT0iSU9QSVJKU1pRN01TUEJLRjVaVDdVQlNCVlVIN0FYVEwiPjwhW0NEQVRBWyJBbW9ydGlzaW5nIgoiQnVsbGV0IC8gaW50ZXJlc3Qgb25seSIKIkNvbW1lcmNpYWwiCiJPdGhlciIKIlJlc2lkZW50aWFsIgpdXT48L1N0cmluZ1RhYmxlPjwvUmVzdWx0PlYBYWMAYwBjAGMBYwBjAGMAVgFhYwEAAABjAGMAXUVORF9SQys=</data>
</ReportState>
</file>

<file path=customXml/item59.xml><?xml version="1.0" encoding="utf-8"?>
<ReportState xmlns="sas.reportstate">
  <data type="reportstate">Q0VDU19TVEFSVFtWAWdVAAAAAFNUXUVORF9DRUNTKys=</data>
</ReportState>
</file>

<file path=customXml/item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wOToxNjo0My40NDJaIi8+CiAgICAgICAgICAgIDwvRWRpdG9yPgogICAgICAgIDwvRWRpdG9ycz4KICAgIDwvSGlzdG9yeT4KICAgIDxTQVNSZXBvcnRTdGF0ZT4KICAgICAgICA8VmlldyBjdXJyZW50U2VjdGlvbj0idmk2NTYw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60.xml>
</file>

<file path=customXml/item61.xml><?xml version="1.0" encoding="utf-8"?>
<ReportState xmlns="sas.reportstate">
  <data type="reportstate">Q0VDU19TVEFSVFtWAWdVAAAAAFNUXUVORF9DRUNTKys=</data>
</ReportState>
</file>

<file path=customXml/item62.xml><?xml version="1.0" encoding="utf-8"?>
<ReportState xmlns="sas.reportstate">
  <data type="reportstate">UkNfU1RBUlRbVgVnZ1VjAgAAAFNnYwIAAABjAAAAAGRVBgAAAHZlMzU0MGRVAAAAAGMAAAAAZ5lmVQEAAABTVgFnmGRVBgAAAGJpNjk0NWRVEgAAAFJlZmluYW5jaW5nIE1hcmtlcmFWAWdjAWRVAgAAADcxYxj8//9iAAAAAAAA+H9kVQIAAAA3MWMBAAAAVGMIAAAAYWMAZ2MCAAAAYwAAAABkVQUAAAB2ZTcyM2RVAAAAAGMAAAAAZ5lmVQEAAABTVgFnmGRVBgAAAGJpMjQzOGRVDAAAAEN1dCBPZmYgRGF0ZWFWAWdjAGFjGPz//2IAAAAAgErWQGRVCgAAADMwLzA2LzIwMjJjAQAAAFRjCAAAAGFjAFRWAWZVAwAAAFNkVQYAAABiaTI0NTlkVQYAAABiaTI0MzhkVQYAAABiaTI0NTVUVgFhVgFnZFUGAAAAZGQyNDQ0VgFmVQsAAABTZFUOAAAAMTk4MjgwNDE4MzkzMDFkVQ4AAAAxOTgyODE0Mjc1MDY3N2RVDgAAADE5ODI4NDQ5Njk3MDA0ZFUOAAAAMTk4Mjg3MzM5NjY3MTRkVQ4AAAAxOTgyOTUxMzI0MzEyNmRVDgAAADE5ODI5NTE5MTAzMTA2ZFUOAAAAMTk4NDAzMTcyMzQ4NjNkVQ4AAAAxOTg4MjI1NTczMDUwMmRVDgAAADE5ODgyMjU1NzMwNTA5ZFUOAAAAMTk4ODM5NDE3Mzc3MTBkVQsAAABSZXNpZGVudGlhbFRWAWZnVQUAAABTVgFnwGMAAAAAZFUGAAAAYmkyNDM4ZFUMAAAAQ3V0IE9mZiBEYXRlZFUHAAAARERNTVlZOGMYAAAAVgFmY1UMAAAAUwAAAACAStZAAAAAAIBK1kAAAAAAgErWQAAAAACAStZAAAAAAIBK1kAAAAAAgErWQAAAAACAStZAAAAAAIBK1kAAAAAAgErWQAAAAACAStZAAAAAAIBK1kAAAAAAgErWQFRWAWFjAQAAAGIMAAAAYgAAAAAAAPh/YgAAAAAAAPh/YgAAAAAAAPh/YgAAAAAAAPh/YgAAAAAAAPh/YWMAYwBjAGMBVgFnwGMBAAAAZFUGAAAAYmkyNDU1ZFUOAAAAQVRUIEFzc2V0IFR5cGVhYxgAAABWAWFWAWZjVQwAAABTCgAAAAoAAAAKAAAACgAAAAoAAAAKAAAACgAAAAoAAAAKAAAACgAAAAoAAAAKAAAAVGMBAAAAYgwAAABiAAAAAAAA+H9iAAAAAAAA+H9iAAAAAAAA+H9iAAAAAAAA+H9iAAAAAAAA+H9hYwBjAGMAYwFWAWfAYwEAAABkVQYAAABiaTI0NTlkVREAAABSZXBvcnRpbmcgTG9hbiBJRGFjGAAAAFYBYVYBZmNVDAAAAFOc////CQAAAAUAAAADAAAACAAAAAcAAAAEAAAAAAAAAAIAAAAGAAAAAQAAAJ3///9UYwEAAABiDAAAAGIAAAAAAAD4f2IAAAAAAAD4f2IAAAAAAAD4f2IAAAAAAAD4f2IAAAAAAAD4f2FjAGMAYwBjAVYBZ8BjAAAAAGRVBgAAAGJpMjUxMWRVEgAAAFRPVEFMIExvYW4gQmFsYW5jZWRVCQAAAENPTU1BMTIuMmMYAAAAVgFmY1UMAAAAUx0tqa1bhQtCCtejyCUBY0EfhetJTzhjQfYoXN8pmmNB9ihcR6pzZUGamZnpIOBlQVK4HnUZIWZBj8L1GCAwZkH2KFyHqbBpQa5H4aKU/2tBzczM/OUUbEEfLbM7jEwLQlRWAWFjAgAAAGIMAAAAYgAAAAAAAPh/YgAAAAAAAPh/YgAAAAAAAPh/YgAAAAAAAPh/YgAAAAAAAPh/YWMAYwBjAGMBVgFnwGMAAAAAZFUGAAAAYmkyNTA1ZFUSAAAAJSBvZiBUT1RBTCBCYWxhbmNlZFULAAAAUEVSQ0VOVDEyLjJjGAAAAFYBZmNVDAAAAFMAAAAAAADwP7Fzrgj1GEY/9hRm1RhZRj9W4lJv4MpGP0UzDPtw8Ug/RnFArI5vST89/hMwGrtJP6IWtN+SzEk/w/jT7wXfTT+4OcejDkdQPwd/QWlzU1A/n2e8lvG97z9UVgFhYwIAAABiDAAAAGIAAAAAAAD4f2IAAAAAAAD4f2IAAAAAAAD4f2IAAAAAAAD4f2IAAAAAAAD4f2FjAGMAYwBjAVRnoGZjVQwAAABTAAAAAAAAAAAAAAAAVFYBZWNVAAAAAFNUYVYBYWMMAAAAYgwAAABjAWMAYgAAAAAAAAAAVgFhVgFhVgNnZ2RVBgAAAGRkMjQ0NFYBYVYBZmdVDAAAAFNnZFULAAAATUFUQ0hFU19BTExWAWdjAWRVCwAAAE1BVENIRVNfQUxMY5z///9iAAAAAAAA+H9kVQsAAABNQVRDSEVTX0FMTFYBZmdVAQAAAFNnZFUKAAAAMzAvMDYvMjAyMlYBZ2MAYWMY/P//YgAAAACAStZAZFUKAAAAMzAvMDYvMjAyMlYBZmdVAQAAAFNnZFULAAAAUmVzaWRlbnRpYWxWAWdjAWRVCwAAAFJlc2lkZW50aWFsYwoAAABiAAAAAAAA+H9kVQsAAABSZXNpZGVudGlhbFYBYWMDAAAAYwFWAWZjVQEAAABTAAAAAFRWAWFWAWZnVQIAAABTVgFnYwBhYxj8//9iHS2prVuFC0JkVRQAAAAxNMKgNzc1wqAxODbCoDg2OSwxNVYBZ2MAYWMY/P//YgAAAAAAAPA/ZFUIAAAAMTAwLDAwICVUVgFhVGMCAAAAYwFWAWFWAWFWAWFWAWFUYwEAAABjAVYBYVYBYVYBYVYBYWdkVQ4AAAAxOTg4Mzk0MTczNzcxMFYBZ2MBZFUOAAAAMTk4ODM5NDE3Mzc3MTBjCQAAAGIAAAAAAAD4f2RVDgAAADE5ODgzOTQxNzM3NzEwVgFmZ1UBAAAAU2dkVQoAAAAzMC8wNi8yMDIyVgFnYwBhYxj8//9iAAAAAIBK1kBkVQoAAAAzMC8wNi8yMDIyVgFmZ1UBAAAAU2dkVQsAAABSZXNpZGVudGlhbFYBZ2MBZFULAAAAUmVzaWRlbnRpYWxjCgAAAGIAAAAAAAD4f2RVCwAAAFJlc2lkZW50aWFsVgFhYwMAAABjAVYBZmNVAQAAAFMBAAAAVFYBYVYBZmdVAgAAAFNWAWdjAGFjGPz//2IK16PIJQFjQWRVDgAAADnCoDk2M8KgODIyLDI3VgFnYwBhYxj8//9isXOuCPUYRj9kVQYAAAAwLDA3ICVUVgFhVGMCAAAAYwFWAWFWAWFWAWFWAWFUYwEAAABjAVYBYVYBYVYBYVYBYWdkVQ4AAAAxOTgyOTUxOTEwMzEwNlYBZ2MBZFUOAAAAMTk4Mjk1MTkxMDMxMDZjBQAAAGIAAAAAAAD4f2RVDgAAADE5ODI5NTE5MTAzMTA2VgFmZ1UBAAAAU2dkVQoAAAAzMC8wNi8yMDIyVgFnYwBhYxj8//9iAAAAAIBK1kBkVQoAAAAzMC8wNi8yMDIyVgFmZ1UBAAAAU2dkVQsAAABSZXNpZGVudGlhbFYBZ2MBZFULAAAAUmVzaWRlbnRpYWxjCgAAAGIAAAAAAAD4f2RVCwAAAFJlc2lkZW50aWFsVgFhYwMAAABjAVYBZmNVAQAAAFMCAAAAVFYBYVYBZmdVAgAAAFNWAWdjAGFjGPz//2IfhetJTzhjQWRVDwAAADEwwqAwNzbCoDc5NCwzMVYBZ2MAYWMY/P//YvYUZtUYWUY/ZFUGAAAAMCwwNyAlVFYBYVRjAgAAAGMBVgFhVgFhVgFhVgFhVGMBAAAAYwFWAWFWAWFWAWFWAWFnZFUOAAAAMTk4Mjg3MzM5NjY3MTRWAWdjAWRVDgAAADE5ODI4NzMzOTY2NzE0YwMAAABiAAAAAAAA+H9kVQ4AAAAxOTgyODczMzk2NjcxNFYBZmdVAQAAAFNnZFUKAAAAMzAvMDYvMjAyMlYBZ2MAYWMY/P//YgAAAACAStZAZFUKAAAAMzAvMDYvMjAyMlYBZmdVAQAAAFNnZFULAAAAUmVzaWRlbnRpYWxWAWdjAWRVCwAAAFJlc2lkZW50aWFsYwoAAABiAAAAAAAA+H9kVQsAAABSZXNpZGVudGlhbFYBYWMDAAAAYwFWAWZjVQEAAABTAwAAAFRWAWFWAWZnVQIAAABTVgFnYwBhYxj8//9i9ihc3ymaY0FkVQ8AAAAxMMKgMjc3wqAxOTgsOThWAWdjAGFjGPz//2JW4lJv4MpGP2RVBgAAADAsMDcgJVRWAWFUYwIAAABjAVYBYVYBYVYBYVYBYVRjAQAAAGMBVgFhVgFhVgFhVgFhZ2RVDgAAADE5ODgyMjU1NzMwNTA5VgFnYwFkVQ4AAAAxOTg4MjI1NTczMDUwOWMIAAAAYgAAAAAAAPh/ZFUOAAAAMTk4ODIyNTU3MzA1MDlWAWZnVQEAAABTZ2RVCgAAADMwLzA2LzIwMjJWAWdjAGFjGPz//2IAAAAAgErWQGRVCgAAADMwLzA2LzIwMjJWAWZnVQEAAABTZ2RVCwAAAFJlc2lkZW50aWFsVgFnYwFkVQsAAABSZXNpZGVudGlhbGMKAAAAYgAAAAAAAPh/ZFULAAAAUmVzaWRlbnRpYWxWAWFjAwAAAGMBVgFmY1UBAAAAUwQAAABUVgFhVgFmZ1UCAAAAU1YBZ2MAYWMY/P//YvYoXEeqc2VBZFUPAAAAMTHCoDI0NsKgOTMwLDIzVgFnYwBhYxj8//9iRTMM+3DxSD9kVQYAAAAwLDA4ICVUVgFhVGMCAAAAYwFWAWFWAWFWAWFWAWFUYwEAAABjAVYBYVYBYVYBYVYBYWdkVQ4AAAAxOTg4MjI1NTczMDUwMlYBZ2MBZFUOAAAAMTk4ODIyNTU3MzA1MDJjBwAAAGIAAAAAAAD4f2RVDgAAADE5ODgyMjU1NzMwNTAyVgFmZ1UBAAAAU2dkVQoAAAAzMC8wNi8yMDIyVgFnYwBhYxj8//9iAAAAAIBK1kBkVQoAAAAzMC8wNi8yMDIyVgFmZ1UBAAAAU2dkVQsAAABSZXNpZGVudGlhbFYBZ2MBZFULAAAAUmVzaWRlbnRpYWxjCgAAAGIAAAAAAAD4f2RVCwAAAFJlc2lkZW50aWFsVgFhYwMAAABjAVYBZmNVAQAAAFMFAAAAVFYBYVYBZmdVAgAAAFNWAWdjAGFjGPz//2KamZnpIOBlQWRVDwAAADExwqA0NjnCoDA2MywzMFYBZ2MAYWMY/P//YkZxQKyOb0k/ZFUGAAAAMCwwOCAlVFYBYVRjAgAAAGMBVgFhVgFhVgFhVgFhVGMBAAAAYwFWAWFWAWFWAWFWAWFnZFUOAAAAMTk4Mjk1MTMyNDMxMjZWAWdjAWRVDgAAADE5ODI5NTEzMjQzMTI2YwQAAABiAAAAAAAA+H9kVQ4AAAAxOTgyOTUxMzI0MzEyNlYBZmdVAQAAAFNnZFUKAAAAMzAvMDYvMjAyMlYBZ2MAYWMY/P//YgAAAACAStZAZFUKAAAAMzAvMDYvMjAyMlYBZmdVAQAAAFNnZFULAAAAUmVzaWRlbnRpYWxWAWdjAWRVCwAAAFJlc2lkZW50aWFsYwoAAABiAAAAAAAA+H9kVQsAAABSZXNpZGVudGlhbFYBYWMDAAAAYwFWAWZjVQEAAABTBgAAAFRWAWFWAWZnVQIAAABTVgFnYwBhYxj8//9iUrgedRkhZkFkVQ8AAAAxMcKgNjAywqAxMjMsNjZWAWdjAGFjGPz//2I9/hMwGrtJP2RVBgAAADAsMDggJVRWAWFUYwIAAABjAVYBYVYBYVYBYVYBYVRjAQAAAGMBVgFhVgFhVgFhVgFhZ2RVDgAAADE5ODI4MDQxODM5MzAxVgFnYwFkVQ4AAAAxOTgyODA0MTgzOTMwMWMAAAAAYgAAAAAAAPh/ZFUOAAAAMTk4MjgwNDE4MzkzMDFWAWZnVQEAAABTZ2RVCgAAADMwLzA2LzIwMjJWAWdjAGFjGPz//2IAAAAAgErWQGRVCgAAADMwLzA2LzIwMjJWAWZnVQEAAABTZ2RVCwAAAFJlc2lkZW50aWFsVgFnYwFkVQsAAABSZXNpZGVudGlhbGMKAAAAYgAAAAAAAPh/ZFULAAAAUmVzaWRlbnRpYWxWAWFjAwAAAGMBVgFmY1UBAAAAUwcAAABUVgFhVgFmZ1UCAAAAU1YBZ2MAYWMY/P//Yo/C9RggMGZBZFUPAAAAMTHCoDYzMsKgODk2LDc4VgFnYwBhYxj8//9ioha035LMST9kVQYAAAAwLDA4ICVUVgFhVGMCAAAAYwFWAWFWAWFWAWFWAWFUYwEAAABjAVYBYVYBYVYBYVYBYWdkVQ4AAAAxOTgyODQ0OTY5NzAwNFYBZ2MBZFUOAAAAMTk4Mjg0NDk2OTcwMDRjAgAAAGIAAAAAAAD4f2RVDgAAADE5ODI4NDQ5Njk3MDA0VgFmZ1UBAAAAU2dkVQoAAAAzMC8wNi8yMDIyVgFnYwBhYxj8//9iAAAAAIBK1kBkVQoAAAAzMC8wNi8yMDIyVgFmZ1UBAAAAU2dkVQsAAABSZXNpZGVudGlhbFYBZ2MBZFULAAAAUmVzaWRlbnRpYWxjCgAAAGIAAAAAAAD4f2RVCwAAAFJlc2lkZW50aWFsVgFhYwMAAABjAVYBZmNVAQAAAFMIAAAAVFYBYVYBZmdVAgAAAFNWAWdjAGFjGPz//2L2KFyHqbBpQWRVDwAAADEzwqA0NjnCoDAwNCwyM1YBZ2MAYWMY/P//YsP40+8F300/ZFUGAAAAMCwwOSAlVFYBYVRjAgAAAGMBVgFhVgFhVgFhVgFhVGMBAAAAYwFWAWFWAWFWAWFWAWFnZFUOAAAAMTk4NDAzMTcyMzQ4NjNWAWdjAWRVDgAAADE5ODQwMzE3MjM0ODYzYwYAAABiAAAAAAAA+H9kVQ4AAAAxOTg0MDMxNzIzNDg2M1YBZmdVAQAAAFNnZFUKAAAAMzAvMDYvMjAyMlYBZ2MAYWMY/P//YgAAAACAStZAZFUKAAAAMzAvMDYvMjAyMlYBZmdVAQAAAFNnZFULAAAAUmVzaWRlbnRpYWxWAWdjAWRVCwAAAFJlc2lkZW50aWFsYwoAAABiAAAAAAAA+H9kVQsAAABSZXNpZGVudGlhbFYBYWMDAAAAYwFWAWZjVQEAAABTCQAAAFRWAWFWAWZnVQIAAABTVgFnYwBhYxj8//9irkfhopT/a0FkVQ8AAAAxNMKgNjc5wqAyMDUsMDlWAWdjAGFjGPz//2K4OcejDkdQP2RVBgAAADAsMTAgJVRWAWFUYwIAAABjAVYBYVYBYVYBYVYBYVRjAQAAAGMBVgFhVgFhVgFhVgFhZ2RVDgAAADE5ODI4MTQyNzUwNjc3VgFnYwFkVQ4AAAAxOTgyODE0Mjc1MDY3N2MBAAAAYgAAAAAAAPh/ZFUOAAAAMTk4MjgxNDI3NTA2NzdWAWZnVQEAAABTZ2RVCgAAADMwLzA2LzIwMjJWAWdjAGFjGPz//2IAAAAAgErWQGRVCgAAADMwLzA2LzIwMjJWAWZnVQEAAABTZ2RVCwAAAFJlc2lkZW50aWFsVgFnYwFkVQsAAABSZXNpZGVudGlhbGMKAAAAYgAAAAAAAPh/ZFULAAAAUmVzaWRlbnRpYWxWAWFjAwAAAGMBVgFmY1UBAAAAUwoAAABUVgFhVgFmZ1UCAAAAU1YBZ2MAYWMY/P//Ys3MzPzlFGxBZFUPAAAAMTTCoDcyMsKgODYzLDkwVgFnYwBhYxj8//9iB39BaXNTUD9kVQYAAAAwLDEwICVUVgFhVGMCAAAAYwFWAWFWAWFWAWFWAWFUYwEAAABjAVYBYVYBYVYBYVYBYWdkVQ4AAABBbGxlIFNvbnN0aWdlblYBZ2MBZFUCAAAAfk9jnf///2IAAAAAAAD4f2RVDgAAAEFsbGUgU29uc3RpZ2VuVgFmZ1UBAAAAU2dkVQoAAAAzMC8wNi8yMDIyVgFnYwBhYxj8//9iAAAAAIBK1kBkVQoAAAAzMC8wNi8yMDIyVgFmZ1UBAAAAU2dkVQsAAABSZXNpZGVudGlhbFYBZ2MBZFULAAAAUmVzaWRlbnRpYWxjCgAAAGIAAAAAAAD4f2RVCwAAAFJlc2lkZW50aWFsVgFhYwMAAABjAVYBZmNVAQAAAFMLAAAAVFYBYVYBZmdVAgAAAFNWAWdjAGFjGPz//2IfLbM7jEwLQmRVFAAAADE0wqA2NTbCoDA0NsKgOTY2LDQwVgFnYwBhYxj8//9in2e8lvG97z9kVQcAAAA5OSwxOSAlVFYBYVRjAgAAAGMBVgFhVgFhVgFhVgFhVGMBAAAAYwFWAWFWAWFWAWFWAWFUYwAAAABjAVYBYVYBYVYBYVYBYVYBZmdVAgAAAFNnZFUXAAAAZGVmYXVsdFJvd0F4aXNIaWVyYXJjaHlkVRAAAABaZWlsZW5oaWVyYXJjaGllVgFmZ1UBAAAAU2dkVQYAAABiaTI0NTlkVREAAABSZXBvcnRpbmcgTG9hbiBJRGFjAQAAAGMBVgFhVgFhVGMAAAAAZ2RVBAAAAHJvb3RWAWFWAWZnVQsAAABTZ2RVDgAAADE5ODgzOTQxNzM3NzEwVgFnYwFkVQ4AAAAxOTg4Mzk0MTczNzcxMGMJAAAAYgAAAAAAAPh/ZFUOAAAAMTk4ODM5NDE3Mzc3MTBWAWFjAQAAAGMBVgFhVgFhVgFhVgFhZ2RVDgAAADE5ODI5NTE5MTAzMTA2VgFnYwFkVQ4AAAAxOTgyOTUxOTEwMzEwNmMFAAAAYgAAAAAAAPh/ZFUOAAAAMTk4Mjk1MTkxMDMxMDZWAWFjAQAAAGMBVgFhVgFhVgFhVgFhZ2RVDgAAADE5ODI4NzMzOTY2NzE0VgFnYwFkVQ4AAAAxOTgyODczMzk2NjcxNGMDAAAAYgAAAAAAAPh/ZFUOAAAAMTk4Mjg3MzM5NjY3MTRWAWFjAQAAAGMBVgFhVgFhVgFhVgFhZ2RVDgAAADE5ODgyMjU1NzMwNTA5VgFnYwFkVQ4AAAAxOTg4MjI1NTczMDUwOWMIAAAAYgAAAAAAAPh/ZFUOAAAAMTk4ODIyNTU3MzA1MDlWAWFjAQAAAGMBVgFhVgFhVgFhVgFhZ2RVDgAAADE5ODgyMjU1NzMwNTAyVgFnYwFkVQ4AAAAxOTg4MjI1NTczMDUwMmMHAAAAYgAAAAAAAPh/ZFUOAAAAMTk4ODIyNTU3MzA1MDJWAWFjAQAAAGMBVgFhVgFhVgFhVgFhZ2RVDgAAADE5ODI5NTEzMjQzMTI2VgFnYwFkVQ4AAAAxOTgyOTUxMzI0MzEyNmMEAAAAYgAAAAAAAPh/ZFUOAAAAMTk4Mjk1MTMyNDMxMjZWAWFjAQAAAGMBVgFhVgFhVgFhVgFhZ2RVDgAAADE5ODI4MDQxODM5MzAxVgFnYwFkVQ4AAAAxOTgyODA0MTgzOTMwMWMAAAAAYgAAAAAAAPh/ZFUOAAAAMTk4MjgwNDE4MzkzMDFWAWFjAQAAAGMBVgFhVgFhVgFhVgFhZ2RVDgAAADE5ODI4NDQ5Njk3MDA0VgFnYwFkVQ4AAAAxOTgyODQ0OTY5NzAwNGMCAAAAYgAAAAAAAPh/ZFUOAAAAMTk4Mjg0NDk2OTcwMDRWAWFjAQAAAGMBVgFhVgFhVgFhVgFhZ2RVDgAAADE5ODQwMzE3MjM0ODYzVgFnYwFkVQ4AAAAxOTg0MDMxNzIzNDg2M2MGAAAAYgAAAAAAAPh/ZFUOAAAAMTk4NDAzMTcyMzQ4NjNWAWFjAQAAAGMBVgFhVgFhVgFhVgFhZ2RVDgAAADE5ODI4MTQyNzUwNjc3VgFnYwFkVQ4AAAAxOTgyODE0Mjc1MDY3N2MBAAAAYgAAAAAAAPh/ZFUOAAAAMTk4MjgxNDI3NTA2NzdWAWFjAQAAAGMBVgFhVgFhVgFhVgFhZ2RVDgAAAEFsbGUgU29uc3RpZ2VuVgFnYwFkVQIAAAB+T2Od////YgAAAAAAAPh/ZFUOAAAAQWxsZSBTb25zdGlnZW5WAWFjAQAAAGMBVgFhVgFhVgFhVgFhVGMAAAAAYwBWAWFWAWFWAWFWAWFnZFUEAAAAcm9vdFYBYVYBZmdVCwAAAFNnZFUOAAAAMTk4ODM5NDE3Mzc3MTBWAWdjAWRVDgAAADE5ODgzOTQxNzM3NzEwYwkAAABiAAAAAAAA+H9kVQ4AAAAxOTg4Mzk0MTczNzcxMFYBYWMBAAAAYwFWAWFWAWFWAWFWAWFnZFUOAAAAMTk4Mjk1MTkxMDMxMDZWAWdjAWRVDgAAADE5ODI5NTE5MTAzMTA2YwUAAABiAAAAAAAA+H9kVQ4AAAAxOTgyOTUxOTEwMzEwNlYBYWMBAAAAYwFWAWFWAWFWAWFWAWFnZFUOAAAAMTk4Mjg3MzM5NjY3MTRWAWdjAWRVDgAAADE5ODI4NzMzOTY2NzE0YwMAAABiAAAAAAAA+H9kVQ4AAAAxOTgyODczMzk2NjcxNFYBYWMBAAAAYwFWAWFWAWFWAWFWAWFnZFUOAAAAMTk4ODIyNTU3MzA1MDlWAWdjAWRVDgAAADE5ODgyMjU1NzMwNTA5YwgAAABiAAAAAAAA+H9kVQ4AAAAxOTg4MjI1NTczMDUwOVYBYWMBAAAAYwFWAWFWAWFWAWFWAWFnZFUOAAAAMTk4ODIyNTU3MzA1MDJWAWdjAWRVDgAAADE5ODgyMjU1NzMwNTAyYwcAAABiAAAAAAAA+H9kVQ4AAAAxOTg4MjI1NTczMDUwMlYBYWMBAAAAYwFWAWFWAWFWAWFWAWFnZFUOAAAAMTk4Mjk1MTMyNDMxMjZWAWdjAWRVDgAAADE5ODI5NTEzMjQzMTI2YwQAAABiAAAAAAAA+H9kVQ4AAAAxOTgyOTUxMzI0MzEyNlYBYWMBAAAAYwFWAWFWAWFWAWFWAWFnZFUOAAAAMTk4MjgwNDE4MzkzMDFWAWdjAWRVDgAAADE5ODI4MDQxODM5MzAxYwAAAABiAAAAAAAA+H9kVQ4AAAAxOTgyODA0MTgzOTMwMVYBYWMBAAAAYwFWAWFWAWFWAWFWAWFnZFUOAAAAMTk4Mjg0NDk2OTcwMDRWAWdjAWRVDgAAADE5ODI4NDQ5Njk3MDA0YwIAAABiAAAAAAAA+H9kVQ4AAAAxOTgyODQ0OTY5NzAwNFYBYWMBAAAAYwFWAWFWAWFWAWFWAWFnZFUOAAAAMTk4NDAzMTcyMzQ4NjNWAWdjAWRVDgAAADE5ODQwMzE3MjM0ODYzYwYAAABiAAAAAAAA+H9kVQ4AAAAxOTg0MDMxNzIzNDg2M1YBYWMBAAAAYwFWAWFWAWFWAWFWAWFnZFUOAAAAMTk4MjgxNDI3NTA2NzdWAWdjAWRVDgAAADE5ODI4MTQyNzUwNjc3YwEAAABiAAAAAAAA+H9kVQ4AAAAxOTgyODE0Mjc1MDY3N1YBYWMBAAAAYwFWAWFWAWFWAWFWAWFnZFUOAAAAQWxsZSBTb25zdGlnZW5WAWdjAWRVAgAAAH5PY53///9iAAAAAAAA+H9kVQ4AAABBbGxlIFNvbnN0aWdlblYBYWMBAAAAYwFWAWFWAWFWAWFWAWFUYwAAAABjAFYBYVYBYVYBYVYBYWMBZ2RVGgAAAGRlZmF1bHRDb2x1bW5BeGlzSGllcmFyY2h5ZFURAAAAU3BhbHRlbmhpZXJhcmNoaWVWAWZnVQIAAABTZ2RVBgAAAGJpMjQzOGRVDAAAAEN1dCBPZmYgRGF0ZWRVBwAAAERETU1ZWThjAAAAAGMBVgFhVgFhZ2RVBgAAAGJpMjQ1NWRVDgAAAEFUVCBBc3NldCBUeXBlYWMBAAAAYwFWAWFWAWFUYwAAAABnZFUEAAAAcm9vdFYBYVYBZmdVAQAAAFNnZFUKAAAAMzAvMDYvMjAyMlYBZ2MAYWMY/P//YgAAAACAStZAZFUKAAAAMzAvMDYvMjAyMlYBZmdVAQAAAFNnZFULAAAAUmVzaWRlbnRpYWxWAWdjAWRVCwAAAFJlc2lkZW50aWFsYwoAAABiAAAAAAAA+H9kVQsAAABSZXNpZGVudGlhbFYBYWMCAAAAYwFWAWFWAWFWAWFWAWFUYwEAAABjAFYBYVYBYVYBYVYBYVRjAAAAAGMAVgFhVgFhVgFhVgFhZ2RVBAAAAHJvb3RWAWFWAWZnVQEAAABTZ2RVCgAAADMwLzA2LzIwMjJWAWdjAGFjGPz//2IAAAAAgErWQGRVCgAAADMwLzA2LzIwMjJWAWZnVQEAAABTZ2RVCwAAAFJlc2lkZW50aWFsVgFnYwFkVQsAAABSZXNpZGVudGlhbGMKAAAAYgAAAAAAAPh/ZFULAAAAUmVzaWRlbnRpYWxWAWFjAgAAAGMBVgFhVgFhVgFhVgFhVGMBAAAAYwBWAWFWAWFWAWFWAWFUYwAAAABjAFYBYVYBYVYBYVYBYWMBVGMBYwBjAGIAAAAAAAAAAFYBZlUCAAAAU2RVBgAAAGJpMjUxMWRVBgAAAGJpMjUwNVRjAGMAYwBhY2IFAgBWAWFkVdgIAAA8UmVzdWx0IHJlZj0iZGQyNDQ0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i0wNy0yOFQwODowODowNC44MzVaIj48VmFyaWFibGVzPjxOdW1lcmljVmFyaWFibGUgdmFybmFtZT0iYmkyNDM4IiBsYWJlbD0iQ3V0IE9mZiBEYXRlIiByZWY9ImJpMjQzOCIgY29sdW1uPSJjMCIgZm9ybWF0PSJERE1NWVk4IiB1c2FnZT0iY2F0ZWdvcmljYWwiLz48U3RyaW5nVmFyaWFibGUgdmFybmFtZT0iYmkyNDU1IiBsYWJlbD0iQVRUIEFzc2V0IFR5cGUiIHJlZj0iYmkyNDU1IiBjb2x1bW49ImMxIiBzb3J0T249ImN1c3RvbSIgY3VzdG9tU29ydD0iY3M2MTIwIi8+PFN0cmluZ1ZhcmlhYmxlIHZhcm5hbWU9ImJpMjQ1OSIgbGFiZWw9IlJlcG9ydGluZyBMb2FuIElEIiByZWY9ImJpMjQ1OSIgY29sdW1uPSJjMiIvPjxOdW1lcmljVmFyaWFibGUgdmFybmFtZT0iYmkyNTExIiBsYWJlbD0iVE9UQUwgTG9hbiBCYWxhbmNlIiByZWY9ImJpMjUxMSIgY29sdW1uPSJjMyIgZm9ybWF0PSJDT01NQTEyLjIiIHVzYWdlPSJxdWFudGl0YXRpdmUiLz48TnVtZXJpY1ZhcmlhYmxlIHZhcm5hbWU9ImJpMjUwNSIgbGFiZWw9IiUgb2YgVE9UQUwgQmFsYW5jZSIgcmVmPSJiaTI1MDU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zMiIGRhdGFMYXlvdXQ9Im1pbmltYWwiIGdyYW5kVG90YWw9ImZhbHNlIiBpc0luZGV4ZWQ9InRydWUiIGNvbnRlbnRLZXk9IkdNRlRFN1lJTFVTR1dZM0lNRzdWRFNYTzM1SzJDN1c3Ij48IVtDREFUQVsyMjgyNi4wLDEwLC0xMDAsMS40Nzc1MTg2ODY5MTQ3MDI4RTEwLDEuMAoyMjgyNi4wLDEwLDksOTk2MzgyMi4yNyw2Ljc0MzYxODQ0NTA2MDc5OEUtNAoyMjgyNi4wLDEwLDUsMS4wMDc2Nzk0MzFFNyw2LjgyMDA3OTA5NTYwOTkzMkUtNAoyMjgyNi4wLDEwLDMsMS4wMjc3MTk4OThFNyw2Ljk1NTcxNTA1ODY0MzY1N0UtNAoyMjgyNi4wLDEwLDgsMS4xMjQ2OTMwMjNFNyw3LjYxMjAzOTI0NDk4OTQ1MkUtNAoyMjgyNi4wLDEwLDcsMS4xNDY5MDYzM0U3LDcuNzYyMzgxMjE0OTIwMDMxRS00CjIyODI2LjAsMTAsNCwxLjE2MDIxMjM2NkU3LDcuODUyNDM3ODQ5MTgwMTcxRS00CjIyODI2LjAsMTAsMCwxLjE2MzI4OTY3OEU3LDcuODczMjY1NDE2NTU1NDg0RS00CjIyODI2LjAsMTAsMiwxLjM0NjkwMDQyM0U3LDkuMTE1OTYyMDE3NDU4Nzc5RS00CjIyODI2LjAsMTAsNiwxLjQ2NzkyMDUwOUU3LDkuOTM1MDM4NTM0NTM5NjUyRS00CjIyODI2LjAsMTAsMSwxLjQ3MjI4NjM5RTcsOS45NjQ1ODcyNzA4MDA0MjJFLTQKMjI4MjYuMCwxMCwtOTksMS40NjU2MDQ2OTY2Mzk3MDMyRTEwLDAuOTkxOTM2NDg3NTg1MjI0NQpdXT48L0RhdGE+PFN0cmluZ1RhYmxlIGZvcm1hdD0iQ1NWIiByb3dDb3VudD0iMTEiIHNpemU9IjE4NCIgY29udGVudEtleT0iVEozM1Q0NVM3QkEzSFI3UUNGRkEzWkxKUDZRU1dQNUEiPjwhW0NEQVRBWyIxOTgyODA0MTgzOTMwMSIKIjE5ODI4MTQyNzUwNjc3IgoiMTk4Mjg0NDk2OTcwMDQiCiIxOTgyODczMzk2NjcxNCIKIjE5ODI5NTEzMjQzMTI2IgoiMTk4Mjk1MTkxMDMxMDYiCiIxOTg0MDMxNzIzNDg2MyIKIjE5ODgyMjU1NzMwNTAyIgoiMTk4ODIyNTU3MzA1MDkiCiIxOTg4Mzk0MTczNzcxMCIKIlJlc2lkZW50aWFsIgpdXT48L1N0cmluZ1RhYmxlPjwvUmVzdWx0PlYBYWMAYwBjAGMBYwBjAGMAVgFhYwEAAABjAGMAXUVORF9SQys=</data>
</ReportState>
</file>

<file path=customXml/item63.xml><?xml version="1.0" encoding="utf-8"?>
<ReportState xmlns="sas.reportstate">
  <data type="reportstate">Q0VDU19TVEFSVFtWAWdVAAAAAFNUXUVORF9DRUNTKys=</data>
</ReportState>
</file>

<file path=customXml/item64.xml><?xml version="1.0" encoding="utf-8"?>
<ReportState xmlns="sas.reportstate">
  <data type="reportstate">UkNfU1RBUlRbVgVnZ1VjAgAAAFNnYwIAAABjAAAAAGRVBgAAAHZlMzU0MGRVAAAAAGMAAAAAZ5lmVQEAAABTVgFnmGRVBgAAAGJpNjk0NmRVEgAAAFJlZmluYW5jaW5nIE1hcmtlcmFWAWdjAWRVAgAAADcxYxj8//9iAAAAAAAA+H9kVQIAAAA3MWMBAAAAVGMIAAAAYWMAZ2MCAAAAYwAAAABkVQUAAAB2ZTcyM2RVAAAAAGMAAAAAZ5lmVQEAAABTVgFnmGRVBgAAAGJpMjUxOWRVDAAAAEN1dCBPZmYgRGF0ZWFWAWdjAGFjGPz//2IAAAAAgErWQGRVCgAAADMwLzA2LzIwMjJjAQAAAFRjCAAAAGFjAFRWAWZVAwAAAFNkVQYAAABiaTI1MjJkVQYAAABiaTI1MTlkVQYAAABiaTI1MThUVgFhVgFnZFUGAAAAZGQyNTI2VgFmVQsAAABTZFUOAAAAMTk2NjAwMTE4MDU4NDBkVQ4AAAAxOTY2MDAxMzkyNjk0MGRVDgAAADE5NjYwMDE0MjU2MDQwZFUOAAAAMTk2NjAwMTU2NjIwNDBkVQ4AAAAxOTY2MDAxNTY2NDQ0NWRVDgAAADE5ODQwMzE4MTAwMDA2ZFUOAAAAMTk4ODQxNTY5NzczMDNkVQ4AAAAxOTg4NDE4NjU3NDIwMmRVDgAAADE5ODg0NTI1Mzc2NjAxZFUOAAAAMTk4ODQ1NTI1MzU1MDFkVQoAAABDb21tZXJjaWFsVFYBZmdVBQAAAFNWAWfAYwAAAABkVQYAAABiaTI1MTlkVQwAAABDdXQgT2ZmIERhdGVkVQcAAABERE1NWVk4YxgAAABWAWZjVQwAAABTAAAAAIBK1kAAAAAAgErWQAAAAACAStZAAAAAAIBK1kAAAAAAgErWQAAAAACAStZAAAAAAIBK1kAAAAAAgErWQAAAAACAStZAAAAAAIBK1kAAAAAAgErWQAAAAACAStZAVFYBYWMBAAAAYgwAAABiAAAAAAAA+H9iAAAAAAAA+H9iAAAAAAAA+H9iAAAAAAAA+H9iAAAAAAAA+H9hYwBjAGMAYwFWAWfAYwEAAABkVQYAAABiaTI1MThkVQ4AAABBVFQgQXNzZXQgVHlwZWFjGAAAAFYBYVYBZmNVDAAAAFMKAAAACgAAAAoAAAAKAAAACgAAAAoAAAAKAAAACgAAAAoAAAAKAAAACgAAAAoAAABUYwEAAABiDAAAAGIAAAAAAAD4f2IAAAAAAAD4f2IAAAAAAAD4f2IAAAAAAAD4f2IAAAAAAAD4f2FjAGMAYwBjAVYBZ8BjAQAAAGRVBgAAAGJpMjUyMmRVEQAAAFJlcG9ydGluZyBMb2FuIElEYWMYAAAAVgFhVgFmY1UMAAAAU5z///8AAAAAAQAAAAIAAAADAAAABAAAAAUAAAAGAAAABwAAAAgAAAAJAAAAnf///1RjAQAAAGIMAAAAYgAAAAAAAPh/YgAAAAAAAPh/YgAAAAAAAPh/YgAAAAAAAPh/YgAAAAAAAPh/YWMAYwBjAGMBVgFnwGMAAAAAZFUGAAAAYmkyNTIwZFUSAAAAVE9UQUwgTG9hbiBCYWxhbmNlZFUJAAAAQ09NTUExMi4yYxgAAABWAWZjVQwAAABT/xfPXn1eA0IAAACIwqqpQQAAAFzOt4BBAAAAmKywfkHZDWuy1j2SQf///1+jpI5BpHA9Sn0Ae0HD9ShOJ4+EQRSuRw2OrItBCtejUEmcf0HsUbjCBaV8QXEEuEPFOAJCVFYBYWMCAAAAYgwAAABiAAAAAAAA+H9iAAAAAAAA+H9iAAAAAAAA+H9iAAAAAAAA+H9iAAAAAAAA+H9hYwBjAGMAYwFWAWfAYwAAAABkVQYAAABiaTI1MjFkVRIAAAAlIG9mIFRPVEFMIEJhbGFuY2VkVQsAAABQRVJDRU5UMTIuMmMYAAAAVgFmY1UMAAAAUwAAAAAAAPA/DJsBIdQzlT8E5DNmvJ5rP5rWuoIRWmk/cuVTbh0jfj9YFs4+IFB5Pw+/svUdTmY/o+Ihg6v7cD+f/XrKQNx2P+D7lZ6yHGo/l008coCpZz+qARPsvRruP1RWAWFjAgAAAGIMAAAAYgAAAAAAAPh/YgAAAAAAAPh/YgAAAAAAAPh/YgAAAAAAAPh/YgAAAAAAAPh/YWMAYwBjAGMBVGegZmNVDAAAAFMAAAAAAAAAAAAAAABUVgFlY1UAAAAAU1RhVgFhYwwAAABiDAAAAGMBYwBiAAAAAAAAAABWAWFWAWFWA2dnZFUGAAAAZGQyNTI2VgFhVgFmZ1UMAAAAU2dkVQsAAABNQVRDSEVTX0FMTFYBZ2MBZFULAAAATUFUQ0hFU19BTExjnP///2IAAAAAAAD4f2RVCwAAAE1BVENIRVNfQUxMVgFmZ1UBAAAAU2dkVQoAAAAzMC8wNi8yMDIyVgFnYwBhYxj8//9iAAAAAIBK1kBkVQoAAAAzMC8wNi8yMDIyVgFmZ1UBAAAAU2dkVQoAAABDb21tZXJjaWFsVgFnYwFkVQoAAABDb21tZXJjaWFsYwoAAABiAAAAAAAA+H9kVQoAAABDb21tZXJjaWFsVgFhYwMAAABjAVYBZmNVAQAAAFMAAAAAVFYBYVYBZmdVAgAAAFNWAWdjAGFjGPz//2L/F89efV4DQmRVFAAAADEwwqAzOTjCoDcwNsKgNjQ5LDg5VgFnYwBhYxj8//9iAAAAAAAA8D9kVQgAAAAxMDAsMDAgJVRWAWFUYwIAAABjAVYBYVYBYVYBYVYBYVRjAQAAAGMBVgFhVgFhVgFhVgFhZ2RVDgAAADE5NjYwMDExODA1ODQwVgFnYwFkVQ4AAAAxOTY2MDAxMTgwNTg0MGMAAAAAYgAAAAAAAPh/ZFUOAAAAMTk2NjAwMTE4MDU4NDBWAWZnVQEAAABTZ2RVCgAAADMwLzA2LzIwMjJWAWdjAGFjGPz//2IAAAAAgErWQGRVCgAAADMwLzA2LzIwMjJWAWZnVQEAAABTZ2RVCgAAAENvbW1lcmNpYWxWAWdjAWRVCgAAAENvbW1lcmNpYWxjCgAAAGIAAAAAAAD4f2RVCgAAAENvbW1lcmNpYWxWAWFjAwAAAGMBVgFmY1UBAAAAUwEAAABUVgFhVgFmZ1UCAAAAU1YBZ2MAYWMY/P//YgAAAIjCqqlBZFUQAAAAMjE1wqAzMTDCoDY2MCwwMFYBZ2MAYWMY/P//YgybASHUM5U/ZFUGAAAAMiwwNyAlVFYBYVRjAgAAAGMBVgFhVgFhVgFhVgFhVGMBAAAAYwFWAWFWAWFWAWFWAWFnZFUOAAAAMTk2NjAwMTM5MjY5NDBWAWdjAWRVDgAAADE5NjYwMDEzOTI2OTQwYwEAAABiAAAAAAAA+H9kVQ4AAAAxOTY2MDAxMzkyNjk0MFYBZmdVAQAAAFNnZFUKAAAAMzAvMDYvMjAyMlYBZ2MAYWMY/P//YgAAAACAStZAZFUKAAAAMzAvMDYvMjAyMlYBZmdVAQAAAFNnZFUKAAAAQ29tbWVyY2lhbFYBZ2MBZFUKAAAAQ29tbWVyY2lhbGMKAAAAYgAAAAAAAPh/ZFUKAAAAQ29tbWVyY2lhbFYBYWMDAAAAYwFWAWZjVQEAAABTAgAAAFRWAWFWAWZnVQIAAABTVgFnYwBhYxj8//9iAAAAXM63gEFkVQ8AAAAzNcKgMDYwwqAxNzEsNTBWAWdjAGFjGPz//2IE5DNmvJ5rP2RVBgAAADAsMzQgJVRWAWFUYwIAAABjAVYBYVYBYVYBYVYBYVRjAQAAAGMBVgFhVgFhVgFhVgFhZ2RVDgAAADE5NjYwMDE0MjU2MDQwVgFnYwFkVQ4AAAAxOTY2MDAxNDI1NjA0MGMCAAAAYgAAAAAAAPh/ZFUOAAAAMTk2NjAwMTQyNTYwNDBWAWZnVQEAAABTZ2RVCgAAADMwLzA2LzIwMjJWAWdjAGFjGPz//2IAAAAAgErWQGRVCgAAADMwLzA2LzIwMjJWAWZnVQEAAABTZ2RVCgAAAENvbW1lcmNpYWxWAWdjAWRVCgAAAENvbW1lcmNpYWxjCgAAAGIAAAAAAAD4f2RVCgAAAENvbW1lcmNpYWxWAWFjAwAAAGMBVgFmY1UBAAAAUwMAAABUVgFhVgFmZ1UCAAAAU1YBZ2MAYWMY/P//YgAAAJissH5BZFUPAAAAMzLCoDE4MMKgOTM3LDUwVgFnYwBhYxj8//9imta6ghFaaT9kVQYAAAAwLDMxICVUVgFhVGMCAAAAYwFWAWFWAWFWAWFWAWFUYwEAAABjAVYBYVYBYVYBYVYBYWdkVQ4AAAAxOTY2MDAxNTY2MjA0MFYBZ2MBZFUOAAAAMTk2NjAwMTU2NjIwNDBjAwAAAGIAAAAAAAD4f2RVDgAAADE5NjYwMDE1NjYyMDQwVgFmZ1UBAAAAU2dkVQoAAAAzMC8wNi8yMDIyVgFnYwBhYxj8//9iAAAAAIBK1kBkVQoAAAAzMC8wNi8yMDIyVgFmZ1UBAAAAU2dkVQoAAABDb21tZXJjaWFsVgFnYwFkVQoAAABDb21tZXJjaWFsYwoAAABiAAAAAAAA+H9kVQoAAABDb21tZXJjaWFsVgFhYwMAAABjAVYBZmNVAQAAAFMEAAAAVFYBYVYBZmdVAgAAAFNWAWdjAGFjGPz//2LZDWuy1j2SQWRVDwAAADc2wqA1MTDCoDYzNiw2MFYBZ2MAYWMY/P//YnLlU24dI34/ZFUGAAAAMCw3NCAlVFYBYVRjAgAAAGMBVgFhVgFhVgFhVgFhVGMBAAAAYwFWAWFWAWFWAWFWAWFnZFUOAAAAMTk2NjAwMTU2NjQ0NDVWAWdjAWRVDgAAADE5NjYwMDE1NjY0NDQ1YwQAAABiAAAAAAAA+H9kVQ4AAAAxOTY2MDAxNTY2NDQ0NVYBZmdVAQAAAFNnZFUKAAAAMzAvMDYvMjAyMlYBZ2MAYWMY/P//YgAAAACAStZAZFUKAAAAMzAvMDYvMjAyMlYBZmdVAQAAAFNnZFUKAAAAQ29tbWVyY2lhbFYBZ2MBZFUKAAAAQ29tbWVyY2lhbGMKAAAAYgAAAAAAAPh/ZFUKAAAAQ29tbWVyY2lhbFYBYWMDAAAAYwFWAWZjVQEAAABTBQAAAFRWAWFWAWZnVQIAAABTVgFnYwBhYxj8//9i////X6OkjkFkVQ8AAAA2NMKgMjYzwqAyNzYsMDBWAWdjAGFjGPz//2JYFs4+IFB5P2RVBgAAADAsNjIgJVRWAWFUYwIAAABjAVYBYVYBYVYBYVYBYVRjAQAAAGMBVgFhVgFhVgFhVgFhZ2RVDgAAADE5ODQwMzE4MTAwMDA2VgFnYwFkVQ4AAAAxOTg0MDMxODEwMDAwNmMFAAAAYgAAAAAAAPh/ZFUOAAAAMTk4NDAzMTgxMDAwMDZWAWZnVQEAAABTZ2RVCgAAADMwLzA2LzIwMjJWAWdjAGFjGPz//2IAAAAAgErWQGRVCgAAADMwLzA2LzIwMjJWAWZnVQEAAABTZ2RVCgAAAENvbW1lcmNpYWxWAWdjAWRVCgAAAENvbW1lcmNpYWxjCgAAAGIAAAAAAAD4f2RVCgAAAENvbW1lcmNpYWxWAWFjAwAAAGMBVgFmY1UBAAAAUwYAAABUVgFhVgFmZ1UCAAAAU1YBZ2MAYWMY/P//YqRwPUp9AHtBZFUPAAAAMjjCoDMxM8KgNTU2LDY0VgFnYwBhYxj8//9iD7+y9R1OZj9kVQYAAAAwLDI3ICVUVgFhVGMCAAAAYwFWAWFWAWFWAWFWAWFUYwEAAABjAVYBYVYBYVYBYVYBYWdkVQ4AAAAxOTg4NDE1Njk3NzMwM1YBZ2MBZFUOAAAAMTk4ODQxNTY5NzczMDNjBgAAAGIAAAAAAAD4f2RVDgAAADE5ODg0MTU2OTc3MzAzVgFmZ1UBAAAAU2dkVQoAAAAzMC8wNi8yMDIyVgFnYwBhYxj8//9iAAAAAIBK1kBkVQoAAAAzMC8wNi8yMDIyVgFmZ1UBAAAAU2dkVQoAAABDb21tZXJjaWFsVgFnYwFkVQoAAABDb21tZXJjaWFsYwoAAABiAAAAAAAA+H9kVQoAAABDb21tZXJjaWFsVgFhYwMAAABjAVYBZmNVAQAAAFMHAAAAVFYBYVYBZmdVAgAAAFNWAWdjAGFjGPz//2LD9ShOJ4+EQWRVDwAAADQzwqAxMTXCoDc1Myw3N1YBZ2MAYWMY/P//YqPiIYOr+3A/ZFUGAAAAMCw0MSAlVFYBYVRjAgAAAGMBVgFhVgFhVgFhVgFhVGMBAAAAYwFWAWFWAWFWAWFWAWFnZFUOAAAAMTk4ODQxODY1NzQyMDJWAWdjAWRVDgAAADE5ODg0MTg2NTc0MjAyYwcAAABiAAAAAAAA+H9kVQ4AAAAxOTg4NDE4NjU3NDIwMlYBZmdVAQAAAFNnZFUKAAAAMzAvMDYvMjAyMlYBZ2MAYWMY/P//YgAAAACAStZAZFUKAAAAMzAvMDYvMjAyMlYBZmdVAQAAAFNnZFUKAAAAQ29tbWVyY2lhbFYBZ2MBZFUKAAAAQ29tbWVyY2lhbGMKAAAAYgAAAAAAAPh/ZFUKAAAAQ29tbWVyY2lhbFYBYWMDAAAAYwFWAWZjVQEAAABTCAAAAFRWAWFWAWZnVQIAAABTVgFnYwBhYxj8//9iFK5HDY6si0FkVQ8AAAA1OMKgMDM2wqA2NzMsNjZWAWdjAGFjGPz//2Kf/XrKQNx2P2RVBgAAADAsNTYgJVRWAWFUYwIAAABjAVYBYVYBYVYBYVYBYVRjAQAAAGMBVgFhVgFhVgFhVgFhZ2RVDgAAADE5ODg0NTI1Mzc2NjAxVgFnYwFkVQ4AAAAxOTg4NDUyNTM3NjYwMWMIAAAAYgAAAAAAAPh/ZFUOAAAAMTk4ODQ1MjUzNzY2MDFWAWZnVQEAAABTZ2RVCgAAADMwLzA2LzIwMjJWAWdjAGFjGPz//2IAAAAAgErWQGRVCgAAADMwLzA2LzIwMjJWAWZnVQEAAABTZ2RVCgAAAENvbW1lcmNpYWxWAWdjAWRVCgAAAENvbW1lcmNpYWxjCgAAAGIAAAAAAAD4f2RVCgAAAENvbW1lcmNpYWxWAWFjAwAAAGMBVgFmY1UBAAAAUwkAAABUVgFhVgFmZ1UCAAAAU1YBZ2MAYWMY/P//YgrXo1BJnH9BZFUPAAAAMzPCoDE0NsKgMDA1LDA0VgFnYwBhYxj8//9i4PuVnrIcaj9kVQYAAAAwLDMyICVUVgFhVGMCAAAAYwFWAWFWAWFWAWFWAWFUYwEAAABjAVYBYVYBYVYBYVYBYWdkVQ4AAAAxOTg4NDU1MjUzNTUwMVYBZ2MBZFUOAAAAMTk4ODQ1NTI1MzU1MDFjCQAAAGIAAAAAAAD4f2RVDgAAADE5ODg0NTUyNTM1NTAxVgFmZ1UBAAAAU2dkVQoAAAAzMC8wNi8yMDIyVgFnYwBhYxj8//9iAAAAAIBK1kBkVQoAAAAzMC8wNi8yMDIyVgFmZ1UBAAAAU2dkVQoAAABDb21tZXJjaWFsVgFnYwFkVQoAAABDb21tZXJjaWFsYwoAAABiAAAAAAAA+H9kVQoAAABDb21tZXJjaWFsVgFhYwMAAABjAVYBZmNVAQAAAFMKAAAAVFYBYVYBZmdVAgAAAFNWAWdjAGFjGPz//2LsUbjCBaV8QWRVDwAAADMwwqAwMzbCoDA2MCwxN1YBZ2MAYWMY/P//YpdNPHKAqWc/ZFUGAAAAMCwyOSAlVFYBYVRjAgAAAGMBVgFhVgFhVgFhVgFhVGMBAAAAYwFWAWFWAWFWAWFWAWFnZFUOAAAAQWxsZSBTb25zdGlnZW5WAWdjAWRVAgAAAH5PY53///9iAAAAAAAA+H9kVQ4AAABBbGxlIFNvbnN0aWdlblYBZmdVAQAAAFNnZFUKAAAAMzAvMDYvMjAyMlYBZ2MAYWMY/P//YgAAAACAStZAZFUKAAAAMzAvMDYvMjAyMlYBZmdVAQAAAFNnZFUKAAAAQ29tbWVyY2lhbFYBZ2MBZFUKAAAAQ29tbWVyY2lhbGMKAAAAYgAAAAAAAPh/ZFUKAAAAQ29tbWVyY2lhbFYBYWMDAAAAYwFWAWZjVQEAAABTCwAAAFRWAWFWAWZnVQIAAABTVgFnYwBhYxj8//9icQS4Q8U4AkJkVRMAAAA5wqA3ODLCoDczMsKgOTE5LDAwVgFnYwBhYxj8//9iqgET7L0a7j9kVQcAAAA5NCwwOCAlVFYBYVRjAgAAAGMBVgFhVgFhVgFhVgFhVGMBAAAAYwFWAWFWAWFWAWFWAWFUYwAAAABjAVYBYVYBYVYBYVYBYVYBZmdVAgAAAFNnZFUXAAAAZGVmYXVsdFJvd0F4aXNIaWVyYXJjaHlkVRAAAABaZWlsZW5oaWVyYXJjaGllVgFmZ1UBAAAAU2dkVQYAAABiaTI1MjJkVREAAABSZXBvcnRpbmcgTG9hbiBJRGFjAQAAAGMBVgFhVgFhVGMAAAAAZ2RVBAAAAHJvb3RWAWFWAWZnVQsAAABTZ2RVDgAAADE5NjYwMDExODA1ODQwVgFnYwFkVQ4AAAAxOTY2MDAxMTgwNTg0MGMAAAAAYgAAAAAAAPh/ZFUOAAAAMTk2NjAwMTE4MDU4NDBWAWFjAQAAAGMBVgFhVgFhVgFhVgFhZ2RVDgAAADE5NjYwMDEzOTI2OTQwVgFnYwFkVQ4AAAAxOTY2MDAxMzkyNjk0MGMBAAAAYgAAAAAAAPh/ZFUOAAAAMTk2NjAwMTM5MjY5NDBWAWFjAQAAAGMBVgFhVgFhVgFhVgFhZ2RVDgAAADE5NjYwMDE0MjU2MDQwVgFnYwFkVQ4AAAAxOTY2MDAxNDI1NjA0MGMCAAAAYgAAAAAAAPh/ZFUOAAAAMTk2NjAwMTQyNTYwNDBWAWFjAQAAAGMBVgFhVgFhVgFhVgFhZ2RVDgAAADE5NjYwMDE1NjYyMDQwVgFnYwFkVQ4AAAAxOTY2MDAxNTY2MjA0MGMDAAAAYgAAAAAAAPh/ZFUOAAAAMTk2NjAwMTU2NjIwNDBWAWFjAQAAAGMBVgFhVgFhVgFhVgFhZ2RVDgAAADE5NjYwMDE1NjY0NDQ1VgFnYwFkVQ4AAAAxOTY2MDAxNTY2NDQ0NWMEAAAAYgAAAAAAAPh/ZFUOAAAAMTk2NjAwMTU2NjQ0NDVWAWFjAQAAAGMBVgFhVgFhVgFhVgFhZ2RVDgAAADE5ODQwMzE4MTAwMDA2VgFnYwFkVQ4AAAAxOTg0MDMxODEwMDAwNmMFAAAAYgAAAAAAAPh/ZFUOAAAAMTk4NDAzMTgxMDAwMDZWAWFjAQAAAGMBVgFhVgFhVgFhVgFhZ2RVDgAAADE5ODg0MTU2OTc3MzAzVgFnYwFkVQ4AAAAxOTg4NDE1Njk3NzMwM2MGAAAAYgAAAAAAAPh/ZFUOAAAAMTk4ODQxNTY5NzczMDNWAWFjAQAAAGMBVgFhVgFhVgFhVgFhZ2RVDgAAADE5ODg0MTg2NTc0MjAyVgFnYwFkVQ4AAAAxOTg4NDE4NjU3NDIwMmMHAAAAYgAAAAAAAPh/ZFUOAAAAMTk4ODQxODY1NzQyMDJWAWFjAQAAAGMBVgFhVgFhVgFhVgFhZ2RVDgAAADE5ODg0NTI1Mzc2NjAxVgFnYwFkVQ4AAAAxOTg4NDUyNTM3NjYwMWMIAAAAYgAAAAAAAPh/ZFUOAAAAMTk4ODQ1MjUzNzY2MDFWAWFjAQAAAGMBVgFhVgFhVgFhVgFhZ2RVDgAAADE5ODg0NTUyNTM1NTAxVgFnYwFkVQ4AAAAxOTg4NDU1MjUzNTUwMWMJAAAAYgAAAAAAAPh/ZFUOAAAAMTk4ODQ1NTI1MzU1MDFWAWFjAQAAAGMBVgFhVgFhVgFhVgFhZ2RVDgAAAEFsbGUgU29uc3RpZ2VuVgFnYwFkVQIAAAB+T2Od////YgAAAAAAAPh/ZFUOAAAAQWxsZSBTb25zdGlnZW5WAWFjAQAAAGMBVgFhVgFhVgFhVgFhVGMAAAAAYwBWAWFWAWFWAWFWAWFnZFUEAAAAcm9vdFYBYVYBZmdVCwAAAFNnZFUOAAAAMTk2NjAwMTE4MDU4NDBWAWdjAWRVDgAAADE5NjYwMDExODA1ODQwYwAAAABiAAAAAAAA+H9kVQ4AAAAxOTY2MDAxMTgwNTg0MFYBYWMBAAAAYwFWAWFWAWFWAWFWAWFnZFUOAAAAMTk2NjAwMTM5MjY5NDBWAWdjAWRVDgAAADE5NjYwMDEzOTI2OTQwYwEAAABiAAAAAAAA+H9kVQ4AAAAxOTY2MDAxMzkyNjk0MFYBYWMBAAAAYwFWAWFWAWFWAWFWAWFnZFUOAAAAMTk2NjAwMTQyNTYwNDBWAWdjAWRVDgAAADE5NjYwMDE0MjU2MDQwYwIAAABiAAAAAAAA+H9kVQ4AAAAxOTY2MDAxNDI1NjA0MFYBYWMBAAAAYwFWAWFWAWFWAWFWAWFnZFUOAAAAMTk2NjAwMTU2NjIwNDBWAWdjAWRVDgAAADE5NjYwMDE1NjYyMDQwYwMAAABiAAAAAAAA+H9kVQ4AAAAxOTY2MDAxNTY2MjA0MFYBYWMBAAAAYwFWAWFWAWFWAWFWAWFnZFUOAAAAMTk2NjAwMTU2NjQ0NDVWAWdjAWRVDgAAADE5NjYwMDE1NjY0NDQ1YwQAAABiAAAAAAAA+H9kVQ4AAAAxOTY2MDAxNTY2NDQ0NVYBYWMBAAAAYwFWAWFWAWFWAWFWAWFnZFUOAAAAMTk4NDAzMTgxMDAwMDZWAWdjAWRVDgAAADE5ODQwMzE4MTAwMDA2YwUAAABiAAAAAAAA+H9kVQ4AAAAxOTg0MDMxODEwMDAwNlYBYWMBAAAAYwFWAWFWAWFWAWFWAWFnZFUOAAAAMTk4ODQxNTY5NzczMDNWAWdjAWRVDgAAADE5ODg0MTU2OTc3MzAzYwYAAABiAAAAAAAA+H9kVQ4AAAAxOTg4NDE1Njk3NzMwM1YBYWMBAAAAYwFWAWFWAWFWAWFWAWFnZFUOAAAAMTk4ODQxODY1NzQyMDJWAWdjAWRVDgAAADE5ODg0MTg2NTc0MjAyYwcAAABiAAAAAAAA+H9kVQ4AAAAxOTg4NDE4NjU3NDIwMlYBYWMBAAAAYwFWAWFWAWFWAWFWAWFnZFUOAAAAMTk4ODQ1MjUzNzY2MDFWAWdjAWRVDgAAADE5ODg0NTI1Mzc2NjAxYwgAAABiAAAAAAAA+H9kVQ4AAAAxOTg4NDUyNTM3NjYwMVYBYWMBAAAAYwFWAWFWAWFWAWFWAWFnZFUOAAAAMTk4ODQ1NTI1MzU1MDFWAWdjAWRVDgAAADE5ODg0NTUyNTM1NTAxYwkAAABiAAAAAAAA+H9kVQ4AAAAxOTg4NDU1MjUzNTUwMVYBYWMBAAAAYwFWAWFWAWFWAWFWAWFnZFUOAAAAQWxsZSBTb25zdGlnZW5WAWdjAWRVAgAAAH5PY53///9iAAAAAAAA+H9kVQ4AAABBbGxlIFNvbnN0aWdlblYBYWMBAAAAYwFWAWFWAWFWAWFWAWFUYwAAAABjAFYBYVYBYVYBYVYBYWMBZ2RVGgAAAGRlZmF1bHRDb2x1bW5BeGlzSGllcmFyY2h5ZFURAAAAU3BhbHRlbmhpZXJhcmNoaWVWAWZnVQIAAABTZ2RVBgAAAGJpMjUxOWRVDAAAAEN1dCBPZmYgRGF0ZWRVBwAAAERETU1ZWThjAAAAAGMBVgFhVgFhZ2RVBgAAAGJpMjUxOGRVDgAAAEFUVCBBc3NldCBUeXBlYWMBAAAAYwFWAWFWAWFUYwAAAABnZFUEAAAAcm9vdFYBYVYBZmdVAQAAAFNnZFUKAAAAMzAvMDYvMjAyMlYBZ2MAYWMY/P//YgAAAACAStZAZFUKAAAAMzAvMDYvMjAyMlYBZmdVAQAAAFNnZFUKAAAAQ29tbWVyY2lhbFYBZ2MBZFUKAAAAQ29tbWVyY2lhbGMKAAAAYgAAAAAAAPh/ZFUKAAAAQ29tbWVyY2lhbFYBYWMCAAAAYwFWAWFWAWFWAWFWAWFUYwEAAABjAFYBYVYBYVYBYVYBYVRjAAAAAGMAVgFhVgFhVgFhVgFhZ2RVBAAAAHJvb3RWAWFWAWZnVQEAAABTZ2RVCgAAADMwLzA2LzIwMjJWAWdjAGFjGPz//2IAAAAAgErWQGRVCgAAADMwLzA2LzIwMjJWAWZnVQEAAABTZ2RVCgAAAENvbW1lcmNpYWxWAWdjAWRVCgAAAENvbW1lcmNpYWxjCgAAAGIAAAAAAAD4f2RVCgAAAENvbW1lcmNpYWxWAWFjAgAAAGMBVgFhVgFhVgFhVgFhVGMBAAAAYwBWAWFWAWFWAWFWAWFUYwAAAABjAFYBYVYBYVYBYVYBYWMBVGMBYwBjAGIAAAAAAAAAAFYBZlUCAAAAU2RVBgAAAGJpMjUyMGRVBgAAAGJpMjUyMVRjAGMAYwBhY2IFAgBWAWFkVeMIAAA8UmVzdWx0IHJlZj0iZGQyNTI2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i0wNy0yOFQwODowODowNC44MzVaIj48VmFyaWFibGVzPjxOdW1lcmljVmFyaWFibGUgdmFybmFtZT0iYmkyNTE5IiBsYWJlbD0iQ3V0IE9mZiBEYXRlIiByZWY9ImJpMjUxOSIgY29sdW1uPSJjMCIgZm9ybWF0PSJERE1NWVk4IiB1c2FnZT0iY2F0ZWdvcmljYWwiLz48U3RyaW5nVmFyaWFibGUgdmFybmFtZT0iYmkyNTE4IiBsYWJlbD0iQVRUIEFzc2V0IFR5cGUiIHJlZj0iYmkyNTE4IiBjb2x1bW49ImMxIiBzb3J0T249ImN1c3RvbSIgY3VzdG9tU29ydD0iY3M2MTIwIi8+PFN0cmluZ1ZhcmlhYmxlIHZhcm5hbWU9ImJpMjUyMiIgbGFiZWw9IlJlcG9ydGluZyBMb2FuIElEIiByZWY9ImJpMjUyMiIgY29sdW1uPSJjMiIvPjxOdW1lcmljVmFyaWFibGUgdmFybmFtZT0iYmkyNTIwIiBsYWJlbD0iVE9UQUwgTG9hbiBCYWxhbmNlIiByZWY9ImJpMjUyMCIgY29sdW1uPSJjMyIgZm9ybWF0PSJDT01NQTEyLjIiIHVzYWdlPSJxdWFudGl0YXRpdmUiLz48TnVtZXJpY1ZhcmlhYmxlIHZhcm5hbWU9ImJpMjUyMSIgbGFiZWw9IiUgb2YgVE9UQUwgQmFsYW5jZSIgcmVmPSJiaTI1MjE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ODUiIGRhdGFMYXlvdXQ9Im1pbmltYWwiIGdyYW5kVG90YWw9ImZhbHNlIiBpc0luZGV4ZWQ9InRydWUiIGNvbnRlbnRLZXk9IjU3S1JCUVg1NUdTRFpUV1E0TjNVWjNRSkdDUjdMM05PIj48IVtDREFUQVsyMjgyNi4wLDEwLC0xMDAsMS4wMzk4NzA2NjQ5ODg2NzE3RTEwLDEuMAoyMjgyNi4wLDEwLDAsMi4xNTMxMDY2RTgsMC4wMjA3MDU1MjMwMjc5Mzc4NjQKMjI4MjYuMCwxMCwxLDMuNTA2MDE3MTVFNywwLjAwMzM3MTU4OTYyOTQwNjY0OAoyMjgyNi4wLDEwLDIsMy4yMTgwOTM3NUU3LDAuMDAzMDk0NzA1NzcyODkwNTcxNQoyMjgyNi4wLDEwLDMsNy42NTEwNjM2NjA0NTQ1MDFFNywwLjAwNzM1NzcwNjk4OTk3MjUKMjI4MjYuMCwxMCw0LDYuNDI2MzI3NTk5OTk5OTk5RTcsMC4wMDYxNzk5Mjk2OTM1MzU1MDA1CjIyODI2LjAsMTAsNSwyLjgzMTM1NTY2NEU3LDAuMDAyNzIyNzk1OTc3NzM5MDYzCjIyODI2LjAsMTAsNiw0LjMxMTU3NTM3N0U3LDAuMDA0MTQ2MjYxMTg2Mjg2MDU3CjIyODI2LjAsMTAsNyw1LjgwMzY2NzM2NkU3LDAuMDA1NTgxMTQzNDY0NjY2NTY1CjIyODI2LjAsMTAsOCwzLjMxNDYwMDUwNEU3LDAuMDAzMTg3NTEyMjcwMTMwMzUyCjIyODI2LjAsMTAsOSwzLjAwMzYwNjAxN0U3LDAuMDAyODg4NDQxOTE2OTg4NTE0NQoyMjgyNi4wLDEwLC05OSw5Ljc4MjczMjkxOTAwMjE2OUU5LDAuOTQwNzY0MzkwMDcwNDQ2MQpdXT48L0RhdGE+PFN0cmluZ1RhYmxlIGZvcm1hdD0iQ1NWIiByb3dDb3VudD0iMTEiIHNpemU9IjE4MyIgY29udGVudEtleT0iR0pGMk5OTVJVRUpGR1hZSFM3RTNaQVJYTkJNNlFOUDciPjwhW0NEQVRBWyIxOTY2MDAxMTgwNTg0MCIKIjE5NjYwMDEzOTI2OTQwIgoiMTk2NjAwMTQyNTYwNDAiCiIxOTY2MDAxNTY2MjA0MCIKIjE5NjYwMDE1NjY0NDQ1IgoiMTk4NDAzMTgxMDAwMDYiCiIxOTg4NDE1Njk3NzMwMyIKIjE5ODg0MTg2NTc0MjAyIgoiMTk4ODQ1MjUzNzY2MDEiCiIxOTg4NDU1MjUzNTUwMSIKIkNvbW1lcmNpYWwiCl1dPjwvU3RyaW5nVGFibGU+PC9SZXN1bHQ+VgFhYwBjAGMAYwFjAGMAYwBWAWFjAQAAAGMAYwBdRU5EX1JDKw==</data>
</ReportState>
</file>

<file path=customXml/item65.xml><?xml version="1.0" encoding="utf-8"?>
<ReportState xmlns="sas.reportstate">
  <data type="reportstate">Q0VDU19TVEFSVFtWAWdVAAAAAFNUXUVORF9DRUNTKys=</data>
</ReportState>
</file>

<file path=customXml/item66.xml><?xml version="1.0" encoding="utf-8"?>
<ReportState xmlns="sas.reportstate">
  <data type="reportstate">UkNfU1RBUlRbVgVnZ1VjAgAAAFNnYwIAAABjAAAAAGRVBgAAAHZlMzU0MGRVAAAAAGMAAAAAZ5lmVQEAAABTVgFnmGRVBgAAAGJpNjk0N2RVEgAAAFJlZmluYW5jaW5nIE1hcmtlcmFWAWdjAWRVAgAAADcxYxj8//9iAAAAAAAA+H9kVQIAAAA3MWMBAAAAVGMIAAAAYWMAZ2MCAAAAYwAAAABkVQUAAAB2ZTcyM2RVAAAAAGMAAAAAZ5lmVQEAAABTVgFnmGRVBgAAAGJpMjUzOWRVDAAAAEN1dCBPZmYgRGF0ZWFWAWdjAGFjGPz//2IAAAAAgErWQGRVCgAAADMwLzA2LzIwMjJjAQAAAFRjCAAAAGFjAFRWAWZVAgAAAFNkVQYAAABiaTI1NDJkVQYAAABiaTI1MzlUVgFhVgFnZFUGAAAAZGQyNTQ2VgFmVQoAAABTZFUOAAAAMTk2NjAwMTE4MDU4NDBkVQ4AAAAxOTY2MDAxMzkyNjk0MGRVDgAAADE5NjYwMDE0MjU2MDQwZFUOAAAAMTk2NjAwMTU2NjIwNDBkVQ4AAAAxOTY2MDAxNTY2NDQ0NWRVDgAAADE5ODQwMzE4MTAwMDA2ZFUOAAAAMTk4ODQxNTY5NzczMDNkVQ4AAAAxOTg4NDE4NjU3NDIwMmRVDgAAADE5ODg0NTI1Mzc2NjAxZFUOAAAAMTk4ODQ1NTI1MzU1MDFUVgFmZ1UEAAAAU1YBZ8BjAAAAAGRVBgAAAGJpMjUzOWRVDAAAAEN1dCBPZmYgRGF0ZWRVBwAAAERETU1ZWThjGAAAAFYBZmNVDAAAAFMAAAAAgErWQAAAAACAStZAAAAAAIBK1kAAAAAAgErWQAAAAACAStZAAAAAAIBK1kAAAAAAgErWQAAAAACAStZAAAAAAIBK1kAAAAAAgErWQAAAAACAStZAAAAAAIBK1kBUVgFhYwEAAABiDAAAAGIAAAAAAAD4f2IAAAAAAAD4f2IAAAAAAAD4f2IAAAAAAAD4f2IAAAAAAAD4f2FjAGMAYwBjAVYBZ8BjAQAAAGRVBgAAAGJpMjU0MmRVEQAAAFJlcG9ydGluZyBMb2FuIElEYWMYAAAAVgFhVgFmY1UMAAAAU5z///8AAAAAAQAAAAIAAAADAAAABAAAAAUAAAAGAAAABwAAAAgAAAAJAAAAnf///1RjAQAAAGIMAAAAYgAAAAAAAPh/YgAAAAAAAPh/YgAAAAAAAPh/YgAAAAAAAPh/YgAAAAAAAPh/YWMAYwBjAGMBVgFnwGMAAAAAZFUGAAAAYmkyNTQwZFUSAAAAVE9UQUwgTG9hbiBCYWxhbmNlZFUJAAAAQ09NTUExMi4yYxgAAABWAWZjVQwAAABTgCI8huxxF0IAAACIwqqpQQAAAFzOt4BBAAAAmKywfkHZDWuy1j2SQf///1+jpI5BpHA9Sn0Ae0HD9ShOJ4+EQRSuRw2OrItBCtejUEmcf0HsUbjCBaV8QdKYsHgQ3xZCVFYBYWMCAAAAYgwAAABiAAAAAAAA+H9iAAAAAAAA+H9iAAAAAAAA+H9iAAAAAAAA+H9iAAAAAAAA+H9hYwBjAGMAYwFWAWfAYwAAAABkVQYAAABiaTI1NDFkVRIAAAAlIG9mIFRPVEFMIEJhbGFuY2VkVQsAAABQRVJDRU5UMTIuMmMYAAAAVgFmY1UMAAAAUwAAAAAAAPA/YNpzbDOEgT91RlkjfdFWPwNIGDPF8VQ/FZ69s9flaD+cVLNtjulkP1rW19dpbVI/gNp/zqcPXD+82U3T1uJiP10xLjeQklU/d2LHxGeMUz+BEl1PjTfvP1RWAWFjAgAAAGIMAAAAYgAAAAAAAPh/YgAAAAAAAPh/YgAAAAAAAPh/YgAAAAAAAPh/YgAAAAAAAPh/YWMAYwBjAGMBVGegZmNVDAAAAFMAAAAAAAAAAAAAAABUVgFlY1UAAAAAU1RhVgFhYwwAAABiDAAAAGMBYwBiAAAAAAAAAABWAWFWAWFWA2dnZFUGAAAAZGQyNTQ2VgFhVgFmZ1UMAAAAU2dkVQsAAABNQVRDSEVTX0FMTFYBZ2MBZFULAAAATUFUQ0hFU19BTExjnP///2IAAAAAAAD4f2RVCwAAAE1BVENIRVNfQUxMVgFmZ1UBAAAAU2dkVQoAAAAzMC8wNi8yMDIyVgFnYwBhYxj8//9iAAAAAIBK1kBkVQoAAAAzMC8wNi8yMDIyVgFhYwIAAABjAVYBZmNVAQAAAFMAAAAAVFYBYVYBZmdVAgAAAFNWAWdjAGFjGPz//2KAIjyG7HEXQmRVFAAAADI1wqAxNzPCoDg5M8KgNTE5LDAzVgFnYwBhYxj8//9iAAAAAAAA8D9kVQgAAAAxMDAsMDAgJVRWAWFUYwEAAABjAVYBYVYBYVYBYVYBYWdkVQ4AAAAxOTY2MDAxMTgwNTg0MFYBZ2MBZFUOAAAAMTk2NjAwMTE4MDU4NDBjAAAAAGIAAAAAAAD4f2RVDgAAADE5NjYwMDExODA1ODQwVgFmZ1UBAAAAU2dkVQoAAAAzMC8wNi8yMDIyVgFnYwBhYxj8//9iAAAAAIBK1kBkVQoAAAAzMC8wNi8yMDIyVgFhYwIAAABjAVYBZmNVAQAAAFMBAAAAVFYBYVYBZmdVAgAAAFNWAWdjAGFjGPz//2IAAACIwqqpQWRVEAAAADIxNcKgMzEwwqA2NjAsMDBWAWdjAGFjGPz//2Jg2nNsM4SBP2RVBgAAADAsODYgJVRWAWFUYwEAAABjAVYBYVYBYVYBYVYBYWdkVQ4AAAAxOTY2MDAxMzkyNjk0MFYBZ2MBZFUOAAAAMTk2NjAwMTM5MjY5NDBjAQAAAGIAAAAAAAD4f2RVDgAAADE5NjYwMDEzOTI2OTQwVgFmZ1UBAAAAU2dkVQoAAAAzMC8wNi8yMDIyVgFnYwBhYxj8//9iAAAAAIBK1kBkVQoAAAAzMC8wNi8yMDIyVgFhYwIAAABjAVYBZmNVAQAAAFMCAAAAVFYBYVYBZmdVAgAAAFNWAWdjAGFjGPz//2IAAABczreAQWRVDwAAADM1wqAwNjDCoDE3MSw1MFYBZ2MAYWMY/P//YnVGWSN90VY/ZFUGAAAAMCwxNCAlVFYBYVRjAQAAAGMBVgFhVgFhVgFhVgFhZ2RVDgAAADE5NjYwMDE0MjU2MDQwVgFnYwFkVQ4AAAAxOTY2MDAxNDI1NjA0MGMCAAAAYgAAAAAAAPh/ZFUOAAAAMTk2NjAwMTQyNTYwNDBWAWZnVQEAAABTZ2RVCgAAADMwLzA2LzIwMjJWAWdjAGFjGPz//2IAAAAAgErWQGRVCgAAADMwLzA2LzIwMjJWAWFjAgAAAGMBVgFmY1UBAAAAUwMAAABUVgFhVgFmZ1UCAAAAU1YBZ2MAYWMY/P//YgAAAJissH5BZFUPAAAAMzLCoDE4MMKgOTM3LDUwVgFnYwBhYxj8//9iA0gYM8XxVD9kVQYAAAAwLDEzICVUVgFhVGMBAAAAYwFWAWFWAWFWAWFWAWFnZFUOAAAAMTk2NjAwMTU2NjIwNDBWAWdjAWRVDgAAADE5NjYwMDE1NjYyMDQwYwMAAABiAAAAAAAA+H9kVQ4AAAAxOTY2MDAxNTY2MjA0MFYBZmdVAQAAAFNnZFUKAAAAMzAvMDYvMjAyMlYBZ2MAYWMY/P//YgAAAACAStZAZFUKAAAAMzAvMDYvMjAyMlYBYWMCAAAAYwFWAWZjVQEAAABTBAAAAFRWAWFWAWZnVQIAAABTVgFnYwBhYxj8//9i2Q1rstY9kkFkVQ8AAAA3NsKgNTEwwqA2MzYsNjBWAWdjAGFjGPz//2IVnr2z1+VoP2RVBgAAADAsMzAgJVRWAWFUYwEAAABjAVYBYVYBYVYBYVYBYWdkVQ4AAAAxOTY2MDAxNTY2NDQ0NVYBZ2MBZFUOAAAAMTk2NjAwMTU2NjQ0NDVjBAAAAGIAAAAAAAD4f2RVDgAAADE5NjYwMDE1NjY0NDQ1VgFmZ1UBAAAAU2dkVQoAAAAzMC8wNi8yMDIyVgFnYwBhYxj8//9iAAAAAIBK1kBkVQoAAAAzMC8wNi8yMDIyVgFhYwIAAABjAVYBZmNVAQAAAFMFAAAAVFYBYVYBZmdVAgAAAFNWAWdjAGFjGPz//2L///9fo6SOQWRVDwAAADY0wqAyNjPCoDI3NiwwMFYBZ2MAYWMY/P//YpxUs22O6WQ/ZFUGAAAAMCwyNiAlVFYBYVRjAQAAAGMBVgFhVgFhVgFhVgFhZ2RVDgAAADE5ODQwMzE4MTAwMDA2VgFnYwFkVQ4AAAAxOTg0MDMxODEwMDAwNmMFAAAAYgAAAAAAAPh/ZFUOAAAAMTk4NDAzMTgxMDAwMDZWAWZnVQEAAABTZ2RVCgAAADMwLzA2LzIwMjJWAWdjAGFjGPz//2IAAAAAgErWQGRVCgAAADMwLzA2LzIwMjJWAWFjAgAAAGMBVgFmY1UBAAAAUwYAAABUVgFhVgFmZ1UCAAAAU1YBZ2MAYWMY/P//YqRwPUp9AHtBZFUPAAAAMjjCoDMxM8KgNTU2LDY0VgFnYwBhYxj8//9iWtbX12ltUj9kVQYAAAAwLDExICVUVgFhVGMBAAAAYwFWAWFWAWFWAWFWAWFnZFUOAAAAMTk4ODQxNTY5NzczMDNWAWdjAWRVDgAAADE5ODg0MTU2OTc3MzAzYwYAAABiAAAAAAAA+H9kVQ4AAAAxOTg4NDE1Njk3NzMwM1YBZmdVAQAAAFNnZFUKAAAAMzAvMDYvMjAyMlYBZ2MAYWMY/P//YgAAAACAStZAZFUKAAAAMzAvMDYvMjAyMlYBYWMCAAAAYwFWAWZjVQEAAABTBwAAAFRWAWFWAWZnVQIAAABTVgFnYwBhYxj8//9iw/UoTiePhEFkVQ8AAAA0M8KgMTE1wqA3NTMsNzdWAWdjAGFjGPz//2KA2n/Opw9cP2RVBgAAADAsMTcgJVRWAWFUYwEAAABjAVYBYVYBYVYBYVYBYWdkVQ4AAAAxOTg4NDE4NjU3NDIwMlYBZ2MBZFUOAAAAMTk4ODQxODY1NzQyMDJjBwAAAGIAAAAAAAD4f2RVDgAAADE5ODg0MTg2NTc0MjAyVgFmZ1UBAAAAU2dkVQoAAAAzMC8wNi8yMDIyVgFnYwBhYxj8//9iAAAAAIBK1kBkVQoAAAAzMC8wNi8yMDIyVgFhYwIAAABjAVYBZmNVAQAAAFMIAAAAVFYBYVYBZmdVAgAAAFNWAWdjAGFjGPz//2IUrkcNjqyLQWRVDwAAADU4wqAwMzbCoDY3Myw2NlYBZ2MAYWMY/P//YrzZTdPW4mI/ZFUGAAAAMCwyMyAlVFYBYVRjAQAAAGMBVgFhVgFhVgFhVgFhZ2RVDgAAADE5ODg0NTI1Mzc2NjAxVgFnYwFkVQ4AAAAxOTg4NDUyNTM3NjYwMWMIAAAAYgAAAAAAAPh/ZFUOAAAAMTk4ODQ1MjUzNzY2MDFWAWZnVQEAAABTZ2RVCgAAADMwLzA2LzIwMjJWAWdjAGFjGPz//2IAAAAAgErWQGRVCgAAADMwLzA2LzIwMjJWAWFjAgAAAGMBVgFmY1UBAAAAUwkAAABUVgFhVgFmZ1UCAAAAU1YBZ2MAYWMY/P//YgrXo1BJnH9BZFUPAAAAMzPCoDE0NsKgMDA1LDA0VgFnYwBhYxj8//9iXTEuN5CSVT9kVQYAAAAwLDEzICVUVgFhVGMBAAAAYwFWAWFWAWFWAWFWAWFnZFUOAAAAMTk4ODQ1NTI1MzU1MDFWAWdjAWRVDgAAADE5ODg0NTUyNTM1NTAxYwkAAABiAAAAAAAA+H9kVQ4AAAAxOTg4NDU1MjUzNTUwMVYBZmdVAQAAAFNnZFUKAAAAMzAvMDYvMjAyMlYBZ2MAYWMY/P//YgAAAACAStZAZFUKAAAAMzAvMDYvMjAyMlYBYWMCAAAAYwFWAWZjVQEAAABTCgAAAFRWAWFWAWZnVQIAAABTVgFnYwBhYxj8//9i7FG4wgWlfEFkVQ8AAAAzMMKgMDM2wqAwNjAsMTdWAWdjAGFjGPz//2J3YsfEZ4xTP2RVBgAAADAsMTIgJVRWAWFUYwEAAABjAVYBYVYBYVYBYVYBYWdkVQ4AAABBbGxlIFNvbnN0aWdlblYBZ2MBZFUCAAAAfk9jnf///2IAAAAAAAD4f2RVDgAAAEFsbGUgU29uc3RpZ2VuVgFmZ1UBAAAAU2dkVQoAAAAzMC8wNi8yMDIyVgFnYwBhYxj8//9iAAAAAIBK1kBkVQoAAAAzMC8wNi8yMDIyVgFhYwIAAABjAVYBZmNVAQAAAFMLAAAAVFYBYVYBZmdVAgAAAFNWAWdjAGFjGPz//2LSmLB4EN8WQmRVFAAAADI0wqA1NTfCoDkxOcKgNzg4LDE1VgFnYwBhYxj8//9igRJdT4037z9kVQcAAAA5Nyw1NSAlVFYBYVRjAQAAAGMBVgFhVgFhVgFhVgFhVGMAAAAAYwFWAWFWAWFWAWFWAWFWAWZnVQIAAABTZ2RVFwAAAGRlZmF1bHRSb3dBeGlzSGllcmFyY2h5ZFUQAAAAWmVpbGVuaGllcmFyY2hpZVYBZmdVAQAAAFNnZFUGAAAAYmkyNTQyZFURAAAAUmVwb3J0aW5nIExvYW4gSURhYwEAAABjAVYBYVYBYVRjAAAAAGdkVQQAAAByb290VgFhVgFmZ1ULAAAAU2dkVQ4AAAAxOTY2MDAxMTgwNTg0MFYBZ2MBZFUOAAAAMTk2NjAwMTE4MDU4NDBjAAAAAGIAAAAAAAD4f2RVDgAAADE5NjYwMDExODA1ODQwVgFhYwEAAABjAVYBYVYBYVYBYVYBYWdkVQ4AAAAxOTY2MDAxMzkyNjk0MFYBZ2MBZFUOAAAAMTk2NjAwMTM5MjY5NDBjAQAAAGIAAAAAAAD4f2RVDgAAADE5NjYwMDEzOTI2OTQwVgFhYwEAAABjAVYBYVYBYVYBYVYBYWdkVQ4AAAAxOTY2MDAxNDI1NjA0MFYBZ2MBZFUOAAAAMTk2NjAwMTQyNTYwNDBjAgAAAGIAAAAAAAD4f2RVDgAAADE5NjYwMDE0MjU2MDQwVgFhYwEAAABjAVYBYVYBYVYBYVYBYWdkVQ4AAAAxOTY2MDAxNTY2MjA0MFYBZ2MBZFUOAAAAMTk2NjAwMTU2NjIwNDBjAwAAAGIAAAAAAAD4f2RVDgAAADE5NjYwMDE1NjYyMDQwVgFhYwEAAABjAVYBYVYBYVYBYVYBYWdkVQ4AAAAxOTY2MDAxNTY2NDQ0NVYBZ2MBZFUOAAAAMTk2NjAwMTU2NjQ0NDVjBAAAAGIAAAAAAAD4f2RVDgAAADE5NjYwMDE1NjY0NDQ1VgFhYwEAAABjAVYBYVYBYVYBYVYBYWdkVQ4AAAAxOTg0MDMxODEwMDAwNlYBZ2MBZFUOAAAAMTk4NDAzMTgxMDAwMDZjBQAAAGIAAAAAAAD4f2RVDgAAADE5ODQwMzE4MTAwMDA2VgFhYwEAAABjAVYBYVYBYVYBYVYBYWdkVQ4AAAAxOTg4NDE1Njk3NzMwM1YBZ2MBZFUOAAAAMTk4ODQxNTY5NzczMDNjBgAAAGIAAAAAAAD4f2RVDgAAADE5ODg0MTU2OTc3MzAzVgFhYwEAAABjAVYBYVYBYVYBYVYBYWdkVQ4AAAAxOTg4NDE4NjU3NDIwMlYBZ2MBZFUOAAAAMTk4ODQxODY1NzQyMDJjBwAAAGIAAAAAAAD4f2RVDgAAADE5ODg0MTg2NTc0MjAyVgFhYwEAAABjAVYBYVYBYVYBYVYBYWdkVQ4AAAAxOTg4NDUyNTM3NjYwMVYBZ2MBZFUOAAAAMTk4ODQ1MjUzNzY2MDFjCAAAAGIAAAAAAAD4f2RVDgAAADE5ODg0NTI1Mzc2NjAxVgFhYwEAAABjAVYBYVYBYVYBYVYBYWdkVQ4AAAAxOTg4NDU1MjUzNTUwMVYBZ2MBZFUOAAAAMTk4ODQ1NTI1MzU1MDFjCQAAAGIAAAAAAAD4f2RVDgAAADE5ODg0NTUyNTM1NTAxVgFhYwEAAABjAVYBYVYBYVYBYVYBYWdkVQ4AAABBbGxlIFNvbnN0aWdlblYBZ2MBZFUCAAAAfk9jnf///2IAAAAAAAD4f2RVDgAAAEFsbGUgU29uc3RpZ2VuVgFhYwEAAABjAVYBYVYBYVYBYVYBYVRjAAAAAGMAVgFhVgFhVgFhVgFhZ2RVBAAAAHJvb3RWAWFWAWZnVQsAAABTZ2RVDgAAADE5NjYwMDExODA1ODQwVgFnYwFkVQ4AAAAxOTY2MDAxMTgwNTg0MGMAAAAAYgAAAAAAAPh/ZFUOAAAAMTk2NjAwMTE4MDU4NDBWAWFjAQAAAGMBVgFhVgFhVgFhVgFhZ2RVDgAAADE5NjYwMDEzOTI2OTQwVgFnYwFkVQ4AAAAxOTY2MDAxMzkyNjk0MGMBAAAAYgAAAAAAAPh/ZFUOAAAAMTk2NjAwMTM5MjY5NDBWAWFjAQAAAGMBVgFhVgFhVgFhVgFhZ2RVDgAAADE5NjYwMDE0MjU2MDQwVgFnYwFkVQ4AAAAxOTY2MDAxNDI1NjA0MGMCAAAAYgAAAAAAAPh/ZFUOAAAAMTk2NjAwMTQyNTYwNDBWAWFjAQAAAGMBVgFhVgFhVgFhVgFhZ2RVDgAAADE5NjYwMDE1NjYyMDQwVgFnYwFkVQ4AAAAxOTY2MDAxNTY2MjA0MGMDAAAAYgAAAAAAAPh/ZFUOAAAAMTk2NjAwMTU2NjIwNDBWAWFjAQAAAGMBVgFhVgFhVgFhVgFhZ2RVDgAAADE5NjYwMDE1NjY0NDQ1VgFnYwFkVQ4AAAAxOTY2MDAxNTY2NDQ0NWMEAAAAYgAAAAAAAPh/ZFUOAAAAMTk2NjAwMTU2NjQ0NDVWAWFjAQAAAGMBVgFhVgFhVgFhVgFhZ2RVDgAAADE5ODQwMzE4MTAwMDA2VgFnYwFkVQ4AAAAxOTg0MDMxODEwMDAwNmMFAAAAYgAAAAAAAPh/ZFUOAAAAMTk4NDAzMTgxMDAwMDZWAWFjAQAAAGMBVgFhVgFhVgFhVgFhZ2RVDgAAADE5ODg0MTU2OTc3MzAzVgFnYwFkVQ4AAAAxOTg4NDE1Njk3NzMwM2MGAAAAYgAAAAAAAPh/ZFUOAAAAMTk4ODQxNTY5NzczMDNWAWFjAQAAAGMBVgFhVgFhVgFhVgFhZ2RVDgAAADE5ODg0MTg2NTc0MjAyVgFnYwFkVQ4AAAAxOTg4NDE4NjU3NDIwMmMHAAAAYgAAAAAAAPh/ZFUOAAAAMTk4ODQxODY1NzQyMDJWAWFjAQAAAGMBVgFhVgFhVgFhVgFhZ2RVDgAAADE5ODg0NTI1Mzc2NjAxVgFnYwFkVQ4AAAAxOTg4NDUyNTM3NjYwMWMIAAAAYgAAAAAAAPh/ZFUOAAAAMTk4ODQ1MjUzNzY2MDFWAWFjAQAAAGMBVgFhVgFhVgFhVgFhZ2RVDgAAADE5ODg0NTUyNTM1NTAxVgFnYwFkVQ4AAAAxOTg4NDU1MjUzNTUwMWMJAAAAYgAAAAAAAPh/ZFUOAAAAMTk4ODQ1NTI1MzU1MDFWAWFjAQAAAGMBVgFhVgFhVgFhVgFhZ2RVDgAAAEFsbGUgU29uc3RpZ2VuVgFnYwFkVQIAAAB+T2Od////YgAAAAAAAPh/ZFUOAAAAQWxsZSBTb25zdGlnZW5WAWFjAQAAAGMBVgFhVgFhVgFhVgFhVGMAAAAAYwBWAWFWAWFWAWFWAWFjAWdkVRoAAABkZWZhdWx0Q29sdW1uQXhpc0hpZXJhcmNoeWRVEQAAAFNwYWx0ZW5oaWVyYXJjaGllVgFmZ1UBAAAAU2dkVQYAAABiaTI1MzlkVQwAAABDdXQgT2ZmIERhdGVkVQcAAABERE1NWVk4YwAAAABjAVYBYVYBYVRjAAAAAGdkVQQAAAByb290VgFhVgFmZ1UBAAAAU2dkVQoAAAAzMC8wNi8yMDIyVgFnYwBhYxj8//9iAAAAAIBK1kBkVQoAAAAzMC8wNi8yMDIyVgFhYwEAAABjAVYBYVYBYVYBYVYBYVRjAAAAAGMAVgFhVgFhVgFhVgFhZ2RVBAAAAHJvb3RWAWFWAWZnVQEAAABTZ2RVCgAAADMwLzA2LzIwMjJWAWdjAGFjGPz//2IAAAAAgErWQGRVCgAAADMwLzA2LzIwMjJWAWFjAQAAAGMBVgFhVgFhVgFhVgFhVGMAAAAAYwBWAWFWAWFWAWFWAWFjAVRjAWMAYwBiAAAAAAAAAABWAWZVAgAAAFNkVQYAAABiaTI1NDBkVQYAAABiaTI1NDFUYwBjAGMAYWNiBQIAVgFhZFUHCAAAPFJlc3VsdCByZWY9ImRkMjU0Ni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ItMDctMjhUMDg6MDg6MDQuODM1WiI+PFZhcmlhYmxlcz48TnVtZXJpY1ZhcmlhYmxlIHZhcm5hbWU9ImJpMjUzOSIgbGFiZWw9IkN1dCBPZmYgRGF0ZSIgcmVmPSJiaTI1MzkiIGNvbHVtbj0iYzAiIGZvcm1hdD0iRERNTVlZOCIgdXNhZ2U9ImNhdGVnb3JpY2FsIi8+PFN0cmluZ1ZhcmlhYmxlIHZhcm5hbWU9ImJpMjU0MiIgbGFiZWw9IlJlcG9ydGluZyBMb2FuIElEIiByZWY9ImJpMjU0MiIgY29sdW1uPSJjMSIvPjxOdW1lcmljVmFyaWFibGUgdmFybmFtZT0iYmkyNTQwIiBsYWJlbD0iVE9UQUwgTG9hbiBCYWxhbmNlIiByZWY9ImJpMjU0MCIgY29sdW1uPSJjMiIgZm9ybWF0PSJDT01NQTEyLjIiIHVzYWdlPSJxdWFudGl0YXRpdmUiLz48TnVtZXJpY1ZhcmlhYmxlIHZhcm5hbWU9ImJpMjU0MSIgbGFiZWw9IiUgb2YgVE9UQUwgQmFsYW5jZSIgcmVmPSJiaTI1NDEiIGNvbHVtbj0iYzM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wvQ29sdW1ucz48RGF0YSBmb3JtYXQ9IkNTViIgcm93Q291bnQ9IjEyIiBhdmFpbGFibGVSb3dDb3VudD0iMTIiIHNpemU9IjU1NCIgZGF0YUxheW91dD0ibWluaW1hbCIgZ3JhbmRUb3RhbD0iZmFsc2UiIGlzSW5kZXhlZD0idHJ1ZSIgY29udGVudEtleT0iVEdRQTJIVktDNUxCRUgzQlZWVUxRN0hERUcyUVNRTk4iPjwhW0NEQVRBWzIyODI2LjAsLTEwMCwyLjUxNzM4OTM1MTkwMzM2OUUxMCwxLjAKMjI4MjYuMCwwLDIuMTUzMTA2NkU4LDAuMDA4NTUyOTM0NDA1NTI2MzQ3CjIyODI2LjAsMSwzLjUwNjAxNzE1RTcsMC4wMDEzOTI3MTk0NjQ0NTE5ODkKMjI4MjYuMCwyLDMuMjE4MDkzNzVFNywwLjAwMTI3ODM0NTY1ODk5MjY1MwoyMjgyNi4wLDMsNy42NTEwNjM2NjA0NTQ1MDFFNywwLjAwMzAzOTI4NDk4NTcyMTI2NwoyMjgyNi4wLDQsNi40MjYzMjc1OTk5OTk5OTlFNywwLjAwMjU1Mjc3NDYwMTY0ODc3ODQKMjI4MjYuMCw1LDIuODMxMzU1NjY0RTcsMC4wMDExMjQ3MTkwMTE3MjUwODExCjIyODI2LjAsNiw0LjMxMTU3NTM3N0U3LDAuMDAxNzEyNzE2OTM1Nzk3MDI2MgoyMjgyNi4wLDcsNS44MDM2NjczNjZFNywwLjAwMjMwNTQzMDk2NjI1NTU0MzMKMjI4MjYuMCw4LDMuMzE0NjAwNTA0RTcsMC4wMDEzMTY2ODE3MDQ5OTQ4NDY3CjIyODI2LjAsOSwzLjAwMzYwNjAxN0U3LDAuMDAxMTkzMTQzMjExOTI2Njc2MwoyMjgyNi4wLC05OSwyLjQ1NTc5MTk3ODgxNDkyNEUxMCwwLjk3NTUzMTI0OTA1Mjk2MzQKXV0+PC9EYXRhPjxTdHJpbmdUYWJsZSBmb3JtYXQ9IkNTViIgcm93Q291bnQ9IjEwIiBzaXplPSIxNzAiIGNvbnRlbnRLZXk9IlFHUEFZVTJYUkoyTU9ZVkFLMklEU1hQM0FMM1JBVUdPIj48IVtDREFUQVsiMTk2NjAwMTE4MDU4NDAiCiIxOTY2MDAxMzkyNjk0MCIKIjE5NjYwMDE0MjU2MDQwIgoiMTk2NjAwMTU2NjIwNDAiCiIxOTY2MDAxNTY2NDQ0NSIKIjE5ODQwMzE4MTAwMDA2IgoiMTk4ODQxNTY5NzczMDMiCiIxOTg4NDE4NjU3NDIwMiIKIjE5ODg0NTI1Mzc2NjAxIgoiMTk4ODQ1NTI1MzU1MDEiCl1dPjwvU3RyaW5nVGFibGU+PC9SZXN1bHQ+VgFhYwBjAGMAYwFjAGMAYwBWAWFjAQAAAGMAYwBdRU5EX1JDKw==</data>
</ReportState>
</file>

<file path=customXml/item67.xml><?xml version="1.0" encoding="utf-8"?>
<ReportState xmlns="sas.reportstate">
  <data type="reportstate">U0NTX1NUQVJUW1YBZ1YBYV1FTkRfU0NTKys=</data>
</ReportState>
</file>

<file path=customXml/item68.xml><?xml version="1.0" encoding="utf-8"?>
<ReportState xmlns="sas.reportstate">
  <data type="reportstate">UEVDU19TVEFSVFtWAWdWAWZnVQEAAABTVgFnYwFkVQIAAAA3MWMY/P//YgAAAAAAAPh/ZFUCAAAANzFUY1UCAAAAUwAAVF1FTkRfUEVDUysr</data>
</ReportState>
</file>

<file path=customXml/item69.xml><?xml version="1.0" encoding="utf-8"?>
<ReportState xmlns="sas.reportstate">
  <data type="reportstate">UkNfU1RBUlRbVgVnZ1VjAgAAAFNnYwIAAABjAAAAAGRVBQAAAHZlNzIzZFUAAAAAYwAAAABnmWZVAQAAAFNWAWeYZFUGAAAAYmk2OTU0ZFUMAAAAQ3V0IE9mZiBEYXRlYVYBZ2MAYWMY/P//YgAAAACAStZAZFUKAAAAMzAvMDYvMjAyMmMBAAAAVGMIAAAAYWMAZ2MQAAAAYwIAAABkVQYAAAB2ZTM1NjlkVQAAAABjAAAAAGeZZlUBAAAAU1YBZ5hkVQYAAABiaTM1NjVkVRIAAABSZWZpbmFuY2luZyBNYXJrZXJhVgFnYwFkVQIAAAA3MWMY/P//YgAAAAAAAPh/ZFUCAAAANzFjAQAAAFRjCAAAAGFjAFRWAWZVAQAAAFNkVQYAAABiaTM1NjVUVgFhVgFnZFUGAAAAZGQzNTY0VgFmVQEAAABTZFUCAAAANzFUVgFmZ1UBAAAAU1YBZ8BjAQAAAGRVBgAAAGJpMzU2NWRVEgAAAFJlZmluYW5jaW5nIE1hcmtlcmFjGAAAAFYBYVYBZmNVAQAAAFMAAAAAVGMBAAAAYgEAAABiAAAAAAAA+H9iAAAAAAAA+H9iAAAAAAAA+H9iAAAAAAAA+H9iAAAAAAAA+H9hYwBjAGMAYwFUZ6BmY1UBAAAAUwBUVgFlY1UAAAAAU1RhVgFhYwEAAABiAQAAAGMBYwBiAAAAAAAAAABWAWFWAWFWA2FhY0IEAgBWAWFkVYkCAAA8UmVzdWx0IHJlZj0iZGQzNTY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A0LjgzNVoiPjxWYXJpYWJsZXM+PFN0cmluZ1ZhcmlhYmxlIHZhcm5hbWU9ImJpMzU2NSIgbGFiZWw9IlJlZmluYW5jaW5nIE1hcmtlciIgcmVmPSJiaTM1NjU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70.xml><?xml version="1.0" encoding="utf-8"?>
<ReportState xmlns="sas.reportstate">
  <data type="reportstate">UEVDU19TVEFSVFtWAWdWAWZnVQEAAABTVgFnYwFkVQsAAABSZXNpZGVudGlhbGMY/P//YgAAAAAAAPh/ZFULAAAAUmVzaWRlbnRpYWxUY1UCAAAAUwAAVF1FTkRfUEVDUysr</data>
</ReportState>
</file>

<file path=customXml/item71.xml><?xml version="1.0" encoding="utf-8"?>
<ReportState xmlns="sas.reportstate">
  <data type="reportstate">UkNfU1RBUlRbVgVnZ1VjAgAAAFNnYwIAAABjAAAAAGRVBQAAAHZlNzIzZFUAAAAAYwAAAABnmWZVAQAAAFNWAWeYZFUGAAAAYmk2OTM1ZFUMAAAAQ3V0IE9mZiBEYXRlYVYBZ2MAYWMY/P//YgAAAACAStZAZFUKAAAAMzAvMDYvMjAyMmMBAAAAVGMIAAAAYWMAZ2MQAAAAYwIAAABkVQYAAAB2ZTE0MjVkVQAAAABjAAAAAGeZZlUBAAAAU1YBZ5hkVQYAAABiaTE0MzBkVQ4AAABBVFQgQXNzZXQgVHlwZWRVAgAAACQuVgFnYwFkVQsAAABSZXNpZGVudGlhbGMY/P//YgAAAAAAAPh/ZFULAAAAUmVzaWRlbnRpYWxjAQAAAFRjCAAAAGFjAFRWAWZVAQAAAFNkVQYAAABiaTE0MzBUVgFhVgFnZFUGAAAAZGQxNDI4VgFmVQEAAABTZFULAAAAUmVzaWRlbnRpYWxUVgFmZ1UBAAAAU1YBZ8BjAQAAAGRVBgAAAGJpMTQzMGRVDgAAAEFUVCBBc3NldCBUeXBlYWMYAAAAVgFhVgFmY1UBAAAAUwAAAABUYwEAAABiAQAAAGIAAAAAAAD4f2IAAAAAAAD4f2IAAAAAAAD4f2IAAAAAAAD4f2IAAAAAAAD4f2FjAGMAYwBjAVRnoGZjVQEAAABTAFRWAWVjVQAAAABTVGFWAWFjAQAAAGIBAAAAYwFjAGIAAAAAAAAAAFYBYVYBYVYDYWFjQgQCAFYBYWRVtAIAADxSZXN1bHQgcmVmPSJkZDE0Mj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ctMjhUMDg6MDg6MDQuODM1WiI+PFZhcmlhYmxlcz48U3RyaW5nVmFyaWFibGUgdmFybmFtZT0iYmkxNDMwIiBsYWJlbD0iQVRUIEFzc2V0IFR5cGUiIHJlZj0iYmkxNDMwIiBjb2x1bW49ImMwIiBzb3J0T249ImN1c3RvbSIgY3VzdG9tU29ydD0iY3M2MTIwIi8+PC9WYXJpYWJsZXM+PENvbHVtbnM+PFN0cmluZ0NvbHVtbiBjb2xuYW1lPSJjMCIgZW5jb2Rpbmc9InRleHQiIG1heExlbmd0aD0iMTMiLz48L0NvbHVtbnM+PERhdGEgZm9ybWF0PSJDU1YiIHJvd0NvdW50PSIxIiBhdmFpbGFibGVSb3dDb3VudD0iMSIgc2l6ZT0iMTQiIGRhdGFMYXlvdXQ9Im1pbmltYWwiIGdyYW5kVG90YWw9ImZhbHNlIiBpc0luZGV4ZWQ9ImZhbHNlIiBjb250ZW50S2V5PSJPTk01UkpEWlpPSTUzSFZDSkdNNFdSQTdERDNVWk1aUSI+PCFbQ0RBVEFbIlJlc2lkZW50aWFsIgpdXT48L0RhdGE+PC9SZXN1bHQ+VgFhYwBjAGMAYwFjAGMAYwBWAWFjAQAAAGMAYwBdRU5EX1JDKw==</data>
</ReportState>
</file>

<file path=customXml/item72.xml><?xml version="1.0" encoding="utf-8"?>
<ReportState xmlns="sas.reportstate">
  <data type="reportstate">Q0VDU19TVEFSVFtWAWdVAAAAAFNUXUVORF9DRUNTKys=</data>
</ReportState>
</file>

<file path=customXml/item73.xml><?xml version="1.0" encoding="utf-8"?>
<ReportState xmlns="sas.reportstate">
  <data type="reportstate">UkNfU1RBUlRbVgVnZ1VjAwAAAFNnYwIAAABjAAAAAGRVBgAAAHZlMTQyNWRVAAAAAGMAAAAAZ5lmVQEAAABTVgFnmGRVBgAAAGJpNjkzNmRVDgAAAEFUVCBBc3NldCBUeXBlYVYBZ2MBZFULAAAAUmVzaWRlbnRpYWxjGPz//2IAAAAAAAD4f2RVCwAAAFJlc2lkZW50aWFsYwEAAABUYwgAAABhYwBnYwIAAABjAAAAAGRVBgAAAHZlMzU2OWRVAAAAAGMAAAAAZ5lmVQEAAABTVgFnmGRVBgAAAGJpNjkzN2RVEgAAAFJlZmluYW5jaW5nIE1hcmtlcmFWAWdjAWRVAgAAADcxYxj8//9iAAAAAAAA+H9kVQIAAAA3MWMBAAAAVGMIAAAAYWMAZ2MCAAAAYwAAAABkVQUAAAB2ZTcyM2RVAAAAAGMAAAAAZ5lmVQEAAABTVgFnmGRVBgAAAGJpMTYyMmRVDAAAAEN1dCBPZmYgRGF0ZWFWAWdjAGFjGPz//2IAAAAAgErWQGRVCgAAADMwLzA2LzIwMjJjAQAAAFRjCAAAAGFjAFRWAWZVAgAAAFNkVQYAAABiaTE2MjJkVQYAAABiaTE0NjVUVgFhVgFnZFUGAAAAZGQxNDQ1VgFmVQYAAABTZFUOAAAAPjAgLSA8PTEwMCwwMDBkVRgAAAA+MSwwMDAsMDAwIC0gPD01LDAwMCwwMDBkVRQAAAA+MTAwLDAwMCAtIDw9MzAwLDAwMGRVFAAAAD4zMDAsMDAwIC0gPD01MDAsMDAwZFUKAAAAPjUsMDAwLDAwMGRVFgAAAD41MDAsMDAwIC0gPD0xLDAwMCwwMDBUVgFmZ1UHAAAAU1YBZ8BjAAAAAGRVBgAAAGJpMTYyMmRVDAAAAEN1dCBPZmYgRGF0ZWRVBwAAAERETU1ZWThjGAAAAFYBZmNVBwAAAFMAAAAAgErWQAAAAACAStZAAAAAAIBK1kAAAAAAgErWQAAAAACAStZAAAAAAIBK1kAAAAAAgErWQFRWAWFjAQAAAGIHAAAAYgAAAAAAAPh/YgAAAAAAAPh/YgAAAAAAAPh/YgAAAAAAAPh/YgAAAAAAAPh/YWMAYwBjAGMBVgFnwGMBAAAAZFUGAAAAYmkxNDY1ZFUMAAAATG9hbiBCdWNrZXRzYWMYAAAAVgFhVgFmY1UHAAAAU5z///8AAAAAAgAAAAMAAAAFAAAAAQAAAAQAAABUYwEAAABiBwAAAGIAAAAAAAD4f2IAAAAAAAD4f2IAAAAAAAD4f2IAAAAAAAD4f2IAAAAAAAD4f2FjAGMAYwBjAVYBZ8BjAAAAAGRVBgAAAGJpMTYzMGRVFgAAAEF2ZXJhZ2UgTm9taW5hbCAoMDAwcylkVQgAAABDT01NQTEyLmMCAAAAVgFmY1UHAAAAU7aXjrnDRmRAVGbR2Sv7SECKX5XM8/1lQM3Oaf0XF3dA5ixu3MiXhEALIb/r+3mdQHq+3hKKg79AVFYBYWMCAAAAYgcAAABiAAAAAAAA+H9iAAAAAAAA+H9iAAAAAAAA+H9iAAAAAAAA+H9iAAAAAAAA+H9hYwBjAGMAYwFWAWfAYwAAAABkVQYAAABiaTE0NzJkVQwAAABOb21pbmFsIChtbilkVQgAAABDT01NQTEyLmMAAAAAVgFmY1UHAAAAU0QFVOuX28xA8Lb2afJPoEALFPScdii7QF3CPBLrBKRA8usAsFK/lED2KsbeaQWXQINEh361MXdAVFYBYWMCAAAAYgcAAABiAAAAAAAA+H9iAAAAAAAA+H9iAAAAAAAA+H9iAAAAAAAA+H9iAAAAAAAA+H9hYwBjAGMAYwFWAWfAYwAAAABkVQYAAABiaTE0NzdkVRgAAABOdW1iZXIgb2YgTW9ydGdhZ2UgTG9hbnNkVQgAAABDT01NQTEyLmMYAAAAVgFmY1UHAAAAUwAAAADgPPZAAAAAAOBn5EAAAAAAoEvjQAAAAAAAGLtAAAAAAAB8n0AAAAAAAGiIQAAAAAAAAEdAVFYBYWMCAAAAYgcAAABiAAAAAAAA+H9iAAAAAAAA+H9iAAAAAAAA+H9iAAAAAAAA+H9iAAAAAAAA+H9hYwBjAGMAYwFWAWfAYwAAAABkVQYAAABiaTE3ODFkVREAAAAlIG9mIFRvdGFsIEFzc2V0c2RVCwAAAFBFUkNFTlQxMi4yYxgAAABWAWZjVQcAAABTAAAAAAAA8D/PfhBSphbCP4VUmIF9Hd4/D8LwafMyxj9Zb/4IpwG3P0JPEugfh7k/ZrktQj64mT9UVgFhYwIAAABiBwAAAGIAAAAAAAD4f2IAAAAAAAD4f2IAAAAAAAD4f2IAAAAAAAD4f2IAAAAAAAD4f2FjAGMAYwBjAVYBZ8BjAAAAAGRVBgAAAGJpMTUxMWRVEQAAACUgTnVtYmVyIG9mIExvYW5zZFULAAAAUEVSQ0VOVDEyLjJjGAAAAFYBZmNVBwAAAFMAAAAAAADwP98/2+UcXd0/oWgmWRTE2z8z5uFcbH6zP9Fx2Poip5Y/ECft/miPgT8eOttBZIxAP1RWAWFjAgAAAGIHAAAAYgAAAAAAAPh/YgAAAAAAAPh/YgAAAAAAAPh/YgAAAAAAAPh/YgAAAAAAAPh/YWMAYwBjAGMBVGegZmNVBwAAAFMAAAAAAAAAVFYBZWNVAAAAAFNUYVYBYWMHAAAAYgcAAABjAWMAYgAAAAAAAAAAVgFhVgFhVgNnZ2RVBgAAAGRkMTQ0NVYBYVYBZmdVAQAAAFNnZFUKAAAAMzAvMDYvMjAyMlYBZ2MAYWMY/P//YgAAAACAStZAZFUKAAAAMzAvMDYvMjAyMlYBZmdVBwAAAFNnZFULAAAATUFUQ0hFU19BTExWAWdjAWRVCwAAAE1BVENIRVNfQUxMY5z///9iAAAAAAAA+H9kVQsAAABNQVRDSEVTX0FMTFYBYWMCAAAAYwFWAWZjVQEAAABTAAAAAFRWAWFWAWZnVQUAAABTVgFnYwBhYxj8//9itpeOucNGZEBkVQMAAAAxNjJWAWdjAGFjGPz//2JEBVTrl9vMQGRVBwAAADE0wqA3NzVWAWdjAGFjGPz//2IAAAAA4Dz2QGRVBwAAADkxwqAwODZWAWdjAGFjGPz//2IAAAAAAADwP2RVCAAAADEwMCwwMCAlVgFnYwBhYxj8//9iAAAAAAAA8D9kVQgAAAAxMDAsMDAgJVRWAWFnZFUOAAAAPjAgLSA8PTEwMCwwMDBWAWdjAWRVDgAAAD4wIC0gPD0xMDAsMDAwYwAAAABiAAAAAAAA+H9kVQ4AAAA+MCAtIDw9MTAwLDAwMFYBYWMCAAAAYwFWAWZjVQEAAABTAQAAAFRWAWFWAWZnVQUAAABTVgFnYwBhYxj8//9iVGbR2Sv7SEBkVQIAAAA1MFYBZ2MAYWMY/P//YvC29mnyT6BAZFUGAAAAMsKgMDg4VgFnYwBhYxj8//9iAAAAAOBn5EBkVQcAAAA0McKgNzkxVgFnYwBhYxj8//9iz34QUqYWwj9kVQcAAAAxNCwxMyAlVgFnYwBhYxj8//9i3z/b5Rxd3T9kVQcAAAA0NSw4OCAlVFYBYWdkVRQAAAA+MTAwLDAwMCAtIDw9MzAwLDAwMFYBZ2MBZFUUAAAAPjEwMCwwMDAgLSA8PTMwMCwwMDBjAgAAAGIAAAAAAAD4f2RVFAAAAD4xMDAsMDAwIC0gPD0zMDAsMDAwVgFhYwIAAABjAVYBZmNVAQAAAFMCAAAAVFYBYVYBZmdVBQAAAFNWAWdjAGFjGPz//2KKX5XM8/1lQGRVAwAAADE3NlYBZ2MAYWMY/P//YgsU9Jx2KLtAZFUGAAAANsKgOTUyVgFnYwBhYxj8//9iAAAAAKBL40BkVQcAAAAzOcKgNTE3VgFnYwBhYxj8//9ihVSYgX0d3j9kVQcAAAA0NywwNSAlVgFnYwBhYxj8//9ioWgmWRTE2z9kVQcAAAA0MywzOCAlVFYBYWdkVRQAAAA+MzAwLDAwMCAtIDw9NTAwLDAwMFYBZ2MBZFUUAAAAPjMwMCwwMDAgLSA8PTUwMCwwMDBjAwAAAGIAAAAAAAD4f2RVFAAAAD4zMDAsMDAwIC0gPD01MDAsMDAwVgFhYwIAAABjAVYBZmNVAQAAAFMDAAAAVFYBYVYBZmdVBQAAAFNWAWdjAGFjGPz//2LNzmn9Fxd3QGRVAwAAADM2OVYBZ2MAYWMY/P//Yl3CPBLrBKRAZFUGAAAAMsKgNTYyVgFnYwBhYxj8//9iAAAAAAAYu0BkVQYAAAA2wqA5MzZWAWdjAGFjGPz//2IPwvBp8zLGP2RVBwAAADE3LDM0ICVWAWdjAGFjGPz//2Iz5uFcbH6zP2RVBgAAADcsNjEgJVRWAWFnZFUWAAAAPjUwMCwwMDAgLSA8PTEsMDAwLDAwMFYBZ2MBZFUWAAAAPjUwMCwwMDAgLSA8PTEsMDAwLDAwMGMFAAAAYgAAAAAAAPh/ZFUWAAAAPjUwMCwwMDAgLSA8PTEsMDAwLDAwMFYBYWMCAAAAYwFWAWZjVQEAAABTBAAAAFRWAWFWAWZnVQUAAABTVgFnYwBhYxj8//9i5ixu3MiXhEBkVQMAAAA2NTlWAWdjAGFjGPz//2Ly6wCwUr+UQGRVBgAAADHCoDMyOFYBZ2MAYWMY/P//YgAAAAAAfJ9AZFUGAAAAMsKgMDE1VgFnYwBhYxj8//9iWW/+CKcBtz9kVQYAAAA4LDk5ICVWAWdjAGFjGPz//2LRcdj6IqeWP2RVBgAAADIsMjEgJVRWAWFnZFUYAAAAPjEsMDAwLDAwMCAtIDw9NSwwMDAsMDAwVgFnYwFkVRgAAAA+MSwwMDAsMDAwIC0gPD01LDAwMCwwMDBjAQAAAGIAAAAAAAD4f2RVGAAAAD4xLDAwMCwwMDAgLSA8PTUsMDAwLDAwMFYBYWMCAAAAYwFWAWZjVQEAAABTBQAAAFRWAWFWAWZnVQUAAABTVgFnYwBhYxj8//9iCyG/6/t5nUBkVQYAAAAxwqA4ODZWAWdjAGFjGPz//2L2KsbeaQWXQGRVBgAAADHCoDQ3M1YBZ2MAYWMY/P//YgAAAAAAaIhAZFUDAAAANzgxVgFnYwBhYxj8//9iQk8S6B+HuT9kVQYAAAA5LDk3ICVWAWdjAGFjGPz//2IQJ+3+aI+BP2RVBgAAADAsODYgJVRWAWFnZFUKAAAAPjUsMDAwLDAwMFYBZ2MBZFUKAAAAPjUsMDAwLDAwMGMEAAAAYgAAAAAAAPh/ZFUKAAAAPjUsMDAwLDAwMFYBYWMCAAAAYwFWAWZjVQEAAABTBgAAAFRWAWFWAWZnVQUAAABTVgFnYwBhYxj8//9ier7eEoqDv0BkVQYAAAA4wqAwNjhWAWdjAGFjGPz//2KDRId+tTF3QGRVAwAAADM3MVYBZ2MAYWMY/P//YgAAAAAAAEdAZFUCAAAANDZWAWdjAGFjGPz//2JmuS1CPriZP2RVBgAAADIsNTEgJVYBZ2MAYWMY/P//Yh4620FkjEA/ZFUGAAAAMCwwNSAlVFYBYVRjAQAAAGMBVgFhVgFhVgFhVgFhVGMAAAAAYwFWAWFWAWFWAWFWAWFWAWZnVQEAAABTZ2RVFwAAAGRlZmF1bHRSb3dBeGlzSGllcmFyY2h5ZFUQAAAAWmVpbGVuaGllcmFyY2hpZVYBZmdVAgAAAFNnZFUGAAAAYmkxNjIyZFUMAAAAQ3V0IE9mZiBEYXRlZFUHAAAARERNTVlZOGMAAAAAYwFWAWFWAWFnZFUGAAAAYmkxNDY1ZFUMAAAATG9hbiBCdWNrZXRzYWMBAAAAYwFWAWFWAWFUYwAAAABnZFUEAAAAcm9vdFYBYVYBZmdVAQAAAFNnZFUKAAAAMzAvMDYvMjAyMlYBZ2MAYWMY/P//YgAAAACAStZAZFUKAAAAMzAvMDYvMjAyMl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MwLzA2LzIwMjJWAWdjAGFjGPz//2IAAAAAgErWQGRVCgAAADMwLzA2LzIwMjJ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MTYzMGRVBgAAAGJpMTQ3MmRVBgAAAGJpMTQ3N2RVBgAAAGJpMTc4MWRVBgAAAGJpMTUxMVRjAGMAYwBhY0IFAgBWAWFkVbUKAAA8UmVzdWx0IHJlZj0iZGQxNDQ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A0LjgzNVoiPjxWYXJpYWJsZXM+PE51bWVyaWNWYXJpYWJsZSB2YXJuYW1lPSJiaTE2MjIiIGxhYmVsPSJDdXQgT2ZmIERhdGUiIHJlZj0iYmkxNjIyIiBjb2x1bW49ImMwIiBmb3JtYXQ9IkRETU1ZWTgiIHVzYWdlPSJjYXRlZ29yaWNhbCIvPjxTdHJpbmdWYXJpYWJsZSB2YXJuYW1lPSJiaTE0NjUiIGxhYmVsPSJMb2FuIEJ1Y2tldHMiIHJlZj0iYmkxNDY1IiBjb2x1bW49ImMxIiBzb3J0T249ImN1c3RvbSIgY3VzdG9tU29ydD0iY3MxNTE2Ii8+PE51bWVyaWNWYXJpYWJsZSB2YXJuYW1lPSJiaTE2MzAiIGxhYmVsPSJBdmVyYWdlIE5vbWluYWwgKDAwMHMpIiByZWY9ImJpMTYzMCIgY29sdW1uPSJjMiIgZm9ybWF0PSJDT01NQTEyLiIgdXNhZ2U9InF1YW50aXRhdGl2ZSIgZGVmaW5lZEFnZ3JlZ2F0aW9uPSJhdmVyYWdlIi8+PE51bWVyaWNWYXJpYWJsZSB2YXJuYW1lPSJiaTE0NzIiIGxhYmVsPSJOb21pbmFsIChtbikiIHJlZj0iYmkxNDcyIiBjb2x1bW49ImMzIiBmb3JtYXQ9IkNPTU1BMTIuIiB1c2FnZT0icXVhbnRpdGF0aXZlIiBkZWZpbmVkQWdncmVnYXRpb249InN1bSIvPjxOdW1lcmljVmFyaWFibGUgdmFybmFtZT0iYmkxNDc3IiBsYWJlbD0iTnVtYmVyIG9mIE1vcnRnYWdlIExvYW5zIiByZWY9ImJpMTQ3NyIgY29sdW1uPSJjNCIgZm9ybWF0PSJDT01NQTEyLiIgdXNhZ2U9InF1YW50aXRhdGl2ZSIvPjxOdW1lcmljVmFyaWFibGUgdmFybmFtZT0iYmkxNzgxIiBsYWJlbD0iJSBvZiBUb3RhbCBBc3NldHMiIHJlZj0iYmkxNzgxIiBjb2x1bW49ImM1IiBmb3JtYXQ9IlBFUkNFTlQxMi4yIiB1c2FnZT0icXVhbnRpdGF0aXZlIi8+PE51bWVyaWNWYXJpYWJsZSB2YXJuYW1lPSJiaTE1MTEiIGxhYmVsPSIlIE51bWJlciBvZiBMb2FucyIgcmVmPSJiaTE1MTE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zAiIGRhdGFMYXlvdXQ9Im1pbmltYWwiIGdyYW5kVG90YWw9ImZhbHNlIiBpc0luZGV4ZWQ9InRydWUiIGNvbnRlbnRLZXk9IktaSkROMlhJWVA1WFpRSTdXRFRJV1JISEFZSjZGMjI3Ij48IVtDREFUQVsyMjgyNi4wLC0xMDAsMTYyLjIxMTM5MjE5MTQxMTIyLDE0Nzc1LjE4Njg2OTE0Njg5Miw5MTA4Ni4wLDEuMCwxLjAKMjI4MjYuMCwwLDQ5Ljk2MjI3NTcyMTc4NDU1LDIwODcuOTczNDY0Njg5MDk0LDQxNzkxLjAsMC4xNDEzMTYyMTM2NzUwNDU4NSwwLjQ1ODgwODE1OTMyMTk1OTQ1CjIyODI2LjAsMiwxNzUuOTM2MDEwNjM4OTQ3MDQsNjk1Mi40NjMzMzI0MTkyOTQsMzk1MTcuMCwwLjQ3MDU0OTk0MjU0ODQyMzcsMC40MzM4NDI3NDIwMjQwMjEyMwoyMjgyNi4wLDMsMzY5LjQ0MzM1NjkwODE0MTksMjU2Mi40NTkxMjM1MTQ4Njc4LDY5MzYuMCwwLjE3MzQyOTg5NjA5NTk4MjMzLDAuMDc2MTQ3ODE2MzQ5Mzg0MQoyMjgyNi4wLDUsNjU4Ljk3MzA3NjY4NzU2OTgsMTMyNy44MzA3NDk1MjU0NTI2LDIwMTUuMCwwLjA4OTg2ODk2NDg1ODc5MjM4LDAuMDIyMTIxOTUwNjgzOTY4OTk3CjIyODI2LjAsMSwxODg2LjQ5NjAxNjQ4OTQwMjYsMTQ3My4zNTMzODg4NzgyMjM1LDc4MS4wLDAuMDk5NzE4MDg4MzAwNzg3MzUsMC4wMDg1NzQzMTQzODQyMDgzMzEKMjI4MjYuMCw0LDgwNjcuNTM5MzUwNDM0NzgzLDM3MS4xMDY4MTAxMjAwMDAwMyw0Ni4wLDAuMDI1MTE2ODk0NTIwOTcxMTIsNS4wNTAxNzIzNjQ1Nzg1M0UtNApdXT48L0RhdGE+PFN0cmluZ1RhYmxlIGZvcm1hdD0iQ1NWIiByb3dDb3VudD0iNiIgc2l6ZT0iMTI4IiBjb250ZW50S2V5PSJQTFkyQzRXVDNLSlFQUkRGQzIyWE5WVkw0QVVWSEtXTSI+PCFbQ0RBVEFbIj4wIC0gPD0xMDAsMDAwIgoiPjEsMDAwLDAwMCAtIDw9NSwwMDAsMDAwIgoiPjEwMCwwMDAgLSA8PTMwMCwwMDAiCiI+MzAwLDAwMCAtIDw9NTAwLDAwMCIKIj41LDAwMCwwMDAiCiI+NTAwLDAwMCAtIDw9MSwwMDAsMDAwIgpdXT48L1N0cmluZ1RhYmxlPjwvUmVzdWx0PlYBYWMAYwBjAGMBYwBjAGMAVgFhYwEAAABjAGMAXUVORF9SQys=</data>
</ReportState>
</file>

<file path=customXml/item74.xml><?xml version="1.0" encoding="utf-8"?>
<ReportState xmlns="sas.reportstate">
  <data type="reportstate">Q0VDU19TVEFSVFtWAWdVAAAAAFNUXUVORF9DRUNTKys=</data>
</ReportState>
</file>

<file path=customXml/item75.xml><?xml version="1.0" encoding="utf-8"?>
<ReportState xmlns="sas.reportstate">
  <data type="reportstate">UkNfU1RBUlRbVgVnZ1VjAwAAAFNnYwIAAABjAAAAAGRVBgAAAHZlMTQyNWRVAAAAAGMAAAAAZ5lmVQEAAABTVgFnmGRVBgAAAGJpNjkzOWRVDgAAAEFUVCBBc3NldCBUeXBlYVYBZ2MBZFULAAAAUmVzaWRlbnRpYWxjGPz//2IAAAAAAAD4f2RVCwAAAFJlc2lkZW50aWFsYwEAAABUYwgAAABhYwBnYwIAAABjAAAAAGRVBgAAAHZlMzU2OWRVAAAAAGMAAAAAZ5lmVQEAAABTVgFnmGRVBgAAAGJpNjk0MGRVEgAAAFJlZmluYW5jaW5nIE1hcmtlcmFWAWdjAWRVAgAAADcxYxj8//9iAAAAAAAA+H9kVQIAAAA3MWMBAAAAVGMIAAAAYWMAZ2MCAAAAYwAAAABkVQUAAAB2ZTcyM2RVAAAAAGMAAAAAZ5lmVQEAAABTVgFnmGRVBgAAAGJpMTgwOGRVDAAAAEN1dCBPZmYgRGF0ZWFWAWdjAGFjGPz//2IAAAAAgErWQGRVCgAAADMwLzA2LzIwMjJjAQAAAFRjCAAAAGFjAFRWAWZVAgAAAFNkVQYAAABiaTE4MDhkVQYAAABiaTE5MjZUVgFhVgFnZFUGAAAAZGQxODEyVgFmVQgAAABTZFULAAAAPjAgLSA8PTQwICVkVQYAAAA+MTAwICVkVQwAAAA+NDAgLSA8PTUwICVkVQwAAAA+NTAgLSA8PTYwICVkVQwAAAA+NjAgLSA8PTcwICVkVQwAAAA+NzAgLSA8PTgwICVkVQwAAAA+ODAgLSA8PTkwICVkVQ0AAAA+OTAgLSA8PTEwMCAlVFYBZmdVBwAAAFNWAWfAYwAAAABkVQYAAABiaTE4MDhkVQwAAABDdXQgT2ZmIERhdGVkVQcAAABERE1NWVk4YxgAAABWAWZjVQkAAABTAAAAAIBK1kAAAAAAgErWQAAAAACAStZAAAAAAIBK1kAAAAAAgErWQAAAAACAStZAAAAAAIBK1kAAAAAAgErWQAAAAACAStZAVFYBYWMBAAAAYgkAAABiAAAAAAAA+H9iAAAAAAAA+H9iAAAAAAAA+H9iAAAAAAAA+H9iAAAAAAAA+H9hYwBjAGMAYwFWAWfAYwEAAABkVQYAAABiaTE5MjZkVRMAAABVbmluZGV4ZWQgTFRWIHJhbmdlYWMYAAAAVgFhVgFmY1UJAAAAU5z///8AAAAAAgAAAAMAAAAEAAAABQAAAAYAAAAHAAAAAQAAAFRjAQAAAGIJAAAAYgAAAAAAAPh/YgAAAAAAAPh/YgAAAAAAAPh/YgAAAAAAAPh/YgAAAAAAAPh/YWMAYwBjAGMBVgFnwGMAAAAAZFUGAAAAYmkxODA0ZFUMAAAATm9taW5hbCAobW4pZFUIAAAAQ09NTUExMi5jAAAAAFYBZmNVCQAAAFNEBVTrl9vMQF+RK2Ue1aBA/rV2FP7Rl0DGPM8qKfKfQBnoaLBxHpxAjutxV+hBnEC6fAo+za2cQGCh1o4wAJRAuZEjvgEwokBUVgFhYwIAAABiCQAAAGIAAAAAAAD4f2IAAAAAAAD4f2IAAAAAAAD4f2IAAAAAAAD4f2IAAAAAAAD4f2FjAGMAYwBjAVYBZ8BjAAAAAGRVBgAAAGJpMTk2NmRVMgAAAFdBIExUViAoTE9BTiBCQUxBTkNFIC8gb3JpZ2luYWwgdmFsdWF0aW9uKSAoaW4gJSk6ZFULAAAAUEVSQ0VOVDEyLjJjGAAAAFYBZmNVCQAAAFNGTydQDG3nP81dfhKNVNI/Hpw+hBLh3D924MHYoJXhP7ZTRKRz2uQ/lRa1+KoB6D/37zpexTjrP5OMWg54V+4/C74VzNww9T9UVgFhYwIAAABiCQAAAGIAAAAAAAD4f2IAAAAAAAD4f2IAAAAAAAD4f2IAAAAAAAD4f2IAAAAAAAD4f2FjAGMAYwBjAVYBZ8BjAAAAAGRVBgAAAGJpMTgwNWRVGAAAAE51bWJlciBvZiBNb3J0Z2FnZSBMb2Fuc2RVCAAAAENPTU1BMTIuYxgAAABWAWZjVQkAAABTAAAAAOA89kAAAAAAwD/YQAAAAAAA2MNAAAAAAACAxUAAAAAAAMvEQAAAAACAF8NAAAAAAABFwUAAAAAAABi3QAAAAAAAXMNAVFYBYWMCAAAAYgkAAABiAAAAAAAA+H9iAAAAAAAA+H9iAAAAAAAA+H9iAAAAAAAA+H9iAAAAAAAA+H9hYwBjAGMAYwFWAWfAYwAAAABkVQYAAABiaTE4MDZkVREAAAAlIG9mIFRvdGFsIEFzc2V0c2RVCwAAAFBFUkNFTlQxMi4yYxgAAABWAWZjVQkAAABTAAAAAAAA8D/XdzxyUqrCPyAaaLn6abo/CWBBGVO2wT/UM4lCQS6/P3uXrHOUVb8/7lbR4jjNvz/jcqkXtS22P9PQdT/7KsQ/VFYBYWMCAAAAYgkAAABiAAAAAAAA+H9iAAAAAAAA+H9iAAAAAAAA+H9iAAAAAAAA+H9iAAAAAAAA+H9hYwBjAGMAYwFWAWfAYwAAAABkVQYAAABiaTE4MDdkVREAAAAlIE51bWJlciBvZiBMb2Fuc2RVCwAAAFBFUkNFTlQxMi4yYxgAAABWAWZjVQkAAABTAAAAAAAA8D9q53lPc3LRP1Ota/QTjrw/OPJL3zXwvj+aE3fAwOu9P3vzVHESebs/iY+XS8jZuD8ujv7WqJ2wPwKe/pmk27s/VFYBYWMCAAAAYgkAAABiAAAAAAAA+H9iAAAAAAAA+H9iAAAAAAAA+H9iAAAAAAAA+H9iAAAAAAAA+H9hYwBjAGMAYwFUZ6BmY1UJAAAAUwAAAAAAAAAAAFRWAWVjVQAAAABTVGFWAWFjCQAAAGIJAAAAYwFjAGIAAAAAAAAAAFYBYVYBYVYDZ2dkVQYAAABkZDE4MTJWAWFWAWZnVQEAAABTZ2RVCgAAADMwLzA2LzIwMjJWAWdjAGFjGPz//2IAAAAAgErWQGRVCgAAADMwLzA2LzIwMjJWAWZnVQkAAABTZ2RVCwAAAE1BVENIRVNfQUxMVgFnYwFkVQsAAABNQVRDSEVTX0FMTGOc////YgAAAAAAAPh/ZFULAAAATUFUQ0hFU19BTExWAWFjAgAAAGMBVgFmY1UBAAAAUwAAAABUVgFhVgFmZ1UFAAAAU1YBZ2MAYWMY/P//YkZPJ1AMbec/ZFUHAAAANzMsMjEgJVYBZ2MAYWMY/P//YkQFVOuX28xAZFUHAAAAMTTCoDc3NVYBZ2MAYWMY/P//YgAAAADgPPZAZFUHAAAAOTHCoDA4NlYBZ2MAYWMY/P//YgAAAAAAAPA/ZFUIAAAAMTAwLDAwICVWAWdjAGFjGPz//2IAAAAAAADwP2RVCAAAADEwMCwwMCAlVFYBYWdkVQsAAAA+MCAtIDw9NDAgJVYBZ2MBZFULAAAAPjAgLSA8PTQwICVjAAAAAGIAAAAAAAD4f2RVCwAAAD4wIC0gPD00MCAlVgFhYwIAAABjAVYBZmNVAQAAAFMBAAAAVFYBYVYBZmdVBQAAAFNWAWdjAGFjGPz//2LNXX4SjVTSP2RVBwAAADI4LDY0ICVWAWdjAGFjGPz//2JfkStlHtWgQGRVBgAAADLCoDE1NVYBZ2MAYWMY/P//YgAAAADAP9hAZFUHAAAAMjTCoDgzMVYBZ2MAYWMY/P//Ytd3PHJSqsI/ZFUHAAAAMTQsNTggJVYBZ2MAYWMY/P//YmrneU9zctE/ZFUHAAAAMjcsMjYgJVRWAWFnZFUMAAAAPjQwIC0gPD01MCAlVgFnYwFkVQwAAAA+NDAgLSA8PTUwICVjAgAAAGIAAAAAAAD4f2RVDAAAAD40MCAtIDw9NTAgJVYBYWMCAAAAYwFWAWZjVQEAAABTAgAAAFRWAWFWAWZnVQUAAABTVgFnYwBhYxj8//9iHpw+hBLh3D9kVQcAAAA0NSwxMiAlVgFnYwBhYxj8//9i/rV2FP7Rl0BkVQYAAAAxwqA1MjRWAWdjAGFjGPz//2IAAAAAANjDQGRVBwAAADEwwqAxNjBWAWdjAGFjGPz//2IgGmi5+mm6P2RVBwAAADEwLDMyICVWAWdjAGFjGPz//2JTrWv0E468P2RVBwAAADExLDE1ICVUVgFhZ2RVDAAAAD41MCAtIDw9NjAgJVYBZ2MBZFUMAAAAPjUwIC0gPD02MCAlYwMAAABiAAAAAAAA+H9kVQwAAAA+NTAgLSA8PTYwICVWAWFjAgAAAGMBVgFmY1UBAAAAUwMAAABUVgFhVgFmZ1UFAAAAU1YBZ2MAYWMY/P//YnbgwdigleE/ZFUHAAAANTQsOTUgJVYBZ2MAYWMY/P//YsY8zyop8p9AZFUGAAAAMsKgMDQ1VgFnYwBhYxj8//9iAAAAAACAxUBkVQcAAAAxMcKgMDA4VgFnYwBhYxj8//9iCWBBGVO2wT9kVQcAAAAxMyw4NCAlVgFnYwBhYxj8//9iOPJL3zXwvj9kVQcAAAAxMiwwOSAlVFYBYWdkVQwAAAA+NjAgLSA8PTcwICVWAWdjAWRVDAAAAD42MCAtIDw9NzAgJWMEAAAAYgAAAAAAAPh/ZFUMAAAAPjYwIC0gPD03MCAlVgFhYwIAAABjAVYBZmNVAQAAAFMEAAAAVFYBYVYBZmdVBQAAAFNWAWdjAGFjGPz//2K2U0Skc9rkP2RVBwAAADY1LDE3ICVWAWdjAGFjGPz//2IZ6GiwcR6cQGRVBgAAADHCoDgwMFYBZ2MAYWMY/P//YgAAAAAAy8RAZFUHAAAAMTDCoDY0NlYBZ2MAYWMY/P//YtQziUJBLr8/ZFUHAAAAMTIsMTggJVYBZ2MAYWMY/P//YpoTd8DA670/ZFUHAAAAMTEsNjkgJVRWAWFnZFUMAAAAPjcwIC0gPD04MCAlVgFnYwFkVQwAAAA+NzAgLSA8PTgwICVjBQAAAGIAAAAAAAD4f2RVDAAAAD43MCAtIDw9ODAgJVYBYWMCAAAAYwFWAWZjVQEAAABTBQAAAFRWAWFWAWZnVQUAAABTVgFnYwBhYxj8//9ilRa1+KoB6D9kVQcAAAA3NSwwMiAlVgFnYwBhYxj8//9ijutxV+hBnEBkVQYAAAAxwqA4MDhWAWdjAGFjGPz//2IAAAAAgBfDQGRVBgAAADnCoDc3NVYBZ2MAYWMY/P//YnuXrHOUVb8/ZFUHAAAAMTIsMjQgJVYBZ2MAYWMY/P//YnvzVHESebs/ZFUHAAAAMTAsNzMgJVRWAWFnZFUMAAAAPjgwIC0gPD05MCAlVgFnYwFkVQwAAAA+ODAgLSA8PTkwICVjBgAAAGIAAAAAAAD4f2RVDAAAAD44MCAtIDw9OTAgJVYBYWMCAAAAYwFWAWZjVQEAAABTBgAAAFRWAWFWAWZnVQUAAABTVgFnYwBhYxj8//9i9+86XsU46z9kVQcAAAA4NSwwNyAlVgFnYwBhYxj8//9iunwKPs2tnEBkVQYAAAAxwqA4MzVWAWdjAGFjGPz//2IAAAAAAEXBQGRVBgAAADjCoDg0MlYBZ2MAYWMY/P//Yu5W0eI4zb8/ZFUHAAAAMTIsNDIgJVYBZ2MAYWMY/P//YomPl0vI2bg/ZFUGAAAAOSw3MSAlVFYBYWdkVQ0AAAA+OTAgLSA8PTEwMCAlVgFnYwFkVQ0AAAA+OTAgLSA8PTEwMCAlYwcAAABiAAAAAAAA+H9kVQ0AAAA+OTAgLSA8PTEwMCAlVgFhYwIAAABjAVYBZmNVAQAAAFMHAAAAVFYBYVYBZmdVBQAAAFNWAWdjAGFjGPz//2KTjFoOeFfuP2RVBwAAADk0LDgyICVWAWdjAGFjGPz//2JgodaOMACUQGRVBgAAADHCoDI4MFYBZ2MAYWMY/P//YgAAAAAAGLdAZFUGAAAANcKgOTEyVgFnYwBhYxj8//9i43KpF7Uttj9kVQYAAAA4LDY2ICVWAWdjAGFjGPz//2Iujv7WqJ2wP2RVBgAAADYsNDkgJVRWAWFnZFUGAAAAPjEwMCAlVgFnYwFkVQYAAAA+MTAwICVjAQAAAGIAAAAAAAD4f2RVBgAAAD4xMDAgJVYBYWMCAAAAYwFWAWZjVQEAAABTCAAAAFRWAWFWAWZnVQUAAABTVgFnYwBhYxj8//9iC74VzNww9T9kVQgAAAAxMzIsNDQgJVYBZ2MAYWMY/P//YrmRI74BMKJAZFUGAAAAMsKgMzI4VgFnYwBhYxj8//9iAAAAAABcw0BkVQYAAAA5wqA5MTJWAWdjAGFjGPz//2LT0HU/+yrEP2RVBwAAADE1LDc2ICVWAWdjAGFjGPz//2ICnv6ZpNu7P2RVBwAAADEwLDg4ICVUVgFhVGMBAAAAYwFWAWFWAWFWAWFWAWFUYwAAAABjAVYBYVYBYVYBYVYBYVYBZmdVAQAAAFNnZFUXAAAAZGVmYXVsdFJvd0F4aXNIaWVyYXJjaHlkVRAAAABaZWlsZW5oaWVyYXJjaGllVgFmZ1UCAAAAU2dkVQYAAABiaTE4MDhkVQwAAABDdXQgT2ZmIERhdGVkVQcAAABERE1NWVk4YwAAAABjAVYBYVYBYWdkVQYAAABiaTE5MjZkVRMAAABVbmluZGV4ZWQgTFRWIHJhbmdlYWMBAAAAYwFWAWFWAWFUYwAAAABnZFUEAAAAcm9vdFYBYVYBZmdVAQAAAFNnZFUKAAAAMzAvMDYvMjAyMlYBZ2MAYWMY/P//YgAAAACAStZAZFUKAAAAMzAvMDYvMjAyMl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MwLzA2LzIwMjJWAWdjAGFjGPz//2IAAAAAgErWQGRVCgAAADMwLzA2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MTk2NmRVBgAAAGJpMTgwNGRVBgAAAGJpMTgwNWRVBgAAAGJpMTgwNmRVBgAAAGJpMTgwN1RjAGMAYwBhY0IFAgBWAWFkVXILAAA8UmVzdWx0IHJlZj0iZGQxODE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A0LjgzNVoiPjxWYXJpYWJsZXM+PE51bWVyaWNWYXJpYWJsZSB2YXJuYW1lPSJiaTE4MDgiIGxhYmVsPSJDdXQgT2ZmIERhdGUiIHJlZj0iYmkxODA4IiBjb2x1bW49ImMwIiBmb3JtYXQ9IkRETU1ZWTgiIHVzYWdlPSJjYXRlZ29yaWNhbCIvPjxTdHJpbmdWYXJpYWJsZSB2YXJuYW1lPSJiaTE5MjYiIGxhYmVsPSJVbmluZGV4ZWQgTFRWIHJhbmdlIiByZWY9ImJpMTkyNiIgY29sdW1uPSJjMSIgc29ydE9uPSJjdXN0b20iIGN1c3RvbVNvcnQ9ImNzMTg2NiIvPjxOdW1lcmljVmFyaWFibGUgdmFybmFtZT0iYmkxODA0IiBsYWJlbD0iTm9taW5hbCAobW4pIiByZWY9ImJpMTgwNCIgY29sdW1uPSJjMiIgZm9ybWF0PSJDT01NQTEyLiIgdXNhZ2U9InF1YW50aXRhdGl2ZSIgZGVmaW5lZEFnZ3JlZ2F0aW9uPSJzdW0iLz48TnVtZXJpY1ZhcmlhYmxlIHZhcm5hbWU9ImJpMTk2NiIgbGFiZWw9IldBIExUViAoTE9BTiBCQUxBTkNFIC8gb3JpZ2luYWwgdmFsdWF0aW9uKSAoaW4gJSk6IiByZWY9ImJpMTk2NiIgY29sdW1uPSJjMyIgZm9ybWF0PSJQRVJDRU5UMTIuMiIgdXNhZ2U9InF1YW50aXRhdGl2ZSIvPjxOdW1lcmljVmFyaWFibGUgdmFybmFtZT0iYmkxODA1IiBsYWJlbD0iTnVtYmVyIG9mIE1vcnRnYWdlIExvYW5zIiByZWY9ImJpMTgwNSIgY29sdW1uPSJjNCIgZm9ybWF0PSJDT01NQTEyLiIgdXNhZ2U9InF1YW50aXRhdGl2ZSIvPjxOdW1lcmljVmFyaWFibGUgdmFybmFtZT0iYmkxODA2IiBsYWJlbD0iJSBvZiBUb3RhbCBBc3NldHMiIHJlZj0iYmkxODA2IiBjb2x1bW49ImM1IiBmb3JtYXQ9IlBFUkNFTlQxMi4yIiB1c2FnZT0icXVhbnRpdGF0aXZlIi8+PE51bWVyaWNWYXJpYWJsZSB2YXJuYW1lPSJiaTE4MDciIGxhYmVsPSIlIE51bWJlciBvZiBMb2FucyIgcmVmPSJiaTE4MDc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jQiIGRhdGFMYXlvdXQ9Im1pbmltYWwiIGdyYW5kVG90YWw9ImZhbHNlIiBpc0luZGV4ZWQ9InRydWUiIGNvbnRlbnRLZXk9Ik9ON1I1Rk5PUFVTNzJDNUlXWkg0QlNEQkdHS0FMTlZNIj48IVtDREFUQVsyMjgyNi4wLC0xMDAsMTQ3NzUuMTg2ODY5MTQ2ODkyLDAuNzMyMDYxNTM1NDA2MDI1OCw5MTA4Ni4wLDEuMCwxLjAKMjI4MjYuMCwwLDIxNTQuNTU5MzY1NjE3MjcxLDAuMjg2NDEwNTg3MzY4MTc4LDI0ODMxLjAsMC4xNDU4MjI4MTY2MzgzNzA4LDAuMjcyNjEwNDk5OTY3MDY0MQoyMjgyNi4wLDIsMTUyNC40OTgxMjQ5Mzc4NzU3LDAuNDUxMjM3MzI0ODUzMDI2OSwxMDE2MC4wLDAuMTAzMTc5NjE3MTgxMTA1NjksMC4xMTE1NDI5Mzc0NDM3MzQ0OQoyMjgyNi4wLDMsMjA0NC41NDAyMDIzNjc4NjMsMC41NDk1MTUxNzQyNDk4MDQxLDExMDA4LjAsMC4xMzgzNzY2MDUzNTAyMzE1OCwwLjEyMDg1MjgyMDQxMTQ3OTI3CjIyODI2LjAsNCwxNzk5LjYxMTAyNDUxMjQ0OTQsMC42NTE2NjY0NzAzNjkxNDIyLDEwNjQ2LjAsMC4xMjE3OTk1NDQwOTAzOTI3OSwwLjExNjg3ODU1NDMzMzI2NzQ2CjIyODI2LjAsNSwxODA4LjQ3Njg5NjA3NjIwNDQsMC43NTAyMDM1OTU4ODI5ODE3LDk3NzUuMCwwLjEyMjM5OTU5NTQ5MDIzNDUzLDAuMTA3MzE2MTYyNzQ3MjkzNzYKMjI4MjYuMCw2LDE4MzUuNDUwNDMxOTgwMDAyMSwwLjg1MDY4MDA0OTkzNzYzNTgsODg0Mi4wLDAuMTI0MjI1MTkyNDI4MDM4NjIsMC4wOTcwNzMwOTU3NTU2NTk0OQoyMjgyNi4wLDcsMTI4MC4wNDc0MTk4ODUyNTM1LDAuOTQ4MTc3MzY0MzgyMzQ4LDU5MTIuMCwwLjA4NjYzNDkzOTQ1NzczNDQxLDAuMDY0OTA1NjkzNTIwNDA5MjkKMjI4MjYuMCwxLDIzMjguMDAzNDAzNzcwMDA2NiwxLjMyNDQyOTMxODYyNTIyMzIsOTkxMi4wLDAuMTU3NTYxNjg5MzYzODkzOSwwLjEwODgyMDIzNTgyMTA5MjE1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EAAABjAGMAXUVORF9SQys=</data>
</ReportState>
</file>

<file path=customXml/item76.xml><?xml version="1.0" encoding="utf-8"?>
<ReportState xmlns="sas.reportstate">
  <data type="reportstate">Q0VDU19TVEFSVFtWAWdVAAAAAFNUXUVORF9DRUNTKys=</data>
</ReportState>
</file>

<file path=customXml/item77.xml><?xml version="1.0" encoding="utf-8"?>
<ReportState xmlns="sas.reportstate">
  <data type="reportstate">UkNfU1RBUlRbVgVnZ1VjAwAAAFNnYwIAAABjAAAAAGRVBgAAAHZlMTQyNWRVAAAAAGMAAAAAZ5lmVQEAAABTVgFnmGRVBgAAAGJpNjk0MWRVDgAAAEFUVCBBc3NldCBUeXBlYVYBZ2MBZFULAAAAUmVzaWRlbnRpYWxjGPz//2IAAAAAAAD4f2RVCwAAAFJlc2lkZW50aWFsYwEAAABUYwgAAABhYwBnYwIAAABjAAAAAGRVBgAAAHZlMzU2OWRVAAAAAGMAAAAAZ5lmVQEAAABTVgFnmGRVBgAAAGJpNjk0MmRVEgAAAFJlZmluYW5jaW5nIE1hcmtlcmFWAWdjAWRVAgAAADcxYxj8//9iAAAAAAAA+H9kVQIAAAA3MWMBAAAAVGMIAAAAYWMAZ2MCAAAAYwAAAABkVQUAAAB2ZTcyM2RVAAAAAGMAAAAAZ5lmVQEAAABTVgFnmGRVBgAAAGJpMTkzNmRVDAAAAEN1dCBPZmYgRGF0ZWFWAWdjAGFjGPz//2IAAAAAgErWQGRVCgAAADMwLzA2LzIwMjJjAQAAAFRjCAAAAGFjAFRWAWZVAgAAAFNkVQYAAABiaTE5MzZkVQYAAABiaTE5NTZUVgFhVgFnZFUGAAAAZGQxOTQwVgFmVQgAAABTZFULAAAAPjAgLSA8PTQwICVkVQYAAAA+MTAwICVkVQwAAAA+NDAgLSA8PTUwICVkVQwAAAA+NTAgLSA8PTYwICVkVQwAAAA+NjAgLSA8PTcwICVkVQwAAAA+NzAgLSA8PTgwICVkVQwAAAA+ODAgLSA8PTkwICVkVQ0AAAA+OTAgLSA8PTEwMCAlVFYBZmdVBwAAAFNWAWfAYwAAAABkVQYAAABiaTE5MzZkVQwAAABDdXQgT2ZmIERhdGVkVQcAAABERE1NWVk4YxgAAABWAWZjVQkAAABTAAAAAIBK1kAAAAAAgErWQAAAAACAStZAAAAAAIBK1kAAAAAAgErWQAAAAACAStZAAAAAAIBK1kAAAAAAgErWQAAAAACAStZAVFYBYWMBAAAAYgkAAABiAAAAAAAA+H9iAAAAAAAA+H9iAAAAAAAA+H9iAAAAAAAA+H9iAAAAAAAA+H9hYwBjAGMAYwFWAWfAYwEAAABkVQYAAABiaTE5NTZkVREAAABJbmRleGVkIExUViByYW5nZWFjGAAAAFYBYVYBZmNVCQAAAFOc////AAAAAAIAAAADAAAABAAAAAUAAAAGAAAABwAAAAEAAABUYwEAAABiCQAAAGIAAAAAAAD4f2IAAAAAAAD4f2IAAAAAAAD4f2IAAAAAAAD4f2IAAAAAAAD4f2FjAGMAYwBjAVYBZ8BjAAAAAGRVBgAAAGJpMTkzMmRVDAAAAE5vbWluYWwgKG1uKWRVCAAAAENPTU1BMTIuYwAAAABWAWZjVQkAAABTRAVU65fbzEAwwkpcAtikQNkQhPhNsZtA2104e3ItoUARY3LuTOeeQNB3ojkXHJtAxUMJp2dWmUC8ml3N43SQQFUgmhbYUZtAVFYBYWMCAAAAYgkAAABiAAAAAAAA+H9iAAAAAAAA+H9iAAAAAAAA+H9iAAAAAAAA+H9iAAAAAAAA+H9hYwBjAGMAYwFWAWfAYwAAAABkVQYAAABiaTE5NjFkVTkAAABXQSBJbmRleGVkIExUViAoTE9BTiBCQUxBTkNFIC8gSU5ERVhFRCB2YWx1YXRpb24pIChpbiAlKTpkVQsAAABQRVJDRU5UMTIuMmMYAAAAVgFmY1UJAAAAUxOMMgCVuOU/0j241QkY0j8TIUU7aurcPzZAdt9zf+E/omXVvjLY5D9KyWS7XQToP2yRC+blJus/ZZQMdi5R7j81TTCGqx31P1RWAWFjAgAAAGIJAAAAYgAAAAAAAPh/YgAAAAAAAPh/YgAAAAAAAPh/YgAAAAAAAPh/YgAAAAAAAPh/YWMAYwBjAGMBVgFnwGMAAAAAZFUGAAAAYmkxOTMzZFUYAAAATnVtYmVyIG9mIE1vcnRnYWdlIExvYW5zZFUIAAAAQ09NTUExMi5jGAAAAFYBZmNVCQAAAFMAAAAA4Dz2QAAAAACAMt1AAAAAAACVxkAAAAAAgLTGQAAAAACA58RAAAAAAICzwEAAAAAAABq8QAAAAAAArbFAAAAAAAB0u0BUVgFhYwIAAABiCQAAAGIAAAAAAAD4f2IAAAAAAAD4f2IAAAAAAAD4f2IAAAAAAAD4f2IAAAAAAAD4f2FjAGMAYwBjAVYBZ8BjAAAAAGRVBgAAAGJpMTkzNGRVEQAAACUgb2YgVG90YWwgQXNzZXRzZFULAAAAUEVSQ0VOVDEyLjJjGAAAAFYBZmNVCQAAAFMAAAAAAADwP57uPNUGHcc/VgAaSzu1vj8jxNysRAzDPxFlj6JdIsE/wm7NO8UPvj96kjE8rxi8Pw86xnydP7I/UZXOdmBLvj9UVgFhYwIAAABiCQAAAGIAAAAAAAD4f2IAAAAAAAD4f2IAAAAAAAD4f2IAAAAAAAD4f2IAAAAAAAD4f2FjAGMAYwBjAVYBZ8BjAAAAAGRVBgAAAGJpMTkzNWRVEQAAACUgTnVtYmVyIG9mIExvYW5zZFULAAAAUEVSQ0VOVDEyLjJjGAAAAFYBZmNVCQAAAFMAAAAAAADwP12UKi/fAdU/q7id02c/wD8AF1zXEVbAP0D7qqLDFL4/RTRLu2gIuD/grR2gDTi0P2q9yQJwb6k/G1Pp7Z3Asz9UVgFhYwIAAABiCQAAAGIAAAAAAAD4f2IAAAAAAAD4f2IAAAAAAAD4f2IAAAAAAAD4f2IAAAAAAAD4f2FjAGMAYwBjAVRnoGZjVQkAAABTAAAAAAAAAAAAVFYBZWNVAAAAAFNUYVYBYWMJAAAAYgkAAABjAWMAYgAAAAAAAAAAVgFhVgFhVgNnZ2RVBgAAAGRkMTk0MFYBYVYBZmdVAQAAAFNnZFUKAAAAMzAvMDYvMjAyMlYBZ2MAYWMY/P//YgAAAACAStZAZFUKAAAAMzAvMDYvMjAyMlYBZmdVCQAAAFNnZFULAAAATUFUQ0hFU19BTExWAWdjAWRVCwAAAE1BVENIRVNfQUxMY5z///9iAAAAAAAA+H9kVQsAAABNQVRDSEVTX0FMTFYBYWMCAAAAYwFWAWZjVQEAAABTAAAAAFRWAWFWAWZnVQUAAABTVgFnYwBhYxj8//9iE4wyAJW45T9kVQcAAAA2Nyw4OCAlVgFnYwBhYxj8//9iRAVU65fbzEBkVQcAAAAxNMKgNzc1VgFnYwBhYxj8//9iAAAAAOA89kBkVQcAAAA5McKgMDg2VgFnYwBhYxj8//9iAAAAAAAA8D9kVQgAAAAxMDAsMDAgJVYBZ2MAYWMY/P//YgAAAAAAAPA/ZFUIAAAAMTAwLDAwICVUVgFhZ2RVCwAAAD4wIC0gPD00MCAlVgFnYwFkVQsAAAA+MCAtIDw9NDAgJWMAAAAAYgAAAAAAAPh/ZFULAAAAPjAgLSA8PTQwICVWAWFjAgAAAGMBVgFmY1UBAAAAUwEAAABUVgFhVgFmZ1UFAAAAU1YBZ2MAYWMY/P//YtI9uNUJGNI/ZFUHAAAAMjgsMjcgJVYBZ2MAYWMY/P//YjDCSlwC2KRAZFUGAAAAMsKgNjY4VgFnYwBhYxj8//9iAAAAAIAy3UBkVQcAAAAyOcKgODk4VgFnYwBhYxj8//9inu481QYdxz9kVQcAAAAxOCwwNiAlVgFnYwBhYxj8//9iXZQqL98B1T9kVQcAAAAzMiw4MiAlVFYBYWdkVQwAAAA+NDAgLSA8PTUwICVWAWdjAWRVDAAAAD40MCAtIDw9NTAgJWMCAAAAYgAAAAAAAPh/ZFUMAAAAPjQwIC0gPD01MCAlVgFhYwIAAABjAVYBZmNVAQAAAFMCAAAAVFYBYVYBZmdVBQAAAFNWAWdjAGFjGPz//2ITIUU7aurcP2RVBwAAADQ1LDE4ICVWAWdjAGFjGPz//2LZEIT4TbGbQGRVBgAAADHCoDc3MlYBZ2MAYWMY/P//YgAAAAAAlcZAZFUHAAAAMTHCoDU2MlYBZ2MAYWMY/P//YlYAGks7tb4/ZFUHAAAAMTIsMDAgJVYBZ2MAYWMY/P//Yqu4ndNnP8A/ZFUHAAAAMTIsNjkgJVRWAWFnZFUMAAAAPjUwIC0gPD02MCAlVgFnYwFkVQwAAAA+NTAgLSA8PTYwICVjAwAAAGIAAAAAAAD4f2RVDAAAAD41MCAtIDw9NjAgJVYBYWMCAAAAYwFWAWZjVQEAAABTAwAAAFRWAWFWAWZnVQUAAABTVgFnYwBhYxj8//9iNkB233N/4T9kVQcAAAA1NCw2OCAlVgFnYwBhYxj8//9i2104e3ItoUBkVQYAAAAywqAxOTlWAWdjAGFjGPz//2IAAAAAgLTGQGRVBwAAADExwqA2MjVWAWdjAGFjGPz//2IjxNysRAzDP2RVBwAAADE0LDg4ICVWAWdjAGFjGPz//2IAF1zXEVbAP2RVBwAAADEyLDc2ICVUVgFhZ2RVDAAAAD42MCAtIDw9NzAgJVYBZ2MBZFUMAAAAPjYwIC0gPD03MCAlYwQAAABiAAAAAAAA+H9kVQwAAAA+NjAgLSA8PTcwICVWAWFjAgAAAGMBVgFmY1UBAAAAUwQAAABUVgFhVgFmZ1UFAAAAU1YBZ2MAYWMY/P//YqJl1b4y2OQ/ZFUHAAAANjUsMTQgJVYBZ2MAYWMY/P//YhFjcu5M555AZFUGAAAAMcKgOTc4VgFnYwBhYxj8//9iAAAAAIDnxEBkVQcAAAAxMMKgNzAzVgFnYwBhYxj8//9iEWWPol0iwT9kVQcAAAAxMywzOSAlVgFnYwBhYxj8//9iQPuqosMUvj9kVQcAAAAxMSw3NSAlVFYBYWdkVQwAAAA+NzAgLSA8PTgwICVWAWdjAWRVDAAAAD43MCAtIDw9ODAgJWMFAAAAYgAAAAAAAPh/ZFUMAAAAPjcwIC0gPD04MCAlVgFhYwIAAABjAVYBZmNVAQAAAFMFAAAAVFYBYVYBZmdVBQAAAFNWAWdjAGFjGPz//2JKyWS7XQToP2RVBwAAADc1LDA1ICVWAWdjAGFjGPz//2LQd6I5FxybQGRVBgAAADHCoDczNVYBZ2MAYWMY/P//YgAAAACAs8BAZFUGAAAAOMKgNTUxVgFnYwBhYxj8//9iwm7NO8UPvj9kVQcAAAAxMSw3NCAlVgFnYwBhYxj8//9iRTRLu2gIuD9kVQYAAAA5LDM5ICVUVgFhZ2RVDAAAAD44MCAtIDw9OTAgJVYBZ2MBZFUMAAAAPjgwIC0gPD05MCAlYwYAAABiAAAAAAAA+H9kVQwAAAA+ODAgLSA8PTkwICVWAWFjAgAAAGMBVgFmY1UBAAAAUwYAAABUVgFhVgFmZ1UFAAAAU1YBZ2MAYWMY/P//YmyRC+blJus/ZFUHAAAAODQsODUgJVYBZ2MAYWMY/P//YsVDCadnVplAZFUGAAAAMcKgNjIyVgFnYwBhYxj8//9iAAAAAAAavEBkVQYAAAA3wqAxOTRWAWdjAGFjGPz//2J6kjE8rxi8P2RVBwAAADEwLDk4ICVWAWdjAGFjGPz//2LgrR2gDTi0P2RVBgAAADcsOTAgJVRWAWFnZFUNAAAAPjkwIC0gPD0xMDAgJVYBZ2MBZFUNAAAAPjkwIC0gPD0xMDAgJWMHAAAAYgAAAAAAAPh/ZFUNAAAAPjkwIC0gPD0xMDAgJVYBYWMCAAAAYwFWAWZjVQEAAABTBwAAAFRWAWFWAWZnVQUAAABTVgFnYwBhYxj8//9iZZQMdi5R7j9kVQcAAAA5NCw3NCAlVgFnYwBhYxj8//9ivJpdzeN0kEBkVQYAAAAxwqAwNTNWAWdjAGFjGPz//2IAAAAAAK2xQGRVBgAAADTCoDUyNVYBZ2MAYWMY/P//Yg86xnydP7I/ZFUGAAAANywxMyAlVgFnYwBhYxj8//9iar3JAnBvqT9kVQYAAAA0LDk3ICVUVgFhZ2RVBgAAAD4xMDAgJVYBZ2MBZFUGAAAAPjEwMCAlYwEAAABiAAAAAAAA+H9kVQYAAAA+MTAwICVWAWFjAgAAAGMBVgFmY1UBAAAAUwgAAABUVgFhVgFmZ1UFAAAAU1YBZ2MAYWMY/P//YjVNMIarHfU/ZFUIAAAAMTMxLDk3ICVWAWdjAGFjGPz//2JVIJoW2FGbQGRVBgAAADHCoDc0OFYBZ2MAYWMY/P//YgAAAAAAdLtAZFUGAAAAN8KgMDI4VgFnYwBhYxj8//9iUZXOdmBLvj9kVQcAAAAxMSw4MyAlVgFnYwBhYxj8//9iG1Pp7Z3Asz9kVQYAAAA3LDcyICVUVgFhVGMBAAAAYwFWAWFWAWFWAWFWAWFUYwAAAABjAVYBYVYBYVYBYVYBYVYBZmdVAQAAAFNnZFUXAAAAZGVmYXVsdFJvd0F4aXNIaWVyYXJjaHlkVRAAAABaZWlsZW5oaWVyYXJjaGllVgFmZ1UCAAAAU2dkVQYAAABiaTE5MzZkVQwAAABDdXQgT2ZmIERhdGVkVQcAAABERE1NWVk4YwAAAABjAVYBYVYBYWdkVQYAAABiaTE5NTZkVREAAABJbmRleGVkIExUViByYW5nZWFjAQAAAGMBVgFhVgFhVGMAAAAAZ2RVBAAAAHJvb3RWAWFWAWZnVQEAAABTZ2RVCgAAADMwLzA2LzIwMjJWAWdjAGFjGPz//2IAAAAAgErWQGRVCgAAADMwLzA2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C8wNi8yMDIyVgFnYwBhYxj8//9iAAAAAIBK1kBkVQoAAAAzMC8wNi8yMDIy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E5NjFkVQYAAABiaTE5MzJkVQYAAABiaTE5MzNkVQYAAABiaTE5MzRkVQYAAABiaTE5MzVUYwBjAGMAYWNCBQIAVgFhZFV4CwAAPFJlc3VsdCByZWY9ImRkMTk0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OFQwODowODowNC44MzVaIj48VmFyaWFibGVzPjxOdW1lcmljVmFyaWFibGUgdmFybmFtZT0iYmkxOTM2IiBsYWJlbD0iQ3V0IE9mZiBEYXRlIiByZWY9ImJpMTkzNiIgY29sdW1uPSJjMCIgZm9ybWF0PSJERE1NWVk4IiB1c2FnZT0iY2F0ZWdvcmljYWwiLz48U3RyaW5nVmFyaWFibGUgdmFybmFtZT0iYmkxOTU2IiBsYWJlbD0iSW5kZXhlZCBMVFYgcmFuZ2UiIHJlZj0iYmkxOTU2IiBjb2x1bW49ImMxIiBzb3J0T249ImN1c3RvbSIgY3VzdG9tU29ydD0iY3MxODM2Ii8+PE51bWVyaWNWYXJpYWJsZSB2YXJuYW1lPSJiaTE5MzIiIGxhYmVsPSJOb21pbmFsIChtbikiIHJlZj0iYmkxOTMyIiBjb2x1bW49ImMyIiBmb3JtYXQ9IkNPTU1BMTIuIiB1c2FnZT0icXVhbnRpdGF0aXZlIiBkZWZpbmVkQWdncmVnYXRpb249InN1bSIvPjxOdW1lcmljVmFyaWFibGUgdmFybmFtZT0iYmkxOTYxIiBsYWJlbD0iV0EgSW5kZXhlZCBMVFYgKExPQU4gQkFMQU5DRSAvIElOREVYRUQgdmFsdWF0aW9uKSAoaW4gJSk6IiByZWY9ImJpMTk2MSIgY29sdW1uPSJjMyIgZm9ybWF0PSJQRVJDRU5UMTIuMiIgdXNhZ2U9InF1YW50aXRhdGl2ZSIvPjxOdW1lcmljVmFyaWFibGUgdmFybmFtZT0iYmkxOTMzIiBsYWJlbD0iTnVtYmVyIG9mIE1vcnRnYWdlIExvYW5zIiByZWY9ImJpMTkzMyIgY29sdW1uPSJjNCIgZm9ybWF0PSJDT01NQTEyLiIgdXNhZ2U9InF1YW50aXRhdGl2ZSIvPjxOdW1lcmljVmFyaWFibGUgdmFybmFtZT0iYmkxOTM0IiBsYWJlbD0iJSBvZiBUb3RhbCBBc3NldHMiIHJlZj0iYmkxOTM0IiBjb2x1bW49ImM1IiBmb3JtYXQ9IlBFUkNFTlQxMi4yIiB1c2FnZT0icXVhbnRpdGF0aXZlIi8+PE51bWVyaWNWYXJpYWJsZSB2YXJuYW1lPSJiaTE5MzUiIGxhYmVsPSIlIE51bWJlciBvZiBMb2FucyIgcmVmPSJiaTE5MzU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jUiIGRhdGFMYXlvdXQ9Im1pbmltYWwiIGdyYW5kVG90YWw9ImZhbHNlIiBpc0luZGV4ZWQ9InRydWUiIGNvbnRlbnRLZXk9IktUNUNJSTdJRFZWRExIRlg3Q0xGRjdCRFVBUEFOWEJLIj48IVtDREFUQVsyMjgyNi4wLC0xMDAsMTQ3NzUuMTg2ODY5MTQ2ODkyLDAuNjc4NzgxOTg2NjA0MzUxMyw5MTA4Ni4wLDEuMCwxLjAKMjI4MjYuMCwwLDI2NjguMDA0NjEwMzgyMjc1LDAuMjgyNzE3MTg4NTU5MTg2OSwyOTg5OC4wLDAuMTgwNTczMzI0MzE4MDUxMzQsMC4zMjgyMzkyNDY0MjY0NTQxMwoyMjgyNi4wLDIsMTc3Mi4zMjYxNDMzMjUzNTU4LDAuNDUxODA3NTU0MTMxNDA3MiwxMTU2Mi4wLDAuMTE5OTUyODc0OTgwMzAwNTgsMC4xMjY5MzQ5ODQ1MjAxMjM4MwoyMjgyNi4wLDMsMjE5OC43MjM1OTYzNDUzODM2LDAuNTQ2ODA4MTgyMTkwOTQ5NiwxMTYyNS4wLDAuMTQ4ODExODk3NjY0NTAyMTcsMC4xMjc2MjY2Mzg1NjEzNTk1OAoyMjgyNi4wLDQsMTk3Ny44MjUxMjgzNTI0NDgsMC42NTEzOTEzODQ4MTMxNTYxLDEwNzAzLjAsMC4xMzM4NjEyNTk4MTgxNDAzNywwLjExNzUwNDMzNjU2MTA1MjE5CjIyODI2LjAsNSwxNzM1LjAyMjY4MDc5NjIwNjMsMC43NTA1MzI5NzYxNTM2NzI1LDg1NTEuMCwwLjExNzQyODEzNzg3NDgwNjEzLDAuMDkzODc4MzEyODAzMjg0OAoyMjgyNi4wLDYsMTYyMS42MDEyMjMxMjk5OTg1LDAuODQ4NDk4Mjk2MDc2NzgxNSw3MTk0LjAsMC4xMDk3NTE2NTU3NjUyNTk5NCwwLjA3ODk4MDMwNDMyNzc3ODE0CjIyODI2LjAsNywxMDUzLjIyMjQ2MzA5NTI1NDIsMC45NDc0MDk4NDk3MDU0MzQxLDQ1MjUuMCwwLjA3MTI4MzE5MDY5MTQ1MzI3LDAuMDQ5Njc4MzI1OTc3NjQ3NQoyMjgyNi4wLDEsMTc0OC40NjEwMjM3MjAwMDA2LDEuMzE5NzQzNjU2MzI0ODg2LDcwMjguMCwwLjExODMzNzY1ODg4NzQ4ODI4LDAuMDc3MTU3ODUwODIyMjk5OA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WMAYwBjAFYBYWMBAAAAYwBjAF1FTkRfUkMr</data>
</ReportState>
</file>

<file path=customXml/item78.xml><?xml version="1.0" encoding="utf-8"?>
<ReportState xmlns="sas.reportstate">
  <data type="reportstate">Q0VDU19TVEFSVFtWAWdVAAAAAFNUXUVORF9DRUNTKys=</data>
</ReportState>
</file>

<file path=customXml/item79.xml><?xml version="1.0" encoding="utf-8"?>
<ReportState xmlns="sas.reportstate">
  <data type="reportstate">UkNfU1RBUlRbVgVnZ1VjAwAAAFNnYwIAAABjAAAAAGRVBgAAAHZlMTQyNWRVAAAAAGMAAAAAZ5lmVQEAAABTVgFnmGRVBgAAAGJpMTk5NmRVDgAAAEFUVCBBc3NldCBUeXBlYVYBZ2MBZFULAAAAUmVzaWRlbnRpYWxjGPz//2IAAAAAAAD4f2RVCwAAAFJlc2lkZW50aWFsYwEAAABUYwgAAABhYwBnYwIAAABjAAAAAGRVBgAAAHZlMzU2OWRVAAAAAGMAAAAAZ5lmVQEAAABTVgFnmGRVBgAAAGJpNjk0M2RVEgAAAFJlZmluYW5jaW5nIE1hcmtlcmFWAWdjAWRVAgAAADcxYxj8//9iAAAAAAAA+H9kVQIAAAA3MWMBAAAAVGMIAAAAYWMAZ2MCAAAAYwAAAABkVQUAAAB2ZTcyM2RVAAAAAGMAAAAAZ5lmVQEAAABTVgFnmGRVBgAAAGJpMTk3NmRVDAAAAEN1dCBPZmYgRGF0ZWFWAWdjAGFjGPz//2IAAAAAgErWQGRVCgAAADMwLzA2LzIwMjJjAQAAAFRjCAAAAGFjAFRWAWZVAwAAAFNkVQYAAABiaTE5NzZkVQYAAABiaTE5OTZkVQYAAABiaTMzMjdUVgFhVgFnZFUGAAAAZGQxOTgwVgFmVQQAAABTZFUSAAAAby93IEJ1aWxkaW5ncyBsYW5kZFUgAAAAby93IEJ1aWxkaW5ncyB1bmRlciBjb25zdHJ1Y3Rpb25kVRYAAABvL3cgU3Vic2lkaXNlZCBIb3VzaW5nZFULAAAAUmVzaWRlbnRpYWxUVgFmZ1UHAAAAU1YBZ8BjAAAAAGRVBgAAAGJpMTk3NmRVDAAAAEN1dCBPZmYgRGF0ZWRVBwAAAERETU1ZWThjGAAAAFYBZmNVBgAAAFMAAAAAgErWQAAAAACAStZAAAAAAIBK1kAAAAAAgErWQAAAAACAStZAAAAAAIBK1kBUVgFhYwEAAABiBgAAAGIAAAAAAAD4f2IAAAAAAAD4f2IAAAAAAAD4f2IAAAAAAAD4f2IAAAAAAAD4f2FjAGMAYwBjAVYBZ8BjAQAAAGRVBgAAAGJpMTk5NmRVDgAAAEFUVCBBc3NldCBUeXBlYWMYAAAAVgFhVgFmY1UGAAAAU5z///8DAAAAAwAAAAMAAAADAAAAAwAAAFRjAQAAAGIGAAAAYgAAAAAAAPh/YgAAAAAAAPh/YgAAAAAAAPh/YgAAAAAAAPh/YgAAAAAAAPh/YWMAYwBjAGMBVgFnwGMBAAAAZFUGAAAAYmkzMzI3ZFUUAAAAQVRUIFByb3BlcnR5IFN1YnR5cGVhYxgAAABWAWFWAWZjVQYAAABTnP///5z///8CAAAAAQAAAAAAAAD/////VGMBAAAAYgYAAABiAAAAAAAA+H9iAAAAAAAA+H9iAAAAAAAA+H9iAAAAAAAA+H9iAAAAAAAA+H9hYwBjAGMAYwFWAWfAYwAAAABkVQYAAABiaTE5NzJkVQwAAABOb21pbmFsIChtbilkVQgAAABDT01NQTEyLmMAAAAAVgFmY1UGAAAAU0QFVOuX28xARAVU65fbzEDXeNQBDyChQAMtwOtBy4ZAfPYZQI1nZEBTfCLXQdXGQFRWAWFjAgAAAGIGAAAAYgAAAAAAAPh/YgAAAAAAAPh/YgAAAAAAAPh/YgAAAAAAAPh/YgAAAAAAAPh/YWMAYwBjAGMBVgFnwGMAAAAAZFUGAAAAYmkxOTczZFUYAAAATnVtYmVyIG9mIE1vcnRnYWdlIExvYW5zZFUIAAAAQ09NTUExMi5jGAAAAFYBZmNVBgAAAFMAAAAA4Dz2QAAAAADgPPZAAAAAAAAYpkAAAAAAAFSoQAAAAAAAkJJAAAAAAEB/9EBUVgFhYwIAAABiBgAAAGIAAAAAAAD4f2IAAAAAAAD4f2IAAAAAAAD4f2IAAAAAAAD4f2IAAAAAAAD4f2FjAGMAYwBjAVYBZ8BjAAAAAGRVBgAAAGJpMTk3NGRVEQAAACUgb2YgVG90YWwgQXNzZXRzZFULAAAAUEVSQ0VOVDEyLjJjGAAAAFYBZmNVBgAAAFMAAAAAAADwPwAAAAAAAPA/JCIi/2v9wj93cKbdokapP0f61fxSoIY/dLhphrlR6T9UVgFhYwIAAABiBgAAAGIAAAAAAAD4f2IAAAAAAAD4f2IAAAAAAAD4f2IAAAAAAAD4f2IAAAAAAAD4f2FjAGMAYwBjAVYBZ8BjAAAAAGRVBgAAAGJpMTk3NWRVEQAAACUgTnVtYmVyIG9mIExvYW5zZFULAAAAUEVSQ0VOVDEyLjJjGAAAAFYBZmNVBgAAAFMAAAAAAADwPwAAAAAAAPA/WXAL6+/Knz9Xtk8tBYGhP/AIprIWtoo/9BAI079+7T9UVgFhYwIAAABiBgAAAGIAAAAAAAD4f2IAAAAAAAD4f2IAAAAAAAD4f2IAAAAAAAD4f2IAAAAAAAD4f2FjAGMAYwBjAVRnoGZjVQYAAABTAAAAAAAAVFYBZWNVAAAAAFNUYVYBYWMGAAAAYgYAAABjAWMAYgAAAAAAAAAAVgFhVgFhVgNnZ2RVBgAAAGRkMTk4MFYBYVYBZmdVAQAAAFNnZFUKAAAAMzAvMDYvMjAyMlYBZ2MAYWMY/P//YgAAAACAStZAZFUKAAAAMzAvMDYvMjAyMlYBZmdVAgAAAFNnZFULAAAATUFUQ0hFU19BTExWAWdjAWRVCwAAAE1BVENIRVNfQUxMY5z///9iAAAAAAAA+H9kVQsAAABNQVRDSEVTX0FMTFYBZmdVAQAAAFNnZFULAAAATUFUQ0hFU19BTExWAWdjAWRVCwAAAE1BVENIRVNfQUxMY5z///9iAAAAAAAA+H9kVQsAAABNQVRDSEVTX0FMTFYBYWMDAAAAYwFWAWZjVQEAAABTAAAAAFRWAWFWAWZnVQQAAABTVgFnYwBhYxj8//9iRAVU65fbzEBkVQcAAAAxNMKgNzc1VgFnYwBhYxj8//9iAAAAAOA89kBkVQcAAAA5McKgMDg2VgFnYwBhYxj8//9iAAAAAAAA8D9kVQgAAAAxMDAsMDAgJVYBZ2MAYWMY/P//YgAAAAAAAPA/ZFUIAAAAMTAwLDAwICVUVgFhVGMCAAAAYwFWAWFWAWFWAWFWAWFnZFULAAAAUmVzaWRlbnRpYWxWAWdjAWRVCwAAAFJlc2lkZW50aWFsYwMAAABiAAAAAAAA+H9kVQsAAABSZXNpZGVudGlhbFYBZmdVBQAAAFNnZFULAAAATUFUQ0hFU19BTExWAWdjAWRVCwAAAE1BVENIRVNfQUxMY5z///9iAAAAAAAA+H9kVQsAAABNQVRDSEVTX0FMTFYBYWMDAAAAYwFWAWZjVQEAAABTAQAAAFRWAWFWAWZnVQQAAABTVgFnYwBhYxj8//9iRAVU65fbzEBkVQcAAAAxNMKgNzc1VgFnYwBhYxj8//9iAAAAAOA89kBkVQcAAAA5McKgMDg2VgFnYwBhYxj8//9iAAAAAAAA8D9kVQgAAAAxMDAsMDAgJVYBZ2MAYWMY/P//YgAAAAAAAPA/ZFUIAAAAMTAwLDAwICVUVgFhZ2RVFgAAAG8vdyBTdWJzaWRpc2VkIEhvdXNpbmdWAWdjAWRVFgAAAG8vdyBTdWJzaWRpc2VkIEhvdXNpbmdjAgAAAGIAAAAAAAD4f2RVFgAAAG8vdyBTdWJzaWRpc2VkIEhvdXNpbmdWAWFjAwAAAGMBVgFmY1UBAAAAUwIAAABUVgFhVgFmZ1UEAAAAU1YBZ2MAYWMY/P//Ytd41AEPIKFAZFUGAAAAMsKgMTkyVgFnYwBhYxj8//9iAAAAAAAYpkBkVQYAAAAywqA4MjhWAWdjAGFjGPz//2IkIiL/a/3CP2RVBwAAADE0LDg0ICVWAWdjAGFjGPz//2JZcAvr78qfP2RVBgAAADMsMTAgJVRWAWFnZFUgAAAAby93IEJ1aWxkaW5ncyB1bmRlciBjb25zdHJ1Y3Rpb25WAWdjAWRVIAAAAG8vdyBCdWlsZGluZ3MgdW5kZXIgY29uc3RydWN0aW9uYwEAAABiAAAAAAAA+H9kVSAAAABvL3cgQnVpbGRpbmdzIHVuZGVyIGNvbnN0cnVjdGlvblYBYWMDAAAAYwFWAWZjVQEAAABTAwAAAFRWAWFWAWZnVQQAAABTVgFnYwBhYxj8//9iAy3A60HLhkBkVQMAAAA3MjlWAWdjAGFjGPz//2IAAAAAAFSoQGRVBgAAADPCoDExNFYBZ2MAYWMY/P//Yndwpt2iRqk/ZFUGAAAANCw5NCAlVgFnYwBhYxj8//9iV7ZPLQWBoT9kVQYAAAAzLDQyICVUVgFhZ2RVEgAAAG8vdyBCdWlsZGluZ3MgbGFuZFYBZ2MBZFUSAAAAby93IEJ1aWxkaW5ncyBsYW5kYwAAAABiAAAAAAAA+H9kVRIAAABvL3cgQnVpbGRpbmdzIGxhbmRWAWFjAwAAAGMBVgFmY1UBAAAAUwQAAABUVgFhVgFmZ1UEAAAAU1YBZ2MAYWMY/P//Ynz2GUCNZ2RAZFUDAAAAMTYzVgFnYwBhYxj8//9iAAAAAACQkkBkVQYAAAAxwqAxODhWAWdjAGFjGPz//2JH+tX8UqCGP2RVBgAAADEsMTAgJVYBZ2MAYWMY/P//YvAIprIWtoo/ZFUGAAAAMSwzMCAlVFYBYWdkVQEAAAAgVgFnYwFkVQEAAAAgY/////9iAAAAAAAA+H9kVQEAAAAgVgFhYwMAAABjAVYBZmNVAQAAAFMFAAAAVFYBYVYBZmdVBAAAAFNWAWdjAGFjGPz//2JTfCLXQdXGQGRVBwAAADExwqA2OTFWAWdjAGFjGPz//2IAAAAAQH/0QGRVBwAAADgzwqA5NTZWAWdjAGFjGPz//2J0uGmGuVHpP2RVBwAAADc5LDEyICVWAWdjAGFjGPz//2L0EAjTv37tP2RVBwAAADkyLDE3ICVUVgFhVGMCAAAAYwFWAWFWAWFWAWFWAWFUYwEAAABjAVYBYVYBYVYBYVYBYVRjAAAAAGMBVgFhVgFhVgFhVgFhVgFmZ1UBAAAAU2dkVRcAAABkZWZhdWx0Um93QXhpc0hpZXJhcmNoeWRVEAAAAFplaWxlbmhpZXJhcmNoaWVWAWZnVQMAAABTZ2RVBgAAAGJpMTk3NmRVDAAAAEN1dCBPZmYgRGF0ZWRVBwAAAERETU1ZWThjAAAAAGMBVgFhVgFhZ2RVBgAAAGJpMTk5NmRVDgAAAEFUVCBBc3NldCBUeXBlYWMBAAAAYwFWAWFWAWFnZFUGAAAAYmkzMzI3ZFUUAAAAQVRUIFByb3BlcnR5IFN1YnR5cGVhYwEAAABjAVYBYVYBYVRjAAAAAGdkVQQAAAByb290VgFhVgFmZ1UBAAAAU2dkVQoAAAAzMC8wNi8yMDIyVgFnYwBhYxj8//9iAAAAAIBK1kBkVQoAAAAzMC8wNi8yMDIyVgFmZ1UBAAAAU2dkVQsAAABSZXNpZGVudGlhbFYBZ2MBZFULAAAAUmVzaWRlbnRpYWxjAwAAAGIAAAAAAAD4f2RVCwAAAFJlc2lkZW50aWFsVgFmZ1UEAAAAU2dkVRYAAABvL3cgU3Vic2lkaXNlZCBIb3VzaW5nVgFnYwFkVRYAAABvL3cgU3Vic2lkaXNlZCBIb3VzaW5nYwIAAABiAAAAAAAA+H9kVRYAAABvL3cgU3Vic2lkaXNlZCBIb3VzaW5nVgFhYwMAAABjAVYBYVYBYVYBYVYBYW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VRjAgAAAGMAVgFhVgFhVgFhVgFhVGMBAAAAYwBWAWFWAWFWAWFWAWFUYwAAAABjAFYBYVYBYVYBYVYBYWdkVQQAAAByb290VgFhVgFmZ1UBAAAAU2dkVQoAAAAzMC8wNi8yMDIyVgFnYwBhYxj8//9iAAAAAIBK1kBkVQoAAAAzMC8wNi8yMDIyVgFmZ1UBAAAAU2dkVQsAAABSZXNpZGVudGlhbFYBZ2MBZFULAAAAUmVzaWRlbnRpYWxjAwAAAGIAAAAAAAD4f2RVCwAAAFJlc2lkZW50aWFsVgFmZ1UEAAAAU2dkVRYAAABvL3cgU3Vic2lkaXNlZCBIb3VzaW5nVgFnYwFkVRYAAABvL3cgU3Vic2lkaXNlZCBIb3VzaW5nYwIAAABiAAAAAAAA+H9kVRYAAABvL3cgU3Vic2lkaXNlZCBIb3VzaW5nVgFhYwMAAABjAVYBYVYBYVYBYVYBYW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VRjAgAAAGMAVgFhVgFhVgFhVgFhVGMBAAAAYwBWAWFWAWFWAWFWAWFUYwAAAABjAFYBYVYBYVYBYVYBYWMBVGMBYwBjAGIAAAAAAAAAAFYBZlUEAAAAU2RVBgAAAGJpMTk3MmRVBgAAAGJpMTk3M2RVBgAAAGJpMTk3NGRVBgAAAGJpMTk3NVRjAGMAYwBhY0IFAgBWAWFkVZcJAAA8UmVzdWx0IHJlZj0iZGQxOTg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A0LjgzNVoiPjxWYXJpYWJsZXM+PE51bWVyaWNWYXJpYWJsZSB2YXJuYW1lPSJiaTE5NzYiIGxhYmVsPSJDdXQgT2ZmIERhdGUiIHJlZj0iYmkxOTc2IiBjb2x1bW49ImMwIiBmb3JtYXQ9IkRETU1ZWTgiIHVzYWdlPSJjYXRlZ29yaWNhbCIvPjxTdHJpbmdWYXJpYWJsZSB2YXJuYW1lPSJiaTE5OTYiIGxhYmVsPSJBVFQgQXNzZXQgVHlwZSIgcmVmPSJiaTE5OTYiIGNvbHVtbj0iYzEiIHNvcnRPbj0iY3VzdG9tIiBjdXN0b21Tb3J0PSJjczYxMjAiLz48U3RyaW5nVmFyaWFibGUgdmFybmFtZT0iYmkzMzI3IiBsYWJlbD0iQVRUIFByb3BlcnR5IFN1YnR5cGUiIHJlZj0iYmkzMzI3IiBjb2x1bW49ImMyIiBzb3J0T249ImN1c3RvbSIgY3VzdG9tU29ydD0iY3MzMzI1Ii8+PE51bWVyaWNWYXJpYWJsZSB2YXJuYW1lPSJiaTE5NzIiIGxhYmVsPSJOb21pbmFsIChtbikiIHJlZj0iYmkxOTcyIiBjb2x1bW49ImMzIiBmb3JtYXQ9IkNPTU1BMTIuIiB1c2FnZT0icXVhbnRpdGF0aXZlIiBkZWZpbmVkQWdncmVnYXRpb249InN1bSIvPjxOdW1lcmljVmFyaWFibGUgdmFybmFtZT0iYmkxOTczIiBsYWJlbD0iTnVtYmVyIG9mIE1vcnRnYWdlIExvYW5zIiByZWY9ImJpMTk3MyIgY29sdW1uPSJjNCIgZm9ybWF0PSJDT01NQTEyLiIgdXNhZ2U9InF1YW50aXRhdGl2ZSIvPjxOdW1lcmljVmFyaWFibGUgdmFybmFtZT0iYmkxOTc0IiBsYWJlbD0iJSBvZiBUb3RhbCBBc3NldHMiIHJlZj0iYmkxOTc0IiBjb2x1bW49ImM1IiBmb3JtYXQ9IlBFUkNFTlQxMi4yIiB1c2FnZT0icXVhbnRpdGF0aXZlIi8+PE51bWVyaWNWYXJpYWJsZSB2YXJuYW1lPSJiaTE5NzUiIGxhYmVsPSIlIE51bWJlciBvZiBMb2FucyIgcmVmPSJiaTE5NzUiIGNvbHVtbj0iYzYiIGZvcm1hdD0iUEVSQ0VOVDEyLjIiIHVzYWdlPSJxdWFudGl0YXRpdmU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2IiBhdmFpbGFibGVSb3dDb3VudD0iNiIgc2l6ZT0iNDE2IiBkYXRhTGF5b3V0PSJtaW5pbWFsIiBncmFuZFRvdGFsPSJmYWxzZSIgaXNJbmRleGVkPSJ0cnVlIiBjb250ZW50S2V5PSJNTEFaUVVCNk5CTFVFTlhVTUJKS09MWDNaMzdLM043RCI+PCFbQ0RBVEFbMjI4MjYuMCwtMTAwLC0xMDAsMTQ3NzUuMTg2ODY5MTQ2ODkyLDkxMDg2LjAsMS4wLDEuMAoyMjgyNi4wLDMsLTEwMCwxNDc3NS4xODY4NjkxNDY4OTIsOTEwODYuMCwxLjAsMS4wCjIyODI2LjAsMywyLDIxOTIuMDI5MzEwODM2NTU0NSwyODI4LjAsMC4xNDgzNTg4MjE0NjUzMjM0MiwwLjAzMTA0NzU4MTQwNjU4Mjc5CjIyODI2LjAsMywxLDcyOS40MDcxODc5NDAwMDAyLDMxMTQuMCwwLjA0OTM2NzAzNjM5Njg4ODI3LDAuMDM0MTg3NDcxMTgxMDgxNjEKMjI4MjYuMCwzLDAsMTYzLjIzNTk5MjQ4MDAwMDE2LDExODguMCwwLjAxMTA0Nzk4MTU4NzM1MDY2NSwwLjAxMzA0MjYxOTA2MzMwMjgxMwoyMjgyNi4wLDMsLTEsMTE2OTAuNTE0Mzc3ODkwMzA2LDgzOTU2LjAsMC43OTEyMjYxNjA1NTA0MzU2LDAuOTIxNzIyMzI4MzQ5MDMyOApdXT48L0RhdGE+PFN0cmluZ1RhYmxlIGZvcm1hdD0iQ1NWIiByb3dDb3VudD0iNCIgc2l6ZT0iOTUiIGNvbnRlbnRLZXk9IlhJN1RHWEw0Uk9LUDJHNlZJNkJXWktXWE8zWUVLNlI0Ij48IVtDREFUQVsiby93IEJ1aWxkaW5ncyBsYW5kIgoiby93IEJ1aWxkaW5ncyB1bmRlciBjb25zdHJ1Y3Rpb24iCiJvL3cgU3Vic2lkaXNlZCBIb3VzaW5nIgoiUmVzaWRlbnRpYWwiCl1dPjwvU3RyaW5nVGFibGU+PC9SZXN1bHQ+VgFhYwBjAGMAYwFjAGMAYwBWAWFjAQAAAGMAYwBdRU5EX1JDKw==</data>
</ReportState>
</file>

<file path=customXml/item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gICAgPFJlc3VsdCByZWY9ImRkMTY3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E2NzIiIGxhYmVsPSJDdXQgT2ZmIERhdGUiIHJlZj0iYmkxNjcyIiBjb2x1bW49ImMwIiBmb3JtYXQ9IkRETU1ZWTgiIHVzYWdlPSJjYXRlZ29yaWNhbCIvPgogICAgICAgICAgICAgICAgPFN0cmluZ1ZhcmlhYmxlIHZhcm5hbWU9ImJpMTA3NiIgbGFiZWw9IkFUVCBBc3NldCBUeXBlIiByZWY9ImJpMTA3NiIgY29sdW1uPSJjMSIgc29ydE9uPSJjdXN0b20iIGN1c3RvbVNvcnQ9ImNzNjEyMCIvPgogICAgICAgICAgICAgICAgPE51bWVyaWNWYXJpYWJsZSB2YXJuYW1lPSJiaTEwNzciIGxhYmVsPSJOb21pbmFsIChtbikiIHJlZj0iYmkxMDc3IiBjb2x1bW49ImMyIiBmb3JtYXQ9IkNPTU1BMTIuIiB1c2FnZT0icXVhbnRpdGF0aXZlIiBkZWZpbmVkQWdncmVnYXRpb249InN1bSIvPgogICAgICAgICAgICAgICAgPE51bWVyaWNWYXJpYWJsZSB2YXJuYW1lPSJiaTEyMzIiIGxhYmVsPSJOdW1iZXIgb2YgTW9ydGdhZ2UgTG9hbnMiIHJlZj0iYmkxMjMyIiBjb2x1bW49ImMzIiBmb3JtYXQ9IkNPTU1BMTIu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Db2x1bW5Tb3J0SXRlbXM+CiAgICAgICAgICAgICAgICA8RGVmaW5lZFNvcnRJdGVtIHZhcmlhYmxlPSJiaTE2NzIiIHNvcnREaXJlY3Rpb249ImRlc2NlbmRpbmciLz4KICAgICAgICAgICAgPC9EZWZpbmVkQ29sdW1uU29ydEl0ZW1zPgogICAgICAgICAgICA8RGVmaW5lZFJvd1NvcnRJdGVtcz4KICAgICAgICAgICAgICAgIDxEZWZpbmVkU29ydEl0ZW0gdmFyaWFibGU9ImJpMTA3NiIgc29ydERpcmVjdGlvbj0iYXNjZW5kaW5nIiBzb3J0T249ImN1c3RvbSIvPgogICAgICAgICAgICA8L0RlZmluZWRSb3dTb3J0SXRlbXM+CiAgICAgICAgICAgIDxEYXRhIGZvcm1hdD0iQ1NWIiByb3dDb3VudD0iMyIgYXZhaWxhYmxlUm93Q291bnQ9IjMiIHNpemU9IjExNCIgZGF0YUxheW91dD0ibWluaW1hbCIgZ3JhbmRUb3RhbD0iZmFsc2UiIGlzSW5kZXhlZD0idHJ1ZSIgY29udGVudEtleT0iT0tJRkMzRk1MT0pZTUlBMjJQRzNWVFdJVEU3QkwyQkIiPgogICAgICAgICAgICAgICAgPCFbQ0RBVEFbMjI1NjYuMCwtMTAwLDIzNDAwLjM4MjcxODc4NzM2NSwxMDI3NTIuMAoyMjU2Ni4wLDEsMTM0MjguNzYxNjk0MTAyODY4LDg2Nzk3LjAKMjI1NjYuMCwwLDk5NzEuNjIxMDI0Njg0MzcxLDE1OTU1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MSIgZGF0YUxheW91dD0ibWluaW1hbCIgZ3JhbmRUb3RhbD0iZmFsc2UiIGlzSW5kZXhlZD0idHJ1ZSIgY29udGVudEtleT0iTjZCSks2RVFHM1FBSzNLTlVORlROMklZS0pQQkVYTDYiPgogICAgICAgICAgICAgICAgPCFbQ0RBVEFbMjI1NjYuMCwtMTAwLDIzNDAwLjM4MjcxODc4NzM2NSwxMDI3NTIuMAoyMjU2Ni4wLDMsNDM4OC4xODkwNzEwNjE4MTUsNzAzNi4wCjIyNTY2LjAsMSw1MjMuOTAxMDkyMDcsMzM4NS4wCjIyNTY2LjAsNywyNzI1LjM3MzE4MTUwMjkxOSwzNzA5LjAKMjI1NjYuMCwyLDEwMzAuNDA4OTg2Nzk3NDcyOCwxNDQyLjAKMjI1NjYuMCw2LDYxNi4yMjg0NTkzMzA5ODIsNDYxLjAKMjI1NjYuMCw0LDI3OS45MjUyMzA3Mzk1MDg5LDMwNy4wCjIyNTY2LjAsNSwyNDUuNDU5NTkxMjY5OTk5OTgsNTA4LjAKMjI1NjYuMCwwLDIwODcuMDk0NDY1MDk0MTUsMjY5NS4wCjIyNTY2LjAsLTEsMTE1MDMuODAyNjQwOTIwNTA5LDgzMjA5LjAKXV0+CiAgICAgICAgICAgIDwvRGF0YT4KICAgICAgICAgICAgPFN0cmluZ1RhYmxlIGZvcm1hdD0iQ1NWIiByb3dDb3VudD0iOCIgc2l6ZT0iMTc1IiBjb250ZW50S2V5PSJETjRTTk1HUzNCVkFZU1lHUDc1VVo3S1BJUlJPTVFLTyI+CiAgICAgICAgICAgICAgICA8IVtDREFUQVsiIG8vdyBTdWJzaWRpc2VkIEhvdXNpbmciCiJvL3cgRm9yZXN0ICYgQWdyaWN1bHR1cmUiCiJvL3cgSG90ZWxzIgoiby93IEhvdXNpbmcgQ29vcGVyYXRpdmVzIC8gTXVsdGktZmFtaWx5IGFzc2V0cyIKIm8vdyBJbmR1c3RyaWFsIgoiby93IE1peGVkIFVzZSIKIm8vdyBPZmZpY2VzIgoiby93IFJldGFpbCIKXV0+CiAgICAgICAgICAgIDwvU3RyaW5nVGFibGU+CiAgICAgICAgPC9SZXN1bHQ+CiAgICAgICAgPFJlc3VsdCByZWY9ImRkMjQ0NC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DM4IiBsYWJlbD0iQ3V0IE9mZiBEYXRlIiByZWY9ImJpMjQzOCIgY29sdW1uPSJjMCIgZm9ybWF0PSJERE1NWVk4IiB1c2FnZT0iY2F0ZWdvcmljYWwiLz4KICAgICAgICAgICAgICAgIDxTdHJpbmdWYXJpYWJsZSB2YXJuYW1lPSJiaTI0NTUiIGxhYmVsPSJBVFQgQXNzZXQgVHlwZSIgcmVmPSJiaTI0NTUiIGNvbHVtbj0iYzEiIHNvcnRPbj0iY3VzdG9tIiBjdXN0b21Tb3J0PSJjczYxMjAiLz4KICAgICAgICAgICAgICAgIDxTdHJpbmdWYXJpYWJsZSB2YXJuYW1lPSJiaTI0NTkiIGxhYmVsPSJSZXBvcnRpbmcgTG9hbiBJRCIgcmVmPSJiaTI0NTkiIGNvbHVtbj0iYzIiLz4KICAgICAgICAgICAgICAgIDxOdW1lcmljVmFyaWFibGUgdmFybmFtZT0iYmkyNTExIiBsYWJlbD0iVE9UQUwgTG9hbiBCYWxhbmNlIiByZWY9ImJpMjUxMSIgY29sdW1uPSJjMyIgZm9ybWF0PSJDT01NQTEyLjIiIHVzYWdlPSJxdWFudGl0YXRpdmUiLz4KICAgICAgICAgICAgICAgIDxOdW1lcmljVmFyaWFibGUgdmFybmFtZT0iYmkyNTA1IiBsYWJlbD0iJSBvZiBUT1RBTCBCYWxhbmNlIiByZWY9ImJpMjUwNSIgY29sdW1uPSJjNC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y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8L0NvbHVtbnM+CiAgICAgICAgICAgIDxEZWZpbmVkQ29sdW1uU29ydEl0ZW1zPgogICAgICAgICAgICAgICAgPERlZmluZWRTb3J0SXRlbSB2YXJpYWJsZT0iYmkyNDM4IiBzb3J0RGlyZWN0aW9uPSJkZXNjZW5kaW5nIi8+CiAgICAgICAgICAgICAgICA8RGVmaW5lZFNvcnRJdGVtIHZhcmlhYmxlPSJiaTI0NTUiIHNvcnREaXJlY3Rpb249ImFzY2VuZGluZyIgc29ydE9uPSJjdXN0b20iLz4KICAgICAgICAgICAgPC9EZWZpbmVkQ29sdW1uU29ydEl0ZW1zPgogICAgICAgICAgICA8RGVmaW5lZFJvd1NvcnRJdGVtcz4KICAgICAgICAgICAgICAgIDxEZWZpbmVkTWVhc3VyZVNvcnRJdGVtIHZhcmlhYmxlPSJiaTI1MDUiIHNvcnREaXJlY3Rpb249ImFzY2VuZGluZyI+CiAgICAgICAgICAgICAgICAgICAgPERlZmluZWRTb3J0TWVtYmVyIHZhcmlhYmxlPSJiaTI0MzgiPjIyNTUwPC9EZWZpbmVkU29ydE1lbWJlcj4KICAgICAgICAgICAgICAgICAgICA8RGVmaW5lZFNvcnRNZW1iZXIgdmFyaWFibGU9ImJpMjQ1NSI+J1Jlc2lkZW50aWFsJzwvRGVmaW5lZFNvcnRNZW1iZXI+CiAgICAgICAgICAgICAgICA8L0RlZmluZWRNZWFzdXJlU29ydEl0ZW0+CiAgICAgICAgICAgICAgICA8RGVmaW5lZFNvcnRJdGVtIHZhcmlhYmxlPSJiaTI0NTkiIHNvcnREaXJlY3Rpb249ImFzY2VuZGluZyIvPgogICAgICAgICAgICA8L0RlZmluZWRSb3dTb3J0SXRlbXM+CiAgICAgICAgICAgIDxEYXRhIGZvcm1hdD0iQ1NWIiByb3dDb3VudD0iMTIiIGF2YWlsYWJsZVJvd0NvdW50PSIxMiIgc2l6ZT0iNTY5IiBkYXRhTGF5b3V0PSJtaW5pbWFsIiBncmFuZFRvdGFsPSJmYWxzZSIgaXNJbmRleGVkPSJ0cnVlIiBjb250ZW50S2V5PSJVV1pFUklSUkxYUTc3WUsyWFZSTkNYNERKREdJWVRFUCI+CiAgICAgICAgICAgICAgICA8IVtDREFUQVsyMjU2Ni4wLDEwLC0xMDAsMS4zNDI4NzYxNjk0MTAyOThFMTAsMS4wCjIyNTY2LjAsMTAsNCw5NTE2MjU4LjUsNy4wODY0NzUwNzI1MTQ2MjNFLTQKMjI1NjYuMCwxMCwwLDk2MTYyNjYuMjQsNy4xNjA5NDc4NjYyNjczOUUtNAoyMjU2Ni4wLDEwLDksMS4wMzI4OTU0MzJFNyw3LjY5MTY2NTUxMjY0MDUyM0UtNAoyMjU2Ni4wLDEwLDMsMS4wNjczMTQxNDRFNyw3Ljk0Nzk3MTQzODU2MzA0N0UtNAoyMjU2Ni4wLDEwLDgsMS4xNjQwODk1MTRFNyw4LjY2ODYyODg3NjcxMzExNEUtNAoyMjU2Ni4wLDEwLDcsMS4xOTMyNDE5NDJFNyw4Ljg4NTcxODM0OTc3MTU0RS00CjIyNTY2LjAsMTAsNSwxLjIzNTI3MDcyNUU3LDkuMTk4Njk0MjE0MjQzNTE0RS00CjIyNTY2LjAsMTAsMSwxLjI3NjQ0MjgzNkU3LDkuNTA1MjkwNjk2NzYyNjcyRS00CjIyNTY2LjAsMTAsMiwxLjQwNTY5NzM3OEU3LDAuMDAxMDQ2NzgxMDg4MjQ5Nzc0MwoyMjU2Ni4wLDEwLDYsMS40Njc5MjA1MDlFNywwLjAwMTA5MzExNjgwNTg4MTM3NAoyMjU2Ni4wLDEwLC05OSwxLjMzMTEyMDA0NDQ1NjI5OTJFMTAsMC45OTEyNDU1NjI5MDMxMjIy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0VDA2OjM5OjAzLjE4M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NiIgZGF0YUxheW91dD0ibWluaW1hbCIgZ3JhbmRUb3RhbD0iZmFsc2UiIGlzSW5kZXhlZD0idHJ1ZSIgY29udGVudEtleT0iVjRNRVZQTEpVT0ZBV05SMkRFWEZNSUZWUkEzN1VOMlIiPgogICAgICAgICAgICAgICAgPCFbQ0RBVEFbMjI1NjYuMCwxMCwtMTAwLDkuOTcxNjIxMDI0Njg0MzlFOSwxLjAKMjI1NjYuMCwxMCwwLDIuMTk5NzUyNjU0NEU4LDAuMDIyMDYwMTMwOTM1MTI2NzEKMjI1NjYuMCwxMCwxLDMuNTU1MTI1NzVFNywwLjAwMzU2NTI0MzU0NTg1ODIwNQoyMjU2Ni4wLDEwLDIsMy4yODQwNDY4NzVFNywwLjAwMzI5MzM5MzE4NzM5Njk3NAoyMjU2Ni4wLDEwLDMsNy42NTEwNjM2NjA0NTQ1MDFFNywwLjAwNzY3MjgzODM4OTU4MDM1OQoyMjU2Ni4wLDEwLDQsNi40MjYzMjc1OTk5OTk5OTlFNywwLjAwNjQ0NDYxNjc2MjAwMDczOQoyMjU2Ni4wLDEwLDUsMy4wNTg3NzUxNDVFNywwLjAwMzA2NzQ4MDMzOTg4NDY3MQoyMjU2Ni4wLDEwLDYsMi42NjcwNTc0OTRFNywwLjAwMjY3NDY0Nzg3MDU4OTc0MgoyMjU2Ni4wLDEwLDcsMi40NzQxNDI1RTcsMC4wMDI0ODExODM4NDU1MTA1MjM3CjIyNTY2LjAsMTAsOCw0LjI5MjdFNywwLjAwNDMwNDkxNjkxMzA4MTIwODUKMjI1NjYuMCwxMCw5LDUuMjExNTE4NUU3LDAuMDA1MjI2MzUwMzQ2NzQ4MTEKMjI1NjYuMCwxMCwtOTksOS4zNjU0MzgxODM5OTk4NzJFOSwwLjkzOTIwOTE5Nzg2NDIyNTY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zIiBkYXRhTGF5b3V0PSJtaW5pbWFsIiBncmFuZFRvdGFsPSJmYWxzZSIgaXNJbmRleGVkPSJ0cnVlIiBjb250ZW50S2V5PSJTVVhMTEZaUzIzVFFTUFE1MjRFWFFWSVZTN0gzWU9VTyI+CiAgICAgICAgICAgICAgICA8IVtDREFUQVsyMjU2Ni4wLC0xMDAsMi4zNDAwMzgyNzE4Nzg3MzI3RTEwLDEuMAoyMjU2Ni4wLDAsMi4xOTk3NTI2NTQ0RTgsMC4wMDk0MDA0OTg2MTkzNDA1MTgKMjI1NjYuMCwxLDMuNTU1MTI1NzVFNywwLjAwMTUxOTI1OTY2MDI4OTk2NDkKMjI1NjYuMCwyLDMuMjg0MDQ2ODc1RTcsMC4wMDE0MDM0MTU4ODE4OTYzOTE3CjIyNTY2LjAsMyw3LjY1MTA2MzY2MDQ1NDUwMUU3LDAuMDAzMjY5NjMxODQ4NTA0NjU1NwoyMjU2Ni4wLDQsNi40MjYzMjc1OTk5OTk5OTlFNywwLjAwMjc0NjI0ODkyOTg2OTIyNDgKMjI1NjYuMCw1LDMuMDU4Nzc1MTQ1RTcsMC4wMDEzMDcxNDc0ODYzMjkwMjQ2CjIyNTY2LjAsNiwyLjY2NzA1NzQ5NEU3LDAuMDAxMTM5NzQ5NTE4NjUxNTU0MgoyMjU2Ni4wLDcsMi40NzQxNDI1RTcsMC4wMDEwNTczMDg1NjE4ODY3MjUKMjI1NjYuMCw4LDQuMjkyN0U3LDAuMDAxODM0NDU3MTc2MDE1OTkxMQoyMjU2Ni4wLDksNS4yMTE1MTg1RTcsMC4wMDIyMjcxMDgyMzI2NDI2NDc1CjIyNTY2LjAsLTk5LDIuMjc5NDE5OTg3ODEwMjg4NkUxMCwwLjk3NDA5NTE3NDA4NDU3Nzg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A3IiBkYXRhTGF5b3V0PSJtaW5pbWFsIiBncmFuZFRvdGFsPSJmYWxzZSIgaXNJbmRleGVkPSJ0cnVlIiBjb250ZW50S2V5PSJaVjZEVzRUVzZIVDJKUlhEVllXNTZHSUtSWkNGQkI0MyI+CiAgICAgICAgICAgICAgICA8IVtDREFUQVstMTAwLDIyNTY2LjAsLTEwMCwtMTAwLDEuMAotMTAwLDIyNTY2LjAsNCwtMTAwLDEuMAotMTAwLDIyNTY2LjAsNCwwLDAuOTc1NzIyODY5NjI1Mjk2OQotMTAwLDIyNTY2LjAsNCwyLDEuNDQ0MTk5Mjg1Mzc2MTA0NUUtNQotMTAwLDIyNTY2LjAsNCwzLDMuMzQ4MDI0NzI4NTQ4NTQ0OEUtNgotMTAwLDIyNTY2LjAsNCw1LDAuMDI0MjU5MzQwMzU3MTIyMQo2LDIyNTY2LjAsLTEwMCwtMTAwLDAuNTczODY5MzE4OTU0NDA4CjYsMjI1NjYuMCw0LC0xMDAsMC41NzM4NjkzMTg5NTQ0MDgKNiwyMjU2Ni4wLDQsMCwwLjU2OTk5NTc5MDk0Njc5ODQKNiwyMjU2Ni4wLDQsMiw4LjA0MzM4NzY3NzExMjA2RS02CjYsMjI1NjYuMCw0LDMsMy4zNDgwMjQ3Mjg1NDg1NDQ4RS02CjYsMjI1NjYuMCw0LDUsMC4wMDM4NjIxMzY1OTUyMDM2NjYzCjEsMjI1NjYuMCwtMTAwLC0xMDAsMC40MjYxMzA2ODEwNDU1OTM5CjEsMjI1NjYuMCw0LC0xMDAsMC40MjYxMzA2ODEwNDU1OTM5CjEsMjI1NjYuMCw0LDAsMC40MDU3MjcwNzg2Nzg0OTk4CjEsMjI1NjYuMCw0LDIsNi4zOTg2MDUxNzY2NDg5ODNFLTYKMSwyMjU2Ni4wLDQsMywuCjEsMjI1NjYuMCw0LDUsMC4wMjAzOTcyMDM3NjE5MTg0MzQKXV0+CiAgICAgICAgICAgIDwvRGF0YT4KICAgICAgICAgICAgPFN0cmluZ1RhYmxlIGZvcm1hdD0iQ1NWIiByb3dDb3VudD0iNyIgc2l6ZT0iOTEiIGNvbnRlbnRLZXk9IjZSU0lOUldaS1ZPUkxCUE1XREJaNjNZRUpVSlUzVTZLIj4KICAgICAgICAgICAgICAgIDwhW0NEQVRBWyJBdXN0cmlhIgoiQ29tbWVyY2lhbCIKIkNyb2F0aWEiCiJDemVjaCBSZXB1YmxpYyIKIkV1cm9wZWFuIFVuaW9uIgoiR2VybWFueSIKIlJlc2lkZW50aWFsIgpdXT4KICAgICAgICAgICAgPC9TdHJpbmdUYWJsZT4KICAgICAgICA8L1Jlc3VsdD4KICAgICAgICA8UmVzdWx0IHJlZj0iZGQxMTA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TAwIiBsYWJlbD0iQVRUIEFzc2V0IFR5cGUiIHJlZj0iYmkxMTAwIiBjb2x1bW49ImMwIiBzb3J0T249ImN1c3RvbSIgY3VzdG9tU29ydD0iY3M2MTIwIi8+CiAgICAgICAgICAgICAgICA8TnVtZXJpY1ZhcmlhYmxlIHZhcm5hbWU9ImJpMTY0NCIgbGFiZWw9IkN1dCBPZmYgRGF0ZSIgcmVmPSJiaTE2NDQiIGNvbHVtbj0iYzEiIGZvcm1hdD0iRERNTVlZOCIgdXNhZ2U9ImNhdGVnb3JpY2FsIi8+CiAgICAgICAgICAgICAgICA8U3RyaW5nVmFyaWFibGUgdmFybmFtZT0iYmkzMjg4IiBsYWJlbD0iTWFpbiBQcm9wZXJ0eSBDb3VudHJ5IEVuZ2xpc2giIHJlZj0iYmkzMjg4IiBjb2x1bW49ImMyIiBzb3J0T249ImN1c3RvbSIgY3VzdG9tU29ydD0iY3MzMjg1Ii8+CiAgICAgICAgICAgICAgICA8TnVtZXJpY1ZhcmlhYmxlIHZhcm5hbWU9ImJpMjY3NyIgbGFiZWw9IiUgb2YgVE9UQUwgQmFsYW5jZSIgcmVmPSJiaTI2Nzc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iIvPgogICAgICAgICAgICAgICAgPE51bWVyaWNDb2x1bW4gY29sbmFtZT0iYzMiIGVuY29kaW5nPSJ0ZXh0IiBkYXRhVHlwZT0iZG91YmxlIi8+CiAgICAgICAgICAgIDwvQ29sdW1ucz4KICAgICAgICAgICAgPERlZmluZWRDb2x1bW5Tb3J0SXRlbXM+CiAgICAgICAgICAgICAgICA8RGVmaW5lZFNvcnRJdGVtIHZhcmlhYmxlPSJiaTExMDAiIHNvcnREaXJlY3Rpb249ImFzY2VuZGluZyIgc29ydE9uPSJjdXN0b20iLz4KICAgICAgICAgICAgPC9EZWZpbmVkQ29sdW1uU29ydEl0ZW1zPgogICAgICAgICAgICA8RGVmaW5lZFJvd1NvcnRJdGVtcz4KICAgICAgICAgICAgICAgIDxEZWZpbmVkU29ydEl0ZW0gdmFyaWFibGU9ImJpMTY0NCIgc29ydERpcmVjdGlvbj0iZGVzY2VuZGluZyIvPgogICAgICAgICAgICAgICAgPERlZmluZWRTb3J0SXRlbSB2YXJpYWJsZT0iYmkzMjg4IiBzb3J0RGlyZWN0aW9uPSJhc2NlbmRpbmciIHNvcnRPbj0iY3VzdG9tIi8+CiAgICAgICAgICAgIDwvRGVmaW5lZFJvd1NvcnRJdGVtcz4KICAgICAgICAgICAgPERhdGEgZm9ybWF0PSJDU1YiIHJvd0NvdW50PSIzMCIgYXZhaWxhYmxlUm93Q291bnQ9IjMwIiBzaXplPSI5ODkiIGRhdGFMYXlvdXQ9Im1pbmltYWwiIGdyYW5kVG90YWw9ImZhbHNlIiBpc0luZGV4ZWQ9InRydWUiIGNvbnRlbnRLZXk9IkpRWVdZN1RNTE9LSU4zUEI1TFpPM1lKSTJXQ1FJSVdRIj4KICAgICAgICAgICAgICAgIDwhW0NEQVRBWy0xMDAsMjI1NjYuMCwtMTAwLDEuMAotMTAwLDIyNTY2LjAsOSwwLjI5MjYzNzMzNDk5MjQwOTU3Ci0xMDAsMjI1NjYuMCwzLDAuMjEwMTA5NzU4Nzk3MDgzNjMKLTEwMCwyMjU2Ni4wLDgsMC4wNzU4OTM2MDUwMTE3NDUwNQotMTAwLDIyNTY2LjAsNSwwLjA5NjY1MDcyNjc3MjA1OTA2Ci0xMDAsMjI1NjYuMCw3LDAuMDg5NjU2NDUyNzgxMTE3MTEKLTEwMCwyMjU2Ni4wLDYsMC4xMDcwNjc0NDgyODI2NDIzMgotMTAwLDIyNTY2LjAsMSwwLjA3Nzk1NDM5NDYyMDgyMjMKLTEwMCwyMjU2Ni4wLDAsMC4wMjc0MzA0MjI2NDg1NzM4OAotMTAwLDIyNTY2LjAsMTAsMC4wMjI1OTk4NTYwOTM1NDMyMDYKNCwyMjU2Ni4wLC0xMDAsMC41ODQxNzc5NTUzMzAzODE2CjQsMjI1NjYuMCw5LDAuMTI4NzA0Nzc3MTI2NDc1NzcKNCwyMjU2Ni4wLDMsMC4xNjA0MDc2Nzk3OTMwMzM1OAo0LDIyNTY2LjAsOCwwLjA0NTIzNjMwNjM5Nzg5OTI1CjQsMjI1NjYuMCw1LDAuMDUzOTk3Nzg3OTIyNzA3NzE0CjQsMjI1NjYuMCw3LDAuMDQ4OTI4MDU1MDU4Mzg2MjkKNCwyMjU2Ni4wLDYsMC4wNTU4ODE1NTc3ODI1NzQyMwo0LDIyNTY2LjAsMSwwLjA1NjUxMjE1MDY2NjE1OTMKNCwyMjU2Ni4wLDAsMC4wMTk1Mzc3MTY2MjUwMzQyMQo0LDIyNTY2LjAsMTAsMC4wMTQ5NzE5MjM5NTgxMDc1MjkKMiwyMjU2Ni4wLC0xMDAsMC40MTU4MjIwNDQ2Njk2MTk4CjIsMjI1NjYuMCw5LDAuMTYzOTMyNTU3ODY1OTM0NjQKMiwyMjU2Ni4wLDMsMC4wNDk3MDIwNzkwMDQwNDk3NjQKMiwyMjU2Ni4wLDgsMC4wMzA2NTcyOTg2MTM4NDU3OTcKMiwyMjU2Ni4wLDUsMC4wNDI2NTI5Mzg4NDkzNTEyMTYKMiwyMjU2Ni4wLDcsMC4wNDA3MjgzOTc3MjI3MzEyCjIsMjI1NjYuMCw2LDAuMDUxMTg1ODkwNTAwMDY3NjgKMiwyMjU2Ni4wLDEsMC4wMjE0NDIyNDM5NTQ2NjMzOTMKMiwyMjU2Ni4wLDAsMC4wMDc4OTI3MDYwMjM1Mzk2OAoyLDIyNTY2LjAsMTAsMC4wMDc2Mjc5MzIxMzU0MzU2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kZXNjZW5kaW5nIiBzb3J0T249ImN1c3RvbSIvPgogICAgICAgICAgICA8L0RlZmluZWRDb2x1bW5Tb3J0SXRlbXM+CiAgICAgICAgICAgIDxEZWZpbmVkUm93U29ydEl0ZW1zPgogICAgICAgICAgICAgICAgPERlZmluZWRTb3J0SXRlbSB2YXJpYWJsZT0iYmkxNjg0IiBzb3J0RGlyZWN0aW9uPSJkZXNjZW5kaW5nIi8+CiAgICAgICAgICAgICAgICA8RGVmaW5lZFNvcnRJdGVtIHZhcmlhYmxlPSJiaTI4MzgiIHNvcnREaXJlY3Rpb249ImRlc2NlbmRpbmciIHNvcnRPbj0iY3VzdG9tIi8+CiAgICAgICAgICAgIDwvRGVmaW5lZFJvd1NvcnRJdGVtcz4KICAgICAgICAgICAgPERhdGEgZm9ybWF0PSJDU1YiIHJvd0NvdW50PSI5IiBhdmFpbGFibGVSb3dDb3VudD0iOSIgc2l6ZT0iMjg1IiBkYXRhTGF5b3V0PSJtaW5pbWFsIiBncmFuZFRvdGFsPSJmYWxzZSIgaXNJbmRleGVkPSJ0cnVlIiBjb250ZW50S2V5PSJLTUdaSEtGRVVXMjNCN0xTQUU3UEVaS0tTWURWRVdPTSI+CiAgICAgICAgICAgICAgICA8IVtDREFUQVstMTAwLDIyNTY2LjAsLTEwMCwxLjAKLTEwMCwyMjU2Ni4wLDIsMC41ODUwMzEyNTMzNjU5MjQ5Ci0xMDAsMjI1NjYuMCwxLDAuNDE0OTY4NzQ2NjM0MDczNwowLDIyNTY2LjAsLTEwMCwwLjQyNjEzMDY4MTA0NTU5MzkKMCwyMjU2Ni4wLDIsMC4yODcxNzU3MDE4NzQxNjk2MwowLDIyNTY2LjAsMSwwLjEzODk1NDk3OTE3MTQyMzU1CjMsMjI1NjYuMCwtMTAwLDAuNTczODY5MzE4OTU0NDA4CjMsMjI1NjYuMCwyLDAuMjk3ODU1NTUxNDkxNzQ5MjUKMywyMjU2Ni4wLDEsMC4yNzYwMTM3Njc0NjI2NTMwNQpdXT4KICAgICAgICAgICAgPC9EYXRhPgogICAgICAgICAgICA8U3RyaW5nVGFibGUgZm9ybWF0PSJDU1YiIHJvd0NvdW50PSI0IiBzaXplPSI1NiIgY29udGVudEtleT0iVlAzNFc2SFRNMkhUVkFYTEkzUVdZSE1FUUU1SjRYWlAiPgogICAgICAgICAgICAgICAgPCFbQ0RBVEFbIkNvbW1lcmNpYWwiCiJGaXhlZCByYXRlIgoiRmxvYXRpbmcgcmF0ZSIKIlJlc2lkZW50aWFsIgpdXT4KICAgICAgICAgICAgPC9TdHJpbmdUYWJsZT4KICAgICAgICA8L1Jlc3VsdD4KICAgICAgICA8UmVzdWx0IHJlZj0iZGQxMzc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zY2IiBsYWJlbD0iQVRUIEFzc2V0IFR5cGUiIHJlZj0iYmkxMzY2IiBjb2x1bW49ImMwIiBzb3J0T249ImN1c3RvbSIgY3VzdG9tU29ydD0iY3M2MTIwIi8+CiAgICAgICAgICAgICAgICA8TnVtZXJpY1ZhcmlhYmxlIHZhcm5hbWU9ImJpMTczNSIgbGFiZWw9IkN1dCBPZmYgRGF0ZSIgcmVmPSJiaTE3MzUiIGNvbHVtbj0iYzEiIGZvcm1hdD0iRERNTVlZOCIgdXNhZ2U9ImNhdGVnb3JpY2FsIi8+CiAgICAgICAgICAgICAgICA8U3RyaW5nVmFyaWFibGUgdmFybmFtZT0iYmkxMzgwIiBsYWJlbD0iQVRUIFJlZHVjdGlvbiBUeXBlIiByZWY9ImJpMTM4MCIgY29sdW1uPSJjMiIgc29ydE9uPSJjdXN0b20iIGN1c3RvbVNvcnQ9ImNzMTM4NSIvPgogICAgICAgICAgICAgICAgPE51bWVyaWNWYXJpYWJsZSB2YXJuYW1lPSJiaTI4NjgiIGxhYmVsPSIlIG9mIFRPVEFMIEJhbGFuY2UiIHJlZj0iYmkyODY4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xMzY2IiBzb3J0RGlyZWN0aW9uPSJhc2NlbmRpbmciIHNvcnRPbj0iY3VzdG9tIi8+CiAgICAgICAgICAgIDwvRGVmaW5lZENvbHVtblNvcnRJdGVtcz4KICAgICAgICAgICAgPERlZmluZWRSb3dTb3J0SXRlbXM+CiAgICAgICAgICAgICAgICA8RGVmaW5lZFNvcnRJdGVtIHZhcmlhYmxlPSJiaTE3MzUiIHNvcnREaXJlY3Rpb249ImRlc2NlbmRpbmciLz4KICAgICAgICAgICAgICAgIDxEZWZpbmVkU29ydEl0ZW0gdmFyaWFibGU9ImJpMTM4MCIgc29ydERpcmVjdGlvbj0iYXNjZW5kaW5nIiBzb3J0T249ImN1c3RvbSIvPgogICAgICAgICAgICA8L0RlZmluZWRSb3dTb3J0SXRlbXM+CiAgICAgICAgICAgIDxEYXRhIGZvcm1hdD0iQ1NWIiByb3dDb3VudD0iMTIiIGF2YWlsYWJsZVJvd0NvdW50PSIxMiIgc2l6ZT0iMzY4IiBkYXRhTGF5b3V0PSJtaW5pbWFsIiBncmFuZFRvdGFsPSJmYWxzZSIgaXNJbmRleGVkPSJ0cnVlIiBjb250ZW50S2V5PSIzWE5QTjNUSjVaNENBWE5KVlhYS0FaSFZHWFBVTFQzSiI+CiAgICAgICAgICAgICAgICA8IVtDREFUQVstMTAwLDIyNTY2LjAsLTEwMCwxLjAKLTEwMCwyMjU2Ni4wLDEsMC4xMzI0Nzk3Mjg2OTY2NjEyMgotMTAwLDIyNTY2LjAsMCwwLjg2NjY0MTg1NDY0OTM1MDYKLTEwMCwyMjU2Ni4wLDMsOC43ODQxNjY1Mzk5MzMwODRFLTQKNCwyMjU2Ni4wLC0xMDAsMC41NzM4NjkzMTg5NTQ0MDgKNCwyMjU2Ni4wLDEsMC4wMzc2OTk0ODI3ODM3NDY0MQo0LDIyNTY2LjAsMCwwLjUzNjE2OTgzNjE3MDY2MTcKNCwyMjU2Ni4wLDMsLgoyLDIyNTY2LjAsLTEwMCwwLjQyNjEzMDY4MTA0NTU5MzkKMiwyMjU2Ni4wLDEsMC4wOTQ3ODAyNDU5MTI5MTQ2NwoyLDIyNTY2LjAsMCwwLjMzMDQ3MjAxODQ3ODY4NTg1CjIsMjI1NjYuMCwzLDguNzg0MTY2NTM5OTMzMDg0RS00Cl1dPgogICAgICAgICAgICA8L0RhdGE+CiAgICAgICAgICAgIDxTdHJpbmdUYWJsZSBmb3JtYXQ9IkNTViIgcm93Q291bnQ9IjUiIHNpemU9IjczIiBjb250ZW50S2V5PSJJT1BJUkpTWlE3TVNQQktGNVpUN1VCU0JWVUg3QVhUTCI+CiAgICAgICAgICAgICAgICA8IVtDREFUQVsiQW1vcnRpc2luZyIKIkJ1bGxldCAvIGludGVyZXN0IG9ubHkiCiJDb21tZXJjaWFsIgoiT3RoZXIiCiJSZXNpZGVudGlhbCIKXV0+CiAgICAgICAgICAgIDwvU3RyaW5nVGFibGU+CiAgICAgICAgPC9SZXN1bHQ+CiAgICAgICAgPFJlc3VsdCByZWY9ImRkMTQw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FN0cmluZ1ZhcmlhYmxlIHZhcm5hbWU9ImJpMTM5NiIgbGFiZWw9IkFUVCBBc3NldCBUeXBlIiByZWY9ImJpMTM5NiIgY29sdW1uPSJjMCIgc29ydE9uPSJjdXN0b20iIGN1c3RvbVNvcnQ9ImNzNjEyMCIvPgogICAgICAgICAgICAgICAgPE51bWVyaWNWYXJpYWJsZSB2YXJuYW1lPSJiaTE2MzgiIGxhYmVsPSJDdXQgT2ZmIERhdGUiIHJlZj0iYmkxNjM4IiBjb2x1bW49ImMxIiBmb3JtYXQ9IkRETU1ZWTgiIHVzYWdlPSJjYXRlZ29yaWNhbCIvPgogICAgICAgICAgICAgICAgPFN0cmluZ1ZhcmlhYmxlIHZhcm5hbWU9ImJpMjkzMSIgbGFiZWw9IkFUVCBTZWFzb25pbmcgKGluIG1vbnRocykiIHJlZj0iYmkyOTMxIiBjb2x1bW49ImMyIiBzb3J0T249ImN1c3RvbSIgY3VzdG9tU29ydD0iY3MyOTM1Ii8+CiAgICAgICAgICAgICAgICA8TnVtZXJpY1ZhcmlhYmxlIHZhcm5hbWU9ImJpMjg5OCIgbGFiZWw9IiUgb2YgVE9UQUwgQmFsYW5jZSIgcmVmPSJiaTI4OT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OTYiIHNvcnREaXJlY3Rpb249ImFzY2VuZGluZyIgc29ydE9uPSJjdXN0b20iLz4KICAgICAgICAgICAgPC9EZWZpbmVkQ29sdW1uU29ydEl0ZW1zPgogICAgICAgICAgICA8RGVmaW5lZFJvd1NvcnRJdGVtcz4KICAgICAgICAgICAgICAgIDxEZWZpbmVkU29ydEl0ZW0gdmFyaWFibGU9ImJpMTYzOCIgc29ydERpcmVjdGlvbj0iZGVzY2VuZGluZyIvPgogICAgICAgICAgICAgICAgPERlZmluZWRTb3J0SXRlbSB2YXJpYWJsZT0iYmkyOTMxIiBzb3J0RGlyZWN0aW9uPSJhc2NlbmRpbmciIHNvcnRPbj0iY3VzdG9tIi8+CiAgICAgICAgICAgIDwvRGVmaW5lZFJvd1NvcnRJdGVtcz4KICAgICAgICAgICAgPERhdGEgZm9ybWF0PSJDU1YiIHJvd0NvdW50PSIxOCIgYXZhaWxhYmxlUm93Q291bnQ9IjE4IiBzaXplPSI1ODEiIGRhdGFMYXlvdXQ9Im1pbmltYWwiIGdyYW5kVG90YWw9ImZhbHNlIiBpc0luZGV4ZWQ9InRydWUiIGNvbnRlbnRLZXk9IldQN1dSWEtIUU9DQUo3N1FEUE1KVExMTFRHRE5WSTVYIj4KICAgICAgICAgICAgICAgIDwhW0NEQVRBWy0xMDAsMjI1NjYuMCwtMTAwLDEuMAotMTAwLDIyNTY2LjAsNiwwLjE0NDk1MjE4NTA3Nzc2NDMzCi0xMDAsMjI1NjYuMCwwLDAuMTY4MTc3MTcwNjQzMDEzNjYKLTEwMCwyMjU2Ni4wLDEsMC4xNDA0NjIwNDk5NDU3NDkzMgotMTAwLDIyNTY2LjAsMiwwLjE4ODQ3NjUyMjY3NDUxNjIzCi0xMDAsMjI1NjYuMCwzLDAuMzU3OTMyMDcxNjU4OTUwNgo1LDIyNTY2LjAsLTEwMCwwLjU3Mzg2OTMxODk1NDQwOAo1LDIyNTY2LjAsNiwwLjA2OTMyMDI1NjQ1NzA3MzMyCjUsMjI1NjYuMCwwLDAuMDgzMzY5Mzc4MTk2Njk1MjkKNSwyMjU2Ni4wLDEsMC4wNjgwNzU3ODAzNzU0NDcxOQo1LDIyNTY2LjAsMiwwLjEwNjA3MjgyOTM4MTU2MzY5CjUsMjI1NjYuMCwzLDAuMjQ3MDMxMDc0NTQzNjIyMwo0LDIyNTY2LjAsLTEwMCwwLjQyNjEzMDY4MTA0NTU5MzkKNCwyMjU2Ni4wLDYsMC4wNzU2MzE5Mjg2MjA2OTA5Mgo0LDIyNTY2LjAsMCwwLjA4NDgwNzc5MjQ0NjMxODE0CjQsMjI1NjYuMCwxLDAuMDcyMzg2MjY5NTcwMzAxOQo0LDIyNTY2LjAsMiwwLjA4MjQwMzY5MzI5Mjk1MzE4CjQsMjI1NjYuMCwzLDAuMTEwOTAwOTk3MTE1MzI5NjkKXV0+CiAgICAgICAgICAgIDwvRGF0YT4KICAgICAgICAgICAgPFN0cmluZ1RhYmxlIGZvcm1hdD0iQ1NWIiByb3dDb3VudD0iNyIgc2l6ZT0iMTMyIiBjb250ZW50S2V5PSJZTkQ3SzU0RlUyS1FWNDVQSUlDVUNaUVRZNUZYM01ONSI+CiAgICAgICAgICAgICAgICA8IVtDREFUQVsi4omlIDEyLSDiiaQgMjQgbW9udGhzIgoi4omlIDI0LSDiiaQgMzYgbW9udGhzIgoi4omlIDM2LSDiiaQgNjAgbW9udGhzIgoi4omlIDYwIG1vbnRocyIKIkNvbW1lcmNpYWwiCiJSZXNpZGVudGlhbCIKIlVwIHRvIDEybW9udGhz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YiIGRhdGFMYXlvdXQ9Im1pbmltYWwiIGdyYW5kVG90YWw9ImZhbHNlIiBpc0luZGV4ZWQ9InRydWUiIGNvbnRlbnRLZXk9Ik5OR1E2RTNXQVoyTEZWWEpKSkxJTE5WUzNSR0hCRUdDIj4KICAgICAgICAgICAgICAgIDwhW0NEQVRBWzIyNTY2LjAsLTEwMCwtMTAwLDEzNDI4Ljc2MTY5NDEwMjg2OCw4Njc5Ny4wLDEuMCwxLjAKMjI1NjYuMCwzLC0xMDAsMTM0MjguNzYxNjk0MTAyODY4LDg2Nzk3LjAsMS4wLDEuMAoyMjU2Ni4wLDMsMiwyMTA1LjQxNjA4Mzc2NTI0MjUsMjcyMi4wLDAuMTU2Nzg0MDgyNjgyMDEwNzIsMC4wMzEzNjA1MzA4OTM5MjQ5MDQKMjI1NjYuMCwzLDEsNjUxLjEzMzk4NjAzMDAwMDYsMjk4Mi4wLDAuMDQ4NDg4MDE0MDc0NzQwODUsMC4wMzQzNTYwMjYxMjk5MzUzNjYKMjI1NjYuMCwzLDAsMTUyLjU2NTE0Njk3MDAwMDM3LDExNTcuMCwwLjAxMTM2MTA3MzM3NzA3ODI1MywwLjAxMzMyOTk1MzgwMDI0NjU1MgoyMjU2Ni4wLDMsLTEsMTA1MTkuNjQ2NDc3MzM3NjIzLDc5OTM2LjAsMC43ODMzNjY4Mjk4NjYxNywwLjkyMDk1MzQ4OTE3NTg5MzEKXV0+CiAgICAgICAgICAgIDwvRGF0YT4KICAgICAgICAgICAgPFN0cmluZ1RhYmxlIGZvcm1hdD0iQ1NWIiByb3dDb3VudD0iNCIgc2l6ZT0iOTUiIGNvbnRlbnRLZXk9IlhJN1RHWEw0Uk9LUDJHNlZJNkJXWktXWE8zWUVLNlI0Ij4KICAgICAgICAgICAgICAgIDwhW0NEQVRBWyJvL3cgQnVpbGRpbmdzIGxhbmQiCiJvL3cgQnVpbGRpbmdzIHVuZGVyIGNvbnN0cnVjdGlvbiIKIm8vdyBTdWJzaWRpc2VkIEhvdXNpbmciCiJSZXNpZGVudGlhbCIKXV0+CiAgICAgICAgICAgIDwvU3RyaW5nVGFibGU+CiAgICAgICAgPC9SZXN1bHQ+CiAgICAgICAgPFJlc3VsdCByZWY9ImRkNjQ4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Y0NzYiIGxhYmVsPSJDdXQgT2ZmIERhdGUiIHJlZj0iYmk2NDc2IiBjb2x1bW49ImMwIiBmb3JtYXQ9IkRETU1ZWTgiIHVzYWdlPSJjYXRlZ29yaWNhbCIvPgogICAgICAgICAgICAgICAgPFN0cmluZ1ZhcmlhYmxlIHZhcm5hbWU9ImJpNjQ3NyIgbGFiZWw9IkxvYW4gQnVja2V0cyIgcmVmPSJiaTY0NzciIGNvbHVtbj0iYzEiIHNvcnRPbj0iY3VzdG9tIiBjdXN0b21Tb3J0PSJjczE1MTYiLz4KICAgICAgICAgICAgICAgIDxOdW1lcmljVmFyaWFibGUgdmFybmFtZT0iYmk2NDcxIiBsYWJlbD0iQXZlcmFnZSBOb21pbmFsICgwMDBzKSIgcmVmPSJiaTY0NzEiIGNvbHVtbj0iYzIiIGZvcm1hdD0iQ09NTUExMi4iIHVzYWdlPSJxdWFudGl0YXRpdmUiIGRlZmluZWRBZ2dyZWdhdGlvbj0iYXZlcmFnZSIvPgogICAgICAgICAgICAgICAgPE51bWVyaWNWYXJpYWJsZSB2YXJuYW1lPSJiaTY0NzIiIGxhYmVsPSJOb21pbmFsIChtbikiIHJlZj0iYmk2NDcyIiBjb2x1bW49ImMzIiBmb3JtYXQ9IkNPTU1BMTIuIiB1c2FnZT0icXVhbnRpdGF0aXZlIiBkZWZpbmVkQWdncmVnYXRpb249InN1bSIvPgogICAgICAgICAgICAgICAgPE51bWVyaWNWYXJpYWJsZSB2YXJuYW1lPSJiaTY0NzMiIGxhYmVsPSJOdW1iZXIgb2YgTW9ydGdhZ2UgTG9hbnMiIHJlZj0iYmk2NDczIiBjb2x1bW49ImM0IiBmb3JtYXQ9IkNPTU1BMTIuIiB1c2FnZT0icXVhbnRpdGF0aXZlIi8+CiAgICAgICAgICAgICAgICA8TnVtZXJpY1ZhcmlhYmxlIHZhcm5hbWU9ImJpNjQ3NCIgbGFiZWw9IiUgb2YgVG90YWwgQXNzZXRzIiByZWY9ImJpNjQ3NCIgY29sdW1uPSJjNSIgZm9ybWF0PSJQRVJDRU5UMTIuMiIgdXNhZ2U9InF1YW50aXRhdGl2ZSIvPgogICAgICAgICAgICAgICAgPE51bWVyaWNWYXJpYWJsZSB2YXJuYW1lPSJiaTY0NzUiIGxhYmVsPSIlIE51bWJlciBvZiBMb2FucyIgcmVmPSJiaTY0NzU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Q3NiIgc29ydERpcmVjdGlvbj0iZGVzY2VuZGluZyIvPgogICAgICAgICAgICAgICAgPERlZmluZWRTb3J0SXRlbSB2YXJpYWJsZT0iYmk2NDc3IiBzb3J0RGlyZWN0aW9uPSJhc2NlbmRpbmciIHNvcnRPbj0iY3VzdG9tIi8+CiAgICAgICAgICAgIDwvRGVmaW5lZFJvd1NvcnRJdGVtcz4KICAgICAgICAgICAgPERhdGEgZm9ybWF0PSJDU1YiIHJvd0NvdW50PSI3IiBhdmFpbGFibGVSb3dDb3VudD0iNyIgc2l6ZT0iNjI2IiBkYXRhTGF5b3V0PSJtaW5pbWFsIiBncmFuZFRvdGFsPSJmYWxzZSIgaXNJbmRleGVkPSJ0cnVlIiBjb250ZW50S2V5PSJDWEpMUVg3UFpXQ0FVWVFRWU1FNEtCSExVSlk2RVNSNCI+CiAgICAgICAgICAgICAgICA8IVtDREFUQVsyMjU2Ni4wLC0xMDAsNjI0Ljk4NDA4MTc3Mjc1OCw5OTcxLjYyMTAyNDY4NDM3MSwxNTk1NS4wLDEuMCwxLjAKMjI1NjYuMCwwLDQ3LjAzMTA3NjE5ODk5OTAxLDI2Mi41NzQ0OTg0MTkwMTIzNCw1NTgzLjAsMC4wMjYzMzIxNzc4NjQ0NjM0NywwLjM0OTkyMTY1NDY1MzcxMzU1CjIyNTY2LjAsMiwxODEuMTA4OTAyNzk3OTE2NDcsODQ3Ljc3MDc3Mzk5NzA0NDQsNDY4MS4wLDAuMDg1MDE4MzUwNzY3NDg1MDQsMC4yOTMzODc2NTI3NzM0MjUyNwoyMjU2Ni4wLDMsMzg3Ljc5MTI2MjI5NDE0OTUsNjkyLjU5NTE5NDQ1NzM1MTksMTc4Ni4wLDAuMDY5NDU2NjMwMjQ1MjU4ODksMC4xMTE5Mzk4MzA3NzQwNTIwMgoyMjU2Ni4wLDUsNzEwLjA0MjQ2NzU2Nzk5ODgsMTI1OC45MDUyOTQ5OTgwNTkyLDE3NzMuMCwwLjEyNjI0ODgxMDY4ODAyMDE5LDAuMTExMTI1MDM5MTcyNjczMTUKMjI1NjYuMCwxLDIwMzguMDE0MzYxMjU0ODU4LDM3ODAuNTE2NjQwMTI3NzYwNiwxODU1LjAsMC4zNzkxMjc1ODkyNjI0OTE0NiwwLjExNjI2NDQ5Mzg4OTA2Mjk5CjIyNTY2LjAsNCwxMTI5Ni45NjI1MzY3Njk1MTMsMzEyOS4yNTg2MjI2ODUxNTU0LDI3Ny4wLDAuMzEzODE2NDQxMTcyMjgyMiwwLjAxNzM2MTMyODczNzA3MzAy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TE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xNCIgbGFiZWw9IkN1dCBPZmYgRGF0ZSIgcmVmPSJiaTY1MTQiIGNvbHVtbj0iYzAiIGZvcm1hdD0iRERNTVlZOCIgdXNhZ2U9ImNhdGVnb3JpY2FsIi8+CiAgICAgICAgICAgICAgICA8U3RyaW5nVmFyaWFibGUgdmFybmFtZT0iYmk2NTE1IiBsYWJlbD0iSW5kZXhlZCBMVFYgcmFuZ2UiIHJlZj0iYmk2NTE1IiBjb2x1bW49ImMxIiBzb3J0T249ImN1c3RvbSIgY3VzdG9tU29ydD0iY3MxODM2Ii8+CiAgICAgICAgICAgICAgICA8TnVtZXJpY1ZhcmlhYmxlIHZhcm5hbWU9ImJpNjUxMCIgbGFiZWw9Ik5vbWluYWwgKG1uKSIgcmVmPSJiaTY1MTAiIGNvbHVtbj0iYzIiIGZvcm1hdD0iQ09NTUExMi4iIHVzYWdlPSJxdWFudGl0YXRpdmUiIGRlZmluZWRBZ2dyZWdhdGlvbj0ic3VtIi8+CiAgICAgICAgICAgICAgICA8TnVtZXJpY1ZhcmlhYmxlIHZhcm5hbWU9ImJpNjUwOSIgbGFiZWw9IldBIEluZGV4ZWQgTFRWIChMT0FOIEJBTEFOQ0UgLyBJTkRFWEVEIHZhbHVhdGlvbikgKGluICUpOiIgcmVmPSJiaTY1MDkiIGNvbHVtbj0iYzMiIGZvcm1hdD0iUEVSQ0VOVDEyLjIiIHVzYWdlPSJxdWFudGl0YXRpdmUiLz4KICAgICAgICAgICAgICAgIDxOdW1lcmljVmFyaWFibGUgdmFybmFtZT0iYmk2NTExIiBsYWJlbD0iTnVtYmVyIG9mIE1vcnRnYWdlIExvYW5zIiByZWY9ImJpNjUxMSIgY29sdW1uPSJjNCIgZm9ybWF0PSJDT01NQTEyLiIgdXNhZ2U9InF1YW50aXRhdGl2ZSIvPgogICAgICAgICAgICAgICAgPE51bWVyaWNWYXJpYWJsZSB2YXJuYW1lPSJiaTY1MTIiIGxhYmVsPSIlIG9mIFRvdGFsIEFzc2V0cyIgcmVmPSJiaTY1MTIiIGNvbHVtbj0iYzUiIGZvcm1hdD0iUEVSQ0VOVDEyLjIiIHVzYWdlPSJxdWFudGl0YXRpdmUiLz4KICAgICAgICAgICAgICAgIDxOdW1lcmljVmFyaWFibGUgdmFybmFtZT0iYmk2NTEzIiBsYWJlbD0iJSBOdW1iZXIgb2YgTG9hbnMiIHJlZj0iYmk2NTEz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1MTQiIHNvcnREaXJlY3Rpb249ImRlc2NlbmRpbmciLz4KICAgICAgICAgICAgICAgIDxEZWZpbmVkU29ydEl0ZW0gdmFyaWFibGU9ImJpNjUxNSIgc29ydERpcmVjdGlvbj0iYXNjZW5kaW5nIiBzb3J0T249ImN1c3RvbSIvPgogICAgICAgICAgICA8L0RlZmluZWRSb3dTb3J0SXRlbXM+CiAgICAgICAgICAgIDxEYXRhIGZvcm1hdD0iQ1NWIiByb3dDb3VudD0iOSIgYXZhaWxhYmxlUm93Q291bnQ9IjkiIHNpemU9IjgxMyIgZGF0YUxheW91dD0ibWluaW1hbCIgZ3JhbmRUb3RhbD0iZmFsc2UiIGlzSW5kZXhlZD0idHJ1ZSIgY29udGVudEtleT0iNFNVTU8zR0xQUEk1NVZJVE9ZT0xYMkczUDNMNTdYTE8iPgogICAgICAgICAgICAgICAgPCFbQ0RBVEFbMjI1NjYuMCwtMTAwLDk5NzEuNjIxMDI0Njg0MzcxLDAuNjEwNTYwNjc4NTYwMjA1MywxNTk1NS4wLDEuMCwxLjAKMjI1NjYuMCw3LDI2MTQuNjIzNTAwMjY5ODgyLDAuMjcwMzcxODA5MzU5MzQxNDYsNjU3My4wLDAuMjYyMjA2NDY1MTA3MDc1NCwwLjQxMTk3MTE2ODkxMjU2NjYKMjI1NjYuMCwxLDE1MDIuMTAwNTkzNzgyNzI1LDAuNDUxODc5ODkzODkxOTc4OSwyNDE1LjAsMC4xNTA2Mzc1NTMzMTg5OTcxNCwwLjE1MTM2MzIwOTAyNTM4MzkKMjI1NjYuMCwyLDE3MjUuODcwNDQ4ODA3NzI3NiwwLjU0Mjc2NTI1OTUyNDk2MSwyMDAzLjAsMC4xNzMwNzgyMjMxNDI5OTc1NiwwLjEyNTU0MDU4Mjg4OTM3NjM2CjIyNTY2LjAsMywxMTM4LjI2MDIxMzkyMDI4MDYsMC42NTE0MTkzNTIyNTc4OTY5LDE0MjcuMCwwLjExNDE0OTk2NzMwMjQ2MzcxLDAuMDg5NDM5MDQ3MzIwNTg5MTYKMjI1NjYuMCw0LDEyOTMuMjA3NzE0NzcxNDcxNywwLjc0ODAzNDkyMTk2MjQ2ODksMTExMC4wLDAuMTI5Njg4ODE1MDQ1MjM1MzYsMC4wNjk1NzA2Njc1MDIzNTAzNgoyMjU2Ni4wLDUsNTg4LjA2NDIyNDE3NTc5OTUsMC44NDYxNTA3OTkzNzY2OTksNjc1LjAsMC4wNTg5NzM3ODM5NzM1NDU0LDAuMDQyMzA2NDg2OTk0NjcyNTE1CjIyNTY2LjAsNiwzOTIuNDY3NjE5NjI0NywwLjk0NDQ0Mzg2NDA4NDE0MDgsNTA0LjAsMC4wMzkzNTg0NTcyMzEwOTIyMzUsMC4wMzE1ODg4NDM2MjI2ODg4MTYKMjI1NjYuMCwwLDcxNy4wMjY3MDkzMzE3OTI5LDEuNjU3ODc5Mjc2MDgwMjg4NSwxMjQ4LjAsMC4wNzE5MDY3MzQ4Nzg1OTM5OSwwLjA3ODIxOTk5MzczMjM3MjMKXV0+CiAgICAgICAgICAgIDwvRGF0YT4KICAgICAgICAgICAgPFN0cmluZ1RhYmxlIGZvcm1hdD0iQ1NWIiByb3dDb3VudD0iOCIgc2l6ZT0iMTA0IiBjb250ZW50S2V5PSJRS0JZWk1RTDJBU1ZERE1ZWTVKUjZBMldWMkZORU1CWSI+CiAgICAgICAgICAgICAgICA8IVtDREFUQVsiPjEwMCUiCiI+NDAlLeKJpDUwJSIKIj41MCUt4omkNjAlIgoiPjYwJS3iiaQ3MCUiCiI+NzAlLeKJpDgwJSIKIj44MCUt4omkOTAlIgoiPjkwJS3iiaQxMDAlIgoiMC3iiaQ0MCUiCl1dPgogICAgICAgICAgICA8L1N0cmluZ1RhYmxlPgogICAgICAgIDwvUmVzdWx0PgogICAgICAgIDxSZXN1bHQgcmVmPSJkZDY1Mz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2NTMyIiBsYWJlbD0iQ3V0IE9mZiBEYXRlIiByZWY9ImJpNjUzMiIgY29sdW1uPSJjMCIgZm9ybWF0PSJERE1NWVk4IiB1c2FnZT0iY2F0ZWdvcmljYWwiLz4KICAgICAgICAgICAgICAgIDxTdHJpbmdWYXJpYWJsZSB2YXJuYW1lPSJiaTY1MzMiIGxhYmVsPSJBVFQgQXNzZXQgVHlwZSIgcmVmPSJiaTY1MzMiIGNvbHVtbj0iYzEiIHNvcnRPbj0iY3VzdG9tIiBjdXN0b21Tb3J0PSJjczYxMjAiLz4KICAgICAgICAgICAgICAgIDxTdHJpbmdWYXJpYWJsZSB2YXJuYW1lPSJiaTY1MzQiIGxhYmVsPSJBVFQgUHJvcGVydHkgU3VidHlwZSIgcmVmPSJiaTY1MzQiIGNvbHVtbj0iYzIiIHNvcnRPbj0iY3VzdG9tIiBjdXN0b21Tb3J0PSJjczMzMjUiLz4KICAgICAgICAgICAgICAgIDxOdW1lcmljVmFyaWFibGUgdmFybmFtZT0iYmk2NTI4IiBsYWJlbD0iTm9taW5hbCAobW4pIiByZWY9ImJpNjUyOCIgY29sdW1uPSJjMyIgZm9ybWF0PSJDT01NQTEyLiIgdXNhZ2U9InF1YW50aXRhdGl2ZSIgZGVmaW5lZEFnZ3JlZ2F0aW9uPSJzdW0iLz4KICAgICAgICAgICAgICAgIDxOdW1lcmljVmFyaWFibGUgdmFybmFtZT0iYmk2NTI5IiBsYWJlbD0iTnVtYmVyIG9mIE1vcnRnYWdlIExvYW5zIiByZWY9ImJpNjUyOSIgY29sdW1uPSJjNCIgZm9ybWF0PSJDT01NQTEyLiIgdXNhZ2U9InF1YW50aXRhdGl2ZSIvPgogICAgICAgICAgICAgICAgPE51bWVyaWNWYXJpYWJsZSB2YXJuYW1lPSJiaTY1MzAiIGxhYmVsPSIlIG9mIFRvdGFsIEFzc2V0cyIgcmVmPSJiaTY1MzAiIGNvbHVtbj0iYzUiIGZvcm1hdD0iUEVSQ0VOVDEyLjIiIHVzYWdlPSJxdWFudGl0YXRpdmUiLz4KICAgICAgICAgICAgICAgIDxOdW1lcmljVmFyaWFibGUgdmFybmFtZT0iYmk2NTMxIiBsYWJlbD0iJSBOdW1iZXIgb2YgTG9hbnMiIHJlZj0iYmk2NTM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I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TMyIiBzb3J0RGlyZWN0aW9uPSJkZXNjZW5kaW5nIi8+CiAgICAgICAgICAgICAgICA8RGVmaW5lZFNvcnRJdGVtIHZhcmlhYmxlPSJiaTY1MzMiIHNvcnREaXJlY3Rpb249ImFzY2VuZGluZyIgc29ydE9uPSJjdXN0b20iLz4KICAgICAgICAgICAgICAgIDxEZWZpbmVkU29ydEl0ZW0gdmFyaWFibGU9ImJpNjUzNCIgc29ydERpcmVjdGlvbj0iYXNjZW5kaW5nIiBzb3J0T249ImN1c3RvbSIvPgogICAgICAgICAgICA8L0RlZmluZWRSb3dTb3J0SXRlbXM+CiAgICAgICAgICAgIDxEYXRhIGZvcm1hdD0iQ1NWIiByb3dDb3VudD0iMTMiIGF2YWlsYWJsZVJvd0NvdW50PSIxMyIgc2l6ZT0iOTU4IiBkYXRhTGF5b3V0PSJtaW5pbWFsIiBncmFuZFRvdGFsPSJmYWxzZSIgaXNJbmRleGVkPSJ0cnVlIiBjb250ZW50S2V5PSJZRkU3NkdNUjRLNjUyUk5RQUw2N0tIVTZDM1lVR0xOSyI+CiAgICAgICAgICAgICAgICA8IVtDREFUQVsyMjU2Ni4wLC0xMDAsLTEwMCw5OTcxLjYyMTAyNDY4NDM3MSwxNTk1NS4wLDEuMCwxLjAKMjI1NjYuMCwxLC0xMDAsOTk3MS42MjEwMjQ2ODQzNzEsMTU5NTUuMCwxLjAsMS4wCjIyNTY2LjAsMSwxMCwxNDM5LjY5MTgxODMyMDI2MDIsMzQyMi4wLDAuMTQ0Mzc4OTE0Mzk2ODAyNDIsMC4yMTQ0NzgyMTk5OTM3MzIzNwoyMjU2Ni4wLDEsNyw2MTUuODI3MTk3NDIwOTgyLDQ2MC4wLDAuMDYxNzU3OTgyNTY4MzgzMzE2LDAuMDI4ODMxMDg3NDMzNDA2NDU1CjIyNTY2LjAsMSwyLDEwMzAuNDA4OTg2Nzk3NDcyOCwxNDQyLjAsMC4xMDMzMzQxNTA0MTAxMjIzMSwwLjA5MDM3OTE5MTQ3NjAyNjMzCjIyNTY2LjAsMSwxMSwxMjc5LjA1Nzk5MDk5MTU2NjYsMjY1LjAsMC4xMjgyNjk4MTU2OTI0ODQzOCwwLjAxNjYwOTIxMzQxMjcyMzI4NAoyMjU2Ni4wLDEsMywyNzkuOTI1MjMwNzM5NTA4OSwzMDcuMCwwLjAyODA3MjE4OTA3MDAxODI2LDAuMDE5MjQxNjE3MDQ3OTQ3MzUzCjIyNTY2LjAsMSwwLDM0NS42MjA5MTA2OTAwMDA4NywyMjAwLjAsMC4wMzQ2NjA0NTM4ODU1MjQ2NywwLjEzNzg4NzgwOTQ2NDExNzgzCjIyNTY2LjAsMSw5LDQwMTkuNTA4MTI1MDkwODc3LDcwOTQuMCwwLjQwMzA5NDc1NDExNjc4MTY0LDAuNDQ0NjI1NTA5MjQ0NzUwODYKMjI1NjYuMCwxLDQsMjU0Ljc1MzQwNjc0ODgwMDA1LDMzMS4wLDAuMDI1NTQ3ODQyODM0OTk4MjA0LDAuMDIwNzQ1ODQ3Njk2NjQ2ODE4CjIyNTY2LjAsMSw4LDEzMy40ODUzNjYyMDM5ODQwMywxNjQuMCwwLjAxMzM4NjUyNjIxMDA4NjIwOCwwLjAxMDI3ODkwOTQzMjc3OTY5MwoyMjU2Ni4wLDEsNSw5OC45NzcyODc2NDAwMDAwMSw4Mi4wLDAuMDA5OTI1ODk3NDQzODU0NDYzLDAuMDA1MTM5NDU0NzE2Mzg5ODQ3CjIyNTY2LjAsMSw2LDQ3NC4zNjQ3MDQwNDA5MzM3NiwxODguMCwwLjA0NzU3MTQ3MzM3MDk0NTU5LDAuMDExNzgzMTQwMDgxNDc5MTYKXV0+CiAgICAgICAgICAgIDwvRGF0YT4KICAgICAgICAgICAgPFN0cmluZ1RhYmxlIGZvcm1hdD0iQ1NWIiByb3dDb3VudD0iMTIiIHNpemU9IjE4OCIgY29udGVudEtleT0iVUlMSFlFQ0VFSzJBVTY0R1JDWFhYSDROSU5YNTVHTEciPgogICAgICAgICAgICAgICAgPCFbQ0RBVEFbIkFncmljdWx0dXJlIgoiQ29tbWVyY2lhbCIKIkhvdGVsL1RvdXJpc20iCiJJbmR1c3RyeSIKIkxhbmQiCiJvL3cgU29jaWFsICYgQ3VsdHVyYWwgcHVycG9zZXMiCiJvL3cgdW5kZXIgY29uc3RydWN0aW9uIgoiT2ZmaWNlIgoiT3RoZXIiCiJPdGhlciBjb21tZXJjaWFsbHkgdXNlZCIKIlJldGFpbCIKIlNob3BwaW5nIG1hbGxzIgpdXT4KICAgICAgICAgICAgPC9TdHJpbmdUYWJsZT4KICAgICAgICA8L1Jlc3VsdD4KICAgICAgICA8UmVzdWx0IHJlZj0iZGQ2NTU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0NyIgbGFiZWw9IkN1dCBPZmYgRGF0ZSIgcmVmPSJiaTY1NDciIGNvbHVtbj0iYzAiIGZvcm1hdD0iRERNTVlZOCIgdXNhZ2U9ImNhdGVnb3JpY2FsIi8+CiAgICAgICAgICAgICAgICA8U3RyaW5nVmFyaWFibGUgdmFybmFtZT0iYmk2NTQ5IiBsYWJlbD0iTG9hbiBieSBSYW5raW5nIiByZWY9ImJpNjU0OSIgY29sdW1uPSJjMSIvPgogICAgICAgICAgICAgICAgPE51bWVyaWNWYXJpYWJsZSB2YXJuYW1lPSJiaTY1NDgiIGxhYmVsPSIlIG9mIFRPVEFMIEJhbGFuY2UiIHJlZj0iYmk2NTQ4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2NTQ3IiBzb3J0RGlyZWN0aW9uPSJhc2NlbmRpbmciLz4KICAgICAgICAgICAgPC9EZWZpbmVkQ29sdW1uU29ydEl0ZW1zPgogICAgICAgICAgICA8RGVmaW5lZFJvd1NvcnRJdGVtcz4KICAgICAgICAgICAgICAgIDxEZWZpbmVkU29ydEl0ZW0gdmFyaWFibGU9ImJpNjU0OSIgc29ydERpcmVjdGlvbj0iYXNjZW5kaW5nIi8+CiAgICAgICAgICAgIDwvRGVmaW5lZFJvd1NvcnRJdGVtcz4KICAgICAgICAgICAgPERhdGEgZm9ybWF0PSJDU1YiIHJvd0NvdW50PSIyIiBhdmFpbGFibGVSb3dDb3VudD0iMiIgc2l6ZT0iNTgiIGRhdGFMYXlvdXQ9Im1pbmltYWwiIGdyYW5kVG90YWw9ImZhbHNlIiBpc0luZGV4ZWQ9InRydWUiIGNvbnRlbnRLZXk9IlFVQzJTTFVXVU1aMjRNMzVMREg3R1hWRENNUFQ2Rk5JIj4KICAgICAgICAgICAgICAgIDwhW0NEQVRBWzIyNTY2LjAsMCwwLjc0NDM1NTg4MDEwMDUwMjYKMjI1NjYuMCwxLDAuMjU1NjQ0MTE5ODk5NDk4NApdXT4KICAgICAgICAgICAgPC9EYXRhPgogICAgICAgICAgICA8U3RyaW5nVGFibGUgZm9ybWF0PSJDU1YiIHJvd0NvdW50PSIyIiBzaXplPSIzNiIgY29udGVudEtleT0iWFFDWE9LRkxTMzI1RU1QUFlIWlJUNzdYUklKRDVTSVAiPgogICAgICAgICAgICAgICAgPCFbQ0RBVEFbIjFzdCBsaWVuIC8gTm8gUHJpb3IgcmFua3MiCiJPdGhlciIKXV0+CiAgICAgICAgICAgIDwvU3RyaW5nVGFibGU+CiAgICAgICAgPC9SZXN1bHQ+CiAgICAgICAgPFJlc3VsdCByZWY9ImRkNjYz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5LjczNloiPgogICAgICAgICAgICA8VmFyaWFibGVzPgogICAgICAgICAgICAgICAgPE51bWVyaWNWYXJpYWJsZSB2YXJuYW1lPSJiaTY2MjUiIGxhYmVsPSJDdXQgT2ZmIERhdGUiIHJlZj0iYmk2NjI1IiBjb2x1bW49ImMwIiBmb3JtYXQ9IkRETU1ZWTgiIHVzYWdlPSJjYXRlZ29yaWNhbCIvPgogICAgICAgICAgICAgICAgPFN0cmluZ1ZhcmlhYmxlIHZhcm5hbWU9ImJpNjYyNyIgbGFiZWw9IkFzc2V0IC8gTGlhYmlsaXR5IiByZWY9ImJpNjYyNyIgY29sdW1uPSJjMSIvPgogICAgICAgICAgICAgICAgPFN0cmluZ1ZhcmlhYmxlIHZhcm5hbWU9ImJpNjYyOCIgbGFiZWw9IlJlc2lkdWFsIExpZmUgYnkgQnVja2V0cyIgcmVmPSJiaTY2MjgiIGNvbHVtbj0iYzIiIHNvcnRPbj0iY3VzdG9tIiBjdXN0b21Tb3J0PSJjczY1NSIvPgogICAgICAgICAgICAgICAgPE51bWVyaWNWYXJpYWJsZSB2YXJuYW1lPSJiaTY2MjYiIGxhYmVsPSJQcmluY2lwYWwgUGFpZCBpbiBFVVIiIHJlZj0iYmk2NjI2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2MjUiIHNvcnREaXJlY3Rpb249ImRlc2NlbmRpbmciLz4KICAgICAgICAgICAgPC9EZWZpbmVkQ29sdW1uU29ydEl0ZW1zPgogICAgICAgICAgICA8RGVmaW5lZFJvd1NvcnRJdGVtcz4KICAgICAgICAgICAgICAgIDxEZWZpbmVkU29ydEl0ZW0gdmFyaWFibGU9ImJpNjYyNyIgc29ydERpcmVjdGlvbj0iYXNjZW5kaW5nIi8+CiAgICAgICAgICAgICAgICA8RGVmaW5lZFNvcnRJdGVtIHZhcmlhYmxlPSJiaTY2MjgiIHNvcnREaXJlY3Rpb249ImFzY2VuZGluZyIgc29ydE9uPSJjdXN0b20iLz4KICAgICAgICAgICAgPC9EZWZpbmVkUm93U29ydEl0ZW1zPgogICAgICAgICAgICA8RGF0YSBmb3JtYXQ9IkNTViIgcm93Q291bnQ9IjAiIGF2YWlsYWJsZVJvd0NvdW50PSIwIiBzaXplPSIwIiBkYXRhTGF5b3V0PSJtaW5pbWFsIiBncmFuZFRvdGFsPSJmYWxzZSIgaXNJbmRleGVkPSJmYWxzZSIvPgogICAgICAgIDwvUmVzdWx0PgogICAgICAgIDxSZXN1bHQgcmVmPSJkZDY2OD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TdHJpbmdWYXJpYWJsZSB2YXJuYW1lPSJiaTY2ODYiIGxhYmVsPSJDQyBlbGlnaWJpbGl0eSIgcmVmPSJiaTY2ODYiIGNvbHVtbj0iYzAiLz4KICAgICAgICAgICAgICAgIDxOdW1lcmljVmFyaWFibGUgdmFybmFtZT0iYmk2Njg4IiBsYWJlbD0iTm9taW5hbCAobW4pIiByZWY9ImJpNjY4OCIgY29sdW1uPSJjMSIgZm9ybWF0PSJDT01NQTEyLiIgdXNhZ2U9InF1YW50aXRhdGl2ZSIgZGVmaW5lZEFnZ3JlZ2F0aW9uPSJzdW0iLz4KICAgICAgICAgICAgPC9WYXJpYWJsZXM+CiAgICAgICAgICAgIDxDb2x1bW5zPgogICAgICAgICAgICAgICAgPFN0cmluZ0NvbHVtbiBjb2xuYW1lPSJjMCIgZW5jb2Rpbmc9InRleHQiIG1heExlbmd0aD0iMyIvPgogICAgICAgICAgICAgICAgPE51bWVyaWNDb2x1bW4gY29sbmFtZT0iYzEiIGVuY29kaW5nPSJ0ZXh0IiBkYXRhVHlwZT0iZG91YmxlIi8+CiAgICAgICAgICAgIDwvQ29sdW1ucz4KICAgICAgICAgICAgPERlZmluZWRTb3J0SXRlbXM+CiAgICAgICAgICAgICAgICA8RGVmaW5lZFNvcnRJdGVtIHZhcmlhYmxlPSJiaTY2ODYiIHNvcnREaXJlY3Rpb249ImFzY2VuZGluZyIvPgogICAgICAgICAgICA8L0RlZmluZWRTb3J0SXRlbXM+CiAgICAgICAgICAgIDxEYXRhIGZvcm1hdD0iQ1NWIiByb3dDb3VudD0iMSIgYXZhaWxhYmxlUm93Q291bnQ9IjEiIHNpemU9IjIyIiBkYXRhTGF5b3V0PSJtaW5pbWFsIiBncmFuZFRvdGFsPSJmYWxzZSIgaXNJbmRleGVkPSJmYWxzZSIgY29udGVudEtleT0iVUlSS1o0M0NVSkJQUU5MQ0xSSEJKVk1GTUVLTUZKUVAiPgogICAgICAgICAgICAgICAgPCFbQ0RBVEFbIlkiLDE3NTYuNjEzMTg3NjUyMDYzCl1dPgogICAgICAgICAgICA8L0RhdGE+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YiIGRhdGFMYXlvdXQ9Im1pbmltYWwiIGdyYW5kVG90YWw9ImZhbHNlIiBpc0luZGV4ZWQ9InRydWUiIGNvbnRlbnRLZXk9IkRRQUxaUzQ2WEhFR0FHTFRVUEhSVUdON0FaU1hEMjczIj4KICAgICAgICAgICAgICAgIDwhW0NEQVRBWzIyNTY2LjAsLTEwMCwxLjAKMjI1NjYuMCwwLDAuNDUyMzc3MTg4MDY1MzgyNDYKMjI1NjYuMCwxLDAuNTQ3NjIyODExOTM0NjI2NQpdXT4KICAgICAgICAgICAgPC9EYXRhPgogICAgICAgICAgICA8U3RyaW5nVGFibGUgZm9ybWF0PSJDU1YiIHJvd0NvdW50PSIyIiBzaXplPSIyOSIgY29udGVudEtleT0iRUNRVVU2Ujc1UEE0UEFLUlFQM1hOT1RCUU9URlZUVUoiPgogICAgICAgICAgICAgICAgPCFbQ0RBVEFbIkZpeGVkIHJhdGUiCiJGbG9hdGluZyByYXRlIgpdXT4KICAgICAgICAgICAgPC9TdHJpbmdUYWJsZT4KICAgICAgICA8L1Jlc3VsdD4KICAgICAgICA8UmVzdWx0IHJlZj0iZGQzOT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zkxNyIgbGFiZWw9IkN1dCBPZmYgRGF0ZSIgcmVmPSJiaTM5MTciIGNvbHVtbj0iYzAiIGZvcm1hdD0iRERNTVlZOCIgdXNhZ2U9ImNhdGVnb3JpY2FsIi8+CiAgICAgICAgICAgICAgICA8U3RyaW5nVmFyaWFibGUgdmFybmFtZT0iYmkzOTU1IiBsYWJlbD0iVHlwZSBvZiBFeHBvc3VyZSBncm91cGVkIiByZWY9ImJpMzk1NSIgY29sdW1uPSJjMSIgc29ydE9uPSJjdXN0b20iIGN1c3RvbVNvcnQ9ImNzNTIxMiIvPgogICAgICAgICAgICAgICAgPE51bWVyaWNWYXJpYWJsZSB2YXJuYW1lPSJiaTM5MTIiIGxhYmVsPSJBdmVyYWdlIE5vbWluYWwgKDAwMHMpIiByZWY9ImJpMzkxMiIgY29sdW1uPSJjMiIgZm9ybWF0PSJDT01NQTEyLiIgdXNhZ2U9InF1YW50aXRhdGl2ZSIgZGVmaW5lZEFnZ3JlZ2F0aW9uPSJhdmVyYWdlIi8+CiAgICAgICAgICAgICAgICA8TnVtZXJpY1ZhcmlhYmxlIHZhcm5hbWU9ImJpMzkxMyIgbGFiZWw9Ik5vbWluYWwgKG1uKSIgcmVmPSJiaTM5MTMiIGNvbHVtbj0iYzMiIGZvcm1hdD0iQ09NTUExMi4iIHVzYWdlPSJxdWFudGl0YXRpdmUiIGRlZmluZWRBZ2dyZWdhdGlvbj0ic3VtIi8+CiAgICAgICAgICAgICAgICA8TnVtZXJpY1ZhcmlhYmxlIHZhcm5hbWU9ImJpMzkxNCIgbGFiZWw9Ik5PLiBPRiBMT0FOUyIgcmVmPSJiaTM5MTQiIGNvbHVtbj0iYzQiIGZvcm1hdD0iQ09NTUExMi4iIHVzYWdlPSJxdWFudGl0YXRpdmUiLz4KICAgICAgICAgICAgICAgIDxOdW1lcmljVmFyaWFibGUgdmFybmFtZT0iYmkzOTE1IiBsYWJlbD0iJSBvZiBUb3RhbCBBc3NldHMiIHJlZj0iYmkzOTE1IiBjb2x1bW49ImM1IiBmb3JtYXQ9IlBFUkNFTlQxMi4yIiB1c2FnZT0icXVhbnRpdGF0aXZlIi8+CiAgICAgICAgICAgICAgICA8TnVtZXJpY1ZhcmlhYmxlIHZhcm5hbWU9ImJpMzkxNiIgbGFiZWw9IiUgTnVtYmVyIG9mIExvYW5zIiByZWY9ImJpMzkxNi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OTE3IiBzb3J0RGlyZWN0aW9uPSJkZXNjZW5kaW5nIi8+CiAgICAgICAgICAgICAgICA8RGVmaW5lZFNvcnRJdGVtIHZhcmlhYmxlPSJiaTM5NTUiIHNvcnREaXJlY3Rpb249ImFzY2VuZGluZyIgc29ydE9uPSJjdXN0b20iLz4KICAgICAgICAgICAgPC9EZWZpbmVkUm93U29ydEl0ZW1zPgogICAgICAgICAgICA8RGF0YSBmb3JtYXQ9IkNTViIgcm93Q291bnQ9IjUiIGF2YWlsYWJsZVJvd0NvdW50PSI1IiBzaXplPSI0MzUiIGRhdGFMYXlvdXQ9Im1pbmltYWwiIGdyYW5kVG90YWw9ImZhbHNlIiBpc0luZGV4ZWQ9InRydWUiIGNvbnRlbnRLZXk9IjdLTVVOWDNDVzZIS0hJWE5GTlpKN0VMM1dRWlJPQTdIIj4KICAgICAgICAgICAgICAgIDwhW0NEQVRBWzIyNTY2LjAsLTEwMCw0MjEuNjYzOTkxMTU2MTU2MSw0MTk2LjQwMDAzOTk4NjA3NCw5OTUyLjAsMS4wLDEuMAoyMjU2Ni4wLDMsMjExLjIxOTA4NDQ2MzQ4NDA1LDg3NC42NTgyMjg3NjMyODEzLDQxNDEuMCwwLjIwODQzMDYxMjA1NTMyMzQ2LDAuNDE2MDk3MjY2ODgxMDI4OTQKMjI1NjYuMCwyLDE1MTUuNTExMzczMzI1NTczNSwxNDI0LjU4MDY5MDkyNjA0MSw5NDAuMCwwLjMzOTQ3Njg1NTcyMTk3NDYsMC4wOTQ0NTMzNzYyMDU3ODc3OAoyMjU2Ni4wLDAsMzY1LjQyOTQ1OTAxMjM0MTU3LDE2MjEuNDEwNTA5NjM3NzU3NSw0NDM3LjAsMC4zODYzODEzMDE2MzY2MTM3NywwLjQ0NTg0MDAzMjE1NDM0MDgKMjI1NjYuMCwxLDYzNS4zNzAwNzA2NDI4LDI3NS43NTA2MTA2NTg5NzQ4NCw0MzQuMCwwLjA2NTcxMTIzMDU4NjA4MzQ3LDAuMDQzNjA5MzI0NzU4ODQyNDQ1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DciIGRhdGFMYXlvdXQ9Im1pbmltYWwiIGdyYW5kVG90YWw9ImZhbHNlIiBpc0luZGV4ZWQ9InRydWUiIGNvbnRlbnRLZXk9IklDQUVIUkc1RVpIVU83TzVHMkpVTExZTk1WQ0lCNkpZIj4KICAgICAgICAgICAgICAgIDwhW0NEQVRBWzIyNTY2LjAsLTEwMCw0MjEuNjYzOTkxMTU2MTU2MSw0MTk2LjQwMDAzOTk4NjA3NCw5OTUyLjAsMS4wLDEuMAoyMjU2Ni4wLDIsMTkwMi41MzM0MTU3ODk0NzMsMTA4LjQ0NDQwNDY5OTk5OTk4LDU3LjAsMC4wMjU4NDIyNDY2MDgyMDQ2NSwwLjAwNTcyNzQ5MTk2MTQxNDc5MQoyMjU2Ni4wLDUsMTg3LjYxMzU3MTAyNDMxMTE3LDc2Ni4yMTM4MjQwNjMyODQsNDA4NC4wLDAuMTgyNTg4MzY1NDQ3MTE5NDYsMC40MTAzNjk3NzQ5MTk2MTQxCjIyNTY2LjAsMSw3MTY0LjQwMzY5OTU5NTcxNCw2MDEuODA5OTEwNzY2MDM5Nyw4NC4wLDAuMTQzNDEwOTk2MzM3NzE3MywwLjAwODQ0MDUxNDQ2OTQ1MzM3NwoyMjU2Ni4wLDQsOTYxLjE4MDgxNzk0MzkyNTUsODIyLjc3MDc4MDE2MDAwMDIsODU2LjAsMC4xOTYwNjU4NTkzODQyNTcwMiwwLjA4NjAxMjg2MTczNjMzNDQKMjI1NjYuMCwwLDMzOC4xMTI0MjM2NjQ3NTQ5NCwxMzg0LjIzMjI2MjQ4MzUwNjcsNDA5NC4wLDAuMzI5ODYxODQ1Njk5NTU4MywwLjQxMTM3NDU5ODA3MDczOTU2CjIyNTY2LjAsMyw2OTEuNDgxNzcwMTI5MDE1MSwyMzcuMTc4MjQ3MTU0MjUyLDM0My4wLDAuMDU2NTE5NDU1OTM3MDU1NzcsMC4wMzQ0NjU0MzQwODM2MDEyOQoyMjU2Ni4wLDYsNjM1LjM3MDA3MDY0MjgsMjc1Ljc1MDYxMDY1ODk3NDg0LDQzNC4wLDAuMDY1NzExMjMwNTg2MDgzNDcsMC4wNDM2MDkzMjQ3NTg4NDI0NDUKXV0+CiAgICAgICAgICAgIDwvRGF0YT4KICAgICAgICAgICAgPFN0cmluZ1RhYmxlIGZvcm1hdD0iQ1NWIiByb3dDb3VudD0iNyIgc2l6ZT0iMjQxIiBjb250ZW50S2V5PSJTNVZSVktJSktYMlYzQVUzNTZJWFlYSElZNFNHSU1FNCI+CiAgICAgICAgICAgICAgICA8IVtDREFUQVsiRGlyZWN0IGNsYWltIGFnYWluc3QgbXVuaWNpcGFsaXR5IgoiRGlyZWN0IGNsYWltIGFnYWluc3QgcmVnaW9uL2ZlZGVyYWwgc3RhdGUiCiJEaXJlY3QgY2xhaW0gYWdhaW5zdCBzb3ZlcmVpZ24iCiJMb2FuIHdpdGggZ3VhcmFudGVlIG9mIG11bmljaXBhbGl0eSIKIkxvYW4gd2l0aCBndWFyYW50ZWUgb2YgcmVnaW9uL2ZlZGVyYWwgc3RhdGUiCiJMb2FuIHdpdGggZ3VhcmFudGVlIG9mIHNvdmVyZWlnbiIKIk90aGVycyIKXV0+CiAgICAgICAgICAgIDwvU3RyaW5nVGFibGU+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yOCIgYmFzZT0iYmkyOSIvPgogICAgICAgICAgICAgICAgPFJlbGF0aW9uYWxEYXRhSXRlbSBuYW1lPSJiaTY3Mj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zMCIgYmFzZT0iYmk4NzMiLz4KICAgICAgICAgICAgICAgIDxSZWxhdGlvbmFsRGF0YUl0ZW0gbmFtZT0iYmk2NzM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z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Mz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zNCIgYmFzZT0iYmkyOSIvPgogICAgICAgICAgICAgICAgPFJlbGF0aW9uYWxEYXRhSXRlbSBuYW1lPSJiaTY3Mz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NzM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cz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ZGV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jc0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2NzQ0IiBiYXNlPSJiaTEwNTkiLz4KICAgICAgICAgICAgICAgIDxSZWxhdGlvbmFsRGF0YUl0ZW0gbmFtZT0iYmk2NzQ1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jc3NSIgYmFzZT0iYmk5MjQiLz4KICAgICAgICAgICAgICAgIDxSZWxhdGlvbmFsRGF0YUl0ZW0gbmFtZT0iYmk2Nzc2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Y3NzciIGJhc2U9ImJpOTI0Ii8+CiAgICAgICAgICAgICAgICA8UmVsYXRpb25hbERhdGFJdGVtIG5hbWU9ImJpNjc3OC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2Nzc5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TR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PC9WaXN1YWxFbGVtZW50cz4KICAgIDwvU0FTUmVwb3J0U3RhdGU+CjwvU0FTUmVwb3J0Pgo=</data>
</ReportState>
</file>

<file path=customXml/item80.xml><?xml version="1.0" encoding="utf-8"?>
<ReportState xmlns="sas.reportstate">
  <data type="reportstate">Q0VDU19TVEFSVFtWAWdVAAAAAFNUXUVORF9DRUNTKys=</data>
</ReportState>
</file>

<file path=customXml/item81.xml><?xml version="1.0" encoding="utf-8"?>
<ReportState xmlns="sas.reportstate">
  <data type="reportstate">UkNfU1RBUlRbVgVnZ1VjAwAAAFNnYwIAAABjAAAAAGRVBgAAAHZlMTQyNWRVAAAAAGMAAAAAZ5lmVQEAAABTVgFnmGRVBgAAAGJpNjk0OWRVDgAAAEFUVCBBc3NldCBUeXBlYVYBZ2MBZFULAAAAUmVzaWRlbnRpYWxjGPz//2IAAAAAAAD4f2RVCwAAAFJlc2lkZW50aWFsYwEAAABUYwgAAABhYwBnYwIAAABjAAAAAGRVBgAAAHZlMzU2OWRVAAAAAGMAAAAAZ5lmVQEAAABTVgFnmGRVBgAAAGJpNjk1MGRVEgAAAFJlZmluYW5jaW5nIE1hcmtlcmFWAWdjAWRVAgAAADcxYxj8//9iAAAAAAAA+H9kVQIAAAA3MWMBAAAAVGMIAAAAYWMAZ2MCAAAAYwAAAABkVQUAAAB2ZTcyM2RVAAAAAGMAAAAAZ5lmVQEAAABTVgFnmGRVBgAAAGJpMzAyOWRVDAAAAEN1dCBPZmYgRGF0ZWFWAWdjAGFjGPz//2IAAAAAgErWQGRVCgAAADMwLzA2LzIwMjJjAQAAAFRjCAAAAGFjAFRWAWZVAgAAAFNkVQYAAABiaTMwNTFkVQYAAABiaTMwMjlUVgFhVgFnZFUGAAAAZGQzMDM0VgFmVQIAAABTZFUZAAAAMXN0IGxpZW4gLyBObyBwcmlvciByYW5rc2RVBQAAAE90aGVyVFYBZmdVAwAAAFNWAWfAYwAAAABkVQYAAABiaTMwMjlkVQwAAABDdXQgT2ZmIERhdGVkVQcAAABERE1NWVk4YxgAAABWAWZjVQIAAABTAAAAAIBK1kAAAAAAgErWQFRWAWFjAQAAAGICAAAAYgAAAAAAAPh/YgAAAAAAAPh/YgAAAAAAAPh/YgAAAAAAAPh/YgAAAAAAAPh/YWMAYwBjAGMBVgFnwGMBAAAAZFUGAAAAYmkzMDUxZFUPAAAATG9hbiBieSBSYW5raW5nYWMYAAAAVgFhVgFmY1UCAAAAUwAAAAABAAAAVGMBAAAAYgIAAABiAAAAAAAA+H9iAAAAAAAA+H9iAAAAAAAA+H9iAAAAAAAA+H9iAAAAAAAA+H9hYwBjAGMAYwFWAWfAYwAAAABkVQYAAABiaTMwNjJkVRIAAAAlIG9mIFRPVEFMIEJhbGFuY2VkVQsAAABQRVJDRU5UMTIuMmMYAAAAVgFmY1UCAAAAUxnTKBUh+eQ/nVmu1b0N1j9UVgFhYwIAAABiAgAAAGIAAAAAAAD4f2IAAAAAAAD4f2IAAAAAAAD4f2IAAAAAAAD4f2IAAAAAAAD4f2FjAGMAYwBjAVRnoGZjVQIAAABTAABUVgFlY1UAAAAAU1RhVgFhYwIAAABiAgAAAGMBYwBiAAAAAAAAAABWAWFWAWFWA2dnZFUGAAAAZGQzMDM0VgFhVgFmZ1UCAAAAU2dkVRkAAAAxc3QgbGllbiAvIE5vIHByaW9yIHJhbmtzVgFnYwFkVRkAAAAxc3QgbGllbiAvIE5vIHByaW9yIHJhbmtzYwAAAABiAAAAAAAA+H9kVRkAAAAxc3QgbGllbiAvIE5vIHByaW9yIHJhbmtzVgFmZ1UBAAAAU2dkVQoAAAAzMC8wNi8yMDIyVgFnYwBhYxj8//9iAAAAAIBK1kBkVQoAAAAzMC8wNi8yMDIyVgFhYwIAAABjAVYBZmNVAQAAAFMAAAAAVFYBYVYBZmdVAQAAAFNWAWdjAGFjGPz//2IZ0ygVIfnkP2RVBwAAADY1LDU0ICVUVgFhVGMBAAAAYwFWAWFWAWFWAWFWAWFnZFUFAAAAT3RoZXJWAWdjAWRVBQAAAE90aGVyYwEAAABiAAAAAAAA+H9kVQUAAABPdGhlclYBZmdVAQAAAFNnZFUKAAAAMzAvMDYvMjAyMlYBZ2MAYWMY/P//YgAAAACAStZAZFUKAAAAMzAvMDYvMjAyMlYBYWMCAAAAYwFWAWZjVQEAAABTAQAAAFRWAWFWAWZnVQEAAABTVgFnYwBhYxj8//9inVmu1b0N1j9kVQcAAAAzNCw0NiAlVFYBYVRjAQAAAGMBVgFhVgFhVgFhVgFhVGMAAAAAYwFWAWFWAWFWAWFWAWFWAWZnVQIAAABTZ2RVFwAAAGRlZmF1bHRSb3dBeGlzSGllcmFyY2h5ZFUQAAAAWmVpbGVuaGllcmFyY2hpZVYBZmdVAQAAAFNnZFUGAAAAYmkzMDUxZFUPAAAATG9hbiBieSBSYW5raW5nYWMBAAAAYwFWAWFWAWFUYwAAAAB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YwFnZFUaAAAAZGVmYXVsdENvbHVtbkF4aXNIaWVyYXJjaHlkVREAAABTcGFsdGVuaGllcmFyY2hpZVYBZmdVAQAAAFNnZFUGAAAAYmkzMDI5ZFUMAAAAQ3V0IE9mZiBEYXRlZFUHAAAARERNTVlZOGMAAAAAYwFWAWFWAWFUYwAAAABnZFUEAAAAcm9vdFYBYVYBZmdVAQAAAFNnZFUKAAAAMzAvMDYvMjAyMlYBZ2MAYWMY/P//YgAAAACAStZAZFUKAAAAMzAvMDYvMjAyMlYBYWMBAAAAYwFWAWFWAWFWAWFWAWFUYwAAAABjAFYBYVYBYVYBYVYBYWdkVQQAAAByb290VgFhVgFmZ1UBAAAAU2dkVQoAAAAzMC8wNi8yMDIyVgFnYwBhYxj8//9iAAAAAIBK1kBkVQoAAAAzMC8wNi8yMDIyVgFhYwEAAABjAVYBYVYBYVYBYVYBYVRjAAAAAGMAVgFhVgFhVgFhVgFhYwFUYwFjAGMAYgAAAAAAAAAAVgFmVQEAAABTZFUGAAAAYmkzMDYyVGMAYwBjAGFjQgUCAFYBYWRVywQAADxSZXN1bHQgcmVmPSJkZDMwMz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ctMjhUMDg6MDg6MDQuODM1WiI+PFZhcmlhYmxlcz48TnVtZXJpY1ZhcmlhYmxlIHZhcm5hbWU9ImJpMzAyOSIgbGFiZWw9IkN1dCBPZmYgRGF0ZSIgcmVmPSJiaTMwMjkiIGNvbHVtbj0iYzAiIGZvcm1hdD0iRERNTVlZOCIgdXNhZ2U9ImNhdGVnb3JpY2FsIi8+PFN0cmluZ1ZhcmlhYmxlIHZhcm5hbWU9ImJpMzA1MSIgbGFiZWw9IkxvYW4gYnkgUmFua2luZyIgcmVmPSJiaTMwNTEiIGNvbHVtbj0iYzEiLz48TnVtZXJpY1ZhcmlhYmxlIHZhcm5hbWU9ImJpMzA2MiIgbGFiZWw9IiUgb2YgVE9UQUwgQmFsYW5jZSIgcmVmPSJiaTMwNjI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IiIGF2YWlsYWJsZVJvd0NvdW50PSIyIiBzaXplPSI1OCIgZGF0YUxheW91dD0ibWluaW1hbCIgZ3JhbmRUb3RhbD0iZmFsc2UiIGlzSW5kZXhlZD0idHJ1ZSIgY29udGVudEtleT0iN1NCRUlOUkFQSjRNN1FRTENQNEZLVE5MTzZSN0hTVU8iPjwhW0NEQVRBWzIyODI2LjAsMCwwLjY1NTQxMTI4Mjg1MTMwNjkKMjI4MjYuMCwxLDAuMzQ0NTg4NzE3MTQ4NjkwNApdXT48L0RhdGE+PFN0cmluZ1RhYmxlIGZvcm1hdD0iQ1NWIiByb3dDb3VudD0iMiIgc2l6ZT0iMzYiIGNvbnRlbnRLZXk9IjVQSUNOTFA2SzZKS0VOQ09NUEZBNVFCUFJKR0hZTk9FIj48IVtDREFUQVsiMXN0IGxpZW4gLyBObyBwcmlvciByYW5rcyIKIk90aGVyIgpdXT48L1N0cmluZ1RhYmxlPjwvUmVzdWx0PlYBYWMAYwBjAGMBYwBjAGMAVgFhYwEAAABjAGMAXUVORF9SQys=</data>
</ReportState>
</file>

<file path=customXml/item82.xml><?xml version="1.0" encoding="utf-8"?>
<ReportState xmlns="sas.reportstate">
  <data type="reportstate">U0NTX1NUQVJUW1YBZ1YBYV1FTkRfU0NTKys=</data>
</ReportState>
</file>

<file path=customXml/item83.xml><?xml version="1.0" encoding="utf-8"?>
<ReportState xmlns="sas.reportstate">
  <data type="reportstate">UEVDU19TVEFSVFtWAWdWAWZnVQEAAABTVgFnYwFkVQIAAAA3MWMY/P//YgAAAAAAAPh/ZFUCAAAANzFUY1UCAAAAUwAAVF1FTkRfUEVDUysr</data>
</ReportState>
</file>

<file path=customXml/item84.xml><?xml version="1.0" encoding="utf-8"?>
<ReportState xmlns="sas.reportstate">
  <data type="reportstate">UkNfU1RBUlRbVgVnZ1VjAgAAAFNnYwIAAABjAAAAAGRVBQAAAHZlNzIzZFUAAAAAYwAAAABnmWZVAQAAAFNWAWeYZFUGAAAAYmk2OTY2ZFUMAAAAQ3V0IE9mZiBEYXRlYVYBZ2MAYWMY/P//YgAAAACAStZAZFUKAAAAMzAvMDYvMjAyMmMBAAAAVGMIAAAAYWMAZ2MQAAAAYwIAAABkVQYAAAB2ZTY0NjJkVQAAAABjAAAAAGeZZlUBAAAAU1YBZ5hkVQYAAABiaTY0NTdkVRIAAABSZWZpbmFuY2luZyBNYXJrZXJhVgFnYwFkVQIAAAA3MWMY/P//YgAAAAAAAPh/ZFUCAAAANzFjAQAAAFRjCAAAAGFjAFRWAWZVAQAAAFNkVQYAAABiaTY0NTdUVgFhVgFnZFUGAAAAZGQ2NDU4VgFmVQEAAABTZFUCAAAANzFUVgFmZ1UBAAAAU1YBZ8BjAQAAAGRVBgAAAGJpNjQ1N2RVEgAAAFJlZmluYW5jaW5nIE1hcmtlcmFjGAAAAFYBYVYBZmNVAQAAAFMAAAAAVGMBAAAAYgEAAABiAAAAAAAA+H9iAAAAAAAA+H9iAAAAAAAA+H9iAAAAAAAA+H9iAAAAAAAA+H9hYwBjAGMAYwFUZ6BmY1UBAAAAUwBUVgFlY1UAAAAAU1RhVgFhYwEAAABiAQAAAGMBYwBiAAAAAAAAAABWAWFWAWFWA2FhY0IEAgBWAWFkVYkCAAA8UmVzdWx0IHJlZj0iZGQ2NDU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A0LjgzNVoiPjxWYXJpYWJsZXM+PFN0cmluZ1ZhcmlhYmxlIHZhcm5hbWU9ImJpNjQ1NyIgbGFiZWw9IlJlZmluYW5jaW5nIE1hcmtlciIgcmVmPSJiaTY0NTc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85.xml><?xml version="1.0" encoding="utf-8"?>
<ReportState xmlns="sas.reportstate">
  <data type="reportstate">UEVDU19TVEFSVFtWAWdWAWZnVQEAAABTVgFnYwFkVQoAAABDb21tZXJjaWFsYxj8//9iAAAAAAAA+H9kVQoAAABDb21tZXJjaWFsVGNVAgAAAFMAAFRdRU5EX1BFQ1MrKw==</data>
</ReportState>
</file>

<file path=customXml/item86.xml><?xml version="1.0" encoding="utf-8"?>
<ReportState xmlns="sas.reportstate">
  <data type="reportstate">UkNfU1RBUlRbVgVnZ1VjAgAAAFNnYwIAAABjAAAAAGRVBQAAAHZlNzIzZFUAAAAAYwAAAABnmWZVAQAAAFNWAWeYZFUGAAAAYmk2OTY3ZFUMAAAAQ3V0IE9mZiBEYXRlYVYBZ2MAYWMY/P//YgAAAACAStZAZFUKAAAAMzAvMDYvMjAyMmMBAAAAVGMIAAAAYWMAZ2MQAAAAYwIAAABkVQYAAAB2ZTY0NjlkVQAAAABjAAAAAGeZZlUBAAAAU1YBZ5hkVQYAAABiaTY0NjRkVQ4AAABBVFQgQXNzZXQgVHlwZWRVAgAAACQuVgFnYwFkVQoAAABDb21tZXJjaWFsYxj8//9iAAAAAAAA+H9kVQoAAABDb21tZXJjaWFsYwEAAABUYwgAAABhYwBUVgFmVQEAAABTZFUGAAAAYmk2NDY0VFYBYVYBZ2RVBgAAAGRkNjQ2NVYBZlUBAAAAU2RVCgAAAENvbW1lcmNpYWxUVgFmZ1UBAAAAU1YBZ8BjAQAAAGRVBgAAAGJpNjQ2NGRVDgAAAEFUVCBBc3NldCBUeXBlYWMYAAAAVgFhVgFmY1UBAAAAUwAAAABUYwEAAABiAQAAAGIAAAAAAAD4f2IAAAAAAAD4f2IAAAAAAAD4f2IAAAAAAAD4f2IAAAAAAAD4f2FjAGMAYwBjAVRnoGZjVQEAAABTAFRWAWVjVQAAAABTVGFWAWFjAQAAAGIBAAAAYwFjAGIAAAAAAAAAAFYBYVYBYVYDYWFjQgQCAFYBYWRVswIAADxSZXN1bHQgcmVmPSJkZDY0Nj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ctMjhUMDg6MDg6MDQuODM1WiI+PFZhcmlhYmxlcz48U3RyaW5nVmFyaWFibGUgdmFybmFtZT0iYmk2NDY0IiBsYWJlbD0iQVRUIEFzc2V0IFR5cGUiIHJlZj0iYmk2NDY0IiBjb2x1bW49ImMwIiBzb3J0T249ImN1c3RvbSIgY3VzdG9tU29ydD0iY3M2MTIwIi8+PC9WYXJpYWJsZXM+PENvbHVtbnM+PFN0cmluZ0NvbHVtbiBjb2xuYW1lPSJjMCIgZW5jb2Rpbmc9InRleHQiIG1heExlbmd0aD0iMTIiLz48L0NvbHVtbnM+PERhdGEgZm9ybWF0PSJDU1YiIHJvd0NvdW50PSIxIiBhdmFpbGFibGVSb3dDb3VudD0iMSIgc2l6ZT0iMTMiIGRhdGFMYXlvdXQ9Im1pbmltYWwiIGdyYW5kVG90YWw9ImZhbHNlIiBpc0luZGV4ZWQ9ImZhbHNlIiBjb250ZW50S2V5PSJBM0FTNlI0UzVWQTNJNktJNzc1UEIyWTdNT01IQVdXRyI+PCFbQ0RBVEFbIkNvbW1lcmNpYWwiCl1dPjwvRGF0YT48L1Jlc3VsdD5WAWFjAGMAYwBjAWMAYwBjAFYBYWMBAAAAYwBjAF1FTkRfUkMr</data>
</ReportState>
</file>

<file path=customXml/item87.xml><?xml version="1.0" encoding="utf-8"?>
<ReportState xmlns="sas.reportstate">
  <data type="reportstate">Q0VDU19TVEFSVFtWAWdVAAAAAFNUXUVORF9DRUNTKys=</data>
</ReportState>
</file>

<file path=customXml/item88.xml><?xml version="1.0" encoding="utf-8"?>
<ReportState xmlns="sas.reportstate">
  <data type="reportstate">UkNfU1RBUlRbVgVnZ1VjAwAAAFNnYwIAAABjAAAAAGRVBgAAAHZlNjQ2MmRVAAAAAGMAAAAAZ5lmVQEAAABTVgFnmGRVBgAAAGJpNjk2OGRVEgAAAFJlZmluYW5jaW5nIE1hcmtlcmFWAWdjAWRVAgAAADcxYxj8//9iAAAAAAAA+H9kVQIAAAA3MWMBAAAAVGMIAAAAYWMAZ2MCAAAAYwAAAABkVQYAAAB2ZTY0NjlkVQAAAABjAAAAAGeZZlUBAAAAU1YBZ5hkVQYAAABiaTY5NjlkVQ4AAABBVFQgQXNzZXQgVHlwZWFWAWdjAWRVCgAAAENvbW1lcmNpYWxjGPz//2IAAAAAAAD4f2RVCgAAAENvbW1lcmNpYWxjAQAAAFRjCAAAAGFjAGdjAgAAAGMAAAAAZFUFAAAAdmU3MjNkVQAAAABjAAAAAGeZZlUBAAAAU1YBZ5hkVQYAAABiaTY0NzZkVQwAAABDdXQgT2ZmIERhdGVhVgFnYwBhYxj8//9iAAAAAIBK1kBkVQoAAAAzMC8wNi8yMDIyYwEAAABUYwgAAABhYwBUVgFmVQIAAABTZFUGAAAAYmk2NDc2ZFUGAAAAYmk2NDc3VFYBYVYBZ2RVBgAAAGRkNjQ4MFYBZlUGAAAAU2RVDgAAAD4wIC0gPD0xMDAsMDAwZFUYAAAAPjEsMDAwLDAwMCAtIDw9NSwwMDAsMDAwZFUUAAAAPjEwMCwwMDAgLSA8PTMwMCwwMDBkVRQAAAA+MzAwLDAwMCAtIDw9NTAwLDAwMGRVCgAAAD41LDAwMCwwMDBkVRYAAAA+NTAwLDAwMCAtIDw9MSwwMDAsMDAwVFYBZmdVBwAAAFNWAWfAYwAAAABkVQYAAABiaTY0NzZkVQwAAABDdXQgT2ZmIERhdGVkVQcAAABERE1NWVk4YxgAAABWAWZjVQcAAABTAAAAAIBK1kAAAAAAgErWQAAAAACAStZAAAAAAIBK1kAAAAAAgErWQAAAAACAStZAAAAAAIBK1kBUVgFhYwEAAABiBwAAAGIAAAAAAAD4f2IAAAAAAAD4f2IAAAAAAAD4f2IAAAAAAAD4f2IAAAAAAAD4f2FjAGMAYwBjAVYBZ8BjAQAAAGRVBgAAAGJpNjQ3N2RVDAAAAExvYW4gQnVja2V0c2FjGAAAAFYBYVYBZmNVBwAAAFOc////AAAAAAIAAAADAAAABQAAAAEAAAAEAAAAVGMBAAAAYgcAAABiAAAAAAAA+H9iAAAAAAAA+H9iAAAAAAAA+H9iAAAAAAAA+H9iAAAAAAAA+H9hYwBjAGMAYwFWAWfAYwAAAABkVQYAAABiaTY0NzFkVRYAAABBdmVyYWdlIE5vbWluYWwgKDAwMHMpZFUIAAAAQ09NTUExMi5jAgAAAFYBZmNVBwAAAFP6aEp9/jmEQG5d8H8BXkdAZIWjY5rLZkCPRW7BvkV4QOpmj2qt/YVAwk0sFGG3n0B4wX2wCgDGQFRWAWFjAgAAAGIHAAAAYgAAAAAAAPh/YgAAAAAAAPh/YgAAAAAAAPh/YgAAAAAAAPh/YgAAAAAAAPh/YWMAYwBjAGMBVgFnwGMAAAAAZFUGAAAAYmk2NDcyZFUMAAAATm9taW5hbCAobW4pZFUIAAAAQ09NTUExMi5jAAAAAFYBZmNVBwAAAFOZ5IBzWk/EQGIm77ItAHBAbhAydwYJi0D5h0bFjaOFQNp3l//IcJRAmW26dkoZrkD0XQESkMCqQFRWAWFjAgAAAGIHAAAAYgAAAAAAAPh/YgAAAAAAAPh/YgAAAAAAAPh/YgAAAAAAAPh/YgAAAAAAAPh/YWMAYwBjAGMBVgFnwGMAAAAAZFUGAAAAYmk2NDczZFUYAAAATnVtYmVyIG9mIE1vcnRnYWdlIExvYW5zZFUIAAAAQ09NTUExMi5jGAAAAFYBZmNVBwAAAFMAAAAAAGHPQAAAAAAAZrVAAAAAAACIskAAAAAAANybQAAAAAAADJ1AAAAAAAConUAAAAAAAABzQFRWAWFjAgAAAGIHAAAAYgAAAAAAAPh/YgAAAAAAAPh/YgAAAAAAAPh/YgAAAAAAAPh/YgAAAAAAAPh/YWMAYwBjAGMBVgFnwGMAAAAAZFUGAAAAYmk2NDc0ZFURAAAAJSBvZiBUb3RhbCBBc3NldHNkVQsAAABQRVJDRU5UMTIuMmMYAAAAVgFmY1UHAAAAUwAAAAAAAPA/APR+9ds1mT/69S0AUUy1P0cA2bEBDLE/91IdV1YawD8cv5k6J7bXP5Xq/S07E9U/VFYBYWMCAAAAYgcAAABiAAAAAAAA+H9iAAAAAAAA+H9iAAAAAAAA+H9iAAAAAAAA+H9iAAAAAAAA+H9hYwBjAGMAYwFWAWfAYwAAAABkVQYAAABiaTY0NzVkVREAAAAlIE51bWJlciBvZiBMb2Fuc2RVCwAAAFBFUkNFTlQxMi4yYxgAAABWAWZjVQcAAABTAAAAAAAA8D8teGWQbdLVP8ZZX1Dm5dI/55tkiyppvD94rz7xLp+9P5Ae4WhFPr4/FDmhXUZgkz9UVgFhYwIAAABiBwAAAGIAAAAAAAD4f2IAAAAAAAD4f2IAAAAAAAD4f2IAAAAAAAD4f2IAAAAAAAD4f2FjAGMAYwBjAVRnoGZjVQcAAABTAAAAAAAAAFRWAWVjVQAAAABTVGFWAWFjBwAAAGIHAAAAYwFjAGIAAAAAAAAAAFYBYVYBYVYDZ2dkVQYAAABkZDY0ODBWAWFWAWZnVQEAAABTZ2RVCgAAADMwLzA2LzIwMjJWAWdjAGFjGPz//2IAAAAAgErWQGRVCgAAADMwLzA2LzIwMjJWAWZnVQcAAABTZ2RVCwAAAE1BVENIRVNfQUxMVgFnYwFkVQsAAABNQVRDSEVTX0FMTGOc////YgAAAAAAAPh/ZFULAAAATUFUQ0hFU19BTExWAWFjAgAAAGMBVgFmY1UBAAAAUwAAAABUVgFhVgFmZ1UFAAAAU1YBZ2MAYWMY/P//YvpoSn3+OYRAZFUDAAAANjQ3VgFnYwBhYxj8//9imeSAc1pPxEBkVQcAAAAxMMKgMzk5VgFnYwBhYxj8//9iAAAAAABhz0BkVQcAAAAxNsKgMDY2VgFnYwBhYxj8//9iAAAAAAAA8D9kVQgAAAAxMDAsMDAgJVYBZ2MAYWMY/P//YgAAAAAAAPA/ZFUIAAAAMTAwLDAwICVUVgFhZ2RVDgAAAD4wIC0gPD0xMDAsMDAwVgFnYwFkVQ4AAAA+MCAtIDw9MTAwLDAwMGMAAAAAYgAAAAAAAPh/ZFUOAAAAPjAgLSA8PTEwMCwwMDBWAWFjAgAAAGMBVgFmY1UBAAAAUwEAAABUVgFhVgFmZ1UFAAAAU1YBZ2MAYWMY/P//Ym5d8H8BXkdAZFUCAAAANDdWAWdjAGFjGPz//2JiJu+yLQBwQGRVAwAAADI1NlYBZ2MAYWMY/P//YgAAAAAAZrVAZFUGAAAANcKgNDc4VgFnYwBhYxj8//9iAPR+9ds1mT9kVQYAAAAyLDQ2ICVWAWdjAGFjGPz//2IteGWQbdLVP2RVBwAAADM0LDEwICVUVgFhZ2RVFAAAAD4xMDAsMDAwIC0gPD0zMDAsMDAwVgFnYwFkVRQAAAA+MTAwLDAwMCAtIDw9MzAwLDAwMGMCAAAAYgAAAAAAAPh/ZFUUAAAAPjEwMCwwMDAgLSA8PTMwMCwwMDBWAWFjAgAAAGMBVgFmY1UBAAAAUwIAAABUVgFhVgFmZ1UFAAAAU1YBZ2MAYWMY/P//YmSFo2Oay2ZAZFUDAAAAMTgyVgFnYwBhYxj8//9ibhAydwYJi0BkVQMAAAA4NjVWAWdjAGFjGPz//2IAAAAAAIiyQGRVBgAAADTCoDc0NFYBZ2MAYWMY/P//Yvr1LQBRTLU/ZFUGAAAAOCwzMiAlVgFnYwBhYxj8//9ixllfUObl0j9kVQcAAAAyOSw1MyAlVFYBYWdkVRQAAAA+MzAwLDAwMCAtIDw9NTAwLDAwMFYBZ2MBZFUUAAAAPjMwMCwwMDAgLSA8PTUwMCwwMDBjAwAAAGIAAAAAAAD4f2RVFAAAAD4zMDAsMDAwIC0gPD01MDAsMDAwVgFhYwIAAABjAVYBZmNVAQAAAFMDAAAAVFYBYVYBZmdVBQAAAFNWAWdjAGFjGPz//2KPRW7BvkV4QGRVAwAAADM4OFYBZ2MAYWMY/P//YvmHRsWNo4VAZFUDAAAANjkyVgFnYwBhYxj8//9iAAAAAADcm0BkVQYAAAAxwqA3ODNWAWdjAGFjGPz//2JHANmxAQyxP2RVBgAAADYsNjYgJVYBZ2MAYWMY/P//YuebZIsqabw/ZFUHAAAAMTEsMTAgJVRWAWFnZFUWAAAAPjUwMCwwMDAgLSA8PTEsMDAwLDAwMFYBZ2MBZFUWAAAAPjUwMCwwMDAgLSA8PTEsMDAwLDAwMGMFAAAAYgAAAAAAAPh/ZFUWAAAAPjUwMCwwMDAgLSA8PTEsMDAwLDAwMFYBYWMCAAAAYwFWAWZjVQEAAABTBAAAAFRWAWFWAWZnVQUAAABTVgFnYwBhYxj8//9i6maPaq39hUBkVQMAAAA3MDRWAWdjAGFjGPz//2Lad5f/yHCUQGRVBgAAADHCoDMwOFYBZ2MAYWMY/P//YgAAAAAADJ1AZFUGAAAAMcKgODU5VgFnYwBhYxj8//9i91IdV1YawD9kVQcAAAAxMiw1OCAlVgFnYwBhYxj8//9ieK8+8S6fvT9kVQcAAAAxMSw1NyAlVFYBYWdkVRgAAAA+MSwwMDAsMDAwIC0gPD01LDAwMCwwMDBWAWdjAWRVGAAAAD4xLDAwMCwwMDAgLSA8PTUsMDAwLDAwMGMBAAAAYgAAAAAAAPh/ZFUYAAAAPjEsMDAwLDAwMCAtIDw9NSwwMDAsMDAwVgFhYwIAAABjAVYBZmNVAQAAAFMFAAAAVFYBYVYBZmdVBQAAAFNWAWdjAGFjGPz//2LCTSwUYbefQGRVBgAAADLCoDAzMFYBZ2MAYWMY/P//YpltunZKGa5AZFUGAAAAM8KgODUzVgFnYwBhYxj8//9iAAAAAAConUBkVQYAAAAxwqA4OThWAWdjAGFjGPz//2Icv5k6J7bXP2RVBwAAADM3LDA1ICVWAWdjAGFjGPz//2KQHuFoRT6+P2RVBwAAADExLDgxICVUVgFhZ2RVCgAAAD41LDAwMCwwMDBWAWdjAWRVCgAAAD41LDAwMCwwMDBjBAAAAGIAAAAAAAD4f2RVCgAAAD41LDAwMCwwMDBWAWFjAgAAAGMBVgFmY1UBAAAAUwYAAABUVgFhVgFmZ1UFAAAAU1YBZ2MAYWMY/P//YnjBfbAKAMZAZFUHAAAAMTHCoDI2NFYBZ2MAYWMY/P//YvRdARKQwKpAZFUGAAAAM8KgNDI0VgFnYwBhYxj8//9iAAAAAAAAc0BkVQMAAAAzMDRWAWdjAGFjGPz//2KV6v0tOxPVP2RVBwAAADMyLDkzICVWAWdjAGFjGPz//2IUOaFdRmCTP2RVBgAAADEsODkgJVRWAWFUYwEAAABjAVYBYVYBYVYBYVYBYVRjAAAAAGMBVgFhVgFhVgFhVgFhVgFmZ1UBAAAAU2dkVRcAAABkZWZhdWx0Um93QXhpc0hpZXJhcmNoeWRVEAAAAFplaWxlbmhpZXJhcmNoaWVWAWZnVQIAAABTZ2RVBgAAAGJpNjQ3NmRVDAAAAEN1dCBPZmYgRGF0ZWRVBwAAAERETU1ZWThjAAAAAGMBVgFhVgFhZ2RVBgAAAGJpNjQ3N2RVDAAAAExvYW4gQnVja2V0c2FjAQAAAGMBVgFhVgFhVGMAAAAAZ2RVBAAAAHJvb3RWAWFWAWZnVQEAAABTZ2RVCgAAADMwLzA2LzIwMjJWAWdjAGFjGPz//2IAAAAAgErWQGRVCgAAADMwLzA2LzIwMjJ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zMC8wNi8yMDIyVgFnYwBhYxj8//9iAAAAAIBK1kBkVQoAAAAzMC8wNi8yMDIy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Y0NzFkVQYAAABiaTY0NzJkVQYAAABiaTY0NzNkVQYAAABiaTY0NzRkVQYAAABiaTY0NzVUYwBjAGMAYWNCBQIAVgFhZFWxCgAAPFJlc3VsdCByZWY9ImRkNjQ4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OFQwODowODowNC44MzVaIj48VmFyaWFibGVzPjxOdW1lcmljVmFyaWFibGUgdmFybmFtZT0iYmk2NDc2IiBsYWJlbD0iQ3V0IE9mZiBEYXRlIiByZWY9ImJpNjQ3NiIgY29sdW1uPSJjMCIgZm9ybWF0PSJERE1NWVk4IiB1c2FnZT0iY2F0ZWdvcmljYWwiLz48U3RyaW5nVmFyaWFibGUgdmFybmFtZT0iYmk2NDc3IiBsYWJlbD0iTG9hbiBCdWNrZXRzIiByZWY9ImJpNjQ3NyIgY29sdW1uPSJjMSIgc29ydE9uPSJjdXN0b20iIGN1c3RvbVNvcnQ9ImNzMTUxNiIvPjxOdW1lcmljVmFyaWFibGUgdmFybmFtZT0iYmk2NDcxIiBsYWJlbD0iQXZlcmFnZSBOb21pbmFsICgwMDBzKSIgcmVmPSJiaTY0NzEiIGNvbHVtbj0iYzIiIGZvcm1hdD0iQ09NTUExMi4iIHVzYWdlPSJxdWFudGl0YXRpdmUiIGRlZmluZWRBZ2dyZWdhdGlvbj0iYXZlcmFnZSIvPjxOdW1lcmljVmFyaWFibGUgdmFybmFtZT0iYmk2NDcyIiBsYWJlbD0iTm9taW5hbCAobW4pIiByZWY9ImJpNjQ3MiIgY29sdW1uPSJjMyIgZm9ybWF0PSJDT01NQTEyLiIgdXNhZ2U9InF1YW50aXRhdGl2ZSIgZGVmaW5lZEFnZ3JlZ2F0aW9uPSJzdW0iLz48TnVtZXJpY1ZhcmlhYmxlIHZhcm5hbWU9ImJpNjQ3MyIgbGFiZWw9Ik51bWJlciBvZiBNb3J0Z2FnZSBMb2FucyIgcmVmPSJiaTY0NzMiIGNvbHVtbj0iYzQiIGZvcm1hdD0iQ09NTUExMi4iIHVzYWdlPSJxdWFudGl0YXRpdmUiLz48TnVtZXJpY1ZhcmlhYmxlIHZhcm5hbWU9ImJpNjQ3NCIgbGFiZWw9IiUgb2YgVG90YWwgQXNzZXRzIiByZWY9ImJpNjQ3NCIgY29sdW1uPSJjNSIgZm9ybWF0PSJQRVJDRU5UMTIuMiIgdXNhZ2U9InF1YW50aXRhdGl2ZSIvPjxOdW1lcmljVmFyaWFibGUgdmFybmFtZT0iYmk2NDc1IiBsYWJlbD0iJSBOdW1iZXIgb2YgTG9hbnMiIHJlZj0iYmk2NDc1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I2IiBkYXRhTGF5b3V0PSJtaW5pbWFsIiBncmFuZFRvdGFsPSJmYWxzZSIgaXNJbmRleGVkPSJ0cnVlIiBjb250ZW50S2V5PSJBNFhXV1dZNExTTlFQSlpISzJYSU1XNzdSU1NCTkNURSI+PCFbQ0RBVEFbMjI4MjYuMCwtMTAwLDY0Ny4yNDkyNjI0MTA0NzczLDEwMzk4LjcwNjY0OTg4NjcyMywxNjA2Ni4wLDEuMCwxLjAKMjI4MjYuMCwwLDQ2LjczNDQyMDc2OTA4NjU1NSwyNTYuMDExMTU2OTczMDU2MjUsNTQ3OC4wLDAuMDI0NjE5NTE5MDk5MTIyMywwLjM0MDk2ODUwNDkxNzIxNjUKMjI4MjYuMCwyLDE4Mi4zNjI1OTYzMzk1ODUzNyw4NjUuMTI4MTU3MDM0OTk0NSw0NzQ0LjAsMC4wODMxOTU3NDU5ODY3Nzc5NSwwLjI5NTI4MTk2MTkwNzEzMzEKMjI4MjYuMCwzLDM4OC4zNTkwNzExODg2ODcyLDY5Mi40NDQyMjM5Mjk0Mjg2LDE3ODMuMCwwLjA2NjU4OTQ1NjQ4MTc4MDA0LDAuMTEwOTc5NzA4NzAxNjA1ODgKMjI4MjYuMCw1LDcwMy43MDk2NzU5MDM2MzMzLDEzMDguMTk2Mjg3NTA0ODU0NCwxODU5LjAsMC4xMjU4MDM3NDk1OTYwMjM1NiwwLjExNTcxMDE5NTQ0Mzc5NDM1CjIyODI2LjAsMSwyMDI5Ljg0NDgwMzUxNjYyMjUsMzg1Mi42NDU0MzcwNzQ1NDU1LDE4OTguMCwwLjM3MDQ5Mjc1MTMzODEyMDksMC4xMTgxMzc2ODIwNjE0OTYzMwoyMjgyNi4wLDQsMTEyNjQuMDgzNTExMDg1MDAyLDM0MjQuMjgxMzg3MzY5ODQxNSwzMDQuMCwwLjMyOTI5ODc3NzQ5ODE3NTEsMC4wMTg5MjE5NDY5Njg3NTM4OQpdXT48L0RhdGE+PFN0cmluZ1RhYmxlIGZvcm1hdD0iQ1NWIiByb3dDb3VudD0iNiIgc2l6ZT0iMTI4IiBjb250ZW50S2V5PSJQTFkyQzRXVDNLSlFQUkRGQzIyWE5WVkw0QVVWSEtXTSI+PCFbQ0RBVEFbIj4wIC0gPD0xMDAsMDAwIgoiPjEsMDAwLDAwMCAtIDw9NSwwMDAsMDAwIgoiPjEwMCwwMDAgLSA8PTMwMCwwMDAiCiI+MzAwLDAwMCAtIDw9NTAwLDAwMCIKIj41LDAwMCwwMDAiCiI+NTAwLDAwMCAtIDw9MSwwMDAsMDAwIgpdXT48L1N0cmluZ1RhYmxlPjwvUmVzdWx0PlYBYWMAYwBjAGMBYwBjAGMAVgFhYwEAAABjAGMAXUVORF9SQys=</data>
</ReportState>
</file>

<file path=customXml/item89.xml><?xml version="1.0" encoding="utf-8"?>
<ReportState xmlns="sas.reportstate">
  <data type="reportstate">Q0VDU19TVEFSVFtWAWdVAAAAAFNUXUVORF9DRUNTKys=</data>
</ReportState>
</file>

<file path=customXml/item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3MTQ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y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CAgICA8VmlzaWJsZUNlbGxzIGhvcml6b250YWxJbmRleD0iMCIgdmVydGljYWxJbmRleD0iMCIgaG9yaXpvbnRhbENlbGxzPSIxIiB2ZXJ0aWNhbENlbGxzPSIyIi8+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iIgdmVydGljYWxDZWxscz0iMC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90.xml><?xml version="1.0" encoding="utf-8"?>
<ReportState xmlns="sas.reportstate">
  <data type="reportstate">UkNfU1RBUlRbVgVnZ1VjAwAAAFNnYwIAAABjAAAAAGRVBgAAAHZlNjQ2MmRVAAAAAGMAAAAAZ5lmVQEAAABTVgFnmGRVBgAAAGJpNjk3MGRVEgAAAFJlZmluYW5jaW5nIE1hcmtlcmFWAWdjAWRVAgAAADcxYxj8//9iAAAAAAAA+H9kVQIAAAA3MWMBAAAAVGMIAAAAYWMAZ2MCAAAAYwAAAABkVQYAAAB2ZTY0NjlkVQAAAABjAAAAAGeZZlUBAAAAU1YBZ5hkVQYAAABiaTY5NzFkVQ4AAABBVFQgQXNzZXQgVHlwZWFWAWdjAWRVCgAAAENvbW1lcmNpYWxjGPz//2IAAAAAAAD4f2RVCgAAAENvbW1lcmNpYWxjAQAAAFRjCAAAAGFjAGdjAgAAAGMAAAAAZFUFAAAAdmU3MjNkVQAAAABjAAAAAGeZZlUBAAAAU1YBZ5hkVQYAAABiaTY0OTVkVQwAAABDdXQgT2ZmIERhdGVhVgFnYwBhYxj8//9iAAAAAIBK1kBkVQoAAAAzMC8wNi8yMDIyYwEAAABUYwgAAABhYwBUVgFmVQIAAABTZFUGAAAAYmk2NDk1ZFUGAAAAYmk2NDk2VFYBYVYBZ2RVBgAAAGRkNjQ5OVYBZlUIAAAAU2RVCwAAAD4wIC0gPD00MCAlZFUGAAAAPjEwMCAlZFUMAAAAPjQwIC0gPD01MCAlZFUMAAAAPjUwIC0gPD02MCAlZFUMAAAAPjYwIC0gPD03MCAlZFUMAAAAPjcwIC0gPD04MCAlZFUMAAAAPjgwIC0gPD05MCAlZFUNAAAAPjkwIC0gPD0xMDAgJVRWAWZnVQcAAABTVgFnwGMAAAAAZFUGAAAAYmk2NDk1ZFUMAAAAQ3V0IE9mZiBEYXRlZFUHAAAARERNTVlZOGMYAAAAVgFmY1UJAAAAUwAAAACAStZAAAAAAIBK1kAAAAAAgErWQAAAAACAStZAAAAAAIBK1kAAAAAAgErWQAAAAACAStZAAAAAAIBK1kAAAAAAgErWQFRWAWFjAQAAAGIJAAAAYgAAAAAAAPh/YgAAAAAAAPh/YgAAAAAAAPh/YgAAAAAAAPh/YgAAAAAAAPh/YWMAYwBjAGMBVgFnwGMBAAAAZFUGAAAAYmk2NDk2ZFUTAAAAVW5pbmRleGVkIExUViByYW5nZWFjGAAAAFYBYVYBZmNVCQAAAFOc////AAAAAAIAAAADAAAABAAAAAUAAAAGAAAABwAAAAEAAABUYwEAAABiCQAAAGIAAAAAAAD4f2IAAAAAAAD4f2IAAAAAAAD4f2IAAAAAAAD4f2IAAAAAAAD4f2FjAGMAYwBjAVYBZ8BjAAAAAGRVBgAAAGJpNjQ5MWRVDAAAAE5vbWluYWwgKG1uKWRVCAAAAENPTU1BMTIuYwAAAABWAWZjVQkAAABTmeSAc1pPxEA5j7eLPGOmQP8vWsRB3ZtAnaQqpS8xmUChX7Y4s/OUQNCqSz77u5BAyefipkICg0CZIMrn6rtzQDhWWi09DIlAVFYBYWMCAAAAYgkAAABiAAAAAAAA+H9iAAAAAAAA+H9iAAAAAAAA+H9iAAAAAAAA+H9iAAAAAAAA+H9hYwBjAGMAYwFWAWfAYwAAAABkVQYAAABiaTY0OTBkVTIAAABXQSBMVFYgKExPQU4gQkFMQU5DRSAvIG9yaWdpbmFsIHZhbHVhdGlvbikgKGluICUpOmRVCwAAAFBFUkNFTlQxMi4yYxgAAABWAWZjVQkAAABTsWmEV7hh4z+/VXREJTzRP4A3TRaROt0/Y9npfteR4T/s0Yno3drkPw5sHzSTGug/PrkzcF7Y6j8i3i1G3/vtP/Nvz8tcwPo/VFYBYWMCAAAAYgkAAABiAAAAAAAA+H9iAAAAAAAA+H9iAAAAAAAA+H9iAAAAAAAA+H9iAAAAAAAA+H9hYwBjAGMAYwFWAWfAYwAAAABkVQYAAABiaTY0OTJkVRgAAABOdW1iZXIgb2YgTW9ydGdhZ2UgTG9hbnNkVQgAAABDT01NQTEyLmMYAAAAVgFmY1UJAAAAUwAAAAAAYc9AAAAAAABmukAAAAAAAByiQAAAAAAAcJ9AAAAAAAAsl0AAAAAAAOSRQAAAAAAAIIZAAAAAAAAgfUAAAAAAAGCSQFRWAWFjAgAAAGIJAAAAYgAAAAAAAPh/YgAAAAAAAPh/YgAAAAAAAPh/YgAAAAAAAPh/YgAAAAAAAPh/YWMAYwBjAGMBVgFnwGMAAAAAZFUGAAAAYmk2NDkzZFURAAAAJSBvZiBUb3RhbCBBc3NldHNkVQsAAABQRVJDRU5UMTIuMmMYAAAAVgFmY1UJAAAAUwAAAAAAAPA/+7afLAOj0T9lovWrgvPFP7Ouriqb2MM/DOD5hHiBwD+x8McAwl26P3emPmkv860/Y0XSALQXnz9U7Kjgf7uzP1RWAWFjAgAAAGIJAAAAYgAAAAAAAPh/YgAAAAAAAPh/YgAAAAAAAPh/YgAAAAAAAPh/YgAAAAAAAPh/YWMAYwBjAGMBVgFnwGMAAAAAZFUGAAAAYmk2NDk0ZFURAAAAJSBOdW1iZXIgb2YgTG9hbnNkVQsAAABQRVJDRU5UMTIuMmMYAAAAVgFmY1UJAAAAUwAAAAAAAPA/aBskc8Pr2j9nqj0Rw3fCP/Ud1ACmB8A/3+LRBmqhtz8PIFJPpz6yPxlfWAsckKY/BarJSJSznT+sZEmhG72yP1RWAWFjAgAAAGIJAAAAYgAAAAAAAPh/YgAAAAAAAPh/YgAAAAAAAPh/YgAAAAAAAPh/YgAAAAAAAPh/YWMAYwBjAGMBVGegZmNVCQAAAFMAAAAAAAAAAABUVgFlY1UAAAAAU1RhVgFhYwkAAABiCQAAAGMBYwBiAAAAAAAAAABWAWFWAWFWA2dnZFUGAAAAZGQ2NDk5VgFhVgFmZ1UBAAAAU2dkVQoAAAAzMC8wNi8yMDIyVgFnYwBhYxj8//9iAAAAAIBK1kBkVQoAAAAzMC8wNi8yMDIyVgFmZ1UJAAAAU2dkVQsAAABNQVRDSEVTX0FMTFYBZ2MBZFULAAAATUFUQ0hFU19BTExjnP///2IAAAAAAAD4f2RVCwAAAE1BVENIRVNfQUxMVgFhYwIAAABjAVYBZmNVAQAAAFMAAAAAVFYBYVYBZmdVBQAAAFNWAWdjAGFjGPz//2KxaYRXuGHjP2RVBwAAADYwLDU3ICVWAWdjAGFjGPz//2KZ5IBzWk/EQGRVBwAAADEwwqAzOTlWAWdjAGFjGPz//2IAAAAAAGHPQGRVBwAAADE2wqAwNjZWAWdjAGFjGPz//2IAAAAAAADwP2RVCAAAADEwMCwwMCAlVgFnYwBhYxj8//9iAAAAAAAA8D9kVQgAAAAxMDAsMDAgJVRWAWFnZFULAAAAPjAgLSA8PTQwICVWAWdjAWRVCwAAAD4wIC0gPD00MCAlYwAAAABiAAAAAAAA+H9kVQsAAAA+MCAtIDw9NDAgJVYBYWMCAAAAYwFWAWZjVQEAAABTAQAAAFRWAWFWAWZnVQUAAABTVgFnYwBhYxj8//9iv1V0RCU80T9kVQcAAAAyNiw5MyAlVgFnYwBhYxj8//9iOY+3izxjpkBkVQYAAAAywqA4NjZWAWdjAGFjGPz//2IAAAAAAGa6QGRVBgAAADbCoDc1OFYBZ2MAYWMY/P//Yvu2nywDo9E/ZFUHAAAAMjcsNTYgJVYBZ2MAYWMY/P//YmgbJHPD69o/ZFUHAAAANDIsMDYgJVRWAWFnZFUMAAAAPjQwIC0gPD01MCAlVgFnYwFkVQwAAAA+NDAgLSA8PTUwICVjAgAAAGIAAAAAAAD4f2RVDAAAAD40MCAtIDw9NTAgJVYBYWMCAAAAYwFWAWZjVQEAAABTAgAAAFRWAWFWAWZnVQUAAABTVgFnYwBhYxj8//9igDdNFpE63T9kVQcAAAA0NSw2NyAlVgFnYwBhYxj8//9i/y9axEHdm0BkVQYAAAAxwqA3ODNWAWdjAGFjGPz//2IAAAAAAByiQGRVBgAAADLCoDMxOFYBZ2MAYWMY/P//YmWi9auC88U/ZFUHAAAAMTcsMTUgJVYBZ2MAYWMY/P//YmeqPRHDd8I/ZFUHAAAAMTQsNDMgJVRWAWFnZFUMAAAAPjUwIC0gPD02MCAlVgFnYwFkVQwAAAA+NTAgLSA8PTYwICVjAwAAAGIAAAAAAAD4f2RVDAAAAD41MCAtIDw9NjAgJVYBYWMCAAAAYwFWAWZjVQEAAABTAwAAAFRWAWFWAWZnVQUAAABTVgFnYwBhYxj8//9iY9npfteR4T9kVQcAAAA1NCw5MSAlVgFnYwBhYxj8//9inaQqpS8xmUBkVQYAAAAxwqA2MTJWAWdjAGFjGPz//2IAAAAAAHCfQGRVBgAAADLCoDAxMlYBZ2MAYWMY/P//YrOuriqb2MM/ZFUHAAAAMTUsNTAgJVYBZ2MAYWMY/P//YvUd1ACmB8A/ZFUHAAAAMTIsNTIgJVRWAWFnZFUMAAAAPjYwIC0gPD03MCAlVgFnYwFkVQwAAAA+NjAgLSA8PTcwICVjBAAAAGIAAAAAAAD4f2RVDAAAAD42MCAtIDw9NzAgJVYBYWMCAAAAYwFWAWZjVQEAAABTBAAAAFRWAWFWAWZnVQUAAABTVgFnYwBhYxj8//9i7NGJ6N3a5D9kVQcAAAA2NSwxNyAlVgFnYwBhYxj8//9ioV+2OLPzlEBkVQYAAAAxwqAzNDFWAWdjAGFjGPz//2IAAAAAACyXQGRVBgAAADHCoDQ4M1YBZ2MAYWMY/P//Ygzg+YR4gcA/ZFUHAAAAMTIsOTAgJVYBZ2MAYWMY/P//Yt/i0QZqobc/ZFUGAAAAOSwyMyAlVFYBYWdkVQwAAAA+NzAgLSA8PTgwICVWAWdjAWRVDAAAAD43MCAtIDw9ODAgJWMFAAAAYgAAAAAAAPh/ZFUMAAAAPjcwIC0gPD04MCAlVgFhYwIAAABjAVYBZmNVAQAAAFMFAAAAVFYBYVYBZmdVBQAAAFNWAWdjAGFjGPz//2IObB80kxroP2RVBwAAADc1LDMyICVWAWdjAGFjGPz//2LQqks++7uQQGRVBgAAADHCoDA3MVYBZ2MAYWMY/P//YgAAAAAA5JFAZFUGAAAAMcKgMTQ1VgFnYwBhYxj8//9isfDHAMJduj9kVQcAAAAxMCwzMCAlVgFnYwBhYxj8//9iDyBST6c+sj9kVQYAAAA3LDEzICVUVgFhZ2RVDAAAAD44MCAtIDw9OTAgJVYBZ2MBZFUMAAAAPjgwIC0gPD05MCAlYwYAAABiAAAAAAAA+H9kVQwAAAA+ODAgLSA8PTkwICVWAWFjAgAAAGMBVgFmY1UBAAAAUwYAAABUVgFhVgFmZ1UFAAAAU1YBZ2MAYWMY/P//Yj65M3Be2Oo/ZFUHAAAAODMsODkgJVYBZ2MAYWMY/P//Ysnn4qZCAoNAZFUDAAAANjA4VgFnYwBhYxj8//9iAAAAAAAghkBkVQMAAAA3MDhWAWdjAGFjGPz//2J3pj5pL/OtP2RVBgAAADUsODUgJVYBZ2MAYWMY/P//YhlfWAsckKY/ZFUGAAAANCw0MSAlVFYBYWdkVQ0AAAA+OTAgLSA8PTEwMCAlVgFnYwFkVQ0AAAA+OTAgLSA8PTEwMCAlYwcAAABiAAAAAAAA+H9kVQ0AAAA+OTAgLSA8PTEwMCAlVgFhYwIAAABjAVYBZmNVAQAAAFMHAAAAVFYBYVYBZmdVBQAAAFNWAWdjAGFjGPz//2Ii3i1G3/vtP2RVBwAAADkzLDcwICVWAWdjAGFjGPz//2KZIMrn6rtzQGRVAwAAADMxNlYBZ2MAYWMY/P//YgAAAAAAIH1AZFUDAAAANDY2VgFnYwBhYxj8//9iY0XSALQXnz9kVQYAAAAzLDA0ICVWAWdjAGFjGPz//2IFqslIlLOdP2RVBgAAADIsOTAgJVRWAWFnZFUGAAAAPjEwMCAlVgFnYwFkVQYAAAA+MTAwICVjAQAAAGIAAAAAAAD4f2RVBgAAAD4xMDAgJVYBYWMCAAAAYwFWAWZjVQEAAABTCAAAAFRWAWFWAWZnVQUAAABTVgFnYwBhYxj8//9i82/Py1zA+j9kVQgAAAAxNjcsMjAgJVYBZ2MAYWMY/P//YjhWWi09DIlAZFUDAAAAODAyVgFnYwBhYxj8//9iAAAAAABgkkBkVQYAAAAxwqAxNzZWAWdjAGFjGPz//2JU7Kjgf7uzP2RVBgAAADcsNzEgJVYBZ2MAYWMY/P//YqxkSaEbvbI/ZFUGAAAANywzMiAlVFYBYVRjAQAAAGMBVgFhVgFhVgFhVgFhVGMAAAAAYwFWAWFWAWFWAWFWAWFWAWZnVQEAAABTZ2RVFwAAAGRlZmF1bHRSb3dBeGlzSGllcmFyY2h5ZFUQAAAAWmVpbGVuaGllcmFyY2hpZVYBZmdVAgAAAFNnZFUGAAAAYmk2NDk1ZFUMAAAAQ3V0IE9mZiBEYXRlZFUHAAAARERNTVlZOGMAAAAAYwFWAWFWAWFnZFUGAAAAYmk2NDk2ZFUTAAAAVW5pbmRleGVkIExUViByYW5nZWFjAQAAAGMBVgFhVgFhVGMAAAAAZ2RVBAAAAHJvb3RWAWFWAWZnVQEAAABTZ2RVCgAAADMwLzA2LzIwMjJWAWdjAGFjGPz//2IAAAAAgErWQGRVCgAAADMwLzA2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C8wNi8yMDIyVgFnYwBhYxj8//9iAAAAAIBK1kBkVQoAAAAzMC8wNi8yMDIy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0OTBkVQYAAABiaTY0OTFkVQYAAABiaTY0OTJkVQYAAABiaTY0OTNkVQYAAABiaTY0OTRUYwBjAGMAYWNCBQIAVgFhZFVkCwAAPFJlc3VsdCByZWY9ImRkNjQ5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OFQwODowODowNC44MzVaIj48VmFyaWFibGVzPjxOdW1lcmljVmFyaWFibGUgdmFybmFtZT0iYmk2NDk1IiBsYWJlbD0iQ3V0IE9mZiBEYXRlIiByZWY9ImJpNjQ5NSIgY29sdW1uPSJjMCIgZm9ybWF0PSJERE1NWVk4IiB1c2FnZT0iY2F0ZWdvcmljYWwiLz48U3RyaW5nVmFyaWFibGUgdmFybmFtZT0iYmk2NDk2IiBsYWJlbD0iVW5pbmRleGVkIExUViByYW5nZSIgcmVmPSJiaTY0OTYiIGNvbHVtbj0iYzEiIHNvcnRPbj0iY3VzdG9tIiBjdXN0b21Tb3J0PSJjczE4NjYiLz48TnVtZXJpY1ZhcmlhYmxlIHZhcm5hbWU9ImJpNjQ5MSIgbGFiZWw9Ik5vbWluYWwgKG1uKSIgcmVmPSJiaTY0OTEiIGNvbHVtbj0iYzIiIGZvcm1hdD0iQ09NTUExMi4iIHVzYWdlPSJxdWFudGl0YXRpdmUiIGRlZmluZWRBZ2dyZWdhdGlvbj0ic3VtIi8+PE51bWVyaWNWYXJpYWJsZSB2YXJuYW1lPSJiaTY0OTAiIGxhYmVsPSJXQSBMVFYgKExPQU4gQkFMQU5DRSAvIG9yaWdpbmFsIHZhbHVhdGlvbikgKGluICUpOiIgcmVmPSJiaTY0OTAiIGNvbHVtbj0iYzMiIGZvcm1hdD0iUEVSQ0VOVDEyLjIiIHVzYWdlPSJxdWFudGl0YXRpdmUiLz48TnVtZXJpY1ZhcmlhYmxlIHZhcm5hbWU9ImJpNjQ5MiIgbGFiZWw9Ik51bWJlciBvZiBNb3J0Z2FnZSBMb2FucyIgcmVmPSJiaTY0OTIiIGNvbHVtbj0iYzQiIGZvcm1hdD0iQ09NTUExMi4iIHVzYWdlPSJxdWFudGl0YXRpdmUiLz48TnVtZXJpY1ZhcmlhYmxlIHZhcm5hbWU9ImJpNjQ5MyIgbGFiZWw9IiUgb2YgVG90YWwgQXNzZXRzIiByZWY9ImJpNjQ5MyIgY29sdW1uPSJjNSIgZm9ybWF0PSJQRVJDRU5UMTIuMiIgdXNhZ2U9InF1YW50aXRhdGl2ZSIvPjxOdW1lcmljVmFyaWFibGUgdmFybmFtZT0iYmk2NDk0IiBsYWJlbD0iJSBOdW1iZXIgb2YgTG9hbnMiIHJlZj0iYmk2NDk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EwIiBkYXRhTGF5b3V0PSJtaW5pbWFsIiBncmFuZFRvdGFsPSJmYWxzZSIgaXNJbmRleGVkPSJ0cnVlIiBjb250ZW50S2V5PSIzRjdNU1dDNEpEWUhLT1ZaVEJKTERKM1gyQlA1WDJLNiI+PCFbQ0RBVEFbMjI4MjYuMCwtMTAwLDEwMzk4LjcwNjY0OTg4NjcyMywwLjYwNTY3ODcyMTM2MzE2NzcsMTYwNjYuMCwxLjAsMS4wCjIyODI2LjAsMCwyODY1LjYxODI1MzQ1NjMzOCwwLjI2OTI5NTk5NDYxNTU4NTksNjc1OC4wLDAuMjc1NTc0NDg3MjgzNzE5NSwwLjQyMDYzOTg2MDU3NTEyNzYKMjI4MjYuMCwyLDE3ODMuMzE0MjI1NTg3MDYyMywwLjQ1NjY5OTYzMDUyNjQ3OTQ0LDIzMTguMCwwLjE3MTQ5Mzg0ODc2NjkwMzAyLDAuMTQ0Mjc5ODQ1NjM2NzQ4NDIKMjI4MjYuMCwzLDE2MTIuMjk2NTI4NDk3OTc5NCwwLjU0OTA1Mjk1MTY5NjI3OTEsMjAxMi4wLDAuMTU1MDQ3Nzk0MTkwMzk5OSwwLjEyNTIzMzQxMjE3NDc3OTA0CjIyODI2LjAsNCwxMzQwLjkyNTAyMTAyODEyNDUsMC42NTE3MTcxNDIyNzM0MSwxNDgzLjAsMC4xMjg5NTExMzQ2MTQ2ODEzMywwLjA5MjMwNjczNDcxOTI4Mjk1CjIyODI2LjAsNSwxMDcwLjk5NTM1NDgyNjI2MDIsMC43NTMyNDQwMjAyNzM0Mjk0LDExNDUuMCwwLjEwMjk5MzEzMDg2NTc0MzQ4LDAuMDcxMjY4NTE3MzY1ODY1OAoyMjgyNi4wLDYsNjA4LjI4MjU0NDg3Mjk1MDEsMC44Mzg5MTIyMTkxODU0NjY1LDcwOC4wLDAuMDU4NDk1OTgwODMyMzQ0OCwwLjA0NDA2ODIxODU5ODI4MjA5CjIyODI2LjAsNywzMTUuNzQ0ODQ5OTU4MDAwMSwwLjkzNjk5NjExMzg0MjY3MTIsNDY2LjAsMC4wMzAzNjM4NTc3OTM5MzQzNjcsMC4wMjkwMDUzNTI5MTkyMDgyNjcKMjI4MjYuMCwxLDgwMS41Mjk4NzE2NiwxLjY3MTk2MzQ5NzI4OTY1LDExNzYuMCwwLjA3NzA3OTc2NTY1MjI3Mjg3LDAuMDczMTk4MDU4MDEwNzA1ODQ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91.xml><?xml version="1.0" encoding="utf-8"?>
<ReportState xmlns="sas.reportstate">
  <data type="reportstate">Q0VDU19TVEFSVFtWAWdVAAAAAFNUXUVORF9DRUNTKys=</data>
</ReportState>
</file>

<file path=customXml/item92.xml><?xml version="1.0" encoding="utf-8"?>
<ReportState xmlns="sas.reportstate">
  <data type="reportstate">UkNfU1RBUlRbVgVnZ1VjAwAAAFNnYwIAAABjAAAAAGRVBgAAAHZlNjQ2MmRVAAAAAGMAAAAAZ5lmVQEAAABTVgFnmGRVBgAAAGJpNjk3MmRVEgAAAFJlZmluYW5jaW5nIE1hcmtlcmFWAWdjAWRVAgAAADcxYxj8//9iAAAAAAAA+H9kVQIAAAA3MWMBAAAAVGMIAAAAYWMAZ2MCAAAAYwAAAABkVQYAAAB2ZTY0NjlkVQAAAABjAAAAAGeZZlUBAAAAU1YBZ5hkVQYAAABiaTY5NzNkVQ4AAABBVFQgQXNzZXQgVHlwZWFWAWdjAWRVCgAAAENvbW1lcmNpYWxjGPz//2IAAAAAAAD4f2RVCgAAAENvbW1lcmNpYWxjAQAAAFRjCAAAAGFjAGdjAgAAAGMAAAAAZFUFAAAAdmU3MjNkVQAAAABjAAAAAGeZZlUBAAAAU1YBZ5hkVQYAAABiaTY1MTRkVQwAAABDdXQgT2ZmIERhdGVhVgFnYwBhYxj8//9iAAAAAIBK1kBkVQoAAAAzMC8wNi8yMDIyYwEAAABUYwgAAABhYwBUVgFmVQIAAABTZFUGAAAAYmk2NTE0ZFUGAAAAYmk2NTE1VFYBYVYBZ2RVBgAAAGRkNjUxOFYBZlUIAAAAU2RVCwAAAD4wIC0gPD00MCAlZFUGAAAAPjEwMCAlZFUMAAAAPjQwIC0gPD01MCAlZFUMAAAAPjUwIC0gPD02MCAlZFUMAAAAPjYwIC0gPD03MCAlZFUMAAAAPjcwIC0gPD04MCAlZFUMAAAAPjgwIC0gPD05MCAlZFUNAAAAPjkwIC0gPD0xMDAgJVRWAWZnVQcAAABTVgFnwGMAAAAAZFUGAAAAYmk2NTE0ZFUMAAAAQ3V0IE9mZiBEYXRlZFUHAAAARERNTVlZOGMYAAAAVgFmY1UJAAAAUwAAAACAStZAAAAAAIBK1kAAAAAAgErWQAAAAACAStZAAAAAAIBK1kAAAAAAgErWQAAAAACAStZAAAAAAIBK1kAAAAAAgErWQFRWAWFjAQAAAGIJAAAAYgAAAAAAAPh/YgAAAAAAAPh/YgAAAAAAAPh/YgAAAAAAAPh/YgAAAAAAAPh/YWMAYwBjAGMBVgFnwGMBAAAAZFUGAAAAYmk2NTE1ZFURAAAASW5kZXhlZCBMVFYgcmFuZ2VhYxgAAABWAWFWAWZjVQkAAABTnP///wAAAAACAAAAAwAAAAQAAAAFAAAABgAAAAcAAAABAAAAVGMBAAAAYgkAAABiAAAAAAAA+H9iAAAAAAAA+H9iAAAAAAAA+H9iAAAAAAAA+H9iAAAAAAAA+H9hYwBjAGMAYwFWAWfAYwAAAABkVQYAAABiaTY1MTBkVQwAAABOb21pbmFsIChtbilkVQgAAABDT01NQTEyLmMAAAAAVgFmY1UJAAAAU5nkgHNaT8RAiUT7IkHbpkDhy5hGUlKcQG1uyEQKfZlA7gJ3h4RulEAnScD6dzeQQL2XBGnfFINAmbgl14Sic0BQtli8zreHQFRWAWFjAgAAAGIJAAAAYgAAAAAAAPh/YgAAAAAAAPh/YgAAAAAAAPh/YgAAAAAAAPh/YgAAAAAAAPh/YWMAYwBjAGMBVgFnwGMAAAAAZFUGAAAAYmk2NTA5ZFU5AAAAV0EgSW5kZXhlZCBMVFYgKExPQU4gQkFMQU5DRSAvIElOREVYRUQgdmFsdWF0aW9uKSAoaW4gJSk6ZFULAAAAUEVSQ0VOVDEyLjJjGAAAAFYBZmNVCQAAAFPh+IjaZjDjP367DaolGtE/36wf41cy3T+JUbYf3JXhPyX4Nz7h1eQ/lPgWkBkN6D8ILxV3JMTqP/6KvVAeGu4/QB799/NA+z9UVgFhYwIAAABiCQAAAGIAAAAAAAD4f2IAAAAAAAD4f2IAAAAAAAD4f2IAAAAAAAD4f2IAAAAAAAD4f2FjAGMAYwBjAVYBZ8BjAAAAAGRVBgAAAGJpNjUxMWRVGAAAAE51bWJlciBvZiBNb3J0Z2FnZSBMb2Fuc2RVCAAAAENPTU1BMTIuYxgAAABWAWZjVQkAAABTAAAAAABhz0AAAAAAADW7QAAAAAAA5qFAAAAAAABon0AAAAAAAMSWQAAAAAAA9JBAAAAAAACYhUAAAAAAAJB8QAAAAAAAWJFAVFYBYWMCAAAAYgkAAABiAAAAAAAA+H9iAAAAAAAA+H9iAAAAAAAA+H9iAAAAAAAA+H9iAAAAAAAA+H9hYwBjAGMAYwFWAWfAYwAAAABkVQYAAABiaTY1MTJkVREAAAAlIG9mIFRvdGFsIEFzc2V0c2RVCwAAAFBFUkNFTlQxMi4yYxgAAABWAWZjVQkAAABTAAAAAAAA8D8qrlK1jwHSP7nyUZK7T8Y/lxkz+FwUxD/xH2ENjRjAP49MDCv5jLk//m3zq4IQrj8wztt5r++eP333a5tPr7I/VFYBYWMCAAAAYgkAAABiAAAAAAAA+H9iAAAAAAAA+H9iAAAAAAAA+H9iAAAAAAAA+H9iAAAAAAAA+H9hYwBjAGMAYwFWAWfAYwAAAABkVQYAAABiaTY1MTNkVREAAAAlIE51bWJlciBvZiBMb2Fuc2RVCwAAAFBFUkNFTlQxMi4yYxgAAABWAWZjVQkAAABTAAAAAAAA8D80Vs9W3L7bP7fSrHGxQMI/pbgevJEDwD/PmGUMWze3P3RhzjTnSbE/jepA62oFpj/bakefuiCdPzVGherhr7E/VFYBYWMCAAAAYgkAAABiAAAAAAAA+H9iAAAAAAAA+H9iAAAAAAAA+H9iAAAAAAAA+H9iAAAAAAAA+H9hYwBjAGMAYwFUZ6BmY1UJAAAAUwAAAAAAAAAAAFRWAWVjVQAAAABTVGFWAWFjCQAAAGIJAAAAYwFjAGIAAAAAAAAAAFYBYVYBYVYDZ2dkVQYAAABkZDY1MThWAWFWAWZnVQEAAABTZ2RVCgAAADMwLzA2LzIwMjJWAWdjAGFjGPz//2IAAAAAgErWQGRVCgAAADMwLzA2LzIwMjJWAWZnVQkAAABTZ2RVCwAAAE1BVENIRVNfQUxMVgFnYwFkVQsAAABNQVRDSEVTX0FMTGOc////YgAAAAAAAPh/ZFULAAAATUFUQ0hFU19BTExWAWFjAgAAAGMBVgFmY1UBAAAAUwAAAABUVgFhVgFmZ1UFAAAAU1YBZ2MAYWMY/P//YuH4iNpmMOM/ZFUHAAAANTksOTcgJVYBZ2MAYWMY/P//YpnkgHNaT8RAZFUHAAAAMTDCoDM5OVYBZ2MAYWMY/P//YgAAAAAAYc9AZFUHAAAAMTbCoDA2NlYBZ2MAYWMY/P//YgAAAAAAAPA/ZFUIAAAAMTAwLDAwICVWAWdjAGFjGPz//2IAAAAAAADwP2RVCAAAADEwMCwwMCAlVFYBYWdkVQsAAAA+MCAtIDw9NDAgJVYBZ2MBZFULAAAAPjAgLSA8PTQwICVjAAAAAGIAAAAAAAD4f2RVCwAAAD4wIC0gPD00MCAlVgFhYwIAAABjAVYBZmNVAQAAAFMBAAAAVFYBYVYBZmdVBQAAAFNWAWdjAGFjGPz//2J+uw2qJRrRP2RVBwAAADI2LDcyICVWAWdjAGFjGPz//2KJRPsiQdumQGRVBgAAADLCoDkyNlYBZ2MAYWMY/P//YgAAAAAANbtAZFUGAAAANsKgOTY1VgFnYwBhYxj8//9iKq5StY8B0j9kVQcAAAAyOCwxMyAlVgFnYwBhYxj8//9iNFbPVty+2z9kVQcAAAA0MywzNSAlVFYBYWdkVQwAAAA+NDAgLSA8PTUwICVWAWdjAWRVDAAAAD40MCAtIDw9NTAgJWMCAAAAYgAAAAAAAPh/ZFUMAAAAPjQwIC0gPD01MCAlVgFhYwIAAABjAVYBZmNVAQAAAFMCAAAAVFYBYVYBZmdVBQAAAFNWAWdjAGFjGPz//2LfrB/jVzLdP2RVBwAAADQ1LDYyICVWAWdjAGFjGPz//2Lhy5hGUlKcQGRVBgAAADHCoDgxM1YBZ2MAYWMY/P//YgAAAAAA5qFAZFUGAAAAMsKgMjkxVgFnYwBhYxj8//9iufJRkrtPxj9kVQcAAAAxNyw0MyAlVgFnYwBhYxj8//9it9KscbFAwj9kVQcAAAAxNCwyNiAlVFYBYWdkVQwAAAA+NTAgLSA8PTYwICVWAWdjAWRVDAAAAD41MCAtIDw9NjAgJWMDAAAAYgAAAAAAAPh/ZFUMAAAAPjUwIC0gPD02MCAlVgFhYwIAAABjAVYBZmNVAQAAAFMDAAAAVFYBYVYBZmdVBQAAAFNWAWdjAGFjGPz//2KJUbYf3JXhP2RVBwAAADU0LDk1ICVWAWdjAGFjGPz//2JtbshECn2ZQGRVBgAAADHCoDYzMVYBZ2MAYWMY/P//YgAAAAAAaJ9AZFUGAAAAMsKgMDEwVgFnYwBhYxj8//9ilxkz+FwUxD9kVQcAAAAxNSw2OSAlVgFnYwBhYxj8//9ipbgevJEDwD9kVQcAAAAxMiw1MSAlVFYBYWdkVQwAAAA+NjAgLSA8PTcwICVWAWdjAWRVDAAAAD42MCAtIDw9NzAgJWMEAAAAYgAAAAAAAPh/ZFUMAAAAPjYwIC0gPD03MCAlVgFhYwIAAABjAVYBZmNVAQAAAFMEAAAAVFYBYVYBZmdVBQAAAFNWAWdjAGFjGPz//2Il+Dc+4dXkP2RVBwAAADY1LDExICVWAWdjAGFjGPz//2LuAneHhG6UQGRVBgAAADHCoDMwOFYBZ2MAYWMY/P//YgAAAAAAxJZAZFUGAAAAMcKgNDU3VgFnYwBhYxj8//9i8R9hDY0YwD9kVQcAAAAxMiw1NyAlVgFnYwBhYxj8//9iz5hlDFs3tz9kVQYAAAA5LDA3ICVUVgFhZ2RVDAAAAD43MCAtIDw9ODAgJVYBZ2MBZFUMAAAAPjcwIC0gPD04MCAlYwUAAABiAAAAAAAA+H9kVQwAAAA+NzAgLSA8PTgwICVWAWFjAgAAAGMBVgFmY1UBAAAAUwUAAABUVgFhVgFmZ1UFAAAAU1YBZ2MAYWMY/P//YpT4FpAZDeg/ZFUHAAAANzUsMTYgJVYBZ2MAYWMY/P//YidJwPp3N5BAZFUGAAAAMcKgMDM4VgFnYwBhYxj8//9iAAAAAAD0kEBkVQYAAAAxwqAwODVWAWdjAGFjGPz//2KPTAwr+Yy5P2RVBgAAADksOTggJVYBZ2MAYWMY/P//YnRhzjTnSbE/ZFUGAAAANiw3NSAlVFYBYWdkVQwAAAA+ODAgLSA8PTkwICVWAWdjAWRVDAAAAD44MCAtIDw9OTAgJWMGAAAAYgAAAAAAAPh/ZFUMAAAAPjgwIC0gPD05MCAlVgFhYwIAAABjAVYBZmNVAQAAAFMGAAAAVFYBYVYBZmdVBQAAAFNWAWdjAGFjGPz//2IILxV3JMTqP2RVBwAAADgzLDY0ICVWAWdjAGFjGPz//2K9lwRp3xSDQGRVAwAAADYxMVYBZ2MAYWMY/P//YgAAAAAAmIVAZFUDAAAANjkxVgFnYwBhYxj8//9i/m3zq4IQrj9kVQYAAAA1LDg3ICVWAWdjAGFjGPz//2KN6kDragWmP2RVBgAAADQsMzAgJVRWAWFnZFUNAAAAPjkwIC0gPD0xMDAgJVYBZ2MBZFUNAAAAPjkwIC0gPD0xMDAgJWMHAAAAYgAAAAAAAPh/ZFUNAAAAPjkwIC0gPD0xMDAgJVYBYWMCAAAAYwFWAWZjVQEAAABTBwAAAFRWAWFWAWZnVQUAAABTVgFnYwBhYxj8//9i/oq9UB4a7j9kVQcAAAA5NCwwNyAlVgFnYwBhYxj8//9imbgl14Sic0BkVQMAAAAzMTRWAWdjAGFjGPz//2IAAAAAAJB8QGRVAwAAADQ1N1YBZ2MAYWMY/P//YjDO23mv754/ZFUGAAAAMywwMiAlVgFnYwBhYxj8//9i22pHn7ognT9kVQYAAAAyLDg0ICVUVgFhZ2RVBgAAAD4xMDAgJVYBZ2MBZFUGAAAAPjEwMCAlYwEAAABiAAAAAAAA+H9kVQYAAAA+MTAwICVWAWFjAgAAAGMBVgFmY1UBAAAAUwgAAABUVgFhVgFmZ1UFAAAAU1YBZ2MAYWMY/P//YkAe/ffzQPs/ZFUIAAAAMTcwLDM0ICVWAWdjAGFjGPz//2JQtli8zreHQGRVAwAAADc1OVYBZ2MAYWMY/P//YgAAAAAAWJFAZFUGAAAAMcKgMTEwVgFnYwBhYxj8//9iffdrm0+vsj9kVQYAAAA3LDMwICVWAWdjAGFjGPz//2I1RoXq4a+xP2RVBgAAADYsOTEgJVRWAWFUYwEAAABjAVYBYVYBYVYBYVYBYVRjAAAAAGMBVgFhVgFhVgFhVgFhVgFmZ1UBAAAAU2dkVRcAAABkZWZhdWx0Um93QXhpc0hpZXJhcmNoeWRVEAAAAFplaWxlbmhpZXJhcmNoaWVWAWZnVQIAAABTZ2RVBgAAAGJpNjUxNGRVDAAAAEN1dCBPZmYgRGF0ZWRVBwAAAERETU1ZWThjAAAAAGMBVgFhVgFhZ2RVBgAAAGJpNjUxNWRVEQAAAEluZGV4ZWQgTFRWIHJhbmdlYWMBAAAAYwFWAWFWAWFUYwAAAABnZFUEAAAAcm9vdFYBYVYBZmdVAQAAAFNnZFUKAAAAMzAvMDYvMjAyMlYBZ2MAYWMY/P//YgAAAACAStZAZFUKAAAAMzAvMDYvMjAyMl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MwLzA2LzIwMjJWAWdjAGFjGPz//2IAAAAAgErWQGRVCgAAADMwLzA2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NjUwOWRVBgAAAGJpNjUxMGRVBgAAAGJpNjUxMWRVBgAAAGJpNjUxMmRVBgAAAGJpNjUxM1RjAGMAYwBhY0IFAgBWAWFkVWgLAAA8UmVzdWx0IHJlZj0iZGQ2NTE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A0LjgzNVoiPjxWYXJpYWJsZXM+PE51bWVyaWNWYXJpYWJsZSB2YXJuYW1lPSJiaTY1MTQiIGxhYmVsPSJDdXQgT2ZmIERhdGUiIHJlZj0iYmk2NTE0IiBjb2x1bW49ImMwIiBmb3JtYXQ9IkRETU1ZWTgiIHVzYWdlPSJjYXRlZ29yaWNhbCIvPjxTdHJpbmdWYXJpYWJsZSB2YXJuYW1lPSJiaTY1MTUiIGxhYmVsPSJJbmRleGVkIExUViByYW5nZSIgcmVmPSJiaTY1MTUiIGNvbHVtbj0iYzEiIHNvcnRPbj0iY3VzdG9tIiBjdXN0b21Tb3J0PSJjczE4MzYiLz48TnVtZXJpY1ZhcmlhYmxlIHZhcm5hbWU9ImJpNjUxMCIgbGFiZWw9Ik5vbWluYWwgKG1uKSIgcmVmPSJiaTY1MTAiIGNvbHVtbj0iYzIiIGZvcm1hdD0iQ09NTUExMi4iIHVzYWdlPSJxdWFudGl0YXRpdmUiIGRlZmluZWRBZ2dyZWdhdGlvbj0ic3VtIi8+PE51bWVyaWNWYXJpYWJsZSB2YXJuYW1lPSJiaTY1MDkiIGxhYmVsPSJXQSBJbmRleGVkIExUViAoTE9BTiBCQUxBTkNFIC8gSU5ERVhFRCB2YWx1YXRpb24pIChpbiAlKToiIHJlZj0iYmk2NTA5IiBjb2x1bW49ImMzIiBmb3JtYXQ9IlBFUkNFTlQxMi4yIiB1c2FnZT0icXVhbnRpdGF0aXZlIi8+PE51bWVyaWNWYXJpYWJsZSB2YXJuYW1lPSJiaTY1MTEiIGxhYmVsPSJOdW1iZXIgb2YgTW9ydGdhZ2UgTG9hbnMiIHJlZj0iYmk2NTExIiBjb2x1bW49ImM0IiBmb3JtYXQ9IkNPTU1BMTIuIiB1c2FnZT0icXVhbnRpdGF0aXZlIi8+PE51bWVyaWNWYXJpYWJsZSB2YXJuYW1lPSJiaTY1MTIiIGxhYmVsPSIlIG9mIFRvdGFsIEFzc2V0cyIgcmVmPSJiaTY1MTIiIGNvbHVtbj0iYzUiIGZvcm1hdD0iUEVSQ0VOVDEyLjIiIHVzYWdlPSJxdWFudGl0YXRpdmUiLz48TnVtZXJpY1ZhcmlhYmxlIHZhcm5hbWU9ImJpNjUxMyIgbGFiZWw9IiUgTnVtYmVyIG9mIExvYW5zIiByZWY9ImJpNjUxMy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wOSIgZGF0YUxheW91dD0ibWluaW1hbCIgZ3JhbmRUb3RhbD0iZmFsc2UiIGlzSW5kZXhlZD0idHJ1ZSIgY29udGVudEtleT0iWjJENkdKMjY3SzIyWUJYR0hFMkRVR1RaWkFCRk5WRlQiPjwhW0NEQVRBWzIyODI2LjAsLTEwMCwxMDM5OC43MDY2NDk4ODY3MjMsMC41OTk2NTg0MTk0NDMzODMsMTYwNjYuMCwxLjAsMS4wCjIyODI2LjAsMCwyOTI1LjYyNzIyMDAxMjc3NTUsMC4yNjcyMjA4OTM5MjQ3MjI2LDY5NjUuMCwwLjI4MTM0NTI5Nzg4MzIzNjgsMC40MzM1MjQyMTI2MjI5MzA0CjIyODI2LjAsMiwxODEyLjU4MDM0NzQzMDY1MjQsMC40NTYxOTc3MTE3NTQzNDAyNiwyMjkxLjAsMC4xNzQzMDgyNDg5NDQ2MzE3MywwLjE0MjU5OTI3Nzk3ODMzOTM1CjIyODI2LjAsMywxNjMxLjI2MDAyODAxMTA3NCwwLjU0OTU0MzQzOTgwNTg0NiwyMDEwLjAsMC4xNTY4NzE0MzQzOTQwODgyLDAuMTI1MTA4OTI1NjgxNTYzNTQKMjI4MjYuMCw0LDEzMDcuNjI5NDIzMDA3NTM5NiwwLjY1MTEwODM4MDgxNDMyNTMsMTQ1Ny4wLDAuMTI1NzQ5MjM2NjE1MDkyMzIsMC4wOTA2ODg0MTAzMDc0ODE2MwoyMjgyNi4wLDUsMTAzNy44NjcxNjc0NzcwOTc0LDAuNzUxNTk5MTAzMzc5NDkyNywxMDg1LjAsMC4wOTk4MDczMzIwNDgyMDI2OCwwLjA2NzUzMzkyMjU2OTQwMTIyCjIyODI2LjAsNiw2MTAuNjA5MDg3MDI0NTc0OSwwLjgzNjQ0MzE2OTE5NjU5OTksNjkxLjAsMC4wNTg3MTk3MTQ2MzIxMjk0MjQsMC4wNDMwMTAwODM0MDU5NTA0NQoyMjgyNi4wLDcsMzE0LjE1NzQzMTc0MywwLjk0MDY4ODI4MzYzMDQ2NDQsNDU3LjAsMC4wMzAyMTEyMDI0NDI3OTgyMzUsMC4wMjg0NDUxNjM2OTk3Mzg1OAoyMjgyNi4wLDEsNzU4Ljk3NTk0NTE4LDEuNzAzMzU3NjY2Njg4OTQ0NSwxMTEwLjAsMC4wNzI5ODc1MzMwMzk4MTk3MSwwLjA2OTA5MDAwMzczNDU5NDg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93.xml><?xml version="1.0" encoding="utf-8"?>
<ReportState xmlns="sas.reportstate">
  <data type="reportstate">Q0VDU19TVEFSVFtWAWdVAAAAAFNUXUVORF9DRUNTKys=</data>
</ReportState>
</file>

<file path=customXml/item94.xml><?xml version="1.0" encoding="utf-8"?>
<ReportState xmlns="sas.reportstate">
  <data type="reportstate">UkNfU1RBUlRbVgVnZ1VjAwAAAFNnYwIAAABjAAAAAGRVBgAAAHZlNjQ2MmRVAAAAAGMAAAAAZ5lmVQEAAABTVgFnmGRVBgAAAGJpNjk3NGRVEgAAAFJlZmluYW5jaW5nIE1hcmtlcmFWAWdjAWRVAgAAADcxYxj8//9iAAAAAAAA+H9kVQIAAAA3MWMBAAAAVGMIAAAAYWMAZ2MCAAAAYwAAAABkVQYAAAB2ZTY0NjlkVQAAAABjAAAAAGeZZlUBAAAAU1YBZ5hkVQYAAABiaTY1MzNkVQ4AAABBVFQgQXNzZXQgVHlwZWFWAWdjAWRVCgAAAENvbW1lcmNpYWxjGPz//2IAAAAAAAD4f2RVCgAAAENvbW1lcmNpYWxjAQAAAFRjCAAAAGFjAGdjAgAAAGMAAAAAZFUFAAAAdmU3MjNkVQAAAABjAAAAAGeZZlUBAAAAU1YBZ5hkVQYAAABiaTY1MzJkVQwAAABDdXQgT2ZmIERhdGVhVgFnYwBhYxj8//9iAAAAAIBK1kBkVQoAAAAzMC8wNi8yMDIyYwEAAABUYwgAAABhYwBUVgFmVQMAAABTZFUGAAAAYmk2NTMyZFUGAAAAYmk2NTMzZFUGAAAAYmk2NTM0VFYBYVYBZ2RVBgAAAGRkNjUzN1YBZlUMAAAAU2RVCwAAAEFncmljdWx0dXJlZFUKAAAAQ29tbWVyY2lhbGRVDQAAAEhvdGVsL1RvdXJpc21kVQgAAABJbmR1c3RyeWRVBAAAAExhbmRkVQYAAABPZmZpY2VkVQUAAABPdGhlcmRVFwAAAE90aGVyIGNvbW1lcmNpYWxseSB1c2VkZFUGAAAAUmV0YWlsZFUOAAAAU2hvcHBpbmcgbWFsbHNkVRoAAABTb2NpYWwgJiBDdWx0dXJhbCBwdXJwb3Nlc2RVEgAAAFVuZGVyIGNvbnN0cnVjdGlvblRWAWZnVQcAAABTVgFnwGMAAAAAZFUGAAAAYmk2NTMyZFUMAAAAQ3V0IE9mZiBEYXRlZFUHAAAARERNTVlZOGMYAAAAVgFmY1UNAAAAUwAAAACAStZAAAAAAIBK1kAAAAAAgErWQAAAAACAStZAAAAAAIBK1kAAAAAAgErWQAAAAACAStZAAAAAAIBK1kAAAAAAgErWQAAAAACAStZAAAAAAIBK1kAAAAAAgErWQAAAAACAStZAVFYBYWMBAAAAYg0AAABiAAAAAAAA+H9iAAAAAAAA+H9iAAAAAAAA+H9iAAAAAAAA+H9iAAAAAAAA+H9hYwBjAGMAYwFWAWfAYwEAAABkVQYAAABiaTY1MzNkVQ4AAABBVFQgQXNzZXQgVHlwZWFjGAAAAFYBYVYBZmNVDQAAAFOc////AQAAAAEAAAABAAAAAQAAAAEAAAABAAAAAQAAAAEAAAABAAAAAQAAAAEAAAABAAAAVGMBAAAAYg0AAABiAAAAAAAA+H9iAAAAAAAA+H9iAAAAAAAA+H9iAAAAAAAA+H9iAAAAAAAA+H9hYwBjAGMAYwFWAWfAYwEAAABkVQYAAABiaTY1MzRkVRQAAABBVFQgUHJvcGVydHkgU3VidHlwZWFjGAAAAFYBYVYBZmNVDQAAAFOc////nP///wgAAAAFAAAAAgAAAAkAAAADAAAAAAAAAAcAAAAEAAAABgAAAAoAAAALAAAAVGMBAAAAYg0AAABiAAAAAAAA+H9iAAAAAAAA+H9iAAAAAAAA+H9iAAAAAAAA+H9iAAAAAAAA+H9hYwBjAGMAYwFWAWfAYwAAAABkVQYAAABiaTY1MjhkVQwAAABOb21pbmFsIChtbilkVQgAAABDT01NQTEyLmMAAAAAVgFmY1UNAAAAU5nkgHNaT8RAmeSAc1pPxEBqaxFX04yTQMnRqQ2QjYJAA2TWJhuVkUDyveyHS7GVQFKvIEcjvXBAd/i1P9nndkDzMh9CzY6xQFCoAkmDHXNA3cXrG592WkD46m1c0x9YQKfNk61VLnlAVFYBYWMCAAAAYg0AAABiAAAAAAAA+H9iAAAAAAAA+H9iAAAAAAAA+H9iAAAAAAAA+H9iAAAAAAAA+H9hYwBjAGMAYwFWAWfAYwAAAABkVQYAAABiaTY1MjlkVRgAAABOdW1iZXIgb2YgTW9ydGdhZ2UgTG9hbnNkVQgAAABDT01NQTEyLmMYAAAAVgFmY1UNAAAAUwAAAAAAYc9AAAAAAABhz0AAAAAAALKpQAAAAAAAYH1AAAAAAAD0lkAAAAAAAPB2QAAAAAAAMHBAAAAAAAD4oUAAAAAAABy8QAAAAAAA8HVAAAAAAAAAX0AAAAAAAABVQAAAAAAAoGNAVFYBYWMCAAAAYg0AAABiAAAAAAAA+H9iAAAAAAAA+H9iAAAAAAAA+H9iAAAAAAAA+H9iAAAAAAAA+H9hYwBjAGMAYwFWAWfAYwAAAABkVQYAAABiaTY1MzBkVREAAAAlIG9mIFRvdGFsIEFzc2V0c2RVCwAAAFBFUkNFTlQxMi4yYxgAAABWAWZjVQ0AAABTAAAAAAAA8D8AAAAAAADwP1sEKX2Bzb4/ffMWk1E7rT8nR6Pt2rO7P9wbvvPUFsE/XI3jbZRfmj+6RO+hewuiP29J8xvsqds/hzisqB8enj8TtsQg+9iEP+3sFmFBAYM/b6kPG1zWoz9UVgFhYwIAAABiDQAAAGIAAAAAAAD4f2IAAAAAAAD4f2IAAAAAAAD4f2IAAAAAAAD4f2IAAAAAAAD4f2FjAGMAYwBjAVYBZ8BjAAAAAGRVBgAAAGJpNjUzMWRVEQAAACUgTnVtYmVyIG9mIExvYW5zZFULAAAAUEVSQ0VOVDEyLjJjGAAAAFYBZmNVDQAAAFMAAAAAAADwPwAAAAAAAPA/dExBXzM0yj/7/h+U2PSdP4hY5kROaLc/OfMwADpklz9C/RUOBoKQP5wa3aYMU8I/3fC61m6q3D9gn9fSKF+WPzsn0X0UnX8/xeBTuGhqdT97DfkZcQOEP1RWAWFjAgAAAGINAAAAYgAAAAAAAPh/YgAAAAAAAPh/YgAAAAAAAPh/YgAAAAAAAPh/YgAAAAAAAPh/YWMAYwBjAGMBVGegZmNVDQAAAFMAAAAAAAAAAAAAAAAAVFYBZWNVAAAAAFNUYVYBYWMNAAAAYg0AAABjAWMAYgAAAAAAAAAAVgFhVgFhVgNnZ2RVBgAAAGRkNjUzN1YBYVYBZmdVAQAAAFNnZFUKAAAAMzAvMDYvMjAyMlYBZ2MAYWMY/P//YgAAAACAStZAZFUKAAAAMzAvMDYvMjAyMlYBZmdVAgAAAFNnZFULAAAATUFUQ0hFU19BTExWAWdjAWRVCwAAAE1BVENIRVNfQUxMY5z///9iAAAAAAAA+H9kVQsAAABNQVRDSEVTX0FMTFYBZmdVAQAAAFNnZFULAAAATUFUQ0hFU19BTExWAWdjAWRVCwAAAE1BVENIRVNfQUxMY5z///9iAAAAAAAA+H9kVQsAAABNQVRDSEVTX0FMTFYBYWMDAAAAYwFWAWZjVQEAAABTAAAAAFRWAWFWAWZnVQQAAABTVgFnYwBhYxj8//9imeSAc1pPxEBkVQcAAAAxMMKgMzk5VgFnYwBhYxj8//9iAAAAAABhz0BkVQcAAAAxNsKgMDY2VgFnYwBhYxj8//9iAAAAAAAA8D9kVQgAAAAxMDAsMDAgJVYBZ2MAYWMY/P//YgAAAAAAAPA/ZFUIAAAAMTAwLDAwICVUVgFhVGMCAAAAYwFWAWFWAWFWAWFWAWFnZFUKAAAAQ29tbWVyY2lhbFYBZ2MBZFUKAAAAQ29tbWVyY2lhbGMBAAAAYgAAAAAAAPh/ZFUKAAAAQ29tbWVyY2lhbFYBZmdVDAAAAFNnZFULAAAATUFUQ0hFU19BTExWAWdjAWRVCwAAAE1BVENIRVNfQUxMY5z///9iAAAAAAAA+H9kVQsAAABNQVRDSEVTX0FMTFYBYWMDAAAAYwFWAWZjVQEAAABTAQAAAFRWAWFWAWZnVQQAAABTVgFnYwBhYxj8//9imeSAc1pPxEBkVQcAAAAxMMKgMzk5VgFnYwBhYxj8//9iAAAAAABhz0BkVQcAAAAxNsKgMDY2VgFnYwBhYxj8//9iAAAAAAAA8D9kVQgAAAAxMDAsMDAgJVYBZ2MAYWMY/P//YgAAAAAAAPA/ZFUIAAAAMTAwLDAwICVUVgFhZ2RVBgAAAFJldGFpbFYBZ2MBZFUGAAAAUmV0YWlsYwgAAABiAAAAAAAA+H9kVQYAAABSZXRhaWxWAWFjAwAAAGMBVgFmY1UBAAAAUwIAAABUVgFhVgFmZ1UEAAAAU1YBZ2MAYWMY/P//YmprEVfTjJNAZFUGAAAAMcKgMjUxVgFnYwBhYxj8//9iAAAAAACyqUBkVQYAAAAzwqAyODlWAWdjAGFjGPz//2JbBCl9gc2+P2RVBwAAADEyLDAzICVWAWdjAGFjGPz//2J0TEFfMzTKP2RVBwAAADIwLDQ3ICVUVgFhZ2RVBgAAAE9mZmljZVYBZ2MBZFUGAAAAT2ZmaWNlYwUAAABiAAAAAAAA+H9kVQYAAABPZmZpY2VWAWFjAwAAAGMBVgFmY1UBAAAAUwMAAABUVgFhVgFmZ1UEAAAAU1YBZ2MAYWMY/P//YsnRqQ2QjYJAZFUDAAAANTk0VgFnYwBhYxj8//9iAAAAAABgfUBkVQMAAAA0NzBWAWdjAGFjGPz//2J98xaTUTutP2RVBgAAADUsNzEgJVYBZ2MAYWMY/P//Yvv+H5TY9J0/ZFUGAAAAMiw5MyAlVFYBYWdkVQ0AAABIb3RlbC9Ub3VyaXNtVgFnYwFkVQ0AAABIb3RlbC9Ub3VyaXNtYwIAAABiAAAAAAAA+H9kVQ0AAABIb3RlbC9Ub3VyaXNtVgFhYwMAAABjAVYBZmNVAQAAAFMEAAAAVFYBYVYBZmdVBAAAAFNWAWdjAGFjGPz//2IDZNYmG5WRQGRVBgAAADHCoDEyNVYBZ2MAYWMY/P//YgAAAAAA9JZAZFUGAAAAMcKgNDY5VgFnYwBhYxj8//9iJ0ej7dqzuz9kVQcAAAAxMCw4MiAlVgFnYwBhYxj8//9iiFjmRE5otz9kVQYAAAA5LDE0ICVUVgFhZ2RVDgAAAFNob3BwaW5nIG1hbGxzVgFnYwFkVQ4AAABTaG9wcGluZyBtYWxsc2MJAAAAYgAAAAAAAPh/ZFUOAAAAU2hvcHBpbmcgbWFsbHNWAWFjAwAAAGMBVgFmY1UBAAAAUwUAAABUVgFhVgFmZ1UEAAAAU1YBZ2MAYWMY/P//YvK97IdLsZVAZFUGAAAAMcKgMzg4VgFnYwBhYxj8//9iAAAAAADwdkBkVQMAAAAzNjdWAWdjAGFjGPz//2LcG77z1BbBP2RVBwAAADEzLDM1ICVWAWdjAGFjGPz//2I58zAAOmSXP2RVBgAAADIsMjggJVRWAWFnZFUIAAAASW5kdXN0cnlWAWdjAWRVCAAAAEluZHVzdHJ5YwMAAABiAAAAAAAA+H9kVQgAAABJbmR1c3RyeVYBYWMDAAAAYwFWAWZjVQEAAABTBgAAAFRWAWFWAWZnVQQAAABTVgFnYwBhYxj8//9iUq8gRyO9cEBkVQMAAAAyNjhWAWdjAGFjGPz//2IAAAAAADBwQGRVAwAAADI1OVYBZ2MAYWMY/P//YlyN422UX5o/ZFUGAAAAMiw1OCAlVgFnYwBhYxj8//9iQv0VDgaCkD9kVQYAAAAxLDYxICVUVgFhZ2RVCwAAAEFncmljdWx0dXJlVgFnYwFkVQsAAABBZ3JpY3VsdHVyZWMAAAAAYgAAAAAAAPh/ZFULAAAAQWdyaWN1bHR1cmVWAWFjAwAAAGMBVgFmY1UBAAAAUwcAAABUVgFhVgFmZ1UEAAAAU1YBZ2MAYWMY/P//Ynf4tT/Z53ZAZFUDAAAAMzY2VgFnYwBhYxj8//9iAAAAAAD4oUBkVQYAAAAywqAzMDBWAWdjAGFjGPz//2K6RO+hewuiP2RVBgAAADMsNTIgJVYBZ2MAYWMY/P//Ypwa3aYMU8I/ZFUHAAAAMTQsMzIgJVRWAWFnZFUXAAAAT3RoZXIgY29tbWVyY2lhbGx5IHVzZWRWAWdjAWRVFwAAAE90aGVyIGNvbW1lcmNpYWxseSB1c2VkYwcAAABiAAAAAAAA+H9kVRcAAABPdGhlciBjb21tZXJjaWFsbHkgdXNlZFYBYWMDAAAAYwFWAWZjVQEAAABTCAAAAFRWAWFWAWZnVQQAAABTVgFnYwBhYxj8//9i8zIfQs2OsUBkVQYAAAA0wqA0OTVWAWdjAGFjGPz//2IAAAAAABy8QGRVBgAAADfCoDE5NlYBZ2MAYWMY/P//Ym9J8xvsqds/ZFUHAAAANDMsMjIgJVYBZ2MAYWMY/P//Yt3wutZuqtw/ZFUHAAAANDQsNzkgJVRWAWFnZFUEAAAATGFuZFYBZ2MBZFUEAAAATGFuZGMEAAAAYgAAAAAAAPh/ZFUEAAAATGFuZFYBYWMDAAAAYwFWAWZjVQEAAABTCQAAAFRWAWFWAWZnVQQAAABTVgFnYwBhYxj8//9iUKgCSYMdc0BkVQMAAAAzMDZWAWdjAGFjGPz//2IAAAAAAPB1QGRVAwAAADM1MVYBZ2MAYWMY/P//Yoc4rKgfHp4/ZFUGAAAAMiw5NCAlVgFnYwBhYxj8//9iYJ/X0ihflj9kVQYAAAAyLDE4ICVUVgFhZ2RVBQAAAE90aGVyVgFnYwFkVQUAAABPdGhlcmMGAAAAYgAAAAAAAPh/ZFUFAAAAT3RoZXJWAWFjAwAAAGMBVgFmY1UBAAAAUwoAAABUVgFhVgFmZ1UEAAAAU1YBZ2MAYWMY/P//Yt3F6xufdlpAZFUDAAAAMTA2VgFnYwBhYxj8//9iAAAAAAAAX0BkVQMAAAAxMjRWAWdjAGFjGPz//2ITtsQg+9iEP2RVBgAAADEsMDIgJVYBZ2MAYWMY/P//Yjsn0X0UnX8/ZFUGAAAAMCw3NyAlVFYBYWdkVRoAAABTb2NpYWwgJiBDdWx0dXJhbCBwdXJwb3Nlc1YBZ2MBZFUaAAAAU29jaWFsICYgQ3VsdHVyYWwgcHVycG9zZXNjCgAAAGIAAAAAAAD4f2RVGgAAAFNvY2lhbCAmIEN1bHR1cmFsIHB1cnBvc2VzVgFhYwMAAABjAVYBZmNVAQAAAFMLAAAAVFYBYVYBZmdVBAAAAFNWAWdjAGFjGPz//2L46m1c0x9YQGRVAgAAADk2VgFnYwBhYxj8//9iAAAAAAAAVUBkVQIAAAA4NFYBZ2MAYWMY/P//Yu3sFmFBAYM/ZFUGAAAAMCw5MyAlVgFnYwBhYxj8//9ixeBTuGhqdT9kVQYAAAAwLDUyICVUVgFhZ2RVEgAAAFVuZGVyIGNvbnN0cnVjdGlvblYBZ2MBZFUSAAAAVW5kZXIgY29uc3RydWN0aW9uYwsAAABiAAAAAAAA+H9kVRIAAABVbmRlciBjb25zdHJ1Y3Rpb25WAWFjAwAAAGMBVgFmY1UBAAAAUwwAAABUVgFhVgFmZ1UEAAAAU1YBZ2MAYWMY/P//YqfNk61VLnlAZFUDAAAANDAzVgFnYwBhYxj8//9iAAAAAACgY0BkVQMAAAAxNTdWAWdjAGFjGPz//2JvqQ8bXNajP2RVBgAAADMsODcgJVYBZ2MAYWMY/P//YnsN+RlxA4Q/ZFUGAAAAMCw5OCAlVFYBYVRjAgAAAGMBVgFhVgFhVgFhVgFhVGMBAAAAYwFWAWFWAWFWAWFWAWFUYwAAAABjAVYBYVYBYVYBYVYBYVYBZmdVAQAAAFNnZFUXAAAAZGVmYXVsdFJvd0F4aXNIaWVyYXJjaHlkVRAAAABaZWlsZW5oaWVyYXJjaGllVgFmZ1UDAAAAU2dkVQYAAABiaTY1MzJkVQwAAABDdXQgT2ZmIERhdGVkVQcAAABERE1NWVk4YwAAAABjAVYBYVYBYWdkVQYAAABiaTY1MzNkVQ4AAABBVFQgQXNzZXQgVHlwZWFjAQAAAGMBVgFhVgFhZ2RVBgAAAGJpNjUzNGRVFAAAAEFUVCBQcm9wZXJ0eSBTdWJ0eXBlYWMBAAAAYwFWAWFWAWFUYwAAAABnZFUEAAAAcm9vdFYBYVYBZmdVAQAAAFNnZFUKAAAAMzAvMDYvMjAyMlYBZ2MAYWMY/P//YgAAAACAStZAZFUKAAAAMzAvMDYvMjAyMlYBZmdVAQAAAFNnZFUKAAAAQ29tbWVyY2lhbFYBZ2MBZFUKAAAAQ29tbWVyY2lhbGMBAAAAYgAAAAAAAPh/ZFUKAAAAQ29tbWVyY2lhbFYBZmdVCwAAAFNnZFUGAAAAUmV0YWlsVgFnYwFkVQYAAABSZXRhaWxjCA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k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aAAAAU29jaWFsICYgQ3VsdHVyYWwgcHVycG9zZXNWAWdjAWRVGgAAAFNvY2lhbCAmIEN1bHR1cmFsIHB1cnBvc2VzYwoAAABiAAAAAAAA+H9kVRoAAABTb2NpYWwgJiBDdWx0dXJhbCBwdXJwb3Nlc1YBYWMDAAAAYwFWAWFWAWFWAWFWAWFnZFUSAAAAVW5kZXIgY29uc3RydWN0aW9uVgFnYwFkVRIAAABVbmRlciBjb25zdHJ1Y3Rpb25jCwAAAGIAAAAAAAD4f2RVEgAAAFVuZGVyIGNvbnN0cnVjdGlvblYBYWMDAAAAYwFWAWFWAWFWAWFWAWFUYwIAAABjAFYBYVYBYVYBYVYBYVRjAQAAAGMAVgFhVgFhVgFhVgFhVGMAAAAAYwBWAWFWAWFWAWFWAWFnZFUEAAAAcm9vdFYBYVYBZmdVAQAAAFNnZFUKAAAAMzAvMDYvMjAyMlYBZ2MAYWMY/P//YgAAAACAStZAZFUKAAAAMzAvMDYvMjAyMlYBZmdVAQAAAFNnZFUKAAAAQ29tbWVyY2lhbFYBZ2MBZFUKAAAAQ29tbWVyY2lhbGMBAAAAYgAAAAAAAPh/ZFUKAAAAQ29tbWVyY2lhbFYBZmdVCwAAAFNnZFUGAAAAUmV0YWlsVgFnYwFkVQYAAABSZXRhaWxjCA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k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aAAAAU29jaWFsICYgQ3VsdHVyYWwgcHVycG9zZXNWAWdjAWRVGgAAAFNvY2lhbCAmIEN1bHR1cmFsIHB1cnBvc2VzYwoAAABiAAAAAAAA+H9kVRoAAABTb2NpYWwgJiBDdWx0dXJhbCBwdXJwb3Nlc1YBYWMDAAAAYwFWAWFWAWFWAWFWAWFnZFUSAAAAVW5kZXIgY29uc3RydWN0aW9uVgFnYwFkVRIAAABVbmRlciBjb25zdHJ1Y3Rpb25jCwAAAGIAAAAAAAD4f2RVEgAAAFVuZGVyIGNvbnN0cnVjdGlvblYBYWMDAAAAYwFWAWFWAWFWAWFWAWFUYwIAAABjAFYBYVYBYVYBYVYBYVRjAQAAAGMAVgFhVgFhVgFhVgFhVGMAAAAAYwBWAWFWAWFWAWFWAWFjAVRjAWMAYwBiAAAAAAAAAABWAWZVBAAAAFNkVQYAAABiaTY1MjhkVQYAAABiaTY1MjlkVQYAAABiaTY1MzBkVQYAAABiaTY1MzFUYwBjAGMAYWNCBQIAVgFhZFUHDAAAPFJlc3VsdCByZWY9ImRkNjUz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y0yOFQwODowODowNC44MzVaIj48VmFyaWFibGVzPjxOdW1lcmljVmFyaWFibGUgdmFybmFtZT0iYmk2NTMyIiBsYWJlbD0iQ3V0IE9mZiBEYXRlIiByZWY9ImJpNjUzMiIgY29sdW1uPSJjMCIgZm9ybWF0PSJERE1NWVk4IiB1c2FnZT0iY2F0ZWdvcmljYWwiLz48U3RyaW5nVmFyaWFibGUgdmFybmFtZT0iYmk2NTMzIiBsYWJlbD0iQVRUIEFzc2V0IFR5cGUiIHJlZj0iYmk2NTMzIiBjb2x1bW49ImMxIiBzb3J0T249ImN1c3RvbSIgY3VzdG9tU29ydD0iY3M2MTIwIi8+PFN0cmluZ1ZhcmlhYmxlIHZhcm5hbWU9ImJpNjUzNCIgbGFiZWw9IkFUVCBQcm9wZXJ0eSBTdWJ0eXBlIiByZWY9ImJpNjUzNCIgY29sdW1uPSJjMiIgc29ydE9uPSJjdXN0b20iIGN1c3RvbVNvcnQ9ImNzMzMyNSIvPjxOdW1lcmljVmFyaWFibGUgdmFybmFtZT0iYmk2NTI4IiBsYWJlbD0iTm9taW5hbCAobW4pIiByZWY9ImJpNjUyOCIgY29sdW1uPSJjMyIgZm9ybWF0PSJDT01NQTEyLiIgdXNhZ2U9InF1YW50aXRhdGl2ZSIgZGVmaW5lZEFnZ3JlZ2F0aW9uPSJzdW0iLz48TnVtZXJpY1ZhcmlhYmxlIHZhcm5hbWU9ImJpNjUyOSIgbGFiZWw9Ik51bWJlciBvZiBNb3J0Z2FnZSBMb2FucyIgcmVmPSJiaTY1MjkiIGNvbHVtbj0iYzQiIGZvcm1hdD0iQ09NTUExMi4iIHVzYWdlPSJxdWFudGl0YXRpdmUiLz48TnVtZXJpY1ZhcmlhYmxlIHZhcm5hbWU9ImJpNjUzMCIgbGFiZWw9IiUgb2YgVG90YWwgQXNzZXRzIiByZWY9ImJpNjUzMCIgY29sdW1uPSJjNSIgZm9ybWF0PSJQRVJDRU5UMTIuMiIgdXNhZ2U9InF1YW50aXRhdGl2ZSIvPjxOdW1lcmljVmFyaWFibGUgdmFybmFtZT0iYmk2NTMxIiBsYWJlbD0iJSBOdW1iZXIgb2YgTG9hbnMiIHJlZj0iYmk2NTMxIiBjb2x1bW49ImM2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y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MTMiIGF2YWlsYWJsZVJvd0NvdW50PSIxMyIgc2l6ZT0iOTUxIiBkYXRhTGF5b3V0PSJtaW5pbWFsIiBncmFuZFRvdGFsPSJmYWxzZSIgaXNJbmRleGVkPSJ0cnVlIiBjb250ZW50S2V5PSJXM0c0SDVSS0hTRVBCVjRRTFpOWDJHV0c2RlZGNTdFVCI+PCFbQ0RBVEFbMjI4MjYuMCwtMTAwLC0xMDAsMTAzOTguNzA2NjQ5ODg2NzIzLDE2MDY2LjAsMS4wLDEuMAoyMjgyNi4wLDEsLTEwMCwxMDM5OC43MDY2NDk4ODY3MjMsMTYwNjYuMCwxLjAsMS4wCjIyODI2LjAsMSw4LDEyNTEuMjA2Mzg2ODI1NzM0MiwzMjg5LjAsMC4xMjAzMjMyNjk4OTgxMjM3NCwwLjIwNDcxODAzODA5Mjg2NjkzCjIyODI2LjAsMSw1LDU5My42OTUzMzg1NjA3ODU5LDQ3MC4wLDAuMDU3MDkzMTkwMzg4OTQ2NDI2LDAuMDI5MjU0MzI1OTA1NjM5MjQKMjI4MjYuMCwxLDIsMTEyNS4yNzY1MTUzNDA2NjYsMTQ2OS4wLDAuMTA4MjEzMTIyMzg0MTExNSwwLjA5MTQzNTMyOTI2Njc3NDU2CjIyODI2LjAsMSw5LDEzODguMzIzNzYwNjk5MzYxMiwzNjcuMCwwLjEzMzUwOTI3MjU4OTYzMzUyLDAuMDIyODQzMjcxNTA1MDQxNzA1CjIyODI2LjAsMSwzLDI2Ny44MjExMTI3NTQ1MTIsMjU5LjAsMC4wMjU3NTUyMzMwMDg0NjU0OCwwLjAxNjEyMTAwMDg3MTQwNTQ1CjIyODI2LjAsMSwwLDM2Ni40OTA1MzkyNzUwMDAxLDIzMDAuMCwwLjAzNTI0Mzg1Nzg3NzE3MDk1LDAuMTQzMTU5NDY3MTk3ODA5MDMKMjI4MjYuMCwxLDcsNDQ5NC44MDE3OTAxODk2ODUsNzE5Ni4wLDAuNDMyMjQ2MjM0MjIxNjk5OSwwLjQ0NzkwMjQwMjU4OTMxOTA3CjIyODI2LjAsMSw0LDMwNS44NDQ1NTIwNDk5OTk5NSwzNTEuMCwwLjAyOTQxMTc4NzY3MjAxMTI3LDAuMDIxODQ3Mzc5NTU5MzE3ODE0CjIyODI2LjAsMSw2LDEwNS44NTM0NjEyNDY3MjYwMSwxMjQuMCwwLjAxMDE3OTQ4MzM1NDEwMzM4LDAuMDA3NzE4MTYyNTc5MzYwMTM5NQoyMjgyNi4wLDEsMTAsOTYuNDk3Mjc1NDU0ODQ3LDg0LjAsMC4wMDkyNzk3MzgyMTIwNDk0OTMsMC4wMDUyMjg0MzI3MTUwNTA0MTcKMjI4MjYuMCwxLDExLDQwMi44OTU5MTc0ODkzOTIwNSwxNTcuMCwwLjAzODc0NDgxMDM5MzY4MzA0LDAuMDA5NzcyMTg5NzE3NDE1NjYKXV0+PC9EYXRhPjxTdHJpbmdUYWJsZSBmb3JtYXQ9IkNTViIgcm93Q291bnQ9IjEyIiBzaXplPSIxODAiIGNvbnRlbnRLZXk9Iks3WENVWjRPRVBDN1FBUVBXSU1RMkJIRUhYTzVLSDRPIj48IVtDREFUQVsiQWdyaWN1bHR1cmUiCiJDb21tZXJjaWFsIgoiSG90ZWwvVG91cmlzbSIKIkluZHVzdHJ5IgoiTGFuZCIKIk9mZmljZSIKIk90aGVyIgoiT3RoZXIgY29tbWVyY2lhbGx5IHVzZWQiCiJSZXRhaWwiCiJTaG9wcGluZyBtYWxscyIKIlNvY2lhbCAmIEN1bHR1cmFsIHB1cnBvc2VzIgoiVW5kZXIgY29uc3RydWN0aW9uIgpdXT48L1N0cmluZ1RhYmxlPjwvUmVzdWx0PlYBYWMAYwBjAGMBYwBjAGMAVgFhYwEAAABjAGMAXUVORF9SQys=</data>
</ReportState>
</file>

<file path=customXml/item95.xml><?xml version="1.0" encoding="utf-8"?>
<ReportState xmlns="sas.reportstate">
  <data type="reportstate">Q0VDU19TVEFSVFtWAWdVAAAAAFNUXUVORF9DRUNTKys=</data>
</ReportState>
</file>

<file path=customXml/item96.xml><?xml version="1.0" encoding="utf-8"?>
<ReportState xmlns="sas.reportstate">
  <data type="reportstate">UkNfU1RBUlRbVgVnZ1VjAwAAAFNnYwIAAABjAAAAAGRVBgAAAHZlNjQ2MmRVAAAAAGMAAAAAZ5lmVQEAAABTVgFnmGRVBgAAAGJpNjk3NWRVEgAAAFJlZmluYW5jaW5nIE1hcmtlcmFWAWdjAWRVAgAAADcxYxj8//9iAAAAAAAA+H9kVQIAAAA3MWMBAAAAVGMIAAAAYWMAZ2MCAAAAYwAAAABkVQYAAAB2ZTY0NjlkVQAAAABjAAAAAGeZZlUBAAAAU1YBZ5hkVQYAAABiaTY5NzZkVQ4AAABBVFQgQXNzZXQgVHlwZWFWAWdjAWRVCgAAAENvbW1lcmNpYWxjGPz//2IAAAAAAAD4f2RVCgAAAENvbW1lcmNpYWxjAQAAAFRjCAAAAGFjAGdjAgAAAGMAAAAAZFUFAAAAdmU3MjNkVQAAAABjAAAAAGeZZlUBAAAAU1YBZ5hkVQYAAABiaTY1NDdkVQwAAABDdXQgT2ZmIERhdGVhVgFnYwBhYxj8//9iAAAAAIBK1kBkVQoAAAAzMC8wNi8yMDIyYwEAAABUYwgAAABhYwBUVgFmVQIAAABTZFUGAAAAYmk2NTQ5ZFUGAAAAYmk2NTQ3VFYBYVYBZ2RVBgAAAGRkNjU1MlYBZlUCAAAAU2RVGQAAADFzdCBsaWVuIC8gTm8gcHJpb3IgcmFua3NkVQUAAABPdGhlclRWAWZnVQMAAABTVgFnwGMAAAAAZFUGAAAAYmk2NTQ3ZFUMAAAAQ3V0IE9mZiBEYXRlZFUHAAAARERNTVlZOGMYAAAAVgFmY1UCAAAAUwAAAACAStZAAAAAAIBK1kBUVgFhYwEAAABiAgAAAGIAAAAAAAD4f2IAAAAAAAD4f2IAAAAAAAD4f2IAAAAAAAD4f2IAAAAAAAD4f2FjAGMAYwBjAVYBZ8BjAQAAAGRVBgAAAGJpNjU0OWRVDwAAAExvYW4gYnkgUmFua2luZ2FjGAAAAFYBYVYBZmNVAgAAAFMAAAAAAQAAAFRjAQAAAGICAAAAYgAAAAAAAPh/YgAAAAAAAPh/YgAAAAAAAPh/YgAAAAAAAPh/YgAAAAAAAPh/YWMAYwBjAGMBVgFnwGMAAAAAZFUGAAAAYmk2NTQ4ZFUSAAAAJSBvZiBUT1RBTCBCYWxhbmNlZFULAAAAUEVSQ0VOVDEyLjJjGAAAAFYBZmNVAgAAAFPKFU89CuLnP4/UYYXrO9A/VFYBYWMCAAAAYgIAAABiAAAAAAAA+H9iAAAAAAAA+H9iAAAAAAAA+H9iAAAAAAAA+H9iAAAAAAAA+H9hYwBjAGMAYwFUZ6BmY1UCAAAAUwAAVFYBZWNVAAAAAFNUYVYBYWMCAAAAYgIAAABjAWMAYgAAAAAAAAAAVgFhVgFhVgNnZ2RVBgAAAGRkNjU1MlYBYVYBZmdVAgAAAFNnZFUZAAAAMXN0IGxpZW4gLyBObyBwcmlvciByYW5rc1YBZ2MBZFUZAAAAMXN0IGxpZW4gLyBObyBwcmlvciByYW5rc2MAAAAAYgAAAAAAAPh/ZFUZAAAAMXN0IGxpZW4gLyBObyBwcmlvciByYW5rc1YBZmdVAQAAAFNnZFUKAAAAMzAvMDYvMjAyMlYBZ2MAYWMY/P//YgAAAACAStZAZFUKAAAAMzAvMDYvMjAyMlYBYWMCAAAAYwFWAWZjVQEAAABTAAAAAFRWAWFWAWZnVQEAAABTVgFnYwBhYxj8//9iyhVPPQri5z9kVQcAAAA3NCw2MyAlVFYBYVRjAQAAAGMBVgFhVgFhVgFhVgFhZ2RVBQAAAE90aGVyVgFnYwFkVQUAAABPdGhlcmMBAAAAYgAAAAAAAPh/ZFUFAAAAT3RoZXJWAWZnVQEAAABTZ2RVCgAAADMwLzA2LzIwMjJWAWdjAGFjGPz//2IAAAAAgErWQGRVCgAAADMwLzA2LzIwMjJWAWFjAgAAAGMBVgFmY1UBAAAAUwEAAABUVgFhVgFmZ1UBAAAAU1YBZ2MAYWMY/P//Yo/UYYXrO9A/ZFUHAAAAMjUsMzcgJVRWAWFUYwEAAABjAVYBYVYBYVYBYVYBYVRjAAAAAGMBVgFhVgFhVgFhVgFhVgFmZ1UCAAAAU2dkVRcAAABkZWZhdWx0Um93QXhpc0hpZXJhcmNoeWRVEAAAAFplaWxlbmhpZXJhcmNoaWVWAWZnVQEAAABTZ2RVBgAAAGJpNjU0OWRVDwAAAExvYW4gYnkgUmFua2luZ2FjAQAAAGMBVgFhVgFhVGMAAAAA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MBZ2RVGgAAAGRlZmF1bHRDb2x1bW5BeGlzSGllcmFyY2h5ZFURAAAAU3BhbHRlbmhpZXJhcmNoaWVWAWZnVQEAAABTZ2RVBgAAAGJpNjU0N2RVDAAAAEN1dCBPZmYgRGF0ZWRVBwAAAERETU1ZWThjAAAAAGMBVgFhVgFhVGMAAAAAZ2RVBAAAAHJvb3RWAWFWAWZnVQEAAABTZ2RVCgAAADMwLzA2LzIwMjJWAWdjAGFjGPz//2IAAAAAgErWQGRVCgAAADMwLzA2LzIwMjJWAWFjAQAAAGMBVgFhVgFhVgFhVgFhVGMAAAAAYwBWAWFWAWFWAWFWAWFnZFUEAAAAcm9vdFYBYVYBZmdVAQAAAFNnZFUKAAAAMzAvMDYvMjAyMlYBZ2MAYWMY/P//YgAAAACAStZAZFUKAAAAMzAvMDYvMjAyMlYBYWMBAAAAYwFWAWFWAWFWAWFWAWFUYwAAAABjAFYBYVYBYVYBYVYBYWMBVGMBYwBjAGIAAAAAAAAAAFYBZlUBAAAAU2RVBgAAAGJpNjU0OFRjAGMAYwBhY0IFAgBWAWFkVcsEAAA8UmVzdWx0IHJlZj0iZGQ2NTU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A0LjgzNVoiPjxWYXJpYWJsZXM+PE51bWVyaWNWYXJpYWJsZSB2YXJuYW1lPSJiaTY1NDciIGxhYmVsPSJDdXQgT2ZmIERhdGUiIHJlZj0iYmk2NTQ3IiBjb2x1bW49ImMwIiBmb3JtYXQ9IkRETU1ZWTgiIHVzYWdlPSJjYXRlZ29yaWNhbCIvPjxTdHJpbmdWYXJpYWJsZSB2YXJuYW1lPSJiaTY1NDkiIGxhYmVsPSJMb2FuIGJ5IFJhbmtpbmciIHJlZj0iYmk2NTQ5IiBjb2x1bW49ImMxIi8+PE51bWVyaWNWYXJpYWJsZSB2YXJuYW1lPSJiaTY1NDgiIGxhYmVsPSIlIG9mIFRPVEFMIEJhbGFuY2UiIHJlZj0iYmk2NTQ4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yIiBhdmFpbGFibGVSb3dDb3VudD0iMiIgc2l6ZT0iNTgiIGRhdGFMYXlvdXQ9Im1pbmltYWwiIGdyYW5kVG90YWw9ImZhbHNlIiBpc0luZGV4ZWQ9InRydWUiIGNvbnRlbnRLZXk9IlVHV05DRlgzNkgzRUcyR1RORUxGU1VVV0xCN0JCS0I3Ij48IVtDREFUQVsyMjgyNi4wLDAsMC43NDYzNDI3NzMxOTMzNTYxCjIyODI2LjAsMSwwLjI1MzY1NzIyNjgwNjY0NTkKXV0+PC9EYXRhPjxTdHJpbmdUYWJsZSBmb3JtYXQ9IkNTViIgcm93Q291bnQ9IjIiIHNpemU9IjM2IiBjb250ZW50S2V5PSI1UElDTkxQNks2SktFTkNPTVBGQTVRQlBSSkdIWU5PRSI+PCFbQ0RBVEFbIjFzdCBsaWVuIC8gTm8gcHJpb3IgcmFua3MiCiJPdGhlciIKXV0+PC9TdHJpbmdUYWJsZT48L1Jlc3VsdD5WAWFjAGMAYwBjAWMAYwBjAFYBYWMBAAAAYwBjAF1FTkRfUkMr</data>
</ReportState>
</file>

<file path=customXml/item97.xml><?xml version="1.0" encoding="utf-8"?>
<ReportState xmlns="sas.reportstate">
  <data type="reportstate">U0NTX1NUQVJUW1YBZ1YBYV1FTkRfU0NTKys=</data>
</ReportState>
</file>

<file path=customXml/item98.xml><?xml version="1.0" encoding="utf-8"?>
<ReportState xmlns="sas.reportstate">
  <data type="reportstate">UEVDU19TVEFSVFtWAWdWAWZnVQEAAABTVgFnYwFkVQIAAAA3NGMY/P//YgAAAAAAAPh/ZFUCAAAANzRUY1UCAAAAUwAAVF1FTkRfUEVDUysr</data>
</ReportState>
</file>

<file path=customXml/item99.xml><?xml version="1.0" encoding="utf-8"?>
<ReportState xmlns="sas.reportstate">
  <data type="reportstate">UkNfU1RBUlRbVgVnZ1VjAgAAAFNnYwIAAABjAAAAAGRVBQAAAHZlNzIzZFUAAAAAYwAAAABnmWZVAQAAAFNWAWeYZFUGAAAAYmk2OTc3ZFUMAAAAQ3V0IE9mZiBEYXRlYVYBZ2MAYWMY/P//YgAAAACAStZAZFUKAAAAMzAvMDYvMjAyMmMBAAAAVGMIAAAAYWMAZ2MQAAAAYwIAAABkVQYAAAB2ZTY2MDVkVQAAAABjAAAAAGeZZlUBAAAAU1YBZ5hkVQYAAABiaTY2MDBkVRIAAABSZWZpbmFuY2luZyBNYXJrZXJhVgFnYwFkVQIAAAA3NGMY/P//YgAAAAAAAPh/ZFUCAAAANzRjAQAAAFRjCAAAAGFjAFRWAWZVAQAAAFNkVQYAAABiaTY2MDBUVgFhVgFnZFUGAAAAZGQ2NjAxVgFmVQEAAABTZFUCAAAANzRUVgFmZ1UBAAAAU1YBZ8BjAQAAAGRVBgAAAGJpNjYwMGRVEgAAAFJlZmluYW5jaW5nIE1hcmtlcmFjGAAAAFYBYVYBZmNVAQAAAFMAAAAAVGMBAAAAYgEAAABiAAAAAAAA+H9iAAAAAAAA+H9iAAAAAAAA+H9iAAAAAAAA+H9iAAAAAAAA+H9hYwBjAGMAYwFUZ6BmY1UBAAAAUwBUVgFlY1UAAAAAU1RhVgFhYwEAAABiAQAAAGMBYwBiAAAAAAAAAABWAWFWAWFWA2FhY0IEAgBWAWFkVYkCAAA8UmVzdWx0IHJlZj0iZGQ2Nj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3LTI4VDA4OjA4OjA0LjgzNVoiPjxWYXJpYWJsZXM+PFN0cmluZ1ZhcmlhYmxlIHZhcm5hbWU9ImJpNjYwMCIgbGFiZWw9IlJlZmluYW5jaW5nIE1hcmtlciIgcmVmPSJiaTY2MDA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Props1.xml><?xml version="1.0" encoding="utf-8"?>
<ds:datastoreItem xmlns:ds="http://schemas.openxmlformats.org/officeDocument/2006/customXml" ds:itemID="{B59E3667-4C95-416C-ACCB-73A89319C8E0}">
  <ds:schemaRefs>
    <ds:schemaRef ds:uri="sas.reportstate"/>
  </ds:schemaRefs>
</ds:datastoreItem>
</file>

<file path=customXml/itemProps10.xml><?xml version="1.0" encoding="utf-8"?>
<ds:datastoreItem xmlns:ds="http://schemas.openxmlformats.org/officeDocument/2006/customXml" ds:itemID="{3D12D46F-E9D8-405D-8A4F-51FEB334AE01}">
  <ds:schemaRefs>
    <ds:schemaRef ds:uri="sas.reportstate"/>
  </ds:schemaRefs>
</ds:datastoreItem>
</file>

<file path=customXml/itemProps100.xml><?xml version="1.0" encoding="utf-8"?>
<ds:datastoreItem xmlns:ds="http://schemas.openxmlformats.org/officeDocument/2006/customXml" ds:itemID="{53BC520C-5691-41E5-8A06-D31E4FD0B70A}">
  <ds:schemaRefs>
    <ds:schemaRef ds:uri="sas.reportstate"/>
  </ds:schemaRefs>
</ds:datastoreItem>
</file>

<file path=customXml/itemProps101.xml><?xml version="1.0" encoding="utf-8"?>
<ds:datastoreItem xmlns:ds="http://schemas.openxmlformats.org/officeDocument/2006/customXml" ds:itemID="{1B74236E-AF1E-4159-9DEB-B28A1ADF2D92}">
  <ds:schemaRefs>
    <ds:schemaRef ds:uri="sas.reportstate"/>
  </ds:schemaRefs>
</ds:datastoreItem>
</file>

<file path=customXml/itemProps102.xml><?xml version="1.0" encoding="utf-8"?>
<ds:datastoreItem xmlns:ds="http://schemas.openxmlformats.org/officeDocument/2006/customXml" ds:itemID="{D4FB3FBB-9226-4C9B-9E07-730D0A8D8145}">
  <ds:schemaRefs>
    <ds:schemaRef ds:uri="sas.reportstate"/>
  </ds:schemaRefs>
</ds:datastoreItem>
</file>

<file path=customXml/itemProps103.xml><?xml version="1.0" encoding="utf-8"?>
<ds:datastoreItem xmlns:ds="http://schemas.openxmlformats.org/officeDocument/2006/customXml" ds:itemID="{34FA346E-4318-4493-882C-1346ADF1530D}">
  <ds:schemaRefs>
    <ds:schemaRef ds:uri="sas.reportstate"/>
  </ds:schemaRefs>
</ds:datastoreItem>
</file>

<file path=customXml/itemProps104.xml><?xml version="1.0" encoding="utf-8"?>
<ds:datastoreItem xmlns:ds="http://schemas.openxmlformats.org/officeDocument/2006/customXml" ds:itemID="{57D6FA8D-D5F5-445F-B2F2-47FECCD4CCE1}">
  <ds:schemaRefs>
    <ds:schemaRef ds:uri="sas.reportstate"/>
  </ds:schemaRefs>
</ds:datastoreItem>
</file>

<file path=customXml/itemProps105.xml><?xml version="1.0" encoding="utf-8"?>
<ds:datastoreItem xmlns:ds="http://schemas.openxmlformats.org/officeDocument/2006/customXml" ds:itemID="{251C6162-00CC-425B-8569-477F45119572}">
  <ds:schemaRefs>
    <ds:schemaRef ds:uri="sas.reportstate"/>
  </ds:schemaRefs>
</ds:datastoreItem>
</file>

<file path=customXml/itemProps106.xml><?xml version="1.0" encoding="utf-8"?>
<ds:datastoreItem xmlns:ds="http://schemas.openxmlformats.org/officeDocument/2006/customXml" ds:itemID="{CF0A8EFE-E3D2-481A-BAE6-A2EECF963086}">
  <ds:schemaRefs>
    <ds:schemaRef ds:uri="sas.reportstate"/>
  </ds:schemaRefs>
</ds:datastoreItem>
</file>

<file path=customXml/itemProps107.xml><?xml version="1.0" encoding="utf-8"?>
<ds:datastoreItem xmlns:ds="http://schemas.openxmlformats.org/officeDocument/2006/customXml" ds:itemID="{1860845C-9875-40EA-8718-24901181F756}">
  <ds:schemaRefs>
    <ds:schemaRef ds:uri="sas.reportstate"/>
  </ds:schemaRefs>
</ds:datastoreItem>
</file>

<file path=customXml/itemProps108.xml><?xml version="1.0" encoding="utf-8"?>
<ds:datastoreItem xmlns:ds="http://schemas.openxmlformats.org/officeDocument/2006/customXml" ds:itemID="{8B1BA74D-12E7-4846-B8C3-1BEAC5A0EBE0}">
  <ds:schemaRefs>
    <ds:schemaRef ds:uri="sas.reportstate"/>
  </ds:schemaRefs>
</ds:datastoreItem>
</file>

<file path=customXml/itemProps109.xml><?xml version="1.0" encoding="utf-8"?>
<ds:datastoreItem xmlns:ds="http://schemas.openxmlformats.org/officeDocument/2006/customXml" ds:itemID="{3F570D1D-0B48-4ED3-8CE6-7CCEB32A1B37}">
  <ds:schemaRefs>
    <ds:schemaRef ds:uri="sas.reportstate"/>
  </ds:schemaRefs>
</ds:datastoreItem>
</file>

<file path=customXml/itemProps11.xml><?xml version="1.0" encoding="utf-8"?>
<ds:datastoreItem xmlns:ds="http://schemas.openxmlformats.org/officeDocument/2006/customXml" ds:itemID="{1BBB51C2-2BB0-4366-916F-9A470280365C}">
  <ds:schemaRefs>
    <ds:schemaRef ds:uri="sas.reportstate"/>
  </ds:schemaRefs>
</ds:datastoreItem>
</file>

<file path=customXml/itemProps110.xml><?xml version="1.0" encoding="utf-8"?>
<ds:datastoreItem xmlns:ds="http://schemas.openxmlformats.org/officeDocument/2006/customXml" ds:itemID="{BA0FFFA4-61E3-4517-9AF6-0784DCC0B97B}">
  <ds:schemaRefs>
    <ds:schemaRef ds:uri="sas.reportstate"/>
  </ds:schemaRefs>
</ds:datastoreItem>
</file>

<file path=customXml/itemProps111.xml><?xml version="1.0" encoding="utf-8"?>
<ds:datastoreItem xmlns:ds="http://schemas.openxmlformats.org/officeDocument/2006/customXml" ds:itemID="{07FF0465-50D7-4B6E-AFF9-4AD66463259A}">
  <ds:schemaRefs>
    <ds:schemaRef ds:uri="sas.reportstate"/>
  </ds:schemaRefs>
</ds:datastoreItem>
</file>

<file path=customXml/itemProps112.xml><?xml version="1.0" encoding="utf-8"?>
<ds:datastoreItem xmlns:ds="http://schemas.openxmlformats.org/officeDocument/2006/customXml" ds:itemID="{021E8597-709B-4875-91F0-5CDEA7B54DFC}">
  <ds:schemaRefs>
    <ds:schemaRef ds:uri="sas.reportstate"/>
  </ds:schemaRefs>
</ds:datastoreItem>
</file>

<file path=customXml/itemProps113.xml><?xml version="1.0" encoding="utf-8"?>
<ds:datastoreItem xmlns:ds="http://schemas.openxmlformats.org/officeDocument/2006/customXml" ds:itemID="{E1F8D468-63F1-4896-9791-AD2FB975DA88}">
  <ds:schemaRefs>
    <ds:schemaRef ds:uri="sas.reportstate"/>
  </ds:schemaRefs>
</ds:datastoreItem>
</file>

<file path=customXml/itemProps114.xml><?xml version="1.0" encoding="utf-8"?>
<ds:datastoreItem xmlns:ds="http://schemas.openxmlformats.org/officeDocument/2006/customXml" ds:itemID="{B20A9156-183D-46E0-BE1D-26633E6F8E87}">
  <ds:schemaRefs>
    <ds:schemaRef ds:uri="sas.reportstate"/>
  </ds:schemaRefs>
</ds:datastoreItem>
</file>

<file path=customXml/itemProps115.xml><?xml version="1.0" encoding="utf-8"?>
<ds:datastoreItem xmlns:ds="http://schemas.openxmlformats.org/officeDocument/2006/customXml" ds:itemID="{CF459228-631B-427E-A39B-8EC549D69186}">
  <ds:schemaRefs>
    <ds:schemaRef ds:uri="sas.reportstate"/>
  </ds:schemaRefs>
</ds:datastoreItem>
</file>

<file path=customXml/itemProps116.xml><?xml version="1.0" encoding="utf-8"?>
<ds:datastoreItem xmlns:ds="http://schemas.openxmlformats.org/officeDocument/2006/customXml" ds:itemID="{B9439F70-93A7-459E-9336-1CA91F2D3AA8}">
  <ds:schemaRefs>
    <ds:schemaRef ds:uri="sas.reportstate"/>
  </ds:schemaRefs>
</ds:datastoreItem>
</file>

<file path=customXml/itemProps117.xml><?xml version="1.0" encoding="utf-8"?>
<ds:datastoreItem xmlns:ds="http://schemas.openxmlformats.org/officeDocument/2006/customXml" ds:itemID="{C4845721-C955-4977-AF81-0A76BF1B08BD}">
  <ds:schemaRefs>
    <ds:schemaRef ds:uri="sas.reportstate"/>
  </ds:schemaRefs>
</ds:datastoreItem>
</file>

<file path=customXml/itemProps118.xml><?xml version="1.0" encoding="utf-8"?>
<ds:datastoreItem xmlns:ds="http://schemas.openxmlformats.org/officeDocument/2006/customXml" ds:itemID="{A0D7BB48-CDBF-46A5-A588-880DDAF5C854}">
  <ds:schemaRefs>
    <ds:schemaRef ds:uri="sas.reportstate"/>
  </ds:schemaRefs>
</ds:datastoreItem>
</file>

<file path=customXml/itemProps119.xml><?xml version="1.0" encoding="utf-8"?>
<ds:datastoreItem xmlns:ds="http://schemas.openxmlformats.org/officeDocument/2006/customXml" ds:itemID="{A0C5B1C5-8586-4B9C-8491-D7DE3D9B4C14}">
  <ds:schemaRefs>
    <ds:schemaRef ds:uri="sas.reportstate"/>
  </ds:schemaRefs>
</ds:datastoreItem>
</file>

<file path=customXml/itemProps12.xml><?xml version="1.0" encoding="utf-8"?>
<ds:datastoreItem xmlns:ds="http://schemas.openxmlformats.org/officeDocument/2006/customXml" ds:itemID="{9A46445B-8076-4CB9-91D0-8DEF591B2435}">
  <ds:schemaRefs>
    <ds:schemaRef ds:uri="sas.reportstate"/>
  </ds:schemaRefs>
</ds:datastoreItem>
</file>

<file path=customXml/itemProps120.xml><?xml version="1.0" encoding="utf-8"?>
<ds:datastoreItem xmlns:ds="http://schemas.openxmlformats.org/officeDocument/2006/customXml" ds:itemID="{B5170064-792D-4FC2-B45A-F9BC2B8B4A6B}">
  <ds:schemaRefs>
    <ds:schemaRef ds:uri="sas.reportstate"/>
  </ds:schemaRefs>
</ds:datastoreItem>
</file>

<file path=customXml/itemProps121.xml><?xml version="1.0" encoding="utf-8"?>
<ds:datastoreItem xmlns:ds="http://schemas.openxmlformats.org/officeDocument/2006/customXml" ds:itemID="{A5FEB4EA-832D-4983-BEC0-554E6D30176A}">
  <ds:schemaRefs>
    <ds:schemaRef ds:uri="sas.reportstate"/>
  </ds:schemaRefs>
</ds:datastoreItem>
</file>

<file path=customXml/itemProps122.xml><?xml version="1.0" encoding="utf-8"?>
<ds:datastoreItem xmlns:ds="http://schemas.openxmlformats.org/officeDocument/2006/customXml" ds:itemID="{4696EA88-8199-4BC9-93BA-FB770D942614}">
  <ds:schemaRefs>
    <ds:schemaRef ds:uri="sas.reportstate"/>
  </ds:schemaRefs>
</ds:datastoreItem>
</file>

<file path=customXml/itemProps123.xml><?xml version="1.0" encoding="utf-8"?>
<ds:datastoreItem xmlns:ds="http://schemas.openxmlformats.org/officeDocument/2006/customXml" ds:itemID="{8F8E86AE-4F39-4415-9002-C5D8A063A546}">
  <ds:schemaRefs>
    <ds:schemaRef ds:uri="sas.reportstate"/>
  </ds:schemaRefs>
</ds:datastoreItem>
</file>

<file path=customXml/itemProps124.xml><?xml version="1.0" encoding="utf-8"?>
<ds:datastoreItem xmlns:ds="http://schemas.openxmlformats.org/officeDocument/2006/customXml" ds:itemID="{0A701794-53FB-41EA-85C8-EAB746520539}">
  <ds:schemaRefs>
    <ds:schemaRef ds:uri="sas.reportstate"/>
  </ds:schemaRefs>
</ds:datastoreItem>
</file>

<file path=customXml/itemProps125.xml><?xml version="1.0" encoding="utf-8"?>
<ds:datastoreItem xmlns:ds="http://schemas.openxmlformats.org/officeDocument/2006/customXml" ds:itemID="{567998CD-F32C-4F7E-B2B5-C78048DCC87F}">
  <ds:schemaRefs>
    <ds:schemaRef ds:uri="sas.reportstate"/>
  </ds:schemaRefs>
</ds:datastoreItem>
</file>

<file path=customXml/itemProps126.xml><?xml version="1.0" encoding="utf-8"?>
<ds:datastoreItem xmlns:ds="http://schemas.openxmlformats.org/officeDocument/2006/customXml" ds:itemID="{DAC50CB9-34BA-463B-A51A-15FF9CE1ED6A}">
  <ds:schemaRefs>
    <ds:schemaRef ds:uri="sas.reportstate"/>
  </ds:schemaRefs>
</ds:datastoreItem>
</file>

<file path=customXml/itemProps127.xml><?xml version="1.0" encoding="utf-8"?>
<ds:datastoreItem xmlns:ds="http://schemas.openxmlformats.org/officeDocument/2006/customXml" ds:itemID="{FE1B1356-116D-4AB3-875B-F0B58E33371E}">
  <ds:schemaRefs>
    <ds:schemaRef ds:uri="sas.reportstate"/>
  </ds:schemaRefs>
</ds:datastoreItem>
</file>

<file path=customXml/itemProps128.xml><?xml version="1.0" encoding="utf-8"?>
<ds:datastoreItem xmlns:ds="http://schemas.openxmlformats.org/officeDocument/2006/customXml" ds:itemID="{3BB2B35F-D49B-4C15-B13C-9992A5511FD6}">
  <ds:schemaRefs>
    <ds:schemaRef ds:uri="sas.reportstate"/>
  </ds:schemaRefs>
</ds:datastoreItem>
</file>

<file path=customXml/itemProps129.xml><?xml version="1.0" encoding="utf-8"?>
<ds:datastoreItem xmlns:ds="http://schemas.openxmlformats.org/officeDocument/2006/customXml" ds:itemID="{88095AB9-9F8B-4D54-84C8-BC6F8203C7E0}">
  <ds:schemaRefs>
    <ds:schemaRef ds:uri="sas.reportstate"/>
  </ds:schemaRefs>
</ds:datastoreItem>
</file>

<file path=customXml/itemProps13.xml><?xml version="1.0" encoding="utf-8"?>
<ds:datastoreItem xmlns:ds="http://schemas.openxmlformats.org/officeDocument/2006/customXml" ds:itemID="{9DFF26A6-BDAA-4B01-8743-2ECFEA81196C}">
  <ds:schemaRefs>
    <ds:schemaRef ds:uri="sas.reportstate"/>
  </ds:schemaRefs>
</ds:datastoreItem>
</file>

<file path=customXml/itemProps130.xml><?xml version="1.0" encoding="utf-8"?>
<ds:datastoreItem xmlns:ds="http://schemas.openxmlformats.org/officeDocument/2006/customXml" ds:itemID="{692FC52A-2F06-49E7-8B49-C24A0E465AB3}">
  <ds:schemaRefs>
    <ds:schemaRef ds:uri="sas.reportstate"/>
  </ds:schemaRefs>
</ds:datastoreItem>
</file>

<file path=customXml/itemProps131.xml><?xml version="1.0" encoding="utf-8"?>
<ds:datastoreItem xmlns:ds="http://schemas.openxmlformats.org/officeDocument/2006/customXml" ds:itemID="{30EB382D-BC52-4349-8A3E-CF9541EF549E}">
  <ds:schemaRefs>
    <ds:schemaRef ds:uri="sas.reportstate"/>
  </ds:schemaRefs>
</ds:datastoreItem>
</file>

<file path=customXml/itemProps132.xml><?xml version="1.0" encoding="utf-8"?>
<ds:datastoreItem xmlns:ds="http://schemas.openxmlformats.org/officeDocument/2006/customXml" ds:itemID="{369E2496-9282-46B6-B680-97F7CD753049}">
  <ds:schemaRefs>
    <ds:schemaRef ds:uri="sas.reportstate"/>
  </ds:schemaRefs>
</ds:datastoreItem>
</file>

<file path=customXml/itemProps133.xml><?xml version="1.0" encoding="utf-8"?>
<ds:datastoreItem xmlns:ds="http://schemas.openxmlformats.org/officeDocument/2006/customXml" ds:itemID="{83615C0C-F1AF-4C2A-BD1B-B2F425D55C8F}">
  <ds:schemaRefs>
    <ds:schemaRef ds:uri="sas.reportstate"/>
  </ds:schemaRefs>
</ds:datastoreItem>
</file>

<file path=customXml/itemProps134.xml><?xml version="1.0" encoding="utf-8"?>
<ds:datastoreItem xmlns:ds="http://schemas.openxmlformats.org/officeDocument/2006/customXml" ds:itemID="{BBCCE027-E2AB-4935-9466-9139F83BAE23}">
  <ds:schemaRefs>
    <ds:schemaRef ds:uri="sas.reportstate"/>
  </ds:schemaRefs>
</ds:datastoreItem>
</file>

<file path=customXml/itemProps135.xml><?xml version="1.0" encoding="utf-8"?>
<ds:datastoreItem xmlns:ds="http://schemas.openxmlformats.org/officeDocument/2006/customXml" ds:itemID="{ABD20C9F-65E9-4591-AACB-60B7FD5BF630}">
  <ds:schemaRefs>
    <ds:schemaRef ds:uri="sas.reportstate"/>
  </ds:schemaRefs>
</ds:datastoreItem>
</file>

<file path=customXml/itemProps14.xml><?xml version="1.0" encoding="utf-8"?>
<ds:datastoreItem xmlns:ds="http://schemas.openxmlformats.org/officeDocument/2006/customXml" ds:itemID="{5E4B2E6A-7DC4-4E13-BDEB-70FE34E60085}">
  <ds:schemaRefs>
    <ds:schemaRef ds:uri="sas.reportstate"/>
  </ds:schemaRefs>
</ds:datastoreItem>
</file>

<file path=customXml/itemProps15.xml><?xml version="1.0" encoding="utf-8"?>
<ds:datastoreItem xmlns:ds="http://schemas.openxmlformats.org/officeDocument/2006/customXml" ds:itemID="{81296E0F-A7E8-4C2D-90C9-2D1FA307B6F2}">
  <ds:schemaRefs>
    <ds:schemaRef ds:uri="sas.reportstate"/>
  </ds:schemaRefs>
</ds:datastoreItem>
</file>

<file path=customXml/itemProps16.xml><?xml version="1.0" encoding="utf-8"?>
<ds:datastoreItem xmlns:ds="http://schemas.openxmlformats.org/officeDocument/2006/customXml" ds:itemID="{8C9047CB-AB5B-48A7-A125-A93BB421B83C}">
  <ds:schemaRefs>
    <ds:schemaRef ds:uri="sas.reportstate"/>
  </ds:schemaRefs>
</ds:datastoreItem>
</file>

<file path=customXml/itemProps17.xml><?xml version="1.0" encoding="utf-8"?>
<ds:datastoreItem xmlns:ds="http://schemas.openxmlformats.org/officeDocument/2006/customXml" ds:itemID="{A9824002-DE5D-44D4-BBB0-618AB14B5824}">
  <ds:schemaRefs>
    <ds:schemaRef ds:uri="sas.reportstate"/>
  </ds:schemaRefs>
</ds:datastoreItem>
</file>

<file path=customXml/itemProps18.xml><?xml version="1.0" encoding="utf-8"?>
<ds:datastoreItem xmlns:ds="http://schemas.openxmlformats.org/officeDocument/2006/customXml" ds:itemID="{46A23A15-4D8E-4264-9BCF-6B4E16E438A8}">
  <ds:schemaRefs>
    <ds:schemaRef ds:uri="sas.reportstate"/>
  </ds:schemaRefs>
</ds:datastoreItem>
</file>

<file path=customXml/itemProps19.xml><?xml version="1.0" encoding="utf-8"?>
<ds:datastoreItem xmlns:ds="http://schemas.openxmlformats.org/officeDocument/2006/customXml" ds:itemID="{7BD57EC1-1705-4E6E-A5BE-BC59292033AF}">
  <ds:schemaRefs>
    <ds:schemaRef ds:uri="sas.reportstate"/>
  </ds:schemaRefs>
</ds:datastoreItem>
</file>

<file path=customXml/itemProps2.xml><?xml version="1.0" encoding="utf-8"?>
<ds:datastoreItem xmlns:ds="http://schemas.openxmlformats.org/officeDocument/2006/customXml" ds:itemID="{423DB484-554F-4084-B523-400EF8ADB20F}">
  <ds:schemaRefs>
    <ds:schemaRef ds:uri="sas.reportstate"/>
  </ds:schemaRefs>
</ds:datastoreItem>
</file>

<file path=customXml/itemProps20.xml><?xml version="1.0" encoding="utf-8"?>
<ds:datastoreItem xmlns:ds="http://schemas.openxmlformats.org/officeDocument/2006/customXml" ds:itemID="{9FB59BB8-E1B4-4E24-A542-05D3BC4C9F1E}">
  <ds:schemaRefs>
    <ds:schemaRef ds:uri="sas.reportstate"/>
  </ds:schemaRefs>
</ds:datastoreItem>
</file>

<file path=customXml/itemProps21.xml><?xml version="1.0" encoding="utf-8"?>
<ds:datastoreItem xmlns:ds="http://schemas.openxmlformats.org/officeDocument/2006/customXml" ds:itemID="{B0470066-F431-4C85-9AFC-27A1F2542729}">
  <ds:schemaRefs>
    <ds:schemaRef ds:uri="sas.reportstate"/>
  </ds:schemaRefs>
</ds:datastoreItem>
</file>

<file path=customXml/itemProps22.xml><?xml version="1.0" encoding="utf-8"?>
<ds:datastoreItem xmlns:ds="http://schemas.openxmlformats.org/officeDocument/2006/customXml" ds:itemID="{170F0630-331E-4D86-9ACB-DA3687208E33}">
  <ds:schemaRefs>
    <ds:schemaRef ds:uri="sas.reportstate"/>
  </ds:schemaRefs>
</ds:datastoreItem>
</file>

<file path=customXml/itemProps23.xml><?xml version="1.0" encoding="utf-8"?>
<ds:datastoreItem xmlns:ds="http://schemas.openxmlformats.org/officeDocument/2006/customXml" ds:itemID="{8C19227C-0EBB-4302-9251-E895F4769276}">
  <ds:schemaRefs>
    <ds:schemaRef ds:uri="sas.reportstate"/>
  </ds:schemaRefs>
</ds:datastoreItem>
</file>

<file path=customXml/itemProps24.xml><?xml version="1.0" encoding="utf-8"?>
<ds:datastoreItem xmlns:ds="http://schemas.openxmlformats.org/officeDocument/2006/customXml" ds:itemID="{25262878-54DA-43F2-9760-8E595E357EEA}">
  <ds:schemaRefs>
    <ds:schemaRef ds:uri="sas.reportstate"/>
  </ds:schemaRefs>
</ds:datastoreItem>
</file>

<file path=customXml/itemProps25.xml><?xml version="1.0" encoding="utf-8"?>
<ds:datastoreItem xmlns:ds="http://schemas.openxmlformats.org/officeDocument/2006/customXml" ds:itemID="{0B6A3DFB-7F47-490B-BACA-1888C047CBF4}">
  <ds:schemaRefs>
    <ds:schemaRef ds:uri="sas.reportstate"/>
  </ds:schemaRefs>
</ds:datastoreItem>
</file>

<file path=customXml/itemProps26.xml><?xml version="1.0" encoding="utf-8"?>
<ds:datastoreItem xmlns:ds="http://schemas.openxmlformats.org/officeDocument/2006/customXml" ds:itemID="{54DBA324-F5F8-4768-8A9B-05CD65A2CE32}">
  <ds:schemaRefs>
    <ds:schemaRef ds:uri="sas.reportstate"/>
  </ds:schemaRefs>
</ds:datastoreItem>
</file>

<file path=customXml/itemProps27.xml><?xml version="1.0" encoding="utf-8"?>
<ds:datastoreItem xmlns:ds="http://schemas.openxmlformats.org/officeDocument/2006/customXml" ds:itemID="{FC7D6EBD-1267-41DD-93D7-441A5C1EF6E7}">
  <ds:schemaRefs>
    <ds:schemaRef ds:uri="sas.reportstate"/>
  </ds:schemaRefs>
</ds:datastoreItem>
</file>

<file path=customXml/itemProps28.xml><?xml version="1.0" encoding="utf-8"?>
<ds:datastoreItem xmlns:ds="http://schemas.openxmlformats.org/officeDocument/2006/customXml" ds:itemID="{D6C3B8C8-4BB3-4984-A8C4-05CC1FC81004}"/>
</file>

<file path=customXml/itemProps29.xml><?xml version="1.0" encoding="utf-8"?>
<ds:datastoreItem xmlns:ds="http://schemas.openxmlformats.org/officeDocument/2006/customXml" ds:itemID="{535D5D51-2D9F-4295-BBD2-B7ABDA477E5D}">
  <ds:schemaRefs>
    <ds:schemaRef ds:uri="sas.reportstate"/>
  </ds:schemaRefs>
</ds:datastoreItem>
</file>

<file path=customXml/itemProps3.xml><?xml version="1.0" encoding="utf-8"?>
<ds:datastoreItem xmlns:ds="http://schemas.openxmlformats.org/officeDocument/2006/customXml" ds:itemID="{5E0F827E-BEBD-4D8D-8BC8-462E3CFFAA6E}">
  <ds:schemaRefs>
    <ds:schemaRef ds:uri="sas.reportstate"/>
  </ds:schemaRefs>
</ds:datastoreItem>
</file>

<file path=customXml/itemProps30.xml><?xml version="1.0" encoding="utf-8"?>
<ds:datastoreItem xmlns:ds="http://schemas.openxmlformats.org/officeDocument/2006/customXml" ds:itemID="{876DFCD3-9C32-4764-A831-2620530BE0F6}">
  <ds:schemaRefs>
    <ds:schemaRef ds:uri="sas.reportstate"/>
  </ds:schemaRefs>
</ds:datastoreItem>
</file>

<file path=customXml/itemProps31.xml><?xml version="1.0" encoding="utf-8"?>
<ds:datastoreItem xmlns:ds="http://schemas.openxmlformats.org/officeDocument/2006/customXml" ds:itemID="{3EFA5D87-463E-46F7-8841-BA3EB7D87DF8}">
  <ds:schemaRefs>
    <ds:schemaRef ds:uri="sas.reportstate"/>
  </ds:schemaRefs>
</ds:datastoreItem>
</file>

<file path=customXml/itemProps32.xml><?xml version="1.0" encoding="utf-8"?>
<ds:datastoreItem xmlns:ds="http://schemas.openxmlformats.org/officeDocument/2006/customXml" ds:itemID="{72121315-9C5E-4D70-AF21-A247DF9A7D07}">
  <ds:schemaRefs>
    <ds:schemaRef ds:uri="sas.reportstate"/>
  </ds:schemaRefs>
</ds:datastoreItem>
</file>

<file path=customXml/itemProps33.xml><?xml version="1.0" encoding="utf-8"?>
<ds:datastoreItem xmlns:ds="http://schemas.openxmlformats.org/officeDocument/2006/customXml" ds:itemID="{CE30401B-7016-456D-8B13-0584785288BD}">
  <ds:schemaRefs>
    <ds:schemaRef ds:uri="sas.reportstate"/>
  </ds:schemaRefs>
</ds:datastoreItem>
</file>

<file path=customXml/itemProps34.xml><?xml version="1.0" encoding="utf-8"?>
<ds:datastoreItem xmlns:ds="http://schemas.openxmlformats.org/officeDocument/2006/customXml" ds:itemID="{47BB595A-5C81-4B7F-9F12-095D0F4B816D}">
  <ds:schemaRefs>
    <ds:schemaRef ds:uri="sas.reportstate"/>
  </ds:schemaRefs>
</ds:datastoreItem>
</file>

<file path=customXml/itemProps35.xml><?xml version="1.0" encoding="utf-8"?>
<ds:datastoreItem xmlns:ds="http://schemas.openxmlformats.org/officeDocument/2006/customXml" ds:itemID="{9FF52DF6-D393-4A08-9574-6FC0B58773CE}">
  <ds:schemaRefs>
    <ds:schemaRef ds:uri="sas.reportstate"/>
  </ds:schemaRefs>
</ds:datastoreItem>
</file>

<file path=customXml/itemProps36.xml><?xml version="1.0" encoding="utf-8"?>
<ds:datastoreItem xmlns:ds="http://schemas.openxmlformats.org/officeDocument/2006/customXml" ds:itemID="{652D7ED4-65DF-49DD-BCE7-9CE48B5FCA7C}">
  <ds:schemaRefs>
    <ds:schemaRef ds:uri="sas.reportstate"/>
  </ds:schemaRefs>
</ds:datastoreItem>
</file>

<file path=customXml/itemProps37.xml><?xml version="1.0" encoding="utf-8"?>
<ds:datastoreItem xmlns:ds="http://schemas.openxmlformats.org/officeDocument/2006/customXml" ds:itemID="{75508B69-7FC2-4EBD-9E14-E331646D8E73}">
  <ds:schemaRefs>
    <ds:schemaRef ds:uri="sas.reportstate"/>
  </ds:schemaRefs>
</ds:datastoreItem>
</file>

<file path=customXml/itemProps38.xml><?xml version="1.0" encoding="utf-8"?>
<ds:datastoreItem xmlns:ds="http://schemas.openxmlformats.org/officeDocument/2006/customXml" ds:itemID="{0D958D88-E698-4987-A747-8B71D441FCEA}">
  <ds:schemaRefs>
    <ds:schemaRef ds:uri="sas.reportstate"/>
  </ds:schemaRefs>
</ds:datastoreItem>
</file>

<file path=customXml/itemProps39.xml><?xml version="1.0" encoding="utf-8"?>
<ds:datastoreItem xmlns:ds="http://schemas.openxmlformats.org/officeDocument/2006/customXml" ds:itemID="{BB937AD6-BB56-4BA3-B3AA-DA056D981530}">
  <ds:schemaRefs>
    <ds:schemaRef ds:uri="sas.reportstate"/>
  </ds:schemaRefs>
</ds:datastoreItem>
</file>

<file path=customXml/itemProps4.xml><?xml version="1.0" encoding="utf-8"?>
<ds:datastoreItem xmlns:ds="http://schemas.openxmlformats.org/officeDocument/2006/customXml" ds:itemID="{CC5D2640-93EE-4CA5-949C-051219596883}">
  <ds:schemaRefs>
    <ds:schemaRef ds:uri="sas.reportstate"/>
  </ds:schemaRefs>
</ds:datastoreItem>
</file>

<file path=customXml/itemProps40.xml><?xml version="1.0" encoding="utf-8"?>
<ds:datastoreItem xmlns:ds="http://schemas.openxmlformats.org/officeDocument/2006/customXml" ds:itemID="{DE992B66-149F-4E51-A0BB-339DA0C9D49F}">
  <ds:schemaRefs>
    <ds:schemaRef ds:uri="sas.reportstate"/>
  </ds:schemaRefs>
</ds:datastoreItem>
</file>

<file path=customXml/itemProps41.xml><?xml version="1.0" encoding="utf-8"?>
<ds:datastoreItem xmlns:ds="http://schemas.openxmlformats.org/officeDocument/2006/customXml" ds:itemID="{1B59A95E-0A62-4C8F-8B2E-7084464E558C}">
  <ds:schemaRefs>
    <ds:schemaRef ds:uri="sas.reportstate"/>
  </ds:schemaRefs>
</ds:datastoreItem>
</file>

<file path=customXml/itemProps42.xml><?xml version="1.0" encoding="utf-8"?>
<ds:datastoreItem xmlns:ds="http://schemas.openxmlformats.org/officeDocument/2006/customXml" ds:itemID="{D51E4C64-D627-41EB-B2B8-C04D36FE69B1}">
  <ds:schemaRefs>
    <ds:schemaRef ds:uri="sas.reportstate"/>
  </ds:schemaRefs>
</ds:datastoreItem>
</file>

<file path=customXml/itemProps43.xml><?xml version="1.0" encoding="utf-8"?>
<ds:datastoreItem xmlns:ds="http://schemas.openxmlformats.org/officeDocument/2006/customXml" ds:itemID="{131DBB0B-5623-4839-B8C2-4CD878DD08E3}">
  <ds:schemaRefs>
    <ds:schemaRef ds:uri="sas.reportstate"/>
  </ds:schemaRefs>
</ds:datastoreItem>
</file>

<file path=customXml/itemProps44.xml><?xml version="1.0" encoding="utf-8"?>
<ds:datastoreItem xmlns:ds="http://schemas.openxmlformats.org/officeDocument/2006/customXml" ds:itemID="{758C22D0-9997-4CF9-A76E-7CAB8F5418C2}">
  <ds:schemaRefs>
    <ds:schemaRef ds:uri="sas.reportstate"/>
  </ds:schemaRefs>
</ds:datastoreItem>
</file>

<file path=customXml/itemProps45.xml><?xml version="1.0" encoding="utf-8"?>
<ds:datastoreItem xmlns:ds="http://schemas.openxmlformats.org/officeDocument/2006/customXml" ds:itemID="{68812C23-97A2-4111-8002-05C7794940D7}">
  <ds:schemaRefs>
    <ds:schemaRef ds:uri="sas.reportstate"/>
  </ds:schemaRefs>
</ds:datastoreItem>
</file>

<file path=customXml/itemProps46.xml><?xml version="1.0" encoding="utf-8"?>
<ds:datastoreItem xmlns:ds="http://schemas.openxmlformats.org/officeDocument/2006/customXml" ds:itemID="{74A093AA-B858-404F-9400-EB4B4747A263}">
  <ds:schemaRefs>
    <ds:schemaRef ds:uri="sas.reportstate"/>
  </ds:schemaRefs>
</ds:datastoreItem>
</file>

<file path=customXml/itemProps47.xml><?xml version="1.0" encoding="utf-8"?>
<ds:datastoreItem xmlns:ds="http://schemas.openxmlformats.org/officeDocument/2006/customXml" ds:itemID="{5C03CCE5-6ECF-41AF-97E3-E65D5A5AC245}">
  <ds:schemaRefs>
    <ds:schemaRef ds:uri="sas.reportstate"/>
  </ds:schemaRefs>
</ds:datastoreItem>
</file>

<file path=customXml/itemProps48.xml><?xml version="1.0" encoding="utf-8"?>
<ds:datastoreItem xmlns:ds="http://schemas.openxmlformats.org/officeDocument/2006/customXml" ds:itemID="{E0BD0B49-4C8F-4C40-8B23-CE0014849A68}">
  <ds:schemaRefs>
    <ds:schemaRef ds:uri="sas.reportstate"/>
  </ds:schemaRefs>
</ds:datastoreItem>
</file>

<file path=customXml/itemProps49.xml><?xml version="1.0" encoding="utf-8"?>
<ds:datastoreItem xmlns:ds="http://schemas.openxmlformats.org/officeDocument/2006/customXml" ds:itemID="{03CF1C31-3C01-46DE-8DD8-981E5758159B}">
  <ds:schemaRefs>
    <ds:schemaRef ds:uri="sas.reportstate"/>
  </ds:schemaRefs>
</ds:datastoreItem>
</file>

<file path=customXml/itemProps5.xml><?xml version="1.0" encoding="utf-8"?>
<ds:datastoreItem xmlns:ds="http://schemas.openxmlformats.org/officeDocument/2006/customXml" ds:itemID="{E1EF8514-3F2E-4D47-843E-D504C7ECD85D}">
  <ds:schemaRefs>
    <ds:schemaRef ds:uri="sas.reportstate"/>
  </ds:schemaRefs>
</ds:datastoreItem>
</file>

<file path=customXml/itemProps50.xml><?xml version="1.0" encoding="utf-8"?>
<ds:datastoreItem xmlns:ds="http://schemas.openxmlformats.org/officeDocument/2006/customXml" ds:itemID="{C984A0CB-37BA-4065-8F91-B5E8E3D0395B}">
  <ds:schemaRefs>
    <ds:schemaRef ds:uri="sas.reportstate"/>
  </ds:schemaRefs>
</ds:datastoreItem>
</file>

<file path=customXml/itemProps51.xml><?xml version="1.0" encoding="utf-8"?>
<ds:datastoreItem xmlns:ds="http://schemas.openxmlformats.org/officeDocument/2006/customXml" ds:itemID="{49BD405B-385D-425B-8F05-89159DF75440}">
  <ds:schemaRefs>
    <ds:schemaRef ds:uri="sas.reportstate"/>
  </ds:schemaRefs>
</ds:datastoreItem>
</file>

<file path=customXml/itemProps52.xml><?xml version="1.0" encoding="utf-8"?>
<ds:datastoreItem xmlns:ds="http://schemas.openxmlformats.org/officeDocument/2006/customXml" ds:itemID="{FC15E96B-3C81-4C9C-8185-8FE7EE5415EE}">
  <ds:schemaRefs>
    <ds:schemaRef ds:uri="sas.reportstate"/>
  </ds:schemaRefs>
</ds:datastoreItem>
</file>

<file path=customXml/itemProps53.xml><?xml version="1.0" encoding="utf-8"?>
<ds:datastoreItem xmlns:ds="http://schemas.openxmlformats.org/officeDocument/2006/customXml" ds:itemID="{29F01E52-7EC6-43B3-9A33-A29F5B8E33C3}">
  <ds:schemaRefs>
    <ds:schemaRef ds:uri="sas.reportstate"/>
  </ds:schemaRefs>
</ds:datastoreItem>
</file>

<file path=customXml/itemProps54.xml><?xml version="1.0" encoding="utf-8"?>
<ds:datastoreItem xmlns:ds="http://schemas.openxmlformats.org/officeDocument/2006/customXml" ds:itemID="{597BBCE4-0562-44C8-B247-110EE89A936D}">
  <ds:schemaRefs>
    <ds:schemaRef ds:uri="sas.reportstate"/>
  </ds:schemaRefs>
</ds:datastoreItem>
</file>

<file path=customXml/itemProps55.xml><?xml version="1.0" encoding="utf-8"?>
<ds:datastoreItem xmlns:ds="http://schemas.openxmlformats.org/officeDocument/2006/customXml" ds:itemID="{F8E76747-7F87-4B31-9B78-18BC2BB9E650}">
  <ds:schemaRefs>
    <ds:schemaRef ds:uri="sas.reportstate"/>
  </ds:schemaRefs>
</ds:datastoreItem>
</file>

<file path=customXml/itemProps56.xml><?xml version="1.0" encoding="utf-8"?>
<ds:datastoreItem xmlns:ds="http://schemas.openxmlformats.org/officeDocument/2006/customXml" ds:itemID="{16AA19A6-17A4-47B4-943A-C8744221CB38}">
  <ds:schemaRefs>
    <ds:schemaRef ds:uri="sas.reportstate"/>
  </ds:schemaRefs>
</ds:datastoreItem>
</file>

<file path=customXml/itemProps57.xml><?xml version="1.0" encoding="utf-8"?>
<ds:datastoreItem xmlns:ds="http://schemas.openxmlformats.org/officeDocument/2006/customXml" ds:itemID="{53715D6A-0A27-4AC6-A0FE-75163E4041D0}">
  <ds:schemaRefs>
    <ds:schemaRef ds:uri="sas.reportstate"/>
  </ds:schemaRefs>
</ds:datastoreItem>
</file>

<file path=customXml/itemProps58.xml><?xml version="1.0" encoding="utf-8"?>
<ds:datastoreItem xmlns:ds="http://schemas.openxmlformats.org/officeDocument/2006/customXml" ds:itemID="{BAEA1830-4B2F-4E0B-BA16-788C08673A48}">
  <ds:schemaRefs>
    <ds:schemaRef ds:uri="sas.reportstate"/>
  </ds:schemaRefs>
</ds:datastoreItem>
</file>

<file path=customXml/itemProps59.xml><?xml version="1.0" encoding="utf-8"?>
<ds:datastoreItem xmlns:ds="http://schemas.openxmlformats.org/officeDocument/2006/customXml" ds:itemID="{639470E8-E597-4F45-B8E2-023C188FAE0D}">
  <ds:schemaRefs>
    <ds:schemaRef ds:uri="sas.reportstate"/>
  </ds:schemaRefs>
</ds:datastoreItem>
</file>

<file path=customXml/itemProps6.xml><?xml version="1.0" encoding="utf-8"?>
<ds:datastoreItem xmlns:ds="http://schemas.openxmlformats.org/officeDocument/2006/customXml" ds:itemID="{85ABFB03-3B53-4469-94E9-457D5D6101C7}">
  <ds:schemaRefs>
    <ds:schemaRef ds:uri="sas.reportstate"/>
  </ds:schemaRefs>
</ds:datastoreItem>
</file>

<file path=customXml/itemProps60.xml><?xml version="1.0" encoding="utf-8"?>
<ds:datastoreItem xmlns:ds="http://schemas.openxmlformats.org/officeDocument/2006/customXml" ds:itemID="{019A9887-A256-4340-B36C-6FB9248B871D}"/>
</file>

<file path=customXml/itemProps61.xml><?xml version="1.0" encoding="utf-8"?>
<ds:datastoreItem xmlns:ds="http://schemas.openxmlformats.org/officeDocument/2006/customXml" ds:itemID="{37DB66C4-6849-4D74-AE19-21B95F96E397}">
  <ds:schemaRefs>
    <ds:schemaRef ds:uri="sas.reportstate"/>
  </ds:schemaRefs>
</ds:datastoreItem>
</file>

<file path=customXml/itemProps62.xml><?xml version="1.0" encoding="utf-8"?>
<ds:datastoreItem xmlns:ds="http://schemas.openxmlformats.org/officeDocument/2006/customXml" ds:itemID="{9E363F33-C8FC-43E1-B6FE-9A9A27A2F9EA}">
  <ds:schemaRefs>
    <ds:schemaRef ds:uri="sas.reportstate"/>
  </ds:schemaRefs>
</ds:datastoreItem>
</file>

<file path=customXml/itemProps63.xml><?xml version="1.0" encoding="utf-8"?>
<ds:datastoreItem xmlns:ds="http://schemas.openxmlformats.org/officeDocument/2006/customXml" ds:itemID="{E6EB7499-FCCC-427C-8226-8AE470A22BF7}">
  <ds:schemaRefs>
    <ds:schemaRef ds:uri="sas.reportstate"/>
  </ds:schemaRefs>
</ds:datastoreItem>
</file>

<file path=customXml/itemProps64.xml><?xml version="1.0" encoding="utf-8"?>
<ds:datastoreItem xmlns:ds="http://schemas.openxmlformats.org/officeDocument/2006/customXml" ds:itemID="{A343675E-2DF5-4A71-A3C3-2AB97D675BB4}">
  <ds:schemaRefs>
    <ds:schemaRef ds:uri="sas.reportstate"/>
  </ds:schemaRefs>
</ds:datastoreItem>
</file>

<file path=customXml/itemProps65.xml><?xml version="1.0" encoding="utf-8"?>
<ds:datastoreItem xmlns:ds="http://schemas.openxmlformats.org/officeDocument/2006/customXml" ds:itemID="{C9B240F7-58B6-4B05-9A05-5D96B9EC3A0D}">
  <ds:schemaRefs>
    <ds:schemaRef ds:uri="sas.reportstate"/>
  </ds:schemaRefs>
</ds:datastoreItem>
</file>

<file path=customXml/itemProps66.xml><?xml version="1.0" encoding="utf-8"?>
<ds:datastoreItem xmlns:ds="http://schemas.openxmlformats.org/officeDocument/2006/customXml" ds:itemID="{FEC2F73D-7770-49B4-A1B1-F32E5ED850D4}">
  <ds:schemaRefs>
    <ds:schemaRef ds:uri="sas.reportstate"/>
  </ds:schemaRefs>
</ds:datastoreItem>
</file>

<file path=customXml/itemProps67.xml><?xml version="1.0" encoding="utf-8"?>
<ds:datastoreItem xmlns:ds="http://schemas.openxmlformats.org/officeDocument/2006/customXml" ds:itemID="{CC3B13CD-81D3-4190-A08C-3825FCBCAE0E}">
  <ds:schemaRefs>
    <ds:schemaRef ds:uri="sas.reportstate"/>
  </ds:schemaRefs>
</ds:datastoreItem>
</file>

<file path=customXml/itemProps68.xml><?xml version="1.0" encoding="utf-8"?>
<ds:datastoreItem xmlns:ds="http://schemas.openxmlformats.org/officeDocument/2006/customXml" ds:itemID="{6ED446CF-F6C1-4A87-AA85-79B400E03448}">
  <ds:schemaRefs>
    <ds:schemaRef ds:uri="sas.reportstate"/>
  </ds:schemaRefs>
</ds:datastoreItem>
</file>

<file path=customXml/itemProps69.xml><?xml version="1.0" encoding="utf-8"?>
<ds:datastoreItem xmlns:ds="http://schemas.openxmlformats.org/officeDocument/2006/customXml" ds:itemID="{94413E54-FCC3-4FBC-89E9-9A1141877EA7}">
  <ds:schemaRefs>
    <ds:schemaRef ds:uri="sas.reportstate"/>
  </ds:schemaRefs>
</ds:datastoreItem>
</file>

<file path=customXml/itemProps7.xml><?xml version="1.0" encoding="utf-8"?>
<ds:datastoreItem xmlns:ds="http://schemas.openxmlformats.org/officeDocument/2006/customXml" ds:itemID="{50187828-BA24-4551-ABD7-A5019F7170F6}">
  <ds:schemaRefs>
    <ds:schemaRef ds:uri="sas.reportstate"/>
  </ds:schemaRefs>
</ds:datastoreItem>
</file>

<file path=customXml/itemProps70.xml><?xml version="1.0" encoding="utf-8"?>
<ds:datastoreItem xmlns:ds="http://schemas.openxmlformats.org/officeDocument/2006/customXml" ds:itemID="{665FE796-2584-4943-9A07-5CCDAC03AEC2}">
  <ds:schemaRefs>
    <ds:schemaRef ds:uri="sas.reportstate"/>
  </ds:schemaRefs>
</ds:datastoreItem>
</file>

<file path=customXml/itemProps71.xml><?xml version="1.0" encoding="utf-8"?>
<ds:datastoreItem xmlns:ds="http://schemas.openxmlformats.org/officeDocument/2006/customXml" ds:itemID="{0A3F5B7E-C388-4A64-AF89-0A73347A1C70}">
  <ds:schemaRefs>
    <ds:schemaRef ds:uri="sas.reportstate"/>
  </ds:schemaRefs>
</ds:datastoreItem>
</file>

<file path=customXml/itemProps72.xml><?xml version="1.0" encoding="utf-8"?>
<ds:datastoreItem xmlns:ds="http://schemas.openxmlformats.org/officeDocument/2006/customXml" ds:itemID="{C8998096-DE33-4045-A48D-37CA533E705F}">
  <ds:schemaRefs>
    <ds:schemaRef ds:uri="sas.reportstate"/>
  </ds:schemaRefs>
</ds:datastoreItem>
</file>

<file path=customXml/itemProps73.xml><?xml version="1.0" encoding="utf-8"?>
<ds:datastoreItem xmlns:ds="http://schemas.openxmlformats.org/officeDocument/2006/customXml" ds:itemID="{84C2C252-39D6-4EF8-9216-C82ADB566ED9}">
  <ds:schemaRefs>
    <ds:schemaRef ds:uri="sas.reportstate"/>
  </ds:schemaRefs>
</ds:datastoreItem>
</file>

<file path=customXml/itemProps74.xml><?xml version="1.0" encoding="utf-8"?>
<ds:datastoreItem xmlns:ds="http://schemas.openxmlformats.org/officeDocument/2006/customXml" ds:itemID="{84C2E316-5405-45DF-BD49-D45FDF3A288F}">
  <ds:schemaRefs>
    <ds:schemaRef ds:uri="sas.reportstate"/>
  </ds:schemaRefs>
</ds:datastoreItem>
</file>

<file path=customXml/itemProps75.xml><?xml version="1.0" encoding="utf-8"?>
<ds:datastoreItem xmlns:ds="http://schemas.openxmlformats.org/officeDocument/2006/customXml" ds:itemID="{ECFB9F6B-0ACA-46DB-A632-53D2543F3670}">
  <ds:schemaRefs>
    <ds:schemaRef ds:uri="sas.reportstate"/>
  </ds:schemaRefs>
</ds:datastoreItem>
</file>

<file path=customXml/itemProps76.xml><?xml version="1.0" encoding="utf-8"?>
<ds:datastoreItem xmlns:ds="http://schemas.openxmlformats.org/officeDocument/2006/customXml" ds:itemID="{BC546509-3F0F-49CF-A8AA-C877FCDEB5AC}">
  <ds:schemaRefs>
    <ds:schemaRef ds:uri="sas.reportstate"/>
  </ds:schemaRefs>
</ds:datastoreItem>
</file>

<file path=customXml/itemProps77.xml><?xml version="1.0" encoding="utf-8"?>
<ds:datastoreItem xmlns:ds="http://schemas.openxmlformats.org/officeDocument/2006/customXml" ds:itemID="{D1332867-0B8C-403A-945F-D9F63571758C}">
  <ds:schemaRefs>
    <ds:schemaRef ds:uri="sas.reportstate"/>
  </ds:schemaRefs>
</ds:datastoreItem>
</file>

<file path=customXml/itemProps78.xml><?xml version="1.0" encoding="utf-8"?>
<ds:datastoreItem xmlns:ds="http://schemas.openxmlformats.org/officeDocument/2006/customXml" ds:itemID="{E68D55A6-07E6-46DA-A78F-40568F3986B0}">
  <ds:schemaRefs>
    <ds:schemaRef ds:uri="sas.reportstate"/>
  </ds:schemaRefs>
</ds:datastoreItem>
</file>

<file path=customXml/itemProps79.xml><?xml version="1.0" encoding="utf-8"?>
<ds:datastoreItem xmlns:ds="http://schemas.openxmlformats.org/officeDocument/2006/customXml" ds:itemID="{C70B239F-3EDD-4F4B-94EA-5F337AE68462}">
  <ds:schemaRefs>
    <ds:schemaRef ds:uri="sas.reportstate"/>
  </ds:schemaRefs>
</ds:datastoreItem>
</file>

<file path=customXml/itemProps8.xml><?xml version="1.0" encoding="utf-8"?>
<ds:datastoreItem xmlns:ds="http://schemas.openxmlformats.org/officeDocument/2006/customXml" ds:itemID="{241711E9-2307-409D-9F88-9FDB1C215D8B}">
  <ds:schemaRefs>
    <ds:schemaRef ds:uri="sas.reportstate"/>
  </ds:schemaRefs>
</ds:datastoreItem>
</file>

<file path=customXml/itemProps80.xml><?xml version="1.0" encoding="utf-8"?>
<ds:datastoreItem xmlns:ds="http://schemas.openxmlformats.org/officeDocument/2006/customXml" ds:itemID="{DB2CA665-C3FC-44FD-9CD6-41F94D54822E}">
  <ds:schemaRefs>
    <ds:schemaRef ds:uri="sas.reportstate"/>
  </ds:schemaRefs>
</ds:datastoreItem>
</file>

<file path=customXml/itemProps81.xml><?xml version="1.0" encoding="utf-8"?>
<ds:datastoreItem xmlns:ds="http://schemas.openxmlformats.org/officeDocument/2006/customXml" ds:itemID="{CF5E58AE-633E-41CD-9E53-9B394C0F445E}">
  <ds:schemaRefs>
    <ds:schemaRef ds:uri="sas.reportstate"/>
  </ds:schemaRefs>
</ds:datastoreItem>
</file>

<file path=customXml/itemProps82.xml><?xml version="1.0" encoding="utf-8"?>
<ds:datastoreItem xmlns:ds="http://schemas.openxmlformats.org/officeDocument/2006/customXml" ds:itemID="{26635A18-810B-440E-AC84-0E5CBFE8E28E}">
  <ds:schemaRefs>
    <ds:schemaRef ds:uri="sas.reportstate"/>
  </ds:schemaRefs>
</ds:datastoreItem>
</file>

<file path=customXml/itemProps83.xml><?xml version="1.0" encoding="utf-8"?>
<ds:datastoreItem xmlns:ds="http://schemas.openxmlformats.org/officeDocument/2006/customXml" ds:itemID="{CF2DDAD0-AD4D-4C1F-A05C-98AE325CF7AE}">
  <ds:schemaRefs>
    <ds:schemaRef ds:uri="sas.reportstate"/>
  </ds:schemaRefs>
</ds:datastoreItem>
</file>

<file path=customXml/itemProps84.xml><?xml version="1.0" encoding="utf-8"?>
<ds:datastoreItem xmlns:ds="http://schemas.openxmlformats.org/officeDocument/2006/customXml" ds:itemID="{19CA8C57-6D38-4D4C-879D-4893FB999674}">
  <ds:schemaRefs>
    <ds:schemaRef ds:uri="sas.reportstate"/>
  </ds:schemaRefs>
</ds:datastoreItem>
</file>

<file path=customXml/itemProps85.xml><?xml version="1.0" encoding="utf-8"?>
<ds:datastoreItem xmlns:ds="http://schemas.openxmlformats.org/officeDocument/2006/customXml" ds:itemID="{EB25DC81-4A9D-43A5-BAED-F45BD62A5D09}">
  <ds:schemaRefs>
    <ds:schemaRef ds:uri="sas.reportstate"/>
  </ds:schemaRefs>
</ds:datastoreItem>
</file>

<file path=customXml/itemProps86.xml><?xml version="1.0" encoding="utf-8"?>
<ds:datastoreItem xmlns:ds="http://schemas.openxmlformats.org/officeDocument/2006/customXml" ds:itemID="{7B386D56-6384-4FA4-BC7A-7BE34D236BA8}">
  <ds:schemaRefs>
    <ds:schemaRef ds:uri="sas.reportstate"/>
  </ds:schemaRefs>
</ds:datastoreItem>
</file>

<file path=customXml/itemProps87.xml><?xml version="1.0" encoding="utf-8"?>
<ds:datastoreItem xmlns:ds="http://schemas.openxmlformats.org/officeDocument/2006/customXml" ds:itemID="{B76DA8EB-68D8-40C0-8C8A-044B4CFD3CE8}">
  <ds:schemaRefs>
    <ds:schemaRef ds:uri="sas.reportstate"/>
  </ds:schemaRefs>
</ds:datastoreItem>
</file>

<file path=customXml/itemProps88.xml><?xml version="1.0" encoding="utf-8"?>
<ds:datastoreItem xmlns:ds="http://schemas.openxmlformats.org/officeDocument/2006/customXml" ds:itemID="{4864A885-6FD7-4DF0-98B7-309410F0504A}">
  <ds:schemaRefs>
    <ds:schemaRef ds:uri="sas.reportstate"/>
  </ds:schemaRefs>
</ds:datastoreItem>
</file>

<file path=customXml/itemProps89.xml><?xml version="1.0" encoding="utf-8"?>
<ds:datastoreItem xmlns:ds="http://schemas.openxmlformats.org/officeDocument/2006/customXml" ds:itemID="{34DB9675-D610-4786-89AD-6164274A1DB8}">
  <ds:schemaRefs>
    <ds:schemaRef ds:uri="sas.reportstate"/>
  </ds:schemaRefs>
</ds:datastoreItem>
</file>

<file path=customXml/itemProps9.xml><?xml version="1.0" encoding="utf-8"?>
<ds:datastoreItem xmlns:ds="http://schemas.openxmlformats.org/officeDocument/2006/customXml" ds:itemID="{9E9500D8-C9B8-43E4-A60C-EBB4BB06D469}">
  <ds:schemaRefs>
    <ds:schemaRef ds:uri="sas.reportstate"/>
  </ds:schemaRefs>
</ds:datastoreItem>
</file>

<file path=customXml/itemProps90.xml><?xml version="1.0" encoding="utf-8"?>
<ds:datastoreItem xmlns:ds="http://schemas.openxmlformats.org/officeDocument/2006/customXml" ds:itemID="{16D9F6E2-3AC1-4B12-892A-20E70C3810D1}">
  <ds:schemaRefs>
    <ds:schemaRef ds:uri="sas.reportstate"/>
  </ds:schemaRefs>
</ds:datastoreItem>
</file>

<file path=customXml/itemProps91.xml><?xml version="1.0" encoding="utf-8"?>
<ds:datastoreItem xmlns:ds="http://schemas.openxmlformats.org/officeDocument/2006/customXml" ds:itemID="{EA8234E3-F7BF-457D-B7C7-8CA91C08B404}">
  <ds:schemaRefs>
    <ds:schemaRef ds:uri="sas.reportstate"/>
  </ds:schemaRefs>
</ds:datastoreItem>
</file>

<file path=customXml/itemProps92.xml><?xml version="1.0" encoding="utf-8"?>
<ds:datastoreItem xmlns:ds="http://schemas.openxmlformats.org/officeDocument/2006/customXml" ds:itemID="{71873A24-26DD-4EFC-A1B1-CB6EB37CCBF3}">
  <ds:schemaRefs>
    <ds:schemaRef ds:uri="sas.reportstate"/>
  </ds:schemaRefs>
</ds:datastoreItem>
</file>

<file path=customXml/itemProps93.xml><?xml version="1.0" encoding="utf-8"?>
<ds:datastoreItem xmlns:ds="http://schemas.openxmlformats.org/officeDocument/2006/customXml" ds:itemID="{13D3589C-5299-4A1A-A621-827FD3A28F87}">
  <ds:schemaRefs>
    <ds:schemaRef ds:uri="sas.reportstate"/>
  </ds:schemaRefs>
</ds:datastoreItem>
</file>

<file path=customXml/itemProps94.xml><?xml version="1.0" encoding="utf-8"?>
<ds:datastoreItem xmlns:ds="http://schemas.openxmlformats.org/officeDocument/2006/customXml" ds:itemID="{6C8DA804-7243-4AD1-B3D8-F33A4C247F25}">
  <ds:schemaRefs>
    <ds:schemaRef ds:uri="sas.reportstate"/>
  </ds:schemaRefs>
</ds:datastoreItem>
</file>

<file path=customXml/itemProps95.xml><?xml version="1.0" encoding="utf-8"?>
<ds:datastoreItem xmlns:ds="http://schemas.openxmlformats.org/officeDocument/2006/customXml" ds:itemID="{1E36DDBC-8A9C-408D-8CBE-3AE825F7E689}">
  <ds:schemaRefs>
    <ds:schemaRef ds:uri="sas.reportstate"/>
  </ds:schemaRefs>
</ds:datastoreItem>
</file>

<file path=customXml/itemProps96.xml><?xml version="1.0" encoding="utf-8"?>
<ds:datastoreItem xmlns:ds="http://schemas.openxmlformats.org/officeDocument/2006/customXml" ds:itemID="{79A5D353-35DE-4D96-89DB-FE067E6B70D4}">
  <ds:schemaRefs>
    <ds:schemaRef ds:uri="sas.reportstate"/>
  </ds:schemaRefs>
</ds:datastoreItem>
</file>

<file path=customXml/itemProps97.xml><?xml version="1.0" encoding="utf-8"?>
<ds:datastoreItem xmlns:ds="http://schemas.openxmlformats.org/officeDocument/2006/customXml" ds:itemID="{1C46169B-25E2-4CB8-9897-0E9728A566F4}">
  <ds:schemaRefs>
    <ds:schemaRef ds:uri="sas.reportstate"/>
  </ds:schemaRefs>
</ds:datastoreItem>
</file>

<file path=customXml/itemProps98.xml><?xml version="1.0" encoding="utf-8"?>
<ds:datastoreItem xmlns:ds="http://schemas.openxmlformats.org/officeDocument/2006/customXml" ds:itemID="{B344DB68-EB3B-4EE1-ACEC-29B8CCACCAFA}">
  <ds:schemaRefs>
    <ds:schemaRef ds:uri="sas.reportstate"/>
  </ds:schemaRefs>
</ds:datastoreItem>
</file>

<file path=customXml/itemProps99.xml><?xml version="1.0" encoding="utf-8"?>
<ds:datastoreItem xmlns:ds="http://schemas.openxmlformats.org/officeDocument/2006/customXml" ds:itemID="{B272461B-0117-4445-A296-772972E6B6E2}">
  <ds:schemaRefs>
    <ds:schemaRef ds:uri="sas.reportstat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8</vt:i4>
      </vt:variant>
    </vt:vector>
  </HeadingPairs>
  <TitlesOfParts>
    <vt:vector size="13" baseType="lpstr">
      <vt:lpstr>Disclaimer</vt:lpstr>
      <vt:lpstr>Introduction</vt:lpstr>
      <vt:lpstr>A. ATT General</vt:lpstr>
      <vt:lpstr>B. ATT Public Sector Assets</vt:lpstr>
      <vt:lpstr>C. ATT Austrian Glossary</vt:lpstr>
      <vt:lpstr>'A. ATT General'!Druckbereich</vt:lpstr>
      <vt:lpstr>'B. ATT Public Sector Assets'!Druckbereich</vt:lpstr>
      <vt:lpstr>'C. ATT Austrian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Mospointner Patrick</cp:lastModifiedBy>
  <cp:lastPrinted>2016-05-20T08:25:54Z</cp:lastPrinted>
  <dcterms:created xsi:type="dcterms:W3CDTF">2016-04-21T08:07:20Z</dcterms:created>
  <dcterms:modified xsi:type="dcterms:W3CDTF">2022-07-28T14:40:34Z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939b85-7e40-4a1d-91e1-0e84c3b219d7_Enabled">
    <vt:lpwstr>true</vt:lpwstr>
  </property>
  <property fmtid="{D5CDD505-2E9C-101B-9397-08002B2CF9AE}" pid="3" name="MSIP_Label_38939b85-7e40-4a1d-91e1-0e84c3b219d7_SetDate">
    <vt:lpwstr>2021-07-27T15:21:14Z</vt:lpwstr>
  </property>
  <property fmtid="{D5CDD505-2E9C-101B-9397-08002B2CF9AE}" pid="4" name="MSIP_Label_38939b85-7e40-4a1d-91e1-0e84c3b219d7_Method">
    <vt:lpwstr>Standard</vt:lpwstr>
  </property>
  <property fmtid="{D5CDD505-2E9C-101B-9397-08002B2CF9AE}" pid="5" name="MSIP_Label_38939b85-7e40-4a1d-91e1-0e84c3b219d7_Name">
    <vt:lpwstr>38939b85-7e40-4a1d-91e1-0e84c3b219d7</vt:lpwstr>
  </property>
  <property fmtid="{D5CDD505-2E9C-101B-9397-08002B2CF9AE}" pid="6" name="MSIP_Label_38939b85-7e40-4a1d-91e1-0e84c3b219d7_SiteId">
    <vt:lpwstr>3ad0376a-54d3-49a6-9e20-52de0a92fc89</vt:lpwstr>
  </property>
  <property fmtid="{D5CDD505-2E9C-101B-9397-08002B2CF9AE}" pid="7" name="MSIP_Label_38939b85-7e40-4a1d-91e1-0e84c3b219d7_ActionId">
    <vt:lpwstr>81b52103-5ab4-402c-855f-fb9438143623</vt:lpwstr>
  </property>
  <property fmtid="{D5CDD505-2E9C-101B-9397-08002B2CF9AE}" pid="8" name="MSIP_Label_38939b85-7e40-4a1d-91e1-0e84c3b219d7_ContentBits">
    <vt:lpwstr>0</vt:lpwstr>
  </property>
</Properties>
</file>